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Glacier\Week5 assignment\"/>
    </mc:Choice>
  </mc:AlternateContent>
  <xr:revisionPtr revIDLastSave="0" documentId="13_ncr:1_{1F2EF5DB-5E94-431B-BF07-63874C1AB2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398" i="1" l="1"/>
  <c r="O1199" i="1"/>
  <c r="O8012" i="1"/>
  <c r="O1952" i="1"/>
  <c r="O2274" i="1"/>
  <c r="O4992" i="1"/>
  <c r="O8597" i="1"/>
  <c r="O6908" i="1"/>
  <c r="O6157" i="1"/>
  <c r="O960" i="1"/>
  <c r="O9445" i="1"/>
  <c r="O4443" i="1"/>
  <c r="O5328" i="1"/>
  <c r="O9859" i="1"/>
  <c r="O4444" i="1"/>
  <c r="O5885" i="1"/>
  <c r="O2328" i="1"/>
  <c r="O6798" i="1"/>
  <c r="O6666" i="1"/>
  <c r="O7139" i="1"/>
  <c r="O2090" i="1"/>
  <c r="O8665" i="1"/>
  <c r="O3399" i="1"/>
  <c r="O3061" i="1"/>
  <c r="O9356" i="1"/>
  <c r="O8712" i="1"/>
  <c r="O1780" i="1"/>
  <c r="O1737" i="1"/>
  <c r="O3400" i="1"/>
  <c r="O5329" i="1"/>
  <c r="O5330" i="1"/>
  <c r="O9320" i="1"/>
  <c r="O3401" i="1"/>
  <c r="O6881" i="1"/>
  <c r="O1880" i="1"/>
  <c r="O10485" i="1"/>
  <c r="O2028" i="1"/>
  <c r="O4772" i="1"/>
  <c r="O1600" i="1"/>
  <c r="O10010" i="1"/>
  <c r="O9965" i="1"/>
  <c r="O633" i="1"/>
  <c r="O6690" i="1"/>
  <c r="O3948" i="1"/>
  <c r="O9916" i="1"/>
  <c r="O3402" i="1"/>
  <c r="O3403" i="1"/>
  <c r="O5331" i="1"/>
  <c r="O8291" i="1"/>
  <c r="O7902" i="1"/>
  <c r="O2520" i="1"/>
  <c r="O6187" i="1"/>
  <c r="O3404" i="1"/>
  <c r="O2648" i="1"/>
  <c r="O3405" i="1"/>
  <c r="O8462" i="1"/>
  <c r="O8525" i="1"/>
  <c r="O5332" i="1"/>
  <c r="O1496" i="1"/>
  <c r="O6042" i="1"/>
  <c r="O9744" i="1"/>
  <c r="O5718" i="1"/>
  <c r="O10563" i="1"/>
  <c r="O10428" i="1"/>
  <c r="O5333" i="1"/>
  <c r="O10486" i="1"/>
  <c r="O3406" i="1"/>
  <c r="O7281" i="1"/>
  <c r="O9357" i="1"/>
  <c r="O5334" i="1"/>
  <c r="O7667" i="1"/>
  <c r="O5924" i="1"/>
  <c r="O1204" i="1"/>
  <c r="O9223" i="1"/>
  <c r="O2117" i="1"/>
  <c r="O3949" i="1"/>
  <c r="O3407" i="1"/>
  <c r="O7282" i="1"/>
  <c r="O7887" i="1"/>
  <c r="O5335" i="1"/>
  <c r="O8861" i="1"/>
  <c r="O4285" i="1"/>
  <c r="O6863" i="1"/>
  <c r="O135" i="1"/>
  <c r="O10636" i="1"/>
  <c r="O7028" i="1"/>
  <c r="O1953" i="1"/>
  <c r="O8030" i="1"/>
  <c r="O9780" i="1"/>
  <c r="O8149" i="1"/>
  <c r="O315" i="1"/>
  <c r="O9966" i="1"/>
  <c r="O8243" i="1"/>
  <c r="O9358" i="1"/>
  <c r="O4445" i="1"/>
  <c r="O4993" i="1"/>
  <c r="O4286" i="1"/>
  <c r="O2649" i="1"/>
  <c r="O7668" i="1"/>
  <c r="O8430" i="1"/>
  <c r="O9781" i="1"/>
  <c r="O9811" i="1"/>
  <c r="O1113" i="1"/>
  <c r="O6398" i="1"/>
  <c r="O3950" i="1"/>
  <c r="O464" i="1"/>
  <c r="O1335" i="1"/>
  <c r="O8948" i="1"/>
  <c r="O3042" i="1"/>
  <c r="O7903" i="1"/>
  <c r="O8763" i="1"/>
  <c r="O3062" i="1"/>
  <c r="O9585" i="1"/>
  <c r="O10613" i="1"/>
  <c r="O1738" i="1"/>
  <c r="O8630" i="1"/>
  <c r="O8292" i="1"/>
  <c r="O10614" i="1"/>
  <c r="O4287" i="1"/>
  <c r="O10011" i="1"/>
  <c r="O4288" i="1"/>
  <c r="O7669" i="1"/>
  <c r="O8793" i="1"/>
  <c r="O7186" i="1"/>
  <c r="O4994" i="1"/>
  <c r="O6644" i="1"/>
  <c r="O8132" i="1"/>
  <c r="O8506" i="1"/>
  <c r="O3408" i="1"/>
  <c r="O5090" i="1"/>
  <c r="O803" i="1"/>
  <c r="O8344" i="1"/>
  <c r="O2608" i="1"/>
  <c r="O3951" i="1"/>
  <c r="O9094" i="1"/>
  <c r="O6445" i="1"/>
  <c r="O6941" i="1"/>
  <c r="O7047" i="1"/>
  <c r="O3952" i="1"/>
  <c r="O10355" i="1"/>
  <c r="O804" i="1"/>
  <c r="O753" i="1"/>
  <c r="O1954" i="1"/>
  <c r="O608" i="1"/>
  <c r="O10031" i="1"/>
  <c r="O5677" i="1"/>
  <c r="O669" i="1"/>
  <c r="O7106" i="1"/>
  <c r="O2239" i="1"/>
  <c r="O773" i="1"/>
  <c r="O5091" i="1"/>
  <c r="O6368" i="1"/>
  <c r="O3409" i="1"/>
  <c r="O9782" i="1"/>
  <c r="O9812" i="1"/>
  <c r="O6543" i="1"/>
  <c r="O8431" i="1"/>
  <c r="O3410" i="1"/>
  <c r="O6095" i="1"/>
  <c r="O5986" i="1"/>
  <c r="O5542" i="1"/>
  <c r="O3953" i="1"/>
  <c r="O6204" i="1"/>
  <c r="O274" i="1"/>
  <c r="O2329" i="1"/>
  <c r="O8631" i="1"/>
  <c r="O7283" i="1"/>
  <c r="O4289" i="1"/>
  <c r="O357" i="1"/>
  <c r="O3954" i="1"/>
  <c r="O6799" i="1"/>
  <c r="O2408" i="1"/>
  <c r="O10147" i="1"/>
  <c r="O176" i="1"/>
  <c r="O9860" i="1"/>
  <c r="O8233" i="1"/>
  <c r="O1699" i="1"/>
  <c r="O6075" i="1"/>
  <c r="O7244" i="1"/>
  <c r="O9495" i="1"/>
  <c r="O8079" i="1"/>
  <c r="O7284" i="1"/>
  <c r="O177" i="1"/>
  <c r="O8507" i="1"/>
  <c r="O5092" i="1"/>
  <c r="O2330" i="1"/>
  <c r="O1781" i="1"/>
  <c r="O6382" i="1"/>
  <c r="O4446" i="1"/>
  <c r="O3955" i="1"/>
  <c r="O2188" i="1"/>
  <c r="O6143" i="1"/>
  <c r="O1571" i="1"/>
  <c r="O2409" i="1"/>
  <c r="O8066" i="1"/>
  <c r="O5336" i="1"/>
  <c r="O9861" i="1"/>
  <c r="O7967" i="1"/>
  <c r="O3411" i="1"/>
  <c r="O670" i="1"/>
  <c r="O316" i="1"/>
  <c r="O3412" i="1"/>
  <c r="O2521" i="1"/>
  <c r="O3413" i="1"/>
  <c r="O9783" i="1"/>
  <c r="O3063" i="1"/>
  <c r="O136" i="1"/>
  <c r="O4447" i="1"/>
  <c r="O178" i="1"/>
  <c r="O5499" i="1"/>
  <c r="O3064" i="1"/>
  <c r="O2029" i="1"/>
  <c r="O2" i="1"/>
  <c r="O10368" i="1"/>
  <c r="O2189" i="1"/>
  <c r="O7285" i="1"/>
  <c r="O10116" i="1"/>
  <c r="O3956" i="1"/>
  <c r="O3065" i="1"/>
  <c r="O10637" i="1"/>
  <c r="O3957" i="1"/>
  <c r="O10564" i="1"/>
  <c r="O7670" i="1"/>
  <c r="O317" i="1"/>
  <c r="O6715" i="1"/>
  <c r="O5543" i="1"/>
  <c r="O2945" i="1"/>
  <c r="O3414" i="1"/>
  <c r="O7286" i="1"/>
  <c r="O7287" i="1"/>
  <c r="O6130" i="1"/>
  <c r="O4448" i="1"/>
  <c r="O1601" i="1"/>
  <c r="O8244" i="1"/>
  <c r="O1782" i="1"/>
  <c r="O4449" i="1"/>
  <c r="O6158" i="1"/>
  <c r="O9135" i="1"/>
  <c r="O3066" i="1"/>
  <c r="O10565" i="1"/>
  <c r="O527" i="1"/>
  <c r="O1881" i="1"/>
  <c r="O9917" i="1"/>
  <c r="O5337" i="1"/>
  <c r="O5338" i="1"/>
  <c r="O3415" i="1"/>
  <c r="O358" i="1"/>
  <c r="O10487" i="1"/>
  <c r="O5093" i="1"/>
  <c r="O2331" i="1"/>
  <c r="O2609" i="1"/>
  <c r="O6566" i="1"/>
  <c r="O5719" i="1"/>
  <c r="O9661" i="1"/>
  <c r="O6375" i="1"/>
  <c r="O7802" i="1"/>
  <c r="O3958" i="1"/>
  <c r="O2650" i="1"/>
  <c r="O10268" i="1"/>
  <c r="O9224" i="1"/>
  <c r="O3416" i="1"/>
  <c r="O3067" i="1"/>
  <c r="O3959" i="1"/>
  <c r="O10230" i="1"/>
  <c r="O8910" i="1"/>
  <c r="O9136" i="1"/>
  <c r="O8794" i="1"/>
  <c r="O8526" i="1"/>
  <c r="O5339" i="1"/>
  <c r="O8764" i="1"/>
  <c r="O9556" i="1"/>
  <c r="O383" i="1"/>
  <c r="O9813" i="1"/>
  <c r="O1015" i="1"/>
  <c r="O5720" i="1"/>
  <c r="O7671" i="1"/>
  <c r="O7803" i="1"/>
  <c r="O1882" i="1"/>
  <c r="O10054" i="1"/>
  <c r="O2522" i="1"/>
  <c r="O6232" i="1"/>
  <c r="O5721" i="1"/>
  <c r="O3068" i="1"/>
  <c r="O8162" i="1"/>
  <c r="O4290" i="1"/>
  <c r="O805" i="1"/>
  <c r="O2651" i="1"/>
  <c r="O5678" i="1"/>
  <c r="O1114" i="1"/>
  <c r="O6716" i="1"/>
  <c r="O609" i="1"/>
  <c r="O5472" i="1"/>
  <c r="O6846" i="1"/>
  <c r="O7804" i="1"/>
  <c r="O4291" i="1"/>
  <c r="O2652" i="1"/>
  <c r="O9862" i="1"/>
  <c r="O4450" i="1"/>
  <c r="O10055" i="1"/>
  <c r="O4451" i="1"/>
  <c r="O7288" i="1"/>
  <c r="O4292" i="1"/>
  <c r="O4452" i="1"/>
  <c r="O6717" i="1"/>
  <c r="O8901" i="1"/>
  <c r="O8632" i="1"/>
  <c r="O1256" i="1"/>
  <c r="O7203" i="1"/>
  <c r="O7129" i="1"/>
  <c r="O4773" i="1"/>
  <c r="O6446" i="1"/>
  <c r="O5769" i="1"/>
  <c r="O1883" i="1"/>
  <c r="O10032" i="1"/>
  <c r="O5340" i="1"/>
  <c r="O6348" i="1"/>
  <c r="O5094" i="1"/>
  <c r="O1497" i="1"/>
  <c r="O7151" i="1"/>
  <c r="O4453" i="1"/>
  <c r="O3069" i="1"/>
  <c r="O1855" i="1"/>
  <c r="O4774" i="1"/>
  <c r="O8882" i="1"/>
  <c r="O9784" i="1"/>
  <c r="O6159" i="1"/>
  <c r="O1856" i="1"/>
  <c r="O10056" i="1"/>
  <c r="O3070" i="1"/>
  <c r="O1834" i="1"/>
  <c r="O2180" i="1"/>
  <c r="O806" i="1"/>
  <c r="O3960" i="1"/>
  <c r="O4293" i="1"/>
  <c r="O3071" i="1"/>
  <c r="O8534" i="1"/>
  <c r="O6645" i="1"/>
  <c r="O1205" i="1"/>
  <c r="O3417" i="1"/>
  <c r="O1115" i="1"/>
  <c r="O2653" i="1"/>
  <c r="O984" i="1"/>
  <c r="O6188" i="1"/>
  <c r="O10488" i="1"/>
  <c r="O3043" i="1"/>
  <c r="O4454" i="1"/>
  <c r="O384" i="1"/>
  <c r="O8713" i="1"/>
  <c r="O5578" i="1"/>
  <c r="O2654" i="1"/>
  <c r="O3961" i="1"/>
  <c r="O2190" i="1"/>
  <c r="O4294" i="1"/>
  <c r="O6864" i="1"/>
  <c r="O10615" i="1"/>
  <c r="O3418" i="1"/>
  <c r="O2382" i="1"/>
  <c r="O10269" i="1"/>
  <c r="O2655" i="1"/>
  <c r="O6800" i="1"/>
  <c r="O2410" i="1"/>
  <c r="O4295" i="1"/>
  <c r="O3419" i="1"/>
  <c r="O6909" i="1"/>
  <c r="O10033" i="1"/>
  <c r="O6144" i="1"/>
  <c r="O8633" i="1"/>
  <c r="O4995" i="1"/>
  <c r="O2491" i="1"/>
  <c r="O3072" i="1"/>
  <c r="O2610" i="1"/>
  <c r="O10034" i="1"/>
  <c r="O3420" i="1"/>
  <c r="O3421" i="1"/>
  <c r="O7289" i="1"/>
  <c r="O10148" i="1"/>
  <c r="O506" i="1"/>
  <c r="O7187" i="1"/>
  <c r="O7204" i="1"/>
  <c r="O8293" i="1"/>
  <c r="O9662" i="1"/>
  <c r="O8163" i="1"/>
  <c r="O2656" i="1"/>
  <c r="O8598" i="1"/>
  <c r="O10149" i="1"/>
  <c r="O5095" i="1"/>
  <c r="O6482" i="1"/>
  <c r="O7290" i="1"/>
  <c r="O4455" i="1"/>
  <c r="O6278" i="1"/>
  <c r="O6959" i="1"/>
  <c r="O1884" i="1"/>
  <c r="O9814" i="1"/>
  <c r="O447" i="1"/>
  <c r="O2118" i="1"/>
  <c r="O3422" i="1"/>
  <c r="O1534" i="1"/>
  <c r="O5096" i="1"/>
  <c r="O3962" i="1"/>
  <c r="O9586" i="1"/>
  <c r="O8553" i="1"/>
  <c r="O5770" i="1"/>
  <c r="O5940" i="1"/>
  <c r="O3073" i="1"/>
  <c r="O6256" i="1"/>
  <c r="O528" i="1"/>
  <c r="O6096" i="1"/>
  <c r="O3423" i="1"/>
  <c r="O1602" i="1"/>
  <c r="O10429" i="1"/>
  <c r="O6015" i="1"/>
  <c r="O8164" i="1"/>
  <c r="O7029" i="1"/>
  <c r="O1857" i="1"/>
  <c r="O3424" i="1"/>
  <c r="O6076" i="1"/>
  <c r="O9863" i="1"/>
  <c r="O8165" i="1"/>
  <c r="O634" i="1"/>
  <c r="O6425" i="1"/>
  <c r="O275" i="1"/>
  <c r="O936" i="1"/>
  <c r="O7291" i="1"/>
  <c r="O3425" i="1"/>
  <c r="O5341" i="1"/>
  <c r="O10638" i="1"/>
  <c r="O4456" i="1"/>
  <c r="O985" i="1"/>
  <c r="O3074" i="1"/>
  <c r="O5948" i="1"/>
  <c r="O4296" i="1"/>
  <c r="O10270" i="1"/>
  <c r="O7968" i="1"/>
  <c r="O3075" i="1"/>
  <c r="O3963" i="1"/>
  <c r="O6614" i="1"/>
  <c r="O385" i="1"/>
  <c r="O2611" i="1"/>
  <c r="O1535" i="1"/>
  <c r="O529" i="1"/>
  <c r="O3426" i="1"/>
  <c r="O9785" i="1"/>
  <c r="O1983" i="1"/>
  <c r="O2390" i="1"/>
  <c r="O97" i="1"/>
  <c r="O3076" i="1"/>
  <c r="O5949" i="1"/>
  <c r="O5342" i="1"/>
  <c r="O98" i="1"/>
  <c r="O6233" i="1"/>
  <c r="O10012" i="1"/>
  <c r="O719" i="1"/>
  <c r="O8251" i="1"/>
  <c r="O3427" i="1"/>
  <c r="O871" i="1"/>
  <c r="O7048" i="1"/>
  <c r="O2119" i="1"/>
  <c r="O4996" i="1"/>
  <c r="O2030" i="1"/>
  <c r="O8714" i="1"/>
  <c r="O10057" i="1"/>
  <c r="O2657" i="1"/>
  <c r="O2191" i="1"/>
  <c r="O3964" i="1"/>
  <c r="O4775" i="1"/>
  <c r="O99" i="1"/>
  <c r="O4297" i="1"/>
  <c r="O1498" i="1"/>
  <c r="O1885" i="1"/>
  <c r="O4298" i="1"/>
  <c r="O2976" i="1"/>
  <c r="O8634" i="1"/>
  <c r="O179" i="1"/>
  <c r="O1358" i="1"/>
  <c r="O4299" i="1"/>
  <c r="O1767" i="1"/>
  <c r="O3965" i="1"/>
  <c r="O5722" i="1"/>
  <c r="O2658" i="1"/>
  <c r="O2031" i="1"/>
  <c r="O8508" i="1"/>
  <c r="O1337" i="1"/>
  <c r="O530" i="1"/>
  <c r="O386" i="1"/>
  <c r="O5097" i="1"/>
  <c r="O5098" i="1"/>
  <c r="O1572" i="1"/>
  <c r="O2363" i="1"/>
  <c r="O5099" i="1"/>
  <c r="O9967" i="1"/>
  <c r="O8345" i="1"/>
  <c r="O9198" i="1"/>
  <c r="O6097" i="1"/>
  <c r="O9137" i="1"/>
  <c r="O2032" i="1"/>
  <c r="O7995" i="1"/>
  <c r="O1116" i="1"/>
  <c r="O387" i="1"/>
  <c r="O6399" i="1"/>
  <c r="O8133" i="1"/>
  <c r="O3077" i="1"/>
  <c r="O7292" i="1"/>
  <c r="O7030" i="1"/>
  <c r="O1603" i="1"/>
  <c r="O8949" i="1"/>
  <c r="O7805" i="1"/>
  <c r="O9557" i="1"/>
  <c r="O4997" i="1"/>
  <c r="O6813" i="1"/>
  <c r="O6718" i="1"/>
  <c r="O1955" i="1"/>
  <c r="O7672" i="1"/>
  <c r="O1257" i="1"/>
  <c r="O9786" i="1"/>
  <c r="O7205" i="1"/>
  <c r="O7049" i="1"/>
  <c r="O5343" i="1"/>
  <c r="O10430" i="1"/>
  <c r="O8795" i="1"/>
  <c r="O3428" i="1"/>
  <c r="O8444" i="1"/>
  <c r="O2033" i="1"/>
  <c r="O9163" i="1"/>
  <c r="O5344" i="1"/>
  <c r="O1258" i="1"/>
  <c r="O5622" i="1"/>
  <c r="O5679" i="1"/>
  <c r="O2120" i="1"/>
  <c r="O3429" i="1"/>
  <c r="O3430" i="1"/>
  <c r="O8666" i="1"/>
  <c r="O1984" i="1"/>
  <c r="O10616" i="1"/>
  <c r="O5680" i="1"/>
  <c r="O137" i="1"/>
  <c r="O5607" i="1"/>
  <c r="O9095" i="1"/>
  <c r="O4457" i="1"/>
  <c r="O3078" i="1"/>
  <c r="O4458" i="1"/>
  <c r="O2284" i="1"/>
  <c r="O4776" i="1"/>
  <c r="O10231" i="1"/>
  <c r="O937" i="1"/>
  <c r="O507" i="1"/>
  <c r="O7673" i="1"/>
  <c r="O8566" i="1"/>
  <c r="O4459" i="1"/>
  <c r="O3079" i="1"/>
  <c r="O9321" i="1"/>
  <c r="O2307" i="1"/>
  <c r="O8072" i="1"/>
  <c r="O5345" i="1"/>
  <c r="O2920" i="1"/>
  <c r="O2411" i="1"/>
  <c r="O6077" i="1"/>
  <c r="O2612" i="1"/>
  <c r="O3431" i="1"/>
  <c r="O10150" i="1"/>
  <c r="O1436" i="1"/>
  <c r="O5681" i="1"/>
  <c r="O4460" i="1"/>
  <c r="O1117" i="1"/>
  <c r="O2523" i="1"/>
  <c r="O138" i="1"/>
  <c r="O9692" i="1"/>
  <c r="O10223" i="1"/>
  <c r="O2659" i="1"/>
  <c r="O4461" i="1"/>
  <c r="O7293" i="1"/>
  <c r="O5987" i="1"/>
  <c r="O2192" i="1"/>
  <c r="O3966" i="1"/>
  <c r="O531" i="1"/>
  <c r="O872" i="1"/>
  <c r="O3967" i="1"/>
  <c r="O6257" i="1"/>
  <c r="O5100" i="1"/>
  <c r="O10271" i="1"/>
  <c r="O388" i="1"/>
  <c r="O3080" i="1"/>
  <c r="O2412" i="1"/>
  <c r="O4462" i="1"/>
  <c r="O9496" i="1"/>
  <c r="O7674" i="1"/>
  <c r="O1042" i="1"/>
  <c r="O4300" i="1"/>
  <c r="O9558" i="1"/>
  <c r="O5500" i="1"/>
  <c r="O2121" i="1"/>
  <c r="O532" i="1"/>
  <c r="O2660" i="1"/>
  <c r="O2661" i="1"/>
  <c r="O3968" i="1"/>
  <c r="O9864" i="1"/>
  <c r="O5101" i="1"/>
  <c r="O938" i="1"/>
  <c r="O5486" i="1"/>
  <c r="O5804" i="1"/>
  <c r="O9587" i="1"/>
  <c r="O1043" i="1"/>
  <c r="O4777" i="1"/>
  <c r="O10058" i="1"/>
  <c r="O6503" i="1"/>
  <c r="O9164" i="1"/>
  <c r="O9582" i="1"/>
  <c r="O33" i="1"/>
  <c r="O4778" i="1"/>
  <c r="O6920" i="1"/>
  <c r="O5988" i="1"/>
  <c r="O3081" i="1"/>
  <c r="O7188" i="1"/>
  <c r="O7206" i="1"/>
  <c r="O10335" i="1"/>
  <c r="O4779" i="1"/>
  <c r="O7086" i="1"/>
  <c r="O4463" i="1"/>
  <c r="O7137" i="1"/>
  <c r="O3432" i="1"/>
  <c r="O1499" i="1"/>
  <c r="O3058" i="1"/>
  <c r="O9481" i="1"/>
  <c r="O3082" i="1"/>
  <c r="O8150" i="1"/>
  <c r="O807" i="1"/>
  <c r="O514" i="1"/>
  <c r="O9693" i="1"/>
  <c r="O9359" i="1"/>
  <c r="O1647" i="1"/>
  <c r="O1118" i="1"/>
  <c r="O7996" i="1"/>
  <c r="O4464" i="1"/>
  <c r="O9918" i="1"/>
  <c r="O2662" i="1"/>
  <c r="O3433" i="1"/>
  <c r="O7675" i="1"/>
  <c r="O6426" i="1"/>
  <c r="O3434" i="1"/>
  <c r="O6691" i="1"/>
  <c r="O5346" i="1"/>
  <c r="O1783" i="1"/>
  <c r="O3435" i="1"/>
  <c r="O180" i="1"/>
  <c r="O465" i="1"/>
  <c r="O8216" i="1"/>
  <c r="O3436" i="1"/>
  <c r="O6933" i="1"/>
  <c r="O9663" i="1"/>
  <c r="O7294" i="1"/>
  <c r="O5347" i="1"/>
  <c r="O2486" i="1"/>
  <c r="O3969" i="1"/>
  <c r="O1119" i="1"/>
  <c r="O8271" i="1"/>
  <c r="O7295" i="1"/>
  <c r="O7296" i="1"/>
  <c r="O3026" i="1"/>
  <c r="O2122" i="1"/>
  <c r="O10232" i="1"/>
  <c r="O3437" i="1"/>
  <c r="O7888" i="1"/>
  <c r="O1437" i="1"/>
  <c r="O1120" i="1"/>
  <c r="O5348" i="1"/>
  <c r="O3970" i="1"/>
  <c r="O9588" i="1"/>
  <c r="O3438" i="1"/>
  <c r="O5886" i="1"/>
  <c r="O9559" i="1"/>
  <c r="O7297" i="1"/>
  <c r="O533" i="1"/>
  <c r="O9096" i="1"/>
  <c r="O6567" i="1"/>
  <c r="O5473" i="1"/>
  <c r="O6865" i="1"/>
  <c r="O2240" i="1"/>
  <c r="O3971" i="1"/>
  <c r="O9225" i="1"/>
  <c r="O9360" i="1"/>
  <c r="O5102" i="1"/>
  <c r="O10013" i="1"/>
  <c r="O2091" i="1"/>
  <c r="O10059" i="1"/>
  <c r="O9165" i="1"/>
  <c r="O2663" i="1"/>
  <c r="O1648" i="1"/>
  <c r="O5103" i="1"/>
  <c r="O10369" i="1"/>
  <c r="O5349" i="1"/>
  <c r="O3083" i="1"/>
  <c r="O7298" i="1"/>
  <c r="O1044" i="1"/>
  <c r="O5887" i="1"/>
  <c r="O2275" i="1"/>
  <c r="O6998" i="1"/>
  <c r="O610" i="1"/>
  <c r="O635" i="1"/>
  <c r="O5350" i="1"/>
  <c r="O9641" i="1"/>
  <c r="O671" i="1"/>
  <c r="O6131" i="1"/>
  <c r="O3972" i="1"/>
  <c r="O5501" i="1"/>
  <c r="O4301" i="1"/>
  <c r="O3439" i="1"/>
  <c r="O5104" i="1"/>
  <c r="O1259" i="1"/>
  <c r="O7189" i="1"/>
  <c r="O10060" i="1"/>
  <c r="O4465" i="1"/>
  <c r="O9226" i="1"/>
  <c r="O7299" i="1"/>
  <c r="O6325" i="1"/>
  <c r="O7140" i="1"/>
  <c r="O3440" i="1"/>
  <c r="O2308" i="1"/>
  <c r="O5105" i="1"/>
  <c r="O10061" i="1"/>
  <c r="O7300" i="1"/>
  <c r="O9583" i="1"/>
  <c r="O6349" i="1"/>
  <c r="O10151" i="1"/>
  <c r="O2391" i="1"/>
  <c r="O10272" i="1"/>
  <c r="O1956" i="1"/>
  <c r="O4466" i="1"/>
  <c r="O2092" i="1"/>
  <c r="O10617" i="1"/>
  <c r="O5805" i="1"/>
  <c r="O1260" i="1"/>
  <c r="O774" i="1"/>
  <c r="O3084" i="1"/>
  <c r="O2034" i="1"/>
  <c r="O5106" i="1"/>
  <c r="O7676" i="1"/>
  <c r="O2241" i="1"/>
  <c r="O5107" i="1"/>
  <c r="O5108" i="1"/>
  <c r="O9446" i="1"/>
  <c r="O8005" i="1"/>
  <c r="O6794" i="1"/>
  <c r="O8862" i="1"/>
  <c r="O8715" i="1"/>
  <c r="O873" i="1"/>
  <c r="O7677" i="1"/>
  <c r="O3085" i="1"/>
  <c r="O808" i="1"/>
  <c r="O3973" i="1"/>
  <c r="O8835" i="1"/>
  <c r="O7301" i="1"/>
  <c r="O8463" i="1"/>
  <c r="O3441" i="1"/>
  <c r="O2123" i="1"/>
  <c r="O6847" i="1"/>
  <c r="O1886" i="1"/>
  <c r="O611" i="1"/>
  <c r="O8635" i="1"/>
  <c r="O7098" i="1"/>
  <c r="O9227" i="1"/>
  <c r="O3442" i="1"/>
  <c r="O1406" i="1"/>
  <c r="O7302" i="1"/>
  <c r="O534" i="1"/>
  <c r="O7303" i="1"/>
  <c r="O3443" i="1"/>
  <c r="O4467" i="1"/>
  <c r="O8294" i="1"/>
  <c r="O6447" i="1"/>
  <c r="O5623" i="1"/>
  <c r="O8464" i="1"/>
  <c r="O8636" i="1"/>
  <c r="O3444" i="1"/>
  <c r="O612" i="1"/>
  <c r="O9166" i="1"/>
  <c r="O4302" i="1"/>
  <c r="O4998" i="1"/>
  <c r="O2613" i="1"/>
  <c r="O3086" i="1"/>
  <c r="O5567" i="1"/>
  <c r="O3445" i="1"/>
  <c r="O4468" i="1"/>
  <c r="O125" i="1"/>
  <c r="O8423" i="1"/>
  <c r="O1573" i="1"/>
  <c r="O5771" i="1"/>
  <c r="O8911" i="1"/>
  <c r="O9865" i="1"/>
  <c r="O1045" i="1"/>
  <c r="O5109" i="1"/>
  <c r="O8006" i="1"/>
  <c r="O7245" i="1"/>
  <c r="O2664" i="1"/>
  <c r="O2093" i="1"/>
  <c r="O4303" i="1"/>
  <c r="O5487" i="1"/>
  <c r="O2193" i="1"/>
  <c r="O2665" i="1"/>
  <c r="O9694" i="1"/>
  <c r="O9664" i="1"/>
  <c r="O5950" i="1"/>
  <c r="O9447" i="1"/>
  <c r="O3446" i="1"/>
  <c r="O9589" i="1"/>
  <c r="O8453" i="1"/>
  <c r="O4304" i="1"/>
  <c r="O754" i="1"/>
  <c r="O9919" i="1"/>
  <c r="O3447" i="1"/>
  <c r="O10273" i="1"/>
  <c r="O5110" i="1"/>
  <c r="O9167" i="1"/>
  <c r="O775" i="1"/>
  <c r="O9866" i="1"/>
  <c r="O4305" i="1"/>
  <c r="O3974" i="1"/>
  <c r="O3448" i="1"/>
  <c r="O6400" i="1"/>
  <c r="O2666" i="1"/>
  <c r="O9665" i="1"/>
  <c r="O6078" i="1"/>
  <c r="O3087" i="1"/>
  <c r="O8166" i="1"/>
  <c r="O5502" i="1"/>
  <c r="O466" i="1"/>
  <c r="O2413" i="1"/>
  <c r="O389" i="1"/>
  <c r="O10489" i="1"/>
  <c r="O8390" i="1"/>
  <c r="O3975" i="1"/>
  <c r="O5951" i="1"/>
  <c r="O9448" i="1"/>
  <c r="O10431" i="1"/>
  <c r="O1046" i="1"/>
  <c r="O10274" i="1"/>
  <c r="O3449" i="1"/>
  <c r="O6098" i="1"/>
  <c r="O1536" i="1"/>
  <c r="O7678" i="1"/>
  <c r="O7207" i="1"/>
  <c r="O10014" i="1"/>
  <c r="O3450" i="1"/>
  <c r="O2124" i="1"/>
  <c r="O5772" i="1"/>
  <c r="O3451" i="1"/>
  <c r="O7863" i="1"/>
  <c r="O10566" i="1"/>
  <c r="O6258" i="1"/>
  <c r="O3452" i="1"/>
  <c r="O7246" i="1"/>
  <c r="O1887" i="1"/>
  <c r="O3976" i="1"/>
  <c r="O1387" i="1"/>
  <c r="O3977" i="1"/>
  <c r="O2035" i="1"/>
  <c r="O1604" i="1"/>
  <c r="O3453" i="1"/>
  <c r="O7969" i="1"/>
  <c r="O3088" i="1"/>
  <c r="O10199" i="1"/>
  <c r="O8796" i="1"/>
  <c r="O3978" i="1"/>
  <c r="O2524" i="1"/>
  <c r="O9038" i="1"/>
  <c r="O9695" i="1"/>
  <c r="O1985" i="1"/>
  <c r="O5952" i="1"/>
  <c r="O2414" i="1"/>
  <c r="O7304" i="1"/>
  <c r="O874" i="1"/>
  <c r="O1649" i="1"/>
  <c r="O809" i="1"/>
  <c r="O9537" i="1"/>
  <c r="O9560" i="1"/>
  <c r="O139" i="1"/>
  <c r="O8716" i="1"/>
  <c r="O10117" i="1"/>
  <c r="O3089" i="1"/>
  <c r="O2332" i="1"/>
  <c r="O4306" i="1"/>
  <c r="O4780" i="1"/>
  <c r="O6383" i="1"/>
  <c r="O5579" i="1"/>
  <c r="O7679" i="1"/>
  <c r="O10618" i="1"/>
  <c r="O10152" i="1"/>
  <c r="O3454" i="1"/>
  <c r="O9199" i="1"/>
  <c r="O1537" i="1"/>
  <c r="O9561" i="1"/>
  <c r="O2364" i="1"/>
  <c r="O9228" i="1"/>
  <c r="O6228" i="1"/>
  <c r="O8295" i="1"/>
  <c r="O720" i="1"/>
  <c r="O2492" i="1"/>
  <c r="O181" i="1"/>
  <c r="O5600" i="1"/>
  <c r="O9361" i="1"/>
  <c r="O8213" i="1"/>
  <c r="O7167" i="1"/>
  <c r="O5528" i="1"/>
  <c r="O8637" i="1"/>
  <c r="O9538" i="1"/>
  <c r="O10534" i="1"/>
  <c r="O9745" i="1"/>
  <c r="O1047" i="1"/>
  <c r="O3455" i="1"/>
  <c r="O2309" i="1"/>
  <c r="O10233" i="1"/>
  <c r="O4469" i="1"/>
  <c r="O6016" i="1"/>
  <c r="O4999" i="1"/>
  <c r="O4470" i="1"/>
  <c r="O9069" i="1"/>
  <c r="O4471" i="1"/>
  <c r="O6692" i="1"/>
  <c r="O1438" i="1"/>
  <c r="O636" i="1"/>
  <c r="O8031" i="1"/>
  <c r="O2974" i="1"/>
  <c r="O5351" i="1"/>
  <c r="O4781" i="1"/>
  <c r="O5111" i="1"/>
  <c r="O4782" i="1"/>
  <c r="O1048" i="1"/>
  <c r="O2972" i="1"/>
  <c r="O5925" i="1"/>
  <c r="O10153" i="1"/>
  <c r="O5871" i="1"/>
  <c r="O2667" i="1"/>
  <c r="O7305" i="1"/>
  <c r="O3090" i="1"/>
  <c r="O9070" i="1"/>
  <c r="O8346" i="1"/>
  <c r="O9787" i="1"/>
  <c r="O5488" i="1"/>
  <c r="O7168" i="1"/>
  <c r="O672" i="1"/>
  <c r="O9168" i="1"/>
  <c r="O10639" i="1"/>
  <c r="O7970" i="1"/>
  <c r="O5611" i="1"/>
  <c r="O3456" i="1"/>
  <c r="O8272" i="1"/>
  <c r="O3979" i="1"/>
  <c r="O3091" i="1"/>
  <c r="O9322" i="1"/>
  <c r="O9562" i="1"/>
  <c r="O100" i="1"/>
  <c r="O6999" i="1"/>
  <c r="O8567" i="1"/>
  <c r="O5112" i="1"/>
  <c r="O8977" i="1"/>
  <c r="O3457" i="1"/>
  <c r="O1439" i="1"/>
  <c r="O6866" i="1"/>
  <c r="O8978" i="1"/>
  <c r="O4783" i="1"/>
  <c r="O6544" i="1"/>
  <c r="O9130" i="1"/>
  <c r="O7306" i="1"/>
  <c r="O1700" i="1"/>
  <c r="O7806" i="1"/>
  <c r="O6719" i="1"/>
  <c r="O7307" i="1"/>
  <c r="O4472" i="1"/>
  <c r="O2953" i="1"/>
  <c r="O3458" i="1"/>
  <c r="O3459" i="1"/>
  <c r="O2963" i="1"/>
  <c r="O318" i="1"/>
  <c r="O7680" i="1"/>
  <c r="O1701" i="1"/>
  <c r="O5352" i="1"/>
  <c r="O8717" i="1"/>
  <c r="O6056" i="1"/>
  <c r="O1835" i="1"/>
  <c r="O1121" i="1"/>
  <c r="O8217" i="1"/>
  <c r="O5113" i="1"/>
  <c r="O755" i="1"/>
  <c r="O2493" i="1"/>
  <c r="O1739" i="1"/>
  <c r="O4784" i="1"/>
  <c r="O8245" i="1"/>
  <c r="O9169" i="1"/>
  <c r="O5353" i="1"/>
  <c r="O6960" i="1"/>
  <c r="O182" i="1"/>
  <c r="O535" i="1"/>
  <c r="O10490" i="1"/>
  <c r="O2969" i="1"/>
  <c r="O9071" i="1"/>
  <c r="O2668" i="1"/>
  <c r="O6079" i="1"/>
  <c r="O4785" i="1"/>
  <c r="O536" i="1"/>
  <c r="O10640" i="1"/>
  <c r="O10154" i="1"/>
  <c r="O1122" i="1"/>
  <c r="O1338" i="1"/>
  <c r="O5354" i="1"/>
  <c r="O875" i="1"/>
  <c r="O810" i="1"/>
  <c r="O1957" i="1"/>
  <c r="O6545" i="1"/>
  <c r="O1440" i="1"/>
  <c r="O2669" i="1"/>
  <c r="O7889" i="1"/>
  <c r="O4473" i="1"/>
  <c r="O2333" i="1"/>
  <c r="O7308" i="1"/>
  <c r="O4307" i="1"/>
  <c r="O5872" i="1"/>
  <c r="O9746" i="1"/>
  <c r="O8979" i="1"/>
  <c r="O3460" i="1"/>
  <c r="O2415" i="1"/>
  <c r="O7309" i="1"/>
  <c r="O811" i="1"/>
  <c r="O7931" i="1"/>
  <c r="O3980" i="1"/>
  <c r="O276" i="1"/>
  <c r="O2670" i="1"/>
  <c r="O5806" i="1"/>
  <c r="O7050" i="1"/>
  <c r="O3461" i="1"/>
  <c r="O3462" i="1"/>
  <c r="O8347" i="1"/>
  <c r="O7310" i="1"/>
  <c r="O6099" i="1"/>
  <c r="O7311" i="1"/>
  <c r="O319" i="1"/>
  <c r="O9968" i="1"/>
  <c r="O1574" i="1"/>
  <c r="O5544" i="1"/>
  <c r="O5643" i="1"/>
  <c r="O9815" i="1"/>
  <c r="O6720" i="1"/>
  <c r="O4474" i="1"/>
  <c r="O3463" i="1"/>
  <c r="O7807" i="1"/>
  <c r="O6017" i="1"/>
  <c r="O515" i="1"/>
  <c r="O8134" i="1"/>
  <c r="O8836" i="1"/>
  <c r="O1123" i="1"/>
  <c r="O8007" i="1"/>
  <c r="O1261" i="1"/>
  <c r="O10118" i="1"/>
  <c r="O537" i="1"/>
  <c r="O10275" i="1"/>
  <c r="O8980" i="1"/>
  <c r="O2310" i="1"/>
  <c r="O1016" i="1"/>
  <c r="O10062" i="1"/>
  <c r="O2671" i="1"/>
  <c r="O7312" i="1"/>
  <c r="O10432" i="1"/>
  <c r="O4475" i="1"/>
  <c r="O1858" i="1"/>
  <c r="O7051" i="1"/>
  <c r="O10063" i="1"/>
  <c r="O7247" i="1"/>
  <c r="O1784" i="1"/>
  <c r="O7313" i="1"/>
  <c r="O4476" i="1"/>
  <c r="O2403" i="1"/>
  <c r="O2525" i="1"/>
  <c r="O7052" i="1"/>
  <c r="O9362" i="1"/>
  <c r="O3981" i="1"/>
  <c r="O3092" i="1"/>
  <c r="O1986" i="1"/>
  <c r="O7031" i="1"/>
  <c r="O1888" i="1"/>
  <c r="O2672" i="1"/>
  <c r="O4477" i="1"/>
  <c r="O9666" i="1"/>
  <c r="O5953" i="1"/>
  <c r="O3093" i="1"/>
  <c r="O1441" i="1"/>
  <c r="O4786" i="1"/>
  <c r="O6646" i="1"/>
  <c r="O9563" i="1"/>
  <c r="O5926" i="1"/>
  <c r="O10411" i="1"/>
  <c r="O7266" i="1"/>
  <c r="O8167" i="1"/>
  <c r="O7314" i="1"/>
  <c r="O3982" i="1"/>
  <c r="O5568" i="1"/>
  <c r="O5355" i="1"/>
  <c r="O7315" i="1"/>
  <c r="O4308" i="1"/>
  <c r="O1049" i="1"/>
  <c r="O8981" i="1"/>
  <c r="O6189" i="1"/>
  <c r="O34" i="1"/>
  <c r="O8490" i="1"/>
  <c r="O4309" i="1"/>
  <c r="O1889" i="1"/>
  <c r="O8391" i="1"/>
  <c r="O3464" i="1"/>
  <c r="O10155" i="1"/>
  <c r="O101" i="1"/>
  <c r="O9564" i="1"/>
  <c r="O10641" i="1"/>
  <c r="O10336" i="1"/>
  <c r="O1017" i="1"/>
  <c r="O8765" i="1"/>
  <c r="O5114" i="1"/>
  <c r="O7316" i="1"/>
  <c r="O2915" i="1"/>
  <c r="O3983" i="1"/>
  <c r="O6910" i="1"/>
  <c r="O3094" i="1"/>
  <c r="O3465" i="1"/>
  <c r="O6057" i="1"/>
  <c r="O3466" i="1"/>
  <c r="O7808" i="1"/>
  <c r="O8445" i="1"/>
  <c r="O3095" i="1"/>
  <c r="O9497" i="1"/>
  <c r="O1206" i="1"/>
  <c r="O3467" i="1"/>
  <c r="O2036" i="1"/>
  <c r="O8252" i="1"/>
  <c r="O10064" i="1"/>
  <c r="O6693" i="1"/>
  <c r="O2614" i="1"/>
  <c r="O3984" i="1"/>
  <c r="O1987" i="1"/>
  <c r="O35" i="1"/>
  <c r="O876" i="1"/>
  <c r="O7130" i="1"/>
  <c r="O9097" i="1"/>
  <c r="O1672" i="1"/>
  <c r="O2334" i="1"/>
  <c r="O8863" i="1"/>
  <c r="O5682" i="1"/>
  <c r="O6401" i="1"/>
  <c r="O8168" i="1"/>
  <c r="O8366" i="1"/>
  <c r="O3468" i="1"/>
  <c r="O1207" i="1"/>
  <c r="O1388" i="1"/>
  <c r="O4310" i="1"/>
  <c r="O5807" i="1"/>
  <c r="O9080" i="1"/>
  <c r="O5115" i="1"/>
  <c r="O10065" i="1"/>
  <c r="O7681" i="1"/>
  <c r="O8599" i="1"/>
  <c r="O7904" i="1"/>
  <c r="O10276" i="1"/>
  <c r="O3469" i="1"/>
  <c r="O5356" i="1"/>
  <c r="O3985" i="1"/>
  <c r="O10642" i="1"/>
  <c r="O5357" i="1"/>
  <c r="O1575" i="1"/>
  <c r="O1262" i="1"/>
  <c r="O1890" i="1"/>
  <c r="O5000" i="1"/>
  <c r="O7317" i="1"/>
  <c r="O9363" i="1"/>
  <c r="O3986" i="1"/>
  <c r="O2335" i="1"/>
  <c r="O1785" i="1"/>
  <c r="O6600" i="1"/>
  <c r="O8424" i="1"/>
  <c r="O2125" i="1"/>
  <c r="O8982" i="1"/>
  <c r="O9364" i="1"/>
  <c r="O9696" i="1"/>
  <c r="O1958" i="1"/>
  <c r="O5683" i="1"/>
  <c r="O4478" i="1"/>
  <c r="O8228" i="1"/>
  <c r="O6942" i="1"/>
  <c r="O9365" i="1"/>
  <c r="O4787" i="1"/>
  <c r="O140" i="1"/>
  <c r="O3096" i="1"/>
  <c r="O10136" i="1"/>
  <c r="O4479" i="1"/>
  <c r="O7682" i="1"/>
  <c r="O2194" i="1"/>
  <c r="O1124" i="1"/>
  <c r="O8509" i="1"/>
  <c r="O6384" i="1"/>
  <c r="O2526" i="1"/>
  <c r="O9667" i="1"/>
  <c r="O9539" i="1"/>
  <c r="O9867" i="1"/>
  <c r="O986" i="1"/>
  <c r="O3027" i="1"/>
  <c r="O1263" i="1"/>
  <c r="O8983" i="1"/>
  <c r="O4788" i="1"/>
  <c r="O1538" i="1"/>
  <c r="O8766" i="1"/>
  <c r="O8096" i="1"/>
  <c r="O7905" i="1"/>
  <c r="O3097" i="1"/>
  <c r="O9449" i="1"/>
  <c r="O516" i="1"/>
  <c r="O7318" i="1"/>
  <c r="O8912" i="1"/>
  <c r="O3470" i="1"/>
  <c r="O2336" i="1"/>
  <c r="O9323" i="1"/>
  <c r="O9590" i="1"/>
  <c r="O4789" i="1"/>
  <c r="O6385" i="1"/>
  <c r="O1959" i="1"/>
  <c r="O8392" i="1"/>
  <c r="O5941" i="1"/>
  <c r="O1988" i="1"/>
  <c r="O10491" i="1"/>
  <c r="O4790" i="1"/>
  <c r="O7319" i="1"/>
  <c r="O3987" i="1"/>
  <c r="O9229" i="1"/>
  <c r="O1413" i="1"/>
  <c r="O9324" i="1"/>
  <c r="O776" i="1"/>
  <c r="O8600" i="1"/>
  <c r="O10643" i="1"/>
  <c r="O5358" i="1"/>
  <c r="O2673" i="1"/>
  <c r="O1442" i="1"/>
  <c r="O5723" i="1"/>
  <c r="O2126" i="1"/>
  <c r="O5359" i="1"/>
  <c r="O3471" i="1"/>
  <c r="O877" i="1"/>
  <c r="O9098" i="1"/>
  <c r="O1786" i="1"/>
  <c r="O4311" i="1"/>
  <c r="O36" i="1"/>
  <c r="O7683" i="1"/>
  <c r="O1989" i="1"/>
  <c r="O8601" i="1"/>
  <c r="O7032" i="1"/>
  <c r="O1264" i="1"/>
  <c r="O1768" i="1"/>
  <c r="O8913" i="1"/>
  <c r="O939" i="1"/>
  <c r="O1443" i="1"/>
  <c r="O6100" i="1"/>
  <c r="O10433" i="1"/>
  <c r="O3012" i="1"/>
  <c r="O6721" i="1"/>
  <c r="O8718" i="1"/>
  <c r="O6190" i="1"/>
  <c r="O448" i="1"/>
  <c r="O8568" i="1"/>
  <c r="O10035" i="1"/>
  <c r="O4312" i="1"/>
  <c r="O6961" i="1"/>
  <c r="O1990" i="1"/>
  <c r="O3098" i="1"/>
  <c r="O3472" i="1"/>
  <c r="O9039" i="1"/>
  <c r="O10277" i="1"/>
  <c r="O9642" i="1"/>
  <c r="O6308" i="1"/>
  <c r="O3988" i="1"/>
  <c r="O10567" i="1"/>
  <c r="O10278" i="1"/>
  <c r="O1050" i="1"/>
  <c r="O9697" i="1"/>
  <c r="O5360" i="1"/>
  <c r="O8465" i="1"/>
  <c r="O2674" i="1"/>
  <c r="O6882" i="1"/>
  <c r="O8984" i="1"/>
  <c r="O5888" i="1"/>
  <c r="O2615" i="1"/>
  <c r="O1500" i="1"/>
  <c r="O3473" i="1"/>
  <c r="O1125" i="1"/>
  <c r="O6722" i="1"/>
  <c r="O1891" i="1"/>
  <c r="O1740" i="1"/>
  <c r="O777" i="1"/>
  <c r="O1414" i="1"/>
  <c r="O517" i="1"/>
  <c r="O3989" i="1"/>
  <c r="O538" i="1"/>
  <c r="O4480" i="1"/>
  <c r="O5361" i="1"/>
  <c r="O5808" i="1"/>
  <c r="O3990" i="1"/>
  <c r="O8510" i="1"/>
  <c r="O8367" i="1"/>
  <c r="O1702" i="1"/>
  <c r="O10412" i="1"/>
  <c r="O9920" i="1"/>
  <c r="O7864" i="1"/>
  <c r="O10066" i="1"/>
  <c r="O7087" i="1"/>
  <c r="O4791" i="1"/>
  <c r="O5001" i="1"/>
  <c r="O3474" i="1"/>
  <c r="O5724" i="1"/>
  <c r="O10434" i="1"/>
  <c r="O3099" i="1"/>
  <c r="O2416" i="1"/>
  <c r="O1126" i="1"/>
  <c r="O5480" i="1"/>
  <c r="O7809" i="1"/>
  <c r="O9747" i="1"/>
  <c r="O10036" i="1"/>
  <c r="O8535" i="1"/>
  <c r="O778" i="1"/>
  <c r="O2970" i="1"/>
  <c r="O6962" i="1"/>
  <c r="O2242" i="1"/>
  <c r="O7169" i="1"/>
  <c r="O7865" i="1"/>
  <c r="O2094" i="1"/>
  <c r="O2675" i="1"/>
  <c r="O3100" i="1"/>
  <c r="O878" i="1"/>
  <c r="O2337" i="1"/>
  <c r="O7320" i="1"/>
  <c r="O1208" i="1"/>
  <c r="O7321" i="1"/>
  <c r="O3991" i="1"/>
  <c r="O8097" i="1"/>
  <c r="O3992" i="1"/>
  <c r="O5116" i="1"/>
  <c r="O7322" i="1"/>
  <c r="O6504" i="1"/>
  <c r="O3993" i="1"/>
  <c r="O3475" i="1"/>
  <c r="O518" i="1"/>
  <c r="O940" i="1"/>
  <c r="O1444" i="1"/>
  <c r="O6546" i="1"/>
  <c r="O7088" i="1"/>
  <c r="O3476" i="1"/>
  <c r="O8914" i="1"/>
  <c r="O2954" i="1"/>
  <c r="O1605" i="1"/>
  <c r="O6018" i="1"/>
  <c r="O8797" i="1"/>
  <c r="O1127" i="1"/>
  <c r="O8393" i="1"/>
  <c r="O1018" i="1"/>
  <c r="O5573" i="1"/>
  <c r="O2127" i="1"/>
  <c r="O467" i="1"/>
  <c r="O6601" i="1"/>
  <c r="O9072" i="1"/>
  <c r="O2243" i="1"/>
  <c r="O3994" i="1"/>
  <c r="O6723" i="1"/>
  <c r="O1787" i="1"/>
  <c r="O5489" i="1"/>
  <c r="O4481" i="1"/>
  <c r="O3477" i="1"/>
  <c r="O8282" i="1"/>
  <c r="O4482" i="1"/>
  <c r="O637" i="1"/>
  <c r="O10644" i="1"/>
  <c r="O756" i="1"/>
  <c r="O1650" i="1"/>
  <c r="O9498" i="1"/>
  <c r="O2527" i="1"/>
  <c r="O7971" i="1"/>
  <c r="O812" i="1"/>
  <c r="O4483" i="1"/>
  <c r="O4792" i="1"/>
  <c r="O1576" i="1"/>
  <c r="O5362" i="1"/>
  <c r="O5002" i="1"/>
  <c r="O7906" i="1"/>
  <c r="O2676" i="1"/>
  <c r="O2338" i="1"/>
  <c r="O9698" i="1"/>
  <c r="O987" i="1"/>
  <c r="O4484" i="1"/>
  <c r="O6145" i="1"/>
  <c r="O1651" i="1"/>
  <c r="O4793" i="1"/>
  <c r="O277" i="1"/>
  <c r="O8032" i="1"/>
  <c r="O2037" i="1"/>
  <c r="O988" i="1"/>
  <c r="O8950" i="1"/>
  <c r="O5363" i="1"/>
  <c r="O7907" i="1"/>
  <c r="O1960" i="1"/>
  <c r="O8368" i="1"/>
  <c r="O3478" i="1"/>
  <c r="O2311" i="1"/>
  <c r="O9748" i="1"/>
  <c r="O183" i="1"/>
  <c r="O4485" i="1"/>
  <c r="O3101" i="1"/>
  <c r="O7684" i="1"/>
  <c r="O3995" i="1"/>
  <c r="O3479" i="1"/>
  <c r="O1703" i="1"/>
  <c r="O10568" i="1"/>
  <c r="O638" i="1"/>
  <c r="O4794" i="1"/>
  <c r="O2195" i="1"/>
  <c r="O673" i="1"/>
  <c r="O2312" i="1"/>
  <c r="O2417" i="1"/>
  <c r="O10492" i="1"/>
  <c r="O7866" i="1"/>
  <c r="O9450" i="1"/>
  <c r="O6724" i="1"/>
  <c r="O1741" i="1"/>
  <c r="O3102" i="1"/>
  <c r="O3996" i="1"/>
  <c r="O3103" i="1"/>
  <c r="O4795" i="1"/>
  <c r="O5927" i="1"/>
  <c r="O6058" i="1"/>
  <c r="O7810" i="1"/>
  <c r="O4313" i="1"/>
  <c r="O7267" i="1"/>
  <c r="O5117" i="1"/>
  <c r="O4314" i="1"/>
  <c r="O2313" i="1"/>
  <c r="O2418" i="1"/>
  <c r="O8719" i="1"/>
  <c r="O3104" i="1"/>
  <c r="O3" i="1"/>
  <c r="O8638" i="1"/>
  <c r="O2285" i="1"/>
  <c r="O141" i="1"/>
  <c r="O2314" i="1"/>
  <c r="O3013" i="1"/>
  <c r="O3105" i="1"/>
  <c r="O2955" i="1"/>
  <c r="O6019" i="1"/>
  <c r="O7208" i="1"/>
  <c r="O6191" i="1"/>
  <c r="O9969" i="1"/>
  <c r="O6448" i="1"/>
  <c r="O10645" i="1"/>
  <c r="O4486" i="1"/>
  <c r="O7141" i="1"/>
  <c r="O8864" i="1"/>
  <c r="O5118" i="1"/>
  <c r="O37" i="1"/>
  <c r="O1128" i="1"/>
  <c r="O1265" i="1"/>
  <c r="O6772" i="1"/>
  <c r="O3480" i="1"/>
  <c r="O7209" i="1"/>
  <c r="O3481" i="1"/>
  <c r="O6725" i="1"/>
  <c r="O6178" i="1"/>
  <c r="O1704" i="1"/>
  <c r="O3997" i="1"/>
  <c r="O9921" i="1"/>
  <c r="O9970" i="1"/>
  <c r="O6929" i="1"/>
  <c r="O390" i="1"/>
  <c r="O9230" i="1"/>
  <c r="O674" i="1"/>
  <c r="O639" i="1"/>
  <c r="O10646" i="1"/>
  <c r="O7323" i="1"/>
  <c r="O5119" i="1"/>
  <c r="O7324" i="1"/>
  <c r="O2419" i="1"/>
  <c r="O6483" i="1"/>
  <c r="O7325" i="1"/>
  <c r="O1359" i="1"/>
  <c r="O278" i="1"/>
  <c r="O7210" i="1"/>
  <c r="O7932" i="1"/>
  <c r="O9138" i="1"/>
  <c r="O5364" i="1"/>
  <c r="O1209" i="1"/>
  <c r="O2616" i="1"/>
  <c r="O2528" i="1"/>
  <c r="O3482" i="1"/>
  <c r="O1266" i="1"/>
  <c r="O3106" i="1"/>
  <c r="O1051" i="1"/>
  <c r="O3107" i="1"/>
  <c r="O5580" i="1"/>
  <c r="O539" i="1"/>
  <c r="O4" i="1"/>
  <c r="O8667" i="1"/>
  <c r="O2956" i="1"/>
  <c r="O3108" i="1"/>
  <c r="O10067" i="1"/>
  <c r="O3483" i="1"/>
  <c r="O8720" i="1"/>
  <c r="O10569" i="1"/>
  <c r="O8425" i="1"/>
  <c r="O5120" i="1"/>
  <c r="O3998" i="1"/>
  <c r="O5" i="1"/>
  <c r="O5121" i="1"/>
  <c r="O6449" i="1"/>
  <c r="O813" i="1"/>
  <c r="O2986" i="1"/>
  <c r="O8883" i="1"/>
  <c r="O5725" i="1"/>
  <c r="O5003" i="1"/>
  <c r="O7326" i="1"/>
  <c r="O879" i="1"/>
  <c r="O7327" i="1"/>
  <c r="O2244" i="1"/>
  <c r="O1445" i="1"/>
  <c r="O10570" i="1"/>
  <c r="O10156" i="1"/>
  <c r="O7053" i="1"/>
  <c r="O8466" i="1"/>
  <c r="O6080" i="1"/>
  <c r="O6350" i="1"/>
  <c r="O5122" i="1"/>
  <c r="O8721" i="1"/>
  <c r="O8798" i="1"/>
  <c r="O9668" i="1"/>
  <c r="O10535" i="1"/>
  <c r="O9366" i="1"/>
  <c r="O3999" i="1"/>
  <c r="O2677" i="1"/>
  <c r="O3484" i="1"/>
  <c r="O6943" i="1"/>
  <c r="O4315" i="1"/>
  <c r="O3485" i="1"/>
  <c r="O359" i="1"/>
  <c r="O675" i="1"/>
  <c r="O5574" i="1"/>
  <c r="O779" i="1"/>
  <c r="O9699" i="1"/>
  <c r="O3486" i="1"/>
  <c r="O7328" i="1"/>
  <c r="O9231" i="1"/>
  <c r="O5123" i="1"/>
  <c r="O10119" i="1"/>
  <c r="O1446" i="1"/>
  <c r="O3487" i="1"/>
  <c r="O2038" i="1"/>
  <c r="O5365" i="1"/>
  <c r="O10279" i="1"/>
  <c r="O2946" i="1"/>
  <c r="O3488" i="1"/>
  <c r="O7089" i="1"/>
  <c r="O4000" i="1"/>
  <c r="O1539" i="1"/>
  <c r="O8722" i="1"/>
  <c r="O989" i="1"/>
  <c r="O2196" i="1"/>
  <c r="O2039" i="1"/>
  <c r="O2617" i="1"/>
  <c r="O6801" i="1"/>
  <c r="O3056" i="1"/>
  <c r="O2040" i="1"/>
  <c r="O4487" i="1"/>
  <c r="O6944" i="1"/>
  <c r="O5575" i="1"/>
  <c r="O9591" i="1"/>
  <c r="O7329" i="1"/>
  <c r="O8951" i="1"/>
  <c r="O4488" i="1"/>
  <c r="O6059" i="1"/>
  <c r="O4489" i="1"/>
  <c r="O320" i="1"/>
  <c r="O2514" i="1"/>
  <c r="O360" i="1"/>
  <c r="O1210" i="1"/>
  <c r="O8985" i="1"/>
  <c r="O9700" i="1"/>
  <c r="O5624" i="1"/>
  <c r="O7330" i="1"/>
  <c r="O9232" i="1"/>
  <c r="O9367" i="1"/>
  <c r="O9565" i="1"/>
  <c r="O6484" i="1"/>
  <c r="O5662" i="1"/>
  <c r="O2315" i="1"/>
  <c r="O2678" i="1"/>
  <c r="O321" i="1"/>
  <c r="O1211" i="1"/>
  <c r="O7331" i="1"/>
  <c r="O6883" i="1"/>
  <c r="O4001" i="1"/>
  <c r="O6726" i="1"/>
  <c r="O2245" i="1"/>
  <c r="O9592" i="1"/>
  <c r="O540" i="1"/>
  <c r="O4002" i="1"/>
  <c r="O8348" i="1"/>
  <c r="O361" i="1"/>
  <c r="O640" i="1"/>
  <c r="O7152" i="1"/>
  <c r="O676" i="1"/>
  <c r="O1267" i="1"/>
  <c r="O38" i="1"/>
  <c r="O8491" i="1"/>
  <c r="O9139" i="1"/>
  <c r="O814" i="1"/>
  <c r="O7054" i="1"/>
  <c r="O2618" i="1"/>
  <c r="O5889" i="1"/>
  <c r="O5545" i="1"/>
  <c r="O4003" i="1"/>
  <c r="O7332" i="1"/>
  <c r="O5773" i="1"/>
  <c r="O2316" i="1"/>
  <c r="O6505" i="1"/>
  <c r="O4004" i="1"/>
  <c r="O4796" i="1"/>
  <c r="O2679" i="1"/>
  <c r="O2680" i="1"/>
  <c r="O3489" i="1"/>
  <c r="O3490" i="1"/>
  <c r="O1859" i="1"/>
  <c r="O2681" i="1"/>
  <c r="O7211" i="1"/>
  <c r="O7890" i="1"/>
  <c r="O5581" i="1"/>
  <c r="O5474" i="1"/>
  <c r="O6101" i="1"/>
  <c r="O5366" i="1"/>
  <c r="O3109" i="1"/>
  <c r="O8135" i="1"/>
  <c r="O468" i="1"/>
  <c r="O8013" i="1"/>
  <c r="O3491" i="1"/>
  <c r="O3492" i="1"/>
  <c r="O4005" i="1"/>
  <c r="O8723" i="1"/>
  <c r="O5503" i="1"/>
  <c r="O7333" i="1"/>
  <c r="O5367" i="1"/>
  <c r="O8569" i="1"/>
  <c r="O6309" i="1"/>
  <c r="O9140" i="1"/>
  <c r="O3493" i="1"/>
  <c r="O6602" i="1"/>
  <c r="O391" i="1"/>
  <c r="O3494" i="1"/>
  <c r="O1652" i="1"/>
  <c r="O8767" i="1"/>
  <c r="O8527" i="1"/>
  <c r="O7334" i="1"/>
  <c r="O4797" i="1"/>
  <c r="O9788" i="1"/>
  <c r="O1019" i="1"/>
  <c r="O8986" i="1"/>
  <c r="O2921" i="1"/>
  <c r="O9868" i="1"/>
  <c r="O3495" i="1"/>
  <c r="O142" i="1"/>
  <c r="O4316" i="1"/>
  <c r="O1653" i="1"/>
  <c r="O1501" i="1"/>
  <c r="O6081" i="1"/>
  <c r="O3041" i="1"/>
  <c r="O2682" i="1"/>
  <c r="O9170" i="1"/>
  <c r="O8246" i="1"/>
  <c r="O4798" i="1"/>
  <c r="O4490" i="1"/>
  <c r="O5124" i="1"/>
  <c r="O9451" i="1"/>
  <c r="O39" i="1"/>
  <c r="O3110" i="1"/>
  <c r="O9749" i="1"/>
  <c r="O6326" i="1"/>
  <c r="O1892" i="1"/>
  <c r="O8724" i="1"/>
  <c r="O6506" i="1"/>
  <c r="O4491" i="1"/>
  <c r="O10647" i="1"/>
  <c r="O9171" i="1"/>
  <c r="O8915" i="1"/>
  <c r="O1052" i="1"/>
  <c r="O9233" i="1"/>
  <c r="O9234" i="1"/>
  <c r="O757" i="1"/>
  <c r="O9643" i="1"/>
  <c r="O8837" i="1"/>
  <c r="O5684" i="1"/>
  <c r="O8916" i="1"/>
  <c r="O184" i="1"/>
  <c r="O8725" i="1"/>
  <c r="O4492" i="1"/>
  <c r="O2420" i="1"/>
  <c r="O2197" i="1"/>
  <c r="O2246" i="1"/>
  <c r="O3111" i="1"/>
  <c r="O7335" i="1"/>
  <c r="O10435" i="1"/>
  <c r="O9701" i="1"/>
  <c r="O1673" i="1"/>
  <c r="O3496" i="1"/>
  <c r="O3112" i="1"/>
  <c r="O1053" i="1"/>
  <c r="O3113" i="1"/>
  <c r="O4493" i="1"/>
  <c r="O5490" i="1"/>
  <c r="O1129" i="1"/>
  <c r="O4494" i="1"/>
  <c r="O2529" i="1"/>
  <c r="O8454" i="1"/>
  <c r="O8023" i="1"/>
  <c r="O5582" i="1"/>
  <c r="O6615" i="1"/>
  <c r="O6694" i="1"/>
  <c r="O4495" i="1"/>
  <c r="O7336" i="1"/>
  <c r="O4496" i="1"/>
  <c r="O2276" i="1"/>
  <c r="O5546" i="1"/>
  <c r="O5647" i="1"/>
  <c r="O8169" i="1"/>
  <c r="O1577" i="1"/>
  <c r="O8296" i="1"/>
  <c r="O362" i="1"/>
  <c r="O6773" i="1"/>
  <c r="O4497" i="1"/>
  <c r="O2128" i="1"/>
  <c r="O8700" i="1"/>
  <c r="O9368" i="1"/>
  <c r="O8170" i="1"/>
  <c r="O8218" i="1"/>
  <c r="O1961" i="1"/>
  <c r="O1991" i="1"/>
  <c r="O8987" i="1"/>
  <c r="O5125" i="1"/>
  <c r="O8536" i="1"/>
  <c r="O6727" i="1"/>
  <c r="O3114" i="1"/>
  <c r="O7337" i="1"/>
  <c r="O8602" i="1"/>
  <c r="O2683" i="1"/>
  <c r="O6020" i="1"/>
  <c r="O3497" i="1"/>
  <c r="O1389" i="1"/>
  <c r="O6547" i="1"/>
  <c r="O4799" i="1"/>
  <c r="O10619" i="1"/>
  <c r="O10157" i="1"/>
  <c r="O5774" i="1"/>
  <c r="O1447" i="1"/>
  <c r="O3498" i="1"/>
  <c r="O721" i="1"/>
  <c r="O2421" i="1"/>
  <c r="O7170" i="1"/>
  <c r="O5126" i="1"/>
  <c r="O4006" i="1"/>
  <c r="O1054" i="1"/>
  <c r="O4317" i="1"/>
  <c r="O9566" i="1"/>
  <c r="O10234" i="1"/>
  <c r="O4800" i="1"/>
  <c r="O3499" i="1"/>
  <c r="O2247" i="1"/>
  <c r="O8098" i="1"/>
  <c r="O469" i="1"/>
  <c r="O9499" i="1"/>
  <c r="O10382" i="1"/>
  <c r="O9452" i="1"/>
  <c r="O9369" i="1"/>
  <c r="O4498" i="1"/>
  <c r="O3115" i="1"/>
  <c r="O9702" i="1"/>
  <c r="O880" i="1"/>
  <c r="O1654" i="1"/>
  <c r="O4007" i="1"/>
  <c r="O3500" i="1"/>
  <c r="O8884" i="1"/>
  <c r="O1788" i="1"/>
  <c r="O5368" i="1"/>
  <c r="O470" i="1"/>
  <c r="O7685" i="1"/>
  <c r="O2987" i="1"/>
  <c r="O1407" i="1"/>
  <c r="O6568" i="1"/>
  <c r="O4008" i="1"/>
  <c r="O5977" i="1"/>
  <c r="O1130" i="1"/>
  <c r="O7338" i="1"/>
  <c r="O2962" i="1"/>
  <c r="O5529" i="1"/>
  <c r="O9789" i="1"/>
  <c r="O1540" i="1"/>
  <c r="O8171" i="1"/>
  <c r="O7339" i="1"/>
  <c r="O10620" i="1"/>
  <c r="O541" i="1"/>
  <c r="O9235" i="1"/>
  <c r="O8172" i="1"/>
  <c r="O2041" i="1"/>
  <c r="O2129" i="1"/>
  <c r="O8917" i="1"/>
  <c r="O2922" i="1"/>
  <c r="O10235" i="1"/>
  <c r="O1212" i="1"/>
  <c r="O6945" i="1"/>
  <c r="O4318" i="1"/>
  <c r="O2530" i="1"/>
  <c r="O9236" i="1"/>
  <c r="O3501" i="1"/>
  <c r="O542" i="1"/>
  <c r="O1448" i="1"/>
  <c r="O6485" i="1"/>
  <c r="O1836" i="1"/>
  <c r="O3116" i="1"/>
  <c r="O6327" i="1"/>
  <c r="O543" i="1"/>
  <c r="O3117" i="1"/>
  <c r="O3502" i="1"/>
  <c r="O6160" i="1"/>
  <c r="O758" i="1"/>
  <c r="O9790" i="1"/>
  <c r="O8799" i="1"/>
  <c r="O544" i="1"/>
  <c r="O4009" i="1"/>
  <c r="O2531" i="1"/>
  <c r="O6328" i="1"/>
  <c r="O8349" i="1"/>
  <c r="O8918" i="1"/>
  <c r="O3503" i="1"/>
  <c r="O8800" i="1"/>
  <c r="O102" i="1"/>
  <c r="O10280" i="1"/>
  <c r="O10536" i="1"/>
  <c r="O5127" i="1"/>
  <c r="O6507" i="1"/>
  <c r="O9816" i="1"/>
  <c r="O1860" i="1"/>
  <c r="O5685" i="1"/>
  <c r="O2532" i="1"/>
  <c r="O6427" i="1"/>
  <c r="O185" i="1"/>
  <c r="O7686" i="1"/>
  <c r="O3118" i="1"/>
  <c r="O8283" i="1"/>
  <c r="O6814" i="1"/>
  <c r="O10068" i="1"/>
  <c r="O4010" i="1"/>
  <c r="O5547" i="1"/>
  <c r="O5504" i="1"/>
  <c r="O9922" i="1"/>
  <c r="O7687" i="1"/>
  <c r="O5848" i="1"/>
  <c r="O7340" i="1"/>
  <c r="O3504" i="1"/>
  <c r="O4801" i="1"/>
  <c r="O8297" i="1"/>
  <c r="O10337" i="1"/>
  <c r="O8558" i="1"/>
  <c r="O8988" i="1"/>
  <c r="O6508" i="1"/>
  <c r="O7939" i="1"/>
  <c r="O10493" i="1"/>
  <c r="O4499" i="1"/>
  <c r="O6259" i="1"/>
  <c r="O9099" i="1"/>
  <c r="O6" i="1"/>
  <c r="O7248" i="1"/>
  <c r="O2684" i="1"/>
  <c r="O6835" i="1"/>
  <c r="O3505" i="1"/>
  <c r="O7" i="1"/>
  <c r="O7951" i="1"/>
  <c r="O5890" i="1"/>
  <c r="O7212" i="1"/>
  <c r="O7341" i="1"/>
  <c r="O4011" i="1"/>
  <c r="O5809" i="1"/>
  <c r="O8726" i="1"/>
  <c r="O5004" i="1"/>
  <c r="O9500" i="1"/>
  <c r="O10436" i="1"/>
  <c r="O4012" i="1"/>
  <c r="O2533" i="1"/>
  <c r="O6802" i="1"/>
  <c r="O3119" i="1"/>
  <c r="O6279" i="1"/>
  <c r="O10015" i="1"/>
  <c r="O6667" i="1"/>
  <c r="O5810" i="1"/>
  <c r="O1020" i="1"/>
  <c r="O3506" i="1"/>
  <c r="O722" i="1"/>
  <c r="O279" i="1"/>
  <c r="O4802" i="1"/>
  <c r="O10621" i="1"/>
  <c r="O392" i="1"/>
  <c r="O1131" i="1"/>
  <c r="O1021" i="1"/>
  <c r="O6647" i="1"/>
  <c r="O1893" i="1"/>
  <c r="O4013" i="1"/>
  <c r="O3120" i="1"/>
  <c r="O8467" i="1"/>
  <c r="O2339" i="1"/>
  <c r="O1606" i="1"/>
  <c r="O881" i="1"/>
  <c r="O2685" i="1"/>
  <c r="O5128" i="1"/>
  <c r="O6234" i="1"/>
  <c r="O1655" i="1"/>
  <c r="O9567" i="1"/>
  <c r="O10200" i="1"/>
  <c r="O9237" i="1"/>
  <c r="O3507" i="1"/>
  <c r="O8394" i="1"/>
  <c r="O8668" i="1"/>
  <c r="O1607" i="1"/>
  <c r="O2686" i="1"/>
  <c r="O9817" i="1"/>
  <c r="O8173" i="1"/>
  <c r="O4500" i="1"/>
  <c r="O6867" i="1"/>
  <c r="O186" i="1"/>
  <c r="O3121" i="1"/>
  <c r="O40" i="1"/>
  <c r="O4803" i="1"/>
  <c r="O6616" i="1"/>
  <c r="O9172" i="1"/>
  <c r="O8727" i="1"/>
  <c r="O9501" i="1"/>
  <c r="O8768" i="1"/>
  <c r="O1449" i="1"/>
  <c r="O6815" i="1"/>
  <c r="O8902" i="1"/>
  <c r="O5548" i="1"/>
  <c r="O6402" i="1"/>
  <c r="O10069" i="1"/>
  <c r="O8570" i="1"/>
  <c r="O9200" i="1"/>
  <c r="O7688" i="1"/>
  <c r="O4014" i="1"/>
  <c r="O6280" i="1"/>
  <c r="O8603" i="1"/>
  <c r="O7342" i="1"/>
  <c r="O7343" i="1"/>
  <c r="O1022" i="1"/>
  <c r="O2340" i="1"/>
  <c r="O1415" i="1"/>
  <c r="O5811" i="1"/>
  <c r="O3508" i="1"/>
  <c r="O7190" i="1"/>
  <c r="O6102" i="1"/>
  <c r="O4015" i="1"/>
  <c r="O5475" i="1"/>
  <c r="O10571" i="1"/>
  <c r="O4016" i="1"/>
  <c r="O3122" i="1"/>
  <c r="O2687" i="1"/>
  <c r="O2688" i="1"/>
  <c r="O10413" i="1"/>
  <c r="O545" i="1"/>
  <c r="O990" i="1"/>
  <c r="O8919" i="1"/>
  <c r="O2341" i="1"/>
  <c r="O10158" i="1"/>
  <c r="O7940" i="1"/>
  <c r="O1268" i="1"/>
  <c r="O187" i="1"/>
  <c r="O5505" i="1"/>
  <c r="O10494" i="1"/>
  <c r="O6329" i="1"/>
  <c r="O5775" i="1"/>
  <c r="O4501" i="1"/>
  <c r="O5129" i="1"/>
  <c r="O1269" i="1"/>
  <c r="O9100" i="1"/>
  <c r="O4017" i="1"/>
  <c r="O6060" i="1"/>
  <c r="O7689" i="1"/>
  <c r="O6569" i="1"/>
  <c r="O3509" i="1"/>
  <c r="O9238" i="1"/>
  <c r="O5549" i="1"/>
  <c r="O5005" i="1"/>
  <c r="O5891" i="1"/>
  <c r="O815" i="1"/>
  <c r="O2689" i="1"/>
  <c r="O7344" i="1"/>
  <c r="O8838" i="1"/>
  <c r="O7345" i="1"/>
  <c r="O816" i="1"/>
  <c r="O7346" i="1"/>
  <c r="O2690" i="1"/>
  <c r="O9923" i="1"/>
  <c r="O9971" i="1"/>
  <c r="O5989" i="1"/>
  <c r="O941" i="1"/>
  <c r="O759" i="1"/>
  <c r="O2691" i="1"/>
  <c r="O3123" i="1"/>
  <c r="O9818" i="1"/>
  <c r="O2286" i="1"/>
  <c r="O9201" i="1"/>
  <c r="O8604" i="1"/>
  <c r="O3510" i="1"/>
  <c r="O1408" i="1"/>
  <c r="O1656" i="1"/>
  <c r="O9540" i="1"/>
  <c r="O10437" i="1"/>
  <c r="O7000" i="1"/>
  <c r="O5873" i="1"/>
  <c r="O6963" i="1"/>
  <c r="O2619" i="1"/>
  <c r="O10224" i="1"/>
  <c r="O188" i="1"/>
  <c r="O8395" i="1"/>
  <c r="O9703" i="1"/>
  <c r="O143" i="1"/>
  <c r="O6216" i="1"/>
  <c r="O10572" i="1"/>
  <c r="O546" i="1"/>
  <c r="O547" i="1"/>
  <c r="O9704" i="1"/>
  <c r="O7347" i="1"/>
  <c r="O6235" i="1"/>
  <c r="O7933" i="1"/>
  <c r="O9972" i="1"/>
  <c r="O4804" i="1"/>
  <c r="O5849" i="1"/>
  <c r="O1055" i="1"/>
  <c r="O10438" i="1"/>
  <c r="O6310" i="1"/>
  <c r="O6816" i="1"/>
  <c r="O10137" i="1"/>
  <c r="O6061" i="1"/>
  <c r="O1992" i="1"/>
  <c r="O8639" i="1"/>
  <c r="O7055" i="1"/>
  <c r="O6161" i="1"/>
  <c r="O5130" i="1"/>
  <c r="O1450" i="1"/>
  <c r="O3511" i="1"/>
  <c r="O1056" i="1"/>
  <c r="O7348" i="1"/>
  <c r="O10281" i="1"/>
  <c r="O2692" i="1"/>
  <c r="O7153" i="1"/>
  <c r="O4502" i="1"/>
  <c r="O3512" i="1"/>
  <c r="O8033" i="1"/>
  <c r="O9669" i="1"/>
  <c r="O7811" i="1"/>
  <c r="O6330" i="1"/>
  <c r="O7812" i="1"/>
  <c r="O1270" i="1"/>
  <c r="O8396" i="1"/>
  <c r="O1200" i="1"/>
  <c r="O5867" i="1"/>
  <c r="O10070" i="1"/>
  <c r="O6946" i="1"/>
  <c r="O5612" i="1"/>
  <c r="O817" i="1"/>
  <c r="O10573" i="1"/>
  <c r="O8728" i="1"/>
  <c r="O7349" i="1"/>
  <c r="O3124" i="1"/>
  <c r="O7171" i="1"/>
  <c r="O9101" i="1"/>
  <c r="O1057" i="1"/>
  <c r="O4805" i="1"/>
  <c r="O8920" i="1"/>
  <c r="O548" i="1"/>
  <c r="O41" i="1"/>
  <c r="O10201" i="1"/>
  <c r="O3125" i="1"/>
  <c r="O2693" i="1"/>
  <c r="O7249" i="1"/>
  <c r="O5583" i="1"/>
  <c r="O2534" i="1"/>
  <c r="O677" i="1"/>
  <c r="O7867" i="1"/>
  <c r="O9670" i="1"/>
  <c r="O3513" i="1"/>
  <c r="O1451" i="1"/>
  <c r="O5550" i="1"/>
  <c r="O7350" i="1"/>
  <c r="O7250" i="1"/>
  <c r="O6450" i="1"/>
  <c r="O3514" i="1"/>
  <c r="O9239" i="1"/>
  <c r="O6728" i="1"/>
  <c r="O10282" i="1"/>
  <c r="O6774" i="1"/>
  <c r="O7056" i="1"/>
  <c r="O8865" i="1"/>
  <c r="O10283" i="1"/>
  <c r="O1705" i="1"/>
  <c r="O7351" i="1"/>
  <c r="O5131" i="1"/>
  <c r="O7352" i="1"/>
  <c r="O393" i="1"/>
  <c r="O2535" i="1"/>
  <c r="O4018" i="1"/>
  <c r="O1452" i="1"/>
  <c r="O6179" i="1"/>
  <c r="O1023" i="1"/>
  <c r="O4806" i="1"/>
  <c r="O9502" i="1"/>
  <c r="O9924" i="1"/>
  <c r="O1271" i="1"/>
  <c r="O3515" i="1"/>
  <c r="O4019" i="1"/>
  <c r="O4319" i="1"/>
  <c r="O1390" i="1"/>
  <c r="O1360" i="1"/>
  <c r="O7908" i="1"/>
  <c r="O1339" i="1"/>
  <c r="O6486" i="1"/>
  <c r="O2248" i="1"/>
  <c r="O1894" i="1"/>
  <c r="O8" i="1"/>
  <c r="O6236" i="1"/>
  <c r="O6451" i="1"/>
  <c r="O1657" i="1"/>
  <c r="O6376" i="1"/>
  <c r="O4320" i="1"/>
  <c r="O5006" i="1"/>
  <c r="O2536" i="1"/>
  <c r="O1895" i="1"/>
  <c r="O7353" i="1"/>
  <c r="O2694" i="1"/>
  <c r="O9240" i="1"/>
  <c r="O10338" i="1"/>
  <c r="O9925" i="1"/>
  <c r="O9102" i="1"/>
  <c r="O6260" i="1"/>
  <c r="O9644" i="1"/>
  <c r="O4020" i="1"/>
  <c r="O7354" i="1"/>
  <c r="O2198" i="1"/>
  <c r="O3014" i="1"/>
  <c r="O3126" i="1"/>
  <c r="O7355" i="1"/>
  <c r="O3516" i="1"/>
  <c r="O1058" i="1"/>
  <c r="O2620" i="1"/>
  <c r="O4021" i="1"/>
  <c r="O6377" i="1"/>
  <c r="O2342" i="1"/>
  <c r="O189" i="1"/>
  <c r="O6695" i="1"/>
  <c r="O5506" i="1"/>
  <c r="O1132" i="1"/>
  <c r="O2130" i="1"/>
  <c r="O2695" i="1"/>
  <c r="O7690" i="1"/>
  <c r="O4321" i="1"/>
  <c r="O4503" i="1"/>
  <c r="O2277" i="1"/>
  <c r="O1133" i="1"/>
  <c r="O7691" i="1"/>
  <c r="O6648" i="1"/>
  <c r="O8369" i="1"/>
  <c r="O7692" i="1"/>
  <c r="O4022" i="1"/>
  <c r="O2696" i="1"/>
  <c r="O2697" i="1"/>
  <c r="O394" i="1"/>
  <c r="O6649" i="1"/>
  <c r="O2932" i="1"/>
  <c r="O42" i="1"/>
  <c r="O1658" i="1"/>
  <c r="O190" i="1"/>
  <c r="O9705" i="1"/>
  <c r="O2537" i="1"/>
  <c r="O2385" i="1"/>
  <c r="O6509" i="1"/>
  <c r="O2698" i="1"/>
  <c r="O9241" i="1"/>
  <c r="O5132" i="1"/>
  <c r="O6213" i="1"/>
  <c r="O4807" i="1"/>
  <c r="O1706" i="1"/>
  <c r="O1837" i="1"/>
  <c r="O1769" i="1"/>
  <c r="O395" i="1"/>
  <c r="O5007" i="1"/>
  <c r="O1336" i="1"/>
  <c r="O8129" i="1"/>
  <c r="O7356" i="1"/>
  <c r="O6261" i="1"/>
  <c r="O4023" i="1"/>
  <c r="O2365" i="1"/>
  <c r="O10071" i="1"/>
  <c r="O1134" i="1"/>
  <c r="O1608" i="1"/>
  <c r="O7357" i="1"/>
  <c r="O7693" i="1"/>
  <c r="O3517" i="1"/>
  <c r="O5584" i="1"/>
  <c r="O5133" i="1"/>
  <c r="O9141" i="1"/>
  <c r="O1707" i="1"/>
  <c r="O10439" i="1"/>
  <c r="O9791" i="1"/>
  <c r="O7694" i="1"/>
  <c r="O8492" i="1"/>
  <c r="O4024" i="1"/>
  <c r="O8034" i="1"/>
  <c r="O2383" i="1"/>
  <c r="O2042" i="1"/>
  <c r="O4025" i="1"/>
  <c r="O191" i="1"/>
  <c r="O7358" i="1"/>
  <c r="O10414" i="1"/>
  <c r="O10370" i="1"/>
  <c r="O9" i="1"/>
  <c r="O5134" i="1"/>
  <c r="O818" i="1"/>
  <c r="O7138" i="1"/>
  <c r="O2699" i="1"/>
  <c r="O9202" i="1"/>
  <c r="O2422" i="1"/>
  <c r="O2043" i="1"/>
  <c r="O9242" i="1"/>
  <c r="O678" i="1"/>
  <c r="O7972" i="1"/>
  <c r="O9243" i="1"/>
  <c r="O8921" i="1"/>
  <c r="O7154" i="1"/>
  <c r="O9869" i="1"/>
  <c r="O8640" i="1"/>
  <c r="O961" i="1"/>
  <c r="O8701" i="1"/>
  <c r="O3127" i="1"/>
  <c r="O1404" i="1"/>
  <c r="O6386" i="1"/>
  <c r="O6436" i="1"/>
  <c r="O6548" i="1"/>
  <c r="O9103" i="1"/>
  <c r="O5551" i="1"/>
  <c r="O2621" i="1"/>
  <c r="O5686" i="1"/>
  <c r="O1135" i="1"/>
  <c r="O2199" i="1"/>
  <c r="O10138" i="1"/>
  <c r="O8729" i="1"/>
  <c r="O6437" i="1"/>
  <c r="O8099" i="1"/>
  <c r="O6696" i="1"/>
  <c r="O7359" i="1"/>
  <c r="O6848" i="1"/>
  <c r="O3128" i="1"/>
  <c r="O6387" i="1"/>
  <c r="O6884" i="1"/>
  <c r="O1272" i="1"/>
  <c r="O2044" i="1"/>
  <c r="O6452" i="1"/>
  <c r="O1993" i="1"/>
  <c r="O8989" i="1"/>
  <c r="O819" i="1"/>
  <c r="O8273" i="1"/>
  <c r="O3129" i="1"/>
  <c r="O3518" i="1"/>
  <c r="O9142" i="1"/>
  <c r="O10440" i="1"/>
  <c r="O3519" i="1"/>
  <c r="O3520" i="1"/>
  <c r="O3521" i="1"/>
  <c r="O9325" i="1"/>
  <c r="O4026" i="1"/>
  <c r="O9750" i="1"/>
  <c r="O760" i="1"/>
  <c r="O5648" i="1"/>
  <c r="O8202" i="1"/>
  <c r="O3130" i="1"/>
  <c r="O2494" i="1"/>
  <c r="O8702" i="1"/>
  <c r="O4027" i="1"/>
  <c r="O9541" i="1"/>
  <c r="O6885" i="1"/>
  <c r="O9819" i="1"/>
  <c r="O5135" i="1"/>
  <c r="O10383" i="1"/>
  <c r="O6596" i="1"/>
  <c r="O1659" i="1"/>
  <c r="O2700" i="1"/>
  <c r="O1059" i="1"/>
  <c r="O5613" i="1"/>
  <c r="O1962" i="1"/>
  <c r="O1273" i="1"/>
  <c r="O9706" i="1"/>
  <c r="O396" i="1"/>
  <c r="O8641" i="1"/>
  <c r="O4504" i="1"/>
  <c r="O679" i="1"/>
  <c r="O1274" i="1"/>
  <c r="O8669" i="1"/>
  <c r="O43" i="1"/>
  <c r="O7360" i="1"/>
  <c r="O8397" i="1"/>
  <c r="O4028" i="1"/>
  <c r="O8670" i="1"/>
  <c r="O4505" i="1"/>
  <c r="O8952" i="1"/>
  <c r="O3522" i="1"/>
  <c r="O363" i="1"/>
  <c r="O8100" i="1"/>
  <c r="O6729" i="1"/>
  <c r="O7361" i="1"/>
  <c r="O4029" i="1"/>
  <c r="O8605" i="1"/>
  <c r="O8671" i="1"/>
  <c r="O2701" i="1"/>
  <c r="O1024" i="1"/>
  <c r="O10415" i="1"/>
  <c r="O10371" i="1"/>
  <c r="O10574" i="1"/>
  <c r="O8289" i="1"/>
  <c r="O9707" i="1"/>
  <c r="O820" i="1"/>
  <c r="O9973" i="1"/>
  <c r="O3131" i="1"/>
  <c r="O7362" i="1"/>
  <c r="O10339" i="1"/>
  <c r="O4808" i="1"/>
  <c r="O6372" i="1"/>
  <c r="O3132" i="1"/>
  <c r="O7363" i="1"/>
  <c r="O9453" i="1"/>
  <c r="O2287" i="1"/>
  <c r="O9503" i="1"/>
  <c r="O8511" i="1"/>
  <c r="O8253" i="1"/>
  <c r="O9870" i="1"/>
  <c r="O192" i="1"/>
  <c r="O10648" i="1"/>
  <c r="O7813" i="1"/>
  <c r="O821" i="1"/>
  <c r="O1742" i="1"/>
  <c r="O6510" i="1"/>
  <c r="O6237" i="1"/>
  <c r="O1136" i="1"/>
  <c r="O5812" i="1"/>
  <c r="O9871" i="1"/>
  <c r="O1416" i="1"/>
  <c r="O9040" i="1"/>
  <c r="O1861" i="1"/>
  <c r="O7364" i="1"/>
  <c r="O3523" i="1"/>
  <c r="O8073" i="1"/>
  <c r="O280" i="1"/>
  <c r="O8136" i="1"/>
  <c r="O3133" i="1"/>
  <c r="O3524" i="1"/>
  <c r="O508" i="1"/>
  <c r="O9370" i="1"/>
  <c r="O5481" i="1"/>
  <c r="O6453" i="1"/>
  <c r="O1743" i="1"/>
  <c r="O10495" i="1"/>
  <c r="O10384" i="1"/>
  <c r="O3525" i="1"/>
  <c r="O1213" i="1"/>
  <c r="O9820" i="1"/>
  <c r="O193" i="1"/>
  <c r="O4506" i="1"/>
  <c r="O9371" i="1"/>
  <c r="O194" i="1"/>
  <c r="O10649" i="1"/>
  <c r="O10441" i="1"/>
  <c r="O5572" i="1"/>
  <c r="O1862" i="1"/>
  <c r="O2423" i="1"/>
  <c r="O6311" i="1"/>
  <c r="O9244" i="1"/>
  <c r="O1770" i="1"/>
  <c r="O9671" i="1"/>
  <c r="O7941" i="1"/>
  <c r="O5687" i="1"/>
  <c r="O2317" i="1"/>
  <c r="O10496" i="1"/>
  <c r="O4322" i="1"/>
  <c r="O7365" i="1"/>
  <c r="O1502" i="1"/>
  <c r="O4507" i="1"/>
  <c r="O9872" i="1"/>
  <c r="O4508" i="1"/>
  <c r="O9974" i="1"/>
  <c r="O144" i="1"/>
  <c r="O4509" i="1"/>
  <c r="O7366" i="1"/>
  <c r="O10284" i="1"/>
  <c r="O1453" i="1"/>
  <c r="O2538" i="1"/>
  <c r="O5990" i="1"/>
  <c r="O1025" i="1"/>
  <c r="O5752" i="1"/>
  <c r="O9708" i="1"/>
  <c r="O9593" i="1"/>
  <c r="O126" i="1"/>
  <c r="O5991" i="1"/>
  <c r="O8234" i="1"/>
  <c r="O6312" i="1"/>
  <c r="O9482" i="1"/>
  <c r="O8672" i="1"/>
  <c r="O4510" i="1"/>
  <c r="O9975" i="1"/>
  <c r="O7993" i="1"/>
  <c r="O3526" i="1"/>
  <c r="O9926" i="1"/>
  <c r="O6668" i="1"/>
  <c r="O7367" i="1"/>
  <c r="O822" i="1"/>
  <c r="O3527" i="1"/>
  <c r="O2249" i="1"/>
  <c r="O3528" i="1"/>
  <c r="O4511" i="1"/>
  <c r="O2702" i="1"/>
  <c r="O3529" i="1"/>
  <c r="O5136" i="1"/>
  <c r="O8174" i="1"/>
  <c r="O3530" i="1"/>
  <c r="O7695" i="1"/>
  <c r="O44" i="1"/>
  <c r="O7368" i="1"/>
  <c r="O9372" i="1"/>
  <c r="O8571" i="1"/>
  <c r="O5776" i="1"/>
  <c r="O2703" i="1"/>
  <c r="O6438" i="1"/>
  <c r="O45" i="1"/>
  <c r="O9373" i="1"/>
  <c r="O519" i="1"/>
  <c r="O2200" i="1"/>
  <c r="O991" i="1"/>
  <c r="O9976" i="1"/>
  <c r="O4512" i="1"/>
  <c r="O7369" i="1"/>
  <c r="O9927" i="1"/>
  <c r="O3531" i="1"/>
  <c r="O8642" i="1"/>
  <c r="O9454" i="1"/>
  <c r="O7370" i="1"/>
  <c r="O6697" i="1"/>
  <c r="O10072" i="1"/>
  <c r="O1137" i="1"/>
  <c r="O8590" i="1"/>
  <c r="O10285" i="1"/>
  <c r="O322" i="1"/>
  <c r="O4809" i="1"/>
  <c r="O6886" i="1"/>
  <c r="O4323" i="1"/>
  <c r="O8953" i="1"/>
  <c r="O3532" i="1"/>
  <c r="O4030" i="1"/>
  <c r="O823" i="1"/>
  <c r="O3134" i="1"/>
  <c r="O4513" i="1"/>
  <c r="O6162" i="1"/>
  <c r="O4514" i="1"/>
  <c r="O1138" i="1"/>
  <c r="O7371" i="1"/>
  <c r="O5369" i="1"/>
  <c r="O7372" i="1"/>
  <c r="O1214" i="1"/>
  <c r="O6549" i="1"/>
  <c r="O145" i="1"/>
  <c r="O6730" i="1"/>
  <c r="O2704" i="1"/>
  <c r="O2131" i="1"/>
  <c r="O5777" i="1"/>
  <c r="O4515" i="1"/>
  <c r="O7172" i="1"/>
  <c r="O8839" i="1"/>
  <c r="O7942" i="1"/>
  <c r="O5726" i="1"/>
  <c r="O2132" i="1"/>
  <c r="O6597" i="1"/>
  <c r="O8801" i="1"/>
  <c r="O1863" i="1"/>
  <c r="O7373" i="1"/>
  <c r="O7696" i="1"/>
  <c r="O8274" i="1"/>
  <c r="O4810" i="1"/>
  <c r="O6217" i="1"/>
  <c r="O7155" i="1"/>
  <c r="O3135" i="1"/>
  <c r="O7697" i="1"/>
  <c r="O1139" i="1"/>
  <c r="O6731" i="1"/>
  <c r="O364" i="1"/>
  <c r="O8885" i="1"/>
  <c r="O4811" i="1"/>
  <c r="O9751" i="1"/>
  <c r="O3533" i="1"/>
  <c r="O10356" i="1"/>
  <c r="O8284" i="1"/>
  <c r="O5137" i="1"/>
  <c r="O1896" i="1"/>
  <c r="O10159" i="1"/>
  <c r="O3136" i="1"/>
  <c r="O10385" i="1"/>
  <c r="O9041" i="1"/>
  <c r="O3534" i="1"/>
  <c r="O7374" i="1"/>
  <c r="O10650" i="1"/>
  <c r="O3535" i="1"/>
  <c r="O5727" i="1"/>
  <c r="O6454" i="1"/>
  <c r="O8922" i="1"/>
  <c r="O8235" i="1"/>
  <c r="O4031" i="1"/>
  <c r="O4812" i="1"/>
  <c r="O10497" i="1"/>
  <c r="O471" i="1"/>
  <c r="O1361" i="1"/>
  <c r="O9455" i="1"/>
  <c r="O6817" i="1"/>
  <c r="O4516" i="1"/>
  <c r="O6163" i="1"/>
  <c r="O3137" i="1"/>
  <c r="O10016" i="1"/>
  <c r="O4324" i="1"/>
  <c r="O6818" i="1"/>
  <c r="O4813" i="1"/>
  <c r="O1026" i="1"/>
  <c r="O4814" i="1"/>
  <c r="O5625" i="1"/>
  <c r="O824" i="1"/>
  <c r="O8101" i="1"/>
  <c r="O1454" i="1"/>
  <c r="O3138" i="1"/>
  <c r="O10236" i="1"/>
  <c r="O261" i="1"/>
  <c r="O5954" i="1"/>
  <c r="O5813" i="1"/>
  <c r="O6238" i="1"/>
  <c r="O7375" i="1"/>
  <c r="O10340" i="1"/>
  <c r="O10341" i="1"/>
  <c r="O4032" i="1"/>
  <c r="O5008" i="1"/>
  <c r="O825" i="1"/>
  <c r="O146" i="1"/>
  <c r="O5507" i="1"/>
  <c r="O1897" i="1"/>
  <c r="O6887" i="1"/>
  <c r="O5370" i="1"/>
  <c r="O9645" i="1"/>
  <c r="O2947" i="1"/>
  <c r="O6511" i="1"/>
  <c r="O6849" i="1"/>
  <c r="O8247" i="1"/>
  <c r="O2705" i="1"/>
  <c r="O10651" i="1"/>
  <c r="O9873" i="1"/>
  <c r="O365" i="1"/>
  <c r="O2539" i="1"/>
  <c r="O9542" i="1"/>
  <c r="O147" i="1"/>
  <c r="O9042" i="1"/>
  <c r="O7997" i="1"/>
  <c r="O8703" i="1"/>
  <c r="O8673" i="1"/>
  <c r="O6994" i="1"/>
  <c r="O4815" i="1"/>
  <c r="O5371" i="1"/>
  <c r="O2980" i="1"/>
  <c r="O7268" i="1"/>
  <c r="O9821" i="1"/>
  <c r="O9874" i="1"/>
  <c r="O8350" i="1"/>
  <c r="O6698" i="1"/>
  <c r="O6103" i="1"/>
  <c r="O1215" i="1"/>
  <c r="O8069" i="1"/>
  <c r="O9792" i="1"/>
  <c r="O4033" i="1"/>
  <c r="O8730" i="1"/>
  <c r="O10202" i="1"/>
  <c r="O5850" i="1"/>
  <c r="O8137" i="1"/>
  <c r="O1060" i="1"/>
  <c r="O5009" i="1"/>
  <c r="O7033" i="1"/>
  <c r="O6570" i="1"/>
  <c r="O3536" i="1"/>
  <c r="O7251" i="1"/>
  <c r="O4517" i="1"/>
  <c r="O1864" i="1"/>
  <c r="O9793" i="1"/>
  <c r="O6571" i="1"/>
  <c r="O8512" i="1"/>
  <c r="O6082" i="1"/>
  <c r="O4518" i="1"/>
  <c r="O10160" i="1"/>
  <c r="O2622" i="1"/>
  <c r="O9646" i="1"/>
  <c r="O3139" i="1"/>
  <c r="O4034" i="1"/>
  <c r="O5814" i="1"/>
  <c r="O3537" i="1"/>
  <c r="O6617" i="1"/>
  <c r="O2201" i="1"/>
  <c r="O5485" i="1"/>
  <c r="O1994" i="1"/>
  <c r="O2706" i="1"/>
  <c r="O5955" i="1"/>
  <c r="O9374" i="1"/>
  <c r="O9245" i="1"/>
  <c r="O5010" i="1"/>
  <c r="O4519" i="1"/>
  <c r="O4325" i="1"/>
  <c r="O7090" i="1"/>
  <c r="O1609" i="1"/>
  <c r="O449" i="1"/>
  <c r="O5992" i="1"/>
  <c r="O9594" i="1"/>
  <c r="O3140" i="1"/>
  <c r="O5491" i="1"/>
  <c r="O4035" i="1"/>
  <c r="O5801" i="1"/>
  <c r="O4036" i="1"/>
  <c r="O9504" i="1"/>
  <c r="O4037" i="1"/>
  <c r="O8990" i="1"/>
  <c r="O4520" i="1"/>
  <c r="O1140" i="1"/>
  <c r="O4816" i="1"/>
  <c r="O262" i="1"/>
  <c r="O4326" i="1"/>
  <c r="O366" i="1"/>
  <c r="O761" i="1"/>
  <c r="O10357" i="1"/>
  <c r="O10203" i="1"/>
  <c r="O3141" i="1"/>
  <c r="O5508" i="1"/>
  <c r="O2957" i="1"/>
  <c r="O10342" i="1"/>
  <c r="O780" i="1"/>
  <c r="O7252" i="1"/>
  <c r="O4038" i="1"/>
  <c r="O5463" i="1"/>
  <c r="O9543" i="1"/>
  <c r="O46" i="1"/>
  <c r="O3538" i="1"/>
  <c r="O5138" i="1"/>
  <c r="O3539" i="1"/>
  <c r="O367" i="1"/>
  <c r="O8559" i="1"/>
  <c r="O2923" i="1"/>
  <c r="O3540" i="1"/>
  <c r="O9709" i="1"/>
  <c r="O4039" i="1"/>
  <c r="O6732" i="1"/>
  <c r="O6403" i="1"/>
  <c r="O5778" i="1"/>
  <c r="O6455" i="1"/>
  <c r="O6618" i="1"/>
  <c r="O4521" i="1"/>
  <c r="O8866" i="1"/>
  <c r="O8370" i="1"/>
  <c r="O5716" i="1"/>
  <c r="O4522" i="1"/>
  <c r="O7213" i="1"/>
  <c r="O3541" i="1"/>
  <c r="O1865" i="1"/>
  <c r="O8102" i="1"/>
  <c r="O1340" i="1"/>
  <c r="O1898" i="1"/>
  <c r="O8151" i="1"/>
  <c r="O5139" i="1"/>
  <c r="O9456" i="1"/>
  <c r="O6733" i="1"/>
  <c r="O5728" i="1"/>
  <c r="O6964" i="1"/>
  <c r="O5688" i="1"/>
  <c r="O7698" i="1"/>
  <c r="O6921" i="1"/>
  <c r="O3542" i="1"/>
  <c r="O5140" i="1"/>
  <c r="O8537" i="1"/>
  <c r="O9794" i="1"/>
  <c r="O826" i="1"/>
  <c r="O10237" i="1"/>
  <c r="O2540" i="1"/>
  <c r="O8298" i="1"/>
  <c r="O5956" i="1"/>
  <c r="O3543" i="1"/>
  <c r="O1362" i="1"/>
  <c r="O2495" i="1"/>
  <c r="O942" i="1"/>
  <c r="O7376" i="1"/>
  <c r="O1866" i="1"/>
  <c r="O5585" i="1"/>
  <c r="O7891" i="1"/>
  <c r="O9173" i="1"/>
  <c r="O6132" i="1"/>
  <c r="O5663" i="1"/>
  <c r="O3142" i="1"/>
  <c r="O7091" i="1"/>
  <c r="O1963" i="1"/>
  <c r="O5141" i="1"/>
  <c r="O1027" i="1"/>
  <c r="O680" i="1"/>
  <c r="O4817" i="1"/>
  <c r="O7814" i="1"/>
  <c r="O7973" i="1"/>
  <c r="O3544" i="1"/>
  <c r="O2707" i="1"/>
  <c r="O1455" i="1"/>
  <c r="O8432" i="1"/>
  <c r="O7057" i="1"/>
  <c r="O3143" i="1"/>
  <c r="O2933" i="1"/>
  <c r="O10238" i="1"/>
  <c r="O6699" i="1"/>
  <c r="O1503" i="1"/>
  <c r="O7377" i="1"/>
  <c r="O7131" i="1"/>
  <c r="O7378" i="1"/>
  <c r="O1417" i="1"/>
  <c r="O1708" i="1"/>
  <c r="O882" i="1"/>
  <c r="O10017" i="1"/>
  <c r="O7379" i="1"/>
  <c r="O8867" i="1"/>
  <c r="O549" i="1"/>
  <c r="O5753" i="1"/>
  <c r="O5142" i="1"/>
  <c r="O3144" i="1"/>
  <c r="O47" i="1"/>
  <c r="O4040" i="1"/>
  <c r="O8802" i="1"/>
  <c r="O9928" i="1"/>
  <c r="O195" i="1"/>
  <c r="O3545" i="1"/>
  <c r="O10073" i="1"/>
  <c r="O1674" i="1"/>
  <c r="O10018" i="1"/>
  <c r="O9875" i="1"/>
  <c r="O3546" i="1"/>
  <c r="O10498" i="1"/>
  <c r="O9595" i="1"/>
  <c r="O6911" i="1"/>
  <c r="O196" i="1"/>
  <c r="O550" i="1"/>
  <c r="O323" i="1"/>
  <c r="O6922" i="1"/>
  <c r="O6456" i="1"/>
  <c r="O397" i="1"/>
  <c r="O6619" i="1"/>
  <c r="O324" i="1"/>
  <c r="O1867" i="1"/>
  <c r="O5372" i="1"/>
  <c r="O197" i="1"/>
  <c r="O551" i="1"/>
  <c r="O4041" i="1"/>
  <c r="O6192" i="1"/>
  <c r="O3547" i="1"/>
  <c r="O2708" i="1"/>
  <c r="O2709" i="1"/>
  <c r="O4042" i="1"/>
  <c r="O8433" i="1"/>
  <c r="O5957" i="1"/>
  <c r="O8468" i="1"/>
  <c r="O1363" i="1"/>
  <c r="O8493" i="1"/>
  <c r="O5011" i="1"/>
  <c r="O3548" i="1"/>
  <c r="O10161" i="1"/>
  <c r="O3549" i="1"/>
  <c r="O6512" i="1"/>
  <c r="O5779" i="1"/>
  <c r="O2541" i="1"/>
  <c r="O10162" i="1"/>
  <c r="O4818" i="1"/>
  <c r="O4043" i="1"/>
  <c r="O10652" i="1"/>
  <c r="O2045" i="1"/>
  <c r="O6428" i="1"/>
  <c r="O3550" i="1"/>
  <c r="O9795" i="1"/>
  <c r="O103" i="1"/>
  <c r="O613" i="1"/>
  <c r="O4044" i="1"/>
  <c r="O7380" i="1"/>
  <c r="O8080" i="1"/>
  <c r="O4045" i="1"/>
  <c r="O4819" i="1"/>
  <c r="O1456" i="1"/>
  <c r="O9246" i="1"/>
  <c r="O9977" i="1"/>
  <c r="O5993" i="1"/>
  <c r="O1789" i="1"/>
  <c r="O1061" i="1"/>
  <c r="O1409" i="1"/>
  <c r="O4046" i="1"/>
  <c r="O9647" i="1"/>
  <c r="O1275" i="1"/>
  <c r="O10120" i="1"/>
  <c r="O5373" i="1"/>
  <c r="O9596" i="1"/>
  <c r="O3551" i="1"/>
  <c r="O7699" i="1"/>
  <c r="O8152" i="1"/>
  <c r="O4047" i="1"/>
  <c r="O9568" i="1"/>
  <c r="O8769" i="1"/>
  <c r="O7868" i="1"/>
  <c r="O6313" i="1"/>
  <c r="O7381" i="1"/>
  <c r="O9247" i="1"/>
  <c r="O3145" i="1"/>
  <c r="O5012" i="1"/>
  <c r="O7214" i="1"/>
  <c r="O9876" i="1"/>
  <c r="O9822" i="1"/>
  <c r="O6351" i="1"/>
  <c r="O641" i="1"/>
  <c r="O7382" i="1"/>
  <c r="O2542" i="1"/>
  <c r="O4523" i="1"/>
  <c r="O4820" i="1"/>
  <c r="O9375" i="1"/>
  <c r="O8591" i="1"/>
  <c r="O2133" i="1"/>
  <c r="O3552" i="1"/>
  <c r="O4524" i="1"/>
  <c r="O9929" i="1"/>
  <c r="O3553" i="1"/>
  <c r="O9043" i="1"/>
  <c r="O10" i="1"/>
  <c r="O9752" i="1"/>
  <c r="O6218" i="1"/>
  <c r="O9877" i="1"/>
  <c r="O9930" i="1"/>
  <c r="O9544" i="1"/>
  <c r="O9597" i="1"/>
  <c r="O4525" i="1"/>
  <c r="O5013" i="1"/>
  <c r="O6734" i="1"/>
  <c r="O2095" i="1"/>
  <c r="O104" i="1"/>
  <c r="O2424" i="1"/>
  <c r="O10653" i="1"/>
  <c r="O10537" i="1"/>
  <c r="O5994" i="1"/>
  <c r="O9545" i="1"/>
  <c r="O6650" i="1"/>
  <c r="O4526" i="1"/>
  <c r="O8175" i="1"/>
  <c r="O3554" i="1"/>
  <c r="O8441" i="1"/>
  <c r="O10204" i="1"/>
  <c r="O10654" i="1"/>
  <c r="O9376" i="1"/>
  <c r="O1141" i="1"/>
  <c r="O8299" i="1"/>
  <c r="O723" i="1"/>
  <c r="O5780" i="1"/>
  <c r="O681" i="1"/>
  <c r="O4527" i="1"/>
  <c r="O10163" i="1"/>
  <c r="O3146" i="1"/>
  <c r="O3147" i="1"/>
  <c r="O3555" i="1"/>
  <c r="O6083" i="1"/>
  <c r="O7383" i="1"/>
  <c r="O5626" i="1"/>
  <c r="O6314" i="1"/>
  <c r="O9710" i="1"/>
  <c r="O5995" i="1"/>
  <c r="O2425" i="1"/>
  <c r="O2543" i="1"/>
  <c r="O3148" i="1"/>
  <c r="O7058" i="1"/>
  <c r="O8254" i="1"/>
  <c r="O6923" i="1"/>
  <c r="O6193" i="1"/>
  <c r="O8991" i="1"/>
  <c r="O8371" i="1"/>
  <c r="O2544" i="1"/>
  <c r="O9823" i="1"/>
  <c r="O7384" i="1"/>
  <c r="O2710" i="1"/>
  <c r="O3149" i="1"/>
  <c r="O4821" i="1"/>
  <c r="O6281" i="1"/>
  <c r="O5143" i="1"/>
  <c r="O682" i="1"/>
  <c r="O8868" i="1"/>
  <c r="O4528" i="1"/>
  <c r="O7700" i="1"/>
  <c r="O4529" i="1"/>
  <c r="O8803" i="1"/>
  <c r="O6205" i="1"/>
  <c r="O7173" i="1"/>
  <c r="O724" i="1"/>
  <c r="O5509" i="1"/>
  <c r="O105" i="1"/>
  <c r="O7815" i="1"/>
  <c r="O5781" i="1"/>
  <c r="O8572" i="1"/>
  <c r="O1899" i="1"/>
  <c r="O1142" i="1"/>
  <c r="O4530" i="1"/>
  <c r="O7974" i="1"/>
  <c r="O3556" i="1"/>
  <c r="O8923" i="1"/>
  <c r="O552" i="1"/>
  <c r="O8643" i="1"/>
  <c r="O5586" i="1"/>
  <c r="O7385" i="1"/>
  <c r="O9326" i="1"/>
  <c r="O6572" i="1"/>
  <c r="O10416" i="1"/>
  <c r="O7701" i="1"/>
  <c r="O8074" i="1"/>
  <c r="O6262" i="1"/>
  <c r="O1838" i="1"/>
  <c r="O7386" i="1"/>
  <c r="O8770" i="1"/>
  <c r="O5729" i="1"/>
  <c r="O9648" i="1"/>
  <c r="O6669" i="1"/>
  <c r="O4048" i="1"/>
  <c r="O4049" i="1"/>
  <c r="O4050" i="1"/>
  <c r="O3557" i="1"/>
  <c r="O1504" i="1"/>
  <c r="O4051" i="1"/>
  <c r="O3150" i="1"/>
  <c r="O6439" i="1"/>
  <c r="O6180" i="1"/>
  <c r="O3558" i="1"/>
  <c r="O8954" i="1"/>
  <c r="O1276" i="1"/>
  <c r="O6775" i="1"/>
  <c r="O5815" i="1"/>
  <c r="O4052" i="1"/>
  <c r="O2278" i="1"/>
  <c r="O10538" i="1"/>
  <c r="O992" i="1"/>
  <c r="O1277" i="1"/>
  <c r="O6819" i="1"/>
  <c r="O993" i="1"/>
  <c r="O7816" i="1"/>
  <c r="O4531" i="1"/>
  <c r="O943" i="1"/>
  <c r="O9796" i="1"/>
  <c r="O9505" i="1"/>
  <c r="O8219" i="1"/>
  <c r="O8176" i="1"/>
  <c r="O4327" i="1"/>
  <c r="O4053" i="1"/>
  <c r="O1868" i="1"/>
  <c r="O1839" i="1"/>
  <c r="O198" i="1"/>
  <c r="O5374" i="1"/>
  <c r="O8177" i="1"/>
  <c r="O683" i="1"/>
  <c r="O8434" i="1"/>
  <c r="O8731" i="1"/>
  <c r="O5802" i="1"/>
  <c r="O3151" i="1"/>
  <c r="O1900" i="1"/>
  <c r="O2426" i="1"/>
  <c r="O7387" i="1"/>
  <c r="O10266" i="1"/>
  <c r="O4822" i="1"/>
  <c r="O781" i="1"/>
  <c r="O6239" i="1"/>
  <c r="O4328" i="1"/>
  <c r="O9878" i="1"/>
  <c r="O6965" i="1"/>
  <c r="O2981" i="1"/>
  <c r="O3152" i="1"/>
  <c r="O8840" i="1"/>
  <c r="O2711" i="1"/>
  <c r="O1610" i="1"/>
  <c r="O6573" i="1"/>
  <c r="O3153" i="1"/>
  <c r="O10499" i="1"/>
  <c r="O3559" i="1"/>
  <c r="O2288" i="1"/>
  <c r="O1364" i="1"/>
  <c r="O5014" i="1"/>
  <c r="O8992" i="1"/>
  <c r="O4054" i="1"/>
  <c r="O5664" i="1"/>
  <c r="O10655" i="1"/>
  <c r="O6776" i="1"/>
  <c r="O9044" i="1"/>
  <c r="O8644" i="1"/>
  <c r="O8771" i="1"/>
  <c r="O8300" i="1"/>
  <c r="O3154" i="1"/>
  <c r="O8573" i="1"/>
  <c r="O7059" i="1"/>
  <c r="O7269" i="1"/>
  <c r="O4055" i="1"/>
  <c r="O1675" i="1"/>
  <c r="O9377" i="1"/>
  <c r="O2202" i="1"/>
  <c r="O4329" i="1"/>
  <c r="O199" i="1"/>
  <c r="O7817" i="1"/>
  <c r="O2712" i="1"/>
  <c r="O6331" i="1"/>
  <c r="O4532" i="1"/>
  <c r="O9879" i="1"/>
  <c r="O8732" i="1"/>
  <c r="O4330" i="1"/>
  <c r="O7388" i="1"/>
  <c r="O6240" i="1"/>
  <c r="O1062" i="1"/>
  <c r="O8035" i="1"/>
  <c r="O1365" i="1"/>
  <c r="O9978" i="1"/>
  <c r="O127" i="1"/>
  <c r="O9248" i="1"/>
  <c r="O8993" i="1"/>
  <c r="O1541" i="1"/>
  <c r="O3560" i="1"/>
  <c r="O1744" i="1"/>
  <c r="O8994" i="1"/>
  <c r="O9378" i="1"/>
  <c r="O1505" i="1"/>
  <c r="O6803" i="1"/>
  <c r="O10286" i="1"/>
  <c r="O994" i="1"/>
  <c r="O3561" i="1"/>
  <c r="O5144" i="1"/>
  <c r="O1578" i="1"/>
  <c r="O4823" i="1"/>
  <c r="O10656" i="1"/>
  <c r="O9546" i="1"/>
  <c r="O4331" i="1"/>
  <c r="O995" i="1"/>
  <c r="O8178" i="1"/>
  <c r="O553" i="1"/>
  <c r="O5145" i="1"/>
  <c r="O1216" i="1"/>
  <c r="O8153" i="1"/>
  <c r="O9379" i="1"/>
  <c r="O10074" i="1"/>
  <c r="O4332" i="1"/>
  <c r="O9711" i="1"/>
  <c r="O9672" i="1"/>
  <c r="O2713" i="1"/>
  <c r="O10575" i="1"/>
  <c r="O3562" i="1"/>
  <c r="O944" i="1"/>
  <c r="O10576" i="1"/>
  <c r="O8606" i="1"/>
  <c r="O2427" i="1"/>
  <c r="O5015" i="1"/>
  <c r="O4533" i="1"/>
  <c r="O10164" i="1"/>
  <c r="O9327" i="1"/>
  <c r="O4534" i="1"/>
  <c r="O8955" i="1"/>
  <c r="O6598" i="1"/>
  <c r="O5016" i="1"/>
  <c r="O1901" i="1"/>
  <c r="O8255" i="1"/>
  <c r="O962" i="1"/>
  <c r="O5851" i="1"/>
  <c r="O8398" i="1"/>
  <c r="O4056" i="1"/>
  <c r="O5530" i="1"/>
  <c r="O9045" i="1"/>
  <c r="O106" i="1"/>
  <c r="O5146" i="1"/>
  <c r="O8995" i="1"/>
  <c r="O2545" i="1"/>
  <c r="O2714" i="1"/>
  <c r="O1709" i="1"/>
  <c r="O450" i="1"/>
  <c r="O10657" i="1"/>
  <c r="O7389" i="1"/>
  <c r="O7215" i="1"/>
  <c r="O8996" i="1"/>
  <c r="O6021" i="1"/>
  <c r="O8014" i="1"/>
  <c r="O8081" i="1"/>
  <c r="O8607" i="1"/>
  <c r="O1902" i="1"/>
  <c r="O200" i="1"/>
  <c r="O8924" i="1"/>
  <c r="O7001" i="1"/>
  <c r="O263" i="1"/>
  <c r="O8997" i="1"/>
  <c r="O1745" i="1"/>
  <c r="O7390" i="1"/>
  <c r="O4057" i="1"/>
  <c r="O7132" i="1"/>
  <c r="O9249" i="1"/>
  <c r="O5540" i="1"/>
  <c r="O2343" i="1"/>
  <c r="O5464" i="1"/>
  <c r="O9598" i="1"/>
  <c r="O1710" i="1"/>
  <c r="O8103" i="1"/>
  <c r="O6804" i="1"/>
  <c r="O2366" i="1"/>
  <c r="O128" i="1"/>
  <c r="O10658" i="1"/>
  <c r="O8372" i="1"/>
  <c r="O1840" i="1"/>
  <c r="O3563" i="1"/>
  <c r="O4824" i="1"/>
  <c r="O10165" i="1"/>
  <c r="O10442" i="1"/>
  <c r="O8674" i="1"/>
  <c r="O48" i="1"/>
  <c r="O9380" i="1"/>
  <c r="O6651" i="1"/>
  <c r="O5147" i="1"/>
  <c r="O6043" i="1"/>
  <c r="O4535" i="1"/>
  <c r="O3155" i="1"/>
  <c r="O9483" i="1"/>
  <c r="O5148" i="1"/>
  <c r="O614" i="1"/>
  <c r="O9046" i="1"/>
  <c r="O827" i="1"/>
  <c r="O3564" i="1"/>
  <c r="O5527" i="1"/>
  <c r="O7702" i="1"/>
  <c r="O3156" i="1"/>
  <c r="O1964" i="1"/>
  <c r="O3565" i="1"/>
  <c r="O3566" i="1"/>
  <c r="O5149" i="1"/>
  <c r="O472" i="1"/>
  <c r="O2046" i="1"/>
  <c r="O10205" i="1"/>
  <c r="O3157" i="1"/>
  <c r="O3567" i="1"/>
  <c r="O642" i="1"/>
  <c r="O2496" i="1"/>
  <c r="O6487" i="1"/>
  <c r="O9250" i="1"/>
  <c r="O7391" i="1"/>
  <c r="O5892" i="1"/>
  <c r="O6735" i="1"/>
  <c r="O2982" i="1"/>
  <c r="O828" i="1"/>
  <c r="O8998" i="1"/>
  <c r="O8645" i="1"/>
  <c r="O4536" i="1"/>
  <c r="O264" i="1"/>
  <c r="O4537" i="1"/>
  <c r="O3568" i="1"/>
  <c r="O3569" i="1"/>
  <c r="O5576" i="1"/>
  <c r="O7392" i="1"/>
  <c r="O6044" i="1"/>
  <c r="O8956" i="1"/>
  <c r="O6820" i="1"/>
  <c r="O883" i="1"/>
  <c r="O7393" i="1"/>
  <c r="O8130" i="1"/>
  <c r="O1278" i="1"/>
  <c r="O8248" i="1"/>
  <c r="O473" i="1"/>
  <c r="O3570" i="1"/>
  <c r="O7142" i="1"/>
  <c r="O7253" i="1"/>
  <c r="O782" i="1"/>
  <c r="O8179" i="1"/>
  <c r="O325" i="1"/>
  <c r="O5017" i="1"/>
  <c r="O684" i="1"/>
  <c r="O9251" i="1"/>
  <c r="O3571" i="1"/>
  <c r="O1676" i="1"/>
  <c r="O8082" i="1"/>
  <c r="O8804" i="1"/>
  <c r="O6821" i="1"/>
  <c r="O6164" i="1"/>
  <c r="O7394" i="1"/>
  <c r="O5018" i="1"/>
  <c r="O8592" i="1"/>
  <c r="O5150" i="1"/>
  <c r="O5978" i="1"/>
  <c r="O2428" i="1"/>
  <c r="O4538" i="1"/>
  <c r="O9506" i="1"/>
  <c r="O8036" i="1"/>
  <c r="O2715" i="1"/>
  <c r="O10206" i="1"/>
  <c r="O10075" i="1"/>
  <c r="O7395" i="1"/>
  <c r="O6700" i="1"/>
  <c r="O5649" i="1"/>
  <c r="O8574" i="1"/>
  <c r="O4825" i="1"/>
  <c r="O6332" i="1"/>
  <c r="O7396" i="1"/>
  <c r="O2096" i="1"/>
  <c r="O1965" i="1"/>
  <c r="O9381" i="1"/>
  <c r="O615" i="1"/>
  <c r="O7703" i="1"/>
  <c r="O2716" i="1"/>
  <c r="O10443" i="1"/>
  <c r="O2717" i="1"/>
  <c r="O4826" i="1"/>
  <c r="O9547" i="1"/>
  <c r="O6868" i="1"/>
  <c r="O6869" i="1"/>
  <c r="O2546" i="1"/>
  <c r="O1579" i="1"/>
  <c r="O6352" i="1"/>
  <c r="O2386" i="1"/>
  <c r="O1457" i="1"/>
  <c r="O8869" i="1"/>
  <c r="O3572" i="1"/>
  <c r="O685" i="1"/>
  <c r="O4539" i="1"/>
  <c r="O9931" i="1"/>
  <c r="O8037" i="1"/>
  <c r="O6181" i="1"/>
  <c r="O643" i="1"/>
  <c r="O3158" i="1"/>
  <c r="O7254" i="1"/>
  <c r="O6282" i="1"/>
  <c r="O554" i="1"/>
  <c r="O1366" i="1"/>
  <c r="O10343" i="1"/>
  <c r="O8805" i="1"/>
  <c r="O8024" i="1"/>
  <c r="O4827" i="1"/>
  <c r="O1028" i="1"/>
  <c r="O1279" i="1"/>
  <c r="O2429" i="1"/>
  <c r="O10500" i="1"/>
  <c r="O3573" i="1"/>
  <c r="O368" i="1"/>
  <c r="O10121" i="1"/>
  <c r="O9174" i="1"/>
  <c r="O5375" i="1"/>
  <c r="O4828" i="1"/>
  <c r="O1841" i="1"/>
  <c r="O8469" i="1"/>
  <c r="O3159" i="1"/>
  <c r="O4058" i="1"/>
  <c r="O398" i="1"/>
  <c r="O8999" i="1"/>
  <c r="O8675" i="1"/>
  <c r="O201" i="1"/>
  <c r="O4829" i="1"/>
  <c r="O6084" i="1"/>
  <c r="O3044" i="1"/>
  <c r="O3160" i="1"/>
  <c r="O7397" i="1"/>
  <c r="O8575" i="1"/>
  <c r="O7156" i="1"/>
  <c r="O6701" i="1"/>
  <c r="O2430" i="1"/>
  <c r="O7191" i="1"/>
  <c r="O6947" i="1"/>
  <c r="O1063" i="1"/>
  <c r="O1458" i="1"/>
  <c r="O2718" i="1"/>
  <c r="O6513" i="1"/>
  <c r="O7398" i="1"/>
  <c r="O11" i="1"/>
  <c r="O1966" i="1"/>
  <c r="O12" i="1"/>
  <c r="O7399" i="1"/>
  <c r="O7092" i="1"/>
  <c r="O4830" i="1"/>
  <c r="O6283" i="1"/>
  <c r="O4059" i="1"/>
  <c r="O8513" i="1"/>
  <c r="O6948" i="1"/>
  <c r="O4060" i="1"/>
  <c r="O884" i="1"/>
  <c r="O8528" i="1"/>
  <c r="O1217" i="1"/>
  <c r="O4333" i="1"/>
  <c r="O4540" i="1"/>
  <c r="O6104" i="1"/>
  <c r="O5151" i="1"/>
  <c r="O5019" i="1"/>
  <c r="O4061" i="1"/>
  <c r="O5650" i="1"/>
  <c r="O8470" i="1"/>
  <c r="O4541" i="1"/>
  <c r="O5552" i="1"/>
  <c r="O49" i="1"/>
  <c r="O2047" i="1"/>
  <c r="O6105" i="1"/>
  <c r="O7034" i="1"/>
  <c r="O5152" i="1"/>
  <c r="O8180" i="1"/>
  <c r="O10344" i="1"/>
  <c r="O369" i="1"/>
  <c r="O8435" i="1"/>
  <c r="O6702" i="1"/>
  <c r="O4062" i="1"/>
  <c r="O4334" i="1"/>
  <c r="O783" i="1"/>
  <c r="O6022" i="1"/>
  <c r="O9569" i="1"/>
  <c r="O7704" i="1"/>
  <c r="O3161" i="1"/>
  <c r="O10345" i="1"/>
  <c r="O4831" i="1"/>
  <c r="O265" i="1"/>
  <c r="O9507" i="1"/>
  <c r="O5510" i="1"/>
  <c r="O10287" i="1"/>
  <c r="O3162" i="1"/>
  <c r="O10225" i="1"/>
  <c r="O725" i="1"/>
  <c r="O5730" i="1"/>
  <c r="O3019" i="1"/>
  <c r="O6206" i="1"/>
  <c r="O616" i="1"/>
  <c r="O8733" i="1"/>
  <c r="O5153" i="1"/>
  <c r="O7400" i="1"/>
  <c r="O8529" i="1"/>
  <c r="O1029" i="1"/>
  <c r="O5465" i="1"/>
  <c r="O9824" i="1"/>
  <c r="O6457" i="1"/>
  <c r="O5553" i="1"/>
  <c r="O1064" i="1"/>
  <c r="O10444" i="1"/>
  <c r="O3574" i="1"/>
  <c r="O7002" i="1"/>
  <c r="O8301" i="1"/>
  <c r="O2719" i="1"/>
  <c r="O9203" i="1"/>
  <c r="O281" i="1"/>
  <c r="O5731" i="1"/>
  <c r="O9932" i="1"/>
  <c r="O3163" i="1"/>
  <c r="O9825" i="1"/>
  <c r="O3164" i="1"/>
  <c r="O6404" i="1"/>
  <c r="O4063" i="1"/>
  <c r="O3165" i="1"/>
  <c r="O2203" i="1"/>
  <c r="O1218" i="1"/>
  <c r="O2204" i="1"/>
  <c r="O6550" i="1"/>
  <c r="O1280" i="1"/>
  <c r="O7401" i="1"/>
  <c r="O4832" i="1"/>
  <c r="O2318" i="1"/>
  <c r="O8455" i="1"/>
  <c r="O3575" i="1"/>
  <c r="O5541" i="1"/>
  <c r="O8530" i="1"/>
  <c r="O2720" i="1"/>
  <c r="O3166" i="1"/>
  <c r="O5754" i="1"/>
  <c r="O4064" i="1"/>
  <c r="O7705" i="1"/>
  <c r="O1790" i="1"/>
  <c r="O9826" i="1"/>
  <c r="O2515" i="1"/>
  <c r="O1143" i="1"/>
  <c r="O8646" i="1"/>
  <c r="O6194" i="1"/>
  <c r="O3576" i="1"/>
  <c r="O2250" i="1"/>
  <c r="O8351" i="1"/>
  <c r="O8647" i="1"/>
  <c r="O10501" i="1"/>
  <c r="O1611" i="1"/>
  <c r="O829" i="1"/>
  <c r="O885" i="1"/>
  <c r="O7402" i="1"/>
  <c r="O1746" i="1"/>
  <c r="O202" i="1"/>
  <c r="O555" i="1"/>
  <c r="O8104" i="1"/>
  <c r="O7943" i="1"/>
  <c r="O6870" i="1"/>
  <c r="O9599" i="1"/>
  <c r="O6620" i="1"/>
  <c r="O10288" i="1"/>
  <c r="O3167" i="1"/>
  <c r="O7403" i="1"/>
  <c r="O8648" i="1"/>
  <c r="O5376" i="1"/>
  <c r="O4542" i="1"/>
  <c r="O4065" i="1"/>
  <c r="O6995" i="1"/>
  <c r="O6736" i="1"/>
  <c r="O8138" i="1"/>
  <c r="O5154" i="1"/>
  <c r="O8806" i="1"/>
  <c r="O4066" i="1"/>
  <c r="O6085" i="1"/>
  <c r="O4833" i="1"/>
  <c r="O4834" i="1"/>
  <c r="O3577" i="1"/>
  <c r="O8957" i="1"/>
  <c r="O474" i="1"/>
  <c r="O4335" i="1"/>
  <c r="O5020" i="1"/>
  <c r="O3578" i="1"/>
  <c r="O1542" i="1"/>
  <c r="O10539" i="1"/>
  <c r="O8576" i="1"/>
  <c r="O10207" i="1"/>
  <c r="O8734" i="1"/>
  <c r="O6551" i="1"/>
  <c r="O5155" i="1"/>
  <c r="O4336" i="1"/>
  <c r="O7174" i="1"/>
  <c r="O644" i="1"/>
  <c r="O5377" i="1"/>
  <c r="O1612" i="1"/>
  <c r="O5852" i="1"/>
  <c r="O3017" i="1"/>
  <c r="O2134" i="1"/>
  <c r="O5732" i="1"/>
  <c r="O1543" i="1"/>
  <c r="O4067" i="1"/>
  <c r="O3579" i="1"/>
  <c r="O2048" i="1"/>
  <c r="O6737" i="1"/>
  <c r="O8886" i="1"/>
  <c r="O8399" i="1"/>
  <c r="O8083" i="1"/>
  <c r="O8436" i="1"/>
  <c r="O4543" i="1"/>
  <c r="O963" i="1"/>
  <c r="O9649" i="1"/>
  <c r="O7706" i="1"/>
  <c r="O7934" i="1"/>
  <c r="O8352" i="1"/>
  <c r="O3580" i="1"/>
  <c r="O9073" i="1"/>
  <c r="O5689" i="1"/>
  <c r="O7404" i="1"/>
  <c r="O6738" i="1"/>
  <c r="O9797" i="1"/>
  <c r="O4068" i="1"/>
  <c r="O556" i="1"/>
  <c r="O4544" i="1"/>
  <c r="O6703" i="1"/>
  <c r="O6405" i="1"/>
  <c r="O2964" i="1"/>
  <c r="O9104" i="1"/>
  <c r="O8373" i="1"/>
  <c r="O5627" i="1"/>
  <c r="O1281" i="1"/>
  <c r="O7107" i="1"/>
  <c r="O2135" i="1"/>
  <c r="O1341" i="1"/>
  <c r="O4835" i="1"/>
  <c r="O2049" i="1"/>
  <c r="O10358" i="1"/>
  <c r="O2050" i="1"/>
  <c r="O7108" i="1"/>
  <c r="O557" i="1"/>
  <c r="O5378" i="1"/>
  <c r="O9933" i="1"/>
  <c r="O1613" i="1"/>
  <c r="O558" i="1"/>
  <c r="O9081" i="1"/>
  <c r="O3002" i="1"/>
  <c r="O3581" i="1"/>
  <c r="O1544" i="1"/>
  <c r="O4836" i="1"/>
  <c r="O4837" i="1"/>
  <c r="O10386" i="1"/>
  <c r="O7909" i="1"/>
  <c r="O559" i="1"/>
  <c r="O10289" i="1"/>
  <c r="O10330" i="1"/>
  <c r="O2205" i="1"/>
  <c r="O3015" i="1"/>
  <c r="O10208" i="1"/>
  <c r="O5893" i="1"/>
  <c r="O2431" i="1"/>
  <c r="O8925" i="1"/>
  <c r="O5021" i="1"/>
  <c r="O2251" i="1"/>
  <c r="O2721" i="1"/>
  <c r="O10166" i="1"/>
  <c r="O2973" i="1"/>
  <c r="O4337" i="1"/>
  <c r="O5554" i="1"/>
  <c r="O4545" i="1"/>
  <c r="O3168" i="1"/>
  <c r="O8256" i="1"/>
  <c r="O8870" i="1"/>
  <c r="O10445" i="1"/>
  <c r="O1869" i="1"/>
  <c r="O7405" i="1"/>
  <c r="O4838" i="1"/>
  <c r="O475" i="1"/>
  <c r="O7406" i="1"/>
  <c r="O2344" i="1"/>
  <c r="O9827" i="1"/>
  <c r="O203" i="1"/>
  <c r="O9000" i="1"/>
  <c r="O5733" i="1"/>
  <c r="O5816" i="1"/>
  <c r="O9252" i="1"/>
  <c r="O9548" i="1"/>
  <c r="O4839" i="1"/>
  <c r="O6739" i="1"/>
  <c r="O8577" i="1"/>
  <c r="O2136" i="1"/>
  <c r="O8807" i="1"/>
  <c r="O3169" i="1"/>
  <c r="O6621" i="1"/>
  <c r="O7060" i="1"/>
  <c r="O3170" i="1"/>
  <c r="O3171" i="1"/>
  <c r="O6086" i="1"/>
  <c r="O1967" i="1"/>
  <c r="O2722" i="1"/>
  <c r="O2723" i="1"/>
  <c r="O4338" i="1"/>
  <c r="O8275" i="1"/>
  <c r="O2623" i="1"/>
  <c r="O645" i="1"/>
  <c r="O9549" i="1"/>
  <c r="O726" i="1"/>
  <c r="O8772" i="1"/>
  <c r="O9484" i="1"/>
  <c r="O646" i="1"/>
  <c r="O5817" i="1"/>
  <c r="O7407" i="1"/>
  <c r="O6219" i="1"/>
  <c r="O3172" i="1"/>
  <c r="O399" i="1"/>
  <c r="O5958" i="1"/>
  <c r="O7818" i="1"/>
  <c r="O9253" i="1"/>
  <c r="O204" i="1"/>
  <c r="O4840" i="1"/>
  <c r="O7408" i="1"/>
  <c r="O8220" i="1"/>
  <c r="O10209" i="1"/>
  <c r="O6552" i="1"/>
  <c r="O3582" i="1"/>
  <c r="O3173" i="1"/>
  <c r="O5022" i="1"/>
  <c r="O2547" i="1"/>
  <c r="O1747" i="1"/>
  <c r="O1660" i="1"/>
  <c r="O8105" i="1"/>
  <c r="O5996" i="1"/>
  <c r="O6966" i="1"/>
  <c r="O7061" i="1"/>
  <c r="O6603" i="1"/>
  <c r="O1903" i="1"/>
  <c r="O2548" i="1"/>
  <c r="O1748" i="1"/>
  <c r="O9328" i="1"/>
  <c r="O4546" i="1"/>
  <c r="O5894" i="1"/>
  <c r="O9457" i="1"/>
  <c r="O5379" i="1"/>
  <c r="O4841" i="1"/>
  <c r="O4547" i="1"/>
  <c r="O1030" i="1"/>
  <c r="O4339" i="1"/>
  <c r="O7409" i="1"/>
  <c r="O4548" i="1"/>
  <c r="O6574" i="1"/>
  <c r="O1661" i="1"/>
  <c r="O1904" i="1"/>
  <c r="O7410" i="1"/>
  <c r="O2624" i="1"/>
  <c r="O9143" i="1"/>
  <c r="O3583" i="1"/>
  <c r="O1065" i="1"/>
  <c r="O945" i="1"/>
  <c r="O5023" i="1"/>
  <c r="O7411" i="1"/>
  <c r="O400" i="1"/>
  <c r="O8926" i="1"/>
  <c r="O10239" i="1"/>
  <c r="O2724" i="1"/>
  <c r="O4549" i="1"/>
  <c r="O6514" i="1"/>
  <c r="O2289" i="1"/>
  <c r="O7062" i="1"/>
  <c r="O6429" i="1"/>
  <c r="O3174" i="1"/>
  <c r="O520" i="1"/>
  <c r="O7910" i="1"/>
  <c r="O4069" i="1"/>
  <c r="O9673" i="1"/>
  <c r="O4070" i="1"/>
  <c r="O8494" i="1"/>
  <c r="O3028" i="1"/>
  <c r="O2290" i="1"/>
  <c r="O5690" i="1"/>
  <c r="O9600" i="1"/>
  <c r="O9979" i="1"/>
  <c r="O2725" i="1"/>
  <c r="O10167" i="1"/>
  <c r="O3584" i="1"/>
  <c r="O7255" i="1"/>
  <c r="O10622" i="1"/>
  <c r="O4842" i="1"/>
  <c r="O9485" i="1"/>
  <c r="O4071" i="1"/>
  <c r="O1418" i="1"/>
  <c r="O5782" i="1"/>
  <c r="O6488" i="1"/>
  <c r="O1995" i="1"/>
  <c r="O9712" i="1"/>
  <c r="O5691" i="1"/>
  <c r="O1066" i="1"/>
  <c r="O10076" i="1"/>
  <c r="O9254" i="1"/>
  <c r="O2726" i="1"/>
  <c r="O5665" i="1"/>
  <c r="O1144" i="1"/>
  <c r="O205" i="1"/>
  <c r="O9255" i="1"/>
  <c r="O2432" i="1"/>
  <c r="O7216" i="1"/>
  <c r="O10577" i="1"/>
  <c r="O326" i="1"/>
  <c r="O9001" i="1"/>
  <c r="O686" i="1"/>
  <c r="O8871" i="1"/>
  <c r="O4340" i="1"/>
  <c r="O647" i="1"/>
  <c r="O3585" i="1"/>
  <c r="O4072" i="1"/>
  <c r="O6622" i="1"/>
  <c r="O8374" i="1"/>
  <c r="O4843" i="1"/>
  <c r="O7707" i="1"/>
  <c r="O1459" i="1"/>
  <c r="O9002" i="1"/>
  <c r="O9753" i="1"/>
  <c r="O5156" i="1"/>
  <c r="O7412" i="1"/>
  <c r="O10387" i="1"/>
  <c r="O7413" i="1"/>
  <c r="O5755" i="1"/>
  <c r="O9754" i="1"/>
  <c r="O509" i="1"/>
  <c r="O3586" i="1"/>
  <c r="O6406" i="1"/>
  <c r="O7109" i="1"/>
  <c r="O1367" i="1"/>
  <c r="O9828" i="1"/>
  <c r="O4844" i="1"/>
  <c r="O4550" i="1"/>
  <c r="O9713" i="1"/>
  <c r="O9674" i="1"/>
  <c r="O8302" i="1"/>
  <c r="O7063" i="1"/>
  <c r="O5157" i="1"/>
  <c r="O4845" i="1"/>
  <c r="O9829" i="1"/>
  <c r="O6458" i="1"/>
  <c r="O3587" i="1"/>
  <c r="O6652" i="1"/>
  <c r="O451" i="1"/>
  <c r="O10388" i="1"/>
  <c r="O4846" i="1"/>
  <c r="O1282" i="1"/>
  <c r="O7414" i="1"/>
  <c r="O10446" i="1"/>
  <c r="O6623" i="1"/>
  <c r="O4847" i="1"/>
  <c r="O2137" i="1"/>
  <c r="O6045" i="1"/>
  <c r="O107" i="1"/>
  <c r="O5024" i="1"/>
  <c r="O8649" i="1"/>
  <c r="O9256" i="1"/>
  <c r="O7192" i="1"/>
  <c r="O8608" i="1"/>
  <c r="O8773" i="1"/>
  <c r="O6996" i="1"/>
  <c r="O886" i="1"/>
  <c r="O3175" i="1"/>
  <c r="O5587" i="1"/>
  <c r="O4848" i="1"/>
  <c r="O8139" i="1"/>
  <c r="O7064" i="1"/>
  <c r="O9980" i="1"/>
  <c r="O10389" i="1"/>
  <c r="O10659" i="1"/>
  <c r="O2252" i="1"/>
  <c r="O1905" i="1"/>
  <c r="O9382" i="1"/>
  <c r="O206" i="1"/>
  <c r="O5868" i="1"/>
  <c r="O327" i="1"/>
  <c r="O7869" i="1"/>
  <c r="O1067" i="1"/>
  <c r="O7415" i="1"/>
  <c r="O3588" i="1"/>
  <c r="O2097" i="1"/>
  <c r="O7416" i="1"/>
  <c r="O3176" i="1"/>
  <c r="O8400" i="1"/>
  <c r="O5158" i="1"/>
  <c r="O7911" i="1"/>
  <c r="O2433" i="1"/>
  <c r="O3177" i="1"/>
  <c r="O3178" i="1"/>
  <c r="O6023" i="1"/>
  <c r="O3179" i="1"/>
  <c r="O8650" i="1"/>
  <c r="O9981" i="1"/>
  <c r="O7417" i="1"/>
  <c r="O8471" i="1"/>
  <c r="O1580" i="1"/>
  <c r="O5818" i="1"/>
  <c r="O7133" i="1"/>
  <c r="O6284" i="1"/>
  <c r="O1791" i="1"/>
  <c r="O108" i="1"/>
  <c r="O4341" i="1"/>
  <c r="O1870" i="1"/>
  <c r="O4073" i="1"/>
  <c r="O2727" i="1"/>
  <c r="O4551" i="1"/>
  <c r="O6333" i="1"/>
  <c r="O4552" i="1"/>
  <c r="O4342" i="1"/>
  <c r="O7175" i="1"/>
  <c r="O4553" i="1"/>
  <c r="O2728" i="1"/>
  <c r="O1614" i="1"/>
  <c r="O5159" i="1"/>
  <c r="O5160" i="1"/>
  <c r="O10390" i="1"/>
  <c r="O648" i="1"/>
  <c r="O7418" i="1"/>
  <c r="O8554" i="1"/>
  <c r="O4849" i="1"/>
  <c r="O9934" i="1"/>
  <c r="O7419" i="1"/>
  <c r="O6967" i="1"/>
  <c r="O4074" i="1"/>
  <c r="O5979" i="1"/>
  <c r="O3589" i="1"/>
  <c r="O7708" i="1"/>
  <c r="O2729" i="1"/>
  <c r="O4850" i="1"/>
  <c r="O1145" i="1"/>
  <c r="O5161" i="1"/>
  <c r="O10447" i="1"/>
  <c r="O3590" i="1"/>
  <c r="O4075" i="1"/>
  <c r="O9105" i="1"/>
  <c r="O3591" i="1"/>
  <c r="O7420" i="1"/>
  <c r="O5692" i="1"/>
  <c r="O1460" i="1"/>
  <c r="O10122" i="1"/>
  <c r="O3180" i="1"/>
  <c r="O10037" i="1"/>
  <c r="O50" i="1"/>
  <c r="O5853" i="1"/>
  <c r="O4076" i="1"/>
  <c r="O2206" i="1"/>
  <c r="O4077" i="1"/>
  <c r="O9486" i="1"/>
  <c r="O5756" i="1"/>
  <c r="O4078" i="1"/>
  <c r="O8555" i="1"/>
  <c r="O687" i="1"/>
  <c r="O5162" i="1"/>
  <c r="O8808" i="1"/>
  <c r="O3592" i="1"/>
  <c r="O8456" i="1"/>
  <c r="O6214" i="1"/>
  <c r="O3593" i="1"/>
  <c r="O2916" i="1"/>
  <c r="O9982" i="1"/>
  <c r="O3181" i="1"/>
  <c r="O7912" i="1"/>
  <c r="O8560" i="1"/>
  <c r="O328" i="1"/>
  <c r="O4554" i="1"/>
  <c r="O2207" i="1"/>
  <c r="O9458" i="1"/>
  <c r="O6024" i="1"/>
  <c r="O8075" i="1"/>
  <c r="O401" i="1"/>
  <c r="O5693" i="1"/>
  <c r="O7998" i="1"/>
  <c r="O10077" i="1"/>
  <c r="O6740" i="1"/>
  <c r="O784" i="1"/>
  <c r="O1391" i="1"/>
  <c r="O9601" i="1"/>
  <c r="O4555" i="1"/>
  <c r="O3594" i="1"/>
  <c r="O10578" i="1"/>
  <c r="O2730" i="1"/>
  <c r="O9714" i="1"/>
  <c r="O2253" i="1"/>
  <c r="O2934" i="1"/>
  <c r="O9383" i="1"/>
  <c r="O9602" i="1"/>
  <c r="O5895" i="1"/>
  <c r="O8426" i="1"/>
  <c r="O3595" i="1"/>
  <c r="O2387" i="1"/>
  <c r="O4079" i="1"/>
  <c r="O7421" i="1"/>
  <c r="O4556" i="1"/>
  <c r="O1146" i="1"/>
  <c r="O5511" i="1"/>
  <c r="O6670" i="1"/>
  <c r="O4080" i="1"/>
  <c r="O9880" i="1"/>
  <c r="O887" i="1"/>
  <c r="O4343" i="1"/>
  <c r="O8578" i="1"/>
  <c r="O996" i="1"/>
  <c r="O1792" i="1"/>
  <c r="O4851" i="1"/>
  <c r="O10623" i="1"/>
  <c r="O9881" i="1"/>
  <c r="O7422" i="1"/>
  <c r="O3596" i="1"/>
  <c r="O9830" i="1"/>
  <c r="O7423" i="1"/>
  <c r="O370" i="1"/>
  <c r="O6704" i="1"/>
  <c r="O10660" i="1"/>
  <c r="O1615" i="1"/>
  <c r="O3182" i="1"/>
  <c r="O4557" i="1"/>
  <c r="O51" i="1"/>
  <c r="O6459" i="1"/>
  <c r="O1793" i="1"/>
  <c r="O762" i="1"/>
  <c r="O10502" i="1"/>
  <c r="O9074" i="1"/>
  <c r="O9384" i="1"/>
  <c r="O4081" i="1"/>
  <c r="O2983" i="1"/>
  <c r="O888" i="1"/>
  <c r="O476" i="1"/>
  <c r="O8609" i="1"/>
  <c r="O10038" i="1"/>
  <c r="O7424" i="1"/>
  <c r="O329" i="1"/>
  <c r="O8610" i="1"/>
  <c r="O2731" i="1"/>
  <c r="O1147" i="1"/>
  <c r="O4558" i="1"/>
  <c r="O4559" i="1"/>
  <c r="O8958" i="1"/>
  <c r="O1616" i="1"/>
  <c r="O10448" i="1"/>
  <c r="O3597" i="1"/>
  <c r="O889" i="1"/>
  <c r="O9487" i="1"/>
  <c r="O9459" i="1"/>
  <c r="O1283" i="1"/>
  <c r="O6025" i="1"/>
  <c r="O10290" i="1"/>
  <c r="O6285" i="1"/>
  <c r="O4560" i="1"/>
  <c r="O5694" i="1"/>
  <c r="O9003" i="1"/>
  <c r="O7217" i="1"/>
  <c r="O4082" i="1"/>
  <c r="O9798" i="1"/>
  <c r="O5380" i="1"/>
  <c r="O510" i="1"/>
  <c r="O5997" i="1"/>
  <c r="O4083" i="1"/>
  <c r="O7709" i="1"/>
  <c r="O10661" i="1"/>
  <c r="O7425" i="1"/>
  <c r="O2051" i="1"/>
  <c r="O3598" i="1"/>
  <c r="O7176" i="1"/>
  <c r="O1461" i="1"/>
  <c r="O9675" i="1"/>
  <c r="O4561" i="1"/>
  <c r="O5163" i="1"/>
  <c r="O10078" i="1"/>
  <c r="O3599" i="1"/>
  <c r="O5164" i="1"/>
  <c r="O7426" i="1"/>
  <c r="O5165" i="1"/>
  <c r="O7427" i="1"/>
  <c r="O6705" i="1"/>
  <c r="O1284" i="1"/>
  <c r="O330" i="1"/>
  <c r="O5757" i="1"/>
  <c r="O9603" i="1"/>
  <c r="O2345" i="1"/>
  <c r="O3183" i="1"/>
  <c r="O8959" i="1"/>
  <c r="O9882" i="1"/>
  <c r="O6836" i="1"/>
  <c r="O371" i="1"/>
  <c r="O10662" i="1"/>
  <c r="O7428" i="1"/>
  <c r="O4852" i="1"/>
  <c r="O1906" i="1"/>
  <c r="O9604" i="1"/>
  <c r="O8735" i="1"/>
  <c r="O6604" i="1"/>
  <c r="O5166" i="1"/>
  <c r="O830" i="1"/>
  <c r="O10240" i="1"/>
  <c r="O8015" i="1"/>
  <c r="O10663" i="1"/>
  <c r="O4562" i="1"/>
  <c r="O2052" i="1"/>
  <c r="O452" i="1"/>
  <c r="O5381" i="1"/>
  <c r="O10168" i="1"/>
  <c r="O2988" i="1"/>
  <c r="O7429" i="1"/>
  <c r="O9131" i="1"/>
  <c r="O3184" i="1"/>
  <c r="O3185" i="1"/>
  <c r="O4563" i="1"/>
  <c r="O6741" i="1"/>
  <c r="O6912" i="1"/>
  <c r="O2098" i="1"/>
  <c r="O9257" i="1"/>
  <c r="O9831" i="1"/>
  <c r="O4344" i="1"/>
  <c r="O7952" i="1"/>
  <c r="O5555" i="1"/>
  <c r="O4564" i="1"/>
  <c r="O8106" i="1"/>
  <c r="O6388" i="1"/>
  <c r="O3600" i="1"/>
  <c r="O5854" i="1"/>
  <c r="O5382" i="1"/>
  <c r="O3186" i="1"/>
  <c r="O6353" i="1"/>
  <c r="O9082" i="1"/>
  <c r="O6777" i="1"/>
  <c r="O8437" i="1"/>
  <c r="O1996" i="1"/>
  <c r="O649" i="1"/>
  <c r="O52" i="1"/>
  <c r="O560" i="1"/>
  <c r="O6949" i="1"/>
  <c r="O1148" i="1"/>
  <c r="O9204" i="1"/>
  <c r="O7430" i="1"/>
  <c r="O2924" i="1"/>
  <c r="O7431" i="1"/>
  <c r="O8303" i="1"/>
  <c r="O8736" i="1"/>
  <c r="O7218" i="1"/>
  <c r="O10346" i="1"/>
  <c r="O1842" i="1"/>
  <c r="O4084" i="1"/>
  <c r="O4085" i="1"/>
  <c r="O8107" i="1"/>
  <c r="O9175" i="1"/>
  <c r="O1068" i="1"/>
  <c r="O6624" i="1"/>
  <c r="O9385" i="1"/>
  <c r="O6605" i="1"/>
  <c r="O7975" i="1"/>
  <c r="O9258" i="1"/>
  <c r="O4853" i="1"/>
  <c r="O6625" i="1"/>
  <c r="O5167" i="1"/>
  <c r="O7870" i="1"/>
  <c r="O2625" i="1"/>
  <c r="O10169" i="1"/>
  <c r="O2254" i="1"/>
  <c r="O6888" i="1"/>
  <c r="O7193" i="1"/>
  <c r="O10241" i="1"/>
  <c r="O9605" i="1"/>
  <c r="O9715" i="1"/>
  <c r="O10170" i="1"/>
  <c r="O8285" i="1"/>
  <c r="O2138" i="1"/>
  <c r="O7432" i="1"/>
  <c r="O1069" i="1"/>
  <c r="O3187" i="1"/>
  <c r="O1201" i="1"/>
  <c r="O1749" i="1"/>
  <c r="O8561" i="1"/>
  <c r="O10171" i="1"/>
  <c r="O109" i="1"/>
  <c r="O9716" i="1"/>
  <c r="O2139" i="1"/>
  <c r="O6889" i="1"/>
  <c r="O6706" i="1"/>
  <c r="O8353" i="1"/>
  <c r="O7710" i="1"/>
  <c r="O4086" i="1"/>
  <c r="O10664" i="1"/>
  <c r="O7819" i="1"/>
  <c r="O9004" i="1"/>
  <c r="O8154" i="1"/>
  <c r="O2208" i="1"/>
  <c r="O1149" i="1"/>
  <c r="O946" i="1"/>
  <c r="O4854" i="1"/>
  <c r="O110" i="1"/>
  <c r="O4087" i="1"/>
  <c r="O890" i="1"/>
  <c r="O207" i="1"/>
  <c r="O7433" i="1"/>
  <c r="O8774" i="1"/>
  <c r="O8181" i="1"/>
  <c r="O6373" i="1"/>
  <c r="O9717" i="1"/>
  <c r="O6315" i="1"/>
  <c r="O2434" i="1"/>
  <c r="O5025" i="1"/>
  <c r="O4088" i="1"/>
  <c r="O1150" i="1"/>
  <c r="O7434" i="1"/>
  <c r="O2209" i="1"/>
  <c r="O4089" i="1"/>
  <c r="O561" i="1"/>
  <c r="O5556" i="1"/>
  <c r="O1285" i="1"/>
  <c r="O7194" i="1"/>
  <c r="O3601" i="1"/>
  <c r="O9606" i="1"/>
  <c r="O3020" i="1"/>
  <c r="O2181" i="1"/>
  <c r="O10579" i="1"/>
  <c r="O2925" i="1"/>
  <c r="O6968" i="1"/>
  <c r="O8651" i="1"/>
  <c r="O5168" i="1"/>
  <c r="O1997" i="1"/>
  <c r="O3602" i="1"/>
  <c r="O6778" i="1"/>
  <c r="O3603" i="1"/>
  <c r="O6087" i="1"/>
  <c r="O1506" i="1"/>
  <c r="O5026" i="1"/>
  <c r="O8927" i="1"/>
  <c r="O3188" i="1"/>
  <c r="O9650" i="1"/>
  <c r="O5383" i="1"/>
  <c r="O148" i="1"/>
  <c r="O8276" i="1"/>
  <c r="O10039" i="1"/>
  <c r="O3189" i="1"/>
  <c r="O7711" i="1"/>
  <c r="O8354" i="1"/>
  <c r="O5169" i="1"/>
  <c r="O3190" i="1"/>
  <c r="O208" i="1"/>
  <c r="O4345" i="1"/>
  <c r="O1286" i="1"/>
  <c r="O2210" i="1"/>
  <c r="O8008" i="1"/>
  <c r="O10372" i="1"/>
  <c r="O6850" i="1"/>
  <c r="O9386" i="1"/>
  <c r="O10417" i="1"/>
  <c r="O1287" i="1"/>
  <c r="O8084" i="1"/>
  <c r="O8579" i="1"/>
  <c r="O1070" i="1"/>
  <c r="O4346" i="1"/>
  <c r="O8401" i="1"/>
  <c r="O1871" i="1"/>
  <c r="O10291" i="1"/>
  <c r="O4090" i="1"/>
  <c r="O947" i="1"/>
  <c r="O209" i="1"/>
  <c r="O1794" i="1"/>
  <c r="O5512" i="1"/>
  <c r="O7435" i="1"/>
  <c r="O891" i="1"/>
  <c r="O2291" i="1"/>
  <c r="O7712" i="1"/>
  <c r="O5819" i="1"/>
  <c r="O5928" i="1"/>
  <c r="O7436" i="1"/>
  <c r="O4091" i="1"/>
  <c r="O2732" i="1"/>
  <c r="O2733" i="1"/>
  <c r="O3604" i="1"/>
  <c r="O3029" i="1"/>
  <c r="O3605" i="1"/>
  <c r="O7134" i="1"/>
  <c r="O6822" i="1"/>
  <c r="O3606" i="1"/>
  <c r="O6026" i="1"/>
  <c r="O8446" i="1"/>
  <c r="O282" i="1"/>
  <c r="O892" i="1"/>
  <c r="O6334" i="1"/>
  <c r="O5170" i="1"/>
  <c r="O6871" i="1"/>
  <c r="O1071" i="1"/>
  <c r="O6027" i="1"/>
  <c r="O8304" i="1"/>
  <c r="O2935" i="1"/>
  <c r="O9460" i="1"/>
  <c r="O10391" i="1"/>
  <c r="O3607" i="1"/>
  <c r="O8495" i="1"/>
  <c r="O9387" i="1"/>
  <c r="O1507" i="1"/>
  <c r="O7437" i="1"/>
  <c r="O10503" i="1"/>
  <c r="O9607" i="1"/>
  <c r="O2997" i="1"/>
  <c r="O763" i="1"/>
  <c r="O2734" i="1"/>
  <c r="O8038" i="1"/>
  <c r="O5513" i="1"/>
  <c r="O3009" i="1"/>
  <c r="O3608" i="1"/>
  <c r="O3191" i="1"/>
  <c r="O5557" i="1"/>
  <c r="O7871" i="1"/>
  <c r="O8108" i="1"/>
  <c r="O9832" i="1"/>
  <c r="O5027" i="1"/>
  <c r="O2735" i="1"/>
  <c r="O2989" i="1"/>
  <c r="O3609" i="1"/>
  <c r="O9106" i="1"/>
  <c r="O964" i="1"/>
  <c r="O1072" i="1"/>
  <c r="O7065" i="1"/>
  <c r="O3610" i="1"/>
  <c r="O4347" i="1"/>
  <c r="O6046" i="1"/>
  <c r="O1073" i="1"/>
  <c r="O1151" i="1"/>
  <c r="O331" i="1"/>
  <c r="O4565" i="1"/>
  <c r="O7438" i="1"/>
  <c r="O831" i="1"/>
  <c r="O4855" i="1"/>
  <c r="O8676" i="1"/>
  <c r="O1771" i="1"/>
  <c r="O5028" i="1"/>
  <c r="O5998" i="1"/>
  <c r="O4348" i="1"/>
  <c r="O7035" i="1"/>
  <c r="O3611" i="1"/>
  <c r="O2736" i="1"/>
  <c r="O2255" i="1"/>
  <c r="O997" i="1"/>
  <c r="O10373" i="1"/>
  <c r="O2737" i="1"/>
  <c r="O53" i="1"/>
  <c r="O10665" i="1"/>
  <c r="O1392" i="1"/>
  <c r="O8076" i="1"/>
  <c r="O4349" i="1"/>
  <c r="O7219" i="1"/>
  <c r="O5029" i="1"/>
  <c r="O6626" i="1"/>
  <c r="O10242" i="1"/>
  <c r="O1907" i="1"/>
  <c r="O10580" i="1"/>
  <c r="O6742" i="1"/>
  <c r="O7439" i="1"/>
  <c r="O402" i="1"/>
  <c r="O8457" i="1"/>
  <c r="O9833" i="1"/>
  <c r="O1581" i="1"/>
  <c r="O1219" i="1"/>
  <c r="O7440" i="1"/>
  <c r="O8704" i="1"/>
  <c r="O7820" i="1"/>
  <c r="O1908" i="1"/>
  <c r="O149" i="1"/>
  <c r="O477" i="1"/>
  <c r="O3612" i="1"/>
  <c r="O9799" i="1"/>
  <c r="O6460" i="1"/>
  <c r="O8355" i="1"/>
  <c r="O3192" i="1"/>
  <c r="O8305" i="1"/>
  <c r="O6627" i="1"/>
  <c r="O9005" i="1"/>
  <c r="O7441" i="1"/>
  <c r="O9388" i="1"/>
  <c r="O2435" i="1"/>
  <c r="O5558" i="1"/>
  <c r="O8903" i="1"/>
  <c r="O4092" i="1"/>
  <c r="O1772" i="1"/>
  <c r="O13" i="1"/>
  <c r="O7442" i="1"/>
  <c r="O6575" i="1"/>
  <c r="O562" i="1"/>
  <c r="O9047" i="1"/>
  <c r="O5384" i="1"/>
  <c r="O4093" i="1"/>
  <c r="O1998" i="1"/>
  <c r="O2738" i="1"/>
  <c r="O1999" i="1"/>
  <c r="O3613" i="1"/>
  <c r="O5385" i="1"/>
  <c r="O3193" i="1"/>
  <c r="O832" i="1"/>
  <c r="O6133" i="1"/>
  <c r="O6489" i="1"/>
  <c r="O6805" i="1"/>
  <c r="O563" i="1"/>
  <c r="O6515" i="1"/>
  <c r="O965" i="1"/>
  <c r="O2256" i="1"/>
  <c r="O3194" i="1"/>
  <c r="O3021" i="1"/>
  <c r="O8841" i="1"/>
  <c r="O5734" i="1"/>
  <c r="O6553" i="1"/>
  <c r="O403" i="1"/>
  <c r="O7110" i="1"/>
  <c r="O7220" i="1"/>
  <c r="O9006" i="1"/>
  <c r="O1074" i="1"/>
  <c r="O1342" i="1"/>
  <c r="O3195" i="1"/>
  <c r="O7443" i="1"/>
  <c r="O7713" i="1"/>
  <c r="O54" i="1"/>
  <c r="O1220" i="1"/>
  <c r="O8960" i="1"/>
  <c r="O55" i="1"/>
  <c r="O4566" i="1"/>
  <c r="O833" i="1"/>
  <c r="O4856" i="1"/>
  <c r="O2000" i="1"/>
  <c r="O5030" i="1"/>
  <c r="O8842" i="1"/>
  <c r="O6106" i="1"/>
  <c r="O6461" i="1"/>
  <c r="O10449" i="1"/>
  <c r="O3196" i="1"/>
  <c r="O1617" i="1"/>
  <c r="O8496" i="1"/>
  <c r="O6671" i="1"/>
  <c r="O6606" i="1"/>
  <c r="O1152" i="1"/>
  <c r="O7444" i="1"/>
  <c r="O9107" i="1"/>
  <c r="O893" i="1"/>
  <c r="O3197" i="1"/>
  <c r="O9834" i="1"/>
  <c r="O4094" i="1"/>
  <c r="O7195" i="1"/>
  <c r="O5628" i="1"/>
  <c r="O7196" i="1"/>
  <c r="O4095" i="1"/>
  <c r="O10079" i="1"/>
  <c r="O7714" i="1"/>
  <c r="O4096" i="1"/>
  <c r="O2739" i="1"/>
  <c r="O10292" i="1"/>
  <c r="O6241" i="1"/>
  <c r="O5896" i="1"/>
  <c r="O6516" i="1"/>
  <c r="O6554" i="1"/>
  <c r="O6107" i="1"/>
  <c r="O4097" i="1"/>
  <c r="O7715" i="1"/>
  <c r="O7999" i="1"/>
  <c r="O8611" i="1"/>
  <c r="O6354" i="1"/>
  <c r="O9389" i="1"/>
  <c r="O1075" i="1"/>
  <c r="O4098" i="1"/>
  <c r="O3614" i="1"/>
  <c r="O10624" i="1"/>
  <c r="O3030" i="1"/>
  <c r="O3615" i="1"/>
  <c r="O688" i="1"/>
  <c r="O7445" i="1"/>
  <c r="O9755" i="1"/>
  <c r="O6242" i="1"/>
  <c r="O4567" i="1"/>
  <c r="O7066" i="1"/>
  <c r="O6743" i="1"/>
  <c r="O4568" i="1"/>
  <c r="O2740" i="1"/>
  <c r="O478" i="1"/>
  <c r="O6823" i="1"/>
  <c r="O7446" i="1"/>
  <c r="O14" i="1"/>
  <c r="O7003" i="1"/>
  <c r="O4350" i="1"/>
  <c r="O9259" i="1"/>
  <c r="O1545" i="1"/>
  <c r="O7111" i="1"/>
  <c r="O10625" i="1"/>
  <c r="O5929" i="1"/>
  <c r="O10581" i="1"/>
  <c r="O1221" i="1"/>
  <c r="O10374" i="1"/>
  <c r="O894" i="1"/>
  <c r="O5171" i="1"/>
  <c r="O9935" i="1"/>
  <c r="O7177" i="1"/>
  <c r="O10293" i="1"/>
  <c r="O9176" i="1"/>
  <c r="O404" i="1"/>
  <c r="O966" i="1"/>
  <c r="O8306" i="1"/>
  <c r="O405" i="1"/>
  <c r="O9651" i="1"/>
  <c r="O2436" i="1"/>
  <c r="O7447" i="1"/>
  <c r="O10243" i="1"/>
  <c r="O9756" i="1"/>
  <c r="O9800" i="1"/>
  <c r="O5031" i="1"/>
  <c r="O8593" i="1"/>
  <c r="O3616" i="1"/>
  <c r="O1711" i="1"/>
  <c r="O1462" i="1"/>
  <c r="O895" i="1"/>
  <c r="O3617" i="1"/>
  <c r="O9260" i="1"/>
  <c r="O3618" i="1"/>
  <c r="O2741" i="1"/>
  <c r="O2990" i="1"/>
  <c r="O6653" i="1"/>
  <c r="O3198" i="1"/>
  <c r="O1508" i="1"/>
  <c r="O4857" i="1"/>
  <c r="O3199" i="1"/>
  <c r="O10375" i="1"/>
  <c r="O6517" i="1"/>
  <c r="O4569" i="1"/>
  <c r="O406" i="1"/>
  <c r="O7448" i="1"/>
  <c r="O7270" i="1"/>
  <c r="O10080" i="1"/>
  <c r="O3200" i="1"/>
  <c r="O8612" i="1"/>
  <c r="O5695" i="1"/>
  <c r="O3619" i="1"/>
  <c r="O2053" i="1"/>
  <c r="O8928" i="1"/>
  <c r="O4351" i="1"/>
  <c r="O1153" i="1"/>
  <c r="O3620" i="1"/>
  <c r="O7449" i="1"/>
  <c r="O1463" i="1"/>
  <c r="O4570" i="1"/>
  <c r="O10123" i="1"/>
  <c r="O3621" i="1"/>
  <c r="O4099" i="1"/>
  <c r="O2140" i="1"/>
  <c r="O1288" i="1"/>
  <c r="O617" i="1"/>
  <c r="O2742" i="1"/>
  <c r="O8182" i="1"/>
  <c r="O10294" i="1"/>
  <c r="O2626" i="1"/>
  <c r="O2001" i="1"/>
  <c r="O407" i="1"/>
  <c r="O1509" i="1"/>
  <c r="O8652" i="1"/>
  <c r="O4100" i="1"/>
  <c r="O1510" i="1"/>
  <c r="O8307" i="1"/>
  <c r="O9835" i="1"/>
  <c r="O6165" i="1"/>
  <c r="O9676" i="1"/>
  <c r="O5651" i="1"/>
  <c r="O1618" i="1"/>
  <c r="O3201" i="1"/>
  <c r="O1662" i="1"/>
  <c r="O4352" i="1"/>
  <c r="O1154" i="1"/>
  <c r="O2002" i="1"/>
  <c r="O6837" i="1"/>
  <c r="O5930" i="1"/>
  <c r="O2743" i="1"/>
  <c r="O4353" i="1"/>
  <c r="O998" i="1"/>
  <c r="O6047" i="1"/>
  <c r="O283" i="1"/>
  <c r="O2437" i="1"/>
  <c r="O111" i="1"/>
  <c r="O6146" i="1"/>
  <c r="O4354" i="1"/>
  <c r="O2054" i="1"/>
  <c r="O6243" i="1"/>
  <c r="O7450" i="1"/>
  <c r="O3622" i="1"/>
  <c r="O5386" i="1"/>
  <c r="O5820" i="1"/>
  <c r="O5387" i="1"/>
  <c r="O6355" i="1"/>
  <c r="O10582" i="1"/>
  <c r="O1968" i="1"/>
  <c r="O10540" i="1"/>
  <c r="O896" i="1"/>
  <c r="O2744" i="1"/>
  <c r="O6430" i="1"/>
  <c r="O6263" i="1"/>
  <c r="O9608" i="1"/>
  <c r="O6872" i="1"/>
  <c r="O785" i="1"/>
  <c r="O4858" i="1"/>
  <c r="O284" i="1"/>
  <c r="O1368" i="1"/>
  <c r="O6335" i="1"/>
  <c r="O2745" i="1"/>
  <c r="O10244" i="1"/>
  <c r="O689" i="1"/>
  <c r="O4355" i="1"/>
  <c r="O7178" i="1"/>
  <c r="O7451" i="1"/>
  <c r="O3045" i="1"/>
  <c r="O8613" i="1"/>
  <c r="O4101" i="1"/>
  <c r="O1343" i="1"/>
  <c r="O2438" i="1"/>
  <c r="O1076" i="1"/>
  <c r="O3623" i="1"/>
  <c r="O9144" i="1"/>
  <c r="O6490" i="1"/>
  <c r="O4102" i="1"/>
  <c r="O10583" i="1"/>
  <c r="O10331" i="1"/>
  <c r="O9609" i="1"/>
  <c r="O4571" i="1"/>
  <c r="O3624" i="1"/>
  <c r="O8887" i="1"/>
  <c r="O1222" i="1"/>
  <c r="O6654" i="1"/>
  <c r="O5172" i="1"/>
  <c r="O1909" i="1"/>
  <c r="O9205" i="1"/>
  <c r="O5173" i="1"/>
  <c r="O7452" i="1"/>
  <c r="O5174" i="1"/>
  <c r="O3202" i="1"/>
  <c r="O9610" i="1"/>
  <c r="O5175" i="1"/>
  <c r="O6286" i="1"/>
  <c r="O2936" i="1"/>
  <c r="O2211" i="1"/>
  <c r="O10081" i="1"/>
  <c r="O10082" i="1"/>
  <c r="O2627" i="1"/>
  <c r="O3625" i="1"/>
  <c r="O4572" i="1"/>
  <c r="O1464" i="1"/>
  <c r="O7821" i="1"/>
  <c r="O5388" i="1"/>
  <c r="O6518" i="1"/>
  <c r="O2141" i="1"/>
  <c r="O4356" i="1"/>
  <c r="O6519" i="1"/>
  <c r="O9883" i="1"/>
  <c r="O1077" i="1"/>
  <c r="O5514" i="1"/>
  <c r="O3203" i="1"/>
  <c r="O9390" i="1"/>
  <c r="O9757" i="1"/>
  <c r="O7822" i="1"/>
  <c r="O5601" i="1"/>
  <c r="O2003" i="1"/>
  <c r="O7823" i="1"/>
  <c r="O897" i="1"/>
  <c r="O7453" i="1"/>
  <c r="O6607" i="1"/>
  <c r="O3626" i="1"/>
  <c r="O10172" i="1"/>
  <c r="O4103" i="1"/>
  <c r="O4573" i="1"/>
  <c r="O898" i="1"/>
  <c r="O2549" i="1"/>
  <c r="O4104" i="1"/>
  <c r="O8961" i="1"/>
  <c r="O5588" i="1"/>
  <c r="O3627" i="1"/>
  <c r="O4859" i="1"/>
  <c r="O56" i="1"/>
  <c r="O1582" i="1"/>
  <c r="O1344" i="1"/>
  <c r="O4574" i="1"/>
  <c r="O4357" i="1"/>
  <c r="O564" i="1"/>
  <c r="O4358" i="1"/>
  <c r="O10504" i="1"/>
  <c r="O5032" i="1"/>
  <c r="O9145" i="1"/>
  <c r="O4575" i="1"/>
  <c r="O4860" i="1"/>
  <c r="O4861" i="1"/>
  <c r="O6195" i="1"/>
  <c r="O9508" i="1"/>
  <c r="O2099" i="1"/>
  <c r="O9391" i="1"/>
  <c r="O2212" i="1"/>
  <c r="O10418" i="1"/>
  <c r="O8109" i="1"/>
  <c r="O8308" i="1"/>
  <c r="O1155" i="1"/>
  <c r="O6048" i="1"/>
  <c r="O10295" i="1"/>
  <c r="O8929" i="1"/>
  <c r="O7716" i="1"/>
  <c r="O7913" i="1"/>
  <c r="O5033" i="1"/>
  <c r="O3204" i="1"/>
  <c r="O1843" i="1"/>
  <c r="O9884" i="1"/>
  <c r="O10083" i="1"/>
  <c r="O10584" i="1"/>
  <c r="O7454" i="1"/>
  <c r="O10139" i="1"/>
  <c r="O5176" i="1"/>
  <c r="O1223" i="1"/>
  <c r="O1546" i="1"/>
  <c r="O2746" i="1"/>
  <c r="O10296" i="1"/>
  <c r="O8962" i="1"/>
  <c r="O9801" i="1"/>
  <c r="O9461" i="1"/>
  <c r="O10297" i="1"/>
  <c r="O4105" i="1"/>
  <c r="O6166" i="1"/>
  <c r="O9936" i="1"/>
  <c r="O8653" i="1"/>
  <c r="O7717" i="1"/>
  <c r="O1289" i="1"/>
  <c r="O4576" i="1"/>
  <c r="O8438" i="1"/>
  <c r="O3205" i="1"/>
  <c r="O7455" i="1"/>
  <c r="O10376" i="1"/>
  <c r="O999" i="1"/>
  <c r="O2279" i="1"/>
  <c r="O9836" i="1"/>
  <c r="O7976" i="1"/>
  <c r="O4577" i="1"/>
  <c r="O5735" i="1"/>
  <c r="O5177" i="1"/>
  <c r="O10450" i="1"/>
  <c r="O6049" i="1"/>
  <c r="O10245" i="1"/>
  <c r="O6264" i="1"/>
  <c r="O7930" i="1"/>
  <c r="O5389" i="1"/>
  <c r="O2100" i="1"/>
  <c r="O5466" i="1"/>
  <c r="O6028" i="1"/>
  <c r="O210" i="1"/>
  <c r="O4578" i="1"/>
  <c r="O5390" i="1"/>
  <c r="O8538" i="1"/>
  <c r="O5391" i="1"/>
  <c r="O8309" i="1"/>
  <c r="O6462" i="1"/>
  <c r="O2257" i="1"/>
  <c r="O8402" i="1"/>
  <c r="O5178" i="1"/>
  <c r="O8775" i="1"/>
  <c r="O8809" i="1"/>
  <c r="O9392" i="1"/>
  <c r="O9718" i="1"/>
  <c r="O1290" i="1"/>
  <c r="O2439" i="1"/>
  <c r="O3628" i="1"/>
  <c r="O3206" i="1"/>
  <c r="O4579" i="1"/>
  <c r="O5696" i="1"/>
  <c r="O7824" i="1"/>
  <c r="O7914" i="1"/>
  <c r="O2747" i="1"/>
  <c r="O7456" i="1"/>
  <c r="O8888" i="1"/>
  <c r="O618" i="1"/>
  <c r="O7977" i="1"/>
  <c r="O5897" i="1"/>
  <c r="O2142" i="1"/>
  <c r="O2258" i="1"/>
  <c r="O1224" i="1"/>
  <c r="O5652" i="1"/>
  <c r="O2748" i="1"/>
  <c r="O3629" i="1"/>
  <c r="O4106" i="1"/>
  <c r="O619" i="1"/>
  <c r="O2749" i="1"/>
  <c r="O453" i="1"/>
  <c r="O3630" i="1"/>
  <c r="O650" i="1"/>
  <c r="O9983" i="1"/>
  <c r="O2346" i="1"/>
  <c r="O3631" i="1"/>
  <c r="O2984" i="1"/>
  <c r="O3632" i="1"/>
  <c r="O6287" i="1"/>
  <c r="O3057" i="1"/>
  <c r="O5629" i="1"/>
  <c r="O8677" i="1"/>
  <c r="O5999" i="1"/>
  <c r="O7067" i="1"/>
  <c r="O7457" i="1"/>
  <c r="O8257" i="1"/>
  <c r="O8403" i="1"/>
  <c r="O2550" i="1"/>
  <c r="O10541" i="1"/>
  <c r="O10542" i="1"/>
  <c r="O4580" i="1"/>
  <c r="O3207" i="1"/>
  <c r="O150" i="1"/>
  <c r="O1291" i="1"/>
  <c r="O479" i="1"/>
  <c r="O3208" i="1"/>
  <c r="O8810" i="1"/>
  <c r="O8039" i="1"/>
  <c r="O4581" i="1"/>
  <c r="O4107" i="1"/>
  <c r="O9083" i="1"/>
  <c r="O7458" i="1"/>
  <c r="O4582" i="1"/>
  <c r="O3209" i="1"/>
  <c r="O1225" i="1"/>
  <c r="O10040" i="1"/>
  <c r="O7825" i="1"/>
  <c r="O1156" i="1"/>
  <c r="O285" i="1"/>
  <c r="O6265" i="1"/>
  <c r="O7068" i="1"/>
  <c r="O6266" i="1"/>
  <c r="O8110" i="1"/>
  <c r="O5179" i="1"/>
  <c r="O1202" i="1"/>
  <c r="O3633" i="1"/>
  <c r="O2937" i="1"/>
  <c r="O7718" i="1"/>
  <c r="O4359" i="1"/>
  <c r="O2440" i="1"/>
  <c r="O5476" i="1"/>
  <c r="O4862" i="1"/>
  <c r="O834" i="1"/>
  <c r="O8930" i="1"/>
  <c r="O2055" i="1"/>
  <c r="O7459" i="1"/>
  <c r="O4108" i="1"/>
  <c r="O3210" i="1"/>
  <c r="O8539" i="1"/>
  <c r="O3211" i="1"/>
  <c r="O690" i="1"/>
  <c r="O1345" i="1"/>
  <c r="O3634" i="1"/>
  <c r="O6934" i="1"/>
  <c r="O2441" i="1"/>
  <c r="O9984" i="1"/>
  <c r="O2213" i="1"/>
  <c r="O6555" i="1"/>
  <c r="O2056" i="1"/>
  <c r="O6744" i="1"/>
  <c r="O2551" i="1"/>
  <c r="O7036" i="1"/>
  <c r="O1157" i="1"/>
  <c r="O7719" i="1"/>
  <c r="O5559" i="1"/>
  <c r="O10543" i="1"/>
  <c r="O8427" i="1"/>
  <c r="O899" i="1"/>
  <c r="O1226" i="1"/>
  <c r="O3212" i="1"/>
  <c r="O6336" i="1"/>
  <c r="O6267" i="1"/>
  <c r="O1078" i="1"/>
  <c r="O10298" i="1"/>
  <c r="O8472" i="1"/>
  <c r="O8872" i="1"/>
  <c r="O57" i="1"/>
  <c r="O9393" i="1"/>
  <c r="O691" i="1"/>
  <c r="O5697" i="1"/>
  <c r="O7460" i="1"/>
  <c r="O3635" i="1"/>
  <c r="O9462" i="1"/>
  <c r="O6062" i="1"/>
  <c r="O4583" i="1"/>
  <c r="O6851" i="1"/>
  <c r="O9219" i="1"/>
  <c r="O10505" i="1"/>
  <c r="O3636" i="1"/>
  <c r="O8654" i="1"/>
  <c r="O3637" i="1"/>
  <c r="O6890" i="1"/>
  <c r="O692" i="1"/>
  <c r="O6063" i="1"/>
  <c r="O211" i="1"/>
  <c r="O9937" i="1"/>
  <c r="O112" i="1"/>
  <c r="O6491" i="1"/>
  <c r="O2552" i="1"/>
  <c r="O8776" i="1"/>
  <c r="O7004" i="1"/>
  <c r="O620" i="1"/>
  <c r="O6196" i="1"/>
  <c r="O7099" i="1"/>
  <c r="O8236" i="1"/>
  <c r="O7461" i="1"/>
  <c r="O10359" i="1"/>
  <c r="O6492" i="1"/>
  <c r="O10210" i="1"/>
  <c r="O4863" i="1"/>
  <c r="O1465" i="1"/>
  <c r="O4360" i="1"/>
  <c r="O5034" i="1"/>
  <c r="O9488" i="1"/>
  <c r="O5898" i="1"/>
  <c r="O7720" i="1"/>
  <c r="O8614" i="1"/>
  <c r="O9075" i="1"/>
  <c r="O6891" i="1"/>
  <c r="O10506" i="1"/>
  <c r="O10507" i="1"/>
  <c r="O9007" i="1"/>
  <c r="O5783" i="1"/>
  <c r="O621" i="1"/>
  <c r="O835" i="1"/>
  <c r="O9802" i="1"/>
  <c r="O5899" i="1"/>
  <c r="O2628" i="1"/>
  <c r="O6463" i="1"/>
  <c r="O6207" i="1"/>
  <c r="O5180" i="1"/>
  <c r="O5577" i="1"/>
  <c r="O6997" i="1"/>
  <c r="O9885" i="1"/>
  <c r="O3638" i="1"/>
  <c r="O6806" i="1"/>
  <c r="O1619" i="1"/>
  <c r="O4864" i="1"/>
  <c r="O10347" i="1"/>
  <c r="O9489" i="1"/>
  <c r="O10084" i="1"/>
  <c r="O266" i="1"/>
  <c r="O9076" i="1"/>
  <c r="O9758" i="1"/>
  <c r="O9261" i="1"/>
  <c r="O7179" i="1"/>
  <c r="O786" i="1"/>
  <c r="O8404" i="1"/>
  <c r="O7462" i="1"/>
  <c r="O4865" i="1"/>
  <c r="O9886" i="1"/>
  <c r="O1393" i="1"/>
  <c r="O9652" i="1"/>
  <c r="O2497" i="1"/>
  <c r="O4361" i="1"/>
  <c r="O6924" i="1"/>
  <c r="O58" i="1"/>
  <c r="O4584" i="1"/>
  <c r="O4109" i="1"/>
  <c r="O7721" i="1"/>
  <c r="O10085" i="1"/>
  <c r="O1511" i="1"/>
  <c r="O9550" i="1"/>
  <c r="O8473" i="1"/>
  <c r="O8737" i="1"/>
  <c r="O7953" i="1"/>
  <c r="O2971" i="1"/>
  <c r="O5482" i="1"/>
  <c r="O129" i="1"/>
  <c r="O10246" i="1"/>
  <c r="O1795" i="1"/>
  <c r="O6935" i="1"/>
  <c r="O480" i="1"/>
  <c r="O9329" i="1"/>
  <c r="O1910" i="1"/>
  <c r="O3639" i="1"/>
  <c r="O2750" i="1"/>
  <c r="O212" i="1"/>
  <c r="O4110" i="1"/>
  <c r="O6356" i="1"/>
  <c r="O3640" i="1"/>
  <c r="O3213" i="1"/>
  <c r="O7892" i="1"/>
  <c r="O3641" i="1"/>
  <c r="O4866" i="1"/>
  <c r="O948" i="1"/>
  <c r="O3642" i="1"/>
  <c r="O7872" i="1"/>
  <c r="O1000" i="1"/>
  <c r="O2751" i="1"/>
  <c r="O4111" i="1"/>
  <c r="O7978" i="1"/>
  <c r="O6389" i="1"/>
  <c r="O2214" i="1"/>
  <c r="O6220" i="1"/>
  <c r="O5392" i="1"/>
  <c r="O9084" i="1"/>
  <c r="O836" i="1"/>
  <c r="O967" i="1"/>
  <c r="O4112" i="1"/>
  <c r="O4867" i="1"/>
  <c r="O8474" i="1"/>
  <c r="O8580" i="1"/>
  <c r="O8111" i="1"/>
  <c r="O8475" i="1"/>
  <c r="O7893" i="1"/>
  <c r="O213" i="1"/>
  <c r="O2143" i="1"/>
  <c r="O8000" i="1"/>
  <c r="O5698" i="1"/>
  <c r="O8931" i="1"/>
  <c r="O2292" i="1"/>
  <c r="O9330" i="1"/>
  <c r="O1079" i="1"/>
  <c r="O9108" i="1"/>
  <c r="O4113" i="1"/>
  <c r="O8085" i="1"/>
  <c r="O7005" i="1"/>
  <c r="O1466" i="1"/>
  <c r="O10299" i="1"/>
  <c r="O7463" i="1"/>
  <c r="O2004" i="1"/>
  <c r="O2752" i="1"/>
  <c r="O5531" i="1"/>
  <c r="O4362" i="1"/>
  <c r="O5393" i="1"/>
  <c r="O7873" i="1"/>
  <c r="O6378" i="1"/>
  <c r="O286" i="1"/>
  <c r="O4363" i="1"/>
  <c r="O2753" i="1"/>
  <c r="O2754" i="1"/>
  <c r="O4114" i="1"/>
  <c r="O1796" i="1"/>
  <c r="O8777" i="1"/>
  <c r="O6464" i="1"/>
  <c r="O3643" i="1"/>
  <c r="O8310" i="1"/>
  <c r="O15" i="1"/>
  <c r="O6628" i="1"/>
  <c r="O7069" i="1"/>
  <c r="O9985" i="1"/>
  <c r="O6892" i="1"/>
  <c r="O4115" i="1"/>
  <c r="O3011" i="1"/>
  <c r="O7722" i="1"/>
  <c r="O7915" i="1"/>
  <c r="O1712" i="1"/>
  <c r="O1620" i="1"/>
  <c r="O1750" i="1"/>
  <c r="O3214" i="1"/>
  <c r="O6969" i="1"/>
  <c r="O8738" i="1"/>
  <c r="O6167" i="1"/>
  <c r="O8183" i="1"/>
  <c r="O4585" i="1"/>
  <c r="O6134" i="1"/>
  <c r="O1797" i="1"/>
  <c r="O2442" i="1"/>
  <c r="O16" i="1"/>
  <c r="O837" i="1"/>
  <c r="O1773" i="1"/>
  <c r="O9331" i="1"/>
  <c r="O5181" i="1"/>
  <c r="O214" i="1"/>
  <c r="O5758" i="1"/>
  <c r="O4364" i="1"/>
  <c r="O7221" i="1"/>
  <c r="O7093" i="1"/>
  <c r="O3644" i="1"/>
  <c r="O6407" i="1"/>
  <c r="O8705" i="1"/>
  <c r="O10451" i="1"/>
  <c r="O2259" i="1"/>
  <c r="O1369" i="1"/>
  <c r="O3215" i="1"/>
  <c r="O6970" i="1"/>
  <c r="O287" i="1"/>
  <c r="O5736" i="1"/>
  <c r="O4586" i="1"/>
  <c r="O2057" i="1"/>
  <c r="O2319" i="1"/>
  <c r="O1158" i="1"/>
  <c r="O4116" i="1"/>
  <c r="O6357" i="1"/>
  <c r="O1292" i="1"/>
  <c r="O10019" i="1"/>
  <c r="O787" i="1"/>
  <c r="O8581" i="1"/>
  <c r="O10452" i="1"/>
  <c r="O7723" i="1"/>
  <c r="O10419" i="1"/>
  <c r="O2215" i="1"/>
  <c r="O6936" i="1"/>
  <c r="O6229" i="1"/>
  <c r="O4587" i="1"/>
  <c r="O4588" i="1"/>
  <c r="O10348" i="1"/>
  <c r="O1583" i="1"/>
  <c r="O1159" i="1"/>
  <c r="O4117" i="1"/>
  <c r="O6745" i="1"/>
  <c r="O3645" i="1"/>
  <c r="O3216" i="1"/>
  <c r="O4118" i="1"/>
  <c r="O2755" i="1"/>
  <c r="O10124" i="1"/>
  <c r="O5980" i="1"/>
  <c r="O5784" i="1"/>
  <c r="O9986" i="1"/>
  <c r="O6108" i="1"/>
  <c r="O7724" i="1"/>
  <c r="O7006" i="1"/>
  <c r="O7725" i="1"/>
  <c r="O9803" i="1"/>
  <c r="O1911" i="1"/>
  <c r="O7143" i="1"/>
  <c r="O332" i="1"/>
  <c r="O1512" i="1"/>
  <c r="O3217" i="1"/>
  <c r="O9177" i="1"/>
  <c r="O6779" i="1"/>
  <c r="O8932" i="1"/>
  <c r="O2443" i="1"/>
  <c r="O5182" i="1"/>
  <c r="O1394" i="1"/>
  <c r="O7916" i="1"/>
  <c r="O8040" i="1"/>
  <c r="O3646" i="1"/>
  <c r="O9332" i="1"/>
  <c r="O3218" i="1"/>
  <c r="O3219" i="1"/>
  <c r="O4119" i="1"/>
  <c r="O1798" i="1"/>
  <c r="O8889" i="1"/>
  <c r="O5183" i="1"/>
  <c r="O8112" i="1"/>
  <c r="O9509" i="1"/>
  <c r="O4120" i="1"/>
  <c r="O838" i="1"/>
  <c r="O5467" i="1"/>
  <c r="O10626" i="1"/>
  <c r="O4589" i="1"/>
  <c r="O8582" i="1"/>
  <c r="O9394" i="1"/>
  <c r="O3647" i="1"/>
  <c r="O6109" i="1"/>
  <c r="O5184" i="1"/>
  <c r="O9510" i="1"/>
  <c r="O2367" i="1"/>
  <c r="O3648" i="1"/>
  <c r="O6873" i="1"/>
  <c r="O2347" i="1"/>
  <c r="O9395" i="1"/>
  <c r="O7180" i="1"/>
  <c r="O2553" i="1"/>
  <c r="O4590" i="1"/>
  <c r="O4591" i="1"/>
  <c r="O2260" i="1"/>
  <c r="O10666" i="1"/>
  <c r="O3649" i="1"/>
  <c r="O10086" i="1"/>
  <c r="O4592" i="1"/>
  <c r="O4365" i="1"/>
  <c r="O6874" i="1"/>
  <c r="O6208" i="1"/>
  <c r="O481" i="1"/>
  <c r="O1547" i="1"/>
  <c r="O2756" i="1"/>
  <c r="O7979" i="1"/>
  <c r="O5532" i="1"/>
  <c r="O3650" i="1"/>
  <c r="O3651" i="1"/>
  <c r="O6050" i="1"/>
  <c r="O6971" i="1"/>
  <c r="O6972" i="1"/>
  <c r="O9511" i="1"/>
  <c r="O1293" i="1"/>
  <c r="O8540" i="1"/>
  <c r="O1080" i="1"/>
  <c r="O9396" i="1"/>
  <c r="O3652" i="1"/>
  <c r="O1346" i="1"/>
  <c r="O9719" i="1"/>
  <c r="O10360" i="1"/>
  <c r="O7464" i="1"/>
  <c r="O4593" i="1"/>
  <c r="O4121" i="1"/>
  <c r="O1844" i="1"/>
  <c r="O3220" i="1"/>
  <c r="O9759" i="1"/>
  <c r="O5185" i="1"/>
  <c r="O7826" i="1"/>
  <c r="O7197" i="1"/>
  <c r="O10140" i="1"/>
  <c r="O5653" i="1"/>
  <c r="O6000" i="1"/>
  <c r="O1713" i="1"/>
  <c r="O3221" i="1"/>
  <c r="O6556" i="1"/>
  <c r="O6390" i="1"/>
  <c r="O2757" i="1"/>
  <c r="O1347" i="1"/>
  <c r="O6973" i="1"/>
  <c r="O10508" i="1"/>
  <c r="O8541" i="1"/>
  <c r="O5589" i="1"/>
  <c r="O3653" i="1"/>
  <c r="O1227" i="1"/>
  <c r="O5035" i="1"/>
  <c r="O4594" i="1"/>
  <c r="O2444" i="1"/>
  <c r="O7465" i="1"/>
  <c r="O5186" i="1"/>
  <c r="O565" i="1"/>
  <c r="O3059" i="1"/>
  <c r="O2758" i="1"/>
  <c r="O6135" i="1"/>
  <c r="O3222" i="1"/>
  <c r="O3223" i="1"/>
  <c r="O7222" i="1"/>
  <c r="O1548" i="1"/>
  <c r="O3654" i="1"/>
  <c r="O5654" i="1"/>
  <c r="O4122" i="1"/>
  <c r="O9333" i="1"/>
  <c r="O2498" i="1"/>
  <c r="O8113" i="1"/>
  <c r="O5036" i="1"/>
  <c r="O10211" i="1"/>
  <c r="O6950" i="1"/>
  <c r="O3031" i="1"/>
  <c r="O10300" i="1"/>
  <c r="O1160" i="1"/>
  <c r="O6795" i="1"/>
  <c r="O7466" i="1"/>
  <c r="O4123" i="1"/>
  <c r="O9463" i="1"/>
  <c r="O9146" i="1"/>
  <c r="O215" i="1"/>
  <c r="O3046" i="1"/>
  <c r="O7874" i="1"/>
  <c r="O2978" i="1"/>
  <c r="O2445" i="1"/>
  <c r="O9206" i="1"/>
  <c r="O6672" i="1"/>
  <c r="O7726" i="1"/>
  <c r="O8843" i="1"/>
  <c r="O8405" i="1"/>
  <c r="O5855" i="1"/>
  <c r="O9397" i="1"/>
  <c r="O839" i="1"/>
  <c r="O840" i="1"/>
  <c r="O7037" i="1"/>
  <c r="O8114" i="1"/>
  <c r="O4366" i="1"/>
  <c r="O151" i="1"/>
  <c r="O8739" i="1"/>
  <c r="O59" i="1"/>
  <c r="O7157" i="1"/>
  <c r="O6465" i="1"/>
  <c r="O10420" i="1"/>
  <c r="O9398" i="1"/>
  <c r="O9077" i="1"/>
  <c r="O9048" i="1"/>
  <c r="O6337" i="1"/>
  <c r="O2759" i="1"/>
  <c r="O7827" i="1"/>
  <c r="O841" i="1"/>
  <c r="O3224" i="1"/>
  <c r="O1714" i="1"/>
  <c r="O1228" i="1"/>
  <c r="O1513" i="1"/>
  <c r="O6937" i="1"/>
  <c r="O9399" i="1"/>
  <c r="O8086" i="1"/>
  <c r="O6893" i="1"/>
  <c r="O6168" i="1"/>
  <c r="O8258" i="1"/>
  <c r="O5187" i="1"/>
  <c r="O7467" i="1"/>
  <c r="O8615" i="1"/>
  <c r="O9008" i="1"/>
  <c r="O3225" i="1"/>
  <c r="O8933" i="1"/>
  <c r="O2216" i="1"/>
  <c r="O1081" i="1"/>
  <c r="O60" i="1"/>
  <c r="O8904" i="1"/>
  <c r="O651" i="1"/>
  <c r="O3655" i="1"/>
  <c r="O8934" i="1"/>
  <c r="O4595" i="1"/>
  <c r="O3226" i="1"/>
  <c r="O152" i="1"/>
  <c r="O9512" i="1"/>
  <c r="O6064" i="1"/>
  <c r="O6147" i="1"/>
  <c r="O5394" i="1"/>
  <c r="O6358" i="1"/>
  <c r="O7727" i="1"/>
  <c r="O10667" i="1"/>
  <c r="O3656" i="1"/>
  <c r="O3657" i="1"/>
  <c r="O7468" i="1"/>
  <c r="O9938" i="1"/>
  <c r="O7469" i="1"/>
  <c r="O7038" i="1"/>
  <c r="O7470" i="1"/>
  <c r="O9677" i="1"/>
  <c r="O8406" i="1"/>
  <c r="O9513" i="1"/>
  <c r="O5614" i="1"/>
  <c r="O3658" i="1"/>
  <c r="O8290" i="1"/>
  <c r="O216" i="1"/>
  <c r="O10544" i="1"/>
  <c r="O949" i="1"/>
  <c r="O9109" i="1"/>
  <c r="O5188" i="1"/>
  <c r="O9009" i="1"/>
  <c r="O4596" i="1"/>
  <c r="O6576" i="1"/>
  <c r="O8428" i="1"/>
  <c r="O4124" i="1"/>
  <c r="O3659" i="1"/>
  <c r="O5900" i="1"/>
  <c r="O9837" i="1"/>
  <c r="O10545" i="1"/>
  <c r="O8655" i="1"/>
  <c r="O408" i="1"/>
  <c r="O3660" i="1"/>
  <c r="O10226" i="1"/>
  <c r="O3227" i="1"/>
  <c r="O1031" i="1"/>
  <c r="O10301" i="1"/>
  <c r="O4597" i="1"/>
  <c r="O1774" i="1"/>
  <c r="O2629" i="1"/>
  <c r="O6148" i="1"/>
  <c r="O1621" i="1"/>
  <c r="O5395" i="1"/>
  <c r="O8811" i="1"/>
  <c r="O3228" i="1"/>
  <c r="O727" i="1"/>
  <c r="O7917" i="1"/>
  <c r="O7007" i="1"/>
  <c r="O2217" i="1"/>
  <c r="O2760" i="1"/>
  <c r="O2761" i="1"/>
  <c r="O3229" i="1"/>
  <c r="O2058" i="1"/>
  <c r="O6673" i="1"/>
  <c r="O8115" i="1"/>
  <c r="O3661" i="1"/>
  <c r="O3230" i="1"/>
  <c r="O217" i="1"/>
  <c r="O7728" i="1"/>
  <c r="O1001" i="1"/>
  <c r="O9570" i="1"/>
  <c r="O4367" i="1"/>
  <c r="O4598" i="1"/>
  <c r="O3662" i="1"/>
  <c r="O8678" i="1"/>
  <c r="O3231" i="1"/>
  <c r="O409" i="1"/>
  <c r="O7158" i="1"/>
  <c r="O9514" i="1"/>
  <c r="O3663" i="1"/>
  <c r="O8542" i="1"/>
  <c r="O9611" i="1"/>
  <c r="O7980" i="1"/>
  <c r="O1419" i="1"/>
  <c r="O6391" i="1"/>
  <c r="O10546" i="1"/>
  <c r="O3232" i="1"/>
  <c r="O9987" i="1"/>
  <c r="O7954" i="1"/>
  <c r="O728" i="1"/>
  <c r="O900" i="1"/>
  <c r="O6316" i="1"/>
  <c r="O2499" i="1"/>
  <c r="O6674" i="1"/>
  <c r="O8812" i="1"/>
  <c r="O1229" i="1"/>
  <c r="O7729" i="1"/>
  <c r="O1161" i="1"/>
  <c r="O5189" i="1"/>
  <c r="O8514" i="1"/>
  <c r="O4599" i="1"/>
  <c r="O9887" i="1"/>
  <c r="O7471" i="1"/>
  <c r="O2446" i="1"/>
  <c r="O454" i="1"/>
  <c r="O3233" i="1"/>
  <c r="O7039" i="1"/>
  <c r="O10087" i="1"/>
  <c r="O7472" i="1"/>
  <c r="O2762" i="1"/>
  <c r="O2293" i="1"/>
  <c r="O8679" i="1"/>
  <c r="O4368" i="1"/>
  <c r="O6974" i="1"/>
  <c r="O6182" i="1"/>
  <c r="O4868" i="1"/>
  <c r="O7730" i="1"/>
  <c r="O566" i="1"/>
  <c r="O7918" i="1"/>
  <c r="O8184" i="1"/>
  <c r="O7473" i="1"/>
  <c r="O9010" i="1"/>
  <c r="O6001" i="1"/>
  <c r="O4869" i="1"/>
  <c r="O10585" i="1"/>
  <c r="O1549" i="1"/>
  <c r="O10247" i="1"/>
  <c r="O4600" i="1"/>
  <c r="O5655" i="1"/>
  <c r="O1082" i="1"/>
  <c r="O10392" i="1"/>
  <c r="O7731" i="1"/>
  <c r="O3234" i="1"/>
  <c r="O7828" i="1"/>
  <c r="O3664" i="1"/>
  <c r="O4125" i="1"/>
  <c r="O2059" i="1"/>
  <c r="O521" i="1"/>
  <c r="O8041" i="1"/>
  <c r="O9049" i="1"/>
  <c r="O7474" i="1"/>
  <c r="O4870" i="1"/>
  <c r="O5901" i="1"/>
  <c r="O218" i="1"/>
  <c r="O1162" i="1"/>
  <c r="O7223" i="1"/>
  <c r="O1912" i="1"/>
  <c r="O9612" i="1"/>
  <c r="O5190" i="1"/>
  <c r="O567" i="1"/>
  <c r="O901" i="1"/>
  <c r="O8873" i="1"/>
  <c r="O7944" i="1"/>
  <c r="O7475" i="1"/>
  <c r="O9147" i="1"/>
  <c r="O2447" i="1"/>
  <c r="O2005" i="1"/>
  <c r="O4601" i="1"/>
  <c r="O9011" i="1"/>
  <c r="O2144" i="1"/>
  <c r="O8813" i="1"/>
  <c r="O410" i="1"/>
  <c r="O5191" i="1"/>
  <c r="O5192" i="1"/>
  <c r="O7476" i="1"/>
  <c r="O3665" i="1"/>
  <c r="O9988" i="1"/>
  <c r="O10212" i="1"/>
  <c r="O4369" i="1"/>
  <c r="O10088" i="1"/>
  <c r="O5193" i="1"/>
  <c r="O411" i="1"/>
  <c r="O6824" i="1"/>
  <c r="O10421" i="1"/>
  <c r="O10089" i="1"/>
  <c r="O5194" i="1"/>
  <c r="O7829" i="1"/>
  <c r="O1294" i="1"/>
  <c r="O6975" i="1"/>
  <c r="O17" i="1"/>
  <c r="O10248" i="1"/>
  <c r="O6608" i="1"/>
  <c r="O4602" i="1"/>
  <c r="O9262" i="1"/>
  <c r="O788" i="1"/>
  <c r="O1295" i="1"/>
  <c r="O3666" i="1"/>
  <c r="O7981" i="1"/>
  <c r="O7008" i="1"/>
  <c r="O9804" i="1"/>
  <c r="O5037" i="1"/>
  <c r="O5602" i="1"/>
  <c r="O3667" i="1"/>
  <c r="O3235" i="1"/>
  <c r="O5038" i="1"/>
  <c r="O7112" i="1"/>
  <c r="O1677" i="1"/>
  <c r="O729" i="1"/>
  <c r="O2763" i="1"/>
  <c r="O288" i="1"/>
  <c r="O4370" i="1"/>
  <c r="O2388" i="1"/>
  <c r="O8070" i="1"/>
  <c r="O568" i="1"/>
  <c r="O3236" i="1"/>
  <c r="O6288" i="1"/>
  <c r="O6289" i="1"/>
  <c r="O5195" i="1"/>
  <c r="O7477" i="1"/>
  <c r="O4603" i="1"/>
  <c r="O6675" i="1"/>
  <c r="O8616" i="1"/>
  <c r="O5396" i="1"/>
  <c r="O2448" i="1"/>
  <c r="O3668" i="1"/>
  <c r="O7256" i="1"/>
  <c r="O8185" i="1"/>
  <c r="O9613" i="1"/>
  <c r="O6392" i="1"/>
  <c r="O7478" i="1"/>
  <c r="O5856" i="1"/>
  <c r="O9760" i="1"/>
  <c r="O219" i="1"/>
  <c r="O1550" i="1"/>
  <c r="O7479" i="1"/>
  <c r="O8476" i="1"/>
  <c r="O6290" i="1"/>
  <c r="O1584" i="1"/>
  <c r="O6951" i="1"/>
  <c r="O2060" i="1"/>
  <c r="O5785" i="1"/>
  <c r="O7945" i="1"/>
  <c r="O8935" i="1"/>
  <c r="O2500" i="1"/>
  <c r="O3669" i="1"/>
  <c r="O902" i="1"/>
  <c r="O3237" i="1"/>
  <c r="O10668" i="1"/>
  <c r="O2991" i="1"/>
  <c r="O1002" i="1"/>
  <c r="O4126" i="1"/>
  <c r="O7830" i="1"/>
  <c r="O9614" i="1"/>
  <c r="O2348" i="1"/>
  <c r="O569" i="1"/>
  <c r="O7831" i="1"/>
  <c r="O7732" i="1"/>
  <c r="O8277" i="1"/>
  <c r="O9888" i="1"/>
  <c r="O9263" i="1"/>
  <c r="O7480" i="1"/>
  <c r="O6894" i="1"/>
  <c r="O6221" i="1"/>
  <c r="O5397" i="1"/>
  <c r="O7481" i="1"/>
  <c r="O6577" i="1"/>
  <c r="O9178" i="1"/>
  <c r="O9264" i="1"/>
  <c r="O4604" i="1"/>
  <c r="O10173" i="1"/>
  <c r="O2764" i="1"/>
  <c r="O3238" i="1"/>
  <c r="O4127" i="1"/>
  <c r="O113" i="1"/>
  <c r="O1420" i="1"/>
  <c r="O10349" i="1"/>
  <c r="O5398" i="1"/>
  <c r="O5759" i="1"/>
  <c r="O1296" i="1"/>
  <c r="O730" i="1"/>
  <c r="O8583" i="1"/>
  <c r="O9207" i="1"/>
  <c r="O7009" i="1"/>
  <c r="O7482" i="1"/>
  <c r="O1348" i="1"/>
  <c r="O1663" i="1"/>
  <c r="O8844" i="1"/>
  <c r="O7483" i="1"/>
  <c r="O7955" i="1"/>
  <c r="O3239" i="1"/>
  <c r="O7484" i="1"/>
  <c r="O3240" i="1"/>
  <c r="O9653" i="1"/>
  <c r="O7919" i="1"/>
  <c r="O4605" i="1"/>
  <c r="O6976" i="1"/>
  <c r="O1913" i="1"/>
  <c r="O6169" i="1"/>
  <c r="O5959" i="1"/>
  <c r="O372" i="1"/>
  <c r="O789" i="1"/>
  <c r="O5039" i="1"/>
  <c r="O790" i="1"/>
  <c r="O4871" i="1"/>
  <c r="O6578" i="1"/>
  <c r="O10393" i="1"/>
  <c r="O3241" i="1"/>
  <c r="O61" i="1"/>
  <c r="O5399" i="1"/>
  <c r="O5533" i="1"/>
  <c r="O8214" i="1"/>
  <c r="O8442" i="1"/>
  <c r="O6110" i="1"/>
  <c r="O6780" i="1"/>
  <c r="O3670" i="1"/>
  <c r="O10090" i="1"/>
  <c r="O7485" i="1"/>
  <c r="O8407" i="1"/>
  <c r="O18" i="1"/>
  <c r="O1914" i="1"/>
  <c r="O1297" i="1"/>
  <c r="O8259" i="1"/>
  <c r="O9265" i="1"/>
  <c r="O1514" i="1"/>
  <c r="O3671" i="1"/>
  <c r="O3242" i="1"/>
  <c r="O3672" i="1"/>
  <c r="O5196" i="1"/>
  <c r="O4872" i="1"/>
  <c r="O9889" i="1"/>
  <c r="O652" i="1"/>
  <c r="O3673" i="1"/>
  <c r="O4128" i="1"/>
  <c r="O2765" i="1"/>
  <c r="O8515" i="1"/>
  <c r="O4606" i="1"/>
  <c r="O5040" i="1"/>
  <c r="O6557" i="1"/>
  <c r="O6746" i="1"/>
  <c r="O5400" i="1"/>
  <c r="O2554" i="1"/>
  <c r="O1370" i="1"/>
  <c r="O1715" i="1"/>
  <c r="O5197" i="1"/>
  <c r="O5902" i="1"/>
  <c r="O7486" i="1"/>
  <c r="O4129" i="1"/>
  <c r="O3674" i="1"/>
  <c r="O10213" i="1"/>
  <c r="O8025" i="1"/>
  <c r="O4607" i="1"/>
  <c r="O9050" i="1"/>
  <c r="O4130" i="1"/>
  <c r="O9890" i="1"/>
  <c r="O2145" i="1"/>
  <c r="O10302" i="1"/>
  <c r="O5198" i="1"/>
  <c r="O2766" i="1"/>
  <c r="O7946" i="1"/>
  <c r="O220" i="1"/>
  <c r="O4873" i="1"/>
  <c r="O3675" i="1"/>
  <c r="O5199" i="1"/>
  <c r="O4131" i="1"/>
  <c r="O8356" i="1"/>
  <c r="O2349" i="1"/>
  <c r="O6197" i="1"/>
  <c r="O6895" i="1"/>
  <c r="O6781" i="1"/>
  <c r="O289" i="1"/>
  <c r="O3243" i="1"/>
  <c r="O4132" i="1"/>
  <c r="O4371" i="1"/>
  <c r="O4608" i="1"/>
  <c r="O7094" i="1"/>
  <c r="O731" i="1"/>
  <c r="O6579" i="1"/>
  <c r="O8357" i="1"/>
  <c r="O1915" i="1"/>
  <c r="O5041" i="1"/>
  <c r="O6244" i="1"/>
  <c r="O3244" i="1"/>
  <c r="O5630" i="1"/>
  <c r="O10091" i="1"/>
  <c r="O3676" i="1"/>
  <c r="O7070" i="1"/>
  <c r="O2006" i="1"/>
  <c r="O1799" i="1"/>
  <c r="O10249" i="1"/>
  <c r="O9571" i="1"/>
  <c r="O7071" i="1"/>
  <c r="O221" i="1"/>
  <c r="O9720" i="1"/>
  <c r="O1467" i="1"/>
  <c r="O2767" i="1"/>
  <c r="O9085" i="1"/>
  <c r="O4609" i="1"/>
  <c r="O4610" i="1"/>
  <c r="O8905" i="1"/>
  <c r="O1003" i="1"/>
  <c r="O3677" i="1"/>
  <c r="O9266" i="1"/>
  <c r="O7733" i="1"/>
  <c r="O6111" i="1"/>
  <c r="O6977" i="1"/>
  <c r="O10303" i="1"/>
  <c r="O1163" i="1"/>
  <c r="O2555" i="1"/>
  <c r="O4611" i="1"/>
  <c r="O1775" i="1"/>
  <c r="O5200" i="1"/>
  <c r="O6747" i="1"/>
  <c r="O10125" i="1"/>
  <c r="O4612" i="1"/>
  <c r="O5042" i="1"/>
  <c r="O6408" i="1"/>
  <c r="O2768" i="1"/>
  <c r="O10422" i="1"/>
  <c r="O2965" i="1"/>
  <c r="O5043" i="1"/>
  <c r="O4613" i="1"/>
  <c r="O10174" i="1"/>
  <c r="O3245" i="1"/>
  <c r="O3678" i="1"/>
  <c r="O482" i="1"/>
  <c r="O2061" i="1"/>
  <c r="O9838" i="1"/>
  <c r="O5874" i="1"/>
  <c r="O483" i="1"/>
  <c r="O7832" i="1"/>
  <c r="O6431" i="1"/>
  <c r="O5401" i="1"/>
  <c r="O570" i="1"/>
  <c r="O4874" i="1"/>
  <c r="O1716" i="1"/>
  <c r="O8358" i="1"/>
  <c r="O8706" i="1"/>
  <c r="O8042" i="1"/>
  <c r="O7113" i="1"/>
  <c r="O10669" i="1"/>
  <c r="O10586" i="1"/>
  <c r="O1845" i="1"/>
  <c r="O5590" i="1"/>
  <c r="O1515" i="1"/>
  <c r="O8543" i="1"/>
  <c r="O10394" i="1"/>
  <c r="O5903" i="1"/>
  <c r="O6112" i="1"/>
  <c r="O1751" i="1"/>
  <c r="O7935" i="1"/>
  <c r="O333" i="1"/>
  <c r="O4372" i="1"/>
  <c r="O9989" i="1"/>
  <c r="O10587" i="1"/>
  <c r="O4875" i="1"/>
  <c r="O1164" i="1"/>
  <c r="O1664" i="1"/>
  <c r="O653" i="1"/>
  <c r="O4133" i="1"/>
  <c r="O4614" i="1"/>
  <c r="O2218" i="1"/>
  <c r="O290" i="1"/>
  <c r="O9615" i="1"/>
  <c r="O6268" i="1"/>
  <c r="O291" i="1"/>
  <c r="O3246" i="1"/>
  <c r="O4876" i="1"/>
  <c r="O8203" i="1"/>
  <c r="O3679" i="1"/>
  <c r="O4877" i="1"/>
  <c r="O2769" i="1"/>
  <c r="O8375" i="1"/>
  <c r="O7487" i="1"/>
  <c r="O1678" i="1"/>
  <c r="O4134" i="1"/>
  <c r="O9078" i="1"/>
  <c r="O9990" i="1"/>
  <c r="O4373" i="1"/>
  <c r="O7224" i="1"/>
  <c r="O6245" i="1"/>
  <c r="O2770" i="1"/>
  <c r="O62" i="1"/>
  <c r="O9721" i="1"/>
  <c r="O3680" i="1"/>
  <c r="O153" i="1"/>
  <c r="O9939" i="1"/>
  <c r="O5402" i="1"/>
  <c r="O3681" i="1"/>
  <c r="O7734" i="1"/>
  <c r="O4615" i="1"/>
  <c r="O63" i="1"/>
  <c r="O8890" i="1"/>
  <c r="O9891" i="1"/>
  <c r="O6493" i="1"/>
  <c r="O6978" i="1"/>
  <c r="O8204" i="1"/>
  <c r="O4374" i="1"/>
  <c r="O5044" i="1"/>
  <c r="O3682" i="1"/>
  <c r="O1916" i="1"/>
  <c r="O9086" i="1"/>
  <c r="O8814" i="1"/>
  <c r="O8815" i="1"/>
  <c r="O4135" i="1"/>
  <c r="O1969" i="1"/>
  <c r="O2501" i="1"/>
  <c r="O222" i="1"/>
  <c r="O571" i="1"/>
  <c r="O373" i="1"/>
  <c r="O8680" i="1"/>
  <c r="O2556" i="1"/>
  <c r="O64" i="1"/>
  <c r="O6609" i="1"/>
  <c r="O6913" i="1"/>
  <c r="O10453" i="1"/>
  <c r="O1468" i="1"/>
  <c r="O7488" i="1"/>
  <c r="O2062" i="1"/>
  <c r="O10509" i="1"/>
  <c r="O1717" i="1"/>
  <c r="O412" i="1"/>
  <c r="O3247" i="1"/>
  <c r="O1298" i="1"/>
  <c r="O8617" i="1"/>
  <c r="O10304" i="1"/>
  <c r="O6580" i="1"/>
  <c r="O8778" i="1"/>
  <c r="O2771" i="1"/>
  <c r="O5492" i="1"/>
  <c r="O2368" i="1"/>
  <c r="O10305" i="1"/>
  <c r="O4616" i="1"/>
  <c r="O732" i="1"/>
  <c r="O4136" i="1"/>
  <c r="O10306" i="1"/>
  <c r="O7489" i="1"/>
  <c r="O10454" i="1"/>
  <c r="O4137" i="1"/>
  <c r="O9267" i="1"/>
  <c r="O3683" i="1"/>
  <c r="O6198" i="1"/>
  <c r="O6707" i="1"/>
  <c r="O19" i="1"/>
  <c r="O6170" i="1"/>
  <c r="O9268" i="1"/>
  <c r="O3684" i="1"/>
  <c r="O1718" i="1"/>
  <c r="O1622" i="1"/>
  <c r="O4138" i="1"/>
  <c r="O4617" i="1"/>
  <c r="O2007" i="1"/>
  <c r="O8249" i="1"/>
  <c r="O8963" i="1"/>
  <c r="O1623" i="1"/>
  <c r="O6708" i="1"/>
  <c r="O7490" i="1"/>
  <c r="O2772" i="1"/>
  <c r="O2630" i="1"/>
  <c r="O1800" i="1"/>
  <c r="O334" i="1"/>
  <c r="O5201" i="1"/>
  <c r="O8845" i="1"/>
  <c r="O3685" i="1"/>
  <c r="O10332" i="1"/>
  <c r="O8874" i="1"/>
  <c r="O1299" i="1"/>
  <c r="O6065" i="1"/>
  <c r="O5699" i="1"/>
  <c r="O2557" i="1"/>
  <c r="O6171" i="1"/>
  <c r="O4618" i="1"/>
  <c r="O4139" i="1"/>
  <c r="O7833" i="1"/>
  <c r="O10092" i="1"/>
  <c r="O413" i="1"/>
  <c r="O9584" i="1"/>
  <c r="O3248" i="1"/>
  <c r="O1624" i="1"/>
  <c r="O6655" i="1"/>
  <c r="O9051" i="1"/>
  <c r="O10588" i="1"/>
  <c r="O5644" i="1"/>
  <c r="O2449" i="1"/>
  <c r="O4878" i="1"/>
  <c r="O5904" i="1"/>
  <c r="O10041" i="1"/>
  <c r="O1230" i="1"/>
  <c r="O7735" i="1"/>
  <c r="O3686" i="1"/>
  <c r="O5403" i="1"/>
  <c r="O3249" i="1"/>
  <c r="O2773" i="1"/>
  <c r="O8376" i="1"/>
  <c r="O6269" i="1"/>
  <c r="O8311" i="1"/>
  <c r="O5202" i="1"/>
  <c r="O9400" i="1"/>
  <c r="O1165" i="1"/>
  <c r="O8116" i="1"/>
  <c r="O3687" i="1"/>
  <c r="O6149" i="1"/>
  <c r="O7271" i="1"/>
  <c r="O7010" i="1"/>
  <c r="O2911" i="1"/>
  <c r="O3250" i="1"/>
  <c r="O5666" i="1"/>
  <c r="O5700" i="1"/>
  <c r="O10250" i="1"/>
  <c r="O7736" i="1"/>
  <c r="O9940" i="1"/>
  <c r="O7491" i="1"/>
  <c r="O7492" i="1"/>
  <c r="O8556" i="1"/>
  <c r="O2948" i="1"/>
  <c r="O693" i="1"/>
  <c r="O5960" i="1"/>
  <c r="O10510" i="1"/>
  <c r="O10511" i="1"/>
  <c r="O5404" i="1"/>
  <c r="O484" i="1"/>
  <c r="O8891" i="1"/>
  <c r="O1300" i="1"/>
  <c r="O9678" i="1"/>
  <c r="O2774" i="1"/>
  <c r="O4619" i="1"/>
  <c r="O3251" i="1"/>
  <c r="O223" i="1"/>
  <c r="O1083" i="1"/>
  <c r="O5045" i="1"/>
  <c r="O1231" i="1"/>
  <c r="O1551" i="1"/>
  <c r="O6002" i="1"/>
  <c r="O335" i="1"/>
  <c r="O694" i="1"/>
  <c r="O10307" i="1"/>
  <c r="O2775" i="1"/>
  <c r="O7982" i="1"/>
  <c r="O1970" i="1"/>
  <c r="O3688" i="1"/>
  <c r="O4140" i="1"/>
  <c r="O733" i="1"/>
  <c r="O5405" i="1"/>
  <c r="O842" i="1"/>
  <c r="O4375" i="1"/>
  <c r="O7493" i="1"/>
  <c r="O9679" i="1"/>
  <c r="O7875" i="1"/>
  <c r="O10512" i="1"/>
  <c r="O2776" i="1"/>
  <c r="O6440" i="1"/>
  <c r="O8312" i="1"/>
  <c r="O2008" i="1"/>
  <c r="O6338" i="1"/>
  <c r="O2219" i="1"/>
  <c r="O1665" i="1"/>
  <c r="O7494" i="1"/>
  <c r="O5203" i="1"/>
  <c r="O2063" i="1"/>
  <c r="O903" i="1"/>
  <c r="O9722" i="1"/>
  <c r="O4141" i="1"/>
  <c r="O1625" i="1"/>
  <c r="O7257" i="1"/>
  <c r="O2558" i="1"/>
  <c r="O843" i="1"/>
  <c r="O1032" i="1"/>
  <c r="O9269" i="1"/>
  <c r="O6782" i="1"/>
  <c r="O4620" i="1"/>
  <c r="O6783" i="1"/>
  <c r="O10589" i="1"/>
  <c r="O9270" i="1"/>
  <c r="O4879" i="1"/>
  <c r="O2064" i="1"/>
  <c r="O1469" i="1"/>
  <c r="O8313" i="1"/>
  <c r="O2777" i="1"/>
  <c r="O65" i="1"/>
  <c r="O6676" i="1"/>
  <c r="O3689" i="1"/>
  <c r="O2009" i="1"/>
  <c r="O10308" i="1"/>
  <c r="O8875" i="1"/>
  <c r="O6581" i="1"/>
  <c r="O2966" i="1"/>
  <c r="O7114" i="1"/>
  <c r="O2559" i="1"/>
  <c r="O2560" i="1"/>
  <c r="O292" i="1"/>
  <c r="O2065" i="1"/>
  <c r="O7495" i="1"/>
  <c r="O1166" i="1"/>
  <c r="O4621" i="1"/>
  <c r="O9052" i="1"/>
  <c r="O7040" i="1"/>
  <c r="O10455" i="1"/>
  <c r="O6291" i="1"/>
  <c r="O2561" i="1"/>
  <c r="O6852" i="1"/>
  <c r="O5737" i="1"/>
  <c r="O1679" i="1"/>
  <c r="O3690" i="1"/>
  <c r="O968" i="1"/>
  <c r="O2146" i="1"/>
  <c r="O2562" i="1"/>
  <c r="O3691" i="1"/>
  <c r="O4376" i="1"/>
  <c r="O6925" i="1"/>
  <c r="O572" i="1"/>
  <c r="O7496" i="1"/>
  <c r="O8618" i="1"/>
  <c r="O573" i="1"/>
  <c r="O1585" i="1"/>
  <c r="O1872" i="1"/>
  <c r="O9723" i="1"/>
  <c r="O3692" i="1"/>
  <c r="O10141" i="1"/>
  <c r="O2450" i="1"/>
  <c r="O5931" i="1"/>
  <c r="O414" i="1"/>
  <c r="O4142" i="1"/>
  <c r="O9401" i="1"/>
  <c r="O7198" i="1"/>
  <c r="O764" i="1"/>
  <c r="O7737" i="1"/>
  <c r="O10456" i="1"/>
  <c r="O7258" i="1"/>
  <c r="O6838" i="1"/>
  <c r="O415" i="1"/>
  <c r="O7497" i="1"/>
  <c r="O2010" i="1"/>
  <c r="O8186" i="1"/>
  <c r="O9271" i="1"/>
  <c r="O9334" i="1"/>
  <c r="O5406" i="1"/>
  <c r="O10042" i="1"/>
  <c r="O4880" i="1"/>
  <c r="O844" i="1"/>
  <c r="O10227" i="1"/>
  <c r="O9272" i="1"/>
  <c r="O9148" i="1"/>
  <c r="O7115" i="1"/>
  <c r="O10395" i="1"/>
  <c r="O5631" i="1"/>
  <c r="O2778" i="1"/>
  <c r="O8026" i="1"/>
  <c r="O6748" i="1"/>
  <c r="O10251" i="1"/>
  <c r="O4377" i="1"/>
  <c r="O7225" i="1"/>
  <c r="O8740" i="1"/>
  <c r="O6066" i="1"/>
  <c r="O2147" i="1"/>
  <c r="O5483" i="1"/>
  <c r="O1084" i="1"/>
  <c r="O3693" i="1"/>
  <c r="O5591" i="1"/>
  <c r="O6952" i="1"/>
  <c r="O6784" i="1"/>
  <c r="O6393" i="1"/>
  <c r="O904" i="1"/>
  <c r="O9654" i="1"/>
  <c r="O5046" i="1"/>
  <c r="O4143" i="1"/>
  <c r="O6339" i="1"/>
  <c r="O8016" i="1"/>
  <c r="O4378" i="1"/>
  <c r="O2779" i="1"/>
  <c r="O6441" i="1"/>
  <c r="O9991" i="1"/>
  <c r="O7498" i="1"/>
  <c r="O3694" i="1"/>
  <c r="O4379" i="1"/>
  <c r="O2101" i="1"/>
  <c r="O5632" i="1"/>
  <c r="O9110" i="1"/>
  <c r="O3252" i="1"/>
  <c r="O2261" i="1"/>
  <c r="O10670" i="1"/>
  <c r="O1752" i="1"/>
  <c r="O9616" i="1"/>
  <c r="O8707" i="1"/>
  <c r="O9761" i="1"/>
  <c r="O10671" i="1"/>
  <c r="O2780" i="1"/>
  <c r="O4881" i="1"/>
  <c r="O10547" i="1"/>
  <c r="O5633" i="1"/>
  <c r="O7499" i="1"/>
  <c r="O8477" i="1"/>
  <c r="O9179" i="1"/>
  <c r="O4622" i="1"/>
  <c r="O6677" i="1"/>
  <c r="O2451" i="1"/>
  <c r="O2781" i="1"/>
  <c r="O2782" i="1"/>
  <c r="O4882" i="1"/>
  <c r="O7500" i="1"/>
  <c r="O7259" i="1"/>
  <c r="O4380" i="1"/>
  <c r="O5204" i="1"/>
  <c r="O4381" i="1"/>
  <c r="O654" i="1"/>
  <c r="O4144" i="1"/>
  <c r="O1301" i="1"/>
  <c r="O5047" i="1"/>
  <c r="O5205" i="1"/>
  <c r="O1167" i="1"/>
  <c r="O2369" i="1"/>
  <c r="O3695" i="1"/>
  <c r="O9111" i="1"/>
  <c r="O3253" i="1"/>
  <c r="O9180" i="1"/>
  <c r="O3254" i="1"/>
  <c r="O7159" i="1"/>
  <c r="O6520" i="1"/>
  <c r="O416" i="1"/>
  <c r="O1302" i="1"/>
  <c r="O3255" i="1"/>
  <c r="O8205" i="1"/>
  <c r="O765" i="1"/>
  <c r="O336" i="1"/>
  <c r="O8314" i="1"/>
  <c r="O4145" i="1"/>
  <c r="O3696" i="1"/>
  <c r="O10142" i="1"/>
  <c r="O2011" i="1"/>
  <c r="O7738" i="1"/>
  <c r="O8779" i="1"/>
  <c r="O4623" i="1"/>
  <c r="O7226" i="1"/>
  <c r="O3697" i="1"/>
  <c r="O4624" i="1"/>
  <c r="O3698" i="1"/>
  <c r="O2012" i="1"/>
  <c r="O2926" i="1"/>
  <c r="O2370" i="1"/>
  <c r="O8708" i="1"/>
  <c r="O9617" i="1"/>
  <c r="O6051" i="1"/>
  <c r="O9724" i="1"/>
  <c r="O154" i="1"/>
  <c r="O7501" i="1"/>
  <c r="O293" i="1"/>
  <c r="O10043" i="1"/>
  <c r="O1552" i="1"/>
  <c r="O2066" i="1"/>
  <c r="O1168" i="1"/>
  <c r="O7502" i="1"/>
  <c r="O10020" i="1"/>
  <c r="O1232" i="1"/>
  <c r="O6785" i="1"/>
  <c r="O4146" i="1"/>
  <c r="O10175" i="1"/>
  <c r="O5961" i="1"/>
  <c r="O2404" i="1"/>
  <c r="O9402" i="1"/>
  <c r="O2371" i="1"/>
  <c r="O4883" i="1"/>
  <c r="O9181" i="1"/>
  <c r="O2262" i="1"/>
  <c r="O1349" i="1"/>
  <c r="O2563" i="1"/>
  <c r="O7181" i="1"/>
  <c r="O4147" i="1"/>
  <c r="O5206" i="1"/>
  <c r="O3699" i="1"/>
  <c r="O4884" i="1"/>
  <c r="O2452" i="1"/>
  <c r="O6340" i="1"/>
  <c r="O3022" i="1"/>
  <c r="O9403" i="1"/>
  <c r="O4625" i="1"/>
  <c r="O4626" i="1"/>
  <c r="O969" i="1"/>
  <c r="O5905" i="1"/>
  <c r="O5493" i="1"/>
  <c r="O1917" i="1"/>
  <c r="O8315" i="1"/>
  <c r="O10044" i="1"/>
  <c r="O9725" i="1"/>
  <c r="O8531" i="1"/>
  <c r="O3047" i="1"/>
  <c r="O3700" i="1"/>
  <c r="O5962" i="1"/>
  <c r="O5634" i="1"/>
  <c r="O5615" i="1"/>
  <c r="O7072" i="1"/>
  <c r="O5667" i="1"/>
  <c r="O6003" i="1"/>
  <c r="O2263" i="1"/>
  <c r="O5048" i="1"/>
  <c r="O7739" i="1"/>
  <c r="O2320" i="1"/>
  <c r="O7503" i="1"/>
  <c r="O2264" i="1"/>
  <c r="O5701" i="1"/>
  <c r="O2148" i="1"/>
  <c r="O8278" i="1"/>
  <c r="O10672" i="1"/>
  <c r="O845" i="1"/>
  <c r="O2453" i="1"/>
  <c r="O4627" i="1"/>
  <c r="O1233" i="1"/>
  <c r="O6582" i="1"/>
  <c r="O5821" i="1"/>
  <c r="O224" i="1"/>
  <c r="O6558" i="1"/>
  <c r="O5560" i="1"/>
  <c r="O9404" i="1"/>
  <c r="O8316" i="1"/>
  <c r="O9149" i="1"/>
  <c r="O3701" i="1"/>
  <c r="O1516" i="1"/>
  <c r="O9572" i="1"/>
  <c r="O5049" i="1"/>
  <c r="O3256" i="1"/>
  <c r="O3257" i="1"/>
  <c r="O905" i="1"/>
  <c r="O4885" i="1"/>
  <c r="O4382" i="1"/>
  <c r="O1303" i="1"/>
  <c r="O9941" i="1"/>
  <c r="O3702" i="1"/>
  <c r="O5050" i="1"/>
  <c r="O4886" i="1"/>
  <c r="O6914" i="1"/>
  <c r="O9273" i="1"/>
  <c r="O8681" i="1"/>
  <c r="O3258" i="1"/>
  <c r="O2783" i="1"/>
  <c r="O8741" i="1"/>
  <c r="O1085" i="1"/>
  <c r="O5207" i="1"/>
  <c r="O5208" i="1"/>
  <c r="O9182" i="1"/>
  <c r="O7504" i="1"/>
  <c r="O8544" i="1"/>
  <c r="O1680" i="1"/>
  <c r="O4628" i="1"/>
  <c r="O6839" i="1"/>
  <c r="O1033" i="1"/>
  <c r="O6432" i="1"/>
  <c r="O5209" i="1"/>
  <c r="O4887" i="1"/>
  <c r="O4148" i="1"/>
  <c r="O6979" i="1"/>
  <c r="O5407" i="1"/>
  <c r="O4383" i="1"/>
  <c r="O1626" i="1"/>
  <c r="O6433" i="1"/>
  <c r="O66" i="1"/>
  <c r="O2784" i="1"/>
  <c r="O9992" i="1"/>
  <c r="O6953" i="1"/>
  <c r="O10457" i="1"/>
  <c r="O2454" i="1"/>
  <c r="O1719" i="1"/>
  <c r="O5051" i="1"/>
  <c r="O1681" i="1"/>
  <c r="O2182" i="1"/>
  <c r="O2912" i="1"/>
  <c r="O5408" i="1"/>
  <c r="O10176" i="1"/>
  <c r="O8439" i="1"/>
  <c r="O9012" i="1"/>
  <c r="O3259" i="1"/>
  <c r="O2785" i="1"/>
  <c r="O1586" i="1"/>
  <c r="O8317" i="1"/>
  <c r="O1801" i="1"/>
  <c r="O3703" i="1"/>
  <c r="O417" i="1"/>
  <c r="O9618" i="1"/>
  <c r="O3260" i="1"/>
  <c r="O8682" i="1"/>
  <c r="O1304" i="1"/>
  <c r="O10513" i="1"/>
  <c r="O9726" i="1"/>
  <c r="O4888" i="1"/>
  <c r="O4889" i="1"/>
  <c r="O7956" i="1"/>
  <c r="O3704" i="1"/>
  <c r="O6896" i="1"/>
  <c r="O3705" i="1"/>
  <c r="O5477" i="1"/>
  <c r="O9132" i="1"/>
  <c r="O2958" i="1"/>
  <c r="O9464" i="1"/>
  <c r="O2786" i="1"/>
  <c r="O225" i="1"/>
  <c r="O3018" i="1"/>
  <c r="O9892" i="1"/>
  <c r="O8816" i="1"/>
  <c r="O2294" i="1"/>
  <c r="O455" i="1"/>
  <c r="O8742" i="1"/>
  <c r="O1802" i="1"/>
  <c r="O7505" i="1"/>
  <c r="O9490" i="1"/>
  <c r="O4890" i="1"/>
  <c r="O485" i="1"/>
  <c r="O3261" i="1"/>
  <c r="O3262" i="1"/>
  <c r="O906" i="1"/>
  <c r="O7834" i="1"/>
  <c r="O8155" i="1"/>
  <c r="O5569" i="1"/>
  <c r="O1086" i="1"/>
  <c r="O10396" i="1"/>
  <c r="O6270" i="1"/>
  <c r="O3706" i="1"/>
  <c r="O6875" i="1"/>
  <c r="O10126" i="1"/>
  <c r="O2067" i="1"/>
  <c r="O10214" i="1"/>
  <c r="O9274" i="1"/>
  <c r="O418" i="1"/>
  <c r="O1470" i="1"/>
  <c r="O3263" i="1"/>
  <c r="O4891" i="1"/>
  <c r="O9727" i="1"/>
  <c r="O4384" i="1"/>
  <c r="O4629" i="1"/>
  <c r="O1803" i="1"/>
  <c r="O6876" i="1"/>
  <c r="O6199" i="1"/>
  <c r="O5409" i="1"/>
  <c r="O2992" i="1"/>
  <c r="O6786" i="1"/>
  <c r="O846" i="1"/>
  <c r="O1034" i="1"/>
  <c r="O4630" i="1"/>
  <c r="O9405" i="1"/>
  <c r="O2455" i="1"/>
  <c r="O6222" i="1"/>
  <c r="O6980" i="1"/>
  <c r="O5822" i="1"/>
  <c r="O1682" i="1"/>
  <c r="O419" i="1"/>
  <c r="O3707" i="1"/>
  <c r="O8780" i="1"/>
  <c r="O9762" i="1"/>
  <c r="O3708" i="1"/>
  <c r="O7506" i="1"/>
  <c r="O9087" i="1"/>
  <c r="O4149" i="1"/>
  <c r="O622" i="1"/>
  <c r="O7073" i="1"/>
  <c r="O7835" i="1"/>
  <c r="O6172" i="1"/>
  <c r="O6088" i="1"/>
  <c r="O6136" i="1"/>
  <c r="O1471" i="1"/>
  <c r="O2787" i="1"/>
  <c r="O3709" i="1"/>
  <c r="O9993" i="1"/>
  <c r="O3710" i="1"/>
  <c r="O5052" i="1"/>
  <c r="O8229" i="1"/>
  <c r="O2788" i="1"/>
  <c r="O2789" i="1"/>
  <c r="O155" i="1"/>
  <c r="O1918" i="1"/>
  <c r="O8206" i="1"/>
  <c r="O8478" i="1"/>
  <c r="O3711" i="1"/>
  <c r="O130" i="1"/>
  <c r="O8545" i="1"/>
  <c r="O7740" i="1"/>
  <c r="O2013" i="1"/>
  <c r="O9133" i="1"/>
  <c r="O6749" i="1"/>
  <c r="O5053" i="1"/>
  <c r="O655" i="1"/>
  <c r="O6521" i="1"/>
  <c r="O4150" i="1"/>
  <c r="O3264" i="1"/>
  <c r="O1169" i="1"/>
  <c r="O9150" i="1"/>
  <c r="O7983" i="1"/>
  <c r="O8743" i="1"/>
  <c r="O10627" i="1"/>
  <c r="O10177" i="1"/>
  <c r="O3712" i="1"/>
  <c r="O1627" i="1"/>
  <c r="O6926" i="1"/>
  <c r="O10093" i="1"/>
  <c r="O847" i="1"/>
  <c r="O10178" i="1"/>
  <c r="O8117" i="1"/>
  <c r="O5054" i="1"/>
  <c r="O486" i="1"/>
  <c r="O4892" i="1"/>
  <c r="O8230" i="1"/>
  <c r="O10143" i="1"/>
  <c r="O2068" i="1"/>
  <c r="O7507" i="1"/>
  <c r="O2790" i="1"/>
  <c r="O420" i="1"/>
  <c r="O4151" i="1"/>
  <c r="O6113" i="1"/>
  <c r="O2791" i="1"/>
  <c r="O10423" i="1"/>
  <c r="O8781" i="1"/>
  <c r="O4152" i="1"/>
  <c r="O5410" i="1"/>
  <c r="O8359" i="1"/>
  <c r="O6114" i="1"/>
  <c r="O8846" i="1"/>
  <c r="O20" i="1"/>
  <c r="O8817" i="1"/>
  <c r="O848" i="1"/>
  <c r="O2389" i="1"/>
  <c r="O10458" i="1"/>
  <c r="O8408" i="1"/>
  <c r="O656" i="1"/>
  <c r="O2502" i="1"/>
  <c r="O6466" i="1"/>
  <c r="O4893" i="1"/>
  <c r="O6930" i="1"/>
  <c r="O10590" i="1"/>
  <c r="O5055" i="1"/>
  <c r="O1421" i="1"/>
  <c r="O10591" i="1"/>
  <c r="O6209" i="1"/>
  <c r="O3713" i="1"/>
  <c r="O10267" i="1"/>
  <c r="O3714" i="1"/>
  <c r="O9406" i="1"/>
  <c r="O9619" i="1"/>
  <c r="O10459" i="1"/>
  <c r="O4385" i="1"/>
  <c r="O1087" i="1"/>
  <c r="O9942" i="1"/>
  <c r="O6004" i="1"/>
  <c r="O8892" i="1"/>
  <c r="O6629" i="1"/>
  <c r="O1919" i="1"/>
  <c r="O4631" i="1"/>
  <c r="O7272" i="1"/>
  <c r="O10628" i="1"/>
  <c r="O10361" i="1"/>
  <c r="O2456" i="1"/>
  <c r="O5210" i="1"/>
  <c r="O10094" i="1"/>
  <c r="O10629" i="1"/>
  <c r="O10127" i="1"/>
  <c r="O5603" i="1"/>
  <c r="O421" i="1"/>
  <c r="O6292" i="1"/>
  <c r="O8009" i="1"/>
  <c r="O7508" i="1"/>
  <c r="O5906" i="1"/>
  <c r="O9839" i="1"/>
  <c r="O970" i="1"/>
  <c r="O9620" i="1"/>
  <c r="O4386" i="1"/>
  <c r="O3715" i="1"/>
  <c r="O4894" i="1"/>
  <c r="O7836" i="1"/>
  <c r="O6293" i="1"/>
  <c r="O1170" i="1"/>
  <c r="O422" i="1"/>
  <c r="O3716" i="1"/>
  <c r="O849" i="1"/>
  <c r="O8906" i="1"/>
  <c r="O8260" i="1"/>
  <c r="O8893" i="1"/>
  <c r="O4153" i="1"/>
  <c r="O5823" i="1"/>
  <c r="O9893" i="1"/>
  <c r="O3717" i="1"/>
  <c r="O9728" i="1"/>
  <c r="O1517" i="1"/>
  <c r="O9013" i="1"/>
  <c r="O8360" i="1"/>
  <c r="O2564" i="1"/>
  <c r="O4895" i="1"/>
  <c r="O9014" i="1"/>
  <c r="O7509" i="1"/>
  <c r="O6115" i="1"/>
  <c r="O7957" i="1"/>
  <c r="O6750" i="1"/>
  <c r="O9994" i="1"/>
  <c r="O7116" i="1"/>
  <c r="O1472" i="1"/>
  <c r="O7041" i="1"/>
  <c r="O2487" i="1"/>
  <c r="O3718" i="1"/>
  <c r="O9621" i="1"/>
  <c r="O3719" i="1"/>
  <c r="O1473" i="1"/>
  <c r="O5211" i="1"/>
  <c r="O3265" i="1"/>
  <c r="O5212" i="1"/>
  <c r="O9943" i="1"/>
  <c r="O9015" i="1"/>
  <c r="O5411" i="1"/>
  <c r="O9275" i="1"/>
  <c r="O6116" i="1"/>
  <c r="O3720" i="1"/>
  <c r="O6271" i="1"/>
  <c r="O9680" i="1"/>
  <c r="O10045" i="1"/>
  <c r="O5824" i="1"/>
  <c r="O511" i="1"/>
  <c r="O7984" i="1"/>
  <c r="O9840" i="1"/>
  <c r="O1088" i="1"/>
  <c r="O7958" i="1"/>
  <c r="O2014" i="1"/>
  <c r="O734" i="1"/>
  <c r="O4154" i="1"/>
  <c r="O5561" i="1"/>
  <c r="O9407" i="1"/>
  <c r="O6494" i="1"/>
  <c r="O8017" i="1"/>
  <c r="O6825" i="1"/>
  <c r="O4632" i="1"/>
  <c r="O5412" i="1"/>
  <c r="O1920" i="1"/>
  <c r="O4633" i="1"/>
  <c r="O2909" i="1"/>
  <c r="O423" i="1"/>
  <c r="O9729" i="1"/>
  <c r="O2372" i="1"/>
  <c r="O487" i="1"/>
  <c r="O9944" i="1"/>
  <c r="O337" i="1"/>
  <c r="O4634" i="1"/>
  <c r="O8516" i="1"/>
  <c r="O5668" i="1"/>
  <c r="O1518" i="1"/>
  <c r="O9894" i="1"/>
  <c r="O2069" i="1"/>
  <c r="O3721" i="1"/>
  <c r="O9622" i="1"/>
  <c r="O456" i="1"/>
  <c r="O5825" i="1"/>
  <c r="O7985" i="1"/>
  <c r="O1519" i="1"/>
  <c r="O7741" i="1"/>
  <c r="O10095" i="1"/>
  <c r="O10397" i="1"/>
  <c r="O8447" i="1"/>
  <c r="O3722" i="1"/>
  <c r="O9276" i="1"/>
  <c r="O1846" i="1"/>
  <c r="O2488" i="1"/>
  <c r="O7510" i="1"/>
  <c r="O10460" i="1"/>
  <c r="O4155" i="1"/>
  <c r="O4635" i="1"/>
  <c r="O7511" i="1"/>
  <c r="O9681" i="1"/>
  <c r="O1804" i="1"/>
  <c r="O2457" i="1"/>
  <c r="O3266" i="1"/>
  <c r="O1776" i="1"/>
  <c r="O2280" i="1"/>
  <c r="O3267" i="1"/>
  <c r="O9841" i="1"/>
  <c r="O695" i="1"/>
  <c r="O5702" i="1"/>
  <c r="O4896" i="1"/>
  <c r="O574" i="1"/>
  <c r="O3268" i="1"/>
  <c r="O2792" i="1"/>
  <c r="O8279" i="1"/>
  <c r="O4636" i="1"/>
  <c r="O2220" i="1"/>
  <c r="O3723" i="1"/>
  <c r="O8479" i="1"/>
  <c r="O1805" i="1"/>
  <c r="O971" i="1"/>
  <c r="O3724" i="1"/>
  <c r="O5703" i="1"/>
  <c r="O9016" i="1"/>
  <c r="O5656" i="1"/>
  <c r="O1553" i="1"/>
  <c r="O8744" i="1"/>
  <c r="O2516" i="1"/>
  <c r="O9842" i="1"/>
  <c r="O1720" i="1"/>
  <c r="O2221" i="1"/>
  <c r="O2458" i="1"/>
  <c r="O2503" i="1"/>
  <c r="O6853" i="1"/>
  <c r="O10461" i="1"/>
  <c r="O4637" i="1"/>
  <c r="O9573" i="1"/>
  <c r="O4638" i="1"/>
  <c r="O3725" i="1"/>
  <c r="O1004" i="1"/>
  <c r="O5534" i="1"/>
  <c r="O9763" i="1"/>
  <c r="O4156" i="1"/>
  <c r="O6052" i="1"/>
  <c r="O4639" i="1"/>
  <c r="O9515" i="1"/>
  <c r="O7144" i="1"/>
  <c r="O6981" i="1"/>
  <c r="O67" i="1"/>
  <c r="O9623" i="1"/>
  <c r="O6294" i="1"/>
  <c r="O7512" i="1"/>
  <c r="O9208" i="1"/>
  <c r="O2384" i="1"/>
  <c r="O6826" i="1"/>
  <c r="O3269" i="1"/>
  <c r="O7837" i="1"/>
  <c r="O9017" i="1"/>
  <c r="O1305" i="1"/>
  <c r="O2793" i="1"/>
  <c r="O2631" i="1"/>
  <c r="O2459" i="1"/>
  <c r="O8261" i="1"/>
  <c r="O8894" i="1"/>
  <c r="O1666" i="1"/>
  <c r="O4897" i="1"/>
  <c r="O3270" i="1"/>
  <c r="O3271" i="1"/>
  <c r="O8087" i="1"/>
  <c r="O6827" i="1"/>
  <c r="O850" i="1"/>
  <c r="O5535" i="1"/>
  <c r="O9209" i="1"/>
  <c r="O3272" i="1"/>
  <c r="O3273" i="1"/>
  <c r="O5213" i="1"/>
  <c r="O696" i="1"/>
  <c r="O5570" i="1"/>
  <c r="O6246" i="1"/>
  <c r="O7513" i="1"/>
  <c r="O10252" i="1"/>
  <c r="O1721" i="1"/>
  <c r="O7514" i="1"/>
  <c r="O6341" i="1"/>
  <c r="O5857" i="1"/>
  <c r="O294" i="1"/>
  <c r="O7515" i="1"/>
  <c r="O6295" i="1"/>
  <c r="O10462" i="1"/>
  <c r="O9277" i="1"/>
  <c r="O1806" i="1"/>
  <c r="O5942" i="1"/>
  <c r="O1371" i="1"/>
  <c r="O10179" i="1"/>
  <c r="O8517" i="1"/>
  <c r="O9408" i="1"/>
  <c r="O6751" i="1"/>
  <c r="O2632" i="1"/>
  <c r="O9409" i="1"/>
  <c r="O68" i="1"/>
  <c r="O7516" i="1"/>
  <c r="O2489" i="1"/>
  <c r="O972" i="1"/>
  <c r="O1753" i="1"/>
  <c r="O7876" i="1"/>
  <c r="O2222" i="1"/>
  <c r="O226" i="1"/>
  <c r="O1171" i="1"/>
  <c r="O5413" i="1"/>
  <c r="O4898" i="1"/>
  <c r="O8280" i="1"/>
  <c r="O9112" i="1"/>
  <c r="O5214" i="1"/>
  <c r="O7160" i="1"/>
  <c r="O7517" i="1"/>
  <c r="O4157" i="1"/>
  <c r="O6467" i="1"/>
  <c r="O9551" i="1"/>
  <c r="O4158" i="1"/>
  <c r="O10180" i="1"/>
  <c r="O227" i="1"/>
  <c r="O1698" i="1"/>
  <c r="O3726" i="1"/>
  <c r="O2913" i="1"/>
  <c r="O1921" i="1"/>
  <c r="O5932" i="1"/>
  <c r="O3274" i="1"/>
  <c r="O7518" i="1"/>
  <c r="O2373" i="1"/>
  <c r="O7742" i="1"/>
  <c r="O7743" i="1"/>
  <c r="O2392" i="1"/>
  <c r="O3275" i="1"/>
  <c r="O1722" i="1"/>
  <c r="O4387" i="1"/>
  <c r="O697" i="1"/>
  <c r="O3727" i="1"/>
  <c r="O9516" i="1"/>
  <c r="O228" i="1"/>
  <c r="O7161" i="1"/>
  <c r="O4388" i="1"/>
  <c r="O3060" i="1"/>
  <c r="O8876" i="1"/>
  <c r="O4389" i="1"/>
  <c r="O3728" i="1"/>
  <c r="O4640" i="1"/>
  <c r="O6409" i="1"/>
  <c r="O9410" i="1"/>
  <c r="O156" i="1"/>
  <c r="O7744" i="1"/>
  <c r="O114" i="1"/>
  <c r="O8409" i="1"/>
  <c r="O4159" i="1"/>
  <c r="O10309" i="1"/>
  <c r="O766" i="1"/>
  <c r="O5215" i="1"/>
  <c r="O2374" i="1"/>
  <c r="O6342" i="1"/>
  <c r="O2794" i="1"/>
  <c r="O6954" i="1"/>
  <c r="O7273" i="1"/>
  <c r="O4390" i="1"/>
  <c r="O8480" i="1"/>
  <c r="O9574" i="1"/>
  <c r="O4391" i="1"/>
  <c r="O10096" i="1"/>
  <c r="O5216" i="1"/>
  <c r="O4160" i="1"/>
  <c r="O3729" i="1"/>
  <c r="O2565" i="1"/>
  <c r="O2566" i="1"/>
  <c r="O4161" i="1"/>
  <c r="O8187" i="1"/>
  <c r="O4392" i="1"/>
  <c r="O2567" i="1"/>
  <c r="O3730" i="1"/>
  <c r="O10021" i="1"/>
  <c r="O9088" i="1"/>
  <c r="O4641" i="1"/>
  <c r="O6559" i="1"/>
  <c r="O10097" i="1"/>
  <c r="O3276" i="1"/>
  <c r="O7519" i="1"/>
  <c r="O907" i="1"/>
  <c r="O5217" i="1"/>
  <c r="O9113" i="1"/>
  <c r="O7745" i="1"/>
  <c r="O10398" i="1"/>
  <c r="O229" i="1"/>
  <c r="O6117" i="1"/>
  <c r="O9945" i="1"/>
  <c r="O3731" i="1"/>
  <c r="O3732" i="1"/>
  <c r="O7042" i="1"/>
  <c r="O9411" i="1"/>
  <c r="O1474" i="1"/>
  <c r="O2568" i="1"/>
  <c r="O7520" i="1"/>
  <c r="O1873" i="1"/>
  <c r="O851" i="1"/>
  <c r="O4162" i="1"/>
  <c r="O3277" i="1"/>
  <c r="O69" i="1"/>
  <c r="O1807" i="1"/>
  <c r="O6118" i="1"/>
  <c r="O3733" i="1"/>
  <c r="O6840" i="1"/>
  <c r="O10022" i="1"/>
  <c r="O1172" i="1"/>
  <c r="O2460" i="1"/>
  <c r="O4642" i="1"/>
  <c r="O1173" i="1"/>
  <c r="O1174" i="1"/>
  <c r="O8818" i="1"/>
  <c r="O8895" i="1"/>
  <c r="O6854" i="1"/>
  <c r="O1628" i="1"/>
  <c r="O1520" i="1"/>
  <c r="O3278" i="1"/>
  <c r="O4899" i="1"/>
  <c r="O7877" i="1"/>
  <c r="O2183" i="1"/>
  <c r="O698" i="1"/>
  <c r="O8877" i="1"/>
  <c r="O8237" i="1"/>
  <c r="O2795" i="1"/>
  <c r="O3734" i="1"/>
  <c r="O8043" i="1"/>
  <c r="O4643" i="1"/>
  <c r="O7746" i="1"/>
  <c r="O5760" i="1"/>
  <c r="O4644" i="1"/>
  <c r="O1808" i="1"/>
  <c r="O1554" i="1"/>
  <c r="O230" i="1"/>
  <c r="O512" i="1"/>
  <c r="O1754" i="1"/>
  <c r="O1723" i="1"/>
  <c r="O1475" i="1"/>
  <c r="O4645" i="1"/>
  <c r="O3279" i="1"/>
  <c r="O3735" i="1"/>
  <c r="O10253" i="1"/>
  <c r="O950" i="1"/>
  <c r="O424" i="1"/>
  <c r="O6610" i="1"/>
  <c r="O9151" i="1"/>
  <c r="O10514" i="1"/>
  <c r="O1476" i="1"/>
  <c r="O1234" i="1"/>
  <c r="O10515" i="1"/>
  <c r="O9764" i="1"/>
  <c r="O9053" i="1"/>
  <c r="O9552" i="1"/>
  <c r="O2796" i="1"/>
  <c r="O2797" i="1"/>
  <c r="O8262" i="1"/>
  <c r="O5761" i="1"/>
  <c r="O488" i="1"/>
  <c r="O8782" i="1"/>
  <c r="O4163" i="1"/>
  <c r="O3736" i="1"/>
  <c r="O10310" i="1"/>
  <c r="O8584" i="1"/>
  <c r="O2393" i="1"/>
  <c r="O6495" i="1"/>
  <c r="O8819" i="1"/>
  <c r="O9018" i="1"/>
  <c r="O3280" i="1"/>
  <c r="O4646" i="1"/>
  <c r="O10098" i="1"/>
  <c r="O9278" i="1"/>
  <c r="O4900" i="1"/>
  <c r="O9730" i="1"/>
  <c r="O1755" i="1"/>
  <c r="O8546" i="1"/>
  <c r="O3737" i="1"/>
  <c r="O4647" i="1"/>
  <c r="O2798" i="1"/>
  <c r="O575" i="1"/>
  <c r="O2799" i="1"/>
  <c r="O8585" i="1"/>
  <c r="O1235" i="1"/>
  <c r="O3738" i="1"/>
  <c r="O4164" i="1"/>
  <c r="O699" i="1"/>
  <c r="O2375" i="1"/>
  <c r="O1035" i="1"/>
  <c r="O7145" i="1"/>
  <c r="O1350" i="1"/>
  <c r="O6173" i="1"/>
  <c r="O4393" i="1"/>
  <c r="O9210" i="1"/>
  <c r="O9517" i="1"/>
  <c r="O2800" i="1"/>
  <c r="O6005" i="1"/>
  <c r="O9279" i="1"/>
  <c r="O10592" i="1"/>
  <c r="O8847" i="1"/>
  <c r="O2265" i="1"/>
  <c r="O8848" i="1"/>
  <c r="O3281" i="1"/>
  <c r="O9183" i="1"/>
  <c r="O5414" i="1"/>
  <c r="O4165" i="1"/>
  <c r="O7074" i="1"/>
  <c r="O8443" i="1"/>
  <c r="O2801" i="1"/>
  <c r="O8964" i="1"/>
  <c r="O8518" i="1"/>
  <c r="O10350" i="1"/>
  <c r="O2149" i="1"/>
  <c r="O7747" i="1"/>
  <c r="O1521" i="1"/>
  <c r="O8318" i="1"/>
  <c r="O6656" i="1"/>
  <c r="O5669" i="1"/>
  <c r="O5826" i="1"/>
  <c r="O6067" i="1"/>
  <c r="O8319" i="1"/>
  <c r="O4166" i="1"/>
  <c r="O3282" i="1"/>
  <c r="O9491" i="1"/>
  <c r="O3283" i="1"/>
  <c r="O9518" i="1"/>
  <c r="O10399" i="1"/>
  <c r="O338" i="1"/>
  <c r="O10463" i="1"/>
  <c r="O6560" i="1"/>
  <c r="O8377" i="1"/>
  <c r="O9220" i="1"/>
  <c r="O6897" i="1"/>
  <c r="O8221" i="1"/>
  <c r="O10548" i="1"/>
  <c r="O7521" i="1"/>
  <c r="O8188" i="1"/>
  <c r="O6982" i="1"/>
  <c r="O9895" i="1"/>
  <c r="O9519" i="1"/>
  <c r="O7838" i="1"/>
  <c r="O489" i="1"/>
  <c r="O9089" i="1"/>
  <c r="O5056" i="1"/>
  <c r="O2802" i="1"/>
  <c r="O951" i="1"/>
  <c r="O5218" i="1"/>
  <c r="O8320" i="1"/>
  <c r="O5057" i="1"/>
  <c r="O339" i="1"/>
  <c r="O9492" i="1"/>
  <c r="O3284" i="1"/>
  <c r="O4648" i="1"/>
  <c r="O2803" i="1"/>
  <c r="O4167" i="1"/>
  <c r="O2394" i="1"/>
  <c r="O2150" i="1"/>
  <c r="O7522" i="1"/>
  <c r="O7894" i="1"/>
  <c r="O4901" i="1"/>
  <c r="O1236" i="1"/>
  <c r="O2350" i="1"/>
  <c r="O7523" i="1"/>
  <c r="O10424" i="1"/>
  <c r="O5415" i="1"/>
  <c r="O7524" i="1"/>
  <c r="O8936" i="1"/>
  <c r="O2804" i="1"/>
  <c r="O5219" i="1"/>
  <c r="O10351" i="1"/>
  <c r="O952" i="1"/>
  <c r="O5704" i="1"/>
  <c r="O7525" i="1"/>
  <c r="O9655" i="1"/>
  <c r="O9184" i="1"/>
  <c r="O7526" i="1"/>
  <c r="O2569" i="1"/>
  <c r="O1477" i="1"/>
  <c r="O7920" i="1"/>
  <c r="O3739" i="1"/>
  <c r="O1809" i="1"/>
  <c r="O4902" i="1"/>
  <c r="O10549" i="1"/>
  <c r="O490" i="1"/>
  <c r="O3740" i="1"/>
  <c r="O5220" i="1"/>
  <c r="O2805" i="1"/>
  <c r="O1478" i="1"/>
  <c r="O8783" i="1"/>
  <c r="O2266" i="1"/>
  <c r="O9185" i="1"/>
  <c r="O5803" i="1"/>
  <c r="O3741" i="1"/>
  <c r="O8896" i="1"/>
  <c r="O1395" i="1"/>
  <c r="O5933" i="1"/>
  <c r="O6359" i="1"/>
  <c r="O10516" i="1"/>
  <c r="O157" i="1"/>
  <c r="O5221" i="1"/>
  <c r="O3742" i="1"/>
  <c r="O4903" i="1"/>
  <c r="O8619" i="1"/>
  <c r="O8497" i="1"/>
  <c r="O5222" i="1"/>
  <c r="O8189" i="1"/>
  <c r="O8044" i="1"/>
  <c r="O2151" i="1"/>
  <c r="O9054" i="1"/>
  <c r="O700" i="1"/>
  <c r="O2102" i="1"/>
  <c r="O9843" i="1"/>
  <c r="O340" i="1"/>
  <c r="O70" i="1"/>
  <c r="O4649" i="1"/>
  <c r="O7199" i="1"/>
  <c r="O8378" i="1"/>
  <c r="O8222" i="1"/>
  <c r="O4168" i="1"/>
  <c r="O7527" i="1"/>
  <c r="O8458" i="1"/>
  <c r="O3743" i="1"/>
  <c r="O71" i="1"/>
  <c r="O8784" i="1"/>
  <c r="O8745" i="1"/>
  <c r="O735" i="1"/>
  <c r="O6150" i="1"/>
  <c r="O5416" i="1"/>
  <c r="O9114" i="1"/>
  <c r="O3744" i="1"/>
  <c r="O6247" i="1"/>
  <c r="O8965" i="1"/>
  <c r="O9520" i="1"/>
  <c r="O7878" i="1"/>
  <c r="O1089" i="1"/>
  <c r="O5670" i="1"/>
  <c r="O3745" i="1"/>
  <c r="O1237" i="1"/>
  <c r="O7528" i="1"/>
  <c r="O3285" i="1"/>
  <c r="O4904" i="1"/>
  <c r="O5963" i="1"/>
  <c r="O4394" i="1"/>
  <c r="O2806" i="1"/>
  <c r="O4650" i="1"/>
  <c r="O6068" i="1"/>
  <c r="O1522" i="1"/>
  <c r="O9765" i="1"/>
  <c r="O2070" i="1"/>
  <c r="O7095" i="1"/>
  <c r="O4169" i="1"/>
  <c r="O2807" i="1"/>
  <c r="O5468" i="1"/>
  <c r="O3286" i="1"/>
  <c r="O8620" i="1"/>
  <c r="O908" i="1"/>
  <c r="O8045" i="1"/>
  <c r="O5417" i="1"/>
  <c r="O4395" i="1"/>
  <c r="O973" i="1"/>
  <c r="O5671" i="1"/>
  <c r="O6317" i="1"/>
  <c r="O1306" i="1"/>
  <c r="O9766" i="1"/>
  <c r="O1629" i="1"/>
  <c r="O852" i="1"/>
  <c r="O1667" i="1"/>
  <c r="O6955" i="1"/>
  <c r="O8683" i="1"/>
  <c r="O115" i="1"/>
  <c r="O6468" i="1"/>
  <c r="O9335" i="1"/>
  <c r="O8820" i="1"/>
  <c r="O9521" i="1"/>
  <c r="O4651" i="1"/>
  <c r="O2570" i="1"/>
  <c r="O231" i="1"/>
  <c r="O2998" i="1"/>
  <c r="O4905" i="1"/>
  <c r="O4906" i="1"/>
  <c r="O6678" i="1"/>
  <c r="O8621" i="1"/>
  <c r="O10144" i="1"/>
  <c r="O6679" i="1"/>
  <c r="O4652" i="1"/>
  <c r="O7529" i="1"/>
  <c r="O623" i="1"/>
  <c r="O3287" i="1"/>
  <c r="O4170" i="1"/>
  <c r="O8286" i="1"/>
  <c r="O3746" i="1"/>
  <c r="O2808" i="1"/>
  <c r="O7182" i="1"/>
  <c r="O8586" i="1"/>
  <c r="O3747" i="1"/>
  <c r="O7530" i="1"/>
  <c r="O5418" i="1"/>
  <c r="O3003" i="1"/>
  <c r="O9090" i="1"/>
  <c r="O158" i="1"/>
  <c r="O7227" i="1"/>
  <c r="O1175" i="1"/>
  <c r="O2184" i="1"/>
  <c r="O10254" i="1"/>
  <c r="O4171" i="1"/>
  <c r="O4653" i="1"/>
  <c r="O295" i="1"/>
  <c r="O4654" i="1"/>
  <c r="O791" i="1"/>
  <c r="O3288" i="1"/>
  <c r="O736" i="1"/>
  <c r="O4655" i="1"/>
  <c r="O2809" i="1"/>
  <c r="O2223" i="1"/>
  <c r="O2152" i="1"/>
  <c r="O491" i="1"/>
  <c r="O1555" i="1"/>
  <c r="O2153" i="1"/>
  <c r="O6230" i="1"/>
  <c r="O2810" i="1"/>
  <c r="O4907" i="1"/>
  <c r="O7228" i="1"/>
  <c r="O8622" i="1"/>
  <c r="O7531" i="1"/>
  <c r="O7839" i="1"/>
  <c r="O7840" i="1"/>
  <c r="O4656" i="1"/>
  <c r="O7532" i="1"/>
  <c r="O2461" i="1"/>
  <c r="O3289" i="1"/>
  <c r="O2376" i="1"/>
  <c r="O3748" i="1"/>
  <c r="O2938" i="1"/>
  <c r="O9575" i="1"/>
  <c r="O296" i="1"/>
  <c r="O10215" i="1"/>
  <c r="O3290" i="1"/>
  <c r="O1372" i="1"/>
  <c r="O4657" i="1"/>
  <c r="O3749" i="1"/>
  <c r="O7135" i="1"/>
  <c r="O909" i="1"/>
  <c r="O8785" i="1"/>
  <c r="O8821" i="1"/>
  <c r="O6630" i="1"/>
  <c r="O8878" i="1"/>
  <c r="O5907" i="1"/>
  <c r="O425" i="1"/>
  <c r="O4172" i="1"/>
  <c r="O8140" i="1"/>
  <c r="O5419" i="1"/>
  <c r="O9412" i="1"/>
  <c r="O297" i="1"/>
  <c r="O5869" i="1"/>
  <c r="O2462" i="1"/>
  <c r="O4658" i="1"/>
  <c r="O4908" i="1"/>
  <c r="O131" i="1"/>
  <c r="O2071" i="1"/>
  <c r="O4396" i="1"/>
  <c r="O9624" i="1"/>
  <c r="O4173" i="1"/>
  <c r="O7921" i="1"/>
  <c r="O10255" i="1"/>
  <c r="O6200" i="1"/>
  <c r="O3750" i="1"/>
  <c r="O3291" i="1"/>
  <c r="O5223" i="1"/>
  <c r="O8746" i="1"/>
  <c r="O5964" i="1"/>
  <c r="O21" i="1"/>
  <c r="O3751" i="1"/>
  <c r="O10517" i="1"/>
  <c r="O1556" i="1"/>
  <c r="O8532" i="1"/>
  <c r="O9280" i="1"/>
  <c r="O5705" i="1"/>
  <c r="O2377" i="1"/>
  <c r="O8966" i="1"/>
  <c r="O6522" i="1"/>
  <c r="O6410" i="1"/>
  <c r="O9413" i="1"/>
  <c r="O4174" i="1"/>
  <c r="O7533" i="1"/>
  <c r="O3752" i="1"/>
  <c r="O6174" i="1"/>
  <c r="O10046" i="1"/>
  <c r="O5616" i="1"/>
  <c r="O8287" i="1"/>
  <c r="O10673" i="1"/>
  <c r="O5224" i="1"/>
  <c r="O3753" i="1"/>
  <c r="O9625" i="1"/>
  <c r="O9767" i="1"/>
  <c r="O4659" i="1"/>
  <c r="O737" i="1"/>
  <c r="O5058" i="1"/>
  <c r="O8747" i="1"/>
  <c r="O1922" i="1"/>
  <c r="O9281" i="1"/>
  <c r="O2015" i="1"/>
  <c r="O10400" i="1"/>
  <c r="O8190" i="1"/>
  <c r="O341" i="1"/>
  <c r="O10216" i="1"/>
  <c r="O4909" i="1"/>
  <c r="O9731" i="1"/>
  <c r="O5562" i="1"/>
  <c r="O3292" i="1"/>
  <c r="O342" i="1"/>
  <c r="O6248" i="1"/>
  <c r="O2504" i="1"/>
  <c r="O232" i="1"/>
  <c r="O10311" i="1"/>
  <c r="O4175" i="1"/>
  <c r="O6053" i="1"/>
  <c r="O6561" i="1"/>
  <c r="O7534" i="1"/>
  <c r="O7895" i="1"/>
  <c r="O2571" i="1"/>
  <c r="O5494" i="1"/>
  <c r="O6787" i="1"/>
  <c r="O5592" i="1"/>
  <c r="O4660" i="1"/>
  <c r="O5225" i="1"/>
  <c r="O4910" i="1"/>
  <c r="O4661" i="1"/>
  <c r="O3754" i="1"/>
  <c r="O6411" i="1"/>
  <c r="O3755" i="1"/>
  <c r="O576" i="1"/>
  <c r="O3756" i="1"/>
  <c r="O8519" i="1"/>
  <c r="O8027" i="1"/>
  <c r="O6898" i="1"/>
  <c r="O2999" i="1"/>
  <c r="O7117" i="1"/>
  <c r="O2267" i="1"/>
  <c r="O3757" i="1"/>
  <c r="O9656" i="1"/>
  <c r="O6469" i="1"/>
  <c r="O8849" i="1"/>
  <c r="O7841" i="1"/>
  <c r="O8191" i="1"/>
  <c r="O7748" i="1"/>
  <c r="O5858" i="1"/>
  <c r="O4662" i="1"/>
  <c r="O2811" i="1"/>
  <c r="O7075" i="1"/>
  <c r="O2975" i="1"/>
  <c r="O1176" i="1"/>
  <c r="O3293" i="1"/>
  <c r="O3758" i="1"/>
  <c r="O910" i="1"/>
  <c r="O9844" i="1"/>
  <c r="O3759" i="1"/>
  <c r="O5226" i="1"/>
  <c r="O7535" i="1"/>
  <c r="O6828" i="1"/>
  <c r="O738" i="1"/>
  <c r="O5227" i="1"/>
  <c r="O1557" i="1"/>
  <c r="O8088" i="1"/>
  <c r="O8656" i="1"/>
  <c r="O7043" i="1"/>
  <c r="O343" i="1"/>
  <c r="O5228" i="1"/>
  <c r="O1630" i="1"/>
  <c r="O4663" i="1"/>
  <c r="O10401" i="1"/>
  <c r="O9152" i="1"/>
  <c r="O7749" i="1"/>
  <c r="O4176" i="1"/>
  <c r="O5059" i="1"/>
  <c r="O4177" i="1"/>
  <c r="O2812" i="1"/>
  <c r="O4911" i="1"/>
  <c r="O5934" i="1"/>
  <c r="O9055" i="1"/>
  <c r="O9336" i="1"/>
  <c r="O522" i="1"/>
  <c r="O2016" i="1"/>
  <c r="O1724" i="1"/>
  <c r="O4178" i="1"/>
  <c r="O2572" i="1"/>
  <c r="O5859" i="1"/>
  <c r="O9626" i="1"/>
  <c r="O7536" i="1"/>
  <c r="O4664" i="1"/>
  <c r="O3294" i="1"/>
  <c r="O4912" i="1"/>
  <c r="O298" i="1"/>
  <c r="O6006" i="1"/>
  <c r="O7842" i="1"/>
  <c r="O1307" i="1"/>
  <c r="O4665" i="1"/>
  <c r="O2103" i="1"/>
  <c r="O1631" i="1"/>
  <c r="O457" i="1"/>
  <c r="O299" i="1"/>
  <c r="O1177" i="1"/>
  <c r="O1005" i="1"/>
  <c r="O3760" i="1"/>
  <c r="O1810" i="1"/>
  <c r="O9896" i="1"/>
  <c r="O1422" i="1"/>
  <c r="O3761" i="1"/>
  <c r="O5762" i="1"/>
  <c r="O1308" i="1"/>
  <c r="O1847" i="1"/>
  <c r="O9211" i="1"/>
  <c r="O6915" i="1"/>
  <c r="O911" i="1"/>
  <c r="O2573" i="1"/>
  <c r="O3762" i="1"/>
  <c r="O8010" i="1"/>
  <c r="O9115" i="1"/>
  <c r="O6360" i="1"/>
  <c r="O4666" i="1"/>
  <c r="O8709" i="1"/>
  <c r="O5229" i="1"/>
  <c r="O3763" i="1"/>
  <c r="O10023" i="1"/>
  <c r="O7959" i="1"/>
  <c r="O492" i="1"/>
  <c r="O9897" i="1"/>
  <c r="O4179" i="1"/>
  <c r="O6369" i="1"/>
  <c r="O3764" i="1"/>
  <c r="O7936" i="1"/>
  <c r="O344" i="1"/>
  <c r="O7537" i="1"/>
  <c r="O3765" i="1"/>
  <c r="O4397" i="1"/>
  <c r="O7229" i="1"/>
  <c r="O72" i="1"/>
  <c r="O8046" i="1"/>
  <c r="O5230" i="1"/>
  <c r="O4180" i="1"/>
  <c r="O1874" i="1"/>
  <c r="O4667" i="1"/>
  <c r="O1090" i="1"/>
  <c r="O1238" i="1"/>
  <c r="O1923" i="1"/>
  <c r="O7750" i="1"/>
  <c r="O4181" i="1"/>
  <c r="O5060" i="1"/>
  <c r="O2017" i="1"/>
  <c r="O3006" i="1"/>
  <c r="O1036" i="1"/>
  <c r="O5593" i="1"/>
  <c r="O1203" i="1"/>
  <c r="O7076" i="1"/>
  <c r="O8321" i="1"/>
  <c r="O4398" i="1"/>
  <c r="O73" i="1"/>
  <c r="O4182" i="1"/>
  <c r="O6956" i="1"/>
  <c r="O3295" i="1"/>
  <c r="O10312" i="1"/>
  <c r="O7011" i="1"/>
  <c r="O3766" i="1"/>
  <c r="O5571" i="1"/>
  <c r="O9056" i="1"/>
  <c r="O7200" i="1"/>
  <c r="O9898" i="1"/>
  <c r="O10518" i="1"/>
  <c r="O9282" i="1"/>
  <c r="O2104" i="1"/>
  <c r="O426" i="1"/>
  <c r="O3296" i="1"/>
  <c r="O10313" i="1"/>
  <c r="O3048" i="1"/>
  <c r="O3767" i="1"/>
  <c r="O2295" i="1"/>
  <c r="O5706" i="1"/>
  <c r="O2633" i="1"/>
  <c r="O3768" i="1"/>
  <c r="O5594" i="1"/>
  <c r="O6470" i="1"/>
  <c r="O9627" i="1"/>
  <c r="O6899" i="1"/>
  <c r="O2018" i="1"/>
  <c r="O3297" i="1"/>
  <c r="O493" i="1"/>
  <c r="O3298" i="1"/>
  <c r="O2281" i="1"/>
  <c r="O458" i="1"/>
  <c r="O3769" i="1"/>
  <c r="O427" i="1"/>
  <c r="O3770" i="1"/>
  <c r="O6523" i="1"/>
  <c r="O5231" i="1"/>
  <c r="O4913" i="1"/>
  <c r="O8250" i="1"/>
  <c r="O10181" i="1"/>
  <c r="O4399" i="1"/>
  <c r="O8459" i="1"/>
  <c r="O8684" i="1"/>
  <c r="O7751" i="1"/>
  <c r="O8657" i="1"/>
  <c r="O3771" i="1"/>
  <c r="O2813" i="1"/>
  <c r="O8410" i="1"/>
  <c r="O8141" i="1"/>
  <c r="O10256" i="1"/>
  <c r="O9946" i="1"/>
  <c r="O10182" i="1"/>
  <c r="O2814" i="1"/>
  <c r="O2505" i="1"/>
  <c r="O4668" i="1"/>
  <c r="O7077" i="1"/>
  <c r="O10362" i="1"/>
  <c r="O2815" i="1"/>
  <c r="O8481" i="1"/>
  <c r="O8238" i="1"/>
  <c r="O159" i="1"/>
  <c r="O428" i="1"/>
  <c r="O10550" i="1"/>
  <c r="O4669" i="1"/>
  <c r="O8288" i="1"/>
  <c r="O3299" i="1"/>
  <c r="O5420" i="1"/>
  <c r="O7986" i="1"/>
  <c r="O8482" i="1"/>
  <c r="O1725" i="1"/>
  <c r="O4670" i="1"/>
  <c r="O8361" i="1"/>
  <c r="O577" i="1"/>
  <c r="O6983" i="1"/>
  <c r="O1756" i="1"/>
  <c r="O9283" i="1"/>
  <c r="O233" i="1"/>
  <c r="O7922" i="1"/>
  <c r="O4183" i="1"/>
  <c r="O6471" i="1"/>
  <c r="O7146" i="1"/>
  <c r="O2949" i="1"/>
  <c r="O4914" i="1"/>
  <c r="O3772" i="1"/>
  <c r="O8562" i="1"/>
  <c r="O8822" i="1"/>
  <c r="O4915" i="1"/>
  <c r="O701" i="1"/>
  <c r="O912" i="1"/>
  <c r="O10183" i="1"/>
  <c r="O6631" i="1"/>
  <c r="O1811" i="1"/>
  <c r="O7538" i="1"/>
  <c r="O1924" i="1"/>
  <c r="O4671" i="1"/>
  <c r="O1757" i="1"/>
  <c r="O9995" i="1"/>
  <c r="O10128" i="1"/>
  <c r="O2574" i="1"/>
  <c r="O2463" i="1"/>
  <c r="O6412" i="1"/>
  <c r="O8239" i="1"/>
  <c r="O6752" i="1"/>
  <c r="O4400" i="1"/>
  <c r="O8786" i="1"/>
  <c r="O7843" i="1"/>
  <c r="O2296" i="1"/>
  <c r="O494" i="1"/>
  <c r="O8322" i="1"/>
  <c r="O6361" i="1"/>
  <c r="O5232" i="1"/>
  <c r="O578" i="1"/>
  <c r="O2224" i="1"/>
  <c r="O9576" i="1"/>
  <c r="O7539" i="1"/>
  <c r="O9732" i="1"/>
  <c r="O4672" i="1"/>
  <c r="O8207" i="1"/>
  <c r="O6343" i="1"/>
  <c r="O1178" i="1"/>
  <c r="O3300" i="1"/>
  <c r="O7078" i="1"/>
  <c r="O4916" i="1"/>
  <c r="O2816" i="1"/>
  <c r="O2959" i="1"/>
  <c r="O6583" i="1"/>
  <c r="O9465" i="1"/>
  <c r="O3301" i="1"/>
  <c r="O74" i="1"/>
  <c r="O3773" i="1"/>
  <c r="O7540" i="1"/>
  <c r="O7879" i="1"/>
  <c r="O6984" i="1"/>
  <c r="O3774" i="1"/>
  <c r="O1423" i="1"/>
  <c r="O9337" i="1"/>
  <c r="O10593" i="1"/>
  <c r="O8748" i="1"/>
  <c r="O8118" i="1"/>
  <c r="O5421" i="1"/>
  <c r="O5908" i="1"/>
  <c r="O5943" i="1"/>
  <c r="O1632" i="1"/>
  <c r="O3302" i="1"/>
  <c r="O9414" i="1"/>
  <c r="O3775" i="1"/>
  <c r="O1179" i="1"/>
  <c r="O7541" i="1"/>
  <c r="O8658" i="1"/>
  <c r="O7752" i="1"/>
  <c r="O1180" i="1"/>
  <c r="O6753" i="1"/>
  <c r="O7230" i="1"/>
  <c r="O2575" i="1"/>
  <c r="O10099" i="1"/>
  <c r="O4917" i="1"/>
  <c r="O374" i="1"/>
  <c r="O4184" i="1"/>
  <c r="O8563" i="1"/>
  <c r="O8089" i="1"/>
  <c r="O10217" i="1"/>
  <c r="O5657" i="1"/>
  <c r="O8659" i="1"/>
  <c r="O7542" i="1"/>
  <c r="O2072" i="1"/>
  <c r="O1309" i="1"/>
  <c r="O345" i="1"/>
  <c r="O8323" i="1"/>
  <c r="O6137" i="1"/>
  <c r="O6584" i="1"/>
  <c r="O3776" i="1"/>
  <c r="O429" i="1"/>
  <c r="O2817" i="1"/>
  <c r="O8483" i="1"/>
  <c r="O3777" i="1"/>
  <c r="O5515" i="1"/>
  <c r="O5061" i="1"/>
  <c r="O4918" i="1"/>
  <c r="O8324" i="1"/>
  <c r="O6657" i="1"/>
  <c r="O4185" i="1"/>
  <c r="O1587" i="1"/>
  <c r="O8623" i="1"/>
  <c r="O9899" i="1"/>
  <c r="O7543" i="1"/>
  <c r="O10519" i="1"/>
  <c r="O9657" i="1"/>
  <c r="O624" i="1"/>
  <c r="O1239" i="1"/>
  <c r="O6524" i="1"/>
  <c r="O7753" i="1"/>
  <c r="O8624" i="1"/>
  <c r="O8379" i="1"/>
  <c r="O3778" i="1"/>
  <c r="O8156" i="1"/>
  <c r="O1240" i="1"/>
  <c r="O8208" i="1"/>
  <c r="O3779" i="1"/>
  <c r="O2927" i="1"/>
  <c r="O8411" i="1"/>
  <c r="O75" i="1"/>
  <c r="O1479" i="1"/>
  <c r="O9212" i="1"/>
  <c r="O5658" i="1"/>
  <c r="O1588" i="1"/>
  <c r="O1812" i="1"/>
  <c r="O3303" i="1"/>
  <c r="O2019" i="1"/>
  <c r="O7544" i="1"/>
  <c r="O9947" i="1"/>
  <c r="O8749" i="1"/>
  <c r="O1726" i="1"/>
  <c r="O3780" i="1"/>
  <c r="O1241" i="1"/>
  <c r="O9019" i="1"/>
  <c r="O4673" i="1"/>
  <c r="O2818" i="1"/>
  <c r="O3304" i="1"/>
  <c r="O6089" i="1"/>
  <c r="O8380" i="1"/>
  <c r="O4674" i="1"/>
  <c r="O2917" i="1"/>
  <c r="O9116" i="1"/>
  <c r="O8498" i="1"/>
  <c r="O10257" i="1"/>
  <c r="O9466" i="1"/>
  <c r="O7545" i="1"/>
  <c r="O3781" i="1"/>
  <c r="O1181" i="1"/>
  <c r="O267" i="1"/>
  <c r="O2819" i="1"/>
  <c r="O2073" i="1"/>
  <c r="O6370" i="1"/>
  <c r="O2820" i="1"/>
  <c r="O1925" i="1"/>
  <c r="O495" i="1"/>
  <c r="O8077" i="1"/>
  <c r="O6754" i="1"/>
  <c r="O5422" i="1"/>
  <c r="O4919" i="1"/>
  <c r="O10520" i="1"/>
  <c r="O8090" i="1"/>
  <c r="O3782" i="1"/>
  <c r="O739" i="1"/>
  <c r="O5786" i="1"/>
  <c r="O2506" i="1"/>
  <c r="O9020" i="1"/>
  <c r="O3783" i="1"/>
  <c r="O9522" i="1"/>
  <c r="O5233" i="1"/>
  <c r="O8429" i="1"/>
  <c r="O4401" i="1"/>
  <c r="O4675" i="1"/>
  <c r="O7546" i="1"/>
  <c r="O7547" i="1"/>
  <c r="O3784" i="1"/>
  <c r="O4676" i="1"/>
  <c r="O5875" i="1"/>
  <c r="O1182" i="1"/>
  <c r="O5423" i="1"/>
  <c r="O8047" i="1"/>
  <c r="O7201" i="1"/>
  <c r="O4402" i="1"/>
  <c r="O4186" i="1"/>
  <c r="O1971" i="1"/>
  <c r="O9948" i="1"/>
  <c r="O9949" i="1"/>
  <c r="O2074" i="1"/>
  <c r="O3305" i="1"/>
  <c r="O234" i="1"/>
  <c r="O4920" i="1"/>
  <c r="O8001" i="1"/>
  <c r="O3306" i="1"/>
  <c r="O1777" i="1"/>
  <c r="O767" i="1"/>
  <c r="O2821" i="1"/>
  <c r="O5827" i="1"/>
  <c r="O5062" i="1"/>
  <c r="O9577" i="1"/>
  <c r="O8823" i="1"/>
  <c r="O9021" i="1"/>
  <c r="O3785" i="1"/>
  <c r="O3307" i="1"/>
  <c r="O10630" i="1"/>
  <c r="O7880" i="1"/>
  <c r="O6599" i="1"/>
  <c r="O2464" i="1"/>
  <c r="O3786" i="1"/>
  <c r="O579" i="1"/>
  <c r="O10184" i="1"/>
  <c r="O2268" i="1"/>
  <c r="O5478" i="1"/>
  <c r="O913" i="1"/>
  <c r="O8048" i="1"/>
  <c r="O3049" i="1"/>
  <c r="O792" i="1"/>
  <c r="O4677" i="1"/>
  <c r="O4921" i="1"/>
  <c r="O2105" i="1"/>
  <c r="O10314" i="1"/>
  <c r="O10594" i="1"/>
  <c r="O5608" i="1"/>
  <c r="O2507" i="1"/>
  <c r="O3787" i="1"/>
  <c r="O7844" i="1"/>
  <c r="O3788" i="1"/>
  <c r="O4922" i="1"/>
  <c r="O9845" i="1"/>
  <c r="O625" i="1"/>
  <c r="O7274" i="1"/>
  <c r="O5787" i="1"/>
  <c r="O9628" i="1"/>
  <c r="O9284" i="1"/>
  <c r="O7548" i="1"/>
  <c r="O5828" i="1"/>
  <c r="O1972" i="1"/>
  <c r="O7754" i="1"/>
  <c r="O5563" i="1"/>
  <c r="O10100" i="1"/>
  <c r="O2321" i="1"/>
  <c r="O7260" i="1"/>
  <c r="O8850" i="1"/>
  <c r="O4678" i="1"/>
  <c r="O5424" i="1"/>
  <c r="O3789" i="1"/>
  <c r="O5595" i="1"/>
  <c r="O8520" i="1"/>
  <c r="O6632" i="1"/>
  <c r="O4403" i="1"/>
  <c r="O1875" i="1"/>
  <c r="O5234" i="1"/>
  <c r="O3050" i="1"/>
  <c r="O1683" i="1"/>
  <c r="O8381" i="1"/>
  <c r="O1351" i="1"/>
  <c r="O1813" i="1"/>
  <c r="O3790" i="1"/>
  <c r="O2985" i="1"/>
  <c r="O9285" i="1"/>
  <c r="O6985" i="1"/>
  <c r="O8382" i="1"/>
  <c r="O9900" i="1"/>
  <c r="O4404" i="1"/>
  <c r="O8499" i="1"/>
  <c r="O1558" i="1"/>
  <c r="O7923" i="1"/>
  <c r="O1523" i="1"/>
  <c r="O8967" i="1"/>
  <c r="O10047" i="1"/>
  <c r="O10464" i="1"/>
  <c r="O1091" i="1"/>
  <c r="O6585" i="1"/>
  <c r="O3791" i="1"/>
  <c r="O5659" i="1"/>
  <c r="O235" i="1"/>
  <c r="O1242" i="1"/>
  <c r="O4679" i="1"/>
  <c r="O2822" i="1"/>
  <c r="O1183" i="1"/>
  <c r="O4680" i="1"/>
  <c r="O5788" i="1"/>
  <c r="O9950" i="1"/>
  <c r="O853" i="1"/>
  <c r="O5909" i="1"/>
  <c r="O346" i="1"/>
  <c r="O657" i="1"/>
  <c r="O8383" i="1"/>
  <c r="O5609" i="1"/>
  <c r="O3308" i="1"/>
  <c r="O3792" i="1"/>
  <c r="O9733" i="1"/>
  <c r="O8750" i="1"/>
  <c r="O7549" i="1"/>
  <c r="O626" i="1"/>
  <c r="O6472" i="1"/>
  <c r="O8384" i="1"/>
  <c r="O236" i="1"/>
  <c r="O5789" i="1"/>
  <c r="O5235" i="1"/>
  <c r="O237" i="1"/>
  <c r="O3793" i="1"/>
  <c r="O3794" i="1"/>
  <c r="O3309" i="1"/>
  <c r="O2395" i="1"/>
  <c r="O6709" i="1"/>
  <c r="O2823" i="1"/>
  <c r="O7960" i="1"/>
  <c r="O6986" i="1"/>
  <c r="O4187" i="1"/>
  <c r="O6916" i="1"/>
  <c r="O5763" i="1"/>
  <c r="O4923" i="1"/>
  <c r="O1814" i="1"/>
  <c r="O4188" i="1"/>
  <c r="O3795" i="1"/>
  <c r="O7961" i="1"/>
  <c r="O3310" i="1"/>
  <c r="O2634" i="1"/>
  <c r="O4189" i="1"/>
  <c r="O10145" i="1"/>
  <c r="O7755" i="1"/>
  <c r="O3311" i="1"/>
  <c r="O3312" i="1"/>
  <c r="O10315" i="1"/>
  <c r="O9153" i="1"/>
  <c r="O4190" i="1"/>
  <c r="O1480" i="1"/>
  <c r="O8500" i="1"/>
  <c r="O5236" i="1"/>
  <c r="O6755" i="1"/>
  <c r="O5425" i="1"/>
  <c r="O7550" i="1"/>
  <c r="O3796" i="1"/>
  <c r="O5790" i="1"/>
  <c r="O2508" i="1"/>
  <c r="O6496" i="1"/>
  <c r="O9629" i="1"/>
  <c r="O1243" i="1"/>
  <c r="O6249" i="1"/>
  <c r="O6215" i="1"/>
  <c r="O10674" i="1"/>
  <c r="O1758" i="1"/>
  <c r="O6201" i="1"/>
  <c r="O10551" i="1"/>
  <c r="O1424" i="1"/>
  <c r="O2824" i="1"/>
  <c r="O6175" i="1"/>
  <c r="O6680" i="1"/>
  <c r="O5063" i="1"/>
  <c r="O9658" i="1"/>
  <c r="O7136" i="1"/>
  <c r="O5981" i="1"/>
  <c r="O5064" i="1"/>
  <c r="O953" i="1"/>
  <c r="O2825" i="1"/>
  <c r="O3313" i="1"/>
  <c r="O10101" i="1"/>
  <c r="O3314" i="1"/>
  <c r="O974" i="1"/>
  <c r="O7551" i="1"/>
  <c r="O9117" i="1"/>
  <c r="O3797" i="1"/>
  <c r="O9467" i="1"/>
  <c r="O5965" i="1"/>
  <c r="O9951" i="1"/>
  <c r="O2950" i="1"/>
  <c r="O10402" i="1"/>
  <c r="O160" i="1"/>
  <c r="O1926" i="1"/>
  <c r="O6176" i="1"/>
  <c r="O7552" i="1"/>
  <c r="O5237" i="1"/>
  <c r="O4681" i="1"/>
  <c r="O914" i="1"/>
  <c r="O347" i="1"/>
  <c r="O4924" i="1"/>
  <c r="O7553" i="1"/>
  <c r="O7845" i="1"/>
  <c r="O1815" i="1"/>
  <c r="O702" i="1"/>
  <c r="O1684" i="1"/>
  <c r="O2826" i="1"/>
  <c r="O5238" i="1"/>
  <c r="O3315" i="1"/>
  <c r="O703" i="1"/>
  <c r="O4682" i="1"/>
  <c r="O915" i="1"/>
  <c r="O22" i="1"/>
  <c r="O1589" i="1"/>
  <c r="O3316" i="1"/>
  <c r="O7231" i="1"/>
  <c r="O5065" i="1"/>
  <c r="O10595" i="1"/>
  <c r="O5860" i="1"/>
  <c r="O9057" i="1"/>
  <c r="O10552" i="1"/>
  <c r="O9523" i="1"/>
  <c r="O2154" i="1"/>
  <c r="O5715" i="1"/>
  <c r="O496" i="1"/>
  <c r="O6413" i="1"/>
  <c r="O5829" i="1"/>
  <c r="O8325" i="1"/>
  <c r="O8021" i="1"/>
  <c r="O5604" i="1"/>
  <c r="O6272" i="1"/>
  <c r="O2635" i="1"/>
  <c r="O1244" i="1"/>
  <c r="O3317" i="1"/>
  <c r="O5066" i="1"/>
  <c r="O4925" i="1"/>
  <c r="O6442" i="1"/>
  <c r="O9996" i="1"/>
  <c r="O1633" i="1"/>
  <c r="O8326" i="1"/>
  <c r="O7756" i="1"/>
  <c r="O7162" i="1"/>
  <c r="O1092" i="1"/>
  <c r="O2106" i="1"/>
  <c r="O6658" i="1"/>
  <c r="O7554" i="1"/>
  <c r="O9630" i="1"/>
  <c r="O580" i="1"/>
  <c r="O2967" i="1"/>
  <c r="O2914" i="1"/>
  <c r="O7012" i="1"/>
  <c r="O9846" i="1"/>
  <c r="O9659" i="1"/>
  <c r="O854" i="1"/>
  <c r="O10465" i="1"/>
  <c r="O5966" i="1"/>
  <c r="O9338" i="1"/>
  <c r="O6414" i="1"/>
  <c r="O23" i="1"/>
  <c r="O497" i="1"/>
  <c r="O3798" i="1"/>
  <c r="O9415" i="1"/>
  <c r="O6415" i="1"/>
  <c r="O2977" i="1"/>
  <c r="O8660" i="1"/>
  <c r="O6633" i="1"/>
  <c r="O6119" i="1"/>
  <c r="O10521" i="1"/>
  <c r="O10675" i="1"/>
  <c r="O2322" i="1"/>
  <c r="O3318" i="1"/>
  <c r="O5707" i="1"/>
  <c r="O3799" i="1"/>
  <c r="O7555" i="1"/>
  <c r="O2576" i="1"/>
  <c r="O498" i="1"/>
  <c r="O1396" i="1"/>
  <c r="O9901" i="1"/>
  <c r="O1373" i="1"/>
  <c r="O8448" i="1"/>
  <c r="O2075" i="1"/>
  <c r="O9286" i="1"/>
  <c r="O9416" i="1"/>
  <c r="O3319" i="1"/>
  <c r="O6681" i="1"/>
  <c r="O7261" i="1"/>
  <c r="O6069" i="1"/>
  <c r="O6682" i="1"/>
  <c r="O1310" i="1"/>
  <c r="O6611" i="1"/>
  <c r="O5830" i="1"/>
  <c r="O793" i="1"/>
  <c r="O9631" i="1"/>
  <c r="O2155" i="1"/>
  <c r="O5426" i="1"/>
  <c r="O10596" i="1"/>
  <c r="O523" i="1"/>
  <c r="O1311" i="1"/>
  <c r="O1759" i="1"/>
  <c r="O2351" i="1"/>
  <c r="O5239" i="1"/>
  <c r="O10228" i="1"/>
  <c r="O348" i="1"/>
  <c r="O9287" i="1"/>
  <c r="O2827" i="1"/>
  <c r="O3800" i="1"/>
  <c r="O5240" i="1"/>
  <c r="O3801" i="1"/>
  <c r="O3802" i="1"/>
  <c r="O5738" i="1"/>
  <c r="O1727" i="1"/>
  <c r="O9118" i="1"/>
  <c r="O9805" i="1"/>
  <c r="O5876" i="1"/>
  <c r="O161" i="1"/>
  <c r="O4683" i="1"/>
  <c r="O7757" i="1"/>
  <c r="O4684" i="1"/>
  <c r="O6525" i="1"/>
  <c r="O5536" i="1"/>
  <c r="O3803" i="1"/>
  <c r="O8327" i="1"/>
  <c r="O2577" i="1"/>
  <c r="O7232" i="1"/>
  <c r="O9682" i="1"/>
  <c r="O2828" i="1"/>
  <c r="O9997" i="1"/>
  <c r="O8328" i="1"/>
  <c r="O6829" i="1"/>
  <c r="O6362" i="1"/>
  <c r="O8625" i="1"/>
  <c r="O9847" i="1"/>
  <c r="O9058" i="1"/>
  <c r="O6900" i="1"/>
  <c r="O6796" i="1"/>
  <c r="O9091" i="1"/>
  <c r="O8564" i="1"/>
  <c r="O5241" i="1"/>
  <c r="O2829" i="1"/>
  <c r="O8937" i="1"/>
  <c r="O6273" i="1"/>
  <c r="O3804" i="1"/>
  <c r="O2076" i="1"/>
  <c r="O2269" i="1"/>
  <c r="O9288" i="1"/>
  <c r="O9952" i="1"/>
  <c r="O4926" i="1"/>
  <c r="O1312" i="1"/>
  <c r="O10522" i="1"/>
  <c r="O2077" i="1"/>
  <c r="O10218" i="1"/>
  <c r="O430" i="1"/>
  <c r="O6120" i="1"/>
  <c r="O5982" i="1"/>
  <c r="O581" i="1"/>
  <c r="O3805" i="1"/>
  <c r="O2830" i="1"/>
  <c r="O4927" i="1"/>
  <c r="O4685" i="1"/>
  <c r="O4686" i="1"/>
  <c r="O5427" i="1"/>
  <c r="O9768" i="1"/>
  <c r="O9289" i="1"/>
  <c r="O4405" i="1"/>
  <c r="O1245" i="1"/>
  <c r="O2831" i="1"/>
  <c r="O1848" i="1"/>
  <c r="O5067" i="1"/>
  <c r="O2832" i="1"/>
  <c r="O2396" i="1"/>
  <c r="O4687" i="1"/>
  <c r="O349" i="1"/>
  <c r="O3320" i="1"/>
  <c r="O2833" i="1"/>
  <c r="O2352" i="1"/>
  <c r="O8240" i="1"/>
  <c r="O9468" i="1"/>
  <c r="O6250" i="1"/>
  <c r="O1313" i="1"/>
  <c r="O4928" i="1"/>
  <c r="O6901" i="1"/>
  <c r="O3806" i="1"/>
  <c r="O10185" i="1"/>
  <c r="O3321" i="1"/>
  <c r="O9769" i="1"/>
  <c r="O5242" i="1"/>
  <c r="O9119" i="1"/>
  <c r="O3032" i="1"/>
  <c r="O7044" i="1"/>
  <c r="O268" i="1"/>
  <c r="O7962" i="1"/>
  <c r="O5516" i="1"/>
  <c r="O1314" i="1"/>
  <c r="O768" i="1"/>
  <c r="O3322" i="1"/>
  <c r="O9339" i="1"/>
  <c r="O7881" i="1"/>
  <c r="O6379" i="1"/>
  <c r="O10553" i="1"/>
  <c r="O7118" i="1"/>
  <c r="O2078" i="1"/>
  <c r="O7556" i="1"/>
  <c r="O3807" i="1"/>
  <c r="O431" i="1"/>
  <c r="O9290" i="1"/>
  <c r="O4191" i="1"/>
  <c r="O9022" i="1"/>
  <c r="O3808" i="1"/>
  <c r="O6917" i="1"/>
  <c r="O8049" i="1"/>
  <c r="O3809" i="1"/>
  <c r="O1397" i="1"/>
  <c r="O1481" i="1"/>
  <c r="O3810" i="1"/>
  <c r="O1927" i="1"/>
  <c r="O9417" i="1"/>
  <c r="O432" i="1"/>
  <c r="O10597" i="1"/>
  <c r="O9418" i="1"/>
  <c r="O4192" i="1"/>
  <c r="O4193" i="1"/>
  <c r="O9213" i="1"/>
  <c r="O300" i="1"/>
  <c r="O5243" i="1"/>
  <c r="O4406" i="1"/>
  <c r="O499" i="1"/>
  <c r="O3811" i="1"/>
  <c r="O5428" i="1"/>
  <c r="O3323" i="1"/>
  <c r="O6363" i="1"/>
  <c r="O6659" i="1"/>
  <c r="O6756" i="1"/>
  <c r="O301" i="1"/>
  <c r="O6660" i="1"/>
  <c r="O2465" i="1"/>
  <c r="O8157" i="1"/>
  <c r="O10598" i="1"/>
  <c r="O4688" i="1"/>
  <c r="O6183" i="1"/>
  <c r="O8484" i="1"/>
  <c r="O4194" i="1"/>
  <c r="O3324" i="1"/>
  <c r="O5708" i="1"/>
  <c r="O31" i="1"/>
  <c r="O4407" i="1"/>
  <c r="O7557" i="1"/>
  <c r="O8078" i="1"/>
  <c r="O7013" i="1"/>
  <c r="O7846" i="1"/>
  <c r="O2466" i="1"/>
  <c r="O4929" i="1"/>
  <c r="O2834" i="1"/>
  <c r="O4930" i="1"/>
  <c r="O6151" i="1"/>
  <c r="O9340" i="1"/>
  <c r="O5429" i="1"/>
  <c r="O5430" i="1"/>
  <c r="O954" i="1"/>
  <c r="O3812" i="1"/>
  <c r="O10676" i="1"/>
  <c r="O7558" i="1"/>
  <c r="O8223" i="1"/>
  <c r="O4195" i="1"/>
  <c r="O2835" i="1"/>
  <c r="O1728" i="1"/>
  <c r="O8787" i="1"/>
  <c r="O10186" i="1"/>
  <c r="O2270" i="1"/>
  <c r="O10048" i="1"/>
  <c r="O5244" i="1"/>
  <c r="O4408" i="1"/>
  <c r="O7758" i="1"/>
  <c r="O3325" i="1"/>
  <c r="O7559" i="1"/>
  <c r="O2636" i="1"/>
  <c r="O5245" i="1"/>
  <c r="O4409" i="1"/>
  <c r="O4196" i="1"/>
  <c r="O7560" i="1"/>
  <c r="O6070" i="1"/>
  <c r="O4197" i="1"/>
  <c r="O8192" i="1"/>
  <c r="O8281" i="1"/>
  <c r="O6683" i="1"/>
  <c r="O7896" i="1"/>
  <c r="O3326" i="1"/>
  <c r="O704" i="1"/>
  <c r="O4689" i="1"/>
  <c r="O5967" i="1"/>
  <c r="O5068" i="1"/>
  <c r="O238" i="1"/>
  <c r="O4690" i="1"/>
  <c r="O6318" i="1"/>
  <c r="O8091" i="1"/>
  <c r="O855" i="1"/>
  <c r="O5246" i="1"/>
  <c r="O4198" i="1"/>
  <c r="O7561" i="1"/>
  <c r="O5247" i="1"/>
  <c r="O8521" i="1"/>
  <c r="O8501" i="1"/>
  <c r="O3327" i="1"/>
  <c r="O2353" i="1"/>
  <c r="O8485" i="1"/>
  <c r="O1928" i="1"/>
  <c r="O5248" i="1"/>
  <c r="O7079" i="1"/>
  <c r="O2156" i="1"/>
  <c r="O6364" i="1"/>
  <c r="O3328" i="1"/>
  <c r="O10102" i="1"/>
  <c r="O1760" i="1"/>
  <c r="O5944" i="1"/>
  <c r="O2939" i="1"/>
  <c r="O9154" i="1"/>
  <c r="O1634" i="1"/>
  <c r="O8263" i="1"/>
  <c r="O5249" i="1"/>
  <c r="O8968" i="1"/>
  <c r="O5250" i="1"/>
  <c r="O7759" i="1"/>
  <c r="O794" i="1"/>
  <c r="O955" i="1"/>
  <c r="O6661" i="1"/>
  <c r="O1410" i="1"/>
  <c r="O3813" i="1"/>
  <c r="O4931" i="1"/>
  <c r="O5739" i="1"/>
  <c r="O4199" i="1"/>
  <c r="O2836" i="1"/>
  <c r="O5717" i="1"/>
  <c r="O10599" i="1"/>
  <c r="O1374" i="1"/>
  <c r="O6526" i="1"/>
  <c r="O132" i="1"/>
  <c r="O6527" i="1"/>
  <c r="O1929" i="1"/>
  <c r="O4200" i="1"/>
  <c r="O239" i="1"/>
  <c r="O975" i="1"/>
  <c r="O6830" i="1"/>
  <c r="O6152" i="1"/>
  <c r="O1375" i="1"/>
  <c r="O2406" i="1"/>
  <c r="O6029" i="1"/>
  <c r="O433" i="1"/>
  <c r="O6877" i="1"/>
  <c r="O976" i="1"/>
  <c r="O4201" i="1"/>
  <c r="O9291" i="1"/>
  <c r="O1376" i="1"/>
  <c r="O582" i="1"/>
  <c r="O10229" i="1"/>
  <c r="O4202" i="1"/>
  <c r="O705" i="1"/>
  <c r="O1930" i="1"/>
  <c r="O9292" i="1"/>
  <c r="O583" i="1"/>
  <c r="O1184" i="1"/>
  <c r="O1635" i="1"/>
  <c r="O3033" i="1"/>
  <c r="O8547" i="1"/>
  <c r="O5831" i="1"/>
  <c r="O4932" i="1"/>
  <c r="O8938" i="1"/>
  <c r="O5861" i="1"/>
  <c r="O4203" i="1"/>
  <c r="O3814" i="1"/>
  <c r="O7760" i="1"/>
  <c r="O5251" i="1"/>
  <c r="O8385" i="1"/>
  <c r="O3815" i="1"/>
  <c r="O2837" i="1"/>
  <c r="O2297" i="1"/>
  <c r="O4204" i="1"/>
  <c r="O10363" i="1"/>
  <c r="O2225" i="1"/>
  <c r="O7761" i="1"/>
  <c r="O8386" i="1"/>
  <c r="O5791" i="1"/>
  <c r="O1685" i="1"/>
  <c r="O1185" i="1"/>
  <c r="O10219" i="1"/>
  <c r="O6274" i="1"/>
  <c r="O6296" i="1"/>
  <c r="O459" i="1"/>
  <c r="O240" i="1"/>
  <c r="O8548" i="1"/>
  <c r="O9419" i="1"/>
  <c r="O7562" i="1"/>
  <c r="O8119" i="1"/>
  <c r="O5252" i="1"/>
  <c r="O4205" i="1"/>
  <c r="O5431" i="1"/>
  <c r="O1931" i="1"/>
  <c r="O9806" i="1"/>
  <c r="O1876" i="1"/>
  <c r="O6030" i="1"/>
  <c r="O5253" i="1"/>
  <c r="O7963" i="1"/>
  <c r="O3816" i="1"/>
  <c r="O10316" i="1"/>
  <c r="O9186" i="1"/>
  <c r="O2578" i="1"/>
  <c r="O2838" i="1"/>
  <c r="O10466" i="1"/>
  <c r="O3817" i="1"/>
  <c r="O5862" i="1"/>
  <c r="O5877" i="1"/>
  <c r="O6497" i="1"/>
  <c r="O2298" i="1"/>
  <c r="O7762" i="1"/>
  <c r="O2020" i="1"/>
  <c r="O3004" i="1"/>
  <c r="O2157" i="1"/>
  <c r="O5635" i="1"/>
  <c r="O956" i="1"/>
  <c r="O6121" i="1"/>
  <c r="O2158" i="1"/>
  <c r="O5709" i="1"/>
  <c r="O2226" i="1"/>
  <c r="O8120" i="1"/>
  <c r="O8969" i="1"/>
  <c r="O6634" i="1"/>
  <c r="O4691" i="1"/>
  <c r="O241" i="1"/>
  <c r="O6586" i="1"/>
  <c r="O5254" i="1"/>
  <c r="O10554" i="1"/>
  <c r="O7563" i="1"/>
  <c r="O706" i="1"/>
  <c r="O8661" i="1"/>
  <c r="O1590" i="1"/>
  <c r="O3329" i="1"/>
  <c r="O2467" i="1"/>
  <c r="O1932" i="1"/>
  <c r="O1933" i="1"/>
  <c r="O6788" i="1"/>
  <c r="O9553" i="1"/>
  <c r="O4933" i="1"/>
  <c r="O8329" i="1"/>
  <c r="O6498" i="1"/>
  <c r="O2323" i="1"/>
  <c r="O6031" i="1"/>
  <c r="O1315" i="1"/>
  <c r="O6416" i="1"/>
  <c r="O8330" i="1"/>
  <c r="O8824" i="1"/>
  <c r="O6635" i="1"/>
  <c r="O10677" i="1"/>
  <c r="O2490" i="1"/>
  <c r="O7233" i="1"/>
  <c r="O4410" i="1"/>
  <c r="O269" i="1"/>
  <c r="O5432" i="1"/>
  <c r="O4206" i="1"/>
  <c r="O5740" i="1"/>
  <c r="O8751" i="1"/>
  <c r="O4692" i="1"/>
  <c r="O9660" i="1"/>
  <c r="O6210" i="1"/>
  <c r="O8121" i="1"/>
  <c r="O7104" i="1"/>
  <c r="O4411" i="1"/>
  <c r="O1816" i="1"/>
  <c r="O9807" i="1"/>
  <c r="O5945" i="1"/>
  <c r="O1817" i="1"/>
  <c r="O2839" i="1"/>
  <c r="O8028" i="1"/>
  <c r="O5764" i="1"/>
  <c r="O7847" i="1"/>
  <c r="O8587" i="1"/>
  <c r="O1524" i="1"/>
  <c r="O9578" i="1"/>
  <c r="O1818" i="1"/>
  <c r="O1398" i="1"/>
  <c r="O10467" i="1"/>
  <c r="O7163" i="1"/>
  <c r="O7234" i="1"/>
  <c r="O162" i="1"/>
  <c r="O4693" i="1"/>
  <c r="O7763" i="1"/>
  <c r="O1934" i="1"/>
  <c r="O8387" i="1"/>
  <c r="O4207" i="1"/>
  <c r="O5878" i="1"/>
  <c r="O10317" i="1"/>
  <c r="O9293" i="1"/>
  <c r="O5537" i="1"/>
  <c r="O10318" i="1"/>
  <c r="O3818" i="1"/>
  <c r="O434" i="1"/>
  <c r="O8710" i="1"/>
  <c r="O3819" i="1"/>
  <c r="O3820" i="1"/>
  <c r="O2159" i="1"/>
  <c r="O2840" i="1"/>
  <c r="O7564" i="1"/>
  <c r="O4208" i="1"/>
  <c r="O1935" i="1"/>
  <c r="O2107" i="1"/>
  <c r="O2993" i="1"/>
  <c r="O1093" i="1"/>
  <c r="O9734" i="1"/>
  <c r="O6931" i="1"/>
  <c r="O8050" i="1"/>
  <c r="O4209" i="1"/>
  <c r="O6297" i="1"/>
  <c r="O3821" i="1"/>
  <c r="O4694" i="1"/>
  <c r="O1729" i="1"/>
  <c r="O4210" i="1"/>
  <c r="O5469" i="1"/>
  <c r="O9023" i="1"/>
  <c r="O9469" i="1"/>
  <c r="O3330" i="1"/>
  <c r="O1006" i="1"/>
  <c r="O8331" i="1"/>
  <c r="O9155" i="1"/>
  <c r="O10187" i="1"/>
  <c r="O6443" i="1"/>
  <c r="O7565" i="1"/>
  <c r="O6987" i="1"/>
  <c r="O7947" i="1"/>
  <c r="O7566" i="1"/>
  <c r="O10555" i="1"/>
  <c r="O5255" i="1"/>
  <c r="O7764" i="1"/>
  <c r="O3822" i="1"/>
  <c r="O2299" i="1"/>
  <c r="O5256" i="1"/>
  <c r="O6251" i="1"/>
  <c r="O4412" i="1"/>
  <c r="O10556" i="1"/>
  <c r="O242" i="1"/>
  <c r="O6032" i="1"/>
  <c r="O8051" i="1"/>
  <c r="O7567" i="1"/>
  <c r="O5433" i="1"/>
  <c r="O9120" i="1"/>
  <c r="O524" i="1"/>
  <c r="O6473" i="1"/>
  <c r="O3823" i="1"/>
  <c r="O7897" i="1"/>
  <c r="O8052" i="1"/>
  <c r="O8685" i="1"/>
  <c r="O7568" i="1"/>
  <c r="O10557" i="1"/>
  <c r="O6033" i="1"/>
  <c r="O5257" i="1"/>
  <c r="O856" i="1"/>
  <c r="O10468" i="1"/>
  <c r="O7765" i="1"/>
  <c r="O5258" i="1"/>
  <c r="O3824" i="1"/>
  <c r="O243" i="1"/>
  <c r="O2079" i="1"/>
  <c r="O8897" i="1"/>
  <c r="O4211" i="1"/>
  <c r="O10558" i="1"/>
  <c r="O3825" i="1"/>
  <c r="O270" i="1"/>
  <c r="O5910" i="1"/>
  <c r="O2928" i="1"/>
  <c r="O9341" i="1"/>
  <c r="O1094" i="1"/>
  <c r="O10258" i="1"/>
  <c r="O7766" i="1"/>
  <c r="O3826" i="1"/>
  <c r="O740" i="1"/>
  <c r="O2468" i="1"/>
  <c r="O6528" i="1"/>
  <c r="O5259" i="1"/>
  <c r="O6757" i="1"/>
  <c r="O6529" i="1"/>
  <c r="O1849" i="1"/>
  <c r="O4934" i="1"/>
  <c r="O7119" i="1"/>
  <c r="O2469" i="1"/>
  <c r="O9420" i="1"/>
  <c r="O5260" i="1"/>
  <c r="O7767" i="1"/>
  <c r="O4695" i="1"/>
  <c r="O2509" i="1"/>
  <c r="O5832" i="1"/>
  <c r="O1186" i="1"/>
  <c r="O10319" i="1"/>
  <c r="O5741" i="1"/>
  <c r="O3827" i="1"/>
  <c r="O2940" i="1"/>
  <c r="O7987" i="1"/>
  <c r="O9294" i="1"/>
  <c r="O2841" i="1"/>
  <c r="O5792" i="1"/>
  <c r="O2227" i="1"/>
  <c r="O1686" i="1"/>
  <c r="O10523" i="1"/>
  <c r="O9735" i="1"/>
  <c r="O2842" i="1"/>
  <c r="O460" i="1"/>
  <c r="O5261" i="1"/>
  <c r="O9421" i="1"/>
  <c r="O1973" i="1"/>
  <c r="O7898" i="1"/>
  <c r="O4212" i="1"/>
  <c r="O8970" i="1"/>
  <c r="O6231" i="1"/>
  <c r="O7569" i="1"/>
  <c r="O5833" i="1"/>
  <c r="O5262" i="1"/>
  <c r="O6530" i="1"/>
  <c r="O658" i="1"/>
  <c r="O6587" i="1"/>
  <c r="O857" i="1"/>
  <c r="O3051" i="1"/>
  <c r="O3828" i="1"/>
  <c r="O6588" i="1"/>
  <c r="O6758" i="1"/>
  <c r="O5479" i="1"/>
  <c r="O2080" i="1"/>
  <c r="O8686" i="1"/>
  <c r="O1559" i="1"/>
  <c r="O10403" i="1"/>
  <c r="O4213" i="1"/>
  <c r="O6531" i="1"/>
  <c r="O8522" i="1"/>
  <c r="O10678" i="1"/>
  <c r="O2271" i="1"/>
  <c r="O1730" i="1"/>
  <c r="O7235" i="1"/>
  <c r="O8851" i="1"/>
  <c r="O3034" i="1"/>
  <c r="O4935" i="1"/>
  <c r="O3331" i="1"/>
  <c r="O7768" i="1"/>
  <c r="O3829" i="1"/>
  <c r="O9998" i="1"/>
  <c r="O1731" i="1"/>
  <c r="O3035" i="1"/>
  <c r="O3830" i="1"/>
  <c r="O9342" i="1"/>
  <c r="O2843" i="1"/>
  <c r="O10600" i="1"/>
  <c r="O7120" i="1"/>
  <c r="O10377" i="1"/>
  <c r="O858" i="1"/>
  <c r="O9902" i="1"/>
  <c r="O7014" i="1"/>
  <c r="O707" i="1"/>
  <c r="O375" i="1"/>
  <c r="O795" i="1"/>
  <c r="O2228" i="1"/>
  <c r="O7080" i="1"/>
  <c r="O2844" i="1"/>
  <c r="O9059" i="1"/>
  <c r="O4696" i="1"/>
  <c r="O1482" i="1"/>
  <c r="O244" i="1"/>
  <c r="O10559" i="1"/>
  <c r="O7570" i="1"/>
  <c r="O796" i="1"/>
  <c r="O4214" i="1"/>
  <c r="O8825" i="1"/>
  <c r="O8486" i="1"/>
  <c r="O7045" i="1"/>
  <c r="O2021" i="1"/>
  <c r="O1591" i="1"/>
  <c r="O1560" i="1"/>
  <c r="O4936" i="1"/>
  <c r="O9156" i="1"/>
  <c r="O4697" i="1"/>
  <c r="O500" i="1"/>
  <c r="O6831" i="1"/>
  <c r="O9295" i="1"/>
  <c r="O9296" i="1"/>
  <c r="O5263" i="1"/>
  <c r="O2470" i="1"/>
  <c r="O2160" i="1"/>
  <c r="O2161" i="1"/>
  <c r="O10524" i="1"/>
  <c r="O10024" i="1"/>
  <c r="O8826" i="1"/>
  <c r="O8053" i="1"/>
  <c r="O3052" i="1"/>
  <c r="O5879" i="1"/>
  <c r="O1592" i="1"/>
  <c r="O584" i="1"/>
  <c r="O6374" i="1"/>
  <c r="O3332" i="1"/>
  <c r="O1425" i="1"/>
  <c r="O8460" i="1"/>
  <c r="O4215" i="1"/>
  <c r="O7924" i="1"/>
  <c r="O1377" i="1"/>
  <c r="O2845" i="1"/>
  <c r="O3333" i="1"/>
  <c r="O2994" i="1"/>
  <c r="O4698" i="1"/>
  <c r="O4699" i="1"/>
  <c r="O2846" i="1"/>
  <c r="O4937" i="1"/>
  <c r="O8687" i="1"/>
  <c r="O4938" i="1"/>
  <c r="O8131" i="1"/>
  <c r="O302" i="1"/>
  <c r="O4939" i="1"/>
  <c r="O5264" i="1"/>
  <c r="O1316" i="1"/>
  <c r="O1561" i="1"/>
  <c r="O5742" i="1"/>
  <c r="O501" i="1"/>
  <c r="O5968" i="1"/>
  <c r="O9297" i="1"/>
  <c r="O1187" i="1"/>
  <c r="O10049" i="1"/>
  <c r="O2378" i="1"/>
  <c r="O1483" i="1"/>
  <c r="O6855" i="1"/>
  <c r="O7571" i="1"/>
  <c r="O7275" i="1"/>
  <c r="O5265" i="1"/>
  <c r="O9024" i="1"/>
  <c r="O4940" i="1"/>
  <c r="O6759" i="1"/>
  <c r="O5266" i="1"/>
  <c r="O76" i="1"/>
  <c r="O6007" i="1"/>
  <c r="O8158" i="1"/>
  <c r="O8332" i="1"/>
  <c r="O4216" i="1"/>
  <c r="O8852" i="1"/>
  <c r="O1974" i="1"/>
  <c r="O585" i="1"/>
  <c r="O4217" i="1"/>
  <c r="O6841" i="1"/>
  <c r="O9422" i="1"/>
  <c r="O2579" i="1"/>
  <c r="O4941" i="1"/>
  <c r="O7769" i="1"/>
  <c r="O1593" i="1"/>
  <c r="O1095" i="1"/>
  <c r="O6562" i="1"/>
  <c r="O5267" i="1"/>
  <c r="O8002" i="1"/>
  <c r="O3334" i="1"/>
  <c r="O163" i="1"/>
  <c r="O6760" i="1"/>
  <c r="O2847" i="1"/>
  <c r="O4942" i="1"/>
  <c r="O7572" i="1"/>
  <c r="O7573" i="1"/>
  <c r="O3036" i="1"/>
  <c r="O9736" i="1"/>
  <c r="O6054" i="1"/>
  <c r="O1687" i="1"/>
  <c r="O7081" i="1"/>
  <c r="O10469" i="1"/>
  <c r="O5268" i="1"/>
  <c r="O8752" i="1"/>
  <c r="O3831" i="1"/>
  <c r="O916" i="1"/>
  <c r="O1936" i="1"/>
  <c r="O4413" i="1"/>
  <c r="O1037" i="1"/>
  <c r="O4218" i="1"/>
  <c r="O4700" i="1"/>
  <c r="O4701" i="1"/>
  <c r="O5269" i="1"/>
  <c r="O4702" i="1"/>
  <c r="O7574" i="1"/>
  <c r="O5069" i="1"/>
  <c r="O9343" i="1"/>
  <c r="O7575" i="1"/>
  <c r="O1378" i="1"/>
  <c r="O10364" i="1"/>
  <c r="O8122" i="1"/>
  <c r="O8939" i="1"/>
  <c r="O3832" i="1"/>
  <c r="O9999" i="1"/>
  <c r="O4943" i="1"/>
  <c r="O6474" i="1"/>
  <c r="O5834" i="1"/>
  <c r="O2848" i="1"/>
  <c r="O1096" i="1"/>
  <c r="O3008" i="1"/>
  <c r="O2580" i="1"/>
  <c r="O1317" i="1"/>
  <c r="O8753" i="1"/>
  <c r="O8054" i="1"/>
  <c r="O8123" i="1"/>
  <c r="O6071" i="1"/>
  <c r="O7576" i="1"/>
  <c r="O6589" i="1"/>
  <c r="O2162" i="1"/>
  <c r="O4219" i="1"/>
  <c r="O977" i="1"/>
  <c r="O2918" i="1"/>
  <c r="O2637" i="1"/>
  <c r="O2108" i="1"/>
  <c r="O859" i="1"/>
  <c r="O2471" i="1"/>
  <c r="O1097" i="1"/>
  <c r="O77" i="1"/>
  <c r="O7236" i="1"/>
  <c r="O6988" i="1"/>
  <c r="O5270" i="1"/>
  <c r="O3335" i="1"/>
  <c r="O3833" i="1"/>
  <c r="O2300" i="1"/>
  <c r="O9737" i="1"/>
  <c r="O10404" i="1"/>
  <c r="O6789" i="1"/>
  <c r="O8412" i="1"/>
  <c r="O4703" i="1"/>
  <c r="O6252" i="1"/>
  <c r="O1937" i="1"/>
  <c r="O4704" i="1"/>
  <c r="O5911" i="1"/>
  <c r="O2163" i="1"/>
  <c r="O7082" i="1"/>
  <c r="O7577" i="1"/>
  <c r="O133" i="1"/>
  <c r="O9770" i="1"/>
  <c r="O3834" i="1"/>
  <c r="O116" i="1"/>
  <c r="O1938" i="1"/>
  <c r="O78" i="1"/>
  <c r="O2185" i="1"/>
  <c r="O8055" i="1"/>
  <c r="O3835" i="1"/>
  <c r="O4705" i="1"/>
  <c r="O4944" i="1"/>
  <c r="O10333" i="1"/>
  <c r="O8333" i="1"/>
  <c r="O7578" i="1"/>
  <c r="O2164" i="1"/>
  <c r="O2229" i="1"/>
  <c r="O4220" i="1"/>
  <c r="O4221" i="1"/>
  <c r="O9121" i="1"/>
  <c r="O350" i="1"/>
  <c r="O9953" i="1"/>
  <c r="O7579" i="1"/>
  <c r="O4222" i="1"/>
  <c r="O7015" i="1"/>
  <c r="O2405" i="1"/>
  <c r="O3336" i="1"/>
  <c r="O4223" i="1"/>
  <c r="O2919" i="1"/>
  <c r="O7580" i="1"/>
  <c r="O7581" i="1"/>
  <c r="O4224" i="1"/>
  <c r="O6532" i="1"/>
  <c r="O3337" i="1"/>
  <c r="O4414" i="1"/>
  <c r="O9848" i="1"/>
  <c r="O769" i="1"/>
  <c r="O3836" i="1"/>
  <c r="O7770" i="1"/>
  <c r="O10320" i="1"/>
  <c r="O2581" i="1"/>
  <c r="O245" i="1"/>
  <c r="O2230" i="1"/>
  <c r="O1688" i="1"/>
  <c r="O7582" i="1"/>
  <c r="O10631" i="1"/>
  <c r="O7583" i="1"/>
  <c r="O1426" i="1"/>
  <c r="O4706" i="1"/>
  <c r="O8449" i="1"/>
  <c r="O6790" i="1"/>
  <c r="O978" i="1"/>
  <c r="O5969" i="1"/>
  <c r="O3837" i="1"/>
  <c r="O7964" i="1"/>
  <c r="O2472" i="1"/>
  <c r="O2582" i="1"/>
  <c r="O5271" i="1"/>
  <c r="O376" i="1"/>
  <c r="O5434" i="1"/>
  <c r="O1689" i="1"/>
  <c r="O79" i="1"/>
  <c r="O5484" i="1"/>
  <c r="O1562" i="1"/>
  <c r="O5272" i="1"/>
  <c r="O1636" i="1"/>
  <c r="O4415" i="1"/>
  <c r="O1637" i="1"/>
  <c r="O6344" i="1"/>
  <c r="O1819" i="1"/>
  <c r="O2583" i="1"/>
  <c r="O8853" i="1"/>
  <c r="O2510" i="1"/>
  <c r="O461" i="1"/>
  <c r="O9344" i="1"/>
  <c r="O7771" i="1"/>
  <c r="O3838" i="1"/>
  <c r="O8594" i="1"/>
  <c r="O1246" i="1"/>
  <c r="O9157" i="1"/>
  <c r="O4945" i="1"/>
  <c r="O3839" i="1"/>
  <c r="O2584" i="1"/>
  <c r="O4416" i="1"/>
  <c r="O5983" i="1"/>
  <c r="O3840" i="1"/>
  <c r="O1638" i="1"/>
  <c r="O2849" i="1"/>
  <c r="O2301" i="1"/>
  <c r="O7772" i="1"/>
  <c r="O9954" i="1"/>
  <c r="O9493" i="1"/>
  <c r="O435" i="1"/>
  <c r="O1668" i="1"/>
  <c r="O2519" i="1"/>
  <c r="O7584" i="1"/>
  <c r="O4946" i="1"/>
  <c r="O2585" i="1"/>
  <c r="O7585" i="1"/>
  <c r="O10601" i="1"/>
  <c r="O525" i="1"/>
  <c r="O4225" i="1"/>
  <c r="O2165" i="1"/>
  <c r="O4226" i="1"/>
  <c r="O1761" i="1"/>
  <c r="O2517" i="1"/>
  <c r="O2850" i="1"/>
  <c r="O8231" i="1"/>
  <c r="O3841" i="1"/>
  <c r="O377" i="1"/>
  <c r="O117" i="1"/>
  <c r="O3338" i="1"/>
  <c r="O5835" i="1"/>
  <c r="O10025" i="1"/>
  <c r="O10188" i="1"/>
  <c r="O7121" i="1"/>
  <c r="O1732" i="1"/>
  <c r="O7937" i="1"/>
  <c r="O8209" i="1"/>
  <c r="O6034" i="1"/>
  <c r="O10103" i="1"/>
  <c r="O9579" i="1"/>
  <c r="O9423" i="1"/>
  <c r="O9298" i="1"/>
  <c r="O1098" i="1"/>
  <c r="O2586" i="1"/>
  <c r="O8092" i="1"/>
  <c r="O6380" i="1"/>
  <c r="O3842" i="1"/>
  <c r="O4417" i="1"/>
  <c r="O5273" i="1"/>
  <c r="O7586" i="1"/>
  <c r="O3843" i="1"/>
  <c r="O7587" i="1"/>
  <c r="O10560" i="1"/>
  <c r="O9771" i="1"/>
  <c r="O586" i="1"/>
  <c r="O1975" i="1"/>
  <c r="O3339" i="1"/>
  <c r="O7122" i="1"/>
  <c r="O7016" i="1"/>
  <c r="O7588" i="1"/>
  <c r="O6319" i="1"/>
  <c r="O3844" i="1"/>
  <c r="O5435" i="1"/>
  <c r="O6590" i="1"/>
  <c r="O5517" i="1"/>
  <c r="O2081" i="1"/>
  <c r="O917" i="1"/>
  <c r="O1352" i="1"/>
  <c r="O7589" i="1"/>
  <c r="O918" i="1"/>
  <c r="O7988" i="1"/>
  <c r="O5495" i="1"/>
  <c r="O8193" i="1"/>
  <c r="O9955" i="1"/>
  <c r="O4227" i="1"/>
  <c r="O587" i="1"/>
  <c r="O1379" i="1"/>
  <c r="O9424" i="1"/>
  <c r="O5070" i="1"/>
  <c r="O80" i="1"/>
  <c r="O9221" i="1"/>
  <c r="O8159" i="1"/>
  <c r="O1525" i="1"/>
  <c r="O659" i="1"/>
  <c r="O10405" i="1"/>
  <c r="O246" i="1"/>
  <c r="O2354" i="1"/>
  <c r="O4947" i="1"/>
  <c r="O10525" i="1"/>
  <c r="O4228" i="1"/>
  <c r="O9683" i="1"/>
  <c r="O5660" i="1"/>
  <c r="O6938" i="1"/>
  <c r="O5518" i="1"/>
  <c r="O4948" i="1"/>
  <c r="O8626" i="1"/>
  <c r="O6684" i="1"/>
  <c r="O8413" i="1"/>
  <c r="O2302" i="1"/>
  <c r="O1188" i="1"/>
  <c r="O9299" i="1"/>
  <c r="O10425" i="1"/>
  <c r="O8194" i="1"/>
  <c r="O5645" i="1"/>
  <c r="O9345" i="1"/>
  <c r="O9524" i="1"/>
  <c r="O10321" i="1"/>
  <c r="O8533" i="1"/>
  <c r="O8854" i="1"/>
  <c r="O6563" i="1"/>
  <c r="O6564" i="1"/>
  <c r="O9425" i="1"/>
  <c r="O5071" i="1"/>
  <c r="O4949" i="1"/>
  <c r="O741" i="1"/>
  <c r="O7590" i="1"/>
  <c r="O9092" i="1"/>
  <c r="O5274" i="1"/>
  <c r="O1318" i="1"/>
  <c r="O1976" i="1"/>
  <c r="O436" i="1"/>
  <c r="O8879" i="1"/>
  <c r="O7773" i="1"/>
  <c r="O2851" i="1"/>
  <c r="O9580" i="1"/>
  <c r="O4707" i="1"/>
  <c r="O1639" i="1"/>
  <c r="O6035" i="1"/>
  <c r="O7591" i="1"/>
  <c r="O8827" i="1"/>
  <c r="O860" i="1"/>
  <c r="O9903" i="1"/>
  <c r="O10470" i="1"/>
  <c r="O2852" i="1"/>
  <c r="O2082" i="1"/>
  <c r="O2941" i="1"/>
  <c r="O6591" i="1"/>
  <c r="O5646" i="1"/>
  <c r="O4229" i="1"/>
  <c r="O1484" i="1"/>
  <c r="O861" i="1"/>
  <c r="O8414" i="1"/>
  <c r="O979" i="1"/>
  <c r="O10471" i="1"/>
  <c r="O3845" i="1"/>
  <c r="O2272" i="1"/>
  <c r="O2853" i="1"/>
  <c r="O5912" i="1"/>
  <c r="O81" i="1"/>
  <c r="O3846" i="1"/>
  <c r="O7592" i="1"/>
  <c r="O1485" i="1"/>
  <c r="O9904" i="1"/>
  <c r="O82" i="1"/>
  <c r="O6202" i="1"/>
  <c r="O2961" i="1"/>
  <c r="O10129" i="1"/>
  <c r="O7593" i="1"/>
  <c r="O4708" i="1"/>
  <c r="O919" i="1"/>
  <c r="O4709" i="1"/>
  <c r="O7925" i="1"/>
  <c r="O7774" i="1"/>
  <c r="O10000" i="1"/>
  <c r="O2303" i="1"/>
  <c r="O9300" i="1"/>
  <c r="O1099" i="1"/>
  <c r="O7775" i="1"/>
  <c r="O7594" i="1"/>
  <c r="O9187" i="1"/>
  <c r="O627" i="1"/>
  <c r="O2587" i="1"/>
  <c r="O10526" i="1"/>
  <c r="O5275" i="1"/>
  <c r="O6592" i="1"/>
  <c r="O10322" i="1"/>
  <c r="O8160" i="1"/>
  <c r="O5436" i="1"/>
  <c r="O5437" i="1"/>
  <c r="O9684" i="1"/>
  <c r="O9060" i="1"/>
  <c r="O4230" i="1"/>
  <c r="O8588" i="1"/>
  <c r="O4231" i="1"/>
  <c r="O4950" i="1"/>
  <c r="O5276" i="1"/>
  <c r="O351" i="1"/>
  <c r="O8067" i="1"/>
  <c r="O3847" i="1"/>
  <c r="O6184" i="1"/>
  <c r="O7848" i="1"/>
  <c r="O4951" i="1"/>
  <c r="O3848" i="1"/>
  <c r="O2588" i="1"/>
  <c r="O6122" i="1"/>
  <c r="O4710" i="1"/>
  <c r="O4711" i="1"/>
  <c r="O797" i="1"/>
  <c r="O6533" i="1"/>
  <c r="O10104" i="1"/>
  <c r="O303" i="1"/>
  <c r="O8940" i="1"/>
  <c r="O6989" i="1"/>
  <c r="O1563" i="1"/>
  <c r="O1877" i="1"/>
  <c r="O6072" i="1"/>
  <c r="O10602" i="1"/>
  <c r="O7849" i="1"/>
  <c r="O10561" i="1"/>
  <c r="O5438" i="1"/>
  <c r="O2854" i="1"/>
  <c r="O6499" i="1"/>
  <c r="O9470" i="1"/>
  <c r="O2589" i="1"/>
  <c r="O83" i="1"/>
  <c r="O8124" i="1"/>
  <c r="O5519" i="1"/>
  <c r="O1007" i="1"/>
  <c r="O5072" i="1"/>
  <c r="O1100" i="1"/>
  <c r="O5277" i="1"/>
  <c r="O2638" i="1"/>
  <c r="O1564" i="1"/>
  <c r="O8415" i="1"/>
  <c r="O10527" i="1"/>
  <c r="O9525" i="1"/>
  <c r="O3340" i="1"/>
  <c r="O4712" i="1"/>
  <c r="O3849" i="1"/>
  <c r="O9301" i="1"/>
  <c r="O9471" i="1"/>
  <c r="O9302" i="1"/>
  <c r="O2968" i="1"/>
  <c r="O5073" i="1"/>
  <c r="O5074" i="1"/>
  <c r="O3850" i="1"/>
  <c r="O9905" i="1"/>
  <c r="O708" i="1"/>
  <c r="O6856" i="1"/>
  <c r="O2473" i="1"/>
  <c r="O4713" i="1"/>
  <c r="O6761" i="1"/>
  <c r="O5439" i="1"/>
  <c r="O5970" i="1"/>
  <c r="O5672" i="1"/>
  <c r="O8416" i="1"/>
  <c r="O3851" i="1"/>
  <c r="O9738" i="1"/>
  <c r="O2083" i="1"/>
  <c r="O3852" i="1"/>
  <c r="O1189" i="1"/>
  <c r="O10026" i="1"/>
  <c r="O9134" i="1"/>
  <c r="O1247" i="1"/>
  <c r="O5278" i="1"/>
  <c r="O8161" i="1"/>
  <c r="O588" i="1"/>
  <c r="O3853" i="1"/>
  <c r="O7237" i="1"/>
  <c r="O862" i="1"/>
  <c r="O5743" i="1"/>
  <c r="O5279" i="1"/>
  <c r="O5280" i="1"/>
  <c r="O2942" i="1"/>
  <c r="O1101" i="1"/>
  <c r="O1820" i="1"/>
  <c r="O3854" i="1"/>
  <c r="O4232" i="1"/>
  <c r="O5710" i="1"/>
  <c r="O2855" i="1"/>
  <c r="O9025" i="1"/>
  <c r="O304" i="1"/>
  <c r="O84" i="1"/>
  <c r="O5281" i="1"/>
  <c r="O1526" i="1"/>
  <c r="O1102" i="1"/>
  <c r="O3341" i="1"/>
  <c r="O3855" i="1"/>
  <c r="O8210" i="1"/>
  <c r="O7850" i="1"/>
  <c r="O7017" i="1"/>
  <c r="O7595" i="1"/>
  <c r="O7596" i="1"/>
  <c r="O2022" i="1"/>
  <c r="O10679" i="1"/>
  <c r="O9906" i="1"/>
  <c r="O8417" i="1"/>
  <c r="O3856" i="1"/>
  <c r="O10406" i="1"/>
  <c r="O5711" i="1"/>
  <c r="O6090" i="1"/>
  <c r="O8502" i="1"/>
  <c r="O3037" i="1"/>
  <c r="O7238" i="1"/>
  <c r="O3857" i="1"/>
  <c r="O3038" i="1"/>
  <c r="O5836" i="1"/>
  <c r="O2590" i="1"/>
  <c r="O1427" i="1"/>
  <c r="O2856" i="1"/>
  <c r="O863" i="1"/>
  <c r="O5712" i="1"/>
  <c r="O3858" i="1"/>
  <c r="O6138" i="1"/>
  <c r="O164" i="1"/>
  <c r="O4952" i="1"/>
  <c r="O5282" i="1"/>
  <c r="O10603" i="1"/>
  <c r="O920" i="1"/>
  <c r="O7597" i="1"/>
  <c r="O10189" i="1"/>
  <c r="O4233" i="1"/>
  <c r="O9472" i="1"/>
  <c r="O8971" i="1"/>
  <c r="O921" i="1"/>
  <c r="O9632" i="1"/>
  <c r="O3859" i="1"/>
  <c r="O3860" i="1"/>
  <c r="O7598" i="1"/>
  <c r="O6123" i="1"/>
  <c r="O4953" i="1"/>
  <c r="O5673" i="1"/>
  <c r="O6807" i="1"/>
  <c r="O3342" i="1"/>
  <c r="O2474" i="1"/>
  <c r="O3343" i="1"/>
  <c r="O1527" i="1"/>
  <c r="O9061" i="1"/>
  <c r="O7262" i="1"/>
  <c r="O1008" i="1"/>
  <c r="O8056" i="1"/>
  <c r="O1428" i="1"/>
  <c r="O3344" i="1"/>
  <c r="O9062" i="1"/>
  <c r="O9526" i="1"/>
  <c r="O5283" i="1"/>
  <c r="O8362" i="1"/>
  <c r="O1821" i="1"/>
  <c r="O7994" i="1"/>
  <c r="O2475" i="1"/>
  <c r="O5661" i="1"/>
  <c r="O4234" i="1"/>
  <c r="O5284" i="1"/>
  <c r="O9633" i="1"/>
  <c r="O8224" i="1"/>
  <c r="O2857" i="1"/>
  <c r="O8440" i="1"/>
  <c r="O6008" i="1"/>
  <c r="O1103" i="1"/>
  <c r="O9527" i="1"/>
  <c r="O4418" i="1"/>
  <c r="O2858" i="1"/>
  <c r="O2304" i="1"/>
  <c r="O6475" i="1"/>
  <c r="O798" i="1"/>
  <c r="O5520" i="1"/>
  <c r="O4235" i="1"/>
  <c r="O3861" i="1"/>
  <c r="O4714" i="1"/>
  <c r="O7899" i="1"/>
  <c r="O247" i="1"/>
  <c r="O589" i="1"/>
  <c r="O6710" i="1"/>
  <c r="O6036" i="1"/>
  <c r="O4715" i="1"/>
  <c r="O980" i="1"/>
  <c r="O10378" i="1"/>
  <c r="O10472" i="1"/>
  <c r="O8828" i="1"/>
  <c r="O9426" i="1"/>
  <c r="O3862" i="1"/>
  <c r="O7599" i="1"/>
  <c r="O7948" i="1"/>
  <c r="O3345" i="1"/>
  <c r="O6612" i="1"/>
  <c r="O4419" i="1"/>
  <c r="O8487" i="1"/>
  <c r="O7600" i="1"/>
  <c r="O352" i="1"/>
  <c r="O7147" i="1"/>
  <c r="O5440" i="1"/>
  <c r="O5075" i="1"/>
  <c r="O2476" i="1"/>
  <c r="O3863" i="1"/>
  <c r="O1850" i="1"/>
  <c r="O8068" i="1"/>
  <c r="O6223" i="1"/>
  <c r="O9473" i="1"/>
  <c r="O4954" i="1"/>
  <c r="O742" i="1"/>
  <c r="O1353" i="1"/>
  <c r="O6091" i="1"/>
  <c r="O3346" i="1"/>
  <c r="O378" i="1"/>
  <c r="O590" i="1"/>
  <c r="O3864" i="1"/>
  <c r="O6939" i="1"/>
  <c r="O1429" i="1"/>
  <c r="O7601" i="1"/>
  <c r="O1248" i="1"/>
  <c r="O2397" i="1"/>
  <c r="O8829" i="1"/>
  <c r="O9849" i="1"/>
  <c r="O3039" i="1"/>
  <c r="O5793" i="1"/>
  <c r="O8503" i="1"/>
  <c r="O437" i="1"/>
  <c r="O1762" i="1"/>
  <c r="O7776" i="1"/>
  <c r="O2859" i="1"/>
  <c r="O922" i="1"/>
  <c r="O3865" i="1"/>
  <c r="O1380" i="1"/>
  <c r="O4236" i="1"/>
  <c r="O8688" i="1"/>
  <c r="O6565" i="1"/>
  <c r="O6476" i="1"/>
  <c r="O9188" i="1"/>
  <c r="O4716" i="1"/>
  <c r="O2186" i="1"/>
  <c r="O1038" i="1"/>
  <c r="O5285" i="1"/>
  <c r="O165" i="1"/>
  <c r="O166" i="1"/>
  <c r="O10220" i="1"/>
  <c r="O9907" i="1"/>
  <c r="O3347" i="1"/>
  <c r="O7602" i="1"/>
  <c r="O2639" i="1"/>
  <c r="O9772" i="1"/>
  <c r="O10105" i="1"/>
  <c r="O10001" i="1"/>
  <c r="O118" i="1"/>
  <c r="O8264" i="1"/>
  <c r="O8788" i="1"/>
  <c r="O1594" i="1"/>
  <c r="O9634" i="1"/>
  <c r="O7603" i="1"/>
  <c r="O6124" i="1"/>
  <c r="O7100" i="1"/>
  <c r="O305" i="1"/>
  <c r="O6857" i="1"/>
  <c r="O770" i="1"/>
  <c r="O9739" i="1"/>
  <c r="O660" i="1"/>
  <c r="O10050" i="1"/>
  <c r="O10473" i="1"/>
  <c r="O9908" i="1"/>
  <c r="O2166" i="1"/>
  <c r="O4717" i="1"/>
  <c r="O8265" i="1"/>
  <c r="O2109" i="1"/>
  <c r="O248" i="1"/>
  <c r="O10407" i="1"/>
  <c r="O591" i="1"/>
  <c r="O134" i="1"/>
  <c r="O5441" i="1"/>
  <c r="O10259" i="1"/>
  <c r="O6593" i="1"/>
  <c r="O592" i="1"/>
  <c r="O1595" i="1"/>
  <c r="O6477" i="1"/>
  <c r="O9581" i="1"/>
  <c r="O2167" i="1"/>
  <c r="O9474" i="1"/>
  <c r="O4955" i="1"/>
  <c r="O1354" i="1"/>
  <c r="O1486" i="1"/>
  <c r="O8142" i="1"/>
  <c r="O7018" i="1"/>
  <c r="O6253" i="1"/>
  <c r="O3866" i="1"/>
  <c r="O9475" i="1"/>
  <c r="O6878" i="1"/>
  <c r="O4237" i="1"/>
  <c r="O9026" i="1"/>
  <c r="O5286" i="1"/>
  <c r="O4956" i="1"/>
  <c r="O1190" i="1"/>
  <c r="O1822" i="1"/>
  <c r="O7019" i="1"/>
  <c r="O7604" i="1"/>
  <c r="O1319" i="1"/>
  <c r="O9740" i="1"/>
  <c r="O6636" i="1"/>
  <c r="O9554" i="1"/>
  <c r="O10352" i="1"/>
  <c r="O6203" i="1"/>
  <c r="O7605" i="1"/>
  <c r="O3348" i="1"/>
  <c r="O2398" i="1"/>
  <c r="O7239" i="1"/>
  <c r="O9528" i="1"/>
  <c r="O4957" i="1"/>
  <c r="O923" i="1"/>
  <c r="O8018" i="1"/>
  <c r="O5837" i="1"/>
  <c r="O9808" i="1"/>
  <c r="O10365" i="1"/>
  <c r="O119" i="1"/>
  <c r="O167" i="1"/>
  <c r="O8057" i="1"/>
  <c r="O9529" i="1"/>
  <c r="O4420" i="1"/>
  <c r="O4958" i="1"/>
  <c r="O4959" i="1"/>
  <c r="O1763" i="1"/>
  <c r="O661" i="1"/>
  <c r="O7101" i="1"/>
  <c r="O3867" i="1"/>
  <c r="O2591" i="1"/>
  <c r="O9063" i="1"/>
  <c r="O593" i="1"/>
  <c r="O6927" i="1"/>
  <c r="O594" i="1"/>
  <c r="O3868" i="1"/>
  <c r="O10106" i="1"/>
  <c r="O1320" i="1"/>
  <c r="O2168" i="1"/>
  <c r="O1430" i="1"/>
  <c r="O6417" i="1"/>
  <c r="O1977" i="1"/>
  <c r="O5794" i="1"/>
  <c r="O1355" i="1"/>
  <c r="O10334" i="1"/>
  <c r="O2860" i="1"/>
  <c r="O379" i="1"/>
  <c r="O8789" i="1"/>
  <c r="O4718" i="1"/>
  <c r="O2169" i="1"/>
  <c r="O7851" i="1"/>
  <c r="O7606" i="1"/>
  <c r="O6320" i="1"/>
  <c r="O4238" i="1"/>
  <c r="O8058" i="1"/>
  <c r="O3869" i="1"/>
  <c r="O4421" i="1"/>
  <c r="O9956" i="1"/>
  <c r="O10002" i="1"/>
  <c r="O5971" i="1"/>
  <c r="O7020" i="1"/>
  <c r="O1823" i="1"/>
  <c r="O9122" i="1"/>
  <c r="O7607" i="1"/>
  <c r="O3870" i="1"/>
  <c r="O6808" i="1"/>
  <c r="O3349" i="1"/>
  <c r="O8195" i="1"/>
  <c r="O7608" i="1"/>
  <c r="O8941" i="1"/>
  <c r="O4719" i="1"/>
  <c r="O9635" i="1"/>
  <c r="O2861" i="1"/>
  <c r="O9685" i="1"/>
  <c r="O5287" i="1"/>
  <c r="O8215" i="1"/>
  <c r="O9809" i="1"/>
  <c r="O9027" i="1"/>
  <c r="O5521" i="1"/>
  <c r="O3871" i="1"/>
  <c r="O6092" i="1"/>
  <c r="O6762" i="1"/>
  <c r="O9530" i="1"/>
  <c r="O6809" i="1"/>
  <c r="O1249" i="1"/>
  <c r="O5288" i="1"/>
  <c r="O9427" i="1"/>
  <c r="O595" i="1"/>
  <c r="O9773" i="1"/>
  <c r="O3872" i="1"/>
  <c r="O4239" i="1"/>
  <c r="O4720" i="1"/>
  <c r="O2592" i="1"/>
  <c r="O6534" i="1"/>
  <c r="O3016" i="1"/>
  <c r="O249" i="1"/>
  <c r="O9428" i="1"/>
  <c r="O8689" i="1"/>
  <c r="O6535" i="1"/>
  <c r="O1824" i="1"/>
  <c r="O743" i="1"/>
  <c r="O7777" i="1"/>
  <c r="O5289" i="1"/>
  <c r="O7123" i="1"/>
  <c r="O2862" i="1"/>
  <c r="O306" i="1"/>
  <c r="O7778" i="1"/>
  <c r="O7105" i="1"/>
  <c r="O6842" i="1"/>
  <c r="O6832" i="1"/>
  <c r="O85" i="1"/>
  <c r="O8143" i="1"/>
  <c r="O5290" i="1"/>
  <c r="O10107" i="1"/>
  <c r="O10323" i="1"/>
  <c r="O7779" i="1"/>
  <c r="O6009" i="1"/>
  <c r="O6536" i="1"/>
  <c r="O8690" i="1"/>
  <c r="O10324" i="1"/>
  <c r="O3873" i="1"/>
  <c r="O1978" i="1"/>
  <c r="O7949" i="1"/>
  <c r="O8754" i="1"/>
  <c r="O7609" i="1"/>
  <c r="O5636" i="1"/>
  <c r="O3000" i="1"/>
  <c r="O9303" i="1"/>
  <c r="O6010" i="1"/>
  <c r="O6537" i="1"/>
  <c r="O1399" i="1"/>
  <c r="O2863" i="1"/>
  <c r="O4960" i="1"/>
  <c r="O8662" i="1"/>
  <c r="O4721" i="1"/>
  <c r="O3874" i="1"/>
  <c r="O1528" i="1"/>
  <c r="O6139" i="1"/>
  <c r="O3875" i="1"/>
  <c r="O4722" i="1"/>
  <c r="O662" i="1"/>
  <c r="O9850" i="1"/>
  <c r="O1104" i="1"/>
  <c r="O10474" i="1"/>
  <c r="O4961" i="1"/>
  <c r="O250" i="1"/>
  <c r="O628" i="1"/>
  <c r="O8488" i="1"/>
  <c r="O2593" i="1"/>
  <c r="O2084" i="1"/>
  <c r="O3876" i="1"/>
  <c r="O3877" i="1"/>
  <c r="O8523" i="1"/>
  <c r="O6763" i="1"/>
  <c r="O1400" i="1"/>
  <c r="O4723" i="1"/>
  <c r="O4724" i="1"/>
  <c r="O353" i="1"/>
  <c r="O6011" i="1"/>
  <c r="O9957" i="1"/>
  <c r="O6957" i="1"/>
  <c r="O4240" i="1"/>
  <c r="O9958" i="1"/>
  <c r="O5744" i="1"/>
  <c r="O6478" i="1"/>
  <c r="O9741" i="1"/>
  <c r="O380" i="1"/>
  <c r="O9810" i="1"/>
  <c r="O7610" i="1"/>
  <c r="O1939" i="1"/>
  <c r="O5617" i="1"/>
  <c r="O2864" i="1"/>
  <c r="O7611" i="1"/>
  <c r="O4241" i="1"/>
  <c r="O2023" i="1"/>
  <c r="O5935" i="1"/>
  <c r="O5838" i="1"/>
  <c r="O10003" i="1"/>
  <c r="O4962" i="1"/>
  <c r="O7612" i="1"/>
  <c r="O1191" i="1"/>
  <c r="O5470" i="1"/>
  <c r="O8241" i="1"/>
  <c r="O6254" i="1"/>
  <c r="O5522" i="1"/>
  <c r="O2865" i="1"/>
  <c r="O4422" i="1"/>
  <c r="O1979" i="1"/>
  <c r="O6479" i="1"/>
  <c r="O3023" i="1"/>
  <c r="O4242" i="1"/>
  <c r="O10051" i="1"/>
  <c r="O4725" i="1"/>
  <c r="O7164" i="1"/>
  <c r="O5795" i="1"/>
  <c r="O4423" i="1"/>
  <c r="O7613" i="1"/>
  <c r="O7614" i="1"/>
  <c r="O4963" i="1"/>
  <c r="O4726" i="1"/>
  <c r="O3878" i="1"/>
  <c r="O5291" i="1"/>
  <c r="O4243" i="1"/>
  <c r="O5076" i="1"/>
  <c r="O1851" i="1"/>
  <c r="O5674" i="1"/>
  <c r="O5292" i="1"/>
  <c r="O2170" i="1"/>
  <c r="O4727" i="1"/>
  <c r="O10190" i="1"/>
  <c r="O5984" i="1"/>
  <c r="O8418" i="1"/>
  <c r="O8144" i="1"/>
  <c r="O7615" i="1"/>
  <c r="O9346" i="1"/>
  <c r="O9959" i="1"/>
  <c r="O5442" i="1"/>
  <c r="O8755" i="1"/>
  <c r="O1690" i="1"/>
  <c r="O6637" i="1"/>
  <c r="O1321" i="1"/>
  <c r="O10191" i="1"/>
  <c r="O9686" i="1"/>
  <c r="O10680" i="1"/>
  <c r="O2866" i="1"/>
  <c r="O6480" i="1"/>
  <c r="O4424" i="1"/>
  <c r="O8019" i="1"/>
  <c r="O7616" i="1"/>
  <c r="O3879" i="1"/>
  <c r="O3880" i="1"/>
  <c r="O8907" i="1"/>
  <c r="O4244" i="1"/>
  <c r="O7617" i="1"/>
  <c r="O3040" i="1"/>
  <c r="O1691" i="1"/>
  <c r="O5498" i="1"/>
  <c r="O4964" i="1"/>
  <c r="O8756" i="1"/>
  <c r="O5863" i="1"/>
  <c r="O5538" i="1"/>
  <c r="O10632" i="1"/>
  <c r="O1192" i="1"/>
  <c r="O596" i="1"/>
  <c r="O2979" i="1"/>
  <c r="O5839" i="1"/>
  <c r="O3350" i="1"/>
  <c r="O9476" i="1"/>
  <c r="O7276" i="1"/>
  <c r="O4245" i="1"/>
  <c r="O4425" i="1"/>
  <c r="O4728" i="1"/>
  <c r="O5637" i="1"/>
  <c r="O7148" i="1"/>
  <c r="O2867" i="1"/>
  <c r="O2594" i="1"/>
  <c r="O2355" i="1"/>
  <c r="O2477" i="1"/>
  <c r="O10325" i="1"/>
  <c r="O5638" i="1"/>
  <c r="O1487" i="1"/>
  <c r="O6012" i="1"/>
  <c r="O6444" i="1"/>
  <c r="O4965" i="1"/>
  <c r="O9304" i="1"/>
  <c r="O1529" i="1"/>
  <c r="O4729" i="1"/>
  <c r="O1940" i="1"/>
  <c r="O9909" i="1"/>
  <c r="O8125" i="1"/>
  <c r="O6764" i="1"/>
  <c r="O4246" i="1"/>
  <c r="O10192" i="1"/>
  <c r="O744" i="1"/>
  <c r="O2282" i="1"/>
  <c r="O5618" i="1"/>
  <c r="O5293" i="1"/>
  <c r="O2868" i="1"/>
  <c r="O307" i="1"/>
  <c r="O6879" i="1"/>
  <c r="O4247" i="1"/>
  <c r="O709" i="1"/>
  <c r="O8691" i="1"/>
  <c r="O4248" i="1"/>
  <c r="O2024" i="1"/>
  <c r="O7965" i="1"/>
  <c r="O2869" i="1"/>
  <c r="O4730" i="1"/>
  <c r="O9305" i="1"/>
  <c r="O6037" i="1"/>
  <c r="O4249" i="1"/>
  <c r="O4966" i="1"/>
  <c r="O6125" i="1"/>
  <c r="O6394" i="1"/>
  <c r="O8549" i="1"/>
  <c r="O1852" i="1"/>
  <c r="O5946" i="1"/>
  <c r="O5294" i="1"/>
  <c r="O86" i="1"/>
  <c r="O864" i="1"/>
  <c r="O5496" i="1"/>
  <c r="O2951" i="1"/>
  <c r="O1105" i="1"/>
  <c r="O1488" i="1"/>
  <c r="O251" i="1"/>
  <c r="O9079" i="1"/>
  <c r="O924" i="1"/>
  <c r="O865" i="1"/>
  <c r="O7618" i="1"/>
  <c r="O7780" i="1"/>
  <c r="O9477" i="1"/>
  <c r="O7781" i="1"/>
  <c r="O4250" i="1"/>
  <c r="O8145" i="1"/>
  <c r="O6140" i="1"/>
  <c r="O6902" i="1"/>
  <c r="O2110" i="1"/>
  <c r="O2085" i="1"/>
  <c r="O3351" i="1"/>
  <c r="O6418" i="1"/>
  <c r="O1431" i="1"/>
  <c r="O8232" i="1"/>
  <c r="O5913" i="1"/>
  <c r="O4731" i="1"/>
  <c r="O8196" i="1"/>
  <c r="O2595" i="1"/>
  <c r="O2596" i="1"/>
  <c r="O4732" i="1"/>
  <c r="O9851" i="1"/>
  <c r="O2518" i="1"/>
  <c r="O10130" i="1"/>
  <c r="O925" i="1"/>
  <c r="O7619" i="1"/>
  <c r="O8334" i="1"/>
  <c r="O9429" i="1"/>
  <c r="O7782" i="1"/>
  <c r="O6381" i="1"/>
  <c r="O3352" i="1"/>
  <c r="O7900" i="1"/>
  <c r="O7620" i="1"/>
  <c r="O6013" i="1"/>
  <c r="O10108" i="1"/>
  <c r="O5713" i="1"/>
  <c r="O2870" i="1"/>
  <c r="O7783" i="1"/>
  <c r="O9636" i="1"/>
  <c r="O6419" i="1"/>
  <c r="O8550" i="1"/>
  <c r="O5564" i="1"/>
  <c r="O9123" i="1"/>
  <c r="O4733" i="1"/>
  <c r="O8942" i="1"/>
  <c r="O4967" i="1"/>
  <c r="O6833" i="1"/>
  <c r="O2871" i="1"/>
  <c r="O5796" i="1"/>
  <c r="O5745" i="1"/>
  <c r="O4426" i="1"/>
  <c r="O10109" i="1"/>
  <c r="O6843" i="1"/>
  <c r="O3881" i="1"/>
  <c r="O4427" i="1"/>
  <c r="O5077" i="1"/>
  <c r="O710" i="1"/>
  <c r="O2478" i="1"/>
  <c r="O10408" i="1"/>
  <c r="O7263" i="1"/>
  <c r="O8880" i="1"/>
  <c r="O7021" i="1"/>
  <c r="O1692" i="1"/>
  <c r="O2356" i="1"/>
  <c r="O5765" i="1"/>
  <c r="O3353" i="1"/>
  <c r="O2273" i="1"/>
  <c r="O5078" i="1"/>
  <c r="O7264" i="1"/>
  <c r="O4734" i="1"/>
  <c r="O6662" i="1"/>
  <c r="O10633" i="1"/>
  <c r="O7621" i="1"/>
  <c r="O10528" i="1"/>
  <c r="O1878" i="1"/>
  <c r="O438" i="1"/>
  <c r="O8225" i="1"/>
  <c r="O10260" i="1"/>
  <c r="O1640" i="1"/>
  <c r="O9306" i="1"/>
  <c r="O5914" i="1"/>
  <c r="O439" i="1"/>
  <c r="O4428" i="1"/>
  <c r="O1106" i="1"/>
  <c r="O8898" i="1"/>
  <c r="O1669" i="1"/>
  <c r="O4251" i="1"/>
  <c r="O1039" i="1"/>
  <c r="O7622" i="1"/>
  <c r="O9028" i="1"/>
  <c r="O10193" i="1"/>
  <c r="O2597" i="1"/>
  <c r="O663" i="1"/>
  <c r="O5443" i="1"/>
  <c r="O4252" i="1"/>
  <c r="O2357" i="1"/>
  <c r="O2511" i="1"/>
  <c r="O9124" i="1"/>
  <c r="O7623" i="1"/>
  <c r="O271" i="1"/>
  <c r="O5444" i="1"/>
  <c r="O3354" i="1"/>
  <c r="O9430" i="1"/>
  <c r="O5295" i="1"/>
  <c r="O1432" i="1"/>
  <c r="O10110" i="1"/>
  <c r="O2231" i="1"/>
  <c r="O629" i="1"/>
  <c r="O8335" i="1"/>
  <c r="O1733" i="1"/>
  <c r="O1381" i="1"/>
  <c r="O1565" i="1"/>
  <c r="O87" i="1"/>
  <c r="O7852" i="1"/>
  <c r="O7989" i="1"/>
  <c r="O308" i="1"/>
  <c r="O8419" i="1"/>
  <c r="O462" i="1"/>
  <c r="O3882" i="1"/>
  <c r="O8266" i="1"/>
  <c r="O5445" i="1"/>
  <c r="O7926" i="1"/>
  <c r="O9064" i="1"/>
  <c r="O1641" i="1"/>
  <c r="O9960" i="1"/>
  <c r="O2086" i="1"/>
  <c r="O6765" i="1"/>
  <c r="O2872" i="1"/>
  <c r="O9478" i="1"/>
  <c r="O6038" i="1"/>
  <c r="O6039" i="1"/>
  <c r="O8627" i="1"/>
  <c r="O2873" i="1"/>
  <c r="O4968" i="1"/>
  <c r="O6420" i="1"/>
  <c r="O7124" i="1"/>
  <c r="O6903" i="1"/>
  <c r="O4429" i="1"/>
  <c r="O168" i="1"/>
  <c r="O2874" i="1"/>
  <c r="O4253" i="1"/>
  <c r="O866" i="1"/>
  <c r="O8790" i="1"/>
  <c r="O2952" i="1"/>
  <c r="O9431" i="1"/>
  <c r="O10052" i="1"/>
  <c r="O120" i="1"/>
  <c r="O5296" i="1"/>
  <c r="O3883" i="1"/>
  <c r="O3884" i="1"/>
  <c r="O2995" i="1"/>
  <c r="O8226" i="1"/>
  <c r="O9189" i="1"/>
  <c r="O2358" i="1"/>
  <c r="O3885" i="1"/>
  <c r="O9190" i="1"/>
  <c r="O5079" i="1"/>
  <c r="O4430" i="1"/>
  <c r="O9158" i="1"/>
  <c r="O381" i="1"/>
  <c r="O9347" i="1"/>
  <c r="O8943" i="1"/>
  <c r="O3355" i="1"/>
  <c r="O8059" i="1"/>
  <c r="O1764" i="1"/>
  <c r="O5936" i="1"/>
  <c r="O597" i="1"/>
  <c r="O9910" i="1"/>
  <c r="O4431" i="1"/>
  <c r="O6638" i="1"/>
  <c r="O9774" i="1"/>
  <c r="O2875" i="1"/>
  <c r="O9159" i="1"/>
  <c r="O8830" i="1"/>
  <c r="O2876" i="1"/>
  <c r="O2640" i="1"/>
  <c r="O3886" i="1"/>
  <c r="O2324" i="1"/>
  <c r="O10027" i="1"/>
  <c r="O1853" i="1"/>
  <c r="O10111" i="1"/>
  <c r="O1670" i="1"/>
  <c r="O9191" i="1"/>
  <c r="O10221" i="1"/>
  <c r="O7183" i="1"/>
  <c r="O2877" i="1"/>
  <c r="O2641" i="1"/>
  <c r="O6538" i="1"/>
  <c r="O169" i="1"/>
  <c r="O9214" i="1"/>
  <c r="O9637" i="1"/>
  <c r="O1566" i="1"/>
  <c r="O9192" i="1"/>
  <c r="O4735" i="1"/>
  <c r="O5297" i="1"/>
  <c r="O4254" i="1"/>
  <c r="O1489" i="1"/>
  <c r="O7882" i="1"/>
  <c r="O2878" i="1"/>
  <c r="O9348" i="1"/>
  <c r="O9687" i="1"/>
  <c r="O6365" i="1"/>
  <c r="O5523" i="1"/>
  <c r="O7784" i="1"/>
  <c r="O252" i="1"/>
  <c r="O4969" i="1"/>
  <c r="O664" i="1"/>
  <c r="O3887" i="1"/>
  <c r="O5298" i="1"/>
  <c r="O10604" i="1"/>
  <c r="O4970" i="1"/>
  <c r="O926" i="1"/>
  <c r="O10605" i="1"/>
  <c r="O2598" i="1"/>
  <c r="O3888" i="1"/>
  <c r="O10529" i="1"/>
  <c r="O10475" i="1"/>
  <c r="O10353" i="1"/>
  <c r="O3889" i="1"/>
  <c r="O10131" i="1"/>
  <c r="O8060" i="1"/>
  <c r="O1567" i="1"/>
  <c r="O7624" i="1"/>
  <c r="O5299" i="1"/>
  <c r="O927" i="1"/>
  <c r="O2379" i="1"/>
  <c r="O10476" i="1"/>
  <c r="O2111" i="1"/>
  <c r="O3890" i="1"/>
  <c r="O6844" i="1"/>
  <c r="O10681" i="1"/>
  <c r="O2943" i="1"/>
  <c r="O7625" i="1"/>
  <c r="O5915" i="1"/>
  <c r="O9911" i="1"/>
  <c r="O253" i="1"/>
  <c r="O3356" i="1"/>
  <c r="O6321" i="1"/>
  <c r="O2325" i="1"/>
  <c r="O8336" i="1"/>
  <c r="O5446" i="1"/>
  <c r="O10606" i="1"/>
  <c r="O4255" i="1"/>
  <c r="O867" i="1"/>
  <c r="O9160" i="1"/>
  <c r="O9775" i="1"/>
  <c r="O8093" i="1"/>
  <c r="O8227" i="1"/>
  <c r="O7853" i="1"/>
  <c r="O3357" i="1"/>
  <c r="O3891" i="1"/>
  <c r="O8692" i="1"/>
  <c r="O8831" i="1"/>
  <c r="O7626" i="1"/>
  <c r="O8094" i="1"/>
  <c r="O3892" i="1"/>
  <c r="O1693" i="1"/>
  <c r="O3893" i="1"/>
  <c r="O9776" i="1"/>
  <c r="O3894" i="1"/>
  <c r="O7854" i="1"/>
  <c r="O7627" i="1"/>
  <c r="O10146" i="1"/>
  <c r="O309" i="1"/>
  <c r="O5639" i="1"/>
  <c r="O3358" i="1"/>
  <c r="O8757" i="1"/>
  <c r="O6639" i="1"/>
  <c r="O799" i="1"/>
  <c r="O4736" i="1"/>
  <c r="O9912" i="1"/>
  <c r="O254" i="1"/>
  <c r="O1490" i="1"/>
  <c r="O928" i="1"/>
  <c r="O88" i="1"/>
  <c r="O3001" i="1"/>
  <c r="O8855" i="1"/>
  <c r="O5524" i="1"/>
  <c r="O310" i="1"/>
  <c r="O6224" i="1"/>
  <c r="O6185" i="1"/>
  <c r="O1009" i="1"/>
  <c r="O4971" i="1"/>
  <c r="O3895" i="1"/>
  <c r="O1568" i="1"/>
  <c r="O5610" i="1"/>
  <c r="O5880" i="1"/>
  <c r="O1671" i="1"/>
  <c r="O6640" i="1"/>
  <c r="O1491" i="1"/>
  <c r="O2642" i="1"/>
  <c r="O8663" i="1"/>
  <c r="O7240" i="1"/>
  <c r="O3896" i="1"/>
  <c r="O6153" i="1"/>
  <c r="O7785" i="1"/>
  <c r="O4432" i="1"/>
  <c r="O10004" i="1"/>
  <c r="O2929" i="1"/>
  <c r="O3897" i="1"/>
  <c r="O89" i="1"/>
  <c r="O868" i="1"/>
  <c r="O255" i="1"/>
  <c r="O1778" i="1"/>
  <c r="O1694" i="1"/>
  <c r="O4737" i="1"/>
  <c r="O2171" i="1"/>
  <c r="O771" i="1"/>
  <c r="O2879" i="1"/>
  <c r="O440" i="1"/>
  <c r="O5447" i="1"/>
  <c r="O1356" i="1"/>
  <c r="O4738" i="1"/>
  <c r="O1193" i="1"/>
  <c r="O598" i="1"/>
  <c r="O9432" i="1"/>
  <c r="O5797" i="1"/>
  <c r="O5766" i="1"/>
  <c r="O7628" i="1"/>
  <c r="O441" i="1"/>
  <c r="O5767" i="1"/>
  <c r="O2479" i="1"/>
  <c r="O2399" i="1"/>
  <c r="O1765" i="1"/>
  <c r="O5448" i="1"/>
  <c r="O6766" i="1"/>
  <c r="O1433" i="1"/>
  <c r="O1941" i="1"/>
  <c r="O6685" i="1"/>
  <c r="O8758" i="1"/>
  <c r="O1194" i="1"/>
  <c r="O9125" i="1"/>
  <c r="O2880" i="1"/>
  <c r="O8061" i="1"/>
  <c r="O3898" i="1"/>
  <c r="O8029" i="1"/>
  <c r="O8197" i="1"/>
  <c r="O7022" i="1"/>
  <c r="O3359" i="1"/>
  <c r="O9852" i="1"/>
  <c r="O4739" i="1"/>
  <c r="O9065" i="1"/>
  <c r="O7629" i="1"/>
  <c r="O2881" i="1"/>
  <c r="O3899" i="1"/>
  <c r="O4256" i="1"/>
  <c r="O2512" i="1"/>
  <c r="O1695" i="1"/>
  <c r="O7630" i="1"/>
  <c r="O6211" i="1"/>
  <c r="O3360" i="1"/>
  <c r="O2380" i="1"/>
  <c r="O2172" i="1"/>
  <c r="O929" i="1"/>
  <c r="O5840" i="1"/>
  <c r="O311" i="1"/>
  <c r="O9531" i="1"/>
  <c r="O1696" i="1"/>
  <c r="O5525" i="1"/>
  <c r="O5449" i="1"/>
  <c r="O6298" i="1"/>
  <c r="O5947" i="1"/>
  <c r="O8003" i="1"/>
  <c r="O6767" i="1"/>
  <c r="O3900" i="1"/>
  <c r="O8693" i="1"/>
  <c r="O8524" i="1"/>
  <c r="O8899" i="1"/>
  <c r="O1569" i="1"/>
  <c r="O6768" i="1"/>
  <c r="O2173" i="1"/>
  <c r="O7631" i="1"/>
  <c r="O5450" i="1"/>
  <c r="O4972" i="1"/>
  <c r="O5841" i="1"/>
  <c r="O1825" i="1"/>
  <c r="O7632" i="1"/>
  <c r="O1734" i="1"/>
  <c r="O3901" i="1"/>
  <c r="O8595" i="1"/>
  <c r="O6225" i="1"/>
  <c r="O3902" i="1"/>
  <c r="O9433" i="1"/>
  <c r="O5565" i="1"/>
  <c r="O1250" i="1"/>
  <c r="O4973" i="1"/>
  <c r="O5300" i="1"/>
  <c r="O256" i="1"/>
  <c r="O5301" i="1"/>
  <c r="O354" i="1"/>
  <c r="O4433" i="1"/>
  <c r="O7633" i="1"/>
  <c r="O7786" i="1"/>
  <c r="O9434" i="1"/>
  <c r="O502" i="1"/>
  <c r="O10132" i="1"/>
  <c r="O5798" i="1"/>
  <c r="O9479" i="1"/>
  <c r="O7634" i="1"/>
  <c r="O9742" i="1"/>
  <c r="O10133" i="1"/>
  <c r="O1401" i="1"/>
  <c r="O981" i="1"/>
  <c r="O3361" i="1"/>
  <c r="O8557" i="1"/>
  <c r="O8944" i="1"/>
  <c r="O9307" i="1"/>
  <c r="O599" i="1"/>
  <c r="O6791" i="1"/>
  <c r="O7635" i="1"/>
  <c r="O6299" i="1"/>
  <c r="O8551" i="1"/>
  <c r="O3903" i="1"/>
  <c r="O1322" i="1"/>
  <c r="O1779" i="1"/>
  <c r="O8694" i="1"/>
  <c r="O9029" i="1"/>
  <c r="O7023" i="1"/>
  <c r="O5302" i="1"/>
  <c r="O600" i="1"/>
  <c r="O2930" i="1"/>
  <c r="O2599" i="1"/>
  <c r="O8908" i="1"/>
  <c r="O2232" i="1"/>
  <c r="O9777" i="1"/>
  <c r="O6904" i="1"/>
  <c r="O8589" i="1"/>
  <c r="O9532" i="1"/>
  <c r="O6434" i="1"/>
  <c r="O5303" i="1"/>
  <c r="O8388" i="1"/>
  <c r="O2882" i="1"/>
  <c r="O2883" i="1"/>
  <c r="O4740" i="1"/>
  <c r="O2884" i="1"/>
  <c r="O4741" i="1"/>
  <c r="O1382" i="1"/>
  <c r="O170" i="1"/>
  <c r="O1942" i="1"/>
  <c r="O8337" i="1"/>
  <c r="O10261" i="1"/>
  <c r="O4434" i="1"/>
  <c r="O9215" i="1"/>
  <c r="O1010" i="1"/>
  <c r="O3904" i="1"/>
  <c r="O6810" i="1"/>
  <c r="O2087" i="1"/>
  <c r="O7636" i="1"/>
  <c r="O10477" i="1"/>
  <c r="O2025" i="1"/>
  <c r="O2960" i="1"/>
  <c r="O8664" i="1"/>
  <c r="O7938" i="1"/>
  <c r="O8856" i="1"/>
  <c r="O6177" i="1"/>
  <c r="O2885" i="1"/>
  <c r="O8695" i="1"/>
  <c r="O6322" i="1"/>
  <c r="O5451" i="1"/>
  <c r="O6990" i="1"/>
  <c r="O4257" i="1"/>
  <c r="O10112" i="1"/>
  <c r="O745" i="1"/>
  <c r="O10194" i="1"/>
  <c r="O6539" i="1"/>
  <c r="O8596" i="1"/>
  <c r="O5746" i="1"/>
  <c r="O8759" i="1"/>
  <c r="O601" i="1"/>
  <c r="O869" i="1"/>
  <c r="O8832" i="1"/>
  <c r="O3362" i="1"/>
  <c r="O746" i="1"/>
  <c r="O1107" i="1"/>
  <c r="O9435" i="1"/>
  <c r="O2886" i="1"/>
  <c r="O8071" i="1"/>
  <c r="O7096" i="1"/>
  <c r="O9308" i="1"/>
  <c r="O9688" i="1"/>
  <c r="O8565" i="1"/>
  <c r="O8146" i="1"/>
  <c r="O6940" i="1"/>
  <c r="O6711" i="1"/>
  <c r="O1596" i="1"/>
  <c r="O6905" i="1"/>
  <c r="O8628" i="1"/>
  <c r="O6421" i="1"/>
  <c r="O7990" i="1"/>
  <c r="O2233" i="1"/>
  <c r="O6834" i="1"/>
  <c r="O8420" i="1"/>
  <c r="O7165" i="1"/>
  <c r="O5916" i="1"/>
  <c r="O6212" i="1"/>
  <c r="O3363" i="1"/>
  <c r="O442" i="1"/>
  <c r="O2112" i="1"/>
  <c r="O3364" i="1"/>
  <c r="O1195" i="1"/>
  <c r="O6300" i="1"/>
  <c r="O3905" i="1"/>
  <c r="O8461" i="1"/>
  <c r="O8945" i="1"/>
  <c r="O9066" i="1"/>
  <c r="O3906" i="1"/>
  <c r="O9309" i="1"/>
  <c r="O3907" i="1"/>
  <c r="O4742" i="1"/>
  <c r="O5304" i="1"/>
  <c r="O4743" i="1"/>
  <c r="O2643" i="1"/>
  <c r="O6226" i="1"/>
  <c r="O8972" i="1"/>
  <c r="O1735" i="1"/>
  <c r="O5985" i="1"/>
  <c r="O800" i="1"/>
  <c r="O7787" i="1"/>
  <c r="O6275" i="1"/>
  <c r="O5619" i="1"/>
  <c r="O711" i="1"/>
  <c r="O930" i="1"/>
  <c r="O2174" i="1"/>
  <c r="O5305" i="1"/>
  <c r="O5596" i="1"/>
  <c r="O9093" i="1"/>
  <c r="O1011" i="1"/>
  <c r="O9126" i="1"/>
  <c r="O6227" i="1"/>
  <c r="O10195" i="1"/>
  <c r="O2326" i="1"/>
  <c r="O4258" i="1"/>
  <c r="O10607" i="1"/>
  <c r="O8760" i="1"/>
  <c r="O9913" i="1"/>
  <c r="O6991" i="1"/>
  <c r="O6093" i="1"/>
  <c r="O1530" i="1"/>
  <c r="O1492" i="1"/>
  <c r="O443" i="1"/>
  <c r="O3365" i="1"/>
  <c r="O2887" i="1"/>
  <c r="O8062" i="1"/>
  <c r="O1383" i="1"/>
  <c r="O9533" i="1"/>
  <c r="O24" i="1"/>
  <c r="O5306" i="1"/>
  <c r="O4974" i="1"/>
  <c r="O2113" i="1"/>
  <c r="O931" i="1"/>
  <c r="O7883" i="1"/>
  <c r="O3908" i="1"/>
  <c r="O932" i="1"/>
  <c r="O8973" i="1"/>
  <c r="O8095" i="1"/>
  <c r="O9310" i="1"/>
  <c r="O3053" i="1"/>
  <c r="O5497" i="1"/>
  <c r="O1493" i="1"/>
  <c r="O5881" i="1"/>
  <c r="O1384" i="1"/>
  <c r="O8833" i="1"/>
  <c r="O4975" i="1"/>
  <c r="O1196" i="1"/>
  <c r="O8338" i="1"/>
  <c r="O3366" i="1"/>
  <c r="O5747" i="1"/>
  <c r="O7202" i="1"/>
  <c r="O10426" i="1"/>
  <c r="O1597" i="1"/>
  <c r="O2400" i="1"/>
  <c r="O4259" i="1"/>
  <c r="O5307" i="1"/>
  <c r="O3367" i="1"/>
  <c r="O257" i="1"/>
  <c r="O1598" i="1"/>
  <c r="O3368" i="1"/>
  <c r="O630" i="1"/>
  <c r="O2888" i="1"/>
  <c r="O9193" i="1"/>
  <c r="O7102" i="1"/>
  <c r="O6371" i="1"/>
  <c r="O6686" i="1"/>
  <c r="O5748" i="1"/>
  <c r="O1980" i="1"/>
  <c r="O5080" i="1"/>
  <c r="O8339" i="1"/>
  <c r="O10196" i="1"/>
  <c r="O6395" i="1"/>
  <c r="O8211" i="1"/>
  <c r="O1826" i="1"/>
  <c r="O3369" i="1"/>
  <c r="O6055" i="1"/>
  <c r="O772" i="1"/>
  <c r="O5308" i="1"/>
  <c r="O2910" i="1"/>
  <c r="O2175" i="1"/>
  <c r="O3909" i="1"/>
  <c r="O3910" i="1"/>
  <c r="O6396" i="1"/>
  <c r="O3911" i="1"/>
  <c r="O9961" i="1"/>
  <c r="O4260" i="1"/>
  <c r="O6594" i="1"/>
  <c r="O8791" i="1"/>
  <c r="O4744" i="1"/>
  <c r="O6932" i="1"/>
  <c r="O3370" i="1"/>
  <c r="O5452" i="1"/>
  <c r="O6858" i="1"/>
  <c r="O2359" i="1"/>
  <c r="O5453" i="1"/>
  <c r="O6992" i="1"/>
  <c r="O8340" i="1"/>
  <c r="O8881" i="1"/>
  <c r="O8363" i="1"/>
  <c r="O1323" i="1"/>
  <c r="O7966" i="1"/>
  <c r="O4976" i="1"/>
  <c r="O1357" i="1"/>
  <c r="O121" i="1"/>
  <c r="O6500" i="1"/>
  <c r="O602" i="1"/>
  <c r="O9030" i="1"/>
  <c r="O1324" i="1"/>
  <c r="O9194" i="1"/>
  <c r="O1570" i="1"/>
  <c r="O2889" i="1"/>
  <c r="O10478" i="1"/>
  <c r="O8909" i="1"/>
  <c r="O4261" i="1"/>
  <c r="O9031" i="1"/>
  <c r="O8946" i="1"/>
  <c r="O382" i="1"/>
  <c r="O7083" i="1"/>
  <c r="O8147" i="1"/>
  <c r="O4745" i="1"/>
  <c r="O9349" i="1"/>
  <c r="O5917" i="1"/>
  <c r="O747" i="1"/>
  <c r="O7637" i="1"/>
  <c r="O10197" i="1"/>
  <c r="O2600" i="1"/>
  <c r="O9962" i="1"/>
  <c r="O7638" i="1"/>
  <c r="O10005" i="1"/>
  <c r="O7788" i="1"/>
  <c r="O1325" i="1"/>
  <c r="O3912" i="1"/>
  <c r="O6422" i="1"/>
  <c r="O6154" i="1"/>
  <c r="O7277" i="1"/>
  <c r="O3371" i="1"/>
  <c r="O8063" i="1"/>
  <c r="O1405" i="1"/>
  <c r="O4262" i="1"/>
  <c r="O312" i="1"/>
  <c r="O9743" i="1"/>
  <c r="O2088" i="1"/>
  <c r="O2890" i="1"/>
  <c r="O8696" i="1"/>
  <c r="O6366" i="1"/>
  <c r="O5081" i="1"/>
  <c r="O9436" i="1"/>
  <c r="O9195" i="1"/>
  <c r="O1108" i="1"/>
  <c r="O9437" i="1"/>
  <c r="O748" i="1"/>
  <c r="O503" i="1"/>
  <c r="O6481" i="1"/>
  <c r="O25" i="1"/>
  <c r="O5937" i="1"/>
  <c r="O7639" i="1"/>
  <c r="O10634" i="1"/>
  <c r="O5082" i="1"/>
  <c r="O6811" i="1"/>
  <c r="O7640" i="1"/>
  <c r="O982" i="1"/>
  <c r="O4977" i="1"/>
  <c r="O2644" i="1"/>
  <c r="O7884" i="1"/>
  <c r="O7641" i="1"/>
  <c r="O5309" i="1"/>
  <c r="O5083" i="1"/>
  <c r="O6126" i="1"/>
  <c r="O5972" i="1"/>
  <c r="O5620" i="1"/>
  <c r="O3372" i="1"/>
  <c r="O7855" i="1"/>
  <c r="O6186" i="1"/>
  <c r="O5640" i="1"/>
  <c r="O4746" i="1"/>
  <c r="O3913" i="1"/>
  <c r="O1943" i="1"/>
  <c r="O2645" i="1"/>
  <c r="O1827" i="1"/>
  <c r="O122" i="1"/>
  <c r="O90" i="1"/>
  <c r="O6712" i="1"/>
  <c r="O712" i="1"/>
  <c r="O5938" i="1"/>
  <c r="O9216" i="1"/>
  <c r="O1012" i="1"/>
  <c r="O7642" i="1"/>
  <c r="O10326" i="1"/>
  <c r="O983" i="1"/>
  <c r="O2996" i="1"/>
  <c r="O8857" i="1"/>
  <c r="O1697" i="1"/>
  <c r="O8011" i="1"/>
  <c r="O6127" i="1"/>
  <c r="O171" i="1"/>
  <c r="O7046" i="1"/>
  <c r="O5973" i="1"/>
  <c r="O6345" i="1"/>
  <c r="O2891" i="1"/>
  <c r="O1944" i="1"/>
  <c r="O5084" i="1"/>
  <c r="O4263" i="1"/>
  <c r="O3373" i="1"/>
  <c r="O7084" i="1"/>
  <c r="O6540" i="1"/>
  <c r="O3005" i="1"/>
  <c r="O8341" i="1"/>
  <c r="O172" i="1"/>
  <c r="O9196" i="1"/>
  <c r="O10530" i="1"/>
  <c r="O2892" i="1"/>
  <c r="O10479" i="1"/>
  <c r="O91" i="1"/>
  <c r="O5085" i="1"/>
  <c r="O5310" i="1"/>
  <c r="O9638" i="1"/>
  <c r="O5864" i="1"/>
  <c r="O2234" i="1"/>
  <c r="O10480" i="1"/>
  <c r="O8126" i="1"/>
  <c r="O713" i="1"/>
  <c r="O1326" i="1"/>
  <c r="O1327" i="1"/>
  <c r="O5454" i="1"/>
  <c r="O10379" i="1"/>
  <c r="O7643" i="1"/>
  <c r="O10531" i="1"/>
  <c r="O10113" i="1"/>
  <c r="O3914" i="1"/>
  <c r="O3915" i="1"/>
  <c r="O9311" i="1"/>
  <c r="O10028" i="1"/>
  <c r="O2026" i="1"/>
  <c r="O9480" i="1"/>
  <c r="O3374" i="1"/>
  <c r="O10380" i="1"/>
  <c r="O4747" i="1"/>
  <c r="O444" i="1"/>
  <c r="O173" i="1"/>
  <c r="O3916" i="1"/>
  <c r="O2360" i="1"/>
  <c r="O5311" i="1"/>
  <c r="O5312" i="1"/>
  <c r="O10134" i="1"/>
  <c r="O2513" i="1"/>
  <c r="O5313" i="1"/>
  <c r="O9853" i="1"/>
  <c r="O26" i="1"/>
  <c r="O6641" i="1"/>
  <c r="O9312" i="1"/>
  <c r="O2931" i="1"/>
  <c r="O7644" i="1"/>
  <c r="O6301" i="1"/>
  <c r="O7789" i="1"/>
  <c r="O8127" i="1"/>
  <c r="O603" i="1"/>
  <c r="O1411" i="1"/>
  <c r="O1945" i="1"/>
  <c r="O8834" i="1"/>
  <c r="O5842" i="1"/>
  <c r="O7645" i="1"/>
  <c r="O4748" i="1"/>
  <c r="O3917" i="1"/>
  <c r="O5539" i="1"/>
  <c r="O5799" i="1"/>
  <c r="O3918" i="1"/>
  <c r="O123" i="1"/>
  <c r="O9914" i="1"/>
  <c r="O2176" i="1"/>
  <c r="O5455" i="1"/>
  <c r="O7097" i="1"/>
  <c r="O8242" i="1"/>
  <c r="O7790" i="1"/>
  <c r="O6859" i="1"/>
  <c r="O4749" i="1"/>
  <c r="O8858" i="1"/>
  <c r="O92" i="1"/>
  <c r="O5314" i="1"/>
  <c r="O7646" i="1"/>
  <c r="O8552" i="1"/>
  <c r="O10029" i="1"/>
  <c r="O1328" i="1"/>
  <c r="O4750" i="1"/>
  <c r="O8198" i="1"/>
  <c r="O933" i="1"/>
  <c r="O9689" i="1"/>
  <c r="O5918" i="1"/>
  <c r="O7647" i="1"/>
  <c r="O7166" i="1"/>
  <c r="O2480" i="1"/>
  <c r="O7950" i="1"/>
  <c r="O6769" i="1"/>
  <c r="O1251" i="1"/>
  <c r="O8974" i="1"/>
  <c r="O3919" i="1"/>
  <c r="O3920" i="1"/>
  <c r="O2177" i="1"/>
  <c r="O9313" i="1"/>
  <c r="O3921" i="1"/>
  <c r="O7149" i="1"/>
  <c r="O9438" i="1"/>
  <c r="O10262" i="1"/>
  <c r="O6797" i="1"/>
  <c r="O3922" i="1"/>
  <c r="O4751" i="1"/>
  <c r="O93" i="1"/>
  <c r="O5315" i="1"/>
  <c r="O10481" i="1"/>
  <c r="O504" i="1"/>
  <c r="O1642" i="1"/>
  <c r="O4752" i="1"/>
  <c r="O5316" i="1"/>
  <c r="O9350" i="1"/>
  <c r="O10482" i="1"/>
  <c r="O3923" i="1"/>
  <c r="O10006" i="1"/>
  <c r="O9217" i="1"/>
  <c r="O6141" i="1"/>
  <c r="O749" i="1"/>
  <c r="O8947" i="1"/>
  <c r="O3375" i="1"/>
  <c r="O1736" i="1"/>
  <c r="O505" i="1"/>
  <c r="O3924" i="1"/>
  <c r="O7278" i="1"/>
  <c r="O4435" i="1"/>
  <c r="O5317" i="1"/>
  <c r="O5471" i="1"/>
  <c r="O1946" i="1"/>
  <c r="O8267" i="1"/>
  <c r="O9963" i="1"/>
  <c r="O1531" i="1"/>
  <c r="O4264" i="1"/>
  <c r="O3376" i="1"/>
  <c r="O5865" i="1"/>
  <c r="O6323" i="1"/>
  <c r="O5641" i="1"/>
  <c r="O2235" i="1"/>
  <c r="O7127" i="1"/>
  <c r="O5456" i="1"/>
  <c r="O9067" i="1"/>
  <c r="O4436" i="1"/>
  <c r="O6770" i="1"/>
  <c r="O1643" i="1"/>
  <c r="O2601" i="1"/>
  <c r="O3377" i="1"/>
  <c r="O1434" i="1"/>
  <c r="O10327" i="1"/>
  <c r="O2327" i="1"/>
  <c r="O4265" i="1"/>
  <c r="O5621" i="1"/>
  <c r="O3010" i="1"/>
  <c r="O5749" i="1"/>
  <c r="O4266" i="1"/>
  <c r="O526" i="1"/>
  <c r="O8859" i="1"/>
  <c r="O5457" i="1"/>
  <c r="O8450" i="1"/>
  <c r="O10007" i="1"/>
  <c r="O2178" i="1"/>
  <c r="O10008" i="1"/>
  <c r="O1828" i="1"/>
  <c r="O8900" i="1"/>
  <c r="O4978" i="1"/>
  <c r="O7648" i="1"/>
  <c r="O7649" i="1"/>
  <c r="O5605" i="1"/>
  <c r="O6613" i="1"/>
  <c r="O1109" i="1"/>
  <c r="O7024" i="1"/>
  <c r="O10381" i="1"/>
  <c r="O4753" i="1"/>
  <c r="O9854" i="1"/>
  <c r="O3925" i="1"/>
  <c r="O6094" i="1"/>
  <c r="O6687" i="1"/>
  <c r="O6040" i="1"/>
  <c r="O10354" i="1"/>
  <c r="O1829" i="1"/>
  <c r="O1329" i="1"/>
  <c r="O9855" i="1"/>
  <c r="O8697" i="1"/>
  <c r="O4754" i="1"/>
  <c r="O10030" i="1"/>
  <c r="O934" i="1"/>
  <c r="O8860" i="1"/>
  <c r="O10366" i="1"/>
  <c r="O5714" i="1"/>
  <c r="O10053" i="1"/>
  <c r="O1947" i="1"/>
  <c r="O631" i="1"/>
  <c r="O10328" i="1"/>
  <c r="O3926" i="1"/>
  <c r="O2283" i="1"/>
  <c r="O355" i="1"/>
  <c r="O9351" i="1"/>
  <c r="O1532" i="1"/>
  <c r="O7791" i="1"/>
  <c r="O1013" i="1"/>
  <c r="O8128" i="1"/>
  <c r="O10682" i="1"/>
  <c r="O7241" i="1"/>
  <c r="O801" i="1"/>
  <c r="O10135" i="1"/>
  <c r="O10367" i="1"/>
  <c r="O9915" i="1"/>
  <c r="O313" i="1"/>
  <c r="O4267" i="1"/>
  <c r="O870" i="1"/>
  <c r="O27" i="1"/>
  <c r="O4979" i="1"/>
  <c r="O7650" i="1"/>
  <c r="O1948" i="1"/>
  <c r="O6435" i="1"/>
  <c r="O7792" i="1"/>
  <c r="O8342" i="1"/>
  <c r="O2893" i="1"/>
  <c r="O9352" i="1"/>
  <c r="O7651" i="1"/>
  <c r="O9439" i="1"/>
  <c r="O2894" i="1"/>
  <c r="O7025" i="1"/>
  <c r="O2114" i="1"/>
  <c r="O6906" i="1"/>
  <c r="O4980" i="1"/>
  <c r="O6324" i="1"/>
  <c r="O445" i="1"/>
  <c r="O7652" i="1"/>
  <c r="O3927" i="1"/>
  <c r="O6302" i="1"/>
  <c r="O3024" i="1"/>
  <c r="O9555" i="1"/>
  <c r="O2481" i="1"/>
  <c r="O8364" i="1"/>
  <c r="O3928" i="1"/>
  <c r="O3929" i="1"/>
  <c r="O6155" i="1"/>
  <c r="O6907" i="1"/>
  <c r="O32" i="1"/>
  <c r="O7184" i="1"/>
  <c r="O5597" i="1"/>
  <c r="O1330" i="1"/>
  <c r="O5318" i="1"/>
  <c r="O6845" i="1"/>
  <c r="O8421" i="1"/>
  <c r="O1402" i="1"/>
  <c r="O2115" i="1"/>
  <c r="O4755" i="1"/>
  <c r="O94" i="1"/>
  <c r="O5768" i="1"/>
  <c r="O3378" i="1"/>
  <c r="O7856" i="1"/>
  <c r="O2895" i="1"/>
  <c r="O2361" i="1"/>
  <c r="O8343" i="1"/>
  <c r="O10608" i="1"/>
  <c r="O9032" i="1"/>
  <c r="O9639" i="1"/>
  <c r="O2305" i="1"/>
  <c r="O4981" i="1"/>
  <c r="O6142" i="1"/>
  <c r="O5566" i="1"/>
  <c r="O5319" i="1"/>
  <c r="O10427" i="1"/>
  <c r="O9856" i="1"/>
  <c r="O4268" i="1"/>
  <c r="O2179" i="1"/>
  <c r="O4269" i="1"/>
  <c r="O5843" i="1"/>
  <c r="O174" i="1"/>
  <c r="O8268" i="1"/>
  <c r="O10532" i="1"/>
  <c r="O8269" i="1"/>
  <c r="O4270" i="1"/>
  <c r="O957" i="1"/>
  <c r="O6276" i="1"/>
  <c r="O9161" i="1"/>
  <c r="O10483" i="1"/>
  <c r="O10609" i="1"/>
  <c r="O9440" i="1"/>
  <c r="O604" i="1"/>
  <c r="O272" i="1"/>
  <c r="O2646" i="1"/>
  <c r="O2602" i="1"/>
  <c r="O1197" i="1"/>
  <c r="O2896" i="1"/>
  <c r="O4271" i="1"/>
  <c r="O1110" i="1"/>
  <c r="O4982" i="1"/>
  <c r="O6958" i="1"/>
  <c r="O3930" i="1"/>
  <c r="O6014" i="1"/>
  <c r="O8504" i="1"/>
  <c r="O2482" i="1"/>
  <c r="O7653" i="1"/>
  <c r="O7085" i="1"/>
  <c r="O5844" i="1"/>
  <c r="O5974" i="1"/>
  <c r="O6688" i="1"/>
  <c r="O4756" i="1"/>
  <c r="O6792" i="1"/>
  <c r="O6255" i="1"/>
  <c r="O5458" i="1"/>
  <c r="O463" i="1"/>
  <c r="O10683" i="1"/>
  <c r="O2897" i="1"/>
  <c r="O6663" i="1"/>
  <c r="O1879" i="1"/>
  <c r="O6642" i="1"/>
  <c r="O7654" i="1"/>
  <c r="O8698" i="1"/>
  <c r="O258" i="1"/>
  <c r="O714" i="1"/>
  <c r="O10635" i="1"/>
  <c r="O7793" i="1"/>
  <c r="O5642" i="1"/>
  <c r="O6812" i="1"/>
  <c r="O9033" i="1"/>
  <c r="O2236" i="1"/>
  <c r="O6423" i="1"/>
  <c r="O3054" i="1"/>
  <c r="O6664" i="1"/>
  <c r="O7655" i="1"/>
  <c r="O1494" i="1"/>
  <c r="O9964" i="1"/>
  <c r="O4983" i="1"/>
  <c r="O9778" i="1"/>
  <c r="O7885" i="1"/>
  <c r="O9314" i="1"/>
  <c r="O4984" i="1"/>
  <c r="O9494" i="1"/>
  <c r="O6993" i="1"/>
  <c r="O4985" i="1"/>
  <c r="O1830" i="1"/>
  <c r="O10263" i="1"/>
  <c r="O5459" i="1"/>
  <c r="O259" i="1"/>
  <c r="O5086" i="1"/>
  <c r="O6424" i="1"/>
  <c r="O7857" i="1"/>
  <c r="O5460" i="1"/>
  <c r="O6918" i="1"/>
  <c r="O3931" i="1"/>
  <c r="O1198" i="1"/>
  <c r="O2089" i="1"/>
  <c r="O665" i="1"/>
  <c r="O2237" i="1"/>
  <c r="O7656" i="1"/>
  <c r="O2898" i="1"/>
  <c r="O3932" i="1"/>
  <c r="O666" i="1"/>
  <c r="O6643" i="1"/>
  <c r="O9034" i="1"/>
  <c r="O3933" i="1"/>
  <c r="O8020" i="1"/>
  <c r="O3379" i="1"/>
  <c r="O2407" i="1"/>
  <c r="O4757" i="1"/>
  <c r="O4272" i="1"/>
  <c r="O10409" i="1"/>
  <c r="O314" i="1"/>
  <c r="O605" i="1"/>
  <c r="O446" i="1"/>
  <c r="O3007" i="1"/>
  <c r="O1495" i="1"/>
  <c r="O2899" i="1"/>
  <c r="O4273" i="1"/>
  <c r="O1766" i="1"/>
  <c r="O10533" i="1"/>
  <c r="O9441" i="1"/>
  <c r="O9035" i="1"/>
  <c r="O667" i="1"/>
  <c r="O5320" i="1"/>
  <c r="O9534" i="1"/>
  <c r="O6860" i="1"/>
  <c r="O3934" i="1"/>
  <c r="O4758" i="1"/>
  <c r="O6501" i="1"/>
  <c r="O6541" i="1"/>
  <c r="O7657" i="1"/>
  <c r="O5598" i="1"/>
  <c r="O9222" i="1"/>
  <c r="O3935" i="1"/>
  <c r="O7103" i="1"/>
  <c r="O9690" i="1"/>
  <c r="O7858" i="1"/>
  <c r="O7658" i="1"/>
  <c r="O9127" i="1"/>
  <c r="O5321" i="1"/>
  <c r="O273" i="1"/>
  <c r="O6041" i="1"/>
  <c r="O958" i="1"/>
  <c r="O1385" i="1"/>
  <c r="O8761" i="1"/>
  <c r="O2306" i="1"/>
  <c r="O3936" i="1"/>
  <c r="O8975" i="1"/>
  <c r="O7659" i="1"/>
  <c r="O513" i="1"/>
  <c r="O4759" i="1"/>
  <c r="O9779" i="1"/>
  <c r="O5750" i="1"/>
  <c r="O4760" i="1"/>
  <c r="O7794" i="1"/>
  <c r="O4274" i="1"/>
  <c r="O5800" i="1"/>
  <c r="O3937" i="1"/>
  <c r="O5939" i="1"/>
  <c r="O8422" i="1"/>
  <c r="O9535" i="1"/>
  <c r="O3380" i="1"/>
  <c r="O9036" i="1"/>
  <c r="O10009" i="1"/>
  <c r="O6713" i="1"/>
  <c r="O7886" i="1"/>
  <c r="O1111" i="1"/>
  <c r="O4761" i="1"/>
  <c r="O935" i="1"/>
  <c r="O7660" i="1"/>
  <c r="O7991" i="1"/>
  <c r="O4762" i="1"/>
  <c r="O1403" i="1"/>
  <c r="O5526" i="1"/>
  <c r="O4275" i="1"/>
  <c r="O8365" i="1"/>
  <c r="O95" i="1"/>
  <c r="O8064" i="1"/>
  <c r="O5599" i="1"/>
  <c r="O2603" i="1"/>
  <c r="O8451" i="1"/>
  <c r="O3381" i="1"/>
  <c r="O2900" i="1"/>
  <c r="O10114" i="1"/>
  <c r="O1644" i="1"/>
  <c r="O6073" i="1"/>
  <c r="O5461" i="1"/>
  <c r="O5919" i="1"/>
  <c r="O3382" i="1"/>
  <c r="O6502" i="1"/>
  <c r="O6128" i="1"/>
  <c r="O10684" i="1"/>
  <c r="O9691" i="1"/>
  <c r="O3938" i="1"/>
  <c r="O2901" i="1"/>
  <c r="O124" i="1"/>
  <c r="O2483" i="1"/>
  <c r="O4763" i="1"/>
  <c r="O3383" i="1"/>
  <c r="O5322" i="1"/>
  <c r="O1981" i="1"/>
  <c r="O5920" i="1"/>
  <c r="O1386" i="1"/>
  <c r="O28" i="1"/>
  <c r="O3939" i="1"/>
  <c r="O8699" i="1"/>
  <c r="O4986" i="1"/>
  <c r="O2902" i="1"/>
  <c r="O10198" i="1"/>
  <c r="O6397" i="1"/>
  <c r="O4764" i="1"/>
  <c r="O2903" i="1"/>
  <c r="O4987" i="1"/>
  <c r="O3384" i="1"/>
  <c r="O7661" i="1"/>
  <c r="O9162" i="1"/>
  <c r="O2187" i="1"/>
  <c r="O96" i="1"/>
  <c r="O1331" i="1"/>
  <c r="O1332" i="1"/>
  <c r="O9068" i="1"/>
  <c r="O3385" i="1"/>
  <c r="O7150" i="1"/>
  <c r="O2904" i="1"/>
  <c r="O1252" i="1"/>
  <c r="O959" i="1"/>
  <c r="O3055" i="1"/>
  <c r="O5087" i="1"/>
  <c r="O2238" i="1"/>
  <c r="O7901" i="1"/>
  <c r="O5675" i="1"/>
  <c r="O9037" i="1"/>
  <c r="O5676" i="1"/>
  <c r="O6346" i="1"/>
  <c r="O5845" i="1"/>
  <c r="O29" i="1"/>
  <c r="O2604" i="1"/>
  <c r="O2402" i="1"/>
  <c r="O10115" i="1"/>
  <c r="O1014" i="1"/>
  <c r="O7859" i="1"/>
  <c r="O7662" i="1"/>
  <c r="O4276" i="1"/>
  <c r="O7795" i="1"/>
  <c r="O7796" i="1"/>
  <c r="O1412" i="1"/>
  <c r="O3940" i="1"/>
  <c r="O9353" i="1"/>
  <c r="O3941" i="1"/>
  <c r="O3386" i="1"/>
  <c r="O5462" i="1"/>
  <c r="O4988" i="1"/>
  <c r="O2027" i="1"/>
  <c r="O3387" i="1"/>
  <c r="O6665" i="1"/>
  <c r="O9197" i="1"/>
  <c r="O6303" i="1"/>
  <c r="O9354" i="1"/>
  <c r="O3942" i="1"/>
  <c r="O6542" i="1"/>
  <c r="O7242" i="1"/>
  <c r="O4277" i="1"/>
  <c r="O2116" i="1"/>
  <c r="O8489" i="1"/>
  <c r="O6793" i="1"/>
  <c r="O7026" i="1"/>
  <c r="O5323" i="1"/>
  <c r="O10610" i="1"/>
  <c r="O715" i="1"/>
  <c r="O3943" i="1"/>
  <c r="O5088" i="1"/>
  <c r="O2647" i="1"/>
  <c r="O10329" i="1"/>
  <c r="O1040" i="1"/>
  <c r="O7797" i="1"/>
  <c r="O2605" i="1"/>
  <c r="O9442" i="1"/>
  <c r="O2905" i="1"/>
  <c r="O8199" i="1"/>
  <c r="O8389" i="1"/>
  <c r="O4278" i="1"/>
  <c r="O8148" i="1"/>
  <c r="O632" i="1"/>
  <c r="O7663" i="1"/>
  <c r="O4279" i="1"/>
  <c r="O8976" i="1"/>
  <c r="O9128" i="1"/>
  <c r="O6595" i="1"/>
  <c r="O668" i="1"/>
  <c r="O8629" i="1"/>
  <c r="O2606" i="1"/>
  <c r="O3388" i="1"/>
  <c r="O5882" i="1"/>
  <c r="O2906" i="1"/>
  <c r="O7860" i="1"/>
  <c r="O750" i="1"/>
  <c r="O4280" i="1"/>
  <c r="O4281" i="1"/>
  <c r="O3944" i="1"/>
  <c r="O7927" i="1"/>
  <c r="O4765" i="1"/>
  <c r="O6714" i="1"/>
  <c r="O4766" i="1"/>
  <c r="O10562" i="1"/>
  <c r="O7279" i="1"/>
  <c r="O1253" i="1"/>
  <c r="O9536" i="1"/>
  <c r="O8065" i="1"/>
  <c r="O751" i="1"/>
  <c r="O10264" i="1"/>
  <c r="O2907" i="1"/>
  <c r="O2401" i="1"/>
  <c r="O7798" i="1"/>
  <c r="O4767" i="1"/>
  <c r="O4437" i="1"/>
  <c r="O5089" i="1"/>
  <c r="O9857" i="1"/>
  <c r="O10484" i="1"/>
  <c r="O1645" i="1"/>
  <c r="O8762" i="1"/>
  <c r="O9640" i="1"/>
  <c r="O6367" i="1"/>
  <c r="O7799" i="1"/>
  <c r="O1854" i="1"/>
  <c r="O4282" i="1"/>
  <c r="O1112" i="1"/>
  <c r="O4283" i="1"/>
  <c r="O6129" i="1"/>
  <c r="O9315" i="1"/>
  <c r="O5921" i="1"/>
  <c r="O1949" i="1"/>
  <c r="O4989" i="1"/>
  <c r="O6277" i="1"/>
  <c r="O175" i="1"/>
  <c r="O9355" i="1"/>
  <c r="O9316" i="1"/>
  <c r="O3025" i="1"/>
  <c r="O7128" i="1"/>
  <c r="O3389" i="1"/>
  <c r="O9317" i="1"/>
  <c r="O6861" i="1"/>
  <c r="O8004" i="1"/>
  <c r="O8022" i="1"/>
  <c r="O6074" i="1"/>
  <c r="O6919" i="1"/>
  <c r="O3945" i="1"/>
  <c r="O5606" i="1"/>
  <c r="O5751" i="1"/>
  <c r="O1831" i="1"/>
  <c r="O5324" i="1"/>
  <c r="O5325" i="1"/>
  <c r="O7125" i="1"/>
  <c r="O7265" i="1"/>
  <c r="O606" i="1"/>
  <c r="O5922" i="1"/>
  <c r="O2381" i="1"/>
  <c r="O7185" i="1"/>
  <c r="O7664" i="1"/>
  <c r="O7126" i="1"/>
  <c r="O9858" i="1"/>
  <c r="O356" i="1"/>
  <c r="O7992" i="1"/>
  <c r="O10611" i="1"/>
  <c r="O1435" i="1"/>
  <c r="O10612" i="1"/>
  <c r="O6304" i="1"/>
  <c r="O1333" i="1"/>
  <c r="O3390" i="1"/>
  <c r="O1599" i="1"/>
  <c r="O7280" i="1"/>
  <c r="O6771" i="1"/>
  <c r="O4284" i="1"/>
  <c r="O6689" i="1"/>
  <c r="O8200" i="1"/>
  <c r="O2362" i="1"/>
  <c r="O9318" i="1"/>
  <c r="O260" i="1"/>
  <c r="O5923" i="1"/>
  <c r="O3391" i="1"/>
  <c r="O6305" i="1"/>
  <c r="O5883" i="1"/>
  <c r="O802" i="1"/>
  <c r="O10410" i="1"/>
  <c r="O5884" i="1"/>
  <c r="O1982" i="1"/>
  <c r="O3946" i="1"/>
  <c r="O3392" i="1"/>
  <c r="O10222" i="1"/>
  <c r="O8452" i="1"/>
  <c r="O6880" i="1"/>
  <c r="O7665" i="1"/>
  <c r="O5326" i="1"/>
  <c r="O7800" i="1"/>
  <c r="O9443" i="1"/>
  <c r="O2484" i="1"/>
  <c r="O8711" i="1"/>
  <c r="O3393" i="1"/>
  <c r="O5846" i="1"/>
  <c r="O7666" i="1"/>
  <c r="O4768" i="1"/>
  <c r="O1832" i="1"/>
  <c r="O4769" i="1"/>
  <c r="O4770" i="1"/>
  <c r="O8505" i="1"/>
  <c r="O7928" i="1"/>
  <c r="O5975" i="1"/>
  <c r="O1254" i="1"/>
  <c r="O3394" i="1"/>
  <c r="O6862" i="1"/>
  <c r="O1950" i="1"/>
  <c r="O30" i="1"/>
  <c r="O5870" i="1"/>
  <c r="O1833" i="1"/>
  <c r="O8212" i="1"/>
  <c r="O1334" i="1"/>
  <c r="O5847" i="1"/>
  <c r="O9218" i="1"/>
  <c r="O1951" i="1"/>
  <c r="O2485" i="1"/>
  <c r="O9129" i="1"/>
  <c r="O2944" i="1"/>
  <c r="O6347" i="1"/>
  <c r="O5327" i="1"/>
  <c r="O5866" i="1"/>
  <c r="O1533" i="1"/>
  <c r="O716" i="1"/>
  <c r="O717" i="1"/>
  <c r="O9319" i="1"/>
  <c r="O2607" i="1"/>
  <c r="O5976" i="1"/>
  <c r="O4438" i="1"/>
  <c r="O718" i="1"/>
  <c r="O1041" i="1"/>
  <c r="O6156" i="1"/>
  <c r="O6928" i="1"/>
  <c r="O4439" i="1"/>
  <c r="O7801" i="1"/>
  <c r="O4440" i="1"/>
  <c r="O9444" i="1"/>
  <c r="O3395" i="1"/>
  <c r="O3947" i="1"/>
  <c r="O3396" i="1"/>
  <c r="O1646" i="1"/>
  <c r="O7243" i="1"/>
  <c r="O8201" i="1"/>
  <c r="O3397" i="1"/>
  <c r="O4990" i="1"/>
  <c r="O6306" i="1"/>
  <c r="O7027" i="1"/>
  <c r="O1255" i="1"/>
  <c r="O10265" i="1"/>
  <c r="O8270" i="1"/>
  <c r="O7861" i="1"/>
  <c r="O7929" i="1"/>
  <c r="O8792" i="1"/>
  <c r="O6307" i="1"/>
  <c r="O7862" i="1"/>
  <c r="O607" i="1"/>
  <c r="O4441" i="1"/>
  <c r="O4991" i="1"/>
  <c r="O4771" i="1"/>
  <c r="O2908" i="1"/>
  <c r="O4442" i="1"/>
  <c r="O752" i="1"/>
  <c r="N6798" i="1"/>
  <c r="N2649" i="1"/>
  <c r="N10355" i="1"/>
  <c r="M3398" i="1"/>
  <c r="M1199" i="1"/>
  <c r="M8012" i="1"/>
  <c r="M1952" i="1"/>
  <c r="M2274" i="1"/>
  <c r="M4992" i="1"/>
  <c r="M8597" i="1"/>
  <c r="M6908" i="1"/>
  <c r="M6157" i="1"/>
  <c r="M960" i="1"/>
  <c r="M9445" i="1"/>
  <c r="M4443" i="1"/>
  <c r="M5328" i="1"/>
  <c r="M9859" i="1"/>
  <c r="M4444" i="1"/>
  <c r="M5885" i="1"/>
  <c r="M2328" i="1"/>
  <c r="M6798" i="1"/>
  <c r="M6666" i="1"/>
  <c r="M7139" i="1"/>
  <c r="M2090" i="1"/>
  <c r="M8665" i="1"/>
  <c r="M3399" i="1"/>
  <c r="M3061" i="1"/>
  <c r="M9356" i="1"/>
  <c r="M8712" i="1"/>
  <c r="M1780" i="1"/>
  <c r="M1737" i="1"/>
  <c r="M3400" i="1"/>
  <c r="M5329" i="1"/>
  <c r="M5330" i="1"/>
  <c r="M9320" i="1"/>
  <c r="M3401" i="1"/>
  <c r="M6881" i="1"/>
  <c r="M1880" i="1"/>
  <c r="M10485" i="1"/>
  <c r="M2028" i="1"/>
  <c r="M4772" i="1"/>
  <c r="M1600" i="1"/>
  <c r="M10010" i="1"/>
  <c r="M9965" i="1"/>
  <c r="M633" i="1"/>
  <c r="M6690" i="1"/>
  <c r="M3948" i="1"/>
  <c r="M9916" i="1"/>
  <c r="M3402" i="1"/>
  <c r="M3403" i="1"/>
  <c r="M5331" i="1"/>
  <c r="M8291" i="1"/>
  <c r="M7902" i="1"/>
  <c r="M2520" i="1"/>
  <c r="M6187" i="1"/>
  <c r="M3404" i="1"/>
  <c r="M2648" i="1"/>
  <c r="M3405" i="1"/>
  <c r="M8462" i="1"/>
  <c r="M8525" i="1"/>
  <c r="M5332" i="1"/>
  <c r="M1496" i="1"/>
  <c r="M6042" i="1"/>
  <c r="M9744" i="1"/>
  <c r="M5718" i="1"/>
  <c r="M10563" i="1"/>
  <c r="M10428" i="1"/>
  <c r="M5333" i="1"/>
  <c r="M10486" i="1"/>
  <c r="M3406" i="1"/>
  <c r="M7281" i="1"/>
  <c r="M9357" i="1"/>
  <c r="M5334" i="1"/>
  <c r="M7667" i="1"/>
  <c r="M5924" i="1"/>
  <c r="M1204" i="1"/>
  <c r="M9223" i="1"/>
  <c r="M2117" i="1"/>
  <c r="M3949" i="1"/>
  <c r="M3407" i="1"/>
  <c r="M7282" i="1"/>
  <c r="N7282" i="1" s="1"/>
  <c r="M7887" i="1"/>
  <c r="M5335" i="1"/>
  <c r="M8861" i="1"/>
  <c r="M4285" i="1"/>
  <c r="M6863" i="1"/>
  <c r="M135" i="1"/>
  <c r="M10636" i="1"/>
  <c r="M7028" i="1"/>
  <c r="M1953" i="1"/>
  <c r="M8030" i="1"/>
  <c r="M9780" i="1"/>
  <c r="M8149" i="1"/>
  <c r="M315" i="1"/>
  <c r="M9966" i="1"/>
  <c r="M8243" i="1"/>
  <c r="M9358" i="1"/>
  <c r="M4445" i="1"/>
  <c r="M4993" i="1"/>
  <c r="M4286" i="1"/>
  <c r="M2649" i="1"/>
  <c r="M7668" i="1"/>
  <c r="M8430" i="1"/>
  <c r="M9781" i="1"/>
  <c r="M9811" i="1"/>
  <c r="M1113" i="1"/>
  <c r="M6398" i="1"/>
  <c r="M3950" i="1"/>
  <c r="M464" i="1"/>
  <c r="M1335" i="1"/>
  <c r="M8948" i="1"/>
  <c r="M3042" i="1"/>
  <c r="M7903" i="1"/>
  <c r="M8763" i="1"/>
  <c r="M3062" i="1"/>
  <c r="M9585" i="1"/>
  <c r="M10613" i="1"/>
  <c r="M1738" i="1"/>
  <c r="M8630" i="1"/>
  <c r="M8292" i="1"/>
  <c r="M10614" i="1"/>
  <c r="M4287" i="1"/>
  <c r="M10011" i="1"/>
  <c r="M4288" i="1"/>
  <c r="M7669" i="1"/>
  <c r="M8793" i="1"/>
  <c r="M7186" i="1"/>
  <c r="M4994" i="1"/>
  <c r="M6644" i="1"/>
  <c r="M8132" i="1"/>
  <c r="M8506" i="1"/>
  <c r="M3408" i="1"/>
  <c r="M5090" i="1"/>
  <c r="M803" i="1"/>
  <c r="M8344" i="1"/>
  <c r="M2608" i="1"/>
  <c r="M3951" i="1"/>
  <c r="M9094" i="1"/>
  <c r="M6445" i="1"/>
  <c r="M6941" i="1"/>
  <c r="M7047" i="1"/>
  <c r="M3952" i="1"/>
  <c r="M10355" i="1"/>
  <c r="M804" i="1"/>
  <c r="M753" i="1"/>
  <c r="M1954" i="1"/>
  <c r="M608" i="1"/>
  <c r="M10031" i="1"/>
  <c r="M5677" i="1"/>
  <c r="M669" i="1"/>
  <c r="M7106" i="1"/>
  <c r="M2239" i="1"/>
  <c r="M773" i="1"/>
  <c r="M5091" i="1"/>
  <c r="M6368" i="1"/>
  <c r="M3409" i="1"/>
  <c r="M9782" i="1"/>
  <c r="M9812" i="1"/>
  <c r="M6543" i="1"/>
  <c r="M8431" i="1"/>
  <c r="M3410" i="1"/>
  <c r="M6095" i="1"/>
  <c r="M5986" i="1"/>
  <c r="M5542" i="1"/>
  <c r="M3953" i="1"/>
  <c r="M6204" i="1"/>
  <c r="M274" i="1"/>
  <c r="M2329" i="1"/>
  <c r="M8631" i="1"/>
  <c r="M7283" i="1"/>
  <c r="M4289" i="1"/>
  <c r="M357" i="1"/>
  <c r="M3954" i="1"/>
  <c r="M6799" i="1"/>
  <c r="M2408" i="1"/>
  <c r="M10147" i="1"/>
  <c r="M176" i="1"/>
  <c r="M9860" i="1"/>
  <c r="M8233" i="1"/>
  <c r="M1699" i="1"/>
  <c r="M6075" i="1"/>
  <c r="M7244" i="1"/>
  <c r="M9495" i="1"/>
  <c r="M8079" i="1"/>
  <c r="M7284" i="1"/>
  <c r="M177" i="1"/>
  <c r="M8507" i="1"/>
  <c r="M5092" i="1"/>
  <c r="M2330" i="1"/>
  <c r="M1781" i="1"/>
  <c r="M6382" i="1"/>
  <c r="M4446" i="1"/>
  <c r="M3955" i="1"/>
  <c r="M2188" i="1"/>
  <c r="M6143" i="1"/>
  <c r="M1571" i="1"/>
  <c r="M2409" i="1"/>
  <c r="M8066" i="1"/>
  <c r="M5336" i="1"/>
  <c r="M9861" i="1"/>
  <c r="M7967" i="1"/>
  <c r="M3411" i="1"/>
  <c r="M670" i="1"/>
  <c r="M316" i="1"/>
  <c r="M3412" i="1"/>
  <c r="M2521" i="1"/>
  <c r="M3413" i="1"/>
  <c r="M9783" i="1"/>
  <c r="M3063" i="1"/>
  <c r="M136" i="1"/>
  <c r="M4447" i="1"/>
  <c r="M178" i="1"/>
  <c r="M5499" i="1"/>
  <c r="M3064" i="1"/>
  <c r="M2029" i="1"/>
  <c r="M2" i="1"/>
  <c r="M10368" i="1"/>
  <c r="M2189" i="1"/>
  <c r="M7285" i="1"/>
  <c r="M10116" i="1"/>
  <c r="M3956" i="1"/>
  <c r="M3065" i="1"/>
  <c r="M10637" i="1"/>
  <c r="M3957" i="1"/>
  <c r="M10564" i="1"/>
  <c r="M7670" i="1"/>
  <c r="M317" i="1"/>
  <c r="M6715" i="1"/>
  <c r="M5543" i="1"/>
  <c r="M2945" i="1"/>
  <c r="M3414" i="1"/>
  <c r="M7286" i="1"/>
  <c r="M7287" i="1"/>
  <c r="M6130" i="1"/>
  <c r="M4448" i="1"/>
  <c r="M1601" i="1"/>
  <c r="M8244" i="1"/>
  <c r="M1782" i="1"/>
  <c r="M4449" i="1"/>
  <c r="M6158" i="1"/>
  <c r="M9135" i="1"/>
  <c r="M3066" i="1"/>
  <c r="M10565" i="1"/>
  <c r="M527" i="1"/>
  <c r="M1881" i="1"/>
  <c r="M9917" i="1"/>
  <c r="M5337" i="1"/>
  <c r="M5338" i="1"/>
  <c r="M3415" i="1"/>
  <c r="M358" i="1"/>
  <c r="M10487" i="1"/>
  <c r="M5093" i="1"/>
  <c r="M2331" i="1"/>
  <c r="M2609" i="1"/>
  <c r="M6566" i="1"/>
  <c r="M5719" i="1"/>
  <c r="M9661" i="1"/>
  <c r="M6375" i="1"/>
  <c r="M7802" i="1"/>
  <c r="M3958" i="1"/>
  <c r="M2650" i="1"/>
  <c r="M10268" i="1"/>
  <c r="M9224" i="1"/>
  <c r="M3416" i="1"/>
  <c r="M3067" i="1"/>
  <c r="M3959" i="1"/>
  <c r="M10230" i="1"/>
  <c r="M8910" i="1"/>
  <c r="M9136" i="1"/>
  <c r="M8794" i="1"/>
  <c r="M8526" i="1"/>
  <c r="M5339" i="1"/>
  <c r="M8764" i="1"/>
  <c r="M9556" i="1"/>
  <c r="M383" i="1"/>
  <c r="M9813" i="1"/>
  <c r="M1015" i="1"/>
  <c r="M5720" i="1"/>
  <c r="M7671" i="1"/>
  <c r="M7803" i="1"/>
  <c r="M1882" i="1"/>
  <c r="M10054" i="1"/>
  <c r="M2522" i="1"/>
  <c r="M6232" i="1"/>
  <c r="M5721" i="1"/>
  <c r="M3068" i="1"/>
  <c r="M8162" i="1"/>
  <c r="M4290" i="1"/>
  <c r="M805" i="1"/>
  <c r="M2651" i="1"/>
  <c r="M5678" i="1"/>
  <c r="M1114" i="1"/>
  <c r="M6716" i="1"/>
  <c r="M609" i="1"/>
  <c r="M5472" i="1"/>
  <c r="M6846" i="1"/>
  <c r="M7804" i="1"/>
  <c r="M4291" i="1"/>
  <c r="M2652" i="1"/>
  <c r="M9862" i="1"/>
  <c r="M4450" i="1"/>
  <c r="M10055" i="1"/>
  <c r="M4451" i="1"/>
  <c r="M7288" i="1"/>
  <c r="M4292" i="1"/>
  <c r="M4452" i="1"/>
  <c r="M6717" i="1"/>
  <c r="M8901" i="1"/>
  <c r="M8632" i="1"/>
  <c r="M1256" i="1"/>
  <c r="M7203" i="1"/>
  <c r="M7129" i="1"/>
  <c r="M4773" i="1"/>
  <c r="M6446" i="1"/>
  <c r="M5769" i="1"/>
  <c r="M1883" i="1"/>
  <c r="M10032" i="1"/>
  <c r="M5340" i="1"/>
  <c r="M6348" i="1"/>
  <c r="M5094" i="1"/>
  <c r="M1497" i="1"/>
  <c r="M7151" i="1"/>
  <c r="M4453" i="1"/>
  <c r="M3069" i="1"/>
  <c r="M1855" i="1"/>
  <c r="M4774" i="1"/>
  <c r="M8882" i="1"/>
  <c r="M9784" i="1"/>
  <c r="M6159" i="1"/>
  <c r="M1856" i="1"/>
  <c r="M10056" i="1"/>
  <c r="M3070" i="1"/>
  <c r="M1834" i="1"/>
  <c r="M2180" i="1"/>
  <c r="M806" i="1"/>
  <c r="M3960" i="1"/>
  <c r="M4293" i="1"/>
  <c r="M3071" i="1"/>
  <c r="M8534" i="1"/>
  <c r="M6645" i="1"/>
  <c r="M1205" i="1"/>
  <c r="M3417" i="1"/>
  <c r="M1115" i="1"/>
  <c r="M2653" i="1"/>
  <c r="M984" i="1"/>
  <c r="M6188" i="1"/>
  <c r="M10488" i="1"/>
  <c r="M3043" i="1"/>
  <c r="M4454" i="1"/>
  <c r="M384" i="1"/>
  <c r="M8713" i="1"/>
  <c r="M5578" i="1"/>
  <c r="M2654" i="1"/>
  <c r="M3961" i="1"/>
  <c r="M2190" i="1"/>
  <c r="M4294" i="1"/>
  <c r="M6864" i="1"/>
  <c r="M10615" i="1"/>
  <c r="M3418" i="1"/>
  <c r="M2382" i="1"/>
  <c r="M10269" i="1"/>
  <c r="M2655" i="1"/>
  <c r="M6800" i="1"/>
  <c r="M2410" i="1"/>
  <c r="M4295" i="1"/>
  <c r="M3419" i="1"/>
  <c r="M6909" i="1"/>
  <c r="M10033" i="1"/>
  <c r="M6144" i="1"/>
  <c r="M8633" i="1"/>
  <c r="M4995" i="1"/>
  <c r="M2491" i="1"/>
  <c r="M3072" i="1"/>
  <c r="M2610" i="1"/>
  <c r="M10034" i="1"/>
  <c r="M3420" i="1"/>
  <c r="M3421" i="1"/>
  <c r="M7289" i="1"/>
  <c r="M10148" i="1"/>
  <c r="M506" i="1"/>
  <c r="M7187" i="1"/>
  <c r="M7204" i="1"/>
  <c r="M8293" i="1"/>
  <c r="M9662" i="1"/>
  <c r="M8163" i="1"/>
  <c r="M2656" i="1"/>
  <c r="M8598" i="1"/>
  <c r="M10149" i="1"/>
  <c r="M5095" i="1"/>
  <c r="M6482" i="1"/>
  <c r="M7290" i="1"/>
  <c r="M4455" i="1"/>
  <c r="M6278" i="1"/>
  <c r="M6959" i="1"/>
  <c r="M1884" i="1"/>
  <c r="M9814" i="1"/>
  <c r="M447" i="1"/>
  <c r="M2118" i="1"/>
  <c r="M3422" i="1"/>
  <c r="M1534" i="1"/>
  <c r="M5096" i="1"/>
  <c r="M3962" i="1"/>
  <c r="M9586" i="1"/>
  <c r="M8553" i="1"/>
  <c r="M5770" i="1"/>
  <c r="M5940" i="1"/>
  <c r="M3073" i="1"/>
  <c r="M6256" i="1"/>
  <c r="M528" i="1"/>
  <c r="M6096" i="1"/>
  <c r="M3423" i="1"/>
  <c r="M1602" i="1"/>
  <c r="M10429" i="1"/>
  <c r="M6015" i="1"/>
  <c r="M8164" i="1"/>
  <c r="M7029" i="1"/>
  <c r="M1857" i="1"/>
  <c r="M3424" i="1"/>
  <c r="M6076" i="1"/>
  <c r="M9863" i="1"/>
  <c r="M8165" i="1"/>
  <c r="M634" i="1"/>
  <c r="M6425" i="1"/>
  <c r="M275" i="1"/>
  <c r="M936" i="1"/>
  <c r="M7291" i="1"/>
  <c r="M3425" i="1"/>
  <c r="M5341" i="1"/>
  <c r="M10638" i="1"/>
  <c r="M4456" i="1"/>
  <c r="M985" i="1"/>
  <c r="M3074" i="1"/>
  <c r="M5948" i="1"/>
  <c r="M4296" i="1"/>
  <c r="M10270" i="1"/>
  <c r="M7968" i="1"/>
  <c r="M3075" i="1"/>
  <c r="M3963" i="1"/>
  <c r="M6614" i="1"/>
  <c r="M385" i="1"/>
  <c r="M2611" i="1"/>
  <c r="M1535" i="1"/>
  <c r="M529" i="1"/>
  <c r="M3426" i="1"/>
  <c r="M9785" i="1"/>
  <c r="M1983" i="1"/>
  <c r="M2390" i="1"/>
  <c r="M97" i="1"/>
  <c r="M3076" i="1"/>
  <c r="M5949" i="1"/>
  <c r="M5342" i="1"/>
  <c r="M98" i="1"/>
  <c r="M6233" i="1"/>
  <c r="M10012" i="1"/>
  <c r="M719" i="1"/>
  <c r="M8251" i="1"/>
  <c r="M3427" i="1"/>
  <c r="M871" i="1"/>
  <c r="M7048" i="1"/>
  <c r="M2119" i="1"/>
  <c r="M4996" i="1"/>
  <c r="M2030" i="1"/>
  <c r="M8714" i="1"/>
  <c r="M10057" i="1"/>
  <c r="M2657" i="1"/>
  <c r="M2191" i="1"/>
  <c r="M3964" i="1"/>
  <c r="M4775" i="1"/>
  <c r="M99" i="1"/>
  <c r="M4297" i="1"/>
  <c r="M1498" i="1"/>
  <c r="M1885" i="1"/>
  <c r="M4298" i="1"/>
  <c r="M2976" i="1"/>
  <c r="M8634" i="1"/>
  <c r="M179" i="1"/>
  <c r="M1358" i="1"/>
  <c r="M4299" i="1"/>
  <c r="M1767" i="1"/>
  <c r="M3965" i="1"/>
  <c r="M5722" i="1"/>
  <c r="M2658" i="1"/>
  <c r="M2031" i="1"/>
  <c r="M8508" i="1"/>
  <c r="M1337" i="1"/>
  <c r="M530" i="1"/>
  <c r="M386" i="1"/>
  <c r="M5097" i="1"/>
  <c r="M5098" i="1"/>
  <c r="M1572" i="1"/>
  <c r="M2363" i="1"/>
  <c r="M5099" i="1"/>
  <c r="M9967" i="1"/>
  <c r="M8345" i="1"/>
  <c r="M9198" i="1"/>
  <c r="M6097" i="1"/>
  <c r="M9137" i="1"/>
  <c r="M2032" i="1"/>
  <c r="M7995" i="1"/>
  <c r="M1116" i="1"/>
  <c r="M387" i="1"/>
  <c r="M6399" i="1"/>
  <c r="M8133" i="1"/>
  <c r="M3077" i="1"/>
  <c r="M7292" i="1"/>
  <c r="M7030" i="1"/>
  <c r="M1603" i="1"/>
  <c r="M8949" i="1"/>
  <c r="M7805" i="1"/>
  <c r="M9557" i="1"/>
  <c r="M4997" i="1"/>
  <c r="M6813" i="1"/>
  <c r="M6718" i="1"/>
  <c r="M1955" i="1"/>
  <c r="M7672" i="1"/>
  <c r="M1257" i="1"/>
  <c r="M9786" i="1"/>
  <c r="M7205" i="1"/>
  <c r="M7049" i="1"/>
  <c r="M5343" i="1"/>
  <c r="M10430" i="1"/>
  <c r="M8795" i="1"/>
  <c r="M3428" i="1"/>
  <c r="M8444" i="1"/>
  <c r="M2033" i="1"/>
  <c r="M9163" i="1"/>
  <c r="M5344" i="1"/>
  <c r="M1258" i="1"/>
  <c r="M5622" i="1"/>
  <c r="M5679" i="1"/>
  <c r="M2120" i="1"/>
  <c r="M3429" i="1"/>
  <c r="M3430" i="1"/>
  <c r="M8666" i="1"/>
  <c r="M1984" i="1"/>
  <c r="M10616" i="1"/>
  <c r="M5680" i="1"/>
  <c r="M137" i="1"/>
  <c r="M5607" i="1"/>
  <c r="M9095" i="1"/>
  <c r="M4457" i="1"/>
  <c r="M3078" i="1"/>
  <c r="M4458" i="1"/>
  <c r="M2284" i="1"/>
  <c r="M4776" i="1"/>
  <c r="M10231" i="1"/>
  <c r="M937" i="1"/>
  <c r="M507" i="1"/>
  <c r="M7673" i="1"/>
  <c r="M8566" i="1"/>
  <c r="M4459" i="1"/>
  <c r="M3079" i="1"/>
  <c r="M9321" i="1"/>
  <c r="M2307" i="1"/>
  <c r="M8072" i="1"/>
  <c r="M5345" i="1"/>
  <c r="M2920" i="1"/>
  <c r="M2411" i="1"/>
  <c r="M6077" i="1"/>
  <c r="M2612" i="1"/>
  <c r="M3431" i="1"/>
  <c r="M10150" i="1"/>
  <c r="M1436" i="1"/>
  <c r="M5681" i="1"/>
  <c r="M4460" i="1"/>
  <c r="M1117" i="1"/>
  <c r="M2523" i="1"/>
  <c r="M138" i="1"/>
  <c r="M9692" i="1"/>
  <c r="M10223" i="1"/>
  <c r="M2659" i="1"/>
  <c r="M4461" i="1"/>
  <c r="M7293" i="1"/>
  <c r="M5987" i="1"/>
  <c r="M2192" i="1"/>
  <c r="M3966" i="1"/>
  <c r="M531" i="1"/>
  <c r="M872" i="1"/>
  <c r="M3967" i="1"/>
  <c r="M6257" i="1"/>
  <c r="M5100" i="1"/>
  <c r="M10271" i="1"/>
  <c r="M388" i="1"/>
  <c r="M3080" i="1"/>
  <c r="M2412" i="1"/>
  <c r="M4462" i="1"/>
  <c r="M9496" i="1"/>
  <c r="M7674" i="1"/>
  <c r="M1042" i="1"/>
  <c r="M4300" i="1"/>
  <c r="M9558" i="1"/>
  <c r="M5500" i="1"/>
  <c r="M2121" i="1"/>
  <c r="M532" i="1"/>
  <c r="M2660" i="1"/>
  <c r="M2661" i="1"/>
  <c r="M3968" i="1"/>
  <c r="M9864" i="1"/>
  <c r="M5101" i="1"/>
  <c r="M938" i="1"/>
  <c r="M5486" i="1"/>
  <c r="M5804" i="1"/>
  <c r="M9587" i="1"/>
  <c r="M1043" i="1"/>
  <c r="M4777" i="1"/>
  <c r="M10058" i="1"/>
  <c r="M6503" i="1"/>
  <c r="M9164" i="1"/>
  <c r="M9582" i="1"/>
  <c r="M33" i="1"/>
  <c r="M4778" i="1"/>
  <c r="M6920" i="1"/>
  <c r="M5988" i="1"/>
  <c r="M3081" i="1"/>
  <c r="M7188" i="1"/>
  <c r="M7206" i="1"/>
  <c r="M10335" i="1"/>
  <c r="M4779" i="1"/>
  <c r="M7086" i="1"/>
  <c r="M4463" i="1"/>
  <c r="M7137" i="1"/>
  <c r="M3432" i="1"/>
  <c r="M1499" i="1"/>
  <c r="M3058" i="1"/>
  <c r="M9481" i="1"/>
  <c r="M3082" i="1"/>
  <c r="M8150" i="1"/>
  <c r="M807" i="1"/>
  <c r="M514" i="1"/>
  <c r="M9693" i="1"/>
  <c r="M9359" i="1"/>
  <c r="M1647" i="1"/>
  <c r="M1118" i="1"/>
  <c r="M7996" i="1"/>
  <c r="M4464" i="1"/>
  <c r="M9918" i="1"/>
  <c r="M2662" i="1"/>
  <c r="M3433" i="1"/>
  <c r="M7675" i="1"/>
  <c r="M6426" i="1"/>
  <c r="M3434" i="1"/>
  <c r="M6691" i="1"/>
  <c r="M5346" i="1"/>
  <c r="M1783" i="1"/>
  <c r="M3435" i="1"/>
  <c r="M180" i="1"/>
  <c r="M465" i="1"/>
  <c r="M8216" i="1"/>
  <c r="M3436" i="1"/>
  <c r="M6933" i="1"/>
  <c r="M9663" i="1"/>
  <c r="M7294" i="1"/>
  <c r="M5347" i="1"/>
  <c r="M2486" i="1"/>
  <c r="M3969" i="1"/>
  <c r="M1119" i="1"/>
  <c r="M8271" i="1"/>
  <c r="M7295" i="1"/>
  <c r="M7296" i="1"/>
  <c r="M3026" i="1"/>
  <c r="M2122" i="1"/>
  <c r="M10232" i="1"/>
  <c r="M3437" i="1"/>
  <c r="M7888" i="1"/>
  <c r="M1437" i="1"/>
  <c r="M1120" i="1"/>
  <c r="M5348" i="1"/>
  <c r="M3970" i="1"/>
  <c r="M9588" i="1"/>
  <c r="M3438" i="1"/>
  <c r="M5886" i="1"/>
  <c r="M9559" i="1"/>
  <c r="M7297" i="1"/>
  <c r="M533" i="1"/>
  <c r="M9096" i="1"/>
  <c r="M6567" i="1"/>
  <c r="M5473" i="1"/>
  <c r="M6865" i="1"/>
  <c r="M2240" i="1"/>
  <c r="M3971" i="1"/>
  <c r="M9225" i="1"/>
  <c r="M9360" i="1"/>
  <c r="M5102" i="1"/>
  <c r="M10013" i="1"/>
  <c r="M2091" i="1"/>
  <c r="M10059" i="1"/>
  <c r="M9165" i="1"/>
  <c r="M2663" i="1"/>
  <c r="M1648" i="1"/>
  <c r="M5103" i="1"/>
  <c r="M10369" i="1"/>
  <c r="M5349" i="1"/>
  <c r="M3083" i="1"/>
  <c r="M7298" i="1"/>
  <c r="M1044" i="1"/>
  <c r="M5887" i="1"/>
  <c r="M2275" i="1"/>
  <c r="M6998" i="1"/>
  <c r="M610" i="1"/>
  <c r="M635" i="1"/>
  <c r="M5350" i="1"/>
  <c r="M9641" i="1"/>
  <c r="M671" i="1"/>
  <c r="M6131" i="1"/>
  <c r="M3972" i="1"/>
  <c r="M5501" i="1"/>
  <c r="M4301" i="1"/>
  <c r="M3439" i="1"/>
  <c r="M5104" i="1"/>
  <c r="M1259" i="1"/>
  <c r="M7189" i="1"/>
  <c r="M10060" i="1"/>
  <c r="M4465" i="1"/>
  <c r="M9226" i="1"/>
  <c r="M7299" i="1"/>
  <c r="M6325" i="1"/>
  <c r="M7140" i="1"/>
  <c r="M3440" i="1"/>
  <c r="M2308" i="1"/>
  <c r="M5105" i="1"/>
  <c r="M10061" i="1"/>
  <c r="M7300" i="1"/>
  <c r="M9583" i="1"/>
  <c r="M6349" i="1"/>
  <c r="M10151" i="1"/>
  <c r="M2391" i="1"/>
  <c r="M10272" i="1"/>
  <c r="M1956" i="1"/>
  <c r="M4466" i="1"/>
  <c r="M2092" i="1"/>
  <c r="M10617" i="1"/>
  <c r="M5805" i="1"/>
  <c r="M1260" i="1"/>
  <c r="M774" i="1"/>
  <c r="M3084" i="1"/>
  <c r="M2034" i="1"/>
  <c r="M5106" i="1"/>
  <c r="M7676" i="1"/>
  <c r="M2241" i="1"/>
  <c r="M5107" i="1"/>
  <c r="M5108" i="1"/>
  <c r="M9446" i="1"/>
  <c r="M8005" i="1"/>
  <c r="M6794" i="1"/>
  <c r="M8862" i="1"/>
  <c r="M8715" i="1"/>
  <c r="M873" i="1"/>
  <c r="M7677" i="1"/>
  <c r="M3085" i="1"/>
  <c r="M808" i="1"/>
  <c r="M3973" i="1"/>
  <c r="M8835" i="1"/>
  <c r="M7301" i="1"/>
  <c r="M8463" i="1"/>
  <c r="M3441" i="1"/>
  <c r="M2123" i="1"/>
  <c r="M6847" i="1"/>
  <c r="M1886" i="1"/>
  <c r="M611" i="1"/>
  <c r="M8635" i="1"/>
  <c r="M7098" i="1"/>
  <c r="M9227" i="1"/>
  <c r="M3442" i="1"/>
  <c r="M1406" i="1"/>
  <c r="M7302" i="1"/>
  <c r="M534" i="1"/>
  <c r="M7303" i="1"/>
  <c r="M3443" i="1"/>
  <c r="M4467" i="1"/>
  <c r="M8294" i="1"/>
  <c r="M6447" i="1"/>
  <c r="M5623" i="1"/>
  <c r="M8464" i="1"/>
  <c r="M8636" i="1"/>
  <c r="M3444" i="1"/>
  <c r="M612" i="1"/>
  <c r="M9166" i="1"/>
  <c r="M4302" i="1"/>
  <c r="M4998" i="1"/>
  <c r="M2613" i="1"/>
  <c r="M3086" i="1"/>
  <c r="M5567" i="1"/>
  <c r="M3445" i="1"/>
  <c r="M4468" i="1"/>
  <c r="M125" i="1"/>
  <c r="M8423" i="1"/>
  <c r="M1573" i="1"/>
  <c r="M5771" i="1"/>
  <c r="M8911" i="1"/>
  <c r="M9865" i="1"/>
  <c r="M1045" i="1"/>
  <c r="M5109" i="1"/>
  <c r="M8006" i="1"/>
  <c r="M7245" i="1"/>
  <c r="M2664" i="1"/>
  <c r="M2093" i="1"/>
  <c r="M4303" i="1"/>
  <c r="M5487" i="1"/>
  <c r="M2193" i="1"/>
  <c r="M2665" i="1"/>
  <c r="M9694" i="1"/>
  <c r="M9664" i="1"/>
  <c r="M5950" i="1"/>
  <c r="M9447" i="1"/>
  <c r="M3446" i="1"/>
  <c r="M9589" i="1"/>
  <c r="M8453" i="1"/>
  <c r="M4304" i="1"/>
  <c r="M754" i="1"/>
  <c r="M9919" i="1"/>
  <c r="M3447" i="1"/>
  <c r="M10273" i="1"/>
  <c r="M5110" i="1"/>
  <c r="M9167" i="1"/>
  <c r="M775" i="1"/>
  <c r="M9866" i="1"/>
  <c r="M4305" i="1"/>
  <c r="M3974" i="1"/>
  <c r="M3448" i="1"/>
  <c r="M6400" i="1"/>
  <c r="M2666" i="1"/>
  <c r="M9665" i="1"/>
  <c r="M6078" i="1"/>
  <c r="M3087" i="1"/>
  <c r="M8166" i="1"/>
  <c r="M5502" i="1"/>
  <c r="M466" i="1"/>
  <c r="M2413" i="1"/>
  <c r="M389" i="1"/>
  <c r="M10489" i="1"/>
  <c r="M8390" i="1"/>
  <c r="M3975" i="1"/>
  <c r="M5951" i="1"/>
  <c r="M9448" i="1"/>
  <c r="M10431" i="1"/>
  <c r="M1046" i="1"/>
  <c r="M10274" i="1"/>
  <c r="M3449" i="1"/>
  <c r="M6098" i="1"/>
  <c r="M1536" i="1"/>
  <c r="M7678" i="1"/>
  <c r="M7207" i="1"/>
  <c r="M10014" i="1"/>
  <c r="M3450" i="1"/>
  <c r="M2124" i="1"/>
  <c r="M5772" i="1"/>
  <c r="M3451" i="1"/>
  <c r="M7863" i="1"/>
  <c r="M10566" i="1"/>
  <c r="M6258" i="1"/>
  <c r="M3452" i="1"/>
  <c r="M7246" i="1"/>
  <c r="M1887" i="1"/>
  <c r="M3976" i="1"/>
  <c r="M1387" i="1"/>
  <c r="M3977" i="1"/>
  <c r="M2035" i="1"/>
  <c r="M1604" i="1"/>
  <c r="M3453" i="1"/>
  <c r="M7969" i="1"/>
  <c r="M3088" i="1"/>
  <c r="M10199" i="1"/>
  <c r="M8796" i="1"/>
  <c r="M3978" i="1"/>
  <c r="M2524" i="1"/>
  <c r="M9038" i="1"/>
  <c r="M9695" i="1"/>
  <c r="M1985" i="1"/>
  <c r="M5952" i="1"/>
  <c r="M2414" i="1"/>
  <c r="M7304" i="1"/>
  <c r="M874" i="1"/>
  <c r="M1649" i="1"/>
  <c r="M809" i="1"/>
  <c r="M9537" i="1"/>
  <c r="M9560" i="1"/>
  <c r="M139" i="1"/>
  <c r="M8716" i="1"/>
  <c r="M10117" i="1"/>
  <c r="M3089" i="1"/>
  <c r="M2332" i="1"/>
  <c r="M4306" i="1"/>
  <c r="M4780" i="1"/>
  <c r="M6383" i="1"/>
  <c r="M5579" i="1"/>
  <c r="M7679" i="1"/>
  <c r="M10618" i="1"/>
  <c r="M10152" i="1"/>
  <c r="M3454" i="1"/>
  <c r="M9199" i="1"/>
  <c r="M1537" i="1"/>
  <c r="M9561" i="1"/>
  <c r="M2364" i="1"/>
  <c r="M9228" i="1"/>
  <c r="M6228" i="1"/>
  <c r="M8295" i="1"/>
  <c r="M720" i="1"/>
  <c r="M2492" i="1"/>
  <c r="M181" i="1"/>
  <c r="M5600" i="1"/>
  <c r="M9361" i="1"/>
  <c r="M8213" i="1"/>
  <c r="M7167" i="1"/>
  <c r="M5528" i="1"/>
  <c r="M8637" i="1"/>
  <c r="M9538" i="1"/>
  <c r="M10534" i="1"/>
  <c r="M9745" i="1"/>
  <c r="M1047" i="1"/>
  <c r="M3455" i="1"/>
  <c r="M2309" i="1"/>
  <c r="M10233" i="1"/>
  <c r="M4469" i="1"/>
  <c r="M6016" i="1"/>
  <c r="M4999" i="1"/>
  <c r="M4470" i="1"/>
  <c r="M9069" i="1"/>
  <c r="M4471" i="1"/>
  <c r="M6692" i="1"/>
  <c r="M1438" i="1"/>
  <c r="M636" i="1"/>
  <c r="M8031" i="1"/>
  <c r="M2974" i="1"/>
  <c r="M5351" i="1"/>
  <c r="M4781" i="1"/>
  <c r="M5111" i="1"/>
  <c r="M4782" i="1"/>
  <c r="M1048" i="1"/>
  <c r="M2972" i="1"/>
  <c r="M5925" i="1"/>
  <c r="M10153" i="1"/>
  <c r="M5871" i="1"/>
  <c r="M2667" i="1"/>
  <c r="M7305" i="1"/>
  <c r="M3090" i="1"/>
  <c r="M9070" i="1"/>
  <c r="M8346" i="1"/>
  <c r="M9787" i="1"/>
  <c r="M5488" i="1"/>
  <c r="M7168" i="1"/>
  <c r="M672" i="1"/>
  <c r="M9168" i="1"/>
  <c r="M10639" i="1"/>
  <c r="M7970" i="1"/>
  <c r="M5611" i="1"/>
  <c r="M3456" i="1"/>
  <c r="M8272" i="1"/>
  <c r="M3979" i="1"/>
  <c r="M3091" i="1"/>
  <c r="M9322" i="1"/>
  <c r="M9562" i="1"/>
  <c r="M100" i="1"/>
  <c r="M6999" i="1"/>
  <c r="M8567" i="1"/>
  <c r="M5112" i="1"/>
  <c r="M8977" i="1"/>
  <c r="M3457" i="1"/>
  <c r="M1439" i="1"/>
  <c r="M6866" i="1"/>
  <c r="M8978" i="1"/>
  <c r="M4783" i="1"/>
  <c r="M6544" i="1"/>
  <c r="M9130" i="1"/>
  <c r="M7306" i="1"/>
  <c r="M1700" i="1"/>
  <c r="M7806" i="1"/>
  <c r="M6719" i="1"/>
  <c r="M7307" i="1"/>
  <c r="M4472" i="1"/>
  <c r="M2953" i="1"/>
  <c r="M3458" i="1"/>
  <c r="M3459" i="1"/>
  <c r="M2963" i="1"/>
  <c r="M318" i="1"/>
  <c r="M7680" i="1"/>
  <c r="M1701" i="1"/>
  <c r="M5352" i="1"/>
  <c r="M8717" i="1"/>
  <c r="M6056" i="1"/>
  <c r="M1835" i="1"/>
  <c r="M1121" i="1"/>
  <c r="M8217" i="1"/>
  <c r="M5113" i="1"/>
  <c r="M755" i="1"/>
  <c r="M2493" i="1"/>
  <c r="M1739" i="1"/>
  <c r="M4784" i="1"/>
  <c r="M8245" i="1"/>
  <c r="M9169" i="1"/>
  <c r="M5353" i="1"/>
  <c r="M6960" i="1"/>
  <c r="M182" i="1"/>
  <c r="M535" i="1"/>
  <c r="M10490" i="1"/>
  <c r="M2969" i="1"/>
  <c r="M9071" i="1"/>
  <c r="M2668" i="1"/>
  <c r="M6079" i="1"/>
  <c r="M4785" i="1"/>
  <c r="M536" i="1"/>
  <c r="M10640" i="1"/>
  <c r="M10154" i="1"/>
  <c r="M1122" i="1"/>
  <c r="M1338" i="1"/>
  <c r="M5354" i="1"/>
  <c r="M875" i="1"/>
  <c r="M810" i="1"/>
  <c r="M1957" i="1"/>
  <c r="M6545" i="1"/>
  <c r="M1440" i="1"/>
  <c r="M2669" i="1"/>
  <c r="M7889" i="1"/>
  <c r="M4473" i="1"/>
  <c r="M2333" i="1"/>
  <c r="M7308" i="1"/>
  <c r="M4307" i="1"/>
  <c r="M5872" i="1"/>
  <c r="M9746" i="1"/>
  <c r="M8979" i="1"/>
  <c r="M3460" i="1"/>
  <c r="M2415" i="1"/>
  <c r="M7309" i="1"/>
  <c r="M811" i="1"/>
  <c r="M7931" i="1"/>
  <c r="M3980" i="1"/>
  <c r="M276" i="1"/>
  <c r="M2670" i="1"/>
  <c r="M5806" i="1"/>
  <c r="M7050" i="1"/>
  <c r="M3461" i="1"/>
  <c r="M3462" i="1"/>
  <c r="M8347" i="1"/>
  <c r="M7310" i="1"/>
  <c r="M6099" i="1"/>
  <c r="M7311" i="1"/>
  <c r="M319" i="1"/>
  <c r="M9968" i="1"/>
  <c r="M1574" i="1"/>
  <c r="M5544" i="1"/>
  <c r="M5643" i="1"/>
  <c r="M9815" i="1"/>
  <c r="M6720" i="1"/>
  <c r="M4474" i="1"/>
  <c r="M3463" i="1"/>
  <c r="M7807" i="1"/>
  <c r="M6017" i="1"/>
  <c r="M515" i="1"/>
  <c r="M8134" i="1"/>
  <c r="M8836" i="1"/>
  <c r="M1123" i="1"/>
  <c r="M8007" i="1"/>
  <c r="M1261" i="1"/>
  <c r="M10118" i="1"/>
  <c r="M537" i="1"/>
  <c r="M10275" i="1"/>
  <c r="M8980" i="1"/>
  <c r="M2310" i="1"/>
  <c r="M1016" i="1"/>
  <c r="M10062" i="1"/>
  <c r="M2671" i="1"/>
  <c r="M7312" i="1"/>
  <c r="M10432" i="1"/>
  <c r="M4475" i="1"/>
  <c r="M1858" i="1"/>
  <c r="M7051" i="1"/>
  <c r="M10063" i="1"/>
  <c r="M7247" i="1"/>
  <c r="M1784" i="1"/>
  <c r="M7313" i="1"/>
  <c r="M4476" i="1"/>
  <c r="M2403" i="1"/>
  <c r="M2525" i="1"/>
  <c r="M7052" i="1"/>
  <c r="M9362" i="1"/>
  <c r="M3981" i="1"/>
  <c r="M3092" i="1"/>
  <c r="M1986" i="1"/>
  <c r="M7031" i="1"/>
  <c r="M1888" i="1"/>
  <c r="M2672" i="1"/>
  <c r="M4477" i="1"/>
  <c r="M9666" i="1"/>
  <c r="M5953" i="1"/>
  <c r="M3093" i="1"/>
  <c r="M1441" i="1"/>
  <c r="M4786" i="1"/>
  <c r="M6646" i="1"/>
  <c r="M9563" i="1"/>
  <c r="M5926" i="1"/>
  <c r="M10411" i="1"/>
  <c r="M7266" i="1"/>
  <c r="M8167" i="1"/>
  <c r="M7314" i="1"/>
  <c r="M3982" i="1"/>
  <c r="M5568" i="1"/>
  <c r="M5355" i="1"/>
  <c r="M7315" i="1"/>
  <c r="M4308" i="1"/>
  <c r="M1049" i="1"/>
  <c r="M8981" i="1"/>
  <c r="M6189" i="1"/>
  <c r="M34" i="1"/>
  <c r="M8490" i="1"/>
  <c r="M4309" i="1"/>
  <c r="M1889" i="1"/>
  <c r="M8391" i="1"/>
  <c r="M3464" i="1"/>
  <c r="M10155" i="1"/>
  <c r="M101" i="1"/>
  <c r="M9564" i="1"/>
  <c r="M10641" i="1"/>
  <c r="M10336" i="1"/>
  <c r="M1017" i="1"/>
  <c r="M8765" i="1"/>
  <c r="M5114" i="1"/>
  <c r="M7316" i="1"/>
  <c r="M2915" i="1"/>
  <c r="M3983" i="1"/>
  <c r="M6910" i="1"/>
  <c r="M3094" i="1"/>
  <c r="M3465" i="1"/>
  <c r="M6057" i="1"/>
  <c r="M3466" i="1"/>
  <c r="M7808" i="1"/>
  <c r="M8445" i="1"/>
  <c r="M3095" i="1"/>
  <c r="M9497" i="1"/>
  <c r="M1206" i="1"/>
  <c r="M3467" i="1"/>
  <c r="M2036" i="1"/>
  <c r="M8252" i="1"/>
  <c r="M10064" i="1"/>
  <c r="M6693" i="1"/>
  <c r="M2614" i="1"/>
  <c r="M3984" i="1"/>
  <c r="M1987" i="1"/>
  <c r="M35" i="1"/>
  <c r="M876" i="1"/>
  <c r="M7130" i="1"/>
  <c r="M9097" i="1"/>
  <c r="M1672" i="1"/>
  <c r="M2334" i="1"/>
  <c r="M8863" i="1"/>
  <c r="M5682" i="1"/>
  <c r="M6401" i="1"/>
  <c r="M8168" i="1"/>
  <c r="M8366" i="1"/>
  <c r="M3468" i="1"/>
  <c r="M1207" i="1"/>
  <c r="M1388" i="1"/>
  <c r="M4310" i="1"/>
  <c r="M5807" i="1"/>
  <c r="M9080" i="1"/>
  <c r="M5115" i="1"/>
  <c r="M10065" i="1"/>
  <c r="M7681" i="1"/>
  <c r="M8599" i="1"/>
  <c r="M7904" i="1"/>
  <c r="M10276" i="1"/>
  <c r="M3469" i="1"/>
  <c r="M5356" i="1"/>
  <c r="M3985" i="1"/>
  <c r="M10642" i="1"/>
  <c r="M5357" i="1"/>
  <c r="M1575" i="1"/>
  <c r="M1262" i="1"/>
  <c r="M1890" i="1"/>
  <c r="M5000" i="1"/>
  <c r="M7317" i="1"/>
  <c r="M9363" i="1"/>
  <c r="M3986" i="1"/>
  <c r="M2335" i="1"/>
  <c r="M1785" i="1"/>
  <c r="M6600" i="1"/>
  <c r="M8424" i="1"/>
  <c r="M2125" i="1"/>
  <c r="M8982" i="1"/>
  <c r="M9364" i="1"/>
  <c r="M9696" i="1"/>
  <c r="M1958" i="1"/>
  <c r="M5683" i="1"/>
  <c r="M4478" i="1"/>
  <c r="M8228" i="1"/>
  <c r="M6942" i="1"/>
  <c r="M9365" i="1"/>
  <c r="M4787" i="1"/>
  <c r="M140" i="1"/>
  <c r="M3096" i="1"/>
  <c r="M10136" i="1"/>
  <c r="M4479" i="1"/>
  <c r="M7682" i="1"/>
  <c r="M2194" i="1"/>
  <c r="M1124" i="1"/>
  <c r="M8509" i="1"/>
  <c r="M6384" i="1"/>
  <c r="M2526" i="1"/>
  <c r="M9667" i="1"/>
  <c r="M9539" i="1"/>
  <c r="M9867" i="1"/>
  <c r="M986" i="1"/>
  <c r="M3027" i="1"/>
  <c r="M1263" i="1"/>
  <c r="M8983" i="1"/>
  <c r="M4788" i="1"/>
  <c r="M1538" i="1"/>
  <c r="M8766" i="1"/>
  <c r="M8096" i="1"/>
  <c r="M7905" i="1"/>
  <c r="M3097" i="1"/>
  <c r="M9449" i="1"/>
  <c r="M516" i="1"/>
  <c r="M7318" i="1"/>
  <c r="M8912" i="1"/>
  <c r="M3470" i="1"/>
  <c r="M2336" i="1"/>
  <c r="M9323" i="1"/>
  <c r="M9590" i="1"/>
  <c r="M4789" i="1"/>
  <c r="M6385" i="1"/>
  <c r="M1959" i="1"/>
  <c r="M8392" i="1"/>
  <c r="M5941" i="1"/>
  <c r="M1988" i="1"/>
  <c r="M10491" i="1"/>
  <c r="M4790" i="1"/>
  <c r="M7319" i="1"/>
  <c r="M3987" i="1"/>
  <c r="M9229" i="1"/>
  <c r="M1413" i="1"/>
  <c r="M9324" i="1"/>
  <c r="M776" i="1"/>
  <c r="M8600" i="1"/>
  <c r="M10643" i="1"/>
  <c r="M5358" i="1"/>
  <c r="M2673" i="1"/>
  <c r="M1442" i="1"/>
  <c r="M5723" i="1"/>
  <c r="M2126" i="1"/>
  <c r="M5359" i="1"/>
  <c r="M3471" i="1"/>
  <c r="M877" i="1"/>
  <c r="M9098" i="1"/>
  <c r="M1786" i="1"/>
  <c r="M4311" i="1"/>
  <c r="M36" i="1"/>
  <c r="M7683" i="1"/>
  <c r="M1989" i="1"/>
  <c r="M8601" i="1"/>
  <c r="M7032" i="1"/>
  <c r="M1264" i="1"/>
  <c r="M1768" i="1"/>
  <c r="M8913" i="1"/>
  <c r="M939" i="1"/>
  <c r="M1443" i="1"/>
  <c r="M6100" i="1"/>
  <c r="M10433" i="1"/>
  <c r="M3012" i="1"/>
  <c r="M6721" i="1"/>
  <c r="M8718" i="1"/>
  <c r="M6190" i="1"/>
  <c r="M448" i="1"/>
  <c r="M8568" i="1"/>
  <c r="M10035" i="1"/>
  <c r="M4312" i="1"/>
  <c r="M6961" i="1"/>
  <c r="M1990" i="1"/>
  <c r="M3098" i="1"/>
  <c r="M3472" i="1"/>
  <c r="M9039" i="1"/>
  <c r="M10277" i="1"/>
  <c r="M9642" i="1"/>
  <c r="M6308" i="1"/>
  <c r="M3988" i="1"/>
  <c r="M10567" i="1"/>
  <c r="M10278" i="1"/>
  <c r="M1050" i="1"/>
  <c r="M9697" i="1"/>
  <c r="M5360" i="1"/>
  <c r="M8465" i="1"/>
  <c r="M2674" i="1"/>
  <c r="M6882" i="1"/>
  <c r="M8984" i="1"/>
  <c r="M5888" i="1"/>
  <c r="M2615" i="1"/>
  <c r="M1500" i="1"/>
  <c r="M3473" i="1"/>
  <c r="M1125" i="1"/>
  <c r="M6722" i="1"/>
  <c r="M1891" i="1"/>
  <c r="M1740" i="1"/>
  <c r="M777" i="1"/>
  <c r="M1414" i="1"/>
  <c r="M517" i="1"/>
  <c r="M3989" i="1"/>
  <c r="M538" i="1"/>
  <c r="M4480" i="1"/>
  <c r="M5361" i="1"/>
  <c r="M5808" i="1"/>
  <c r="M3990" i="1"/>
  <c r="M8510" i="1"/>
  <c r="M8367" i="1"/>
  <c r="M1702" i="1"/>
  <c r="M10412" i="1"/>
  <c r="M9920" i="1"/>
  <c r="M7864" i="1"/>
  <c r="M10066" i="1"/>
  <c r="M7087" i="1"/>
  <c r="M4791" i="1"/>
  <c r="M5001" i="1"/>
  <c r="M3474" i="1"/>
  <c r="M5724" i="1"/>
  <c r="M10434" i="1"/>
  <c r="M3099" i="1"/>
  <c r="M2416" i="1"/>
  <c r="M1126" i="1"/>
  <c r="M5480" i="1"/>
  <c r="M7809" i="1"/>
  <c r="M9747" i="1"/>
  <c r="M10036" i="1"/>
  <c r="M8535" i="1"/>
  <c r="M778" i="1"/>
  <c r="M2970" i="1"/>
  <c r="M6962" i="1"/>
  <c r="M2242" i="1"/>
  <c r="M7169" i="1"/>
  <c r="M7865" i="1"/>
  <c r="M2094" i="1"/>
  <c r="M2675" i="1"/>
  <c r="M3100" i="1"/>
  <c r="M878" i="1"/>
  <c r="M2337" i="1"/>
  <c r="M7320" i="1"/>
  <c r="M1208" i="1"/>
  <c r="M7321" i="1"/>
  <c r="M3991" i="1"/>
  <c r="M8097" i="1"/>
  <c r="M3992" i="1"/>
  <c r="M5116" i="1"/>
  <c r="M7322" i="1"/>
  <c r="M6504" i="1"/>
  <c r="M3993" i="1"/>
  <c r="M3475" i="1"/>
  <c r="M518" i="1"/>
  <c r="M940" i="1"/>
  <c r="M1444" i="1"/>
  <c r="M6546" i="1"/>
  <c r="M7088" i="1"/>
  <c r="M3476" i="1"/>
  <c r="M8914" i="1"/>
  <c r="M2954" i="1"/>
  <c r="M1605" i="1"/>
  <c r="M6018" i="1"/>
  <c r="M8797" i="1"/>
  <c r="M1127" i="1"/>
  <c r="M8393" i="1"/>
  <c r="M1018" i="1"/>
  <c r="M5573" i="1"/>
  <c r="M2127" i="1"/>
  <c r="M467" i="1"/>
  <c r="M6601" i="1"/>
  <c r="M9072" i="1"/>
  <c r="M2243" i="1"/>
  <c r="M3994" i="1"/>
  <c r="M6723" i="1"/>
  <c r="M1787" i="1"/>
  <c r="M5489" i="1"/>
  <c r="M4481" i="1"/>
  <c r="M3477" i="1"/>
  <c r="M8282" i="1"/>
  <c r="M4482" i="1"/>
  <c r="M637" i="1"/>
  <c r="M10644" i="1"/>
  <c r="M756" i="1"/>
  <c r="M1650" i="1"/>
  <c r="M9498" i="1"/>
  <c r="M2527" i="1"/>
  <c r="M7971" i="1"/>
  <c r="M812" i="1"/>
  <c r="M4483" i="1"/>
  <c r="M4792" i="1"/>
  <c r="M1576" i="1"/>
  <c r="M5362" i="1"/>
  <c r="M5002" i="1"/>
  <c r="M7906" i="1"/>
  <c r="M2676" i="1"/>
  <c r="M2338" i="1"/>
  <c r="M9698" i="1"/>
  <c r="M987" i="1"/>
  <c r="M4484" i="1"/>
  <c r="M6145" i="1"/>
  <c r="M1651" i="1"/>
  <c r="M4793" i="1"/>
  <c r="M277" i="1"/>
  <c r="M8032" i="1"/>
  <c r="M2037" i="1"/>
  <c r="M988" i="1"/>
  <c r="M8950" i="1"/>
  <c r="M5363" i="1"/>
  <c r="M7907" i="1"/>
  <c r="M1960" i="1"/>
  <c r="M8368" i="1"/>
  <c r="M3478" i="1"/>
  <c r="M2311" i="1"/>
  <c r="M9748" i="1"/>
  <c r="M183" i="1"/>
  <c r="M4485" i="1"/>
  <c r="M3101" i="1"/>
  <c r="M7684" i="1"/>
  <c r="M3995" i="1"/>
  <c r="M3479" i="1"/>
  <c r="M1703" i="1"/>
  <c r="M10568" i="1"/>
  <c r="M638" i="1"/>
  <c r="M4794" i="1"/>
  <c r="M2195" i="1"/>
  <c r="M673" i="1"/>
  <c r="M2312" i="1"/>
  <c r="M2417" i="1"/>
  <c r="M10492" i="1"/>
  <c r="M7866" i="1"/>
  <c r="M9450" i="1"/>
  <c r="M6724" i="1"/>
  <c r="M1741" i="1"/>
  <c r="M3102" i="1"/>
  <c r="M3996" i="1"/>
  <c r="M3103" i="1"/>
  <c r="M4795" i="1"/>
  <c r="M5927" i="1"/>
  <c r="M6058" i="1"/>
  <c r="M7810" i="1"/>
  <c r="M4313" i="1"/>
  <c r="M7267" i="1"/>
  <c r="M5117" i="1"/>
  <c r="M4314" i="1"/>
  <c r="M2313" i="1"/>
  <c r="M2418" i="1"/>
  <c r="M8719" i="1"/>
  <c r="M3104" i="1"/>
  <c r="M3" i="1"/>
  <c r="M8638" i="1"/>
  <c r="M2285" i="1"/>
  <c r="M141" i="1"/>
  <c r="M2314" i="1"/>
  <c r="M3013" i="1"/>
  <c r="M3105" i="1"/>
  <c r="M2955" i="1"/>
  <c r="M6019" i="1"/>
  <c r="M7208" i="1"/>
  <c r="M6191" i="1"/>
  <c r="M9969" i="1"/>
  <c r="M6448" i="1"/>
  <c r="M10645" i="1"/>
  <c r="M4486" i="1"/>
  <c r="M7141" i="1"/>
  <c r="M8864" i="1"/>
  <c r="M5118" i="1"/>
  <c r="M37" i="1"/>
  <c r="M1128" i="1"/>
  <c r="M1265" i="1"/>
  <c r="M6772" i="1"/>
  <c r="M3480" i="1"/>
  <c r="M7209" i="1"/>
  <c r="M3481" i="1"/>
  <c r="M6725" i="1"/>
  <c r="M6178" i="1"/>
  <c r="M1704" i="1"/>
  <c r="M3997" i="1"/>
  <c r="M9921" i="1"/>
  <c r="M9970" i="1"/>
  <c r="M6929" i="1"/>
  <c r="M390" i="1"/>
  <c r="M9230" i="1"/>
  <c r="M674" i="1"/>
  <c r="M639" i="1"/>
  <c r="M10646" i="1"/>
  <c r="M7323" i="1"/>
  <c r="M5119" i="1"/>
  <c r="M7324" i="1"/>
  <c r="M2419" i="1"/>
  <c r="M6483" i="1"/>
  <c r="M7325" i="1"/>
  <c r="M1359" i="1"/>
  <c r="M278" i="1"/>
  <c r="M7210" i="1"/>
  <c r="M7932" i="1"/>
  <c r="M9138" i="1"/>
  <c r="M5364" i="1"/>
  <c r="M1209" i="1"/>
  <c r="M2616" i="1"/>
  <c r="M2528" i="1"/>
  <c r="M3482" i="1"/>
  <c r="M1266" i="1"/>
  <c r="M3106" i="1"/>
  <c r="M1051" i="1"/>
  <c r="M3107" i="1"/>
  <c r="M5580" i="1"/>
  <c r="M539" i="1"/>
  <c r="M4" i="1"/>
  <c r="M8667" i="1"/>
  <c r="M2956" i="1"/>
  <c r="M3108" i="1"/>
  <c r="M10067" i="1"/>
  <c r="M3483" i="1"/>
  <c r="M8720" i="1"/>
  <c r="M10569" i="1"/>
  <c r="M8425" i="1"/>
  <c r="M5120" i="1"/>
  <c r="M3998" i="1"/>
  <c r="M5" i="1"/>
  <c r="M5121" i="1"/>
  <c r="M6449" i="1"/>
  <c r="M813" i="1"/>
  <c r="M2986" i="1"/>
  <c r="M8883" i="1"/>
  <c r="M5725" i="1"/>
  <c r="M5003" i="1"/>
  <c r="M7326" i="1"/>
  <c r="M879" i="1"/>
  <c r="M7327" i="1"/>
  <c r="M2244" i="1"/>
  <c r="M1445" i="1"/>
  <c r="M10570" i="1"/>
  <c r="M10156" i="1"/>
  <c r="M7053" i="1"/>
  <c r="M8466" i="1"/>
  <c r="M6080" i="1"/>
  <c r="M6350" i="1"/>
  <c r="M5122" i="1"/>
  <c r="M8721" i="1"/>
  <c r="M8798" i="1"/>
  <c r="M9668" i="1"/>
  <c r="M10535" i="1"/>
  <c r="M9366" i="1"/>
  <c r="M3999" i="1"/>
  <c r="M2677" i="1"/>
  <c r="M3484" i="1"/>
  <c r="M6943" i="1"/>
  <c r="M4315" i="1"/>
  <c r="M3485" i="1"/>
  <c r="M359" i="1"/>
  <c r="M675" i="1"/>
  <c r="M5574" i="1"/>
  <c r="M779" i="1"/>
  <c r="M9699" i="1"/>
  <c r="M3486" i="1"/>
  <c r="M7328" i="1"/>
  <c r="M9231" i="1"/>
  <c r="M5123" i="1"/>
  <c r="M10119" i="1"/>
  <c r="M1446" i="1"/>
  <c r="M3487" i="1"/>
  <c r="M2038" i="1"/>
  <c r="M5365" i="1"/>
  <c r="M10279" i="1"/>
  <c r="M2946" i="1"/>
  <c r="M3488" i="1"/>
  <c r="M7089" i="1"/>
  <c r="M4000" i="1"/>
  <c r="M1539" i="1"/>
  <c r="M8722" i="1"/>
  <c r="M989" i="1"/>
  <c r="M2196" i="1"/>
  <c r="M2039" i="1"/>
  <c r="M2617" i="1"/>
  <c r="M6801" i="1"/>
  <c r="M3056" i="1"/>
  <c r="M2040" i="1"/>
  <c r="M4487" i="1"/>
  <c r="M6944" i="1"/>
  <c r="M5575" i="1"/>
  <c r="M9591" i="1"/>
  <c r="M7329" i="1"/>
  <c r="M8951" i="1"/>
  <c r="M4488" i="1"/>
  <c r="M6059" i="1"/>
  <c r="M4489" i="1"/>
  <c r="M320" i="1"/>
  <c r="M2514" i="1"/>
  <c r="M360" i="1"/>
  <c r="M1210" i="1"/>
  <c r="M8985" i="1"/>
  <c r="M9700" i="1"/>
  <c r="M5624" i="1"/>
  <c r="M7330" i="1"/>
  <c r="M9232" i="1"/>
  <c r="M9367" i="1"/>
  <c r="M9565" i="1"/>
  <c r="M6484" i="1"/>
  <c r="M5662" i="1"/>
  <c r="M2315" i="1"/>
  <c r="M2678" i="1"/>
  <c r="M321" i="1"/>
  <c r="M1211" i="1"/>
  <c r="M7331" i="1"/>
  <c r="M6883" i="1"/>
  <c r="M4001" i="1"/>
  <c r="M6726" i="1"/>
  <c r="M2245" i="1"/>
  <c r="M9592" i="1"/>
  <c r="M540" i="1"/>
  <c r="M4002" i="1"/>
  <c r="M8348" i="1"/>
  <c r="M361" i="1"/>
  <c r="M640" i="1"/>
  <c r="M7152" i="1"/>
  <c r="M676" i="1"/>
  <c r="M1267" i="1"/>
  <c r="M38" i="1"/>
  <c r="M8491" i="1"/>
  <c r="M9139" i="1"/>
  <c r="M814" i="1"/>
  <c r="M7054" i="1"/>
  <c r="M2618" i="1"/>
  <c r="M5889" i="1"/>
  <c r="M5545" i="1"/>
  <c r="M4003" i="1"/>
  <c r="M7332" i="1"/>
  <c r="M5773" i="1"/>
  <c r="M2316" i="1"/>
  <c r="M6505" i="1"/>
  <c r="M4004" i="1"/>
  <c r="M4796" i="1"/>
  <c r="M2679" i="1"/>
  <c r="M2680" i="1"/>
  <c r="M3489" i="1"/>
  <c r="M3490" i="1"/>
  <c r="M1859" i="1"/>
  <c r="M2681" i="1"/>
  <c r="M7211" i="1"/>
  <c r="M7890" i="1"/>
  <c r="M5581" i="1"/>
  <c r="M5474" i="1"/>
  <c r="M6101" i="1"/>
  <c r="M5366" i="1"/>
  <c r="M3109" i="1"/>
  <c r="M8135" i="1"/>
  <c r="M468" i="1"/>
  <c r="M8013" i="1"/>
  <c r="M3491" i="1"/>
  <c r="M3492" i="1"/>
  <c r="M4005" i="1"/>
  <c r="M8723" i="1"/>
  <c r="M5503" i="1"/>
  <c r="M7333" i="1"/>
  <c r="M5367" i="1"/>
  <c r="M8569" i="1"/>
  <c r="M6309" i="1"/>
  <c r="M9140" i="1"/>
  <c r="M3493" i="1"/>
  <c r="M6602" i="1"/>
  <c r="M391" i="1"/>
  <c r="M3494" i="1"/>
  <c r="M1652" i="1"/>
  <c r="M8767" i="1"/>
  <c r="M8527" i="1"/>
  <c r="M7334" i="1"/>
  <c r="M4797" i="1"/>
  <c r="M9788" i="1"/>
  <c r="M1019" i="1"/>
  <c r="M8986" i="1"/>
  <c r="M2921" i="1"/>
  <c r="M9868" i="1"/>
  <c r="M3495" i="1"/>
  <c r="M142" i="1"/>
  <c r="M4316" i="1"/>
  <c r="M1653" i="1"/>
  <c r="M1501" i="1"/>
  <c r="M6081" i="1"/>
  <c r="M3041" i="1"/>
  <c r="M2682" i="1"/>
  <c r="M9170" i="1"/>
  <c r="M8246" i="1"/>
  <c r="M4798" i="1"/>
  <c r="M4490" i="1"/>
  <c r="M5124" i="1"/>
  <c r="M9451" i="1"/>
  <c r="M39" i="1"/>
  <c r="M3110" i="1"/>
  <c r="M9749" i="1"/>
  <c r="M6326" i="1"/>
  <c r="M1892" i="1"/>
  <c r="M8724" i="1"/>
  <c r="M6506" i="1"/>
  <c r="M4491" i="1"/>
  <c r="M10647" i="1"/>
  <c r="M9171" i="1"/>
  <c r="M8915" i="1"/>
  <c r="M1052" i="1"/>
  <c r="M9233" i="1"/>
  <c r="M9234" i="1"/>
  <c r="M757" i="1"/>
  <c r="M9643" i="1"/>
  <c r="M8837" i="1"/>
  <c r="M5684" i="1"/>
  <c r="M8916" i="1"/>
  <c r="M184" i="1"/>
  <c r="M8725" i="1"/>
  <c r="M4492" i="1"/>
  <c r="M2420" i="1"/>
  <c r="M2197" i="1"/>
  <c r="M2246" i="1"/>
  <c r="M3111" i="1"/>
  <c r="M7335" i="1"/>
  <c r="M10435" i="1"/>
  <c r="M9701" i="1"/>
  <c r="M1673" i="1"/>
  <c r="M3496" i="1"/>
  <c r="M3112" i="1"/>
  <c r="M1053" i="1"/>
  <c r="M3113" i="1"/>
  <c r="M4493" i="1"/>
  <c r="M5490" i="1"/>
  <c r="M1129" i="1"/>
  <c r="M4494" i="1"/>
  <c r="M2529" i="1"/>
  <c r="M8454" i="1"/>
  <c r="M8023" i="1"/>
  <c r="M5582" i="1"/>
  <c r="M6615" i="1"/>
  <c r="M6694" i="1"/>
  <c r="M4495" i="1"/>
  <c r="M7336" i="1"/>
  <c r="M4496" i="1"/>
  <c r="M2276" i="1"/>
  <c r="M5546" i="1"/>
  <c r="M5647" i="1"/>
  <c r="M8169" i="1"/>
  <c r="M1577" i="1"/>
  <c r="M8296" i="1"/>
  <c r="M362" i="1"/>
  <c r="M6773" i="1"/>
  <c r="M4497" i="1"/>
  <c r="M2128" i="1"/>
  <c r="M8700" i="1"/>
  <c r="M9368" i="1"/>
  <c r="M8170" i="1"/>
  <c r="M8218" i="1"/>
  <c r="M1961" i="1"/>
  <c r="M1991" i="1"/>
  <c r="M8987" i="1"/>
  <c r="M5125" i="1"/>
  <c r="M8536" i="1"/>
  <c r="M6727" i="1"/>
  <c r="M3114" i="1"/>
  <c r="M7337" i="1"/>
  <c r="M8602" i="1"/>
  <c r="M2683" i="1"/>
  <c r="M6020" i="1"/>
  <c r="M3497" i="1"/>
  <c r="M1389" i="1"/>
  <c r="M6547" i="1"/>
  <c r="M4799" i="1"/>
  <c r="M10619" i="1"/>
  <c r="M10157" i="1"/>
  <c r="M5774" i="1"/>
  <c r="M1447" i="1"/>
  <c r="M3498" i="1"/>
  <c r="M721" i="1"/>
  <c r="M2421" i="1"/>
  <c r="M7170" i="1"/>
  <c r="M5126" i="1"/>
  <c r="M4006" i="1"/>
  <c r="M1054" i="1"/>
  <c r="M4317" i="1"/>
  <c r="M9566" i="1"/>
  <c r="M10234" i="1"/>
  <c r="M4800" i="1"/>
  <c r="M3499" i="1"/>
  <c r="M2247" i="1"/>
  <c r="M8098" i="1"/>
  <c r="M469" i="1"/>
  <c r="M9499" i="1"/>
  <c r="M10382" i="1"/>
  <c r="M9452" i="1"/>
  <c r="M9369" i="1"/>
  <c r="M4498" i="1"/>
  <c r="M3115" i="1"/>
  <c r="M9702" i="1"/>
  <c r="M880" i="1"/>
  <c r="M1654" i="1"/>
  <c r="M4007" i="1"/>
  <c r="M3500" i="1"/>
  <c r="M8884" i="1"/>
  <c r="M1788" i="1"/>
  <c r="M5368" i="1"/>
  <c r="M470" i="1"/>
  <c r="M7685" i="1"/>
  <c r="M2987" i="1"/>
  <c r="M1407" i="1"/>
  <c r="M6568" i="1"/>
  <c r="M4008" i="1"/>
  <c r="M5977" i="1"/>
  <c r="M1130" i="1"/>
  <c r="M7338" i="1"/>
  <c r="M2962" i="1"/>
  <c r="M5529" i="1"/>
  <c r="M9789" i="1"/>
  <c r="M1540" i="1"/>
  <c r="M8171" i="1"/>
  <c r="M7339" i="1"/>
  <c r="M10620" i="1"/>
  <c r="M541" i="1"/>
  <c r="M9235" i="1"/>
  <c r="M8172" i="1"/>
  <c r="M2041" i="1"/>
  <c r="M2129" i="1"/>
  <c r="M8917" i="1"/>
  <c r="M2922" i="1"/>
  <c r="M10235" i="1"/>
  <c r="M1212" i="1"/>
  <c r="M6945" i="1"/>
  <c r="M4318" i="1"/>
  <c r="M2530" i="1"/>
  <c r="M9236" i="1"/>
  <c r="M3501" i="1"/>
  <c r="M542" i="1"/>
  <c r="M1448" i="1"/>
  <c r="M6485" i="1"/>
  <c r="M1836" i="1"/>
  <c r="M3116" i="1"/>
  <c r="M6327" i="1"/>
  <c r="M543" i="1"/>
  <c r="M3117" i="1"/>
  <c r="M3502" i="1"/>
  <c r="M6160" i="1"/>
  <c r="M758" i="1"/>
  <c r="M9790" i="1"/>
  <c r="M8799" i="1"/>
  <c r="M544" i="1"/>
  <c r="M4009" i="1"/>
  <c r="M2531" i="1"/>
  <c r="M6328" i="1"/>
  <c r="M8349" i="1"/>
  <c r="M8918" i="1"/>
  <c r="M3503" i="1"/>
  <c r="M8800" i="1"/>
  <c r="M102" i="1"/>
  <c r="M10280" i="1"/>
  <c r="M10536" i="1"/>
  <c r="M5127" i="1"/>
  <c r="M6507" i="1"/>
  <c r="M9816" i="1"/>
  <c r="M1860" i="1"/>
  <c r="M5685" i="1"/>
  <c r="M2532" i="1"/>
  <c r="M6427" i="1"/>
  <c r="M185" i="1"/>
  <c r="M7686" i="1"/>
  <c r="M3118" i="1"/>
  <c r="M8283" i="1"/>
  <c r="M6814" i="1"/>
  <c r="M10068" i="1"/>
  <c r="M4010" i="1"/>
  <c r="M5547" i="1"/>
  <c r="M5504" i="1"/>
  <c r="M9922" i="1"/>
  <c r="M7687" i="1"/>
  <c r="M5848" i="1"/>
  <c r="M7340" i="1"/>
  <c r="M3504" i="1"/>
  <c r="M4801" i="1"/>
  <c r="M8297" i="1"/>
  <c r="M10337" i="1"/>
  <c r="M8558" i="1"/>
  <c r="M8988" i="1"/>
  <c r="M6508" i="1"/>
  <c r="M7939" i="1"/>
  <c r="M10493" i="1"/>
  <c r="M4499" i="1"/>
  <c r="M6259" i="1"/>
  <c r="M9099" i="1"/>
  <c r="M6" i="1"/>
  <c r="M7248" i="1"/>
  <c r="M2684" i="1"/>
  <c r="M6835" i="1"/>
  <c r="M3505" i="1"/>
  <c r="M7" i="1"/>
  <c r="M7951" i="1"/>
  <c r="M5890" i="1"/>
  <c r="M7212" i="1"/>
  <c r="M7341" i="1"/>
  <c r="M4011" i="1"/>
  <c r="M5809" i="1"/>
  <c r="M8726" i="1"/>
  <c r="M5004" i="1"/>
  <c r="M9500" i="1"/>
  <c r="M10436" i="1"/>
  <c r="M4012" i="1"/>
  <c r="M2533" i="1"/>
  <c r="M6802" i="1"/>
  <c r="M3119" i="1"/>
  <c r="M6279" i="1"/>
  <c r="M10015" i="1"/>
  <c r="M6667" i="1"/>
  <c r="M5810" i="1"/>
  <c r="M1020" i="1"/>
  <c r="M3506" i="1"/>
  <c r="M722" i="1"/>
  <c r="M279" i="1"/>
  <c r="M4802" i="1"/>
  <c r="M10621" i="1"/>
  <c r="M392" i="1"/>
  <c r="M1131" i="1"/>
  <c r="M1021" i="1"/>
  <c r="M6647" i="1"/>
  <c r="M1893" i="1"/>
  <c r="M4013" i="1"/>
  <c r="M3120" i="1"/>
  <c r="M8467" i="1"/>
  <c r="M2339" i="1"/>
  <c r="M1606" i="1"/>
  <c r="M881" i="1"/>
  <c r="M2685" i="1"/>
  <c r="M5128" i="1"/>
  <c r="M6234" i="1"/>
  <c r="M1655" i="1"/>
  <c r="M9567" i="1"/>
  <c r="M10200" i="1"/>
  <c r="M9237" i="1"/>
  <c r="M3507" i="1"/>
  <c r="M8394" i="1"/>
  <c r="M8668" i="1"/>
  <c r="M1607" i="1"/>
  <c r="M2686" i="1"/>
  <c r="M9817" i="1"/>
  <c r="M8173" i="1"/>
  <c r="M4500" i="1"/>
  <c r="M6867" i="1"/>
  <c r="M186" i="1"/>
  <c r="M3121" i="1"/>
  <c r="M40" i="1"/>
  <c r="M4803" i="1"/>
  <c r="M6616" i="1"/>
  <c r="M9172" i="1"/>
  <c r="M8727" i="1"/>
  <c r="M9501" i="1"/>
  <c r="M8768" i="1"/>
  <c r="M1449" i="1"/>
  <c r="M6815" i="1"/>
  <c r="M8902" i="1"/>
  <c r="M5548" i="1"/>
  <c r="M6402" i="1"/>
  <c r="M10069" i="1"/>
  <c r="M8570" i="1"/>
  <c r="M9200" i="1"/>
  <c r="M7688" i="1"/>
  <c r="M4014" i="1"/>
  <c r="M6280" i="1"/>
  <c r="M8603" i="1"/>
  <c r="M7342" i="1"/>
  <c r="M7343" i="1"/>
  <c r="M1022" i="1"/>
  <c r="M2340" i="1"/>
  <c r="M1415" i="1"/>
  <c r="M5811" i="1"/>
  <c r="M3508" i="1"/>
  <c r="M7190" i="1"/>
  <c r="M6102" i="1"/>
  <c r="M4015" i="1"/>
  <c r="M5475" i="1"/>
  <c r="M10571" i="1"/>
  <c r="M4016" i="1"/>
  <c r="M3122" i="1"/>
  <c r="M2687" i="1"/>
  <c r="M2688" i="1"/>
  <c r="M10413" i="1"/>
  <c r="M545" i="1"/>
  <c r="M990" i="1"/>
  <c r="M8919" i="1"/>
  <c r="M2341" i="1"/>
  <c r="M10158" i="1"/>
  <c r="M7940" i="1"/>
  <c r="M1268" i="1"/>
  <c r="M187" i="1"/>
  <c r="M5505" i="1"/>
  <c r="M10494" i="1"/>
  <c r="M6329" i="1"/>
  <c r="M5775" i="1"/>
  <c r="M4501" i="1"/>
  <c r="M5129" i="1"/>
  <c r="M1269" i="1"/>
  <c r="M9100" i="1"/>
  <c r="M4017" i="1"/>
  <c r="M6060" i="1"/>
  <c r="M7689" i="1"/>
  <c r="M6569" i="1"/>
  <c r="M3509" i="1"/>
  <c r="M9238" i="1"/>
  <c r="M5549" i="1"/>
  <c r="M5005" i="1"/>
  <c r="M5891" i="1"/>
  <c r="M815" i="1"/>
  <c r="M2689" i="1"/>
  <c r="M7344" i="1"/>
  <c r="M8838" i="1"/>
  <c r="M7345" i="1"/>
  <c r="M816" i="1"/>
  <c r="M7346" i="1"/>
  <c r="M2690" i="1"/>
  <c r="M9923" i="1"/>
  <c r="M9971" i="1"/>
  <c r="M5989" i="1"/>
  <c r="M941" i="1"/>
  <c r="M759" i="1"/>
  <c r="M2691" i="1"/>
  <c r="M3123" i="1"/>
  <c r="M9818" i="1"/>
  <c r="M2286" i="1"/>
  <c r="M9201" i="1"/>
  <c r="M8604" i="1"/>
  <c r="M3510" i="1"/>
  <c r="M1408" i="1"/>
  <c r="M1656" i="1"/>
  <c r="M9540" i="1"/>
  <c r="M10437" i="1"/>
  <c r="M7000" i="1"/>
  <c r="M5873" i="1"/>
  <c r="M6963" i="1"/>
  <c r="M2619" i="1"/>
  <c r="M10224" i="1"/>
  <c r="M188" i="1"/>
  <c r="M8395" i="1"/>
  <c r="M9703" i="1"/>
  <c r="M143" i="1"/>
  <c r="M6216" i="1"/>
  <c r="M10572" i="1"/>
  <c r="M546" i="1"/>
  <c r="M547" i="1"/>
  <c r="M9704" i="1"/>
  <c r="M7347" i="1"/>
  <c r="M6235" i="1"/>
  <c r="M7933" i="1"/>
  <c r="M9972" i="1"/>
  <c r="M4804" i="1"/>
  <c r="M5849" i="1"/>
  <c r="M1055" i="1"/>
  <c r="M10438" i="1"/>
  <c r="M6310" i="1"/>
  <c r="M6816" i="1"/>
  <c r="M10137" i="1"/>
  <c r="M6061" i="1"/>
  <c r="M1992" i="1"/>
  <c r="M8639" i="1"/>
  <c r="M7055" i="1"/>
  <c r="M6161" i="1"/>
  <c r="M5130" i="1"/>
  <c r="M1450" i="1"/>
  <c r="M3511" i="1"/>
  <c r="M1056" i="1"/>
  <c r="M7348" i="1"/>
  <c r="M10281" i="1"/>
  <c r="M2692" i="1"/>
  <c r="M7153" i="1"/>
  <c r="M4502" i="1"/>
  <c r="M3512" i="1"/>
  <c r="M8033" i="1"/>
  <c r="M9669" i="1"/>
  <c r="M7811" i="1"/>
  <c r="M6330" i="1"/>
  <c r="M7812" i="1"/>
  <c r="M1270" i="1"/>
  <c r="M8396" i="1"/>
  <c r="M1200" i="1"/>
  <c r="M5867" i="1"/>
  <c r="M10070" i="1"/>
  <c r="M6946" i="1"/>
  <c r="M5612" i="1"/>
  <c r="M817" i="1"/>
  <c r="M10573" i="1"/>
  <c r="M8728" i="1"/>
  <c r="M7349" i="1"/>
  <c r="M3124" i="1"/>
  <c r="M7171" i="1"/>
  <c r="M9101" i="1"/>
  <c r="M1057" i="1"/>
  <c r="M4805" i="1"/>
  <c r="M8920" i="1"/>
  <c r="M548" i="1"/>
  <c r="M41" i="1"/>
  <c r="M10201" i="1"/>
  <c r="M3125" i="1"/>
  <c r="M2693" i="1"/>
  <c r="M7249" i="1"/>
  <c r="M5583" i="1"/>
  <c r="M2534" i="1"/>
  <c r="M677" i="1"/>
  <c r="M7867" i="1"/>
  <c r="M9670" i="1"/>
  <c r="M3513" i="1"/>
  <c r="M1451" i="1"/>
  <c r="M5550" i="1"/>
  <c r="M7350" i="1"/>
  <c r="M7250" i="1"/>
  <c r="M6450" i="1"/>
  <c r="M3514" i="1"/>
  <c r="M9239" i="1"/>
  <c r="M6728" i="1"/>
  <c r="M10282" i="1"/>
  <c r="M6774" i="1"/>
  <c r="M7056" i="1"/>
  <c r="M8865" i="1"/>
  <c r="M10283" i="1"/>
  <c r="M1705" i="1"/>
  <c r="M7351" i="1"/>
  <c r="M5131" i="1"/>
  <c r="M7352" i="1"/>
  <c r="M393" i="1"/>
  <c r="M2535" i="1"/>
  <c r="M4018" i="1"/>
  <c r="M1452" i="1"/>
  <c r="M6179" i="1"/>
  <c r="M1023" i="1"/>
  <c r="M4806" i="1"/>
  <c r="M9502" i="1"/>
  <c r="M9924" i="1"/>
  <c r="M1271" i="1"/>
  <c r="M3515" i="1"/>
  <c r="M4019" i="1"/>
  <c r="M4319" i="1"/>
  <c r="M1390" i="1"/>
  <c r="M1360" i="1"/>
  <c r="M7908" i="1"/>
  <c r="M1339" i="1"/>
  <c r="M6486" i="1"/>
  <c r="M2248" i="1"/>
  <c r="M1894" i="1"/>
  <c r="M8" i="1"/>
  <c r="M6236" i="1"/>
  <c r="M6451" i="1"/>
  <c r="M1657" i="1"/>
  <c r="M6376" i="1"/>
  <c r="M4320" i="1"/>
  <c r="M5006" i="1"/>
  <c r="M2536" i="1"/>
  <c r="M1895" i="1"/>
  <c r="M7353" i="1"/>
  <c r="M2694" i="1"/>
  <c r="M9240" i="1"/>
  <c r="M10338" i="1"/>
  <c r="M9925" i="1"/>
  <c r="M9102" i="1"/>
  <c r="M6260" i="1"/>
  <c r="M9644" i="1"/>
  <c r="M4020" i="1"/>
  <c r="M7354" i="1"/>
  <c r="M2198" i="1"/>
  <c r="M3014" i="1"/>
  <c r="M3126" i="1"/>
  <c r="M7355" i="1"/>
  <c r="M3516" i="1"/>
  <c r="M1058" i="1"/>
  <c r="M2620" i="1"/>
  <c r="M4021" i="1"/>
  <c r="M6377" i="1"/>
  <c r="M2342" i="1"/>
  <c r="M189" i="1"/>
  <c r="M6695" i="1"/>
  <c r="M5506" i="1"/>
  <c r="M1132" i="1"/>
  <c r="M2130" i="1"/>
  <c r="M2695" i="1"/>
  <c r="M7690" i="1"/>
  <c r="M4321" i="1"/>
  <c r="M4503" i="1"/>
  <c r="M2277" i="1"/>
  <c r="M1133" i="1"/>
  <c r="M7691" i="1"/>
  <c r="M6648" i="1"/>
  <c r="M8369" i="1"/>
  <c r="M7692" i="1"/>
  <c r="M4022" i="1"/>
  <c r="M2696" i="1"/>
  <c r="M2697" i="1"/>
  <c r="M394" i="1"/>
  <c r="M6649" i="1"/>
  <c r="M2932" i="1"/>
  <c r="M42" i="1"/>
  <c r="M1658" i="1"/>
  <c r="M190" i="1"/>
  <c r="M9705" i="1"/>
  <c r="M2537" i="1"/>
  <c r="M2385" i="1"/>
  <c r="M6509" i="1"/>
  <c r="M2698" i="1"/>
  <c r="M9241" i="1"/>
  <c r="M5132" i="1"/>
  <c r="M6213" i="1"/>
  <c r="M4807" i="1"/>
  <c r="M1706" i="1"/>
  <c r="M1837" i="1"/>
  <c r="M1769" i="1"/>
  <c r="M395" i="1"/>
  <c r="M5007" i="1"/>
  <c r="M1336" i="1"/>
  <c r="M8129" i="1"/>
  <c r="M7356" i="1"/>
  <c r="M6261" i="1"/>
  <c r="M4023" i="1"/>
  <c r="M2365" i="1"/>
  <c r="M10071" i="1"/>
  <c r="M1134" i="1"/>
  <c r="M1608" i="1"/>
  <c r="M7357" i="1"/>
  <c r="M7693" i="1"/>
  <c r="M3517" i="1"/>
  <c r="M5584" i="1"/>
  <c r="M5133" i="1"/>
  <c r="M9141" i="1"/>
  <c r="M1707" i="1"/>
  <c r="M10439" i="1"/>
  <c r="M9791" i="1"/>
  <c r="M7694" i="1"/>
  <c r="M8492" i="1"/>
  <c r="M4024" i="1"/>
  <c r="M8034" i="1"/>
  <c r="M2383" i="1"/>
  <c r="M2042" i="1"/>
  <c r="M4025" i="1"/>
  <c r="M191" i="1"/>
  <c r="M7358" i="1"/>
  <c r="M10414" i="1"/>
  <c r="M10370" i="1"/>
  <c r="M9" i="1"/>
  <c r="M5134" i="1"/>
  <c r="M818" i="1"/>
  <c r="M7138" i="1"/>
  <c r="M2699" i="1"/>
  <c r="M9202" i="1"/>
  <c r="M2422" i="1"/>
  <c r="M2043" i="1"/>
  <c r="M9242" i="1"/>
  <c r="M678" i="1"/>
  <c r="M7972" i="1"/>
  <c r="M9243" i="1"/>
  <c r="M8921" i="1"/>
  <c r="M7154" i="1"/>
  <c r="M9869" i="1"/>
  <c r="M8640" i="1"/>
  <c r="M961" i="1"/>
  <c r="M8701" i="1"/>
  <c r="M3127" i="1"/>
  <c r="M1404" i="1"/>
  <c r="M6386" i="1"/>
  <c r="M6436" i="1"/>
  <c r="M6548" i="1"/>
  <c r="M9103" i="1"/>
  <c r="M5551" i="1"/>
  <c r="M2621" i="1"/>
  <c r="M5686" i="1"/>
  <c r="M1135" i="1"/>
  <c r="M2199" i="1"/>
  <c r="M10138" i="1"/>
  <c r="M8729" i="1"/>
  <c r="M6437" i="1"/>
  <c r="M8099" i="1"/>
  <c r="M6696" i="1"/>
  <c r="M7359" i="1"/>
  <c r="M6848" i="1"/>
  <c r="M3128" i="1"/>
  <c r="M6387" i="1"/>
  <c r="M6884" i="1"/>
  <c r="M1272" i="1"/>
  <c r="M2044" i="1"/>
  <c r="M6452" i="1"/>
  <c r="M1993" i="1"/>
  <c r="M8989" i="1"/>
  <c r="M819" i="1"/>
  <c r="M8273" i="1"/>
  <c r="M3129" i="1"/>
  <c r="M3518" i="1"/>
  <c r="M9142" i="1"/>
  <c r="M10440" i="1"/>
  <c r="M3519" i="1"/>
  <c r="M3520" i="1"/>
  <c r="M3521" i="1"/>
  <c r="M9325" i="1"/>
  <c r="M4026" i="1"/>
  <c r="M9750" i="1"/>
  <c r="M760" i="1"/>
  <c r="M5648" i="1"/>
  <c r="M8202" i="1"/>
  <c r="M3130" i="1"/>
  <c r="M2494" i="1"/>
  <c r="M8702" i="1"/>
  <c r="M4027" i="1"/>
  <c r="M9541" i="1"/>
  <c r="M6885" i="1"/>
  <c r="M9819" i="1"/>
  <c r="M5135" i="1"/>
  <c r="M10383" i="1"/>
  <c r="M6596" i="1"/>
  <c r="M1659" i="1"/>
  <c r="M2700" i="1"/>
  <c r="M1059" i="1"/>
  <c r="M5613" i="1"/>
  <c r="M1962" i="1"/>
  <c r="M1273" i="1"/>
  <c r="M9706" i="1"/>
  <c r="M396" i="1"/>
  <c r="M8641" i="1"/>
  <c r="M4504" i="1"/>
  <c r="M679" i="1"/>
  <c r="M1274" i="1"/>
  <c r="M8669" i="1"/>
  <c r="M43" i="1"/>
  <c r="M7360" i="1"/>
  <c r="M8397" i="1"/>
  <c r="M4028" i="1"/>
  <c r="M8670" i="1"/>
  <c r="M4505" i="1"/>
  <c r="M8952" i="1"/>
  <c r="M3522" i="1"/>
  <c r="M363" i="1"/>
  <c r="M8100" i="1"/>
  <c r="M6729" i="1"/>
  <c r="M7361" i="1"/>
  <c r="M4029" i="1"/>
  <c r="M8605" i="1"/>
  <c r="M8671" i="1"/>
  <c r="M2701" i="1"/>
  <c r="M1024" i="1"/>
  <c r="M10415" i="1"/>
  <c r="M10371" i="1"/>
  <c r="M10574" i="1"/>
  <c r="M8289" i="1"/>
  <c r="M9707" i="1"/>
  <c r="M820" i="1"/>
  <c r="M9973" i="1"/>
  <c r="M3131" i="1"/>
  <c r="M7362" i="1"/>
  <c r="M10339" i="1"/>
  <c r="M4808" i="1"/>
  <c r="M6372" i="1"/>
  <c r="M3132" i="1"/>
  <c r="M7363" i="1"/>
  <c r="M9453" i="1"/>
  <c r="M2287" i="1"/>
  <c r="M9503" i="1"/>
  <c r="M8511" i="1"/>
  <c r="M8253" i="1"/>
  <c r="M9870" i="1"/>
  <c r="M192" i="1"/>
  <c r="M10648" i="1"/>
  <c r="M7813" i="1"/>
  <c r="M821" i="1"/>
  <c r="M1742" i="1"/>
  <c r="M6510" i="1"/>
  <c r="M6237" i="1"/>
  <c r="M1136" i="1"/>
  <c r="M5812" i="1"/>
  <c r="M9871" i="1"/>
  <c r="M1416" i="1"/>
  <c r="M9040" i="1"/>
  <c r="M1861" i="1"/>
  <c r="M7364" i="1"/>
  <c r="M3523" i="1"/>
  <c r="M8073" i="1"/>
  <c r="M280" i="1"/>
  <c r="M8136" i="1"/>
  <c r="M3133" i="1"/>
  <c r="M3524" i="1"/>
  <c r="M508" i="1"/>
  <c r="M9370" i="1"/>
  <c r="M5481" i="1"/>
  <c r="M6453" i="1"/>
  <c r="M1743" i="1"/>
  <c r="M10495" i="1"/>
  <c r="M10384" i="1"/>
  <c r="M3525" i="1"/>
  <c r="M1213" i="1"/>
  <c r="M9820" i="1"/>
  <c r="M193" i="1"/>
  <c r="M4506" i="1"/>
  <c r="M9371" i="1"/>
  <c r="M194" i="1"/>
  <c r="M10649" i="1"/>
  <c r="M10441" i="1"/>
  <c r="M5572" i="1"/>
  <c r="M1862" i="1"/>
  <c r="M2423" i="1"/>
  <c r="M6311" i="1"/>
  <c r="M9244" i="1"/>
  <c r="M1770" i="1"/>
  <c r="M9671" i="1"/>
  <c r="M7941" i="1"/>
  <c r="M5687" i="1"/>
  <c r="M2317" i="1"/>
  <c r="M10496" i="1"/>
  <c r="M4322" i="1"/>
  <c r="M7365" i="1"/>
  <c r="M1502" i="1"/>
  <c r="M4507" i="1"/>
  <c r="M9872" i="1"/>
  <c r="M4508" i="1"/>
  <c r="M9974" i="1"/>
  <c r="M144" i="1"/>
  <c r="M4509" i="1"/>
  <c r="M7366" i="1"/>
  <c r="M10284" i="1"/>
  <c r="M1453" i="1"/>
  <c r="M2538" i="1"/>
  <c r="M5990" i="1"/>
  <c r="M1025" i="1"/>
  <c r="M5752" i="1"/>
  <c r="M9708" i="1"/>
  <c r="M9593" i="1"/>
  <c r="M126" i="1"/>
  <c r="M5991" i="1"/>
  <c r="M8234" i="1"/>
  <c r="M6312" i="1"/>
  <c r="M9482" i="1"/>
  <c r="M8672" i="1"/>
  <c r="M4510" i="1"/>
  <c r="M9975" i="1"/>
  <c r="M7993" i="1"/>
  <c r="M3526" i="1"/>
  <c r="M9926" i="1"/>
  <c r="M6668" i="1"/>
  <c r="M7367" i="1"/>
  <c r="M822" i="1"/>
  <c r="M3527" i="1"/>
  <c r="M2249" i="1"/>
  <c r="M3528" i="1"/>
  <c r="M4511" i="1"/>
  <c r="M2702" i="1"/>
  <c r="M3529" i="1"/>
  <c r="M5136" i="1"/>
  <c r="M8174" i="1"/>
  <c r="M3530" i="1"/>
  <c r="M7695" i="1"/>
  <c r="M44" i="1"/>
  <c r="M7368" i="1"/>
  <c r="M9372" i="1"/>
  <c r="M8571" i="1"/>
  <c r="M5776" i="1"/>
  <c r="M2703" i="1"/>
  <c r="M6438" i="1"/>
  <c r="M45" i="1"/>
  <c r="M9373" i="1"/>
  <c r="M519" i="1"/>
  <c r="M2200" i="1"/>
  <c r="M991" i="1"/>
  <c r="M9976" i="1"/>
  <c r="M4512" i="1"/>
  <c r="M7369" i="1"/>
  <c r="M9927" i="1"/>
  <c r="M3531" i="1"/>
  <c r="M8642" i="1"/>
  <c r="M9454" i="1"/>
  <c r="M7370" i="1"/>
  <c r="M6697" i="1"/>
  <c r="M10072" i="1"/>
  <c r="M1137" i="1"/>
  <c r="M8590" i="1"/>
  <c r="M10285" i="1"/>
  <c r="M322" i="1"/>
  <c r="M4809" i="1"/>
  <c r="M6886" i="1"/>
  <c r="M4323" i="1"/>
  <c r="M8953" i="1"/>
  <c r="M3532" i="1"/>
  <c r="M4030" i="1"/>
  <c r="M823" i="1"/>
  <c r="M3134" i="1"/>
  <c r="M4513" i="1"/>
  <c r="M6162" i="1"/>
  <c r="M4514" i="1"/>
  <c r="M1138" i="1"/>
  <c r="M7371" i="1"/>
  <c r="M5369" i="1"/>
  <c r="M7372" i="1"/>
  <c r="M1214" i="1"/>
  <c r="M6549" i="1"/>
  <c r="M145" i="1"/>
  <c r="M6730" i="1"/>
  <c r="M2704" i="1"/>
  <c r="M2131" i="1"/>
  <c r="M5777" i="1"/>
  <c r="M4515" i="1"/>
  <c r="M7172" i="1"/>
  <c r="M8839" i="1"/>
  <c r="M7942" i="1"/>
  <c r="M5726" i="1"/>
  <c r="M2132" i="1"/>
  <c r="M6597" i="1"/>
  <c r="M8801" i="1"/>
  <c r="M1863" i="1"/>
  <c r="M7373" i="1"/>
  <c r="M7696" i="1"/>
  <c r="M8274" i="1"/>
  <c r="M4810" i="1"/>
  <c r="M6217" i="1"/>
  <c r="M7155" i="1"/>
  <c r="M3135" i="1"/>
  <c r="M7697" i="1"/>
  <c r="M1139" i="1"/>
  <c r="M6731" i="1"/>
  <c r="M364" i="1"/>
  <c r="M8885" i="1"/>
  <c r="M4811" i="1"/>
  <c r="M9751" i="1"/>
  <c r="M3533" i="1"/>
  <c r="M10356" i="1"/>
  <c r="M8284" i="1"/>
  <c r="M5137" i="1"/>
  <c r="M1896" i="1"/>
  <c r="M10159" i="1"/>
  <c r="M3136" i="1"/>
  <c r="M10385" i="1"/>
  <c r="M9041" i="1"/>
  <c r="M3534" i="1"/>
  <c r="M7374" i="1"/>
  <c r="M10650" i="1"/>
  <c r="M3535" i="1"/>
  <c r="M5727" i="1"/>
  <c r="M6454" i="1"/>
  <c r="M8922" i="1"/>
  <c r="M8235" i="1"/>
  <c r="M4031" i="1"/>
  <c r="M4812" i="1"/>
  <c r="M10497" i="1"/>
  <c r="M471" i="1"/>
  <c r="M1361" i="1"/>
  <c r="M9455" i="1"/>
  <c r="M6817" i="1"/>
  <c r="M4516" i="1"/>
  <c r="M6163" i="1"/>
  <c r="M3137" i="1"/>
  <c r="M10016" i="1"/>
  <c r="M4324" i="1"/>
  <c r="M6818" i="1"/>
  <c r="M4813" i="1"/>
  <c r="M1026" i="1"/>
  <c r="M4814" i="1"/>
  <c r="M5625" i="1"/>
  <c r="M824" i="1"/>
  <c r="M8101" i="1"/>
  <c r="M1454" i="1"/>
  <c r="M3138" i="1"/>
  <c r="M10236" i="1"/>
  <c r="M261" i="1"/>
  <c r="M5954" i="1"/>
  <c r="M5813" i="1"/>
  <c r="M6238" i="1"/>
  <c r="M7375" i="1"/>
  <c r="M10340" i="1"/>
  <c r="M10341" i="1"/>
  <c r="M4032" i="1"/>
  <c r="M5008" i="1"/>
  <c r="M825" i="1"/>
  <c r="M146" i="1"/>
  <c r="M5507" i="1"/>
  <c r="M1897" i="1"/>
  <c r="M6887" i="1"/>
  <c r="M5370" i="1"/>
  <c r="M9645" i="1"/>
  <c r="M2947" i="1"/>
  <c r="M6511" i="1"/>
  <c r="M6849" i="1"/>
  <c r="M8247" i="1"/>
  <c r="M2705" i="1"/>
  <c r="M10651" i="1"/>
  <c r="M9873" i="1"/>
  <c r="M365" i="1"/>
  <c r="M2539" i="1"/>
  <c r="M9542" i="1"/>
  <c r="M147" i="1"/>
  <c r="M9042" i="1"/>
  <c r="M7997" i="1"/>
  <c r="M8703" i="1"/>
  <c r="M8673" i="1"/>
  <c r="M6994" i="1"/>
  <c r="M4815" i="1"/>
  <c r="M5371" i="1"/>
  <c r="M2980" i="1"/>
  <c r="M7268" i="1"/>
  <c r="M9821" i="1"/>
  <c r="M9874" i="1"/>
  <c r="M8350" i="1"/>
  <c r="M6698" i="1"/>
  <c r="M6103" i="1"/>
  <c r="M1215" i="1"/>
  <c r="M8069" i="1"/>
  <c r="M9792" i="1"/>
  <c r="M4033" i="1"/>
  <c r="M8730" i="1"/>
  <c r="M10202" i="1"/>
  <c r="M5850" i="1"/>
  <c r="M8137" i="1"/>
  <c r="M1060" i="1"/>
  <c r="M5009" i="1"/>
  <c r="M7033" i="1"/>
  <c r="M6570" i="1"/>
  <c r="M3536" i="1"/>
  <c r="M7251" i="1"/>
  <c r="M4517" i="1"/>
  <c r="M1864" i="1"/>
  <c r="M9793" i="1"/>
  <c r="M6571" i="1"/>
  <c r="M8512" i="1"/>
  <c r="M6082" i="1"/>
  <c r="M4518" i="1"/>
  <c r="M10160" i="1"/>
  <c r="M2622" i="1"/>
  <c r="M9646" i="1"/>
  <c r="M3139" i="1"/>
  <c r="M4034" i="1"/>
  <c r="M5814" i="1"/>
  <c r="M3537" i="1"/>
  <c r="M6617" i="1"/>
  <c r="M2201" i="1"/>
  <c r="M5485" i="1"/>
  <c r="M1994" i="1"/>
  <c r="M2706" i="1"/>
  <c r="M5955" i="1"/>
  <c r="M9374" i="1"/>
  <c r="M9245" i="1"/>
  <c r="M5010" i="1"/>
  <c r="M4519" i="1"/>
  <c r="M4325" i="1"/>
  <c r="M7090" i="1"/>
  <c r="M1609" i="1"/>
  <c r="M449" i="1"/>
  <c r="M5992" i="1"/>
  <c r="M9594" i="1"/>
  <c r="M3140" i="1"/>
  <c r="M5491" i="1"/>
  <c r="M4035" i="1"/>
  <c r="M5801" i="1"/>
  <c r="M4036" i="1"/>
  <c r="M9504" i="1"/>
  <c r="M4037" i="1"/>
  <c r="M8990" i="1"/>
  <c r="M4520" i="1"/>
  <c r="M1140" i="1"/>
  <c r="M4816" i="1"/>
  <c r="M262" i="1"/>
  <c r="M4326" i="1"/>
  <c r="M366" i="1"/>
  <c r="M761" i="1"/>
  <c r="M10357" i="1"/>
  <c r="M10203" i="1"/>
  <c r="M3141" i="1"/>
  <c r="M5508" i="1"/>
  <c r="M2957" i="1"/>
  <c r="M10342" i="1"/>
  <c r="M780" i="1"/>
  <c r="M7252" i="1"/>
  <c r="M4038" i="1"/>
  <c r="M5463" i="1"/>
  <c r="M9543" i="1"/>
  <c r="M46" i="1"/>
  <c r="M3538" i="1"/>
  <c r="M5138" i="1"/>
  <c r="M3539" i="1"/>
  <c r="M367" i="1"/>
  <c r="M8559" i="1"/>
  <c r="M2923" i="1"/>
  <c r="M3540" i="1"/>
  <c r="M9709" i="1"/>
  <c r="M4039" i="1"/>
  <c r="M6732" i="1"/>
  <c r="M6403" i="1"/>
  <c r="M5778" i="1"/>
  <c r="M6455" i="1"/>
  <c r="M6618" i="1"/>
  <c r="M4521" i="1"/>
  <c r="M8866" i="1"/>
  <c r="M8370" i="1"/>
  <c r="M5716" i="1"/>
  <c r="M4522" i="1"/>
  <c r="M7213" i="1"/>
  <c r="M3541" i="1"/>
  <c r="M1865" i="1"/>
  <c r="M8102" i="1"/>
  <c r="M1340" i="1"/>
  <c r="M1898" i="1"/>
  <c r="M8151" i="1"/>
  <c r="M5139" i="1"/>
  <c r="M9456" i="1"/>
  <c r="M6733" i="1"/>
  <c r="M5728" i="1"/>
  <c r="M6964" i="1"/>
  <c r="M5688" i="1"/>
  <c r="M7698" i="1"/>
  <c r="M6921" i="1"/>
  <c r="M3542" i="1"/>
  <c r="M5140" i="1"/>
  <c r="M8537" i="1"/>
  <c r="M9794" i="1"/>
  <c r="M826" i="1"/>
  <c r="M10237" i="1"/>
  <c r="M2540" i="1"/>
  <c r="M8298" i="1"/>
  <c r="M5956" i="1"/>
  <c r="M3543" i="1"/>
  <c r="M1362" i="1"/>
  <c r="M2495" i="1"/>
  <c r="M942" i="1"/>
  <c r="M7376" i="1"/>
  <c r="M1866" i="1"/>
  <c r="M5585" i="1"/>
  <c r="M7891" i="1"/>
  <c r="M9173" i="1"/>
  <c r="M6132" i="1"/>
  <c r="M5663" i="1"/>
  <c r="M3142" i="1"/>
  <c r="M7091" i="1"/>
  <c r="M1963" i="1"/>
  <c r="M5141" i="1"/>
  <c r="M1027" i="1"/>
  <c r="M680" i="1"/>
  <c r="M4817" i="1"/>
  <c r="M7814" i="1"/>
  <c r="M7973" i="1"/>
  <c r="M3544" i="1"/>
  <c r="M2707" i="1"/>
  <c r="M1455" i="1"/>
  <c r="M8432" i="1"/>
  <c r="M7057" i="1"/>
  <c r="M3143" i="1"/>
  <c r="M2933" i="1"/>
  <c r="M10238" i="1"/>
  <c r="M6699" i="1"/>
  <c r="M1503" i="1"/>
  <c r="M7377" i="1"/>
  <c r="M7131" i="1"/>
  <c r="M7378" i="1"/>
  <c r="M1417" i="1"/>
  <c r="M1708" i="1"/>
  <c r="M882" i="1"/>
  <c r="M10017" i="1"/>
  <c r="M7379" i="1"/>
  <c r="M8867" i="1"/>
  <c r="M549" i="1"/>
  <c r="M5753" i="1"/>
  <c r="M5142" i="1"/>
  <c r="M3144" i="1"/>
  <c r="M47" i="1"/>
  <c r="M4040" i="1"/>
  <c r="M8802" i="1"/>
  <c r="M9928" i="1"/>
  <c r="M195" i="1"/>
  <c r="M3545" i="1"/>
  <c r="M10073" i="1"/>
  <c r="M1674" i="1"/>
  <c r="M10018" i="1"/>
  <c r="M9875" i="1"/>
  <c r="M3546" i="1"/>
  <c r="M10498" i="1"/>
  <c r="M9595" i="1"/>
  <c r="M6911" i="1"/>
  <c r="M196" i="1"/>
  <c r="M550" i="1"/>
  <c r="M323" i="1"/>
  <c r="M6922" i="1"/>
  <c r="M6456" i="1"/>
  <c r="M397" i="1"/>
  <c r="M6619" i="1"/>
  <c r="M324" i="1"/>
  <c r="M1867" i="1"/>
  <c r="M5372" i="1"/>
  <c r="M197" i="1"/>
  <c r="M551" i="1"/>
  <c r="M4041" i="1"/>
  <c r="M6192" i="1"/>
  <c r="M3547" i="1"/>
  <c r="M2708" i="1"/>
  <c r="M2709" i="1"/>
  <c r="M4042" i="1"/>
  <c r="M8433" i="1"/>
  <c r="M5957" i="1"/>
  <c r="M8468" i="1"/>
  <c r="M1363" i="1"/>
  <c r="M8493" i="1"/>
  <c r="M5011" i="1"/>
  <c r="M3548" i="1"/>
  <c r="M10161" i="1"/>
  <c r="M3549" i="1"/>
  <c r="M6512" i="1"/>
  <c r="M5779" i="1"/>
  <c r="M2541" i="1"/>
  <c r="M10162" i="1"/>
  <c r="M4818" i="1"/>
  <c r="M4043" i="1"/>
  <c r="M10652" i="1"/>
  <c r="M2045" i="1"/>
  <c r="M6428" i="1"/>
  <c r="M3550" i="1"/>
  <c r="M9795" i="1"/>
  <c r="M103" i="1"/>
  <c r="M613" i="1"/>
  <c r="M4044" i="1"/>
  <c r="M7380" i="1"/>
  <c r="M8080" i="1"/>
  <c r="M4045" i="1"/>
  <c r="M4819" i="1"/>
  <c r="M1456" i="1"/>
  <c r="M9246" i="1"/>
  <c r="M9977" i="1"/>
  <c r="M5993" i="1"/>
  <c r="M1789" i="1"/>
  <c r="M1061" i="1"/>
  <c r="M1409" i="1"/>
  <c r="M4046" i="1"/>
  <c r="M9647" i="1"/>
  <c r="M1275" i="1"/>
  <c r="M10120" i="1"/>
  <c r="M5373" i="1"/>
  <c r="M9596" i="1"/>
  <c r="M3551" i="1"/>
  <c r="M7699" i="1"/>
  <c r="M8152" i="1"/>
  <c r="M4047" i="1"/>
  <c r="M9568" i="1"/>
  <c r="M8769" i="1"/>
  <c r="M7868" i="1"/>
  <c r="M6313" i="1"/>
  <c r="M7381" i="1"/>
  <c r="M9247" i="1"/>
  <c r="M3145" i="1"/>
  <c r="M5012" i="1"/>
  <c r="M7214" i="1"/>
  <c r="M9876" i="1"/>
  <c r="M9822" i="1"/>
  <c r="M6351" i="1"/>
  <c r="M641" i="1"/>
  <c r="M7382" i="1"/>
  <c r="M2542" i="1"/>
  <c r="M4523" i="1"/>
  <c r="M4820" i="1"/>
  <c r="M9375" i="1"/>
  <c r="M8591" i="1"/>
  <c r="M2133" i="1"/>
  <c r="M3552" i="1"/>
  <c r="M4524" i="1"/>
  <c r="M9929" i="1"/>
  <c r="M3553" i="1"/>
  <c r="M9043" i="1"/>
  <c r="M10" i="1"/>
  <c r="M9752" i="1"/>
  <c r="M6218" i="1"/>
  <c r="M9877" i="1"/>
  <c r="M9930" i="1"/>
  <c r="M9544" i="1"/>
  <c r="M9597" i="1"/>
  <c r="M4525" i="1"/>
  <c r="M5013" i="1"/>
  <c r="M6734" i="1"/>
  <c r="M2095" i="1"/>
  <c r="M104" i="1"/>
  <c r="M2424" i="1"/>
  <c r="M10653" i="1"/>
  <c r="M10537" i="1"/>
  <c r="M5994" i="1"/>
  <c r="M9545" i="1"/>
  <c r="M6650" i="1"/>
  <c r="M4526" i="1"/>
  <c r="M8175" i="1"/>
  <c r="M3554" i="1"/>
  <c r="M8441" i="1"/>
  <c r="M10204" i="1"/>
  <c r="M10654" i="1"/>
  <c r="M9376" i="1"/>
  <c r="M1141" i="1"/>
  <c r="M8299" i="1"/>
  <c r="M723" i="1"/>
  <c r="M5780" i="1"/>
  <c r="M681" i="1"/>
  <c r="M4527" i="1"/>
  <c r="M10163" i="1"/>
  <c r="M3146" i="1"/>
  <c r="M3147" i="1"/>
  <c r="M3555" i="1"/>
  <c r="M6083" i="1"/>
  <c r="M7383" i="1"/>
  <c r="M5626" i="1"/>
  <c r="M6314" i="1"/>
  <c r="M9710" i="1"/>
  <c r="M5995" i="1"/>
  <c r="M2425" i="1"/>
  <c r="M2543" i="1"/>
  <c r="M3148" i="1"/>
  <c r="M7058" i="1"/>
  <c r="M8254" i="1"/>
  <c r="M6923" i="1"/>
  <c r="M6193" i="1"/>
  <c r="M8991" i="1"/>
  <c r="M8371" i="1"/>
  <c r="M2544" i="1"/>
  <c r="M9823" i="1"/>
  <c r="M7384" i="1"/>
  <c r="M2710" i="1"/>
  <c r="M3149" i="1"/>
  <c r="M4821" i="1"/>
  <c r="M6281" i="1"/>
  <c r="M5143" i="1"/>
  <c r="M682" i="1"/>
  <c r="M8868" i="1"/>
  <c r="M4528" i="1"/>
  <c r="M7700" i="1"/>
  <c r="M4529" i="1"/>
  <c r="M8803" i="1"/>
  <c r="M6205" i="1"/>
  <c r="M7173" i="1"/>
  <c r="M724" i="1"/>
  <c r="M5509" i="1"/>
  <c r="M105" i="1"/>
  <c r="M7815" i="1"/>
  <c r="M5781" i="1"/>
  <c r="M8572" i="1"/>
  <c r="M1899" i="1"/>
  <c r="M1142" i="1"/>
  <c r="M4530" i="1"/>
  <c r="M7974" i="1"/>
  <c r="M3556" i="1"/>
  <c r="M8923" i="1"/>
  <c r="M552" i="1"/>
  <c r="M8643" i="1"/>
  <c r="M5586" i="1"/>
  <c r="M7385" i="1"/>
  <c r="M9326" i="1"/>
  <c r="M6572" i="1"/>
  <c r="M10416" i="1"/>
  <c r="M7701" i="1"/>
  <c r="M8074" i="1"/>
  <c r="M6262" i="1"/>
  <c r="M1838" i="1"/>
  <c r="M7386" i="1"/>
  <c r="M8770" i="1"/>
  <c r="M5729" i="1"/>
  <c r="M9648" i="1"/>
  <c r="M6669" i="1"/>
  <c r="M4048" i="1"/>
  <c r="M4049" i="1"/>
  <c r="M4050" i="1"/>
  <c r="M3557" i="1"/>
  <c r="M1504" i="1"/>
  <c r="M4051" i="1"/>
  <c r="M3150" i="1"/>
  <c r="M6439" i="1"/>
  <c r="M6180" i="1"/>
  <c r="M3558" i="1"/>
  <c r="M8954" i="1"/>
  <c r="M1276" i="1"/>
  <c r="M6775" i="1"/>
  <c r="M5815" i="1"/>
  <c r="M4052" i="1"/>
  <c r="M2278" i="1"/>
  <c r="M10538" i="1"/>
  <c r="M992" i="1"/>
  <c r="M1277" i="1"/>
  <c r="M6819" i="1"/>
  <c r="M993" i="1"/>
  <c r="M7816" i="1"/>
  <c r="M4531" i="1"/>
  <c r="M943" i="1"/>
  <c r="M9796" i="1"/>
  <c r="M9505" i="1"/>
  <c r="M8219" i="1"/>
  <c r="M8176" i="1"/>
  <c r="M4327" i="1"/>
  <c r="M4053" i="1"/>
  <c r="M1868" i="1"/>
  <c r="M1839" i="1"/>
  <c r="M198" i="1"/>
  <c r="M5374" i="1"/>
  <c r="M8177" i="1"/>
  <c r="M683" i="1"/>
  <c r="M8434" i="1"/>
  <c r="M8731" i="1"/>
  <c r="M5802" i="1"/>
  <c r="M3151" i="1"/>
  <c r="M1900" i="1"/>
  <c r="M2426" i="1"/>
  <c r="M7387" i="1"/>
  <c r="M10266" i="1"/>
  <c r="M4822" i="1"/>
  <c r="M781" i="1"/>
  <c r="M6239" i="1"/>
  <c r="M4328" i="1"/>
  <c r="M9878" i="1"/>
  <c r="M6965" i="1"/>
  <c r="M2981" i="1"/>
  <c r="M3152" i="1"/>
  <c r="M8840" i="1"/>
  <c r="M2711" i="1"/>
  <c r="M1610" i="1"/>
  <c r="M6573" i="1"/>
  <c r="M3153" i="1"/>
  <c r="M10499" i="1"/>
  <c r="M3559" i="1"/>
  <c r="M2288" i="1"/>
  <c r="M1364" i="1"/>
  <c r="M5014" i="1"/>
  <c r="M8992" i="1"/>
  <c r="M4054" i="1"/>
  <c r="M5664" i="1"/>
  <c r="M10655" i="1"/>
  <c r="M6776" i="1"/>
  <c r="M9044" i="1"/>
  <c r="M8644" i="1"/>
  <c r="M8771" i="1"/>
  <c r="M8300" i="1"/>
  <c r="M3154" i="1"/>
  <c r="M8573" i="1"/>
  <c r="M7059" i="1"/>
  <c r="M7269" i="1"/>
  <c r="M4055" i="1"/>
  <c r="M1675" i="1"/>
  <c r="M9377" i="1"/>
  <c r="M2202" i="1"/>
  <c r="M4329" i="1"/>
  <c r="M199" i="1"/>
  <c r="M7817" i="1"/>
  <c r="M2712" i="1"/>
  <c r="M6331" i="1"/>
  <c r="M4532" i="1"/>
  <c r="M9879" i="1"/>
  <c r="M8732" i="1"/>
  <c r="M4330" i="1"/>
  <c r="M7388" i="1"/>
  <c r="M6240" i="1"/>
  <c r="M1062" i="1"/>
  <c r="M8035" i="1"/>
  <c r="M1365" i="1"/>
  <c r="M9978" i="1"/>
  <c r="M127" i="1"/>
  <c r="M9248" i="1"/>
  <c r="M8993" i="1"/>
  <c r="M1541" i="1"/>
  <c r="M3560" i="1"/>
  <c r="M1744" i="1"/>
  <c r="M8994" i="1"/>
  <c r="M9378" i="1"/>
  <c r="M1505" i="1"/>
  <c r="M6803" i="1"/>
  <c r="M10286" i="1"/>
  <c r="M994" i="1"/>
  <c r="M3561" i="1"/>
  <c r="M5144" i="1"/>
  <c r="M1578" i="1"/>
  <c r="M4823" i="1"/>
  <c r="M10656" i="1"/>
  <c r="M9546" i="1"/>
  <c r="M4331" i="1"/>
  <c r="M995" i="1"/>
  <c r="M8178" i="1"/>
  <c r="M553" i="1"/>
  <c r="M5145" i="1"/>
  <c r="M1216" i="1"/>
  <c r="M8153" i="1"/>
  <c r="M9379" i="1"/>
  <c r="M10074" i="1"/>
  <c r="M4332" i="1"/>
  <c r="M9711" i="1"/>
  <c r="M9672" i="1"/>
  <c r="M2713" i="1"/>
  <c r="M10575" i="1"/>
  <c r="M3562" i="1"/>
  <c r="M944" i="1"/>
  <c r="M10576" i="1"/>
  <c r="M8606" i="1"/>
  <c r="M2427" i="1"/>
  <c r="M5015" i="1"/>
  <c r="M4533" i="1"/>
  <c r="M10164" i="1"/>
  <c r="M9327" i="1"/>
  <c r="M4534" i="1"/>
  <c r="M8955" i="1"/>
  <c r="M6598" i="1"/>
  <c r="M5016" i="1"/>
  <c r="M1901" i="1"/>
  <c r="M8255" i="1"/>
  <c r="M962" i="1"/>
  <c r="M5851" i="1"/>
  <c r="M8398" i="1"/>
  <c r="M4056" i="1"/>
  <c r="M5530" i="1"/>
  <c r="M9045" i="1"/>
  <c r="M106" i="1"/>
  <c r="M5146" i="1"/>
  <c r="M8995" i="1"/>
  <c r="M2545" i="1"/>
  <c r="M2714" i="1"/>
  <c r="M1709" i="1"/>
  <c r="M450" i="1"/>
  <c r="M10657" i="1"/>
  <c r="M7389" i="1"/>
  <c r="M7215" i="1"/>
  <c r="M8996" i="1"/>
  <c r="M6021" i="1"/>
  <c r="M8014" i="1"/>
  <c r="M8081" i="1"/>
  <c r="M8607" i="1"/>
  <c r="M1902" i="1"/>
  <c r="M200" i="1"/>
  <c r="M8924" i="1"/>
  <c r="M7001" i="1"/>
  <c r="M263" i="1"/>
  <c r="M8997" i="1"/>
  <c r="M1745" i="1"/>
  <c r="M7390" i="1"/>
  <c r="M4057" i="1"/>
  <c r="M7132" i="1"/>
  <c r="M9249" i="1"/>
  <c r="M5540" i="1"/>
  <c r="M2343" i="1"/>
  <c r="M5464" i="1"/>
  <c r="M9598" i="1"/>
  <c r="M1710" i="1"/>
  <c r="M8103" i="1"/>
  <c r="M6804" i="1"/>
  <c r="M2366" i="1"/>
  <c r="M128" i="1"/>
  <c r="M10658" i="1"/>
  <c r="M8372" i="1"/>
  <c r="M1840" i="1"/>
  <c r="M3563" i="1"/>
  <c r="M4824" i="1"/>
  <c r="M10165" i="1"/>
  <c r="M10442" i="1"/>
  <c r="M8674" i="1"/>
  <c r="M48" i="1"/>
  <c r="M9380" i="1"/>
  <c r="M6651" i="1"/>
  <c r="M5147" i="1"/>
  <c r="M6043" i="1"/>
  <c r="M4535" i="1"/>
  <c r="M3155" i="1"/>
  <c r="M9483" i="1"/>
  <c r="M5148" i="1"/>
  <c r="M614" i="1"/>
  <c r="M9046" i="1"/>
  <c r="M827" i="1"/>
  <c r="M3564" i="1"/>
  <c r="M5527" i="1"/>
  <c r="M7702" i="1"/>
  <c r="M3156" i="1"/>
  <c r="M1964" i="1"/>
  <c r="M3565" i="1"/>
  <c r="M3566" i="1"/>
  <c r="M5149" i="1"/>
  <c r="M472" i="1"/>
  <c r="M2046" i="1"/>
  <c r="M10205" i="1"/>
  <c r="M3157" i="1"/>
  <c r="M3567" i="1"/>
  <c r="M642" i="1"/>
  <c r="M2496" i="1"/>
  <c r="M6487" i="1"/>
  <c r="M9250" i="1"/>
  <c r="M7391" i="1"/>
  <c r="M5892" i="1"/>
  <c r="M6735" i="1"/>
  <c r="M2982" i="1"/>
  <c r="M828" i="1"/>
  <c r="M8998" i="1"/>
  <c r="M8645" i="1"/>
  <c r="M4536" i="1"/>
  <c r="M264" i="1"/>
  <c r="M4537" i="1"/>
  <c r="M3568" i="1"/>
  <c r="M3569" i="1"/>
  <c r="M5576" i="1"/>
  <c r="M7392" i="1"/>
  <c r="M6044" i="1"/>
  <c r="M8956" i="1"/>
  <c r="M6820" i="1"/>
  <c r="M883" i="1"/>
  <c r="M7393" i="1"/>
  <c r="M8130" i="1"/>
  <c r="M1278" i="1"/>
  <c r="M8248" i="1"/>
  <c r="M473" i="1"/>
  <c r="M3570" i="1"/>
  <c r="M7142" i="1"/>
  <c r="M7253" i="1"/>
  <c r="M782" i="1"/>
  <c r="M8179" i="1"/>
  <c r="M325" i="1"/>
  <c r="M5017" i="1"/>
  <c r="M684" i="1"/>
  <c r="M9251" i="1"/>
  <c r="M3571" i="1"/>
  <c r="M1676" i="1"/>
  <c r="M8082" i="1"/>
  <c r="M8804" i="1"/>
  <c r="M6821" i="1"/>
  <c r="M6164" i="1"/>
  <c r="M7394" i="1"/>
  <c r="M5018" i="1"/>
  <c r="M8592" i="1"/>
  <c r="M5150" i="1"/>
  <c r="M5978" i="1"/>
  <c r="M2428" i="1"/>
  <c r="M4538" i="1"/>
  <c r="M9506" i="1"/>
  <c r="M8036" i="1"/>
  <c r="M2715" i="1"/>
  <c r="M10206" i="1"/>
  <c r="M10075" i="1"/>
  <c r="M7395" i="1"/>
  <c r="M6700" i="1"/>
  <c r="M5649" i="1"/>
  <c r="M8574" i="1"/>
  <c r="M4825" i="1"/>
  <c r="M6332" i="1"/>
  <c r="M7396" i="1"/>
  <c r="M2096" i="1"/>
  <c r="M1965" i="1"/>
  <c r="M9381" i="1"/>
  <c r="M615" i="1"/>
  <c r="M7703" i="1"/>
  <c r="M2716" i="1"/>
  <c r="M10443" i="1"/>
  <c r="M2717" i="1"/>
  <c r="M4826" i="1"/>
  <c r="M9547" i="1"/>
  <c r="M6868" i="1"/>
  <c r="M6869" i="1"/>
  <c r="M2546" i="1"/>
  <c r="M1579" i="1"/>
  <c r="M6352" i="1"/>
  <c r="M2386" i="1"/>
  <c r="M1457" i="1"/>
  <c r="M8869" i="1"/>
  <c r="M3572" i="1"/>
  <c r="M685" i="1"/>
  <c r="M4539" i="1"/>
  <c r="M9931" i="1"/>
  <c r="M8037" i="1"/>
  <c r="M6181" i="1"/>
  <c r="M643" i="1"/>
  <c r="M3158" i="1"/>
  <c r="M7254" i="1"/>
  <c r="M6282" i="1"/>
  <c r="M554" i="1"/>
  <c r="M1366" i="1"/>
  <c r="M10343" i="1"/>
  <c r="M8805" i="1"/>
  <c r="M8024" i="1"/>
  <c r="M4827" i="1"/>
  <c r="M1028" i="1"/>
  <c r="M1279" i="1"/>
  <c r="M2429" i="1"/>
  <c r="M10500" i="1"/>
  <c r="M3573" i="1"/>
  <c r="M368" i="1"/>
  <c r="M10121" i="1"/>
  <c r="M9174" i="1"/>
  <c r="M5375" i="1"/>
  <c r="M4828" i="1"/>
  <c r="M1841" i="1"/>
  <c r="M8469" i="1"/>
  <c r="M3159" i="1"/>
  <c r="M4058" i="1"/>
  <c r="M398" i="1"/>
  <c r="M8999" i="1"/>
  <c r="M8675" i="1"/>
  <c r="M201" i="1"/>
  <c r="M4829" i="1"/>
  <c r="M6084" i="1"/>
  <c r="M3044" i="1"/>
  <c r="M3160" i="1"/>
  <c r="M7397" i="1"/>
  <c r="M8575" i="1"/>
  <c r="M7156" i="1"/>
  <c r="M6701" i="1"/>
  <c r="M2430" i="1"/>
  <c r="M7191" i="1"/>
  <c r="M6947" i="1"/>
  <c r="M1063" i="1"/>
  <c r="M1458" i="1"/>
  <c r="M2718" i="1"/>
  <c r="M6513" i="1"/>
  <c r="M7398" i="1"/>
  <c r="M11" i="1"/>
  <c r="M1966" i="1"/>
  <c r="M12" i="1"/>
  <c r="M7399" i="1"/>
  <c r="M7092" i="1"/>
  <c r="M4830" i="1"/>
  <c r="M6283" i="1"/>
  <c r="M4059" i="1"/>
  <c r="M8513" i="1"/>
  <c r="M6948" i="1"/>
  <c r="M4060" i="1"/>
  <c r="M884" i="1"/>
  <c r="M8528" i="1"/>
  <c r="M1217" i="1"/>
  <c r="M4333" i="1"/>
  <c r="M4540" i="1"/>
  <c r="M6104" i="1"/>
  <c r="M5151" i="1"/>
  <c r="M5019" i="1"/>
  <c r="M4061" i="1"/>
  <c r="M5650" i="1"/>
  <c r="M8470" i="1"/>
  <c r="M4541" i="1"/>
  <c r="M5552" i="1"/>
  <c r="M49" i="1"/>
  <c r="M2047" i="1"/>
  <c r="M6105" i="1"/>
  <c r="M7034" i="1"/>
  <c r="M5152" i="1"/>
  <c r="M8180" i="1"/>
  <c r="M10344" i="1"/>
  <c r="M369" i="1"/>
  <c r="M8435" i="1"/>
  <c r="M6702" i="1"/>
  <c r="M4062" i="1"/>
  <c r="M4334" i="1"/>
  <c r="M783" i="1"/>
  <c r="M6022" i="1"/>
  <c r="M9569" i="1"/>
  <c r="M7704" i="1"/>
  <c r="M3161" i="1"/>
  <c r="M10345" i="1"/>
  <c r="M4831" i="1"/>
  <c r="M265" i="1"/>
  <c r="M9507" i="1"/>
  <c r="M5510" i="1"/>
  <c r="M10287" i="1"/>
  <c r="M3162" i="1"/>
  <c r="M10225" i="1"/>
  <c r="M725" i="1"/>
  <c r="M5730" i="1"/>
  <c r="M3019" i="1"/>
  <c r="M6206" i="1"/>
  <c r="M616" i="1"/>
  <c r="M8733" i="1"/>
  <c r="M5153" i="1"/>
  <c r="M7400" i="1"/>
  <c r="M8529" i="1"/>
  <c r="M1029" i="1"/>
  <c r="M5465" i="1"/>
  <c r="M9824" i="1"/>
  <c r="M6457" i="1"/>
  <c r="M5553" i="1"/>
  <c r="M1064" i="1"/>
  <c r="M10444" i="1"/>
  <c r="M3574" i="1"/>
  <c r="M7002" i="1"/>
  <c r="M8301" i="1"/>
  <c r="M2719" i="1"/>
  <c r="M9203" i="1"/>
  <c r="M281" i="1"/>
  <c r="M5731" i="1"/>
  <c r="M9932" i="1"/>
  <c r="M3163" i="1"/>
  <c r="M9825" i="1"/>
  <c r="M3164" i="1"/>
  <c r="M6404" i="1"/>
  <c r="M4063" i="1"/>
  <c r="M3165" i="1"/>
  <c r="M2203" i="1"/>
  <c r="M1218" i="1"/>
  <c r="M2204" i="1"/>
  <c r="M6550" i="1"/>
  <c r="M1280" i="1"/>
  <c r="M7401" i="1"/>
  <c r="M4832" i="1"/>
  <c r="M2318" i="1"/>
  <c r="M8455" i="1"/>
  <c r="M3575" i="1"/>
  <c r="M5541" i="1"/>
  <c r="M8530" i="1"/>
  <c r="M2720" i="1"/>
  <c r="M3166" i="1"/>
  <c r="M5754" i="1"/>
  <c r="M4064" i="1"/>
  <c r="M7705" i="1"/>
  <c r="M1790" i="1"/>
  <c r="M9826" i="1"/>
  <c r="M2515" i="1"/>
  <c r="M1143" i="1"/>
  <c r="M8646" i="1"/>
  <c r="M6194" i="1"/>
  <c r="M3576" i="1"/>
  <c r="M2250" i="1"/>
  <c r="M8351" i="1"/>
  <c r="M8647" i="1"/>
  <c r="M10501" i="1"/>
  <c r="M1611" i="1"/>
  <c r="M829" i="1"/>
  <c r="M885" i="1"/>
  <c r="M7402" i="1"/>
  <c r="M1746" i="1"/>
  <c r="M202" i="1"/>
  <c r="M555" i="1"/>
  <c r="M8104" i="1"/>
  <c r="M7943" i="1"/>
  <c r="M6870" i="1"/>
  <c r="M9599" i="1"/>
  <c r="M6620" i="1"/>
  <c r="M10288" i="1"/>
  <c r="M3167" i="1"/>
  <c r="M7403" i="1"/>
  <c r="M8648" i="1"/>
  <c r="M5376" i="1"/>
  <c r="M4542" i="1"/>
  <c r="M4065" i="1"/>
  <c r="M6995" i="1"/>
  <c r="M6736" i="1"/>
  <c r="M8138" i="1"/>
  <c r="M5154" i="1"/>
  <c r="M8806" i="1"/>
  <c r="M4066" i="1"/>
  <c r="M6085" i="1"/>
  <c r="M4833" i="1"/>
  <c r="M4834" i="1"/>
  <c r="M3577" i="1"/>
  <c r="M8957" i="1"/>
  <c r="M474" i="1"/>
  <c r="M4335" i="1"/>
  <c r="M5020" i="1"/>
  <c r="M3578" i="1"/>
  <c r="M1542" i="1"/>
  <c r="M10539" i="1"/>
  <c r="M8576" i="1"/>
  <c r="M10207" i="1"/>
  <c r="M8734" i="1"/>
  <c r="M6551" i="1"/>
  <c r="M5155" i="1"/>
  <c r="M4336" i="1"/>
  <c r="M7174" i="1"/>
  <c r="M644" i="1"/>
  <c r="M5377" i="1"/>
  <c r="M1612" i="1"/>
  <c r="M5852" i="1"/>
  <c r="M3017" i="1"/>
  <c r="M2134" i="1"/>
  <c r="M5732" i="1"/>
  <c r="M1543" i="1"/>
  <c r="M4067" i="1"/>
  <c r="M3579" i="1"/>
  <c r="M2048" i="1"/>
  <c r="M6737" i="1"/>
  <c r="M8886" i="1"/>
  <c r="M8399" i="1"/>
  <c r="M8083" i="1"/>
  <c r="M8436" i="1"/>
  <c r="M4543" i="1"/>
  <c r="M963" i="1"/>
  <c r="M9649" i="1"/>
  <c r="M7706" i="1"/>
  <c r="M7934" i="1"/>
  <c r="M8352" i="1"/>
  <c r="M3580" i="1"/>
  <c r="M9073" i="1"/>
  <c r="M5689" i="1"/>
  <c r="M7404" i="1"/>
  <c r="M6738" i="1"/>
  <c r="M9797" i="1"/>
  <c r="M4068" i="1"/>
  <c r="M556" i="1"/>
  <c r="M4544" i="1"/>
  <c r="M6703" i="1"/>
  <c r="M6405" i="1"/>
  <c r="M2964" i="1"/>
  <c r="M9104" i="1"/>
  <c r="M8373" i="1"/>
  <c r="M5627" i="1"/>
  <c r="M1281" i="1"/>
  <c r="M7107" i="1"/>
  <c r="M2135" i="1"/>
  <c r="M1341" i="1"/>
  <c r="M4835" i="1"/>
  <c r="M2049" i="1"/>
  <c r="M10358" i="1"/>
  <c r="M2050" i="1"/>
  <c r="M7108" i="1"/>
  <c r="M557" i="1"/>
  <c r="M5378" i="1"/>
  <c r="M9933" i="1"/>
  <c r="M1613" i="1"/>
  <c r="M558" i="1"/>
  <c r="M9081" i="1"/>
  <c r="M3002" i="1"/>
  <c r="M3581" i="1"/>
  <c r="M1544" i="1"/>
  <c r="M4836" i="1"/>
  <c r="M4837" i="1"/>
  <c r="M10386" i="1"/>
  <c r="M7909" i="1"/>
  <c r="M559" i="1"/>
  <c r="M10289" i="1"/>
  <c r="M10330" i="1"/>
  <c r="M2205" i="1"/>
  <c r="M3015" i="1"/>
  <c r="M10208" i="1"/>
  <c r="M5893" i="1"/>
  <c r="M2431" i="1"/>
  <c r="M8925" i="1"/>
  <c r="M5021" i="1"/>
  <c r="M2251" i="1"/>
  <c r="M2721" i="1"/>
  <c r="M10166" i="1"/>
  <c r="M2973" i="1"/>
  <c r="M4337" i="1"/>
  <c r="M5554" i="1"/>
  <c r="M4545" i="1"/>
  <c r="M3168" i="1"/>
  <c r="M8256" i="1"/>
  <c r="M8870" i="1"/>
  <c r="M10445" i="1"/>
  <c r="M1869" i="1"/>
  <c r="M7405" i="1"/>
  <c r="M4838" i="1"/>
  <c r="M475" i="1"/>
  <c r="M7406" i="1"/>
  <c r="M2344" i="1"/>
  <c r="M9827" i="1"/>
  <c r="M203" i="1"/>
  <c r="M9000" i="1"/>
  <c r="M5733" i="1"/>
  <c r="M5816" i="1"/>
  <c r="M9252" i="1"/>
  <c r="M9548" i="1"/>
  <c r="M4839" i="1"/>
  <c r="M6739" i="1"/>
  <c r="M8577" i="1"/>
  <c r="M2136" i="1"/>
  <c r="M8807" i="1"/>
  <c r="M3169" i="1"/>
  <c r="M6621" i="1"/>
  <c r="M7060" i="1"/>
  <c r="M3170" i="1"/>
  <c r="M3171" i="1"/>
  <c r="M6086" i="1"/>
  <c r="M1967" i="1"/>
  <c r="M2722" i="1"/>
  <c r="M2723" i="1"/>
  <c r="M4338" i="1"/>
  <c r="M8275" i="1"/>
  <c r="M2623" i="1"/>
  <c r="M645" i="1"/>
  <c r="M9549" i="1"/>
  <c r="M726" i="1"/>
  <c r="M8772" i="1"/>
  <c r="M9484" i="1"/>
  <c r="M646" i="1"/>
  <c r="M5817" i="1"/>
  <c r="M7407" i="1"/>
  <c r="M6219" i="1"/>
  <c r="M3172" i="1"/>
  <c r="M399" i="1"/>
  <c r="M5958" i="1"/>
  <c r="M7818" i="1"/>
  <c r="M9253" i="1"/>
  <c r="M204" i="1"/>
  <c r="M4840" i="1"/>
  <c r="M7408" i="1"/>
  <c r="M8220" i="1"/>
  <c r="M10209" i="1"/>
  <c r="M6552" i="1"/>
  <c r="M3582" i="1"/>
  <c r="M3173" i="1"/>
  <c r="M5022" i="1"/>
  <c r="M2547" i="1"/>
  <c r="M1747" i="1"/>
  <c r="M1660" i="1"/>
  <c r="M8105" i="1"/>
  <c r="M5996" i="1"/>
  <c r="M6966" i="1"/>
  <c r="M7061" i="1"/>
  <c r="M6603" i="1"/>
  <c r="M1903" i="1"/>
  <c r="M2548" i="1"/>
  <c r="M1748" i="1"/>
  <c r="M9328" i="1"/>
  <c r="M4546" i="1"/>
  <c r="M5894" i="1"/>
  <c r="M9457" i="1"/>
  <c r="M5379" i="1"/>
  <c r="M4841" i="1"/>
  <c r="M4547" i="1"/>
  <c r="M1030" i="1"/>
  <c r="M4339" i="1"/>
  <c r="M7409" i="1"/>
  <c r="M4548" i="1"/>
  <c r="M6574" i="1"/>
  <c r="M1661" i="1"/>
  <c r="M1904" i="1"/>
  <c r="M7410" i="1"/>
  <c r="M2624" i="1"/>
  <c r="M9143" i="1"/>
  <c r="M3583" i="1"/>
  <c r="M1065" i="1"/>
  <c r="M945" i="1"/>
  <c r="M5023" i="1"/>
  <c r="M7411" i="1"/>
  <c r="M400" i="1"/>
  <c r="M8926" i="1"/>
  <c r="M10239" i="1"/>
  <c r="M2724" i="1"/>
  <c r="M4549" i="1"/>
  <c r="M6514" i="1"/>
  <c r="M2289" i="1"/>
  <c r="M7062" i="1"/>
  <c r="M6429" i="1"/>
  <c r="M3174" i="1"/>
  <c r="M520" i="1"/>
  <c r="M7910" i="1"/>
  <c r="M4069" i="1"/>
  <c r="M9673" i="1"/>
  <c r="M4070" i="1"/>
  <c r="M8494" i="1"/>
  <c r="M3028" i="1"/>
  <c r="M2290" i="1"/>
  <c r="M5690" i="1"/>
  <c r="M9600" i="1"/>
  <c r="M9979" i="1"/>
  <c r="M2725" i="1"/>
  <c r="M10167" i="1"/>
  <c r="M3584" i="1"/>
  <c r="M7255" i="1"/>
  <c r="M10622" i="1"/>
  <c r="M4842" i="1"/>
  <c r="M9485" i="1"/>
  <c r="M4071" i="1"/>
  <c r="M1418" i="1"/>
  <c r="M5782" i="1"/>
  <c r="M6488" i="1"/>
  <c r="M1995" i="1"/>
  <c r="M9712" i="1"/>
  <c r="M5691" i="1"/>
  <c r="M1066" i="1"/>
  <c r="M10076" i="1"/>
  <c r="M9254" i="1"/>
  <c r="M2726" i="1"/>
  <c r="M5665" i="1"/>
  <c r="M1144" i="1"/>
  <c r="M205" i="1"/>
  <c r="M9255" i="1"/>
  <c r="M2432" i="1"/>
  <c r="M7216" i="1"/>
  <c r="M10577" i="1"/>
  <c r="M326" i="1"/>
  <c r="M9001" i="1"/>
  <c r="M686" i="1"/>
  <c r="M8871" i="1"/>
  <c r="M4340" i="1"/>
  <c r="M647" i="1"/>
  <c r="M3585" i="1"/>
  <c r="M4072" i="1"/>
  <c r="M6622" i="1"/>
  <c r="M8374" i="1"/>
  <c r="M4843" i="1"/>
  <c r="M7707" i="1"/>
  <c r="M1459" i="1"/>
  <c r="M9002" i="1"/>
  <c r="M9753" i="1"/>
  <c r="M5156" i="1"/>
  <c r="M7412" i="1"/>
  <c r="M10387" i="1"/>
  <c r="M7413" i="1"/>
  <c r="M5755" i="1"/>
  <c r="M9754" i="1"/>
  <c r="M509" i="1"/>
  <c r="M3586" i="1"/>
  <c r="M6406" i="1"/>
  <c r="M7109" i="1"/>
  <c r="M1367" i="1"/>
  <c r="M9828" i="1"/>
  <c r="M4844" i="1"/>
  <c r="M4550" i="1"/>
  <c r="M9713" i="1"/>
  <c r="M9674" i="1"/>
  <c r="M8302" i="1"/>
  <c r="M7063" i="1"/>
  <c r="M5157" i="1"/>
  <c r="M4845" i="1"/>
  <c r="M9829" i="1"/>
  <c r="M6458" i="1"/>
  <c r="M3587" i="1"/>
  <c r="M6652" i="1"/>
  <c r="M451" i="1"/>
  <c r="M10388" i="1"/>
  <c r="M4846" i="1"/>
  <c r="M1282" i="1"/>
  <c r="M7414" i="1"/>
  <c r="M10446" i="1"/>
  <c r="M6623" i="1"/>
  <c r="M4847" i="1"/>
  <c r="M2137" i="1"/>
  <c r="M6045" i="1"/>
  <c r="M107" i="1"/>
  <c r="M5024" i="1"/>
  <c r="M8649" i="1"/>
  <c r="M9256" i="1"/>
  <c r="M7192" i="1"/>
  <c r="M8608" i="1"/>
  <c r="M8773" i="1"/>
  <c r="M6996" i="1"/>
  <c r="M886" i="1"/>
  <c r="M3175" i="1"/>
  <c r="M5587" i="1"/>
  <c r="M4848" i="1"/>
  <c r="M8139" i="1"/>
  <c r="M7064" i="1"/>
  <c r="M9980" i="1"/>
  <c r="M10389" i="1"/>
  <c r="M10659" i="1"/>
  <c r="M2252" i="1"/>
  <c r="M1905" i="1"/>
  <c r="M9382" i="1"/>
  <c r="M206" i="1"/>
  <c r="M5868" i="1"/>
  <c r="M327" i="1"/>
  <c r="M7869" i="1"/>
  <c r="M1067" i="1"/>
  <c r="M7415" i="1"/>
  <c r="M3588" i="1"/>
  <c r="M2097" i="1"/>
  <c r="M7416" i="1"/>
  <c r="M3176" i="1"/>
  <c r="M8400" i="1"/>
  <c r="M5158" i="1"/>
  <c r="M7911" i="1"/>
  <c r="M2433" i="1"/>
  <c r="M3177" i="1"/>
  <c r="M3178" i="1"/>
  <c r="M6023" i="1"/>
  <c r="M3179" i="1"/>
  <c r="M8650" i="1"/>
  <c r="M9981" i="1"/>
  <c r="M7417" i="1"/>
  <c r="M8471" i="1"/>
  <c r="M1580" i="1"/>
  <c r="M5818" i="1"/>
  <c r="M7133" i="1"/>
  <c r="M6284" i="1"/>
  <c r="M1791" i="1"/>
  <c r="M108" i="1"/>
  <c r="M4341" i="1"/>
  <c r="M1870" i="1"/>
  <c r="M4073" i="1"/>
  <c r="M2727" i="1"/>
  <c r="M4551" i="1"/>
  <c r="M6333" i="1"/>
  <c r="M4552" i="1"/>
  <c r="M4342" i="1"/>
  <c r="M7175" i="1"/>
  <c r="M4553" i="1"/>
  <c r="M2728" i="1"/>
  <c r="M1614" i="1"/>
  <c r="M5159" i="1"/>
  <c r="M5160" i="1"/>
  <c r="M10390" i="1"/>
  <c r="M648" i="1"/>
  <c r="M7418" i="1"/>
  <c r="M8554" i="1"/>
  <c r="M4849" i="1"/>
  <c r="M9934" i="1"/>
  <c r="M7419" i="1"/>
  <c r="M6967" i="1"/>
  <c r="M4074" i="1"/>
  <c r="M5979" i="1"/>
  <c r="M3589" i="1"/>
  <c r="M7708" i="1"/>
  <c r="M2729" i="1"/>
  <c r="M4850" i="1"/>
  <c r="M1145" i="1"/>
  <c r="M5161" i="1"/>
  <c r="M10447" i="1"/>
  <c r="M3590" i="1"/>
  <c r="M4075" i="1"/>
  <c r="M9105" i="1"/>
  <c r="M3591" i="1"/>
  <c r="M7420" i="1"/>
  <c r="M5692" i="1"/>
  <c r="M1460" i="1"/>
  <c r="M10122" i="1"/>
  <c r="M3180" i="1"/>
  <c r="M10037" i="1"/>
  <c r="M50" i="1"/>
  <c r="M5853" i="1"/>
  <c r="M4076" i="1"/>
  <c r="M2206" i="1"/>
  <c r="M4077" i="1"/>
  <c r="M9486" i="1"/>
  <c r="M5756" i="1"/>
  <c r="M4078" i="1"/>
  <c r="M8555" i="1"/>
  <c r="M687" i="1"/>
  <c r="M5162" i="1"/>
  <c r="M8808" i="1"/>
  <c r="M3592" i="1"/>
  <c r="M8456" i="1"/>
  <c r="M6214" i="1"/>
  <c r="M3593" i="1"/>
  <c r="M2916" i="1"/>
  <c r="M9982" i="1"/>
  <c r="M3181" i="1"/>
  <c r="M7912" i="1"/>
  <c r="M8560" i="1"/>
  <c r="M328" i="1"/>
  <c r="M4554" i="1"/>
  <c r="M2207" i="1"/>
  <c r="M9458" i="1"/>
  <c r="M6024" i="1"/>
  <c r="M8075" i="1"/>
  <c r="M401" i="1"/>
  <c r="M5693" i="1"/>
  <c r="M7998" i="1"/>
  <c r="M10077" i="1"/>
  <c r="M6740" i="1"/>
  <c r="M784" i="1"/>
  <c r="M1391" i="1"/>
  <c r="M9601" i="1"/>
  <c r="M4555" i="1"/>
  <c r="M3594" i="1"/>
  <c r="M10578" i="1"/>
  <c r="M2730" i="1"/>
  <c r="M9714" i="1"/>
  <c r="M2253" i="1"/>
  <c r="M2934" i="1"/>
  <c r="M9383" i="1"/>
  <c r="M9602" i="1"/>
  <c r="M5895" i="1"/>
  <c r="M8426" i="1"/>
  <c r="M3595" i="1"/>
  <c r="M2387" i="1"/>
  <c r="M4079" i="1"/>
  <c r="M7421" i="1"/>
  <c r="M4556" i="1"/>
  <c r="M1146" i="1"/>
  <c r="M5511" i="1"/>
  <c r="M6670" i="1"/>
  <c r="M4080" i="1"/>
  <c r="M9880" i="1"/>
  <c r="M887" i="1"/>
  <c r="M4343" i="1"/>
  <c r="M8578" i="1"/>
  <c r="M996" i="1"/>
  <c r="M1792" i="1"/>
  <c r="M4851" i="1"/>
  <c r="M10623" i="1"/>
  <c r="M9881" i="1"/>
  <c r="M7422" i="1"/>
  <c r="M3596" i="1"/>
  <c r="M9830" i="1"/>
  <c r="M7423" i="1"/>
  <c r="M370" i="1"/>
  <c r="M6704" i="1"/>
  <c r="M10660" i="1"/>
  <c r="M1615" i="1"/>
  <c r="M3182" i="1"/>
  <c r="M4557" i="1"/>
  <c r="M51" i="1"/>
  <c r="M6459" i="1"/>
  <c r="M1793" i="1"/>
  <c r="M762" i="1"/>
  <c r="M10502" i="1"/>
  <c r="M9074" i="1"/>
  <c r="M9384" i="1"/>
  <c r="M4081" i="1"/>
  <c r="M2983" i="1"/>
  <c r="M888" i="1"/>
  <c r="M476" i="1"/>
  <c r="M8609" i="1"/>
  <c r="M10038" i="1"/>
  <c r="M7424" i="1"/>
  <c r="M329" i="1"/>
  <c r="M8610" i="1"/>
  <c r="M2731" i="1"/>
  <c r="M1147" i="1"/>
  <c r="M4558" i="1"/>
  <c r="M4559" i="1"/>
  <c r="M8958" i="1"/>
  <c r="M1616" i="1"/>
  <c r="M10448" i="1"/>
  <c r="M3597" i="1"/>
  <c r="M889" i="1"/>
  <c r="M9487" i="1"/>
  <c r="M9459" i="1"/>
  <c r="M1283" i="1"/>
  <c r="M6025" i="1"/>
  <c r="M10290" i="1"/>
  <c r="M6285" i="1"/>
  <c r="M4560" i="1"/>
  <c r="M5694" i="1"/>
  <c r="M9003" i="1"/>
  <c r="M7217" i="1"/>
  <c r="M4082" i="1"/>
  <c r="M9798" i="1"/>
  <c r="M5380" i="1"/>
  <c r="M510" i="1"/>
  <c r="M5997" i="1"/>
  <c r="M4083" i="1"/>
  <c r="M7709" i="1"/>
  <c r="M10661" i="1"/>
  <c r="M7425" i="1"/>
  <c r="M2051" i="1"/>
  <c r="M3598" i="1"/>
  <c r="M7176" i="1"/>
  <c r="M1461" i="1"/>
  <c r="M9675" i="1"/>
  <c r="M4561" i="1"/>
  <c r="M5163" i="1"/>
  <c r="M10078" i="1"/>
  <c r="M3599" i="1"/>
  <c r="M5164" i="1"/>
  <c r="M7426" i="1"/>
  <c r="M5165" i="1"/>
  <c r="M7427" i="1"/>
  <c r="M6705" i="1"/>
  <c r="M1284" i="1"/>
  <c r="M330" i="1"/>
  <c r="M5757" i="1"/>
  <c r="M9603" i="1"/>
  <c r="M2345" i="1"/>
  <c r="M3183" i="1"/>
  <c r="M8959" i="1"/>
  <c r="M9882" i="1"/>
  <c r="M6836" i="1"/>
  <c r="M371" i="1"/>
  <c r="M10662" i="1"/>
  <c r="M7428" i="1"/>
  <c r="M4852" i="1"/>
  <c r="M1906" i="1"/>
  <c r="M9604" i="1"/>
  <c r="M8735" i="1"/>
  <c r="M6604" i="1"/>
  <c r="M5166" i="1"/>
  <c r="M830" i="1"/>
  <c r="M10240" i="1"/>
  <c r="M8015" i="1"/>
  <c r="M10663" i="1"/>
  <c r="M4562" i="1"/>
  <c r="M2052" i="1"/>
  <c r="M452" i="1"/>
  <c r="M5381" i="1"/>
  <c r="M10168" i="1"/>
  <c r="M2988" i="1"/>
  <c r="M7429" i="1"/>
  <c r="M9131" i="1"/>
  <c r="M3184" i="1"/>
  <c r="M3185" i="1"/>
  <c r="M4563" i="1"/>
  <c r="M6741" i="1"/>
  <c r="M6912" i="1"/>
  <c r="M2098" i="1"/>
  <c r="M9257" i="1"/>
  <c r="M9831" i="1"/>
  <c r="M4344" i="1"/>
  <c r="M7952" i="1"/>
  <c r="M5555" i="1"/>
  <c r="M4564" i="1"/>
  <c r="M8106" i="1"/>
  <c r="M6388" i="1"/>
  <c r="M3600" i="1"/>
  <c r="M5854" i="1"/>
  <c r="M5382" i="1"/>
  <c r="M3186" i="1"/>
  <c r="M6353" i="1"/>
  <c r="M9082" i="1"/>
  <c r="M6777" i="1"/>
  <c r="M8437" i="1"/>
  <c r="M1996" i="1"/>
  <c r="M649" i="1"/>
  <c r="M52" i="1"/>
  <c r="M560" i="1"/>
  <c r="M6949" i="1"/>
  <c r="M1148" i="1"/>
  <c r="M9204" i="1"/>
  <c r="M7430" i="1"/>
  <c r="M2924" i="1"/>
  <c r="M7431" i="1"/>
  <c r="M8303" i="1"/>
  <c r="M8736" i="1"/>
  <c r="M7218" i="1"/>
  <c r="M10346" i="1"/>
  <c r="M1842" i="1"/>
  <c r="M4084" i="1"/>
  <c r="M4085" i="1"/>
  <c r="M8107" i="1"/>
  <c r="M9175" i="1"/>
  <c r="M1068" i="1"/>
  <c r="M6624" i="1"/>
  <c r="M9385" i="1"/>
  <c r="M6605" i="1"/>
  <c r="M7975" i="1"/>
  <c r="M9258" i="1"/>
  <c r="M4853" i="1"/>
  <c r="M6625" i="1"/>
  <c r="M5167" i="1"/>
  <c r="M7870" i="1"/>
  <c r="M2625" i="1"/>
  <c r="M10169" i="1"/>
  <c r="M2254" i="1"/>
  <c r="M6888" i="1"/>
  <c r="M7193" i="1"/>
  <c r="M10241" i="1"/>
  <c r="M9605" i="1"/>
  <c r="M9715" i="1"/>
  <c r="M10170" i="1"/>
  <c r="M8285" i="1"/>
  <c r="M2138" i="1"/>
  <c r="M7432" i="1"/>
  <c r="M1069" i="1"/>
  <c r="M3187" i="1"/>
  <c r="M1201" i="1"/>
  <c r="M1749" i="1"/>
  <c r="M8561" i="1"/>
  <c r="M10171" i="1"/>
  <c r="M109" i="1"/>
  <c r="M9716" i="1"/>
  <c r="M2139" i="1"/>
  <c r="M6889" i="1"/>
  <c r="M6706" i="1"/>
  <c r="M8353" i="1"/>
  <c r="M7710" i="1"/>
  <c r="M4086" i="1"/>
  <c r="M10664" i="1"/>
  <c r="M7819" i="1"/>
  <c r="M9004" i="1"/>
  <c r="M8154" i="1"/>
  <c r="M2208" i="1"/>
  <c r="M1149" i="1"/>
  <c r="M946" i="1"/>
  <c r="M4854" i="1"/>
  <c r="M110" i="1"/>
  <c r="M4087" i="1"/>
  <c r="M890" i="1"/>
  <c r="M207" i="1"/>
  <c r="M7433" i="1"/>
  <c r="M8774" i="1"/>
  <c r="M8181" i="1"/>
  <c r="M6373" i="1"/>
  <c r="M9717" i="1"/>
  <c r="M6315" i="1"/>
  <c r="M2434" i="1"/>
  <c r="M5025" i="1"/>
  <c r="M4088" i="1"/>
  <c r="M1150" i="1"/>
  <c r="M7434" i="1"/>
  <c r="M2209" i="1"/>
  <c r="M4089" i="1"/>
  <c r="M561" i="1"/>
  <c r="M5556" i="1"/>
  <c r="M1285" i="1"/>
  <c r="M7194" i="1"/>
  <c r="M3601" i="1"/>
  <c r="M9606" i="1"/>
  <c r="M3020" i="1"/>
  <c r="M2181" i="1"/>
  <c r="M10579" i="1"/>
  <c r="M2925" i="1"/>
  <c r="M6968" i="1"/>
  <c r="M8651" i="1"/>
  <c r="M5168" i="1"/>
  <c r="M1997" i="1"/>
  <c r="M3602" i="1"/>
  <c r="M6778" i="1"/>
  <c r="M3603" i="1"/>
  <c r="M6087" i="1"/>
  <c r="M1506" i="1"/>
  <c r="M5026" i="1"/>
  <c r="M8927" i="1"/>
  <c r="M3188" i="1"/>
  <c r="M9650" i="1"/>
  <c r="M5383" i="1"/>
  <c r="M148" i="1"/>
  <c r="M8276" i="1"/>
  <c r="M10039" i="1"/>
  <c r="M3189" i="1"/>
  <c r="M7711" i="1"/>
  <c r="M8354" i="1"/>
  <c r="M5169" i="1"/>
  <c r="M3190" i="1"/>
  <c r="M208" i="1"/>
  <c r="M4345" i="1"/>
  <c r="M1286" i="1"/>
  <c r="M2210" i="1"/>
  <c r="M8008" i="1"/>
  <c r="M10372" i="1"/>
  <c r="M6850" i="1"/>
  <c r="M9386" i="1"/>
  <c r="M10417" i="1"/>
  <c r="M1287" i="1"/>
  <c r="M8084" i="1"/>
  <c r="M8579" i="1"/>
  <c r="M1070" i="1"/>
  <c r="M4346" i="1"/>
  <c r="M8401" i="1"/>
  <c r="M1871" i="1"/>
  <c r="M10291" i="1"/>
  <c r="M4090" i="1"/>
  <c r="M947" i="1"/>
  <c r="M209" i="1"/>
  <c r="M1794" i="1"/>
  <c r="M5512" i="1"/>
  <c r="M7435" i="1"/>
  <c r="M891" i="1"/>
  <c r="M2291" i="1"/>
  <c r="M7712" i="1"/>
  <c r="M5819" i="1"/>
  <c r="M5928" i="1"/>
  <c r="M7436" i="1"/>
  <c r="M4091" i="1"/>
  <c r="M2732" i="1"/>
  <c r="M2733" i="1"/>
  <c r="M3604" i="1"/>
  <c r="M3029" i="1"/>
  <c r="M3605" i="1"/>
  <c r="M7134" i="1"/>
  <c r="M6822" i="1"/>
  <c r="M3606" i="1"/>
  <c r="M6026" i="1"/>
  <c r="M8446" i="1"/>
  <c r="M282" i="1"/>
  <c r="M892" i="1"/>
  <c r="M6334" i="1"/>
  <c r="M5170" i="1"/>
  <c r="M6871" i="1"/>
  <c r="M1071" i="1"/>
  <c r="M6027" i="1"/>
  <c r="M8304" i="1"/>
  <c r="M2935" i="1"/>
  <c r="M9460" i="1"/>
  <c r="M10391" i="1"/>
  <c r="M3607" i="1"/>
  <c r="M8495" i="1"/>
  <c r="M9387" i="1"/>
  <c r="M1507" i="1"/>
  <c r="M7437" i="1"/>
  <c r="M10503" i="1"/>
  <c r="M9607" i="1"/>
  <c r="M2997" i="1"/>
  <c r="M763" i="1"/>
  <c r="M2734" i="1"/>
  <c r="M8038" i="1"/>
  <c r="M5513" i="1"/>
  <c r="M3009" i="1"/>
  <c r="M3608" i="1"/>
  <c r="M3191" i="1"/>
  <c r="M5557" i="1"/>
  <c r="M7871" i="1"/>
  <c r="M8108" i="1"/>
  <c r="M9832" i="1"/>
  <c r="M5027" i="1"/>
  <c r="M2735" i="1"/>
  <c r="M2989" i="1"/>
  <c r="M3609" i="1"/>
  <c r="M9106" i="1"/>
  <c r="M964" i="1"/>
  <c r="M1072" i="1"/>
  <c r="M7065" i="1"/>
  <c r="M3610" i="1"/>
  <c r="M4347" i="1"/>
  <c r="M6046" i="1"/>
  <c r="M1073" i="1"/>
  <c r="M1151" i="1"/>
  <c r="M331" i="1"/>
  <c r="M4565" i="1"/>
  <c r="M7438" i="1"/>
  <c r="M831" i="1"/>
  <c r="M4855" i="1"/>
  <c r="M8676" i="1"/>
  <c r="M1771" i="1"/>
  <c r="M5028" i="1"/>
  <c r="M5998" i="1"/>
  <c r="M4348" i="1"/>
  <c r="M7035" i="1"/>
  <c r="M3611" i="1"/>
  <c r="M2736" i="1"/>
  <c r="M2255" i="1"/>
  <c r="M997" i="1"/>
  <c r="M10373" i="1"/>
  <c r="M2737" i="1"/>
  <c r="M53" i="1"/>
  <c r="M10665" i="1"/>
  <c r="M1392" i="1"/>
  <c r="M8076" i="1"/>
  <c r="M4349" i="1"/>
  <c r="M7219" i="1"/>
  <c r="M5029" i="1"/>
  <c r="M6626" i="1"/>
  <c r="M10242" i="1"/>
  <c r="M1907" i="1"/>
  <c r="M10580" i="1"/>
  <c r="M6742" i="1"/>
  <c r="M7439" i="1"/>
  <c r="M402" i="1"/>
  <c r="M8457" i="1"/>
  <c r="M9833" i="1"/>
  <c r="M1581" i="1"/>
  <c r="M1219" i="1"/>
  <c r="M7440" i="1"/>
  <c r="M8704" i="1"/>
  <c r="M7820" i="1"/>
  <c r="M1908" i="1"/>
  <c r="M149" i="1"/>
  <c r="M477" i="1"/>
  <c r="M3612" i="1"/>
  <c r="M9799" i="1"/>
  <c r="M6460" i="1"/>
  <c r="M8355" i="1"/>
  <c r="M3192" i="1"/>
  <c r="M8305" i="1"/>
  <c r="M6627" i="1"/>
  <c r="M9005" i="1"/>
  <c r="M7441" i="1"/>
  <c r="M9388" i="1"/>
  <c r="M2435" i="1"/>
  <c r="M5558" i="1"/>
  <c r="M8903" i="1"/>
  <c r="M4092" i="1"/>
  <c r="M1772" i="1"/>
  <c r="M13" i="1"/>
  <c r="M7442" i="1"/>
  <c r="M6575" i="1"/>
  <c r="M562" i="1"/>
  <c r="M9047" i="1"/>
  <c r="M5384" i="1"/>
  <c r="M4093" i="1"/>
  <c r="M1998" i="1"/>
  <c r="M2738" i="1"/>
  <c r="M1999" i="1"/>
  <c r="M3613" i="1"/>
  <c r="M5385" i="1"/>
  <c r="M3193" i="1"/>
  <c r="M832" i="1"/>
  <c r="M6133" i="1"/>
  <c r="M6489" i="1"/>
  <c r="M6805" i="1"/>
  <c r="M563" i="1"/>
  <c r="M6515" i="1"/>
  <c r="M965" i="1"/>
  <c r="M2256" i="1"/>
  <c r="M3194" i="1"/>
  <c r="M3021" i="1"/>
  <c r="M8841" i="1"/>
  <c r="M5734" i="1"/>
  <c r="M6553" i="1"/>
  <c r="M403" i="1"/>
  <c r="M7110" i="1"/>
  <c r="M7220" i="1"/>
  <c r="M9006" i="1"/>
  <c r="M1074" i="1"/>
  <c r="M1342" i="1"/>
  <c r="M3195" i="1"/>
  <c r="M7443" i="1"/>
  <c r="M7713" i="1"/>
  <c r="M54" i="1"/>
  <c r="M1220" i="1"/>
  <c r="M8960" i="1"/>
  <c r="M55" i="1"/>
  <c r="M4566" i="1"/>
  <c r="M833" i="1"/>
  <c r="M4856" i="1"/>
  <c r="M2000" i="1"/>
  <c r="M5030" i="1"/>
  <c r="M8842" i="1"/>
  <c r="M6106" i="1"/>
  <c r="M6461" i="1"/>
  <c r="M10449" i="1"/>
  <c r="M3196" i="1"/>
  <c r="M1617" i="1"/>
  <c r="M8496" i="1"/>
  <c r="M6671" i="1"/>
  <c r="M6606" i="1"/>
  <c r="M1152" i="1"/>
  <c r="M7444" i="1"/>
  <c r="M9107" i="1"/>
  <c r="M893" i="1"/>
  <c r="M3197" i="1"/>
  <c r="M9834" i="1"/>
  <c r="M4094" i="1"/>
  <c r="M7195" i="1"/>
  <c r="M5628" i="1"/>
  <c r="M7196" i="1"/>
  <c r="M4095" i="1"/>
  <c r="M10079" i="1"/>
  <c r="M7714" i="1"/>
  <c r="M4096" i="1"/>
  <c r="M2739" i="1"/>
  <c r="M10292" i="1"/>
  <c r="M6241" i="1"/>
  <c r="M5896" i="1"/>
  <c r="M6516" i="1"/>
  <c r="M6554" i="1"/>
  <c r="M6107" i="1"/>
  <c r="M4097" i="1"/>
  <c r="M7715" i="1"/>
  <c r="M7999" i="1"/>
  <c r="M8611" i="1"/>
  <c r="M6354" i="1"/>
  <c r="M9389" i="1"/>
  <c r="M1075" i="1"/>
  <c r="M4098" i="1"/>
  <c r="M3614" i="1"/>
  <c r="M10624" i="1"/>
  <c r="M3030" i="1"/>
  <c r="M3615" i="1"/>
  <c r="M688" i="1"/>
  <c r="M7445" i="1"/>
  <c r="M9755" i="1"/>
  <c r="M6242" i="1"/>
  <c r="M4567" i="1"/>
  <c r="M7066" i="1"/>
  <c r="M6743" i="1"/>
  <c r="M4568" i="1"/>
  <c r="M2740" i="1"/>
  <c r="M478" i="1"/>
  <c r="M6823" i="1"/>
  <c r="M7446" i="1"/>
  <c r="M14" i="1"/>
  <c r="M7003" i="1"/>
  <c r="M4350" i="1"/>
  <c r="M9259" i="1"/>
  <c r="M1545" i="1"/>
  <c r="M7111" i="1"/>
  <c r="M10625" i="1"/>
  <c r="M5929" i="1"/>
  <c r="M10581" i="1"/>
  <c r="M1221" i="1"/>
  <c r="M10374" i="1"/>
  <c r="M894" i="1"/>
  <c r="M5171" i="1"/>
  <c r="M9935" i="1"/>
  <c r="M7177" i="1"/>
  <c r="M10293" i="1"/>
  <c r="M9176" i="1"/>
  <c r="M404" i="1"/>
  <c r="M966" i="1"/>
  <c r="M8306" i="1"/>
  <c r="M405" i="1"/>
  <c r="M9651" i="1"/>
  <c r="M2436" i="1"/>
  <c r="M7447" i="1"/>
  <c r="M10243" i="1"/>
  <c r="M9756" i="1"/>
  <c r="M9800" i="1"/>
  <c r="M5031" i="1"/>
  <c r="M8593" i="1"/>
  <c r="M3616" i="1"/>
  <c r="M1711" i="1"/>
  <c r="M1462" i="1"/>
  <c r="M895" i="1"/>
  <c r="M3617" i="1"/>
  <c r="M9260" i="1"/>
  <c r="M3618" i="1"/>
  <c r="M2741" i="1"/>
  <c r="M2990" i="1"/>
  <c r="M6653" i="1"/>
  <c r="M3198" i="1"/>
  <c r="M1508" i="1"/>
  <c r="M4857" i="1"/>
  <c r="M3199" i="1"/>
  <c r="M10375" i="1"/>
  <c r="M6517" i="1"/>
  <c r="M4569" i="1"/>
  <c r="M406" i="1"/>
  <c r="M7448" i="1"/>
  <c r="M7270" i="1"/>
  <c r="M10080" i="1"/>
  <c r="M3200" i="1"/>
  <c r="M8612" i="1"/>
  <c r="M5695" i="1"/>
  <c r="M3619" i="1"/>
  <c r="M2053" i="1"/>
  <c r="M8928" i="1"/>
  <c r="M4351" i="1"/>
  <c r="M1153" i="1"/>
  <c r="M3620" i="1"/>
  <c r="M7449" i="1"/>
  <c r="M1463" i="1"/>
  <c r="M4570" i="1"/>
  <c r="M10123" i="1"/>
  <c r="M3621" i="1"/>
  <c r="M4099" i="1"/>
  <c r="M2140" i="1"/>
  <c r="M1288" i="1"/>
  <c r="M617" i="1"/>
  <c r="M2742" i="1"/>
  <c r="M8182" i="1"/>
  <c r="M10294" i="1"/>
  <c r="M2626" i="1"/>
  <c r="M2001" i="1"/>
  <c r="M407" i="1"/>
  <c r="M1509" i="1"/>
  <c r="M8652" i="1"/>
  <c r="M4100" i="1"/>
  <c r="M1510" i="1"/>
  <c r="M8307" i="1"/>
  <c r="M9835" i="1"/>
  <c r="M6165" i="1"/>
  <c r="M9676" i="1"/>
  <c r="M5651" i="1"/>
  <c r="M1618" i="1"/>
  <c r="M3201" i="1"/>
  <c r="M1662" i="1"/>
  <c r="M4352" i="1"/>
  <c r="M1154" i="1"/>
  <c r="M2002" i="1"/>
  <c r="M6837" i="1"/>
  <c r="M5930" i="1"/>
  <c r="M2743" i="1"/>
  <c r="M4353" i="1"/>
  <c r="M998" i="1"/>
  <c r="M6047" i="1"/>
  <c r="M283" i="1"/>
  <c r="M2437" i="1"/>
  <c r="M111" i="1"/>
  <c r="M6146" i="1"/>
  <c r="M4354" i="1"/>
  <c r="M2054" i="1"/>
  <c r="M6243" i="1"/>
  <c r="M7450" i="1"/>
  <c r="M3622" i="1"/>
  <c r="M5386" i="1"/>
  <c r="M5820" i="1"/>
  <c r="M5387" i="1"/>
  <c r="M6355" i="1"/>
  <c r="M10582" i="1"/>
  <c r="M1968" i="1"/>
  <c r="M10540" i="1"/>
  <c r="M896" i="1"/>
  <c r="M2744" i="1"/>
  <c r="M6430" i="1"/>
  <c r="M6263" i="1"/>
  <c r="M9608" i="1"/>
  <c r="M6872" i="1"/>
  <c r="M785" i="1"/>
  <c r="M4858" i="1"/>
  <c r="M284" i="1"/>
  <c r="M1368" i="1"/>
  <c r="M6335" i="1"/>
  <c r="M2745" i="1"/>
  <c r="M10244" i="1"/>
  <c r="M689" i="1"/>
  <c r="M4355" i="1"/>
  <c r="M7178" i="1"/>
  <c r="M7451" i="1"/>
  <c r="M3045" i="1"/>
  <c r="M8613" i="1"/>
  <c r="M4101" i="1"/>
  <c r="M1343" i="1"/>
  <c r="M2438" i="1"/>
  <c r="M1076" i="1"/>
  <c r="M3623" i="1"/>
  <c r="M9144" i="1"/>
  <c r="M6490" i="1"/>
  <c r="M4102" i="1"/>
  <c r="M10583" i="1"/>
  <c r="M10331" i="1"/>
  <c r="M9609" i="1"/>
  <c r="M4571" i="1"/>
  <c r="M3624" i="1"/>
  <c r="M8887" i="1"/>
  <c r="M1222" i="1"/>
  <c r="M6654" i="1"/>
  <c r="M5172" i="1"/>
  <c r="M1909" i="1"/>
  <c r="M9205" i="1"/>
  <c r="M5173" i="1"/>
  <c r="M7452" i="1"/>
  <c r="M5174" i="1"/>
  <c r="M3202" i="1"/>
  <c r="M9610" i="1"/>
  <c r="M5175" i="1"/>
  <c r="M6286" i="1"/>
  <c r="M2936" i="1"/>
  <c r="M2211" i="1"/>
  <c r="M10081" i="1"/>
  <c r="M10082" i="1"/>
  <c r="M2627" i="1"/>
  <c r="M3625" i="1"/>
  <c r="M4572" i="1"/>
  <c r="M1464" i="1"/>
  <c r="M7821" i="1"/>
  <c r="M5388" i="1"/>
  <c r="M6518" i="1"/>
  <c r="M2141" i="1"/>
  <c r="M4356" i="1"/>
  <c r="M6519" i="1"/>
  <c r="M9883" i="1"/>
  <c r="M1077" i="1"/>
  <c r="M5514" i="1"/>
  <c r="M3203" i="1"/>
  <c r="M9390" i="1"/>
  <c r="M9757" i="1"/>
  <c r="M7822" i="1"/>
  <c r="M5601" i="1"/>
  <c r="M2003" i="1"/>
  <c r="M7823" i="1"/>
  <c r="M897" i="1"/>
  <c r="M7453" i="1"/>
  <c r="M6607" i="1"/>
  <c r="M3626" i="1"/>
  <c r="M10172" i="1"/>
  <c r="M4103" i="1"/>
  <c r="M4573" i="1"/>
  <c r="M898" i="1"/>
  <c r="M2549" i="1"/>
  <c r="M4104" i="1"/>
  <c r="M8961" i="1"/>
  <c r="M5588" i="1"/>
  <c r="M3627" i="1"/>
  <c r="M4859" i="1"/>
  <c r="M56" i="1"/>
  <c r="M1582" i="1"/>
  <c r="M1344" i="1"/>
  <c r="M4574" i="1"/>
  <c r="M4357" i="1"/>
  <c r="M564" i="1"/>
  <c r="M4358" i="1"/>
  <c r="M10504" i="1"/>
  <c r="M5032" i="1"/>
  <c r="M9145" i="1"/>
  <c r="M4575" i="1"/>
  <c r="M4860" i="1"/>
  <c r="M4861" i="1"/>
  <c r="M6195" i="1"/>
  <c r="M9508" i="1"/>
  <c r="M2099" i="1"/>
  <c r="M9391" i="1"/>
  <c r="M2212" i="1"/>
  <c r="M10418" i="1"/>
  <c r="M8109" i="1"/>
  <c r="M8308" i="1"/>
  <c r="M1155" i="1"/>
  <c r="M6048" i="1"/>
  <c r="M10295" i="1"/>
  <c r="M8929" i="1"/>
  <c r="M7716" i="1"/>
  <c r="M7913" i="1"/>
  <c r="M5033" i="1"/>
  <c r="M3204" i="1"/>
  <c r="M1843" i="1"/>
  <c r="M9884" i="1"/>
  <c r="M10083" i="1"/>
  <c r="M10584" i="1"/>
  <c r="M7454" i="1"/>
  <c r="M10139" i="1"/>
  <c r="M5176" i="1"/>
  <c r="M1223" i="1"/>
  <c r="M1546" i="1"/>
  <c r="M2746" i="1"/>
  <c r="M10296" i="1"/>
  <c r="M8962" i="1"/>
  <c r="M9801" i="1"/>
  <c r="M9461" i="1"/>
  <c r="M10297" i="1"/>
  <c r="M4105" i="1"/>
  <c r="M6166" i="1"/>
  <c r="M9936" i="1"/>
  <c r="M8653" i="1"/>
  <c r="M7717" i="1"/>
  <c r="M1289" i="1"/>
  <c r="M4576" i="1"/>
  <c r="M8438" i="1"/>
  <c r="M3205" i="1"/>
  <c r="M7455" i="1"/>
  <c r="M10376" i="1"/>
  <c r="M999" i="1"/>
  <c r="M2279" i="1"/>
  <c r="M9836" i="1"/>
  <c r="M7976" i="1"/>
  <c r="M4577" i="1"/>
  <c r="M5735" i="1"/>
  <c r="M5177" i="1"/>
  <c r="M10450" i="1"/>
  <c r="M6049" i="1"/>
  <c r="M10245" i="1"/>
  <c r="M6264" i="1"/>
  <c r="M7930" i="1"/>
  <c r="M5389" i="1"/>
  <c r="M2100" i="1"/>
  <c r="M5466" i="1"/>
  <c r="M6028" i="1"/>
  <c r="M210" i="1"/>
  <c r="M4578" i="1"/>
  <c r="M5390" i="1"/>
  <c r="M8538" i="1"/>
  <c r="M5391" i="1"/>
  <c r="M8309" i="1"/>
  <c r="M6462" i="1"/>
  <c r="M2257" i="1"/>
  <c r="M8402" i="1"/>
  <c r="M5178" i="1"/>
  <c r="M8775" i="1"/>
  <c r="M8809" i="1"/>
  <c r="M9392" i="1"/>
  <c r="M9718" i="1"/>
  <c r="M1290" i="1"/>
  <c r="M2439" i="1"/>
  <c r="M3628" i="1"/>
  <c r="M3206" i="1"/>
  <c r="M4579" i="1"/>
  <c r="M5696" i="1"/>
  <c r="M7824" i="1"/>
  <c r="M7914" i="1"/>
  <c r="M2747" i="1"/>
  <c r="M7456" i="1"/>
  <c r="M8888" i="1"/>
  <c r="M618" i="1"/>
  <c r="M7977" i="1"/>
  <c r="M5897" i="1"/>
  <c r="M2142" i="1"/>
  <c r="M2258" i="1"/>
  <c r="M1224" i="1"/>
  <c r="M5652" i="1"/>
  <c r="M2748" i="1"/>
  <c r="M3629" i="1"/>
  <c r="M4106" i="1"/>
  <c r="M619" i="1"/>
  <c r="M2749" i="1"/>
  <c r="M453" i="1"/>
  <c r="M3630" i="1"/>
  <c r="M650" i="1"/>
  <c r="M9983" i="1"/>
  <c r="M2346" i="1"/>
  <c r="M3631" i="1"/>
  <c r="M2984" i="1"/>
  <c r="M3632" i="1"/>
  <c r="M6287" i="1"/>
  <c r="M3057" i="1"/>
  <c r="M5629" i="1"/>
  <c r="M8677" i="1"/>
  <c r="M5999" i="1"/>
  <c r="M7067" i="1"/>
  <c r="M7457" i="1"/>
  <c r="M8257" i="1"/>
  <c r="M8403" i="1"/>
  <c r="M2550" i="1"/>
  <c r="M10541" i="1"/>
  <c r="M10542" i="1"/>
  <c r="M4580" i="1"/>
  <c r="M3207" i="1"/>
  <c r="M150" i="1"/>
  <c r="M1291" i="1"/>
  <c r="M479" i="1"/>
  <c r="M3208" i="1"/>
  <c r="M8810" i="1"/>
  <c r="M8039" i="1"/>
  <c r="M4581" i="1"/>
  <c r="M4107" i="1"/>
  <c r="M9083" i="1"/>
  <c r="M7458" i="1"/>
  <c r="M4582" i="1"/>
  <c r="M3209" i="1"/>
  <c r="M1225" i="1"/>
  <c r="M10040" i="1"/>
  <c r="M7825" i="1"/>
  <c r="M1156" i="1"/>
  <c r="M285" i="1"/>
  <c r="M6265" i="1"/>
  <c r="M7068" i="1"/>
  <c r="M6266" i="1"/>
  <c r="M8110" i="1"/>
  <c r="M5179" i="1"/>
  <c r="M1202" i="1"/>
  <c r="M3633" i="1"/>
  <c r="M2937" i="1"/>
  <c r="M7718" i="1"/>
  <c r="M4359" i="1"/>
  <c r="M2440" i="1"/>
  <c r="M5476" i="1"/>
  <c r="M4862" i="1"/>
  <c r="M834" i="1"/>
  <c r="M8930" i="1"/>
  <c r="M2055" i="1"/>
  <c r="M7459" i="1"/>
  <c r="M4108" i="1"/>
  <c r="M3210" i="1"/>
  <c r="M8539" i="1"/>
  <c r="M3211" i="1"/>
  <c r="M690" i="1"/>
  <c r="M1345" i="1"/>
  <c r="M3634" i="1"/>
  <c r="M6934" i="1"/>
  <c r="M2441" i="1"/>
  <c r="M9984" i="1"/>
  <c r="M2213" i="1"/>
  <c r="M6555" i="1"/>
  <c r="M2056" i="1"/>
  <c r="M6744" i="1"/>
  <c r="M2551" i="1"/>
  <c r="M7036" i="1"/>
  <c r="M1157" i="1"/>
  <c r="M7719" i="1"/>
  <c r="M5559" i="1"/>
  <c r="M10543" i="1"/>
  <c r="M8427" i="1"/>
  <c r="M899" i="1"/>
  <c r="M1226" i="1"/>
  <c r="M3212" i="1"/>
  <c r="M6336" i="1"/>
  <c r="M6267" i="1"/>
  <c r="M1078" i="1"/>
  <c r="M10298" i="1"/>
  <c r="M8472" i="1"/>
  <c r="M8872" i="1"/>
  <c r="M57" i="1"/>
  <c r="M9393" i="1"/>
  <c r="M691" i="1"/>
  <c r="M5697" i="1"/>
  <c r="M7460" i="1"/>
  <c r="M3635" i="1"/>
  <c r="M9462" i="1"/>
  <c r="M6062" i="1"/>
  <c r="M4583" i="1"/>
  <c r="M6851" i="1"/>
  <c r="M9219" i="1"/>
  <c r="M10505" i="1"/>
  <c r="M3636" i="1"/>
  <c r="M8654" i="1"/>
  <c r="M3637" i="1"/>
  <c r="M6890" i="1"/>
  <c r="M692" i="1"/>
  <c r="M6063" i="1"/>
  <c r="M211" i="1"/>
  <c r="M9937" i="1"/>
  <c r="M112" i="1"/>
  <c r="M6491" i="1"/>
  <c r="M2552" i="1"/>
  <c r="M8776" i="1"/>
  <c r="M7004" i="1"/>
  <c r="M620" i="1"/>
  <c r="M6196" i="1"/>
  <c r="M7099" i="1"/>
  <c r="M8236" i="1"/>
  <c r="M7461" i="1"/>
  <c r="M10359" i="1"/>
  <c r="M6492" i="1"/>
  <c r="M10210" i="1"/>
  <c r="M4863" i="1"/>
  <c r="M1465" i="1"/>
  <c r="M4360" i="1"/>
  <c r="M5034" i="1"/>
  <c r="M9488" i="1"/>
  <c r="M5898" i="1"/>
  <c r="M7720" i="1"/>
  <c r="M8614" i="1"/>
  <c r="M9075" i="1"/>
  <c r="M6891" i="1"/>
  <c r="M10506" i="1"/>
  <c r="M10507" i="1"/>
  <c r="M9007" i="1"/>
  <c r="M5783" i="1"/>
  <c r="M621" i="1"/>
  <c r="M835" i="1"/>
  <c r="M9802" i="1"/>
  <c r="M5899" i="1"/>
  <c r="M2628" i="1"/>
  <c r="M6463" i="1"/>
  <c r="M6207" i="1"/>
  <c r="M5180" i="1"/>
  <c r="M5577" i="1"/>
  <c r="M6997" i="1"/>
  <c r="M9885" i="1"/>
  <c r="M3638" i="1"/>
  <c r="M6806" i="1"/>
  <c r="M1619" i="1"/>
  <c r="M4864" i="1"/>
  <c r="M10347" i="1"/>
  <c r="M9489" i="1"/>
  <c r="M10084" i="1"/>
  <c r="M266" i="1"/>
  <c r="M9076" i="1"/>
  <c r="M9758" i="1"/>
  <c r="M9261" i="1"/>
  <c r="M7179" i="1"/>
  <c r="M786" i="1"/>
  <c r="M8404" i="1"/>
  <c r="M7462" i="1"/>
  <c r="M4865" i="1"/>
  <c r="M9886" i="1"/>
  <c r="M1393" i="1"/>
  <c r="M9652" i="1"/>
  <c r="M2497" i="1"/>
  <c r="M4361" i="1"/>
  <c r="M6924" i="1"/>
  <c r="M58" i="1"/>
  <c r="M4584" i="1"/>
  <c r="M4109" i="1"/>
  <c r="M7721" i="1"/>
  <c r="M10085" i="1"/>
  <c r="M1511" i="1"/>
  <c r="M9550" i="1"/>
  <c r="M8473" i="1"/>
  <c r="M8737" i="1"/>
  <c r="M7953" i="1"/>
  <c r="M2971" i="1"/>
  <c r="M5482" i="1"/>
  <c r="M129" i="1"/>
  <c r="M10246" i="1"/>
  <c r="M1795" i="1"/>
  <c r="M6935" i="1"/>
  <c r="M480" i="1"/>
  <c r="M9329" i="1"/>
  <c r="M1910" i="1"/>
  <c r="M3639" i="1"/>
  <c r="M2750" i="1"/>
  <c r="M212" i="1"/>
  <c r="M4110" i="1"/>
  <c r="M6356" i="1"/>
  <c r="M3640" i="1"/>
  <c r="M3213" i="1"/>
  <c r="M7892" i="1"/>
  <c r="M3641" i="1"/>
  <c r="M4866" i="1"/>
  <c r="M948" i="1"/>
  <c r="M3642" i="1"/>
  <c r="M7872" i="1"/>
  <c r="M1000" i="1"/>
  <c r="M2751" i="1"/>
  <c r="M4111" i="1"/>
  <c r="M7978" i="1"/>
  <c r="M6389" i="1"/>
  <c r="M2214" i="1"/>
  <c r="M6220" i="1"/>
  <c r="M5392" i="1"/>
  <c r="M9084" i="1"/>
  <c r="M836" i="1"/>
  <c r="M967" i="1"/>
  <c r="M4112" i="1"/>
  <c r="M4867" i="1"/>
  <c r="M8474" i="1"/>
  <c r="M8580" i="1"/>
  <c r="M8111" i="1"/>
  <c r="M8475" i="1"/>
  <c r="M7893" i="1"/>
  <c r="M213" i="1"/>
  <c r="M2143" i="1"/>
  <c r="M8000" i="1"/>
  <c r="M5698" i="1"/>
  <c r="M8931" i="1"/>
  <c r="M2292" i="1"/>
  <c r="M9330" i="1"/>
  <c r="M1079" i="1"/>
  <c r="M9108" i="1"/>
  <c r="M4113" i="1"/>
  <c r="M8085" i="1"/>
  <c r="M7005" i="1"/>
  <c r="M1466" i="1"/>
  <c r="M10299" i="1"/>
  <c r="M7463" i="1"/>
  <c r="M2004" i="1"/>
  <c r="M2752" i="1"/>
  <c r="M5531" i="1"/>
  <c r="M4362" i="1"/>
  <c r="M5393" i="1"/>
  <c r="M7873" i="1"/>
  <c r="M6378" i="1"/>
  <c r="M286" i="1"/>
  <c r="M4363" i="1"/>
  <c r="M2753" i="1"/>
  <c r="M2754" i="1"/>
  <c r="M4114" i="1"/>
  <c r="M1796" i="1"/>
  <c r="M8777" i="1"/>
  <c r="M6464" i="1"/>
  <c r="M3643" i="1"/>
  <c r="M8310" i="1"/>
  <c r="M15" i="1"/>
  <c r="M6628" i="1"/>
  <c r="M7069" i="1"/>
  <c r="M9985" i="1"/>
  <c r="M6892" i="1"/>
  <c r="M4115" i="1"/>
  <c r="M3011" i="1"/>
  <c r="M7722" i="1"/>
  <c r="M7915" i="1"/>
  <c r="M1712" i="1"/>
  <c r="M1620" i="1"/>
  <c r="M1750" i="1"/>
  <c r="M3214" i="1"/>
  <c r="M6969" i="1"/>
  <c r="M8738" i="1"/>
  <c r="M6167" i="1"/>
  <c r="M8183" i="1"/>
  <c r="M4585" i="1"/>
  <c r="M6134" i="1"/>
  <c r="M1797" i="1"/>
  <c r="M2442" i="1"/>
  <c r="M16" i="1"/>
  <c r="M837" i="1"/>
  <c r="M1773" i="1"/>
  <c r="M9331" i="1"/>
  <c r="M5181" i="1"/>
  <c r="M214" i="1"/>
  <c r="M5758" i="1"/>
  <c r="M4364" i="1"/>
  <c r="M7221" i="1"/>
  <c r="M7093" i="1"/>
  <c r="M3644" i="1"/>
  <c r="M6407" i="1"/>
  <c r="M8705" i="1"/>
  <c r="M10451" i="1"/>
  <c r="M2259" i="1"/>
  <c r="M1369" i="1"/>
  <c r="M3215" i="1"/>
  <c r="M6970" i="1"/>
  <c r="M287" i="1"/>
  <c r="M5736" i="1"/>
  <c r="M4586" i="1"/>
  <c r="M2057" i="1"/>
  <c r="M2319" i="1"/>
  <c r="M1158" i="1"/>
  <c r="M4116" i="1"/>
  <c r="M6357" i="1"/>
  <c r="M1292" i="1"/>
  <c r="M10019" i="1"/>
  <c r="M787" i="1"/>
  <c r="M8581" i="1"/>
  <c r="M10452" i="1"/>
  <c r="M7723" i="1"/>
  <c r="M10419" i="1"/>
  <c r="M2215" i="1"/>
  <c r="M6936" i="1"/>
  <c r="M6229" i="1"/>
  <c r="M4587" i="1"/>
  <c r="M4588" i="1"/>
  <c r="M10348" i="1"/>
  <c r="M1583" i="1"/>
  <c r="M1159" i="1"/>
  <c r="M4117" i="1"/>
  <c r="M6745" i="1"/>
  <c r="M3645" i="1"/>
  <c r="M3216" i="1"/>
  <c r="M4118" i="1"/>
  <c r="M2755" i="1"/>
  <c r="M10124" i="1"/>
  <c r="M5980" i="1"/>
  <c r="M5784" i="1"/>
  <c r="M9986" i="1"/>
  <c r="M6108" i="1"/>
  <c r="M7724" i="1"/>
  <c r="M7006" i="1"/>
  <c r="M7725" i="1"/>
  <c r="M9803" i="1"/>
  <c r="M1911" i="1"/>
  <c r="M7143" i="1"/>
  <c r="M332" i="1"/>
  <c r="M1512" i="1"/>
  <c r="M3217" i="1"/>
  <c r="M9177" i="1"/>
  <c r="M6779" i="1"/>
  <c r="M8932" i="1"/>
  <c r="M2443" i="1"/>
  <c r="M5182" i="1"/>
  <c r="M1394" i="1"/>
  <c r="M7916" i="1"/>
  <c r="M8040" i="1"/>
  <c r="M3646" i="1"/>
  <c r="M9332" i="1"/>
  <c r="M3218" i="1"/>
  <c r="M3219" i="1"/>
  <c r="M4119" i="1"/>
  <c r="M1798" i="1"/>
  <c r="M8889" i="1"/>
  <c r="M5183" i="1"/>
  <c r="M8112" i="1"/>
  <c r="M9509" i="1"/>
  <c r="M4120" i="1"/>
  <c r="M838" i="1"/>
  <c r="M5467" i="1"/>
  <c r="M10626" i="1"/>
  <c r="M4589" i="1"/>
  <c r="M8582" i="1"/>
  <c r="M9394" i="1"/>
  <c r="M3647" i="1"/>
  <c r="M6109" i="1"/>
  <c r="M5184" i="1"/>
  <c r="M9510" i="1"/>
  <c r="M2367" i="1"/>
  <c r="M3648" i="1"/>
  <c r="M6873" i="1"/>
  <c r="M2347" i="1"/>
  <c r="M9395" i="1"/>
  <c r="M7180" i="1"/>
  <c r="M2553" i="1"/>
  <c r="M4590" i="1"/>
  <c r="M4591" i="1"/>
  <c r="M2260" i="1"/>
  <c r="M10666" i="1"/>
  <c r="M3649" i="1"/>
  <c r="M10086" i="1"/>
  <c r="M4592" i="1"/>
  <c r="M4365" i="1"/>
  <c r="M6874" i="1"/>
  <c r="M6208" i="1"/>
  <c r="M481" i="1"/>
  <c r="M1547" i="1"/>
  <c r="M2756" i="1"/>
  <c r="M7979" i="1"/>
  <c r="M5532" i="1"/>
  <c r="M3650" i="1"/>
  <c r="M3651" i="1"/>
  <c r="M6050" i="1"/>
  <c r="M6971" i="1"/>
  <c r="M6972" i="1"/>
  <c r="M9511" i="1"/>
  <c r="M1293" i="1"/>
  <c r="M8540" i="1"/>
  <c r="M1080" i="1"/>
  <c r="M9396" i="1"/>
  <c r="M3652" i="1"/>
  <c r="M1346" i="1"/>
  <c r="M9719" i="1"/>
  <c r="M10360" i="1"/>
  <c r="M7464" i="1"/>
  <c r="M4593" i="1"/>
  <c r="M4121" i="1"/>
  <c r="M1844" i="1"/>
  <c r="M3220" i="1"/>
  <c r="M9759" i="1"/>
  <c r="M5185" i="1"/>
  <c r="M7826" i="1"/>
  <c r="M7197" i="1"/>
  <c r="M10140" i="1"/>
  <c r="M5653" i="1"/>
  <c r="M6000" i="1"/>
  <c r="M1713" i="1"/>
  <c r="M3221" i="1"/>
  <c r="M6556" i="1"/>
  <c r="M6390" i="1"/>
  <c r="M2757" i="1"/>
  <c r="M1347" i="1"/>
  <c r="M6973" i="1"/>
  <c r="M10508" i="1"/>
  <c r="M8541" i="1"/>
  <c r="M5589" i="1"/>
  <c r="M3653" i="1"/>
  <c r="M1227" i="1"/>
  <c r="M5035" i="1"/>
  <c r="M4594" i="1"/>
  <c r="M2444" i="1"/>
  <c r="M7465" i="1"/>
  <c r="M5186" i="1"/>
  <c r="M565" i="1"/>
  <c r="M3059" i="1"/>
  <c r="M2758" i="1"/>
  <c r="M6135" i="1"/>
  <c r="M3222" i="1"/>
  <c r="M3223" i="1"/>
  <c r="M7222" i="1"/>
  <c r="M1548" i="1"/>
  <c r="M3654" i="1"/>
  <c r="M5654" i="1"/>
  <c r="M4122" i="1"/>
  <c r="M9333" i="1"/>
  <c r="M2498" i="1"/>
  <c r="M8113" i="1"/>
  <c r="M5036" i="1"/>
  <c r="M10211" i="1"/>
  <c r="M6950" i="1"/>
  <c r="M3031" i="1"/>
  <c r="M10300" i="1"/>
  <c r="M1160" i="1"/>
  <c r="M6795" i="1"/>
  <c r="M7466" i="1"/>
  <c r="M4123" i="1"/>
  <c r="M9463" i="1"/>
  <c r="M9146" i="1"/>
  <c r="M215" i="1"/>
  <c r="M3046" i="1"/>
  <c r="M7874" i="1"/>
  <c r="M2978" i="1"/>
  <c r="M2445" i="1"/>
  <c r="M9206" i="1"/>
  <c r="M6672" i="1"/>
  <c r="M7726" i="1"/>
  <c r="M8843" i="1"/>
  <c r="M8405" i="1"/>
  <c r="M5855" i="1"/>
  <c r="M9397" i="1"/>
  <c r="M839" i="1"/>
  <c r="M840" i="1"/>
  <c r="M7037" i="1"/>
  <c r="M8114" i="1"/>
  <c r="M4366" i="1"/>
  <c r="M151" i="1"/>
  <c r="M8739" i="1"/>
  <c r="M59" i="1"/>
  <c r="M7157" i="1"/>
  <c r="M6465" i="1"/>
  <c r="M10420" i="1"/>
  <c r="M9398" i="1"/>
  <c r="M9077" i="1"/>
  <c r="M9048" i="1"/>
  <c r="M6337" i="1"/>
  <c r="M2759" i="1"/>
  <c r="M7827" i="1"/>
  <c r="M841" i="1"/>
  <c r="M3224" i="1"/>
  <c r="M1714" i="1"/>
  <c r="M1228" i="1"/>
  <c r="M1513" i="1"/>
  <c r="M6937" i="1"/>
  <c r="M9399" i="1"/>
  <c r="M8086" i="1"/>
  <c r="M6893" i="1"/>
  <c r="M6168" i="1"/>
  <c r="M8258" i="1"/>
  <c r="M5187" i="1"/>
  <c r="M7467" i="1"/>
  <c r="M8615" i="1"/>
  <c r="M9008" i="1"/>
  <c r="M3225" i="1"/>
  <c r="M8933" i="1"/>
  <c r="M2216" i="1"/>
  <c r="M1081" i="1"/>
  <c r="M60" i="1"/>
  <c r="M8904" i="1"/>
  <c r="M651" i="1"/>
  <c r="M3655" i="1"/>
  <c r="M8934" i="1"/>
  <c r="M4595" i="1"/>
  <c r="M3226" i="1"/>
  <c r="M152" i="1"/>
  <c r="M9512" i="1"/>
  <c r="M6064" i="1"/>
  <c r="M6147" i="1"/>
  <c r="M5394" i="1"/>
  <c r="M6358" i="1"/>
  <c r="M7727" i="1"/>
  <c r="M10667" i="1"/>
  <c r="M3656" i="1"/>
  <c r="M3657" i="1"/>
  <c r="M7468" i="1"/>
  <c r="M9938" i="1"/>
  <c r="M7469" i="1"/>
  <c r="M7038" i="1"/>
  <c r="M7470" i="1"/>
  <c r="M9677" i="1"/>
  <c r="M8406" i="1"/>
  <c r="M9513" i="1"/>
  <c r="M5614" i="1"/>
  <c r="M3658" i="1"/>
  <c r="M8290" i="1"/>
  <c r="M216" i="1"/>
  <c r="M10544" i="1"/>
  <c r="M949" i="1"/>
  <c r="M9109" i="1"/>
  <c r="M5188" i="1"/>
  <c r="M9009" i="1"/>
  <c r="M4596" i="1"/>
  <c r="M6576" i="1"/>
  <c r="M8428" i="1"/>
  <c r="M4124" i="1"/>
  <c r="M3659" i="1"/>
  <c r="M5900" i="1"/>
  <c r="M9837" i="1"/>
  <c r="M10545" i="1"/>
  <c r="M8655" i="1"/>
  <c r="M408" i="1"/>
  <c r="M3660" i="1"/>
  <c r="M10226" i="1"/>
  <c r="M3227" i="1"/>
  <c r="M1031" i="1"/>
  <c r="M10301" i="1"/>
  <c r="M4597" i="1"/>
  <c r="M1774" i="1"/>
  <c r="M2629" i="1"/>
  <c r="M6148" i="1"/>
  <c r="M1621" i="1"/>
  <c r="M5395" i="1"/>
  <c r="M8811" i="1"/>
  <c r="M3228" i="1"/>
  <c r="M727" i="1"/>
  <c r="M7917" i="1"/>
  <c r="M7007" i="1"/>
  <c r="M2217" i="1"/>
  <c r="M2760" i="1"/>
  <c r="M2761" i="1"/>
  <c r="M3229" i="1"/>
  <c r="M2058" i="1"/>
  <c r="M6673" i="1"/>
  <c r="M8115" i="1"/>
  <c r="M3661" i="1"/>
  <c r="M3230" i="1"/>
  <c r="M217" i="1"/>
  <c r="M7728" i="1"/>
  <c r="M1001" i="1"/>
  <c r="M9570" i="1"/>
  <c r="M4367" i="1"/>
  <c r="M4598" i="1"/>
  <c r="M3662" i="1"/>
  <c r="M8678" i="1"/>
  <c r="M3231" i="1"/>
  <c r="M409" i="1"/>
  <c r="M7158" i="1"/>
  <c r="M9514" i="1"/>
  <c r="M3663" i="1"/>
  <c r="M8542" i="1"/>
  <c r="M9611" i="1"/>
  <c r="M7980" i="1"/>
  <c r="M1419" i="1"/>
  <c r="M6391" i="1"/>
  <c r="M10546" i="1"/>
  <c r="M3232" i="1"/>
  <c r="M9987" i="1"/>
  <c r="M7954" i="1"/>
  <c r="M728" i="1"/>
  <c r="M900" i="1"/>
  <c r="M6316" i="1"/>
  <c r="M2499" i="1"/>
  <c r="M6674" i="1"/>
  <c r="M8812" i="1"/>
  <c r="M1229" i="1"/>
  <c r="M7729" i="1"/>
  <c r="M1161" i="1"/>
  <c r="M5189" i="1"/>
  <c r="M8514" i="1"/>
  <c r="M4599" i="1"/>
  <c r="M9887" i="1"/>
  <c r="M7471" i="1"/>
  <c r="M2446" i="1"/>
  <c r="M454" i="1"/>
  <c r="M3233" i="1"/>
  <c r="M7039" i="1"/>
  <c r="M10087" i="1"/>
  <c r="M7472" i="1"/>
  <c r="M2762" i="1"/>
  <c r="M2293" i="1"/>
  <c r="M8679" i="1"/>
  <c r="M4368" i="1"/>
  <c r="M6974" i="1"/>
  <c r="M6182" i="1"/>
  <c r="M4868" i="1"/>
  <c r="M7730" i="1"/>
  <c r="M566" i="1"/>
  <c r="M7918" i="1"/>
  <c r="M8184" i="1"/>
  <c r="M7473" i="1"/>
  <c r="M9010" i="1"/>
  <c r="M6001" i="1"/>
  <c r="M4869" i="1"/>
  <c r="M10585" i="1"/>
  <c r="M1549" i="1"/>
  <c r="M10247" i="1"/>
  <c r="M4600" i="1"/>
  <c r="M5655" i="1"/>
  <c r="M1082" i="1"/>
  <c r="M10392" i="1"/>
  <c r="M7731" i="1"/>
  <c r="M3234" i="1"/>
  <c r="M7828" i="1"/>
  <c r="M3664" i="1"/>
  <c r="M4125" i="1"/>
  <c r="M2059" i="1"/>
  <c r="M521" i="1"/>
  <c r="M8041" i="1"/>
  <c r="M9049" i="1"/>
  <c r="M7474" i="1"/>
  <c r="M4870" i="1"/>
  <c r="M5901" i="1"/>
  <c r="M218" i="1"/>
  <c r="M1162" i="1"/>
  <c r="M7223" i="1"/>
  <c r="M1912" i="1"/>
  <c r="M9612" i="1"/>
  <c r="M5190" i="1"/>
  <c r="M567" i="1"/>
  <c r="M901" i="1"/>
  <c r="M8873" i="1"/>
  <c r="M7944" i="1"/>
  <c r="M7475" i="1"/>
  <c r="M9147" i="1"/>
  <c r="M2447" i="1"/>
  <c r="M2005" i="1"/>
  <c r="M4601" i="1"/>
  <c r="M9011" i="1"/>
  <c r="M2144" i="1"/>
  <c r="M8813" i="1"/>
  <c r="M410" i="1"/>
  <c r="M5191" i="1"/>
  <c r="M5192" i="1"/>
  <c r="M7476" i="1"/>
  <c r="M3665" i="1"/>
  <c r="M9988" i="1"/>
  <c r="M10212" i="1"/>
  <c r="M4369" i="1"/>
  <c r="M10088" i="1"/>
  <c r="M5193" i="1"/>
  <c r="M411" i="1"/>
  <c r="M6824" i="1"/>
  <c r="M10421" i="1"/>
  <c r="M10089" i="1"/>
  <c r="M5194" i="1"/>
  <c r="M7829" i="1"/>
  <c r="M1294" i="1"/>
  <c r="M6975" i="1"/>
  <c r="M17" i="1"/>
  <c r="M10248" i="1"/>
  <c r="M6608" i="1"/>
  <c r="M4602" i="1"/>
  <c r="M9262" i="1"/>
  <c r="M788" i="1"/>
  <c r="M1295" i="1"/>
  <c r="M3666" i="1"/>
  <c r="M7981" i="1"/>
  <c r="M7008" i="1"/>
  <c r="M9804" i="1"/>
  <c r="M5037" i="1"/>
  <c r="M5602" i="1"/>
  <c r="M3667" i="1"/>
  <c r="M3235" i="1"/>
  <c r="M5038" i="1"/>
  <c r="M7112" i="1"/>
  <c r="M1677" i="1"/>
  <c r="M729" i="1"/>
  <c r="M2763" i="1"/>
  <c r="M288" i="1"/>
  <c r="M4370" i="1"/>
  <c r="M2388" i="1"/>
  <c r="M8070" i="1"/>
  <c r="M568" i="1"/>
  <c r="M3236" i="1"/>
  <c r="M6288" i="1"/>
  <c r="M6289" i="1"/>
  <c r="M5195" i="1"/>
  <c r="M7477" i="1"/>
  <c r="M4603" i="1"/>
  <c r="M6675" i="1"/>
  <c r="M8616" i="1"/>
  <c r="M5396" i="1"/>
  <c r="M2448" i="1"/>
  <c r="M3668" i="1"/>
  <c r="M7256" i="1"/>
  <c r="M8185" i="1"/>
  <c r="M9613" i="1"/>
  <c r="M6392" i="1"/>
  <c r="M7478" i="1"/>
  <c r="M5856" i="1"/>
  <c r="M9760" i="1"/>
  <c r="M219" i="1"/>
  <c r="M1550" i="1"/>
  <c r="M7479" i="1"/>
  <c r="M8476" i="1"/>
  <c r="M6290" i="1"/>
  <c r="M1584" i="1"/>
  <c r="M6951" i="1"/>
  <c r="M2060" i="1"/>
  <c r="M5785" i="1"/>
  <c r="M7945" i="1"/>
  <c r="M8935" i="1"/>
  <c r="M2500" i="1"/>
  <c r="M3669" i="1"/>
  <c r="M902" i="1"/>
  <c r="M3237" i="1"/>
  <c r="M10668" i="1"/>
  <c r="M2991" i="1"/>
  <c r="M1002" i="1"/>
  <c r="M4126" i="1"/>
  <c r="M7830" i="1"/>
  <c r="M9614" i="1"/>
  <c r="M2348" i="1"/>
  <c r="M569" i="1"/>
  <c r="M7831" i="1"/>
  <c r="M7732" i="1"/>
  <c r="M8277" i="1"/>
  <c r="M9888" i="1"/>
  <c r="M9263" i="1"/>
  <c r="M7480" i="1"/>
  <c r="M6894" i="1"/>
  <c r="M6221" i="1"/>
  <c r="M5397" i="1"/>
  <c r="M7481" i="1"/>
  <c r="M6577" i="1"/>
  <c r="M9178" i="1"/>
  <c r="M9264" i="1"/>
  <c r="M4604" i="1"/>
  <c r="M10173" i="1"/>
  <c r="M2764" i="1"/>
  <c r="M3238" i="1"/>
  <c r="M4127" i="1"/>
  <c r="M113" i="1"/>
  <c r="M1420" i="1"/>
  <c r="M10349" i="1"/>
  <c r="M5398" i="1"/>
  <c r="M5759" i="1"/>
  <c r="M1296" i="1"/>
  <c r="M730" i="1"/>
  <c r="M8583" i="1"/>
  <c r="M9207" i="1"/>
  <c r="M7009" i="1"/>
  <c r="M7482" i="1"/>
  <c r="M1348" i="1"/>
  <c r="M1663" i="1"/>
  <c r="M8844" i="1"/>
  <c r="M7483" i="1"/>
  <c r="M7955" i="1"/>
  <c r="M3239" i="1"/>
  <c r="M7484" i="1"/>
  <c r="M3240" i="1"/>
  <c r="M9653" i="1"/>
  <c r="M7919" i="1"/>
  <c r="M4605" i="1"/>
  <c r="M6976" i="1"/>
  <c r="M1913" i="1"/>
  <c r="M6169" i="1"/>
  <c r="M5959" i="1"/>
  <c r="M372" i="1"/>
  <c r="M789" i="1"/>
  <c r="M5039" i="1"/>
  <c r="M790" i="1"/>
  <c r="M4871" i="1"/>
  <c r="M6578" i="1"/>
  <c r="M10393" i="1"/>
  <c r="M3241" i="1"/>
  <c r="M61" i="1"/>
  <c r="M5399" i="1"/>
  <c r="M5533" i="1"/>
  <c r="M8214" i="1"/>
  <c r="M8442" i="1"/>
  <c r="M6110" i="1"/>
  <c r="M6780" i="1"/>
  <c r="M3670" i="1"/>
  <c r="M10090" i="1"/>
  <c r="M7485" i="1"/>
  <c r="M8407" i="1"/>
  <c r="M18" i="1"/>
  <c r="M1914" i="1"/>
  <c r="M1297" i="1"/>
  <c r="M8259" i="1"/>
  <c r="M9265" i="1"/>
  <c r="M1514" i="1"/>
  <c r="M3671" i="1"/>
  <c r="M3242" i="1"/>
  <c r="M3672" i="1"/>
  <c r="M5196" i="1"/>
  <c r="M4872" i="1"/>
  <c r="M9889" i="1"/>
  <c r="M652" i="1"/>
  <c r="M3673" i="1"/>
  <c r="M4128" i="1"/>
  <c r="M2765" i="1"/>
  <c r="M8515" i="1"/>
  <c r="M4606" i="1"/>
  <c r="M5040" i="1"/>
  <c r="M6557" i="1"/>
  <c r="M6746" i="1"/>
  <c r="M5400" i="1"/>
  <c r="M2554" i="1"/>
  <c r="M1370" i="1"/>
  <c r="M1715" i="1"/>
  <c r="M5197" i="1"/>
  <c r="M5902" i="1"/>
  <c r="M7486" i="1"/>
  <c r="M4129" i="1"/>
  <c r="M3674" i="1"/>
  <c r="M10213" i="1"/>
  <c r="M8025" i="1"/>
  <c r="M4607" i="1"/>
  <c r="M9050" i="1"/>
  <c r="M4130" i="1"/>
  <c r="M9890" i="1"/>
  <c r="M2145" i="1"/>
  <c r="M10302" i="1"/>
  <c r="M5198" i="1"/>
  <c r="M2766" i="1"/>
  <c r="M7946" i="1"/>
  <c r="M220" i="1"/>
  <c r="M4873" i="1"/>
  <c r="M3675" i="1"/>
  <c r="M5199" i="1"/>
  <c r="M4131" i="1"/>
  <c r="M8356" i="1"/>
  <c r="M2349" i="1"/>
  <c r="M6197" i="1"/>
  <c r="M6895" i="1"/>
  <c r="M6781" i="1"/>
  <c r="M289" i="1"/>
  <c r="M3243" i="1"/>
  <c r="M4132" i="1"/>
  <c r="M4371" i="1"/>
  <c r="M4608" i="1"/>
  <c r="M7094" i="1"/>
  <c r="M731" i="1"/>
  <c r="M6579" i="1"/>
  <c r="M8357" i="1"/>
  <c r="M1915" i="1"/>
  <c r="M5041" i="1"/>
  <c r="M6244" i="1"/>
  <c r="M3244" i="1"/>
  <c r="M5630" i="1"/>
  <c r="M10091" i="1"/>
  <c r="M3676" i="1"/>
  <c r="M7070" i="1"/>
  <c r="M2006" i="1"/>
  <c r="M1799" i="1"/>
  <c r="M10249" i="1"/>
  <c r="M9571" i="1"/>
  <c r="M7071" i="1"/>
  <c r="M221" i="1"/>
  <c r="M9720" i="1"/>
  <c r="M1467" i="1"/>
  <c r="M2767" i="1"/>
  <c r="M9085" i="1"/>
  <c r="M4609" i="1"/>
  <c r="M4610" i="1"/>
  <c r="M8905" i="1"/>
  <c r="M1003" i="1"/>
  <c r="M3677" i="1"/>
  <c r="M9266" i="1"/>
  <c r="M7733" i="1"/>
  <c r="M6111" i="1"/>
  <c r="M6977" i="1"/>
  <c r="M10303" i="1"/>
  <c r="M1163" i="1"/>
  <c r="M2555" i="1"/>
  <c r="M4611" i="1"/>
  <c r="M1775" i="1"/>
  <c r="M5200" i="1"/>
  <c r="M6747" i="1"/>
  <c r="M10125" i="1"/>
  <c r="M4612" i="1"/>
  <c r="M5042" i="1"/>
  <c r="M6408" i="1"/>
  <c r="M2768" i="1"/>
  <c r="M10422" i="1"/>
  <c r="M2965" i="1"/>
  <c r="M5043" i="1"/>
  <c r="M4613" i="1"/>
  <c r="M10174" i="1"/>
  <c r="M3245" i="1"/>
  <c r="M3678" i="1"/>
  <c r="M482" i="1"/>
  <c r="M2061" i="1"/>
  <c r="M9838" i="1"/>
  <c r="M5874" i="1"/>
  <c r="M483" i="1"/>
  <c r="M7832" i="1"/>
  <c r="M6431" i="1"/>
  <c r="M5401" i="1"/>
  <c r="M570" i="1"/>
  <c r="M4874" i="1"/>
  <c r="M1716" i="1"/>
  <c r="M8358" i="1"/>
  <c r="M8706" i="1"/>
  <c r="M8042" i="1"/>
  <c r="M7113" i="1"/>
  <c r="M10669" i="1"/>
  <c r="M10586" i="1"/>
  <c r="M1845" i="1"/>
  <c r="M5590" i="1"/>
  <c r="M1515" i="1"/>
  <c r="M8543" i="1"/>
  <c r="M10394" i="1"/>
  <c r="M5903" i="1"/>
  <c r="M6112" i="1"/>
  <c r="M1751" i="1"/>
  <c r="M7935" i="1"/>
  <c r="M333" i="1"/>
  <c r="M4372" i="1"/>
  <c r="M9989" i="1"/>
  <c r="M10587" i="1"/>
  <c r="M4875" i="1"/>
  <c r="M1164" i="1"/>
  <c r="M1664" i="1"/>
  <c r="M653" i="1"/>
  <c r="M4133" i="1"/>
  <c r="M4614" i="1"/>
  <c r="M2218" i="1"/>
  <c r="M290" i="1"/>
  <c r="M9615" i="1"/>
  <c r="M6268" i="1"/>
  <c r="M291" i="1"/>
  <c r="M3246" i="1"/>
  <c r="M4876" i="1"/>
  <c r="M8203" i="1"/>
  <c r="M3679" i="1"/>
  <c r="M4877" i="1"/>
  <c r="M2769" i="1"/>
  <c r="M8375" i="1"/>
  <c r="M7487" i="1"/>
  <c r="M1678" i="1"/>
  <c r="M4134" i="1"/>
  <c r="M9078" i="1"/>
  <c r="M9990" i="1"/>
  <c r="M4373" i="1"/>
  <c r="M7224" i="1"/>
  <c r="M6245" i="1"/>
  <c r="M2770" i="1"/>
  <c r="M62" i="1"/>
  <c r="M9721" i="1"/>
  <c r="M3680" i="1"/>
  <c r="M153" i="1"/>
  <c r="M9939" i="1"/>
  <c r="M5402" i="1"/>
  <c r="M3681" i="1"/>
  <c r="M7734" i="1"/>
  <c r="M4615" i="1"/>
  <c r="M63" i="1"/>
  <c r="M8890" i="1"/>
  <c r="M9891" i="1"/>
  <c r="M6493" i="1"/>
  <c r="M6978" i="1"/>
  <c r="M8204" i="1"/>
  <c r="M4374" i="1"/>
  <c r="M5044" i="1"/>
  <c r="M3682" i="1"/>
  <c r="M1916" i="1"/>
  <c r="M9086" i="1"/>
  <c r="M8814" i="1"/>
  <c r="M8815" i="1"/>
  <c r="M4135" i="1"/>
  <c r="M1969" i="1"/>
  <c r="M2501" i="1"/>
  <c r="M222" i="1"/>
  <c r="M571" i="1"/>
  <c r="M373" i="1"/>
  <c r="M8680" i="1"/>
  <c r="M2556" i="1"/>
  <c r="M64" i="1"/>
  <c r="M6609" i="1"/>
  <c r="M6913" i="1"/>
  <c r="M10453" i="1"/>
  <c r="M1468" i="1"/>
  <c r="M7488" i="1"/>
  <c r="M2062" i="1"/>
  <c r="M10509" i="1"/>
  <c r="M1717" i="1"/>
  <c r="M412" i="1"/>
  <c r="M3247" i="1"/>
  <c r="M1298" i="1"/>
  <c r="M8617" i="1"/>
  <c r="M10304" i="1"/>
  <c r="M6580" i="1"/>
  <c r="M8778" i="1"/>
  <c r="M2771" i="1"/>
  <c r="M5492" i="1"/>
  <c r="M2368" i="1"/>
  <c r="M10305" i="1"/>
  <c r="M4616" i="1"/>
  <c r="M732" i="1"/>
  <c r="M4136" i="1"/>
  <c r="M10306" i="1"/>
  <c r="M7489" i="1"/>
  <c r="M10454" i="1"/>
  <c r="M4137" i="1"/>
  <c r="M9267" i="1"/>
  <c r="M3683" i="1"/>
  <c r="M6198" i="1"/>
  <c r="M6707" i="1"/>
  <c r="M19" i="1"/>
  <c r="M6170" i="1"/>
  <c r="M9268" i="1"/>
  <c r="M3684" i="1"/>
  <c r="M1718" i="1"/>
  <c r="M1622" i="1"/>
  <c r="M4138" i="1"/>
  <c r="M4617" i="1"/>
  <c r="M2007" i="1"/>
  <c r="M8249" i="1"/>
  <c r="M8963" i="1"/>
  <c r="M1623" i="1"/>
  <c r="M6708" i="1"/>
  <c r="M7490" i="1"/>
  <c r="M2772" i="1"/>
  <c r="M2630" i="1"/>
  <c r="M1800" i="1"/>
  <c r="M334" i="1"/>
  <c r="M5201" i="1"/>
  <c r="M8845" i="1"/>
  <c r="M3685" i="1"/>
  <c r="M10332" i="1"/>
  <c r="M8874" i="1"/>
  <c r="M1299" i="1"/>
  <c r="M6065" i="1"/>
  <c r="M5699" i="1"/>
  <c r="M2557" i="1"/>
  <c r="M6171" i="1"/>
  <c r="M4618" i="1"/>
  <c r="M4139" i="1"/>
  <c r="M7833" i="1"/>
  <c r="M10092" i="1"/>
  <c r="M413" i="1"/>
  <c r="M9584" i="1"/>
  <c r="M3248" i="1"/>
  <c r="M1624" i="1"/>
  <c r="M6655" i="1"/>
  <c r="M9051" i="1"/>
  <c r="M10588" i="1"/>
  <c r="M5644" i="1"/>
  <c r="M2449" i="1"/>
  <c r="M4878" i="1"/>
  <c r="M5904" i="1"/>
  <c r="M10041" i="1"/>
  <c r="M1230" i="1"/>
  <c r="M7735" i="1"/>
  <c r="M3686" i="1"/>
  <c r="M5403" i="1"/>
  <c r="M3249" i="1"/>
  <c r="M2773" i="1"/>
  <c r="M8376" i="1"/>
  <c r="M6269" i="1"/>
  <c r="M8311" i="1"/>
  <c r="M5202" i="1"/>
  <c r="M9400" i="1"/>
  <c r="M1165" i="1"/>
  <c r="M8116" i="1"/>
  <c r="M3687" i="1"/>
  <c r="M6149" i="1"/>
  <c r="M7271" i="1"/>
  <c r="M7010" i="1"/>
  <c r="M2911" i="1"/>
  <c r="M3250" i="1"/>
  <c r="M5666" i="1"/>
  <c r="M5700" i="1"/>
  <c r="M10250" i="1"/>
  <c r="M7736" i="1"/>
  <c r="M9940" i="1"/>
  <c r="M7491" i="1"/>
  <c r="M7492" i="1"/>
  <c r="M8556" i="1"/>
  <c r="M2948" i="1"/>
  <c r="M693" i="1"/>
  <c r="M5960" i="1"/>
  <c r="M10510" i="1"/>
  <c r="M10511" i="1"/>
  <c r="M5404" i="1"/>
  <c r="M484" i="1"/>
  <c r="M8891" i="1"/>
  <c r="M1300" i="1"/>
  <c r="M9678" i="1"/>
  <c r="M2774" i="1"/>
  <c r="M4619" i="1"/>
  <c r="M3251" i="1"/>
  <c r="M223" i="1"/>
  <c r="M1083" i="1"/>
  <c r="M5045" i="1"/>
  <c r="M1231" i="1"/>
  <c r="M1551" i="1"/>
  <c r="M6002" i="1"/>
  <c r="M335" i="1"/>
  <c r="M694" i="1"/>
  <c r="M10307" i="1"/>
  <c r="M2775" i="1"/>
  <c r="M7982" i="1"/>
  <c r="M1970" i="1"/>
  <c r="M3688" i="1"/>
  <c r="M4140" i="1"/>
  <c r="M733" i="1"/>
  <c r="M5405" i="1"/>
  <c r="M842" i="1"/>
  <c r="M4375" i="1"/>
  <c r="M7493" i="1"/>
  <c r="M9679" i="1"/>
  <c r="M7875" i="1"/>
  <c r="M10512" i="1"/>
  <c r="M2776" i="1"/>
  <c r="M6440" i="1"/>
  <c r="M8312" i="1"/>
  <c r="M2008" i="1"/>
  <c r="M6338" i="1"/>
  <c r="M2219" i="1"/>
  <c r="M1665" i="1"/>
  <c r="M7494" i="1"/>
  <c r="M5203" i="1"/>
  <c r="M2063" i="1"/>
  <c r="M903" i="1"/>
  <c r="M9722" i="1"/>
  <c r="M4141" i="1"/>
  <c r="M1625" i="1"/>
  <c r="M7257" i="1"/>
  <c r="M2558" i="1"/>
  <c r="M843" i="1"/>
  <c r="M1032" i="1"/>
  <c r="M9269" i="1"/>
  <c r="M6782" i="1"/>
  <c r="M4620" i="1"/>
  <c r="M6783" i="1"/>
  <c r="M10589" i="1"/>
  <c r="M9270" i="1"/>
  <c r="M4879" i="1"/>
  <c r="M2064" i="1"/>
  <c r="M1469" i="1"/>
  <c r="M8313" i="1"/>
  <c r="M2777" i="1"/>
  <c r="M65" i="1"/>
  <c r="M6676" i="1"/>
  <c r="M3689" i="1"/>
  <c r="M2009" i="1"/>
  <c r="M10308" i="1"/>
  <c r="M8875" i="1"/>
  <c r="M6581" i="1"/>
  <c r="M2966" i="1"/>
  <c r="M7114" i="1"/>
  <c r="M2559" i="1"/>
  <c r="M2560" i="1"/>
  <c r="M292" i="1"/>
  <c r="M2065" i="1"/>
  <c r="M7495" i="1"/>
  <c r="M1166" i="1"/>
  <c r="M4621" i="1"/>
  <c r="M9052" i="1"/>
  <c r="M7040" i="1"/>
  <c r="M10455" i="1"/>
  <c r="M6291" i="1"/>
  <c r="M2561" i="1"/>
  <c r="M6852" i="1"/>
  <c r="M5737" i="1"/>
  <c r="M1679" i="1"/>
  <c r="M3690" i="1"/>
  <c r="M968" i="1"/>
  <c r="M2146" i="1"/>
  <c r="M2562" i="1"/>
  <c r="M3691" i="1"/>
  <c r="M4376" i="1"/>
  <c r="M6925" i="1"/>
  <c r="M572" i="1"/>
  <c r="M7496" i="1"/>
  <c r="M8618" i="1"/>
  <c r="M573" i="1"/>
  <c r="M1585" i="1"/>
  <c r="M1872" i="1"/>
  <c r="M9723" i="1"/>
  <c r="M3692" i="1"/>
  <c r="M10141" i="1"/>
  <c r="M2450" i="1"/>
  <c r="M5931" i="1"/>
  <c r="M414" i="1"/>
  <c r="M4142" i="1"/>
  <c r="M9401" i="1"/>
  <c r="M7198" i="1"/>
  <c r="M764" i="1"/>
  <c r="M7737" i="1"/>
  <c r="M10456" i="1"/>
  <c r="M7258" i="1"/>
  <c r="M6838" i="1"/>
  <c r="M415" i="1"/>
  <c r="M7497" i="1"/>
  <c r="M2010" i="1"/>
  <c r="M8186" i="1"/>
  <c r="M9271" i="1"/>
  <c r="M9334" i="1"/>
  <c r="M5406" i="1"/>
  <c r="M10042" i="1"/>
  <c r="M4880" i="1"/>
  <c r="M844" i="1"/>
  <c r="M10227" i="1"/>
  <c r="M9272" i="1"/>
  <c r="M9148" i="1"/>
  <c r="M7115" i="1"/>
  <c r="M10395" i="1"/>
  <c r="M5631" i="1"/>
  <c r="M2778" i="1"/>
  <c r="M8026" i="1"/>
  <c r="M6748" i="1"/>
  <c r="M10251" i="1"/>
  <c r="M4377" i="1"/>
  <c r="M7225" i="1"/>
  <c r="M8740" i="1"/>
  <c r="M6066" i="1"/>
  <c r="M2147" i="1"/>
  <c r="M5483" i="1"/>
  <c r="M1084" i="1"/>
  <c r="M3693" i="1"/>
  <c r="M5591" i="1"/>
  <c r="M6952" i="1"/>
  <c r="M6784" i="1"/>
  <c r="M6393" i="1"/>
  <c r="M904" i="1"/>
  <c r="M9654" i="1"/>
  <c r="M5046" i="1"/>
  <c r="M4143" i="1"/>
  <c r="M6339" i="1"/>
  <c r="M8016" i="1"/>
  <c r="M4378" i="1"/>
  <c r="M2779" i="1"/>
  <c r="M6441" i="1"/>
  <c r="M9991" i="1"/>
  <c r="M7498" i="1"/>
  <c r="M3694" i="1"/>
  <c r="M4379" i="1"/>
  <c r="M2101" i="1"/>
  <c r="M5632" i="1"/>
  <c r="M9110" i="1"/>
  <c r="M3252" i="1"/>
  <c r="M2261" i="1"/>
  <c r="M10670" i="1"/>
  <c r="M1752" i="1"/>
  <c r="M9616" i="1"/>
  <c r="M8707" i="1"/>
  <c r="M9761" i="1"/>
  <c r="M10671" i="1"/>
  <c r="M2780" i="1"/>
  <c r="M4881" i="1"/>
  <c r="M10547" i="1"/>
  <c r="M5633" i="1"/>
  <c r="M7499" i="1"/>
  <c r="M8477" i="1"/>
  <c r="M9179" i="1"/>
  <c r="M4622" i="1"/>
  <c r="M6677" i="1"/>
  <c r="M2451" i="1"/>
  <c r="M2781" i="1"/>
  <c r="M2782" i="1"/>
  <c r="M4882" i="1"/>
  <c r="M7500" i="1"/>
  <c r="M7259" i="1"/>
  <c r="M4380" i="1"/>
  <c r="M5204" i="1"/>
  <c r="M4381" i="1"/>
  <c r="M654" i="1"/>
  <c r="M4144" i="1"/>
  <c r="M1301" i="1"/>
  <c r="M5047" i="1"/>
  <c r="M5205" i="1"/>
  <c r="M1167" i="1"/>
  <c r="M2369" i="1"/>
  <c r="M3695" i="1"/>
  <c r="M9111" i="1"/>
  <c r="M3253" i="1"/>
  <c r="M9180" i="1"/>
  <c r="M3254" i="1"/>
  <c r="M7159" i="1"/>
  <c r="M6520" i="1"/>
  <c r="M416" i="1"/>
  <c r="M1302" i="1"/>
  <c r="M3255" i="1"/>
  <c r="M8205" i="1"/>
  <c r="M765" i="1"/>
  <c r="M336" i="1"/>
  <c r="M8314" i="1"/>
  <c r="M4145" i="1"/>
  <c r="M3696" i="1"/>
  <c r="M10142" i="1"/>
  <c r="M2011" i="1"/>
  <c r="M7738" i="1"/>
  <c r="M8779" i="1"/>
  <c r="M4623" i="1"/>
  <c r="M7226" i="1"/>
  <c r="M3697" i="1"/>
  <c r="M4624" i="1"/>
  <c r="M3698" i="1"/>
  <c r="M2012" i="1"/>
  <c r="M2926" i="1"/>
  <c r="M2370" i="1"/>
  <c r="M8708" i="1"/>
  <c r="M9617" i="1"/>
  <c r="M6051" i="1"/>
  <c r="M9724" i="1"/>
  <c r="M154" i="1"/>
  <c r="M7501" i="1"/>
  <c r="M293" i="1"/>
  <c r="M10043" i="1"/>
  <c r="M1552" i="1"/>
  <c r="M2066" i="1"/>
  <c r="M1168" i="1"/>
  <c r="M7502" i="1"/>
  <c r="M10020" i="1"/>
  <c r="M1232" i="1"/>
  <c r="M6785" i="1"/>
  <c r="M4146" i="1"/>
  <c r="M10175" i="1"/>
  <c r="M5961" i="1"/>
  <c r="M2404" i="1"/>
  <c r="M9402" i="1"/>
  <c r="M2371" i="1"/>
  <c r="M4883" i="1"/>
  <c r="M9181" i="1"/>
  <c r="M2262" i="1"/>
  <c r="M1349" i="1"/>
  <c r="M2563" i="1"/>
  <c r="M7181" i="1"/>
  <c r="M4147" i="1"/>
  <c r="M5206" i="1"/>
  <c r="M3699" i="1"/>
  <c r="M4884" i="1"/>
  <c r="M2452" i="1"/>
  <c r="M6340" i="1"/>
  <c r="M3022" i="1"/>
  <c r="M9403" i="1"/>
  <c r="M4625" i="1"/>
  <c r="M4626" i="1"/>
  <c r="M969" i="1"/>
  <c r="M5905" i="1"/>
  <c r="M5493" i="1"/>
  <c r="M1917" i="1"/>
  <c r="M8315" i="1"/>
  <c r="M10044" i="1"/>
  <c r="M9725" i="1"/>
  <c r="M8531" i="1"/>
  <c r="M3047" i="1"/>
  <c r="M3700" i="1"/>
  <c r="M5962" i="1"/>
  <c r="M5634" i="1"/>
  <c r="M5615" i="1"/>
  <c r="M7072" i="1"/>
  <c r="M5667" i="1"/>
  <c r="M6003" i="1"/>
  <c r="M2263" i="1"/>
  <c r="M5048" i="1"/>
  <c r="M7739" i="1"/>
  <c r="M2320" i="1"/>
  <c r="M7503" i="1"/>
  <c r="M2264" i="1"/>
  <c r="M5701" i="1"/>
  <c r="M2148" i="1"/>
  <c r="M8278" i="1"/>
  <c r="M10672" i="1"/>
  <c r="M845" i="1"/>
  <c r="M2453" i="1"/>
  <c r="M4627" i="1"/>
  <c r="M1233" i="1"/>
  <c r="M6582" i="1"/>
  <c r="M5821" i="1"/>
  <c r="M224" i="1"/>
  <c r="M6558" i="1"/>
  <c r="M5560" i="1"/>
  <c r="M9404" i="1"/>
  <c r="M8316" i="1"/>
  <c r="M9149" i="1"/>
  <c r="M3701" i="1"/>
  <c r="M1516" i="1"/>
  <c r="M9572" i="1"/>
  <c r="M5049" i="1"/>
  <c r="M3256" i="1"/>
  <c r="M3257" i="1"/>
  <c r="M905" i="1"/>
  <c r="M4885" i="1"/>
  <c r="M4382" i="1"/>
  <c r="M1303" i="1"/>
  <c r="M9941" i="1"/>
  <c r="M3702" i="1"/>
  <c r="M5050" i="1"/>
  <c r="M4886" i="1"/>
  <c r="M6914" i="1"/>
  <c r="M9273" i="1"/>
  <c r="M8681" i="1"/>
  <c r="M3258" i="1"/>
  <c r="M2783" i="1"/>
  <c r="M8741" i="1"/>
  <c r="M1085" i="1"/>
  <c r="M5207" i="1"/>
  <c r="M5208" i="1"/>
  <c r="M9182" i="1"/>
  <c r="M7504" i="1"/>
  <c r="M8544" i="1"/>
  <c r="M1680" i="1"/>
  <c r="M4628" i="1"/>
  <c r="M6839" i="1"/>
  <c r="M1033" i="1"/>
  <c r="M6432" i="1"/>
  <c r="M5209" i="1"/>
  <c r="M4887" i="1"/>
  <c r="M4148" i="1"/>
  <c r="M6979" i="1"/>
  <c r="M5407" i="1"/>
  <c r="M4383" i="1"/>
  <c r="M1626" i="1"/>
  <c r="M6433" i="1"/>
  <c r="M66" i="1"/>
  <c r="M2784" i="1"/>
  <c r="M9992" i="1"/>
  <c r="M6953" i="1"/>
  <c r="M10457" i="1"/>
  <c r="M2454" i="1"/>
  <c r="M1719" i="1"/>
  <c r="M5051" i="1"/>
  <c r="M1681" i="1"/>
  <c r="M2182" i="1"/>
  <c r="M2912" i="1"/>
  <c r="M5408" i="1"/>
  <c r="M10176" i="1"/>
  <c r="M8439" i="1"/>
  <c r="M9012" i="1"/>
  <c r="M3259" i="1"/>
  <c r="M2785" i="1"/>
  <c r="M1586" i="1"/>
  <c r="M8317" i="1"/>
  <c r="M1801" i="1"/>
  <c r="M3703" i="1"/>
  <c r="M417" i="1"/>
  <c r="M9618" i="1"/>
  <c r="M3260" i="1"/>
  <c r="M8682" i="1"/>
  <c r="M1304" i="1"/>
  <c r="M10513" i="1"/>
  <c r="M9726" i="1"/>
  <c r="M4888" i="1"/>
  <c r="M4889" i="1"/>
  <c r="M7956" i="1"/>
  <c r="M3704" i="1"/>
  <c r="M6896" i="1"/>
  <c r="M3705" i="1"/>
  <c r="M5477" i="1"/>
  <c r="M9132" i="1"/>
  <c r="M2958" i="1"/>
  <c r="M9464" i="1"/>
  <c r="M2786" i="1"/>
  <c r="M225" i="1"/>
  <c r="M3018" i="1"/>
  <c r="M9892" i="1"/>
  <c r="M8816" i="1"/>
  <c r="M2294" i="1"/>
  <c r="M455" i="1"/>
  <c r="M8742" i="1"/>
  <c r="M1802" i="1"/>
  <c r="M7505" i="1"/>
  <c r="M9490" i="1"/>
  <c r="M4890" i="1"/>
  <c r="M485" i="1"/>
  <c r="M3261" i="1"/>
  <c r="M3262" i="1"/>
  <c r="M906" i="1"/>
  <c r="M7834" i="1"/>
  <c r="M8155" i="1"/>
  <c r="M5569" i="1"/>
  <c r="M1086" i="1"/>
  <c r="M10396" i="1"/>
  <c r="M6270" i="1"/>
  <c r="M3706" i="1"/>
  <c r="M6875" i="1"/>
  <c r="M10126" i="1"/>
  <c r="M2067" i="1"/>
  <c r="M10214" i="1"/>
  <c r="M9274" i="1"/>
  <c r="M418" i="1"/>
  <c r="M1470" i="1"/>
  <c r="M3263" i="1"/>
  <c r="M4891" i="1"/>
  <c r="M9727" i="1"/>
  <c r="M4384" i="1"/>
  <c r="M4629" i="1"/>
  <c r="M1803" i="1"/>
  <c r="M6876" i="1"/>
  <c r="M6199" i="1"/>
  <c r="M5409" i="1"/>
  <c r="M2992" i="1"/>
  <c r="M6786" i="1"/>
  <c r="M846" i="1"/>
  <c r="M1034" i="1"/>
  <c r="M4630" i="1"/>
  <c r="M9405" i="1"/>
  <c r="M2455" i="1"/>
  <c r="M6222" i="1"/>
  <c r="M6980" i="1"/>
  <c r="M5822" i="1"/>
  <c r="M1682" i="1"/>
  <c r="M419" i="1"/>
  <c r="M3707" i="1"/>
  <c r="M8780" i="1"/>
  <c r="M9762" i="1"/>
  <c r="M3708" i="1"/>
  <c r="M7506" i="1"/>
  <c r="M9087" i="1"/>
  <c r="M4149" i="1"/>
  <c r="M622" i="1"/>
  <c r="M7073" i="1"/>
  <c r="M7835" i="1"/>
  <c r="M6172" i="1"/>
  <c r="M6088" i="1"/>
  <c r="M6136" i="1"/>
  <c r="M1471" i="1"/>
  <c r="M2787" i="1"/>
  <c r="M3709" i="1"/>
  <c r="M9993" i="1"/>
  <c r="M3710" i="1"/>
  <c r="M5052" i="1"/>
  <c r="M8229" i="1"/>
  <c r="M2788" i="1"/>
  <c r="M2789" i="1"/>
  <c r="M155" i="1"/>
  <c r="M1918" i="1"/>
  <c r="M8206" i="1"/>
  <c r="M8478" i="1"/>
  <c r="M3711" i="1"/>
  <c r="M130" i="1"/>
  <c r="M8545" i="1"/>
  <c r="M7740" i="1"/>
  <c r="M2013" i="1"/>
  <c r="M9133" i="1"/>
  <c r="M6749" i="1"/>
  <c r="M5053" i="1"/>
  <c r="M655" i="1"/>
  <c r="M6521" i="1"/>
  <c r="M4150" i="1"/>
  <c r="M3264" i="1"/>
  <c r="M1169" i="1"/>
  <c r="M9150" i="1"/>
  <c r="M7983" i="1"/>
  <c r="M8743" i="1"/>
  <c r="M10627" i="1"/>
  <c r="M10177" i="1"/>
  <c r="M3712" i="1"/>
  <c r="M1627" i="1"/>
  <c r="M6926" i="1"/>
  <c r="M10093" i="1"/>
  <c r="M847" i="1"/>
  <c r="M10178" i="1"/>
  <c r="M8117" i="1"/>
  <c r="M5054" i="1"/>
  <c r="M486" i="1"/>
  <c r="M4892" i="1"/>
  <c r="M8230" i="1"/>
  <c r="M10143" i="1"/>
  <c r="M2068" i="1"/>
  <c r="M7507" i="1"/>
  <c r="M2790" i="1"/>
  <c r="M420" i="1"/>
  <c r="M4151" i="1"/>
  <c r="M6113" i="1"/>
  <c r="M2791" i="1"/>
  <c r="M10423" i="1"/>
  <c r="M8781" i="1"/>
  <c r="M4152" i="1"/>
  <c r="M5410" i="1"/>
  <c r="M8359" i="1"/>
  <c r="M6114" i="1"/>
  <c r="M8846" i="1"/>
  <c r="M20" i="1"/>
  <c r="M8817" i="1"/>
  <c r="M848" i="1"/>
  <c r="M2389" i="1"/>
  <c r="M10458" i="1"/>
  <c r="M8408" i="1"/>
  <c r="M656" i="1"/>
  <c r="M2502" i="1"/>
  <c r="M6466" i="1"/>
  <c r="M4893" i="1"/>
  <c r="M6930" i="1"/>
  <c r="M10590" i="1"/>
  <c r="M5055" i="1"/>
  <c r="M1421" i="1"/>
  <c r="M10591" i="1"/>
  <c r="M6209" i="1"/>
  <c r="M3713" i="1"/>
  <c r="M10267" i="1"/>
  <c r="M3714" i="1"/>
  <c r="M9406" i="1"/>
  <c r="M9619" i="1"/>
  <c r="M10459" i="1"/>
  <c r="M4385" i="1"/>
  <c r="M1087" i="1"/>
  <c r="M9942" i="1"/>
  <c r="M6004" i="1"/>
  <c r="M8892" i="1"/>
  <c r="M6629" i="1"/>
  <c r="M1919" i="1"/>
  <c r="M4631" i="1"/>
  <c r="M7272" i="1"/>
  <c r="M10628" i="1"/>
  <c r="M10361" i="1"/>
  <c r="M2456" i="1"/>
  <c r="M5210" i="1"/>
  <c r="M10094" i="1"/>
  <c r="M10629" i="1"/>
  <c r="M10127" i="1"/>
  <c r="M5603" i="1"/>
  <c r="M421" i="1"/>
  <c r="M6292" i="1"/>
  <c r="M8009" i="1"/>
  <c r="M7508" i="1"/>
  <c r="M5906" i="1"/>
  <c r="M9839" i="1"/>
  <c r="M970" i="1"/>
  <c r="M9620" i="1"/>
  <c r="M4386" i="1"/>
  <c r="M3715" i="1"/>
  <c r="M4894" i="1"/>
  <c r="M7836" i="1"/>
  <c r="M6293" i="1"/>
  <c r="M1170" i="1"/>
  <c r="M422" i="1"/>
  <c r="M3716" i="1"/>
  <c r="M849" i="1"/>
  <c r="M8906" i="1"/>
  <c r="M8260" i="1"/>
  <c r="M8893" i="1"/>
  <c r="M4153" i="1"/>
  <c r="M5823" i="1"/>
  <c r="M9893" i="1"/>
  <c r="M3717" i="1"/>
  <c r="M9728" i="1"/>
  <c r="M1517" i="1"/>
  <c r="M9013" i="1"/>
  <c r="M8360" i="1"/>
  <c r="M2564" i="1"/>
  <c r="M4895" i="1"/>
  <c r="M9014" i="1"/>
  <c r="M7509" i="1"/>
  <c r="M6115" i="1"/>
  <c r="M7957" i="1"/>
  <c r="M6750" i="1"/>
  <c r="M9994" i="1"/>
  <c r="M7116" i="1"/>
  <c r="M1472" i="1"/>
  <c r="M7041" i="1"/>
  <c r="M2487" i="1"/>
  <c r="M3718" i="1"/>
  <c r="M9621" i="1"/>
  <c r="M3719" i="1"/>
  <c r="M1473" i="1"/>
  <c r="M5211" i="1"/>
  <c r="M3265" i="1"/>
  <c r="M5212" i="1"/>
  <c r="M9943" i="1"/>
  <c r="M9015" i="1"/>
  <c r="M5411" i="1"/>
  <c r="M9275" i="1"/>
  <c r="M6116" i="1"/>
  <c r="M3720" i="1"/>
  <c r="M6271" i="1"/>
  <c r="M9680" i="1"/>
  <c r="M10045" i="1"/>
  <c r="M5824" i="1"/>
  <c r="M511" i="1"/>
  <c r="M7984" i="1"/>
  <c r="M9840" i="1"/>
  <c r="M1088" i="1"/>
  <c r="M7958" i="1"/>
  <c r="M2014" i="1"/>
  <c r="M734" i="1"/>
  <c r="M4154" i="1"/>
  <c r="M5561" i="1"/>
  <c r="M9407" i="1"/>
  <c r="M6494" i="1"/>
  <c r="M8017" i="1"/>
  <c r="M6825" i="1"/>
  <c r="M4632" i="1"/>
  <c r="M5412" i="1"/>
  <c r="M1920" i="1"/>
  <c r="M4633" i="1"/>
  <c r="M2909" i="1"/>
  <c r="M423" i="1"/>
  <c r="M9729" i="1"/>
  <c r="M2372" i="1"/>
  <c r="M487" i="1"/>
  <c r="M9944" i="1"/>
  <c r="M337" i="1"/>
  <c r="M4634" i="1"/>
  <c r="M8516" i="1"/>
  <c r="M5668" i="1"/>
  <c r="M1518" i="1"/>
  <c r="M9894" i="1"/>
  <c r="M2069" i="1"/>
  <c r="M3721" i="1"/>
  <c r="M9622" i="1"/>
  <c r="M456" i="1"/>
  <c r="M5825" i="1"/>
  <c r="M7985" i="1"/>
  <c r="M1519" i="1"/>
  <c r="M7741" i="1"/>
  <c r="M10095" i="1"/>
  <c r="M10397" i="1"/>
  <c r="M8447" i="1"/>
  <c r="M3722" i="1"/>
  <c r="M9276" i="1"/>
  <c r="M1846" i="1"/>
  <c r="M2488" i="1"/>
  <c r="M7510" i="1"/>
  <c r="M10460" i="1"/>
  <c r="M4155" i="1"/>
  <c r="M4635" i="1"/>
  <c r="M7511" i="1"/>
  <c r="M9681" i="1"/>
  <c r="M1804" i="1"/>
  <c r="M2457" i="1"/>
  <c r="M3266" i="1"/>
  <c r="M1776" i="1"/>
  <c r="M2280" i="1"/>
  <c r="M3267" i="1"/>
  <c r="M9841" i="1"/>
  <c r="M695" i="1"/>
  <c r="M5702" i="1"/>
  <c r="M4896" i="1"/>
  <c r="M574" i="1"/>
  <c r="M3268" i="1"/>
  <c r="M2792" i="1"/>
  <c r="M8279" i="1"/>
  <c r="M4636" i="1"/>
  <c r="M2220" i="1"/>
  <c r="M3723" i="1"/>
  <c r="M8479" i="1"/>
  <c r="M1805" i="1"/>
  <c r="M971" i="1"/>
  <c r="M3724" i="1"/>
  <c r="M5703" i="1"/>
  <c r="M9016" i="1"/>
  <c r="M5656" i="1"/>
  <c r="M1553" i="1"/>
  <c r="M8744" i="1"/>
  <c r="M2516" i="1"/>
  <c r="M9842" i="1"/>
  <c r="M1720" i="1"/>
  <c r="M2221" i="1"/>
  <c r="M2458" i="1"/>
  <c r="M2503" i="1"/>
  <c r="M6853" i="1"/>
  <c r="M10461" i="1"/>
  <c r="M4637" i="1"/>
  <c r="M9573" i="1"/>
  <c r="M4638" i="1"/>
  <c r="M3725" i="1"/>
  <c r="M1004" i="1"/>
  <c r="M5534" i="1"/>
  <c r="M9763" i="1"/>
  <c r="M4156" i="1"/>
  <c r="M6052" i="1"/>
  <c r="M4639" i="1"/>
  <c r="M9515" i="1"/>
  <c r="M7144" i="1"/>
  <c r="M6981" i="1"/>
  <c r="M67" i="1"/>
  <c r="M9623" i="1"/>
  <c r="M6294" i="1"/>
  <c r="M7512" i="1"/>
  <c r="M9208" i="1"/>
  <c r="M2384" i="1"/>
  <c r="M6826" i="1"/>
  <c r="M3269" i="1"/>
  <c r="M7837" i="1"/>
  <c r="M9017" i="1"/>
  <c r="M1305" i="1"/>
  <c r="M2793" i="1"/>
  <c r="M2631" i="1"/>
  <c r="M2459" i="1"/>
  <c r="M8261" i="1"/>
  <c r="M8894" i="1"/>
  <c r="M1666" i="1"/>
  <c r="M4897" i="1"/>
  <c r="M3270" i="1"/>
  <c r="M3271" i="1"/>
  <c r="M8087" i="1"/>
  <c r="M6827" i="1"/>
  <c r="M850" i="1"/>
  <c r="M5535" i="1"/>
  <c r="M9209" i="1"/>
  <c r="M3272" i="1"/>
  <c r="M3273" i="1"/>
  <c r="M5213" i="1"/>
  <c r="M696" i="1"/>
  <c r="M5570" i="1"/>
  <c r="M6246" i="1"/>
  <c r="M7513" i="1"/>
  <c r="M10252" i="1"/>
  <c r="M1721" i="1"/>
  <c r="M7514" i="1"/>
  <c r="M6341" i="1"/>
  <c r="M5857" i="1"/>
  <c r="M294" i="1"/>
  <c r="M7515" i="1"/>
  <c r="M6295" i="1"/>
  <c r="M10462" i="1"/>
  <c r="M9277" i="1"/>
  <c r="M1806" i="1"/>
  <c r="M5942" i="1"/>
  <c r="M1371" i="1"/>
  <c r="M10179" i="1"/>
  <c r="M8517" i="1"/>
  <c r="M9408" i="1"/>
  <c r="M6751" i="1"/>
  <c r="M2632" i="1"/>
  <c r="M9409" i="1"/>
  <c r="M68" i="1"/>
  <c r="M7516" i="1"/>
  <c r="M2489" i="1"/>
  <c r="M972" i="1"/>
  <c r="M1753" i="1"/>
  <c r="M7876" i="1"/>
  <c r="M2222" i="1"/>
  <c r="M226" i="1"/>
  <c r="M1171" i="1"/>
  <c r="M5413" i="1"/>
  <c r="M4898" i="1"/>
  <c r="M8280" i="1"/>
  <c r="M9112" i="1"/>
  <c r="M5214" i="1"/>
  <c r="M7160" i="1"/>
  <c r="M7517" i="1"/>
  <c r="M4157" i="1"/>
  <c r="M6467" i="1"/>
  <c r="M9551" i="1"/>
  <c r="M4158" i="1"/>
  <c r="M10180" i="1"/>
  <c r="M227" i="1"/>
  <c r="M1698" i="1"/>
  <c r="M3726" i="1"/>
  <c r="M2913" i="1"/>
  <c r="M1921" i="1"/>
  <c r="M5932" i="1"/>
  <c r="M3274" i="1"/>
  <c r="M7518" i="1"/>
  <c r="M2373" i="1"/>
  <c r="M7742" i="1"/>
  <c r="M7743" i="1"/>
  <c r="M2392" i="1"/>
  <c r="M3275" i="1"/>
  <c r="M1722" i="1"/>
  <c r="M4387" i="1"/>
  <c r="M697" i="1"/>
  <c r="M3727" i="1"/>
  <c r="M9516" i="1"/>
  <c r="M228" i="1"/>
  <c r="M7161" i="1"/>
  <c r="M4388" i="1"/>
  <c r="M3060" i="1"/>
  <c r="M8876" i="1"/>
  <c r="M4389" i="1"/>
  <c r="M3728" i="1"/>
  <c r="M4640" i="1"/>
  <c r="M6409" i="1"/>
  <c r="M9410" i="1"/>
  <c r="M156" i="1"/>
  <c r="M7744" i="1"/>
  <c r="M114" i="1"/>
  <c r="M8409" i="1"/>
  <c r="M4159" i="1"/>
  <c r="M10309" i="1"/>
  <c r="M766" i="1"/>
  <c r="M5215" i="1"/>
  <c r="M2374" i="1"/>
  <c r="M6342" i="1"/>
  <c r="M2794" i="1"/>
  <c r="M6954" i="1"/>
  <c r="M7273" i="1"/>
  <c r="M4390" i="1"/>
  <c r="M8480" i="1"/>
  <c r="M9574" i="1"/>
  <c r="M4391" i="1"/>
  <c r="M10096" i="1"/>
  <c r="M5216" i="1"/>
  <c r="M4160" i="1"/>
  <c r="M3729" i="1"/>
  <c r="M2565" i="1"/>
  <c r="M2566" i="1"/>
  <c r="M4161" i="1"/>
  <c r="M8187" i="1"/>
  <c r="M4392" i="1"/>
  <c r="M2567" i="1"/>
  <c r="M3730" i="1"/>
  <c r="M10021" i="1"/>
  <c r="M9088" i="1"/>
  <c r="M4641" i="1"/>
  <c r="M6559" i="1"/>
  <c r="M10097" i="1"/>
  <c r="M3276" i="1"/>
  <c r="M7519" i="1"/>
  <c r="M907" i="1"/>
  <c r="M5217" i="1"/>
  <c r="M9113" i="1"/>
  <c r="M7745" i="1"/>
  <c r="M10398" i="1"/>
  <c r="M229" i="1"/>
  <c r="M6117" i="1"/>
  <c r="M9945" i="1"/>
  <c r="M3731" i="1"/>
  <c r="M3732" i="1"/>
  <c r="M7042" i="1"/>
  <c r="M9411" i="1"/>
  <c r="M1474" i="1"/>
  <c r="M2568" i="1"/>
  <c r="M7520" i="1"/>
  <c r="M1873" i="1"/>
  <c r="M851" i="1"/>
  <c r="M4162" i="1"/>
  <c r="M3277" i="1"/>
  <c r="M69" i="1"/>
  <c r="M1807" i="1"/>
  <c r="M6118" i="1"/>
  <c r="M3733" i="1"/>
  <c r="M6840" i="1"/>
  <c r="M10022" i="1"/>
  <c r="M1172" i="1"/>
  <c r="M2460" i="1"/>
  <c r="M4642" i="1"/>
  <c r="M1173" i="1"/>
  <c r="M1174" i="1"/>
  <c r="M8818" i="1"/>
  <c r="M8895" i="1"/>
  <c r="M6854" i="1"/>
  <c r="M1628" i="1"/>
  <c r="M1520" i="1"/>
  <c r="M3278" i="1"/>
  <c r="M4899" i="1"/>
  <c r="M7877" i="1"/>
  <c r="M2183" i="1"/>
  <c r="M698" i="1"/>
  <c r="M8877" i="1"/>
  <c r="M8237" i="1"/>
  <c r="M2795" i="1"/>
  <c r="M3734" i="1"/>
  <c r="M8043" i="1"/>
  <c r="M4643" i="1"/>
  <c r="M7746" i="1"/>
  <c r="M5760" i="1"/>
  <c r="M4644" i="1"/>
  <c r="M1808" i="1"/>
  <c r="M1554" i="1"/>
  <c r="M230" i="1"/>
  <c r="M512" i="1"/>
  <c r="M1754" i="1"/>
  <c r="M1723" i="1"/>
  <c r="M1475" i="1"/>
  <c r="M4645" i="1"/>
  <c r="M3279" i="1"/>
  <c r="M3735" i="1"/>
  <c r="M10253" i="1"/>
  <c r="M950" i="1"/>
  <c r="M424" i="1"/>
  <c r="M6610" i="1"/>
  <c r="M9151" i="1"/>
  <c r="M10514" i="1"/>
  <c r="M1476" i="1"/>
  <c r="M1234" i="1"/>
  <c r="M10515" i="1"/>
  <c r="M9764" i="1"/>
  <c r="M9053" i="1"/>
  <c r="M9552" i="1"/>
  <c r="M2796" i="1"/>
  <c r="M2797" i="1"/>
  <c r="M8262" i="1"/>
  <c r="M5761" i="1"/>
  <c r="M488" i="1"/>
  <c r="M8782" i="1"/>
  <c r="M4163" i="1"/>
  <c r="M3736" i="1"/>
  <c r="M10310" i="1"/>
  <c r="M8584" i="1"/>
  <c r="M2393" i="1"/>
  <c r="M6495" i="1"/>
  <c r="M8819" i="1"/>
  <c r="M9018" i="1"/>
  <c r="M3280" i="1"/>
  <c r="M4646" i="1"/>
  <c r="M10098" i="1"/>
  <c r="M9278" i="1"/>
  <c r="M4900" i="1"/>
  <c r="M9730" i="1"/>
  <c r="M1755" i="1"/>
  <c r="M8546" i="1"/>
  <c r="M3737" i="1"/>
  <c r="M4647" i="1"/>
  <c r="M2798" i="1"/>
  <c r="M575" i="1"/>
  <c r="M2799" i="1"/>
  <c r="M8585" i="1"/>
  <c r="M1235" i="1"/>
  <c r="M3738" i="1"/>
  <c r="M4164" i="1"/>
  <c r="M699" i="1"/>
  <c r="M2375" i="1"/>
  <c r="M1035" i="1"/>
  <c r="M7145" i="1"/>
  <c r="M1350" i="1"/>
  <c r="M6173" i="1"/>
  <c r="M4393" i="1"/>
  <c r="M9210" i="1"/>
  <c r="M9517" i="1"/>
  <c r="M2800" i="1"/>
  <c r="M6005" i="1"/>
  <c r="M9279" i="1"/>
  <c r="M10592" i="1"/>
  <c r="M8847" i="1"/>
  <c r="M2265" i="1"/>
  <c r="M8848" i="1"/>
  <c r="M3281" i="1"/>
  <c r="M9183" i="1"/>
  <c r="M5414" i="1"/>
  <c r="M4165" i="1"/>
  <c r="M7074" i="1"/>
  <c r="M8443" i="1"/>
  <c r="M2801" i="1"/>
  <c r="M8964" i="1"/>
  <c r="M8518" i="1"/>
  <c r="M10350" i="1"/>
  <c r="M2149" i="1"/>
  <c r="M7747" i="1"/>
  <c r="M1521" i="1"/>
  <c r="M8318" i="1"/>
  <c r="M6656" i="1"/>
  <c r="M5669" i="1"/>
  <c r="M5826" i="1"/>
  <c r="M6067" i="1"/>
  <c r="M8319" i="1"/>
  <c r="M4166" i="1"/>
  <c r="M3282" i="1"/>
  <c r="M9491" i="1"/>
  <c r="M3283" i="1"/>
  <c r="M9518" i="1"/>
  <c r="M10399" i="1"/>
  <c r="M338" i="1"/>
  <c r="M10463" i="1"/>
  <c r="M6560" i="1"/>
  <c r="M8377" i="1"/>
  <c r="M9220" i="1"/>
  <c r="M6897" i="1"/>
  <c r="M8221" i="1"/>
  <c r="M10548" i="1"/>
  <c r="M7521" i="1"/>
  <c r="M8188" i="1"/>
  <c r="M6982" i="1"/>
  <c r="M9895" i="1"/>
  <c r="M9519" i="1"/>
  <c r="M7838" i="1"/>
  <c r="M489" i="1"/>
  <c r="M9089" i="1"/>
  <c r="M5056" i="1"/>
  <c r="M2802" i="1"/>
  <c r="M951" i="1"/>
  <c r="M5218" i="1"/>
  <c r="M8320" i="1"/>
  <c r="M5057" i="1"/>
  <c r="M339" i="1"/>
  <c r="M9492" i="1"/>
  <c r="M3284" i="1"/>
  <c r="M4648" i="1"/>
  <c r="M2803" i="1"/>
  <c r="M4167" i="1"/>
  <c r="M2394" i="1"/>
  <c r="M2150" i="1"/>
  <c r="M7522" i="1"/>
  <c r="M7894" i="1"/>
  <c r="M4901" i="1"/>
  <c r="M1236" i="1"/>
  <c r="M2350" i="1"/>
  <c r="M7523" i="1"/>
  <c r="M10424" i="1"/>
  <c r="M5415" i="1"/>
  <c r="M7524" i="1"/>
  <c r="M8936" i="1"/>
  <c r="M2804" i="1"/>
  <c r="M5219" i="1"/>
  <c r="M10351" i="1"/>
  <c r="M952" i="1"/>
  <c r="M5704" i="1"/>
  <c r="M7525" i="1"/>
  <c r="M9655" i="1"/>
  <c r="M9184" i="1"/>
  <c r="M7526" i="1"/>
  <c r="M2569" i="1"/>
  <c r="M1477" i="1"/>
  <c r="M7920" i="1"/>
  <c r="M3739" i="1"/>
  <c r="M1809" i="1"/>
  <c r="M4902" i="1"/>
  <c r="M10549" i="1"/>
  <c r="M490" i="1"/>
  <c r="M3740" i="1"/>
  <c r="M5220" i="1"/>
  <c r="M2805" i="1"/>
  <c r="M1478" i="1"/>
  <c r="M8783" i="1"/>
  <c r="M2266" i="1"/>
  <c r="M9185" i="1"/>
  <c r="M5803" i="1"/>
  <c r="M3741" i="1"/>
  <c r="M8896" i="1"/>
  <c r="M1395" i="1"/>
  <c r="M5933" i="1"/>
  <c r="M6359" i="1"/>
  <c r="M10516" i="1"/>
  <c r="M157" i="1"/>
  <c r="M5221" i="1"/>
  <c r="M3742" i="1"/>
  <c r="M4903" i="1"/>
  <c r="M8619" i="1"/>
  <c r="M8497" i="1"/>
  <c r="M5222" i="1"/>
  <c r="M8189" i="1"/>
  <c r="M8044" i="1"/>
  <c r="M2151" i="1"/>
  <c r="M9054" i="1"/>
  <c r="M700" i="1"/>
  <c r="M2102" i="1"/>
  <c r="M9843" i="1"/>
  <c r="M340" i="1"/>
  <c r="M70" i="1"/>
  <c r="M4649" i="1"/>
  <c r="M7199" i="1"/>
  <c r="M8378" i="1"/>
  <c r="M8222" i="1"/>
  <c r="M4168" i="1"/>
  <c r="M7527" i="1"/>
  <c r="M8458" i="1"/>
  <c r="M3743" i="1"/>
  <c r="M71" i="1"/>
  <c r="M8784" i="1"/>
  <c r="M8745" i="1"/>
  <c r="M735" i="1"/>
  <c r="M6150" i="1"/>
  <c r="M5416" i="1"/>
  <c r="M9114" i="1"/>
  <c r="M3744" i="1"/>
  <c r="M6247" i="1"/>
  <c r="M8965" i="1"/>
  <c r="M9520" i="1"/>
  <c r="M7878" i="1"/>
  <c r="M1089" i="1"/>
  <c r="M5670" i="1"/>
  <c r="M3745" i="1"/>
  <c r="M1237" i="1"/>
  <c r="M7528" i="1"/>
  <c r="M3285" i="1"/>
  <c r="M4904" i="1"/>
  <c r="M5963" i="1"/>
  <c r="M4394" i="1"/>
  <c r="M2806" i="1"/>
  <c r="M4650" i="1"/>
  <c r="M6068" i="1"/>
  <c r="M1522" i="1"/>
  <c r="M9765" i="1"/>
  <c r="M2070" i="1"/>
  <c r="M7095" i="1"/>
  <c r="M4169" i="1"/>
  <c r="M2807" i="1"/>
  <c r="M5468" i="1"/>
  <c r="M3286" i="1"/>
  <c r="M8620" i="1"/>
  <c r="M908" i="1"/>
  <c r="M8045" i="1"/>
  <c r="M5417" i="1"/>
  <c r="M4395" i="1"/>
  <c r="M973" i="1"/>
  <c r="M5671" i="1"/>
  <c r="M6317" i="1"/>
  <c r="M1306" i="1"/>
  <c r="M9766" i="1"/>
  <c r="M1629" i="1"/>
  <c r="M852" i="1"/>
  <c r="M1667" i="1"/>
  <c r="M6955" i="1"/>
  <c r="M8683" i="1"/>
  <c r="M115" i="1"/>
  <c r="M6468" i="1"/>
  <c r="M9335" i="1"/>
  <c r="M8820" i="1"/>
  <c r="M9521" i="1"/>
  <c r="M4651" i="1"/>
  <c r="M2570" i="1"/>
  <c r="M231" i="1"/>
  <c r="M2998" i="1"/>
  <c r="M4905" i="1"/>
  <c r="M4906" i="1"/>
  <c r="M6678" i="1"/>
  <c r="M8621" i="1"/>
  <c r="M10144" i="1"/>
  <c r="M6679" i="1"/>
  <c r="M4652" i="1"/>
  <c r="M7529" i="1"/>
  <c r="M623" i="1"/>
  <c r="M3287" i="1"/>
  <c r="M4170" i="1"/>
  <c r="M8286" i="1"/>
  <c r="M3746" i="1"/>
  <c r="M2808" i="1"/>
  <c r="M7182" i="1"/>
  <c r="M8586" i="1"/>
  <c r="M3747" i="1"/>
  <c r="M7530" i="1"/>
  <c r="M5418" i="1"/>
  <c r="M3003" i="1"/>
  <c r="M9090" i="1"/>
  <c r="M158" i="1"/>
  <c r="M7227" i="1"/>
  <c r="M1175" i="1"/>
  <c r="M2184" i="1"/>
  <c r="M10254" i="1"/>
  <c r="M4171" i="1"/>
  <c r="M4653" i="1"/>
  <c r="M295" i="1"/>
  <c r="M4654" i="1"/>
  <c r="M791" i="1"/>
  <c r="M3288" i="1"/>
  <c r="M736" i="1"/>
  <c r="M4655" i="1"/>
  <c r="M2809" i="1"/>
  <c r="M2223" i="1"/>
  <c r="M2152" i="1"/>
  <c r="M491" i="1"/>
  <c r="M1555" i="1"/>
  <c r="M2153" i="1"/>
  <c r="M6230" i="1"/>
  <c r="M2810" i="1"/>
  <c r="M4907" i="1"/>
  <c r="M7228" i="1"/>
  <c r="M8622" i="1"/>
  <c r="M7531" i="1"/>
  <c r="M7839" i="1"/>
  <c r="M7840" i="1"/>
  <c r="M4656" i="1"/>
  <c r="M7532" i="1"/>
  <c r="M2461" i="1"/>
  <c r="M3289" i="1"/>
  <c r="M2376" i="1"/>
  <c r="M3748" i="1"/>
  <c r="M2938" i="1"/>
  <c r="M9575" i="1"/>
  <c r="M296" i="1"/>
  <c r="M10215" i="1"/>
  <c r="M3290" i="1"/>
  <c r="M1372" i="1"/>
  <c r="M4657" i="1"/>
  <c r="M3749" i="1"/>
  <c r="M7135" i="1"/>
  <c r="M909" i="1"/>
  <c r="M8785" i="1"/>
  <c r="M8821" i="1"/>
  <c r="M6630" i="1"/>
  <c r="M8878" i="1"/>
  <c r="M5907" i="1"/>
  <c r="M425" i="1"/>
  <c r="M4172" i="1"/>
  <c r="M8140" i="1"/>
  <c r="M5419" i="1"/>
  <c r="M9412" i="1"/>
  <c r="M297" i="1"/>
  <c r="M5869" i="1"/>
  <c r="M2462" i="1"/>
  <c r="M4658" i="1"/>
  <c r="M4908" i="1"/>
  <c r="M131" i="1"/>
  <c r="M2071" i="1"/>
  <c r="M4396" i="1"/>
  <c r="M9624" i="1"/>
  <c r="M4173" i="1"/>
  <c r="M7921" i="1"/>
  <c r="M10255" i="1"/>
  <c r="M6200" i="1"/>
  <c r="M3750" i="1"/>
  <c r="M3291" i="1"/>
  <c r="M5223" i="1"/>
  <c r="M8746" i="1"/>
  <c r="M5964" i="1"/>
  <c r="M21" i="1"/>
  <c r="M3751" i="1"/>
  <c r="M10517" i="1"/>
  <c r="M1556" i="1"/>
  <c r="M8532" i="1"/>
  <c r="M9280" i="1"/>
  <c r="M5705" i="1"/>
  <c r="M2377" i="1"/>
  <c r="M8966" i="1"/>
  <c r="M6522" i="1"/>
  <c r="M6410" i="1"/>
  <c r="M9413" i="1"/>
  <c r="M4174" i="1"/>
  <c r="M7533" i="1"/>
  <c r="M3752" i="1"/>
  <c r="M6174" i="1"/>
  <c r="M10046" i="1"/>
  <c r="M5616" i="1"/>
  <c r="M8287" i="1"/>
  <c r="M10673" i="1"/>
  <c r="M5224" i="1"/>
  <c r="M3753" i="1"/>
  <c r="M9625" i="1"/>
  <c r="M9767" i="1"/>
  <c r="M4659" i="1"/>
  <c r="M737" i="1"/>
  <c r="M5058" i="1"/>
  <c r="M8747" i="1"/>
  <c r="M1922" i="1"/>
  <c r="M9281" i="1"/>
  <c r="M2015" i="1"/>
  <c r="M10400" i="1"/>
  <c r="M8190" i="1"/>
  <c r="M341" i="1"/>
  <c r="M10216" i="1"/>
  <c r="M4909" i="1"/>
  <c r="M9731" i="1"/>
  <c r="M5562" i="1"/>
  <c r="M3292" i="1"/>
  <c r="M342" i="1"/>
  <c r="M6248" i="1"/>
  <c r="M2504" i="1"/>
  <c r="M232" i="1"/>
  <c r="M10311" i="1"/>
  <c r="M4175" i="1"/>
  <c r="M6053" i="1"/>
  <c r="M6561" i="1"/>
  <c r="M7534" i="1"/>
  <c r="M7895" i="1"/>
  <c r="M2571" i="1"/>
  <c r="M5494" i="1"/>
  <c r="M6787" i="1"/>
  <c r="M5592" i="1"/>
  <c r="M4660" i="1"/>
  <c r="M5225" i="1"/>
  <c r="M4910" i="1"/>
  <c r="M4661" i="1"/>
  <c r="M3754" i="1"/>
  <c r="M6411" i="1"/>
  <c r="M3755" i="1"/>
  <c r="M576" i="1"/>
  <c r="M3756" i="1"/>
  <c r="M8519" i="1"/>
  <c r="M8027" i="1"/>
  <c r="M6898" i="1"/>
  <c r="M2999" i="1"/>
  <c r="M7117" i="1"/>
  <c r="M2267" i="1"/>
  <c r="M3757" i="1"/>
  <c r="M9656" i="1"/>
  <c r="M6469" i="1"/>
  <c r="M8849" i="1"/>
  <c r="M7841" i="1"/>
  <c r="M8191" i="1"/>
  <c r="M7748" i="1"/>
  <c r="M5858" i="1"/>
  <c r="M4662" i="1"/>
  <c r="M2811" i="1"/>
  <c r="M7075" i="1"/>
  <c r="M2975" i="1"/>
  <c r="M1176" i="1"/>
  <c r="M3293" i="1"/>
  <c r="M3758" i="1"/>
  <c r="M910" i="1"/>
  <c r="M9844" i="1"/>
  <c r="M3759" i="1"/>
  <c r="M5226" i="1"/>
  <c r="M7535" i="1"/>
  <c r="M6828" i="1"/>
  <c r="M738" i="1"/>
  <c r="M5227" i="1"/>
  <c r="M1557" i="1"/>
  <c r="M8088" i="1"/>
  <c r="M8656" i="1"/>
  <c r="M7043" i="1"/>
  <c r="M343" i="1"/>
  <c r="M5228" i="1"/>
  <c r="M1630" i="1"/>
  <c r="M4663" i="1"/>
  <c r="M10401" i="1"/>
  <c r="M9152" i="1"/>
  <c r="M7749" i="1"/>
  <c r="M4176" i="1"/>
  <c r="M5059" i="1"/>
  <c r="M4177" i="1"/>
  <c r="M2812" i="1"/>
  <c r="M4911" i="1"/>
  <c r="M5934" i="1"/>
  <c r="M9055" i="1"/>
  <c r="M9336" i="1"/>
  <c r="M522" i="1"/>
  <c r="M2016" i="1"/>
  <c r="M1724" i="1"/>
  <c r="M4178" i="1"/>
  <c r="M2572" i="1"/>
  <c r="M5859" i="1"/>
  <c r="M9626" i="1"/>
  <c r="M7536" i="1"/>
  <c r="M4664" i="1"/>
  <c r="M3294" i="1"/>
  <c r="M4912" i="1"/>
  <c r="M298" i="1"/>
  <c r="M6006" i="1"/>
  <c r="M7842" i="1"/>
  <c r="M1307" i="1"/>
  <c r="M4665" i="1"/>
  <c r="M2103" i="1"/>
  <c r="M1631" i="1"/>
  <c r="M457" i="1"/>
  <c r="M299" i="1"/>
  <c r="M1177" i="1"/>
  <c r="M1005" i="1"/>
  <c r="M3760" i="1"/>
  <c r="M1810" i="1"/>
  <c r="M9896" i="1"/>
  <c r="M1422" i="1"/>
  <c r="M3761" i="1"/>
  <c r="M5762" i="1"/>
  <c r="M1308" i="1"/>
  <c r="M1847" i="1"/>
  <c r="M9211" i="1"/>
  <c r="M6915" i="1"/>
  <c r="M911" i="1"/>
  <c r="M2573" i="1"/>
  <c r="M3762" i="1"/>
  <c r="M8010" i="1"/>
  <c r="M9115" i="1"/>
  <c r="M6360" i="1"/>
  <c r="M4666" i="1"/>
  <c r="M8709" i="1"/>
  <c r="M5229" i="1"/>
  <c r="M3763" i="1"/>
  <c r="M10023" i="1"/>
  <c r="M7959" i="1"/>
  <c r="M492" i="1"/>
  <c r="M9897" i="1"/>
  <c r="M4179" i="1"/>
  <c r="M6369" i="1"/>
  <c r="M3764" i="1"/>
  <c r="M7936" i="1"/>
  <c r="M344" i="1"/>
  <c r="M7537" i="1"/>
  <c r="M3765" i="1"/>
  <c r="M4397" i="1"/>
  <c r="M7229" i="1"/>
  <c r="M72" i="1"/>
  <c r="M8046" i="1"/>
  <c r="M5230" i="1"/>
  <c r="M4180" i="1"/>
  <c r="M1874" i="1"/>
  <c r="M4667" i="1"/>
  <c r="M1090" i="1"/>
  <c r="M1238" i="1"/>
  <c r="M1923" i="1"/>
  <c r="M7750" i="1"/>
  <c r="M4181" i="1"/>
  <c r="M5060" i="1"/>
  <c r="M2017" i="1"/>
  <c r="M3006" i="1"/>
  <c r="M1036" i="1"/>
  <c r="M5593" i="1"/>
  <c r="M1203" i="1"/>
  <c r="M7076" i="1"/>
  <c r="M8321" i="1"/>
  <c r="M4398" i="1"/>
  <c r="M73" i="1"/>
  <c r="M4182" i="1"/>
  <c r="M6956" i="1"/>
  <c r="M3295" i="1"/>
  <c r="M10312" i="1"/>
  <c r="M7011" i="1"/>
  <c r="M3766" i="1"/>
  <c r="M5571" i="1"/>
  <c r="M9056" i="1"/>
  <c r="M7200" i="1"/>
  <c r="M9898" i="1"/>
  <c r="M10518" i="1"/>
  <c r="M9282" i="1"/>
  <c r="M2104" i="1"/>
  <c r="M426" i="1"/>
  <c r="M3296" i="1"/>
  <c r="M10313" i="1"/>
  <c r="M3048" i="1"/>
  <c r="M3767" i="1"/>
  <c r="M2295" i="1"/>
  <c r="M5706" i="1"/>
  <c r="M2633" i="1"/>
  <c r="M3768" i="1"/>
  <c r="M5594" i="1"/>
  <c r="M6470" i="1"/>
  <c r="M9627" i="1"/>
  <c r="M6899" i="1"/>
  <c r="M2018" i="1"/>
  <c r="M3297" i="1"/>
  <c r="M493" i="1"/>
  <c r="M3298" i="1"/>
  <c r="M2281" i="1"/>
  <c r="M458" i="1"/>
  <c r="M3769" i="1"/>
  <c r="M427" i="1"/>
  <c r="M3770" i="1"/>
  <c r="M6523" i="1"/>
  <c r="M5231" i="1"/>
  <c r="M4913" i="1"/>
  <c r="M8250" i="1"/>
  <c r="M10181" i="1"/>
  <c r="M4399" i="1"/>
  <c r="M8459" i="1"/>
  <c r="M8684" i="1"/>
  <c r="M7751" i="1"/>
  <c r="M8657" i="1"/>
  <c r="M3771" i="1"/>
  <c r="M2813" i="1"/>
  <c r="M8410" i="1"/>
  <c r="M8141" i="1"/>
  <c r="M10256" i="1"/>
  <c r="M9946" i="1"/>
  <c r="M10182" i="1"/>
  <c r="M2814" i="1"/>
  <c r="M2505" i="1"/>
  <c r="M4668" i="1"/>
  <c r="M7077" i="1"/>
  <c r="M10362" i="1"/>
  <c r="M2815" i="1"/>
  <c r="M8481" i="1"/>
  <c r="M8238" i="1"/>
  <c r="M159" i="1"/>
  <c r="M428" i="1"/>
  <c r="M10550" i="1"/>
  <c r="M4669" i="1"/>
  <c r="M8288" i="1"/>
  <c r="M3299" i="1"/>
  <c r="M5420" i="1"/>
  <c r="M7986" i="1"/>
  <c r="M8482" i="1"/>
  <c r="M1725" i="1"/>
  <c r="M4670" i="1"/>
  <c r="M8361" i="1"/>
  <c r="M577" i="1"/>
  <c r="M6983" i="1"/>
  <c r="M1756" i="1"/>
  <c r="M9283" i="1"/>
  <c r="M233" i="1"/>
  <c r="M7922" i="1"/>
  <c r="M4183" i="1"/>
  <c r="M6471" i="1"/>
  <c r="M7146" i="1"/>
  <c r="M2949" i="1"/>
  <c r="M4914" i="1"/>
  <c r="M3772" i="1"/>
  <c r="M8562" i="1"/>
  <c r="M8822" i="1"/>
  <c r="M4915" i="1"/>
  <c r="M701" i="1"/>
  <c r="M912" i="1"/>
  <c r="M10183" i="1"/>
  <c r="M6631" i="1"/>
  <c r="M1811" i="1"/>
  <c r="M7538" i="1"/>
  <c r="M1924" i="1"/>
  <c r="M4671" i="1"/>
  <c r="M1757" i="1"/>
  <c r="M9995" i="1"/>
  <c r="M10128" i="1"/>
  <c r="M2574" i="1"/>
  <c r="M2463" i="1"/>
  <c r="M6412" i="1"/>
  <c r="M8239" i="1"/>
  <c r="M6752" i="1"/>
  <c r="M4400" i="1"/>
  <c r="M8786" i="1"/>
  <c r="M7843" i="1"/>
  <c r="M2296" i="1"/>
  <c r="M494" i="1"/>
  <c r="M8322" i="1"/>
  <c r="M6361" i="1"/>
  <c r="M5232" i="1"/>
  <c r="M578" i="1"/>
  <c r="M2224" i="1"/>
  <c r="M9576" i="1"/>
  <c r="M7539" i="1"/>
  <c r="M9732" i="1"/>
  <c r="M4672" i="1"/>
  <c r="M8207" i="1"/>
  <c r="M6343" i="1"/>
  <c r="M1178" i="1"/>
  <c r="M3300" i="1"/>
  <c r="M7078" i="1"/>
  <c r="M4916" i="1"/>
  <c r="M2816" i="1"/>
  <c r="M2959" i="1"/>
  <c r="M6583" i="1"/>
  <c r="M9465" i="1"/>
  <c r="M3301" i="1"/>
  <c r="M74" i="1"/>
  <c r="M3773" i="1"/>
  <c r="M7540" i="1"/>
  <c r="M7879" i="1"/>
  <c r="M6984" i="1"/>
  <c r="M3774" i="1"/>
  <c r="M1423" i="1"/>
  <c r="M9337" i="1"/>
  <c r="M10593" i="1"/>
  <c r="M8748" i="1"/>
  <c r="M8118" i="1"/>
  <c r="M5421" i="1"/>
  <c r="M5908" i="1"/>
  <c r="M5943" i="1"/>
  <c r="M1632" i="1"/>
  <c r="M3302" i="1"/>
  <c r="M9414" i="1"/>
  <c r="M3775" i="1"/>
  <c r="M1179" i="1"/>
  <c r="M7541" i="1"/>
  <c r="M8658" i="1"/>
  <c r="M7752" i="1"/>
  <c r="M1180" i="1"/>
  <c r="M6753" i="1"/>
  <c r="M7230" i="1"/>
  <c r="M2575" i="1"/>
  <c r="M10099" i="1"/>
  <c r="M4917" i="1"/>
  <c r="M374" i="1"/>
  <c r="M4184" i="1"/>
  <c r="M8563" i="1"/>
  <c r="M8089" i="1"/>
  <c r="M10217" i="1"/>
  <c r="M5657" i="1"/>
  <c r="M8659" i="1"/>
  <c r="M7542" i="1"/>
  <c r="M2072" i="1"/>
  <c r="M1309" i="1"/>
  <c r="M345" i="1"/>
  <c r="M8323" i="1"/>
  <c r="M6137" i="1"/>
  <c r="M6584" i="1"/>
  <c r="M3776" i="1"/>
  <c r="M429" i="1"/>
  <c r="M2817" i="1"/>
  <c r="M8483" i="1"/>
  <c r="M3777" i="1"/>
  <c r="M5515" i="1"/>
  <c r="M5061" i="1"/>
  <c r="M4918" i="1"/>
  <c r="M8324" i="1"/>
  <c r="M6657" i="1"/>
  <c r="M4185" i="1"/>
  <c r="M1587" i="1"/>
  <c r="M8623" i="1"/>
  <c r="M9899" i="1"/>
  <c r="M7543" i="1"/>
  <c r="M10519" i="1"/>
  <c r="M9657" i="1"/>
  <c r="M624" i="1"/>
  <c r="M1239" i="1"/>
  <c r="M6524" i="1"/>
  <c r="M7753" i="1"/>
  <c r="M8624" i="1"/>
  <c r="M8379" i="1"/>
  <c r="M3778" i="1"/>
  <c r="M8156" i="1"/>
  <c r="M1240" i="1"/>
  <c r="M8208" i="1"/>
  <c r="M3779" i="1"/>
  <c r="M2927" i="1"/>
  <c r="M8411" i="1"/>
  <c r="M75" i="1"/>
  <c r="M1479" i="1"/>
  <c r="M9212" i="1"/>
  <c r="M5658" i="1"/>
  <c r="M1588" i="1"/>
  <c r="M1812" i="1"/>
  <c r="M3303" i="1"/>
  <c r="M2019" i="1"/>
  <c r="M7544" i="1"/>
  <c r="M9947" i="1"/>
  <c r="M8749" i="1"/>
  <c r="M1726" i="1"/>
  <c r="M3780" i="1"/>
  <c r="M1241" i="1"/>
  <c r="M9019" i="1"/>
  <c r="M4673" i="1"/>
  <c r="M2818" i="1"/>
  <c r="M3304" i="1"/>
  <c r="M6089" i="1"/>
  <c r="M8380" i="1"/>
  <c r="M4674" i="1"/>
  <c r="M2917" i="1"/>
  <c r="M9116" i="1"/>
  <c r="M8498" i="1"/>
  <c r="M10257" i="1"/>
  <c r="M9466" i="1"/>
  <c r="M7545" i="1"/>
  <c r="M3781" i="1"/>
  <c r="M1181" i="1"/>
  <c r="M267" i="1"/>
  <c r="M2819" i="1"/>
  <c r="M2073" i="1"/>
  <c r="M6370" i="1"/>
  <c r="M2820" i="1"/>
  <c r="M1925" i="1"/>
  <c r="M495" i="1"/>
  <c r="M8077" i="1"/>
  <c r="M6754" i="1"/>
  <c r="M5422" i="1"/>
  <c r="M4919" i="1"/>
  <c r="M10520" i="1"/>
  <c r="M8090" i="1"/>
  <c r="M3782" i="1"/>
  <c r="M739" i="1"/>
  <c r="M5786" i="1"/>
  <c r="M2506" i="1"/>
  <c r="M9020" i="1"/>
  <c r="M3783" i="1"/>
  <c r="M9522" i="1"/>
  <c r="M5233" i="1"/>
  <c r="M8429" i="1"/>
  <c r="M4401" i="1"/>
  <c r="M4675" i="1"/>
  <c r="M7546" i="1"/>
  <c r="M7547" i="1"/>
  <c r="M3784" i="1"/>
  <c r="M4676" i="1"/>
  <c r="M5875" i="1"/>
  <c r="M1182" i="1"/>
  <c r="M5423" i="1"/>
  <c r="M8047" i="1"/>
  <c r="M7201" i="1"/>
  <c r="M4402" i="1"/>
  <c r="M4186" i="1"/>
  <c r="M1971" i="1"/>
  <c r="M9948" i="1"/>
  <c r="M9949" i="1"/>
  <c r="M2074" i="1"/>
  <c r="M3305" i="1"/>
  <c r="M234" i="1"/>
  <c r="M4920" i="1"/>
  <c r="M8001" i="1"/>
  <c r="M3306" i="1"/>
  <c r="M1777" i="1"/>
  <c r="M767" i="1"/>
  <c r="M2821" i="1"/>
  <c r="M5827" i="1"/>
  <c r="M5062" i="1"/>
  <c r="M9577" i="1"/>
  <c r="M8823" i="1"/>
  <c r="M9021" i="1"/>
  <c r="M3785" i="1"/>
  <c r="M3307" i="1"/>
  <c r="M10630" i="1"/>
  <c r="M7880" i="1"/>
  <c r="M6599" i="1"/>
  <c r="M2464" i="1"/>
  <c r="M3786" i="1"/>
  <c r="M579" i="1"/>
  <c r="M10184" i="1"/>
  <c r="M2268" i="1"/>
  <c r="M5478" i="1"/>
  <c r="M913" i="1"/>
  <c r="M8048" i="1"/>
  <c r="M3049" i="1"/>
  <c r="M792" i="1"/>
  <c r="M4677" i="1"/>
  <c r="M4921" i="1"/>
  <c r="M2105" i="1"/>
  <c r="M10314" i="1"/>
  <c r="M10594" i="1"/>
  <c r="M5608" i="1"/>
  <c r="M2507" i="1"/>
  <c r="M3787" i="1"/>
  <c r="M7844" i="1"/>
  <c r="M3788" i="1"/>
  <c r="M4922" i="1"/>
  <c r="M9845" i="1"/>
  <c r="M625" i="1"/>
  <c r="M7274" i="1"/>
  <c r="M5787" i="1"/>
  <c r="M9628" i="1"/>
  <c r="M9284" i="1"/>
  <c r="M7548" i="1"/>
  <c r="M5828" i="1"/>
  <c r="M1972" i="1"/>
  <c r="M7754" i="1"/>
  <c r="M5563" i="1"/>
  <c r="M10100" i="1"/>
  <c r="M2321" i="1"/>
  <c r="M7260" i="1"/>
  <c r="M8850" i="1"/>
  <c r="M4678" i="1"/>
  <c r="M5424" i="1"/>
  <c r="M3789" i="1"/>
  <c r="M5595" i="1"/>
  <c r="M8520" i="1"/>
  <c r="M6632" i="1"/>
  <c r="M4403" i="1"/>
  <c r="M1875" i="1"/>
  <c r="M5234" i="1"/>
  <c r="M3050" i="1"/>
  <c r="M1683" i="1"/>
  <c r="M8381" i="1"/>
  <c r="M1351" i="1"/>
  <c r="M1813" i="1"/>
  <c r="M3790" i="1"/>
  <c r="M2985" i="1"/>
  <c r="M9285" i="1"/>
  <c r="M6985" i="1"/>
  <c r="M8382" i="1"/>
  <c r="M9900" i="1"/>
  <c r="M4404" i="1"/>
  <c r="M8499" i="1"/>
  <c r="M1558" i="1"/>
  <c r="M7923" i="1"/>
  <c r="M1523" i="1"/>
  <c r="M8967" i="1"/>
  <c r="M10047" i="1"/>
  <c r="M10464" i="1"/>
  <c r="M1091" i="1"/>
  <c r="M6585" i="1"/>
  <c r="M3791" i="1"/>
  <c r="M5659" i="1"/>
  <c r="M235" i="1"/>
  <c r="M1242" i="1"/>
  <c r="M4679" i="1"/>
  <c r="M2822" i="1"/>
  <c r="M1183" i="1"/>
  <c r="M4680" i="1"/>
  <c r="M5788" i="1"/>
  <c r="M9950" i="1"/>
  <c r="M853" i="1"/>
  <c r="M5909" i="1"/>
  <c r="M346" i="1"/>
  <c r="M657" i="1"/>
  <c r="M8383" i="1"/>
  <c r="M5609" i="1"/>
  <c r="M3308" i="1"/>
  <c r="M3792" i="1"/>
  <c r="M9733" i="1"/>
  <c r="M8750" i="1"/>
  <c r="M7549" i="1"/>
  <c r="M626" i="1"/>
  <c r="M6472" i="1"/>
  <c r="M8384" i="1"/>
  <c r="M236" i="1"/>
  <c r="M5789" i="1"/>
  <c r="M5235" i="1"/>
  <c r="M237" i="1"/>
  <c r="M3793" i="1"/>
  <c r="M3794" i="1"/>
  <c r="M3309" i="1"/>
  <c r="M2395" i="1"/>
  <c r="M6709" i="1"/>
  <c r="M2823" i="1"/>
  <c r="M7960" i="1"/>
  <c r="M6986" i="1"/>
  <c r="M4187" i="1"/>
  <c r="M6916" i="1"/>
  <c r="M5763" i="1"/>
  <c r="M4923" i="1"/>
  <c r="M1814" i="1"/>
  <c r="M4188" i="1"/>
  <c r="M3795" i="1"/>
  <c r="M7961" i="1"/>
  <c r="M3310" i="1"/>
  <c r="M2634" i="1"/>
  <c r="M4189" i="1"/>
  <c r="M10145" i="1"/>
  <c r="M7755" i="1"/>
  <c r="M3311" i="1"/>
  <c r="M3312" i="1"/>
  <c r="M10315" i="1"/>
  <c r="M9153" i="1"/>
  <c r="M4190" i="1"/>
  <c r="M1480" i="1"/>
  <c r="M8500" i="1"/>
  <c r="M5236" i="1"/>
  <c r="M6755" i="1"/>
  <c r="M5425" i="1"/>
  <c r="M7550" i="1"/>
  <c r="M3796" i="1"/>
  <c r="M5790" i="1"/>
  <c r="M2508" i="1"/>
  <c r="M6496" i="1"/>
  <c r="M9629" i="1"/>
  <c r="M1243" i="1"/>
  <c r="M6249" i="1"/>
  <c r="M6215" i="1"/>
  <c r="M10674" i="1"/>
  <c r="M1758" i="1"/>
  <c r="M6201" i="1"/>
  <c r="M10551" i="1"/>
  <c r="M1424" i="1"/>
  <c r="M2824" i="1"/>
  <c r="M6175" i="1"/>
  <c r="M6680" i="1"/>
  <c r="M5063" i="1"/>
  <c r="M9658" i="1"/>
  <c r="M7136" i="1"/>
  <c r="M5981" i="1"/>
  <c r="M5064" i="1"/>
  <c r="M953" i="1"/>
  <c r="M2825" i="1"/>
  <c r="M3313" i="1"/>
  <c r="M10101" i="1"/>
  <c r="M3314" i="1"/>
  <c r="M974" i="1"/>
  <c r="M7551" i="1"/>
  <c r="M9117" i="1"/>
  <c r="M3797" i="1"/>
  <c r="M9467" i="1"/>
  <c r="M5965" i="1"/>
  <c r="M9951" i="1"/>
  <c r="M2950" i="1"/>
  <c r="M10402" i="1"/>
  <c r="M160" i="1"/>
  <c r="M1926" i="1"/>
  <c r="M6176" i="1"/>
  <c r="M7552" i="1"/>
  <c r="M5237" i="1"/>
  <c r="M4681" i="1"/>
  <c r="M914" i="1"/>
  <c r="M347" i="1"/>
  <c r="M4924" i="1"/>
  <c r="M7553" i="1"/>
  <c r="M7845" i="1"/>
  <c r="M1815" i="1"/>
  <c r="M702" i="1"/>
  <c r="M1684" i="1"/>
  <c r="M2826" i="1"/>
  <c r="M5238" i="1"/>
  <c r="M3315" i="1"/>
  <c r="M703" i="1"/>
  <c r="M4682" i="1"/>
  <c r="M915" i="1"/>
  <c r="M22" i="1"/>
  <c r="M1589" i="1"/>
  <c r="M3316" i="1"/>
  <c r="M7231" i="1"/>
  <c r="M5065" i="1"/>
  <c r="M10595" i="1"/>
  <c r="M5860" i="1"/>
  <c r="M9057" i="1"/>
  <c r="M10552" i="1"/>
  <c r="M9523" i="1"/>
  <c r="M2154" i="1"/>
  <c r="M5715" i="1"/>
  <c r="M496" i="1"/>
  <c r="M6413" i="1"/>
  <c r="M5829" i="1"/>
  <c r="M8325" i="1"/>
  <c r="M8021" i="1"/>
  <c r="M5604" i="1"/>
  <c r="M6272" i="1"/>
  <c r="M2635" i="1"/>
  <c r="M1244" i="1"/>
  <c r="M3317" i="1"/>
  <c r="M5066" i="1"/>
  <c r="M4925" i="1"/>
  <c r="M6442" i="1"/>
  <c r="M9996" i="1"/>
  <c r="M1633" i="1"/>
  <c r="M8326" i="1"/>
  <c r="M7756" i="1"/>
  <c r="M7162" i="1"/>
  <c r="M1092" i="1"/>
  <c r="M2106" i="1"/>
  <c r="M6658" i="1"/>
  <c r="M7554" i="1"/>
  <c r="M9630" i="1"/>
  <c r="M580" i="1"/>
  <c r="M2967" i="1"/>
  <c r="M2914" i="1"/>
  <c r="M7012" i="1"/>
  <c r="M9846" i="1"/>
  <c r="M9659" i="1"/>
  <c r="M854" i="1"/>
  <c r="M10465" i="1"/>
  <c r="M5966" i="1"/>
  <c r="M9338" i="1"/>
  <c r="M6414" i="1"/>
  <c r="M23" i="1"/>
  <c r="M497" i="1"/>
  <c r="M3798" i="1"/>
  <c r="M9415" i="1"/>
  <c r="M6415" i="1"/>
  <c r="M2977" i="1"/>
  <c r="M8660" i="1"/>
  <c r="M6633" i="1"/>
  <c r="M6119" i="1"/>
  <c r="M10521" i="1"/>
  <c r="M10675" i="1"/>
  <c r="M2322" i="1"/>
  <c r="M3318" i="1"/>
  <c r="M5707" i="1"/>
  <c r="M3799" i="1"/>
  <c r="M7555" i="1"/>
  <c r="M2576" i="1"/>
  <c r="M498" i="1"/>
  <c r="M1396" i="1"/>
  <c r="M9901" i="1"/>
  <c r="M1373" i="1"/>
  <c r="M8448" i="1"/>
  <c r="M2075" i="1"/>
  <c r="M9286" i="1"/>
  <c r="M9416" i="1"/>
  <c r="M3319" i="1"/>
  <c r="M6681" i="1"/>
  <c r="M7261" i="1"/>
  <c r="M6069" i="1"/>
  <c r="M6682" i="1"/>
  <c r="M1310" i="1"/>
  <c r="M6611" i="1"/>
  <c r="M5830" i="1"/>
  <c r="M793" i="1"/>
  <c r="M9631" i="1"/>
  <c r="M2155" i="1"/>
  <c r="M5426" i="1"/>
  <c r="M10596" i="1"/>
  <c r="M523" i="1"/>
  <c r="M1311" i="1"/>
  <c r="M1759" i="1"/>
  <c r="M2351" i="1"/>
  <c r="M5239" i="1"/>
  <c r="M10228" i="1"/>
  <c r="M348" i="1"/>
  <c r="M9287" i="1"/>
  <c r="M2827" i="1"/>
  <c r="M3800" i="1"/>
  <c r="M5240" i="1"/>
  <c r="M3801" i="1"/>
  <c r="M3802" i="1"/>
  <c r="M5738" i="1"/>
  <c r="M1727" i="1"/>
  <c r="M9118" i="1"/>
  <c r="M9805" i="1"/>
  <c r="M5876" i="1"/>
  <c r="M161" i="1"/>
  <c r="M4683" i="1"/>
  <c r="M7757" i="1"/>
  <c r="M4684" i="1"/>
  <c r="M6525" i="1"/>
  <c r="M5536" i="1"/>
  <c r="M3803" i="1"/>
  <c r="M8327" i="1"/>
  <c r="M2577" i="1"/>
  <c r="M7232" i="1"/>
  <c r="M9682" i="1"/>
  <c r="M2828" i="1"/>
  <c r="M9997" i="1"/>
  <c r="M8328" i="1"/>
  <c r="M6829" i="1"/>
  <c r="M6362" i="1"/>
  <c r="M8625" i="1"/>
  <c r="M9847" i="1"/>
  <c r="M9058" i="1"/>
  <c r="M6900" i="1"/>
  <c r="M6796" i="1"/>
  <c r="M9091" i="1"/>
  <c r="M8564" i="1"/>
  <c r="M5241" i="1"/>
  <c r="M2829" i="1"/>
  <c r="M8937" i="1"/>
  <c r="M6273" i="1"/>
  <c r="M3804" i="1"/>
  <c r="M2076" i="1"/>
  <c r="M2269" i="1"/>
  <c r="M9288" i="1"/>
  <c r="M9952" i="1"/>
  <c r="M4926" i="1"/>
  <c r="M1312" i="1"/>
  <c r="M10522" i="1"/>
  <c r="M2077" i="1"/>
  <c r="M10218" i="1"/>
  <c r="M430" i="1"/>
  <c r="M6120" i="1"/>
  <c r="M5982" i="1"/>
  <c r="M581" i="1"/>
  <c r="M3805" i="1"/>
  <c r="M2830" i="1"/>
  <c r="M4927" i="1"/>
  <c r="M4685" i="1"/>
  <c r="M4686" i="1"/>
  <c r="M5427" i="1"/>
  <c r="M9768" i="1"/>
  <c r="M9289" i="1"/>
  <c r="M4405" i="1"/>
  <c r="M1245" i="1"/>
  <c r="M2831" i="1"/>
  <c r="M1848" i="1"/>
  <c r="M5067" i="1"/>
  <c r="M2832" i="1"/>
  <c r="M2396" i="1"/>
  <c r="M4687" i="1"/>
  <c r="M349" i="1"/>
  <c r="M3320" i="1"/>
  <c r="M2833" i="1"/>
  <c r="M2352" i="1"/>
  <c r="M8240" i="1"/>
  <c r="M9468" i="1"/>
  <c r="M6250" i="1"/>
  <c r="M1313" i="1"/>
  <c r="M4928" i="1"/>
  <c r="M6901" i="1"/>
  <c r="M3806" i="1"/>
  <c r="M10185" i="1"/>
  <c r="M3321" i="1"/>
  <c r="M9769" i="1"/>
  <c r="M5242" i="1"/>
  <c r="M9119" i="1"/>
  <c r="M3032" i="1"/>
  <c r="M7044" i="1"/>
  <c r="M268" i="1"/>
  <c r="M7962" i="1"/>
  <c r="M5516" i="1"/>
  <c r="M1314" i="1"/>
  <c r="M768" i="1"/>
  <c r="M3322" i="1"/>
  <c r="M9339" i="1"/>
  <c r="M7881" i="1"/>
  <c r="M6379" i="1"/>
  <c r="M10553" i="1"/>
  <c r="M7118" i="1"/>
  <c r="M2078" i="1"/>
  <c r="M7556" i="1"/>
  <c r="M3807" i="1"/>
  <c r="M431" i="1"/>
  <c r="M9290" i="1"/>
  <c r="M4191" i="1"/>
  <c r="M9022" i="1"/>
  <c r="M3808" i="1"/>
  <c r="M6917" i="1"/>
  <c r="M8049" i="1"/>
  <c r="M3809" i="1"/>
  <c r="M1397" i="1"/>
  <c r="M1481" i="1"/>
  <c r="M3810" i="1"/>
  <c r="M1927" i="1"/>
  <c r="M9417" i="1"/>
  <c r="M432" i="1"/>
  <c r="M10597" i="1"/>
  <c r="M9418" i="1"/>
  <c r="M4192" i="1"/>
  <c r="M4193" i="1"/>
  <c r="M9213" i="1"/>
  <c r="M300" i="1"/>
  <c r="M5243" i="1"/>
  <c r="M4406" i="1"/>
  <c r="M499" i="1"/>
  <c r="M3811" i="1"/>
  <c r="M5428" i="1"/>
  <c r="M3323" i="1"/>
  <c r="M6363" i="1"/>
  <c r="M6659" i="1"/>
  <c r="M6756" i="1"/>
  <c r="M301" i="1"/>
  <c r="M6660" i="1"/>
  <c r="M2465" i="1"/>
  <c r="M8157" i="1"/>
  <c r="M10598" i="1"/>
  <c r="M4688" i="1"/>
  <c r="M6183" i="1"/>
  <c r="M8484" i="1"/>
  <c r="M4194" i="1"/>
  <c r="M3324" i="1"/>
  <c r="M5708" i="1"/>
  <c r="M31" i="1"/>
  <c r="M4407" i="1"/>
  <c r="M7557" i="1"/>
  <c r="M8078" i="1"/>
  <c r="M7013" i="1"/>
  <c r="M7846" i="1"/>
  <c r="M2466" i="1"/>
  <c r="M4929" i="1"/>
  <c r="M2834" i="1"/>
  <c r="M4930" i="1"/>
  <c r="M6151" i="1"/>
  <c r="M9340" i="1"/>
  <c r="M5429" i="1"/>
  <c r="M5430" i="1"/>
  <c r="M954" i="1"/>
  <c r="M3812" i="1"/>
  <c r="M10676" i="1"/>
  <c r="M7558" i="1"/>
  <c r="M8223" i="1"/>
  <c r="M4195" i="1"/>
  <c r="M2835" i="1"/>
  <c r="M1728" i="1"/>
  <c r="M8787" i="1"/>
  <c r="M10186" i="1"/>
  <c r="M2270" i="1"/>
  <c r="M10048" i="1"/>
  <c r="M5244" i="1"/>
  <c r="M4408" i="1"/>
  <c r="M7758" i="1"/>
  <c r="M3325" i="1"/>
  <c r="M7559" i="1"/>
  <c r="M2636" i="1"/>
  <c r="M5245" i="1"/>
  <c r="M4409" i="1"/>
  <c r="M4196" i="1"/>
  <c r="M7560" i="1"/>
  <c r="M6070" i="1"/>
  <c r="M4197" i="1"/>
  <c r="M8192" i="1"/>
  <c r="M8281" i="1"/>
  <c r="M6683" i="1"/>
  <c r="M7896" i="1"/>
  <c r="M3326" i="1"/>
  <c r="M704" i="1"/>
  <c r="M4689" i="1"/>
  <c r="M5967" i="1"/>
  <c r="M5068" i="1"/>
  <c r="M238" i="1"/>
  <c r="M4690" i="1"/>
  <c r="M6318" i="1"/>
  <c r="M8091" i="1"/>
  <c r="M855" i="1"/>
  <c r="M5246" i="1"/>
  <c r="M4198" i="1"/>
  <c r="M7561" i="1"/>
  <c r="M5247" i="1"/>
  <c r="M8521" i="1"/>
  <c r="M8501" i="1"/>
  <c r="M3327" i="1"/>
  <c r="M2353" i="1"/>
  <c r="M8485" i="1"/>
  <c r="M1928" i="1"/>
  <c r="M5248" i="1"/>
  <c r="M7079" i="1"/>
  <c r="M2156" i="1"/>
  <c r="M6364" i="1"/>
  <c r="M3328" i="1"/>
  <c r="M10102" i="1"/>
  <c r="M1760" i="1"/>
  <c r="M5944" i="1"/>
  <c r="M2939" i="1"/>
  <c r="M9154" i="1"/>
  <c r="M1634" i="1"/>
  <c r="M8263" i="1"/>
  <c r="M5249" i="1"/>
  <c r="M8968" i="1"/>
  <c r="M5250" i="1"/>
  <c r="M7759" i="1"/>
  <c r="M794" i="1"/>
  <c r="M955" i="1"/>
  <c r="M6661" i="1"/>
  <c r="M1410" i="1"/>
  <c r="M3813" i="1"/>
  <c r="M4931" i="1"/>
  <c r="M5739" i="1"/>
  <c r="M4199" i="1"/>
  <c r="M2836" i="1"/>
  <c r="M5717" i="1"/>
  <c r="M10599" i="1"/>
  <c r="M1374" i="1"/>
  <c r="M6526" i="1"/>
  <c r="M132" i="1"/>
  <c r="M6527" i="1"/>
  <c r="M1929" i="1"/>
  <c r="M4200" i="1"/>
  <c r="M239" i="1"/>
  <c r="M975" i="1"/>
  <c r="M6830" i="1"/>
  <c r="M6152" i="1"/>
  <c r="M1375" i="1"/>
  <c r="M2406" i="1"/>
  <c r="M6029" i="1"/>
  <c r="M433" i="1"/>
  <c r="M6877" i="1"/>
  <c r="M976" i="1"/>
  <c r="M4201" i="1"/>
  <c r="M9291" i="1"/>
  <c r="M1376" i="1"/>
  <c r="M582" i="1"/>
  <c r="M10229" i="1"/>
  <c r="M4202" i="1"/>
  <c r="M705" i="1"/>
  <c r="M1930" i="1"/>
  <c r="M9292" i="1"/>
  <c r="M583" i="1"/>
  <c r="M1184" i="1"/>
  <c r="M1635" i="1"/>
  <c r="M3033" i="1"/>
  <c r="M8547" i="1"/>
  <c r="M5831" i="1"/>
  <c r="M4932" i="1"/>
  <c r="M8938" i="1"/>
  <c r="M5861" i="1"/>
  <c r="M4203" i="1"/>
  <c r="M3814" i="1"/>
  <c r="M7760" i="1"/>
  <c r="M5251" i="1"/>
  <c r="M8385" i="1"/>
  <c r="M3815" i="1"/>
  <c r="M2837" i="1"/>
  <c r="M2297" i="1"/>
  <c r="M4204" i="1"/>
  <c r="M10363" i="1"/>
  <c r="M2225" i="1"/>
  <c r="M7761" i="1"/>
  <c r="M8386" i="1"/>
  <c r="M5791" i="1"/>
  <c r="M1685" i="1"/>
  <c r="M1185" i="1"/>
  <c r="M10219" i="1"/>
  <c r="M6274" i="1"/>
  <c r="M6296" i="1"/>
  <c r="M459" i="1"/>
  <c r="M240" i="1"/>
  <c r="M8548" i="1"/>
  <c r="M9419" i="1"/>
  <c r="M7562" i="1"/>
  <c r="M8119" i="1"/>
  <c r="M5252" i="1"/>
  <c r="M4205" i="1"/>
  <c r="M5431" i="1"/>
  <c r="M1931" i="1"/>
  <c r="M9806" i="1"/>
  <c r="M1876" i="1"/>
  <c r="M6030" i="1"/>
  <c r="M5253" i="1"/>
  <c r="M7963" i="1"/>
  <c r="M3816" i="1"/>
  <c r="M10316" i="1"/>
  <c r="M9186" i="1"/>
  <c r="M2578" i="1"/>
  <c r="M2838" i="1"/>
  <c r="M10466" i="1"/>
  <c r="M3817" i="1"/>
  <c r="M5862" i="1"/>
  <c r="M5877" i="1"/>
  <c r="M6497" i="1"/>
  <c r="M2298" i="1"/>
  <c r="M7762" i="1"/>
  <c r="M2020" i="1"/>
  <c r="M3004" i="1"/>
  <c r="M2157" i="1"/>
  <c r="M5635" i="1"/>
  <c r="M956" i="1"/>
  <c r="M6121" i="1"/>
  <c r="M2158" i="1"/>
  <c r="M5709" i="1"/>
  <c r="M2226" i="1"/>
  <c r="M8120" i="1"/>
  <c r="M8969" i="1"/>
  <c r="M6634" i="1"/>
  <c r="M4691" i="1"/>
  <c r="M241" i="1"/>
  <c r="M6586" i="1"/>
  <c r="M5254" i="1"/>
  <c r="M10554" i="1"/>
  <c r="M7563" i="1"/>
  <c r="M706" i="1"/>
  <c r="M8661" i="1"/>
  <c r="M1590" i="1"/>
  <c r="M3329" i="1"/>
  <c r="M2467" i="1"/>
  <c r="M1932" i="1"/>
  <c r="M1933" i="1"/>
  <c r="M6788" i="1"/>
  <c r="M9553" i="1"/>
  <c r="M4933" i="1"/>
  <c r="M8329" i="1"/>
  <c r="M6498" i="1"/>
  <c r="M2323" i="1"/>
  <c r="M6031" i="1"/>
  <c r="M1315" i="1"/>
  <c r="M6416" i="1"/>
  <c r="M8330" i="1"/>
  <c r="M8824" i="1"/>
  <c r="M6635" i="1"/>
  <c r="M10677" i="1"/>
  <c r="M2490" i="1"/>
  <c r="M7233" i="1"/>
  <c r="M4410" i="1"/>
  <c r="M269" i="1"/>
  <c r="M5432" i="1"/>
  <c r="M4206" i="1"/>
  <c r="M5740" i="1"/>
  <c r="M8751" i="1"/>
  <c r="M4692" i="1"/>
  <c r="M9660" i="1"/>
  <c r="M6210" i="1"/>
  <c r="M8121" i="1"/>
  <c r="M7104" i="1"/>
  <c r="M4411" i="1"/>
  <c r="M1816" i="1"/>
  <c r="M9807" i="1"/>
  <c r="M5945" i="1"/>
  <c r="M1817" i="1"/>
  <c r="M2839" i="1"/>
  <c r="M8028" i="1"/>
  <c r="M5764" i="1"/>
  <c r="M7847" i="1"/>
  <c r="M8587" i="1"/>
  <c r="M1524" i="1"/>
  <c r="M9578" i="1"/>
  <c r="M1818" i="1"/>
  <c r="M1398" i="1"/>
  <c r="M10467" i="1"/>
  <c r="M7163" i="1"/>
  <c r="M7234" i="1"/>
  <c r="M162" i="1"/>
  <c r="M4693" i="1"/>
  <c r="M7763" i="1"/>
  <c r="M1934" i="1"/>
  <c r="M8387" i="1"/>
  <c r="M4207" i="1"/>
  <c r="M5878" i="1"/>
  <c r="M10317" i="1"/>
  <c r="M9293" i="1"/>
  <c r="M5537" i="1"/>
  <c r="M10318" i="1"/>
  <c r="M3818" i="1"/>
  <c r="M434" i="1"/>
  <c r="M8710" i="1"/>
  <c r="M3819" i="1"/>
  <c r="M3820" i="1"/>
  <c r="M2159" i="1"/>
  <c r="M2840" i="1"/>
  <c r="M7564" i="1"/>
  <c r="M4208" i="1"/>
  <c r="M1935" i="1"/>
  <c r="M2107" i="1"/>
  <c r="M2993" i="1"/>
  <c r="M1093" i="1"/>
  <c r="M9734" i="1"/>
  <c r="M6931" i="1"/>
  <c r="M8050" i="1"/>
  <c r="M4209" i="1"/>
  <c r="M6297" i="1"/>
  <c r="M3821" i="1"/>
  <c r="M4694" i="1"/>
  <c r="M1729" i="1"/>
  <c r="M4210" i="1"/>
  <c r="M5469" i="1"/>
  <c r="M9023" i="1"/>
  <c r="M9469" i="1"/>
  <c r="M3330" i="1"/>
  <c r="M1006" i="1"/>
  <c r="M8331" i="1"/>
  <c r="M9155" i="1"/>
  <c r="M10187" i="1"/>
  <c r="M6443" i="1"/>
  <c r="M7565" i="1"/>
  <c r="M6987" i="1"/>
  <c r="M7947" i="1"/>
  <c r="M7566" i="1"/>
  <c r="M10555" i="1"/>
  <c r="M5255" i="1"/>
  <c r="M7764" i="1"/>
  <c r="M3822" i="1"/>
  <c r="M2299" i="1"/>
  <c r="M5256" i="1"/>
  <c r="M6251" i="1"/>
  <c r="M4412" i="1"/>
  <c r="M10556" i="1"/>
  <c r="M242" i="1"/>
  <c r="M6032" i="1"/>
  <c r="M8051" i="1"/>
  <c r="M7567" i="1"/>
  <c r="M5433" i="1"/>
  <c r="M9120" i="1"/>
  <c r="M524" i="1"/>
  <c r="M6473" i="1"/>
  <c r="M3823" i="1"/>
  <c r="M7897" i="1"/>
  <c r="M8052" i="1"/>
  <c r="M8685" i="1"/>
  <c r="M7568" i="1"/>
  <c r="M10557" i="1"/>
  <c r="M6033" i="1"/>
  <c r="M5257" i="1"/>
  <c r="M856" i="1"/>
  <c r="M10468" i="1"/>
  <c r="M7765" i="1"/>
  <c r="M5258" i="1"/>
  <c r="M3824" i="1"/>
  <c r="M243" i="1"/>
  <c r="M2079" i="1"/>
  <c r="M8897" i="1"/>
  <c r="M4211" i="1"/>
  <c r="M10558" i="1"/>
  <c r="M3825" i="1"/>
  <c r="M270" i="1"/>
  <c r="M5910" i="1"/>
  <c r="M2928" i="1"/>
  <c r="M9341" i="1"/>
  <c r="M1094" i="1"/>
  <c r="M10258" i="1"/>
  <c r="M7766" i="1"/>
  <c r="M3826" i="1"/>
  <c r="M740" i="1"/>
  <c r="M2468" i="1"/>
  <c r="M6528" i="1"/>
  <c r="M5259" i="1"/>
  <c r="M6757" i="1"/>
  <c r="M6529" i="1"/>
  <c r="M1849" i="1"/>
  <c r="M4934" i="1"/>
  <c r="M7119" i="1"/>
  <c r="M2469" i="1"/>
  <c r="M9420" i="1"/>
  <c r="M5260" i="1"/>
  <c r="M7767" i="1"/>
  <c r="M4695" i="1"/>
  <c r="M2509" i="1"/>
  <c r="M5832" i="1"/>
  <c r="M1186" i="1"/>
  <c r="M10319" i="1"/>
  <c r="M5741" i="1"/>
  <c r="M3827" i="1"/>
  <c r="M2940" i="1"/>
  <c r="M7987" i="1"/>
  <c r="M9294" i="1"/>
  <c r="M2841" i="1"/>
  <c r="M5792" i="1"/>
  <c r="M2227" i="1"/>
  <c r="M1686" i="1"/>
  <c r="M10523" i="1"/>
  <c r="M9735" i="1"/>
  <c r="M2842" i="1"/>
  <c r="M460" i="1"/>
  <c r="M5261" i="1"/>
  <c r="M9421" i="1"/>
  <c r="M1973" i="1"/>
  <c r="M7898" i="1"/>
  <c r="M4212" i="1"/>
  <c r="M8970" i="1"/>
  <c r="M6231" i="1"/>
  <c r="M7569" i="1"/>
  <c r="M5833" i="1"/>
  <c r="M5262" i="1"/>
  <c r="M6530" i="1"/>
  <c r="M658" i="1"/>
  <c r="M6587" i="1"/>
  <c r="M857" i="1"/>
  <c r="M3051" i="1"/>
  <c r="M3828" i="1"/>
  <c r="M6588" i="1"/>
  <c r="M6758" i="1"/>
  <c r="M5479" i="1"/>
  <c r="M2080" i="1"/>
  <c r="M8686" i="1"/>
  <c r="M1559" i="1"/>
  <c r="M10403" i="1"/>
  <c r="M4213" i="1"/>
  <c r="M6531" i="1"/>
  <c r="M8522" i="1"/>
  <c r="M10678" i="1"/>
  <c r="M2271" i="1"/>
  <c r="M1730" i="1"/>
  <c r="M7235" i="1"/>
  <c r="M8851" i="1"/>
  <c r="M3034" i="1"/>
  <c r="M4935" i="1"/>
  <c r="M3331" i="1"/>
  <c r="M7768" i="1"/>
  <c r="M3829" i="1"/>
  <c r="M9998" i="1"/>
  <c r="M1731" i="1"/>
  <c r="M3035" i="1"/>
  <c r="M3830" i="1"/>
  <c r="M9342" i="1"/>
  <c r="M2843" i="1"/>
  <c r="M10600" i="1"/>
  <c r="M7120" i="1"/>
  <c r="M10377" i="1"/>
  <c r="M858" i="1"/>
  <c r="M9902" i="1"/>
  <c r="M7014" i="1"/>
  <c r="M707" i="1"/>
  <c r="M375" i="1"/>
  <c r="M795" i="1"/>
  <c r="M2228" i="1"/>
  <c r="M7080" i="1"/>
  <c r="M2844" i="1"/>
  <c r="M9059" i="1"/>
  <c r="M4696" i="1"/>
  <c r="M1482" i="1"/>
  <c r="M244" i="1"/>
  <c r="M10559" i="1"/>
  <c r="M7570" i="1"/>
  <c r="M796" i="1"/>
  <c r="M4214" i="1"/>
  <c r="M8825" i="1"/>
  <c r="M8486" i="1"/>
  <c r="M7045" i="1"/>
  <c r="M2021" i="1"/>
  <c r="M1591" i="1"/>
  <c r="M1560" i="1"/>
  <c r="M4936" i="1"/>
  <c r="M9156" i="1"/>
  <c r="M4697" i="1"/>
  <c r="M500" i="1"/>
  <c r="M6831" i="1"/>
  <c r="M9295" i="1"/>
  <c r="M9296" i="1"/>
  <c r="M5263" i="1"/>
  <c r="M2470" i="1"/>
  <c r="M2160" i="1"/>
  <c r="M2161" i="1"/>
  <c r="M10524" i="1"/>
  <c r="M10024" i="1"/>
  <c r="M8826" i="1"/>
  <c r="M8053" i="1"/>
  <c r="M3052" i="1"/>
  <c r="M5879" i="1"/>
  <c r="M1592" i="1"/>
  <c r="M584" i="1"/>
  <c r="M6374" i="1"/>
  <c r="M3332" i="1"/>
  <c r="M1425" i="1"/>
  <c r="M8460" i="1"/>
  <c r="M4215" i="1"/>
  <c r="M7924" i="1"/>
  <c r="M1377" i="1"/>
  <c r="M2845" i="1"/>
  <c r="M3333" i="1"/>
  <c r="M2994" i="1"/>
  <c r="M4698" i="1"/>
  <c r="M4699" i="1"/>
  <c r="M2846" i="1"/>
  <c r="M4937" i="1"/>
  <c r="M8687" i="1"/>
  <c r="M4938" i="1"/>
  <c r="M8131" i="1"/>
  <c r="M302" i="1"/>
  <c r="M4939" i="1"/>
  <c r="M5264" i="1"/>
  <c r="M1316" i="1"/>
  <c r="M1561" i="1"/>
  <c r="M5742" i="1"/>
  <c r="M501" i="1"/>
  <c r="M5968" i="1"/>
  <c r="M9297" i="1"/>
  <c r="M1187" i="1"/>
  <c r="M10049" i="1"/>
  <c r="M2378" i="1"/>
  <c r="M1483" i="1"/>
  <c r="M6855" i="1"/>
  <c r="M7571" i="1"/>
  <c r="M7275" i="1"/>
  <c r="M5265" i="1"/>
  <c r="M9024" i="1"/>
  <c r="M4940" i="1"/>
  <c r="M6759" i="1"/>
  <c r="M5266" i="1"/>
  <c r="M76" i="1"/>
  <c r="M6007" i="1"/>
  <c r="M8158" i="1"/>
  <c r="M8332" i="1"/>
  <c r="M4216" i="1"/>
  <c r="M8852" i="1"/>
  <c r="M1974" i="1"/>
  <c r="M585" i="1"/>
  <c r="M4217" i="1"/>
  <c r="M6841" i="1"/>
  <c r="M9422" i="1"/>
  <c r="M2579" i="1"/>
  <c r="M4941" i="1"/>
  <c r="M7769" i="1"/>
  <c r="M1593" i="1"/>
  <c r="M1095" i="1"/>
  <c r="M6562" i="1"/>
  <c r="M5267" i="1"/>
  <c r="M8002" i="1"/>
  <c r="M3334" i="1"/>
  <c r="M163" i="1"/>
  <c r="M6760" i="1"/>
  <c r="M2847" i="1"/>
  <c r="M4942" i="1"/>
  <c r="M7572" i="1"/>
  <c r="M7573" i="1"/>
  <c r="M3036" i="1"/>
  <c r="M9736" i="1"/>
  <c r="M6054" i="1"/>
  <c r="M1687" i="1"/>
  <c r="M7081" i="1"/>
  <c r="M10469" i="1"/>
  <c r="M5268" i="1"/>
  <c r="M8752" i="1"/>
  <c r="M3831" i="1"/>
  <c r="M916" i="1"/>
  <c r="M1936" i="1"/>
  <c r="M4413" i="1"/>
  <c r="M1037" i="1"/>
  <c r="M4218" i="1"/>
  <c r="M4700" i="1"/>
  <c r="M4701" i="1"/>
  <c r="M5269" i="1"/>
  <c r="M4702" i="1"/>
  <c r="M7574" i="1"/>
  <c r="M5069" i="1"/>
  <c r="M9343" i="1"/>
  <c r="M7575" i="1"/>
  <c r="M1378" i="1"/>
  <c r="M10364" i="1"/>
  <c r="M8122" i="1"/>
  <c r="M8939" i="1"/>
  <c r="M3832" i="1"/>
  <c r="M9999" i="1"/>
  <c r="M4943" i="1"/>
  <c r="M6474" i="1"/>
  <c r="M5834" i="1"/>
  <c r="M2848" i="1"/>
  <c r="M1096" i="1"/>
  <c r="M3008" i="1"/>
  <c r="M2580" i="1"/>
  <c r="M1317" i="1"/>
  <c r="M8753" i="1"/>
  <c r="M8054" i="1"/>
  <c r="M8123" i="1"/>
  <c r="M6071" i="1"/>
  <c r="M7576" i="1"/>
  <c r="M6589" i="1"/>
  <c r="M2162" i="1"/>
  <c r="M4219" i="1"/>
  <c r="M977" i="1"/>
  <c r="M2918" i="1"/>
  <c r="M2637" i="1"/>
  <c r="M2108" i="1"/>
  <c r="M859" i="1"/>
  <c r="M2471" i="1"/>
  <c r="M1097" i="1"/>
  <c r="M77" i="1"/>
  <c r="M7236" i="1"/>
  <c r="M6988" i="1"/>
  <c r="M5270" i="1"/>
  <c r="M3335" i="1"/>
  <c r="M3833" i="1"/>
  <c r="M2300" i="1"/>
  <c r="M9737" i="1"/>
  <c r="M10404" i="1"/>
  <c r="M6789" i="1"/>
  <c r="M8412" i="1"/>
  <c r="M4703" i="1"/>
  <c r="M6252" i="1"/>
  <c r="M1937" i="1"/>
  <c r="M4704" i="1"/>
  <c r="M5911" i="1"/>
  <c r="M2163" i="1"/>
  <c r="M7082" i="1"/>
  <c r="M7577" i="1"/>
  <c r="M133" i="1"/>
  <c r="M9770" i="1"/>
  <c r="M3834" i="1"/>
  <c r="M116" i="1"/>
  <c r="M1938" i="1"/>
  <c r="M78" i="1"/>
  <c r="M2185" i="1"/>
  <c r="M8055" i="1"/>
  <c r="M3835" i="1"/>
  <c r="M4705" i="1"/>
  <c r="M4944" i="1"/>
  <c r="M10333" i="1"/>
  <c r="M8333" i="1"/>
  <c r="M7578" i="1"/>
  <c r="M2164" i="1"/>
  <c r="M2229" i="1"/>
  <c r="M4220" i="1"/>
  <c r="M4221" i="1"/>
  <c r="M9121" i="1"/>
  <c r="M350" i="1"/>
  <c r="M9953" i="1"/>
  <c r="M7579" i="1"/>
  <c r="M4222" i="1"/>
  <c r="M7015" i="1"/>
  <c r="M2405" i="1"/>
  <c r="M3336" i="1"/>
  <c r="M4223" i="1"/>
  <c r="M2919" i="1"/>
  <c r="M7580" i="1"/>
  <c r="M7581" i="1"/>
  <c r="M4224" i="1"/>
  <c r="M6532" i="1"/>
  <c r="M3337" i="1"/>
  <c r="M4414" i="1"/>
  <c r="M9848" i="1"/>
  <c r="M769" i="1"/>
  <c r="M3836" i="1"/>
  <c r="M7770" i="1"/>
  <c r="M10320" i="1"/>
  <c r="M2581" i="1"/>
  <c r="M245" i="1"/>
  <c r="M2230" i="1"/>
  <c r="M1688" i="1"/>
  <c r="M7582" i="1"/>
  <c r="M10631" i="1"/>
  <c r="M7583" i="1"/>
  <c r="M1426" i="1"/>
  <c r="M4706" i="1"/>
  <c r="M8449" i="1"/>
  <c r="M6790" i="1"/>
  <c r="M978" i="1"/>
  <c r="M5969" i="1"/>
  <c r="M3837" i="1"/>
  <c r="M7964" i="1"/>
  <c r="M2472" i="1"/>
  <c r="M2582" i="1"/>
  <c r="M5271" i="1"/>
  <c r="M376" i="1"/>
  <c r="M5434" i="1"/>
  <c r="M1689" i="1"/>
  <c r="M79" i="1"/>
  <c r="M5484" i="1"/>
  <c r="M1562" i="1"/>
  <c r="M5272" i="1"/>
  <c r="M1636" i="1"/>
  <c r="M4415" i="1"/>
  <c r="M1637" i="1"/>
  <c r="M6344" i="1"/>
  <c r="M1819" i="1"/>
  <c r="M2583" i="1"/>
  <c r="M8853" i="1"/>
  <c r="M2510" i="1"/>
  <c r="M461" i="1"/>
  <c r="M9344" i="1"/>
  <c r="M7771" i="1"/>
  <c r="M3838" i="1"/>
  <c r="M8594" i="1"/>
  <c r="M1246" i="1"/>
  <c r="M9157" i="1"/>
  <c r="M4945" i="1"/>
  <c r="M3839" i="1"/>
  <c r="M2584" i="1"/>
  <c r="M4416" i="1"/>
  <c r="M5983" i="1"/>
  <c r="M3840" i="1"/>
  <c r="M1638" i="1"/>
  <c r="M2849" i="1"/>
  <c r="M2301" i="1"/>
  <c r="M7772" i="1"/>
  <c r="M9954" i="1"/>
  <c r="M9493" i="1"/>
  <c r="M435" i="1"/>
  <c r="M1668" i="1"/>
  <c r="M2519" i="1"/>
  <c r="M7584" i="1"/>
  <c r="M4946" i="1"/>
  <c r="M2585" i="1"/>
  <c r="M7585" i="1"/>
  <c r="M10601" i="1"/>
  <c r="M525" i="1"/>
  <c r="M4225" i="1"/>
  <c r="M2165" i="1"/>
  <c r="M4226" i="1"/>
  <c r="M1761" i="1"/>
  <c r="M2517" i="1"/>
  <c r="M2850" i="1"/>
  <c r="M8231" i="1"/>
  <c r="M3841" i="1"/>
  <c r="M377" i="1"/>
  <c r="M117" i="1"/>
  <c r="M3338" i="1"/>
  <c r="M5835" i="1"/>
  <c r="M10025" i="1"/>
  <c r="M10188" i="1"/>
  <c r="M7121" i="1"/>
  <c r="M1732" i="1"/>
  <c r="M7937" i="1"/>
  <c r="M8209" i="1"/>
  <c r="M6034" i="1"/>
  <c r="M10103" i="1"/>
  <c r="M9579" i="1"/>
  <c r="M9423" i="1"/>
  <c r="M9298" i="1"/>
  <c r="M1098" i="1"/>
  <c r="M2586" i="1"/>
  <c r="M8092" i="1"/>
  <c r="M6380" i="1"/>
  <c r="M3842" i="1"/>
  <c r="M4417" i="1"/>
  <c r="M5273" i="1"/>
  <c r="M7586" i="1"/>
  <c r="M3843" i="1"/>
  <c r="M7587" i="1"/>
  <c r="M10560" i="1"/>
  <c r="M9771" i="1"/>
  <c r="M586" i="1"/>
  <c r="M1975" i="1"/>
  <c r="M3339" i="1"/>
  <c r="M7122" i="1"/>
  <c r="M7016" i="1"/>
  <c r="M7588" i="1"/>
  <c r="M6319" i="1"/>
  <c r="M3844" i="1"/>
  <c r="M5435" i="1"/>
  <c r="M6590" i="1"/>
  <c r="M5517" i="1"/>
  <c r="M2081" i="1"/>
  <c r="M917" i="1"/>
  <c r="M1352" i="1"/>
  <c r="M7589" i="1"/>
  <c r="M918" i="1"/>
  <c r="M7988" i="1"/>
  <c r="M5495" i="1"/>
  <c r="M8193" i="1"/>
  <c r="M9955" i="1"/>
  <c r="M4227" i="1"/>
  <c r="M587" i="1"/>
  <c r="M1379" i="1"/>
  <c r="M9424" i="1"/>
  <c r="M5070" i="1"/>
  <c r="M80" i="1"/>
  <c r="M9221" i="1"/>
  <c r="M8159" i="1"/>
  <c r="M1525" i="1"/>
  <c r="M659" i="1"/>
  <c r="M10405" i="1"/>
  <c r="M246" i="1"/>
  <c r="M2354" i="1"/>
  <c r="M4947" i="1"/>
  <c r="M10525" i="1"/>
  <c r="M4228" i="1"/>
  <c r="M9683" i="1"/>
  <c r="M5660" i="1"/>
  <c r="M6938" i="1"/>
  <c r="M5518" i="1"/>
  <c r="M4948" i="1"/>
  <c r="M8626" i="1"/>
  <c r="M6684" i="1"/>
  <c r="M8413" i="1"/>
  <c r="M2302" i="1"/>
  <c r="M1188" i="1"/>
  <c r="M9299" i="1"/>
  <c r="M10425" i="1"/>
  <c r="M8194" i="1"/>
  <c r="M5645" i="1"/>
  <c r="M9345" i="1"/>
  <c r="M9524" i="1"/>
  <c r="M10321" i="1"/>
  <c r="M8533" i="1"/>
  <c r="M8854" i="1"/>
  <c r="M6563" i="1"/>
  <c r="M6564" i="1"/>
  <c r="M9425" i="1"/>
  <c r="M5071" i="1"/>
  <c r="M4949" i="1"/>
  <c r="M741" i="1"/>
  <c r="M7590" i="1"/>
  <c r="M9092" i="1"/>
  <c r="M5274" i="1"/>
  <c r="M1318" i="1"/>
  <c r="M1976" i="1"/>
  <c r="M436" i="1"/>
  <c r="M8879" i="1"/>
  <c r="M7773" i="1"/>
  <c r="M2851" i="1"/>
  <c r="M9580" i="1"/>
  <c r="M4707" i="1"/>
  <c r="M1639" i="1"/>
  <c r="M6035" i="1"/>
  <c r="M7591" i="1"/>
  <c r="M8827" i="1"/>
  <c r="M860" i="1"/>
  <c r="M9903" i="1"/>
  <c r="M10470" i="1"/>
  <c r="M2852" i="1"/>
  <c r="M2082" i="1"/>
  <c r="M2941" i="1"/>
  <c r="M6591" i="1"/>
  <c r="M5646" i="1"/>
  <c r="M4229" i="1"/>
  <c r="M1484" i="1"/>
  <c r="M861" i="1"/>
  <c r="M8414" i="1"/>
  <c r="M979" i="1"/>
  <c r="M10471" i="1"/>
  <c r="M3845" i="1"/>
  <c r="M2272" i="1"/>
  <c r="M2853" i="1"/>
  <c r="M5912" i="1"/>
  <c r="M81" i="1"/>
  <c r="M3846" i="1"/>
  <c r="M7592" i="1"/>
  <c r="M1485" i="1"/>
  <c r="M9904" i="1"/>
  <c r="M82" i="1"/>
  <c r="M6202" i="1"/>
  <c r="M2961" i="1"/>
  <c r="M10129" i="1"/>
  <c r="M7593" i="1"/>
  <c r="M4708" i="1"/>
  <c r="M919" i="1"/>
  <c r="M4709" i="1"/>
  <c r="M7925" i="1"/>
  <c r="M7774" i="1"/>
  <c r="M10000" i="1"/>
  <c r="M2303" i="1"/>
  <c r="M9300" i="1"/>
  <c r="M1099" i="1"/>
  <c r="M7775" i="1"/>
  <c r="M7594" i="1"/>
  <c r="M9187" i="1"/>
  <c r="M627" i="1"/>
  <c r="M2587" i="1"/>
  <c r="M10526" i="1"/>
  <c r="M5275" i="1"/>
  <c r="M6592" i="1"/>
  <c r="M10322" i="1"/>
  <c r="M8160" i="1"/>
  <c r="M5436" i="1"/>
  <c r="M5437" i="1"/>
  <c r="M9684" i="1"/>
  <c r="M9060" i="1"/>
  <c r="M4230" i="1"/>
  <c r="M8588" i="1"/>
  <c r="M4231" i="1"/>
  <c r="M4950" i="1"/>
  <c r="M5276" i="1"/>
  <c r="M351" i="1"/>
  <c r="M8067" i="1"/>
  <c r="M3847" i="1"/>
  <c r="M6184" i="1"/>
  <c r="M7848" i="1"/>
  <c r="M4951" i="1"/>
  <c r="M3848" i="1"/>
  <c r="M2588" i="1"/>
  <c r="M6122" i="1"/>
  <c r="M4710" i="1"/>
  <c r="M4711" i="1"/>
  <c r="M797" i="1"/>
  <c r="M6533" i="1"/>
  <c r="M10104" i="1"/>
  <c r="M303" i="1"/>
  <c r="M8940" i="1"/>
  <c r="M6989" i="1"/>
  <c r="M1563" i="1"/>
  <c r="M1877" i="1"/>
  <c r="M6072" i="1"/>
  <c r="M10602" i="1"/>
  <c r="M7849" i="1"/>
  <c r="M10561" i="1"/>
  <c r="M5438" i="1"/>
  <c r="M2854" i="1"/>
  <c r="M6499" i="1"/>
  <c r="M9470" i="1"/>
  <c r="M2589" i="1"/>
  <c r="M83" i="1"/>
  <c r="M8124" i="1"/>
  <c r="M5519" i="1"/>
  <c r="M1007" i="1"/>
  <c r="M5072" i="1"/>
  <c r="M1100" i="1"/>
  <c r="M5277" i="1"/>
  <c r="M2638" i="1"/>
  <c r="M1564" i="1"/>
  <c r="M8415" i="1"/>
  <c r="M10527" i="1"/>
  <c r="M9525" i="1"/>
  <c r="M3340" i="1"/>
  <c r="M4712" i="1"/>
  <c r="M3849" i="1"/>
  <c r="M9301" i="1"/>
  <c r="M9471" i="1"/>
  <c r="M9302" i="1"/>
  <c r="M2968" i="1"/>
  <c r="M5073" i="1"/>
  <c r="M5074" i="1"/>
  <c r="M3850" i="1"/>
  <c r="M9905" i="1"/>
  <c r="M708" i="1"/>
  <c r="M6856" i="1"/>
  <c r="M2473" i="1"/>
  <c r="M4713" i="1"/>
  <c r="M6761" i="1"/>
  <c r="M5439" i="1"/>
  <c r="M5970" i="1"/>
  <c r="M5672" i="1"/>
  <c r="M8416" i="1"/>
  <c r="M3851" i="1"/>
  <c r="M9738" i="1"/>
  <c r="M2083" i="1"/>
  <c r="M3852" i="1"/>
  <c r="M1189" i="1"/>
  <c r="M10026" i="1"/>
  <c r="M9134" i="1"/>
  <c r="M1247" i="1"/>
  <c r="M5278" i="1"/>
  <c r="M8161" i="1"/>
  <c r="M588" i="1"/>
  <c r="M3853" i="1"/>
  <c r="M7237" i="1"/>
  <c r="M862" i="1"/>
  <c r="M5743" i="1"/>
  <c r="M5279" i="1"/>
  <c r="M5280" i="1"/>
  <c r="M2942" i="1"/>
  <c r="M1101" i="1"/>
  <c r="M1820" i="1"/>
  <c r="M3854" i="1"/>
  <c r="M4232" i="1"/>
  <c r="M5710" i="1"/>
  <c r="M2855" i="1"/>
  <c r="M9025" i="1"/>
  <c r="M304" i="1"/>
  <c r="M84" i="1"/>
  <c r="M5281" i="1"/>
  <c r="M1526" i="1"/>
  <c r="M1102" i="1"/>
  <c r="M3341" i="1"/>
  <c r="M3855" i="1"/>
  <c r="M8210" i="1"/>
  <c r="M7850" i="1"/>
  <c r="M7017" i="1"/>
  <c r="M7595" i="1"/>
  <c r="M7596" i="1"/>
  <c r="M2022" i="1"/>
  <c r="M10679" i="1"/>
  <c r="M9906" i="1"/>
  <c r="M8417" i="1"/>
  <c r="M3856" i="1"/>
  <c r="M10406" i="1"/>
  <c r="M5711" i="1"/>
  <c r="M6090" i="1"/>
  <c r="M8502" i="1"/>
  <c r="M3037" i="1"/>
  <c r="M7238" i="1"/>
  <c r="M3857" i="1"/>
  <c r="M3038" i="1"/>
  <c r="M5836" i="1"/>
  <c r="M2590" i="1"/>
  <c r="M1427" i="1"/>
  <c r="M2856" i="1"/>
  <c r="M863" i="1"/>
  <c r="M5712" i="1"/>
  <c r="M3858" i="1"/>
  <c r="M6138" i="1"/>
  <c r="M164" i="1"/>
  <c r="M4952" i="1"/>
  <c r="M5282" i="1"/>
  <c r="M10603" i="1"/>
  <c r="M920" i="1"/>
  <c r="M7597" i="1"/>
  <c r="M10189" i="1"/>
  <c r="M4233" i="1"/>
  <c r="M9472" i="1"/>
  <c r="M8971" i="1"/>
  <c r="M921" i="1"/>
  <c r="M9632" i="1"/>
  <c r="M3859" i="1"/>
  <c r="M3860" i="1"/>
  <c r="M7598" i="1"/>
  <c r="M6123" i="1"/>
  <c r="M4953" i="1"/>
  <c r="M5673" i="1"/>
  <c r="M6807" i="1"/>
  <c r="M3342" i="1"/>
  <c r="M2474" i="1"/>
  <c r="M3343" i="1"/>
  <c r="M1527" i="1"/>
  <c r="M9061" i="1"/>
  <c r="M7262" i="1"/>
  <c r="M1008" i="1"/>
  <c r="M8056" i="1"/>
  <c r="M1428" i="1"/>
  <c r="M3344" i="1"/>
  <c r="M9062" i="1"/>
  <c r="M9526" i="1"/>
  <c r="M5283" i="1"/>
  <c r="M8362" i="1"/>
  <c r="M1821" i="1"/>
  <c r="M7994" i="1"/>
  <c r="M2475" i="1"/>
  <c r="M5661" i="1"/>
  <c r="M4234" i="1"/>
  <c r="M5284" i="1"/>
  <c r="M9633" i="1"/>
  <c r="M8224" i="1"/>
  <c r="M2857" i="1"/>
  <c r="M8440" i="1"/>
  <c r="M6008" i="1"/>
  <c r="M1103" i="1"/>
  <c r="M9527" i="1"/>
  <c r="M4418" i="1"/>
  <c r="M2858" i="1"/>
  <c r="M2304" i="1"/>
  <c r="M6475" i="1"/>
  <c r="M798" i="1"/>
  <c r="M5520" i="1"/>
  <c r="M4235" i="1"/>
  <c r="M3861" i="1"/>
  <c r="M4714" i="1"/>
  <c r="M7899" i="1"/>
  <c r="M247" i="1"/>
  <c r="M589" i="1"/>
  <c r="M6710" i="1"/>
  <c r="M6036" i="1"/>
  <c r="M4715" i="1"/>
  <c r="M980" i="1"/>
  <c r="M10378" i="1"/>
  <c r="M10472" i="1"/>
  <c r="M8828" i="1"/>
  <c r="M9426" i="1"/>
  <c r="M3862" i="1"/>
  <c r="M7599" i="1"/>
  <c r="M7948" i="1"/>
  <c r="M3345" i="1"/>
  <c r="M6612" i="1"/>
  <c r="M4419" i="1"/>
  <c r="M8487" i="1"/>
  <c r="M7600" i="1"/>
  <c r="M352" i="1"/>
  <c r="M7147" i="1"/>
  <c r="M5440" i="1"/>
  <c r="M5075" i="1"/>
  <c r="M2476" i="1"/>
  <c r="M3863" i="1"/>
  <c r="M1850" i="1"/>
  <c r="M8068" i="1"/>
  <c r="M6223" i="1"/>
  <c r="M9473" i="1"/>
  <c r="M4954" i="1"/>
  <c r="M742" i="1"/>
  <c r="M1353" i="1"/>
  <c r="M6091" i="1"/>
  <c r="M3346" i="1"/>
  <c r="M378" i="1"/>
  <c r="M590" i="1"/>
  <c r="M3864" i="1"/>
  <c r="M6939" i="1"/>
  <c r="M1429" i="1"/>
  <c r="M7601" i="1"/>
  <c r="M1248" i="1"/>
  <c r="M2397" i="1"/>
  <c r="M8829" i="1"/>
  <c r="M9849" i="1"/>
  <c r="M3039" i="1"/>
  <c r="M5793" i="1"/>
  <c r="M8503" i="1"/>
  <c r="M437" i="1"/>
  <c r="M1762" i="1"/>
  <c r="M7776" i="1"/>
  <c r="M2859" i="1"/>
  <c r="M922" i="1"/>
  <c r="M3865" i="1"/>
  <c r="M1380" i="1"/>
  <c r="M4236" i="1"/>
  <c r="M8688" i="1"/>
  <c r="M6565" i="1"/>
  <c r="M6476" i="1"/>
  <c r="M9188" i="1"/>
  <c r="M4716" i="1"/>
  <c r="M2186" i="1"/>
  <c r="M1038" i="1"/>
  <c r="M5285" i="1"/>
  <c r="M165" i="1"/>
  <c r="M166" i="1"/>
  <c r="M10220" i="1"/>
  <c r="M9907" i="1"/>
  <c r="M3347" i="1"/>
  <c r="M7602" i="1"/>
  <c r="M2639" i="1"/>
  <c r="M9772" i="1"/>
  <c r="M10105" i="1"/>
  <c r="M10001" i="1"/>
  <c r="M118" i="1"/>
  <c r="M8264" i="1"/>
  <c r="M8788" i="1"/>
  <c r="M1594" i="1"/>
  <c r="M9634" i="1"/>
  <c r="M7603" i="1"/>
  <c r="M6124" i="1"/>
  <c r="M7100" i="1"/>
  <c r="M305" i="1"/>
  <c r="M6857" i="1"/>
  <c r="M770" i="1"/>
  <c r="M9739" i="1"/>
  <c r="M660" i="1"/>
  <c r="M10050" i="1"/>
  <c r="M10473" i="1"/>
  <c r="M9908" i="1"/>
  <c r="M2166" i="1"/>
  <c r="M4717" i="1"/>
  <c r="M8265" i="1"/>
  <c r="M2109" i="1"/>
  <c r="M248" i="1"/>
  <c r="M10407" i="1"/>
  <c r="M591" i="1"/>
  <c r="M134" i="1"/>
  <c r="M5441" i="1"/>
  <c r="M10259" i="1"/>
  <c r="M6593" i="1"/>
  <c r="M592" i="1"/>
  <c r="M1595" i="1"/>
  <c r="M6477" i="1"/>
  <c r="M9581" i="1"/>
  <c r="M2167" i="1"/>
  <c r="M9474" i="1"/>
  <c r="M4955" i="1"/>
  <c r="M1354" i="1"/>
  <c r="M1486" i="1"/>
  <c r="M8142" i="1"/>
  <c r="M7018" i="1"/>
  <c r="M6253" i="1"/>
  <c r="M3866" i="1"/>
  <c r="M9475" i="1"/>
  <c r="M6878" i="1"/>
  <c r="M4237" i="1"/>
  <c r="M9026" i="1"/>
  <c r="M5286" i="1"/>
  <c r="M4956" i="1"/>
  <c r="M1190" i="1"/>
  <c r="M1822" i="1"/>
  <c r="M7019" i="1"/>
  <c r="M7604" i="1"/>
  <c r="M1319" i="1"/>
  <c r="M9740" i="1"/>
  <c r="M6636" i="1"/>
  <c r="M9554" i="1"/>
  <c r="M10352" i="1"/>
  <c r="M6203" i="1"/>
  <c r="M7605" i="1"/>
  <c r="M3348" i="1"/>
  <c r="M2398" i="1"/>
  <c r="M7239" i="1"/>
  <c r="M9528" i="1"/>
  <c r="M4957" i="1"/>
  <c r="M923" i="1"/>
  <c r="M8018" i="1"/>
  <c r="M5837" i="1"/>
  <c r="M9808" i="1"/>
  <c r="M10365" i="1"/>
  <c r="M119" i="1"/>
  <c r="M167" i="1"/>
  <c r="M8057" i="1"/>
  <c r="M9529" i="1"/>
  <c r="M4420" i="1"/>
  <c r="M4958" i="1"/>
  <c r="M4959" i="1"/>
  <c r="M1763" i="1"/>
  <c r="M661" i="1"/>
  <c r="M7101" i="1"/>
  <c r="M3867" i="1"/>
  <c r="M2591" i="1"/>
  <c r="M9063" i="1"/>
  <c r="M593" i="1"/>
  <c r="M6927" i="1"/>
  <c r="M594" i="1"/>
  <c r="M3868" i="1"/>
  <c r="M10106" i="1"/>
  <c r="M1320" i="1"/>
  <c r="M2168" i="1"/>
  <c r="M1430" i="1"/>
  <c r="M6417" i="1"/>
  <c r="M1977" i="1"/>
  <c r="M5794" i="1"/>
  <c r="M1355" i="1"/>
  <c r="M10334" i="1"/>
  <c r="M2860" i="1"/>
  <c r="M379" i="1"/>
  <c r="M8789" i="1"/>
  <c r="M4718" i="1"/>
  <c r="M2169" i="1"/>
  <c r="M7851" i="1"/>
  <c r="M7606" i="1"/>
  <c r="M6320" i="1"/>
  <c r="M4238" i="1"/>
  <c r="M8058" i="1"/>
  <c r="M3869" i="1"/>
  <c r="M4421" i="1"/>
  <c r="M9956" i="1"/>
  <c r="M10002" i="1"/>
  <c r="M5971" i="1"/>
  <c r="M7020" i="1"/>
  <c r="M1823" i="1"/>
  <c r="M9122" i="1"/>
  <c r="M7607" i="1"/>
  <c r="M3870" i="1"/>
  <c r="M6808" i="1"/>
  <c r="M3349" i="1"/>
  <c r="M8195" i="1"/>
  <c r="M7608" i="1"/>
  <c r="M8941" i="1"/>
  <c r="M4719" i="1"/>
  <c r="M9635" i="1"/>
  <c r="M2861" i="1"/>
  <c r="M9685" i="1"/>
  <c r="M5287" i="1"/>
  <c r="M8215" i="1"/>
  <c r="M9809" i="1"/>
  <c r="M9027" i="1"/>
  <c r="M5521" i="1"/>
  <c r="M3871" i="1"/>
  <c r="M6092" i="1"/>
  <c r="M6762" i="1"/>
  <c r="M9530" i="1"/>
  <c r="M6809" i="1"/>
  <c r="M1249" i="1"/>
  <c r="M5288" i="1"/>
  <c r="M9427" i="1"/>
  <c r="M595" i="1"/>
  <c r="M9773" i="1"/>
  <c r="M3872" i="1"/>
  <c r="M4239" i="1"/>
  <c r="M4720" i="1"/>
  <c r="M2592" i="1"/>
  <c r="M6534" i="1"/>
  <c r="M3016" i="1"/>
  <c r="M249" i="1"/>
  <c r="M9428" i="1"/>
  <c r="M8689" i="1"/>
  <c r="M6535" i="1"/>
  <c r="M1824" i="1"/>
  <c r="M743" i="1"/>
  <c r="M7777" i="1"/>
  <c r="M5289" i="1"/>
  <c r="M7123" i="1"/>
  <c r="M2862" i="1"/>
  <c r="M306" i="1"/>
  <c r="M7778" i="1"/>
  <c r="M7105" i="1"/>
  <c r="M6842" i="1"/>
  <c r="M6832" i="1"/>
  <c r="M85" i="1"/>
  <c r="M8143" i="1"/>
  <c r="M5290" i="1"/>
  <c r="M10107" i="1"/>
  <c r="M10323" i="1"/>
  <c r="M7779" i="1"/>
  <c r="M6009" i="1"/>
  <c r="M6536" i="1"/>
  <c r="M8690" i="1"/>
  <c r="M10324" i="1"/>
  <c r="M3873" i="1"/>
  <c r="M1978" i="1"/>
  <c r="M7949" i="1"/>
  <c r="M8754" i="1"/>
  <c r="M7609" i="1"/>
  <c r="M5636" i="1"/>
  <c r="M3000" i="1"/>
  <c r="M9303" i="1"/>
  <c r="M6010" i="1"/>
  <c r="M6537" i="1"/>
  <c r="M1399" i="1"/>
  <c r="M2863" i="1"/>
  <c r="M4960" i="1"/>
  <c r="M8662" i="1"/>
  <c r="M4721" i="1"/>
  <c r="M3874" i="1"/>
  <c r="M1528" i="1"/>
  <c r="M6139" i="1"/>
  <c r="M3875" i="1"/>
  <c r="M4722" i="1"/>
  <c r="M662" i="1"/>
  <c r="M9850" i="1"/>
  <c r="M1104" i="1"/>
  <c r="M10474" i="1"/>
  <c r="M4961" i="1"/>
  <c r="M250" i="1"/>
  <c r="M628" i="1"/>
  <c r="M8488" i="1"/>
  <c r="M2593" i="1"/>
  <c r="M2084" i="1"/>
  <c r="M3876" i="1"/>
  <c r="M3877" i="1"/>
  <c r="M8523" i="1"/>
  <c r="M6763" i="1"/>
  <c r="M1400" i="1"/>
  <c r="M4723" i="1"/>
  <c r="M4724" i="1"/>
  <c r="M353" i="1"/>
  <c r="M6011" i="1"/>
  <c r="M9957" i="1"/>
  <c r="M6957" i="1"/>
  <c r="M4240" i="1"/>
  <c r="M9958" i="1"/>
  <c r="M5744" i="1"/>
  <c r="M6478" i="1"/>
  <c r="M9741" i="1"/>
  <c r="M380" i="1"/>
  <c r="M9810" i="1"/>
  <c r="M7610" i="1"/>
  <c r="M1939" i="1"/>
  <c r="M5617" i="1"/>
  <c r="M2864" i="1"/>
  <c r="M7611" i="1"/>
  <c r="M4241" i="1"/>
  <c r="M2023" i="1"/>
  <c r="M5935" i="1"/>
  <c r="M5838" i="1"/>
  <c r="M10003" i="1"/>
  <c r="M4962" i="1"/>
  <c r="M7612" i="1"/>
  <c r="M1191" i="1"/>
  <c r="M5470" i="1"/>
  <c r="M8241" i="1"/>
  <c r="M6254" i="1"/>
  <c r="M5522" i="1"/>
  <c r="M2865" i="1"/>
  <c r="M4422" i="1"/>
  <c r="M1979" i="1"/>
  <c r="M6479" i="1"/>
  <c r="M3023" i="1"/>
  <c r="M4242" i="1"/>
  <c r="M10051" i="1"/>
  <c r="M4725" i="1"/>
  <c r="M7164" i="1"/>
  <c r="M5795" i="1"/>
  <c r="M4423" i="1"/>
  <c r="M7613" i="1"/>
  <c r="M7614" i="1"/>
  <c r="M4963" i="1"/>
  <c r="M4726" i="1"/>
  <c r="M3878" i="1"/>
  <c r="M5291" i="1"/>
  <c r="M4243" i="1"/>
  <c r="M5076" i="1"/>
  <c r="M1851" i="1"/>
  <c r="M5674" i="1"/>
  <c r="M5292" i="1"/>
  <c r="M2170" i="1"/>
  <c r="M4727" i="1"/>
  <c r="M10190" i="1"/>
  <c r="M5984" i="1"/>
  <c r="M8418" i="1"/>
  <c r="M8144" i="1"/>
  <c r="M7615" i="1"/>
  <c r="M9346" i="1"/>
  <c r="M9959" i="1"/>
  <c r="M5442" i="1"/>
  <c r="M8755" i="1"/>
  <c r="M1690" i="1"/>
  <c r="M6637" i="1"/>
  <c r="M1321" i="1"/>
  <c r="M10191" i="1"/>
  <c r="M9686" i="1"/>
  <c r="M10680" i="1"/>
  <c r="M2866" i="1"/>
  <c r="M6480" i="1"/>
  <c r="M4424" i="1"/>
  <c r="M8019" i="1"/>
  <c r="M7616" i="1"/>
  <c r="M3879" i="1"/>
  <c r="M3880" i="1"/>
  <c r="M8907" i="1"/>
  <c r="M4244" i="1"/>
  <c r="M7617" i="1"/>
  <c r="M3040" i="1"/>
  <c r="M1691" i="1"/>
  <c r="M5498" i="1"/>
  <c r="M4964" i="1"/>
  <c r="M8756" i="1"/>
  <c r="M5863" i="1"/>
  <c r="M5538" i="1"/>
  <c r="M10632" i="1"/>
  <c r="M1192" i="1"/>
  <c r="M596" i="1"/>
  <c r="M2979" i="1"/>
  <c r="M5839" i="1"/>
  <c r="M3350" i="1"/>
  <c r="M9476" i="1"/>
  <c r="M7276" i="1"/>
  <c r="M4245" i="1"/>
  <c r="M4425" i="1"/>
  <c r="M4728" i="1"/>
  <c r="M5637" i="1"/>
  <c r="M7148" i="1"/>
  <c r="M2867" i="1"/>
  <c r="M2594" i="1"/>
  <c r="M2355" i="1"/>
  <c r="M2477" i="1"/>
  <c r="M10325" i="1"/>
  <c r="M5638" i="1"/>
  <c r="M1487" i="1"/>
  <c r="M6012" i="1"/>
  <c r="M6444" i="1"/>
  <c r="M4965" i="1"/>
  <c r="M9304" i="1"/>
  <c r="M1529" i="1"/>
  <c r="M4729" i="1"/>
  <c r="M1940" i="1"/>
  <c r="M9909" i="1"/>
  <c r="M8125" i="1"/>
  <c r="M6764" i="1"/>
  <c r="M4246" i="1"/>
  <c r="M10192" i="1"/>
  <c r="M744" i="1"/>
  <c r="M2282" i="1"/>
  <c r="M5618" i="1"/>
  <c r="M5293" i="1"/>
  <c r="M2868" i="1"/>
  <c r="M307" i="1"/>
  <c r="M6879" i="1"/>
  <c r="M4247" i="1"/>
  <c r="M709" i="1"/>
  <c r="M8691" i="1"/>
  <c r="M4248" i="1"/>
  <c r="M2024" i="1"/>
  <c r="M7965" i="1"/>
  <c r="M2869" i="1"/>
  <c r="M4730" i="1"/>
  <c r="M9305" i="1"/>
  <c r="M6037" i="1"/>
  <c r="M4249" i="1"/>
  <c r="M4966" i="1"/>
  <c r="M6125" i="1"/>
  <c r="M6394" i="1"/>
  <c r="M8549" i="1"/>
  <c r="M1852" i="1"/>
  <c r="M5946" i="1"/>
  <c r="M5294" i="1"/>
  <c r="M86" i="1"/>
  <c r="M864" i="1"/>
  <c r="M5496" i="1"/>
  <c r="M2951" i="1"/>
  <c r="M1105" i="1"/>
  <c r="M1488" i="1"/>
  <c r="M251" i="1"/>
  <c r="M9079" i="1"/>
  <c r="M924" i="1"/>
  <c r="M865" i="1"/>
  <c r="M7618" i="1"/>
  <c r="M7780" i="1"/>
  <c r="M9477" i="1"/>
  <c r="M7781" i="1"/>
  <c r="M4250" i="1"/>
  <c r="M8145" i="1"/>
  <c r="M6140" i="1"/>
  <c r="M6902" i="1"/>
  <c r="M2110" i="1"/>
  <c r="M2085" i="1"/>
  <c r="M3351" i="1"/>
  <c r="M6418" i="1"/>
  <c r="M1431" i="1"/>
  <c r="M8232" i="1"/>
  <c r="M5913" i="1"/>
  <c r="M4731" i="1"/>
  <c r="M8196" i="1"/>
  <c r="M2595" i="1"/>
  <c r="M2596" i="1"/>
  <c r="M4732" i="1"/>
  <c r="M9851" i="1"/>
  <c r="M2518" i="1"/>
  <c r="M10130" i="1"/>
  <c r="M925" i="1"/>
  <c r="M7619" i="1"/>
  <c r="M8334" i="1"/>
  <c r="M9429" i="1"/>
  <c r="M7782" i="1"/>
  <c r="M6381" i="1"/>
  <c r="M3352" i="1"/>
  <c r="M7900" i="1"/>
  <c r="M7620" i="1"/>
  <c r="M6013" i="1"/>
  <c r="M10108" i="1"/>
  <c r="M5713" i="1"/>
  <c r="M2870" i="1"/>
  <c r="M7783" i="1"/>
  <c r="M9636" i="1"/>
  <c r="M6419" i="1"/>
  <c r="M8550" i="1"/>
  <c r="M5564" i="1"/>
  <c r="M9123" i="1"/>
  <c r="M4733" i="1"/>
  <c r="M8942" i="1"/>
  <c r="M4967" i="1"/>
  <c r="M6833" i="1"/>
  <c r="M2871" i="1"/>
  <c r="M5796" i="1"/>
  <c r="M5745" i="1"/>
  <c r="M4426" i="1"/>
  <c r="M10109" i="1"/>
  <c r="M6843" i="1"/>
  <c r="M3881" i="1"/>
  <c r="M4427" i="1"/>
  <c r="M5077" i="1"/>
  <c r="M710" i="1"/>
  <c r="M2478" i="1"/>
  <c r="M10408" i="1"/>
  <c r="M7263" i="1"/>
  <c r="M8880" i="1"/>
  <c r="M7021" i="1"/>
  <c r="M1692" i="1"/>
  <c r="M2356" i="1"/>
  <c r="M5765" i="1"/>
  <c r="M3353" i="1"/>
  <c r="M2273" i="1"/>
  <c r="M5078" i="1"/>
  <c r="M7264" i="1"/>
  <c r="M4734" i="1"/>
  <c r="M6662" i="1"/>
  <c r="M10633" i="1"/>
  <c r="M7621" i="1"/>
  <c r="M10528" i="1"/>
  <c r="M1878" i="1"/>
  <c r="M438" i="1"/>
  <c r="M8225" i="1"/>
  <c r="M10260" i="1"/>
  <c r="M1640" i="1"/>
  <c r="M9306" i="1"/>
  <c r="M5914" i="1"/>
  <c r="M439" i="1"/>
  <c r="M4428" i="1"/>
  <c r="M1106" i="1"/>
  <c r="M8898" i="1"/>
  <c r="M1669" i="1"/>
  <c r="M4251" i="1"/>
  <c r="M1039" i="1"/>
  <c r="M7622" i="1"/>
  <c r="M9028" i="1"/>
  <c r="M10193" i="1"/>
  <c r="M2597" i="1"/>
  <c r="M663" i="1"/>
  <c r="M5443" i="1"/>
  <c r="M4252" i="1"/>
  <c r="M2357" i="1"/>
  <c r="M2511" i="1"/>
  <c r="M9124" i="1"/>
  <c r="M7623" i="1"/>
  <c r="M271" i="1"/>
  <c r="M5444" i="1"/>
  <c r="M3354" i="1"/>
  <c r="M9430" i="1"/>
  <c r="M5295" i="1"/>
  <c r="M1432" i="1"/>
  <c r="M10110" i="1"/>
  <c r="M2231" i="1"/>
  <c r="M629" i="1"/>
  <c r="M8335" i="1"/>
  <c r="M1733" i="1"/>
  <c r="M1381" i="1"/>
  <c r="M1565" i="1"/>
  <c r="M87" i="1"/>
  <c r="M7852" i="1"/>
  <c r="M7989" i="1"/>
  <c r="M308" i="1"/>
  <c r="M8419" i="1"/>
  <c r="M462" i="1"/>
  <c r="M3882" i="1"/>
  <c r="M8266" i="1"/>
  <c r="M5445" i="1"/>
  <c r="M7926" i="1"/>
  <c r="M9064" i="1"/>
  <c r="M1641" i="1"/>
  <c r="M9960" i="1"/>
  <c r="M2086" i="1"/>
  <c r="M6765" i="1"/>
  <c r="M2872" i="1"/>
  <c r="M9478" i="1"/>
  <c r="M6038" i="1"/>
  <c r="M6039" i="1"/>
  <c r="M8627" i="1"/>
  <c r="M2873" i="1"/>
  <c r="M4968" i="1"/>
  <c r="M6420" i="1"/>
  <c r="M7124" i="1"/>
  <c r="M6903" i="1"/>
  <c r="M4429" i="1"/>
  <c r="M168" i="1"/>
  <c r="M2874" i="1"/>
  <c r="M4253" i="1"/>
  <c r="M866" i="1"/>
  <c r="M8790" i="1"/>
  <c r="M2952" i="1"/>
  <c r="M9431" i="1"/>
  <c r="M10052" i="1"/>
  <c r="M120" i="1"/>
  <c r="M5296" i="1"/>
  <c r="M3883" i="1"/>
  <c r="M3884" i="1"/>
  <c r="M2995" i="1"/>
  <c r="M8226" i="1"/>
  <c r="M9189" i="1"/>
  <c r="M2358" i="1"/>
  <c r="M3885" i="1"/>
  <c r="M9190" i="1"/>
  <c r="M5079" i="1"/>
  <c r="M4430" i="1"/>
  <c r="M9158" i="1"/>
  <c r="M381" i="1"/>
  <c r="M9347" i="1"/>
  <c r="M8943" i="1"/>
  <c r="M3355" i="1"/>
  <c r="M8059" i="1"/>
  <c r="M1764" i="1"/>
  <c r="M5936" i="1"/>
  <c r="M597" i="1"/>
  <c r="M9910" i="1"/>
  <c r="M4431" i="1"/>
  <c r="M6638" i="1"/>
  <c r="M9774" i="1"/>
  <c r="M2875" i="1"/>
  <c r="M9159" i="1"/>
  <c r="M8830" i="1"/>
  <c r="M2876" i="1"/>
  <c r="M2640" i="1"/>
  <c r="M3886" i="1"/>
  <c r="M2324" i="1"/>
  <c r="M10027" i="1"/>
  <c r="M1853" i="1"/>
  <c r="M10111" i="1"/>
  <c r="M1670" i="1"/>
  <c r="M9191" i="1"/>
  <c r="M10221" i="1"/>
  <c r="M7183" i="1"/>
  <c r="M2877" i="1"/>
  <c r="M2641" i="1"/>
  <c r="M6538" i="1"/>
  <c r="M169" i="1"/>
  <c r="M9214" i="1"/>
  <c r="M9637" i="1"/>
  <c r="M1566" i="1"/>
  <c r="M9192" i="1"/>
  <c r="M4735" i="1"/>
  <c r="M5297" i="1"/>
  <c r="M4254" i="1"/>
  <c r="M1489" i="1"/>
  <c r="M7882" i="1"/>
  <c r="M2878" i="1"/>
  <c r="M9348" i="1"/>
  <c r="M9687" i="1"/>
  <c r="M6365" i="1"/>
  <c r="M5523" i="1"/>
  <c r="M7784" i="1"/>
  <c r="M252" i="1"/>
  <c r="M4969" i="1"/>
  <c r="M664" i="1"/>
  <c r="M3887" i="1"/>
  <c r="M5298" i="1"/>
  <c r="M10604" i="1"/>
  <c r="M4970" i="1"/>
  <c r="M926" i="1"/>
  <c r="M10605" i="1"/>
  <c r="M2598" i="1"/>
  <c r="M3888" i="1"/>
  <c r="M10529" i="1"/>
  <c r="M10475" i="1"/>
  <c r="M10353" i="1"/>
  <c r="M3889" i="1"/>
  <c r="M10131" i="1"/>
  <c r="M8060" i="1"/>
  <c r="M1567" i="1"/>
  <c r="M7624" i="1"/>
  <c r="M5299" i="1"/>
  <c r="M927" i="1"/>
  <c r="M2379" i="1"/>
  <c r="M10476" i="1"/>
  <c r="M2111" i="1"/>
  <c r="M3890" i="1"/>
  <c r="M6844" i="1"/>
  <c r="M10681" i="1"/>
  <c r="M2943" i="1"/>
  <c r="M7625" i="1"/>
  <c r="M5915" i="1"/>
  <c r="M9911" i="1"/>
  <c r="M253" i="1"/>
  <c r="M3356" i="1"/>
  <c r="M6321" i="1"/>
  <c r="M2325" i="1"/>
  <c r="M8336" i="1"/>
  <c r="M5446" i="1"/>
  <c r="M10606" i="1"/>
  <c r="M4255" i="1"/>
  <c r="M867" i="1"/>
  <c r="M9160" i="1"/>
  <c r="M9775" i="1"/>
  <c r="M8093" i="1"/>
  <c r="M8227" i="1"/>
  <c r="M7853" i="1"/>
  <c r="M3357" i="1"/>
  <c r="M3891" i="1"/>
  <c r="M8692" i="1"/>
  <c r="M8831" i="1"/>
  <c r="M7626" i="1"/>
  <c r="M8094" i="1"/>
  <c r="M3892" i="1"/>
  <c r="M1693" i="1"/>
  <c r="M3893" i="1"/>
  <c r="M9776" i="1"/>
  <c r="M3894" i="1"/>
  <c r="M7854" i="1"/>
  <c r="M7627" i="1"/>
  <c r="M10146" i="1"/>
  <c r="M309" i="1"/>
  <c r="M5639" i="1"/>
  <c r="M3358" i="1"/>
  <c r="M8757" i="1"/>
  <c r="M6639" i="1"/>
  <c r="M799" i="1"/>
  <c r="M4736" i="1"/>
  <c r="M9912" i="1"/>
  <c r="M254" i="1"/>
  <c r="M1490" i="1"/>
  <c r="M928" i="1"/>
  <c r="M88" i="1"/>
  <c r="M3001" i="1"/>
  <c r="M8855" i="1"/>
  <c r="M5524" i="1"/>
  <c r="M310" i="1"/>
  <c r="M6224" i="1"/>
  <c r="M6185" i="1"/>
  <c r="M1009" i="1"/>
  <c r="M4971" i="1"/>
  <c r="M3895" i="1"/>
  <c r="M1568" i="1"/>
  <c r="M5610" i="1"/>
  <c r="M5880" i="1"/>
  <c r="M1671" i="1"/>
  <c r="M6640" i="1"/>
  <c r="M1491" i="1"/>
  <c r="M2642" i="1"/>
  <c r="M8663" i="1"/>
  <c r="M7240" i="1"/>
  <c r="M3896" i="1"/>
  <c r="M6153" i="1"/>
  <c r="M7785" i="1"/>
  <c r="M4432" i="1"/>
  <c r="M10004" i="1"/>
  <c r="M2929" i="1"/>
  <c r="M3897" i="1"/>
  <c r="M89" i="1"/>
  <c r="M868" i="1"/>
  <c r="M255" i="1"/>
  <c r="M1778" i="1"/>
  <c r="M1694" i="1"/>
  <c r="M4737" i="1"/>
  <c r="M2171" i="1"/>
  <c r="M771" i="1"/>
  <c r="M2879" i="1"/>
  <c r="M440" i="1"/>
  <c r="M5447" i="1"/>
  <c r="M1356" i="1"/>
  <c r="M4738" i="1"/>
  <c r="M1193" i="1"/>
  <c r="M598" i="1"/>
  <c r="M9432" i="1"/>
  <c r="M5797" i="1"/>
  <c r="M5766" i="1"/>
  <c r="M7628" i="1"/>
  <c r="M441" i="1"/>
  <c r="M5767" i="1"/>
  <c r="M2479" i="1"/>
  <c r="M2399" i="1"/>
  <c r="M1765" i="1"/>
  <c r="M5448" i="1"/>
  <c r="M6766" i="1"/>
  <c r="M1433" i="1"/>
  <c r="M1941" i="1"/>
  <c r="M6685" i="1"/>
  <c r="M8758" i="1"/>
  <c r="M1194" i="1"/>
  <c r="M9125" i="1"/>
  <c r="M2880" i="1"/>
  <c r="M8061" i="1"/>
  <c r="M3898" i="1"/>
  <c r="M8029" i="1"/>
  <c r="M8197" i="1"/>
  <c r="M7022" i="1"/>
  <c r="M3359" i="1"/>
  <c r="M9852" i="1"/>
  <c r="M4739" i="1"/>
  <c r="M9065" i="1"/>
  <c r="M7629" i="1"/>
  <c r="M2881" i="1"/>
  <c r="M3899" i="1"/>
  <c r="M4256" i="1"/>
  <c r="M2512" i="1"/>
  <c r="M1695" i="1"/>
  <c r="M7630" i="1"/>
  <c r="M6211" i="1"/>
  <c r="M3360" i="1"/>
  <c r="M2380" i="1"/>
  <c r="M2172" i="1"/>
  <c r="M929" i="1"/>
  <c r="M5840" i="1"/>
  <c r="M311" i="1"/>
  <c r="M9531" i="1"/>
  <c r="M1696" i="1"/>
  <c r="M5525" i="1"/>
  <c r="M5449" i="1"/>
  <c r="M6298" i="1"/>
  <c r="M5947" i="1"/>
  <c r="M8003" i="1"/>
  <c r="M6767" i="1"/>
  <c r="M3900" i="1"/>
  <c r="M8693" i="1"/>
  <c r="M8524" i="1"/>
  <c r="M8899" i="1"/>
  <c r="M1569" i="1"/>
  <c r="M6768" i="1"/>
  <c r="M2173" i="1"/>
  <c r="M7631" i="1"/>
  <c r="M5450" i="1"/>
  <c r="M4972" i="1"/>
  <c r="M5841" i="1"/>
  <c r="M1825" i="1"/>
  <c r="M7632" i="1"/>
  <c r="M1734" i="1"/>
  <c r="M3901" i="1"/>
  <c r="M8595" i="1"/>
  <c r="M6225" i="1"/>
  <c r="M3902" i="1"/>
  <c r="M9433" i="1"/>
  <c r="M5565" i="1"/>
  <c r="M1250" i="1"/>
  <c r="M4973" i="1"/>
  <c r="M5300" i="1"/>
  <c r="M256" i="1"/>
  <c r="M5301" i="1"/>
  <c r="M354" i="1"/>
  <c r="M4433" i="1"/>
  <c r="M7633" i="1"/>
  <c r="M7786" i="1"/>
  <c r="M9434" i="1"/>
  <c r="M502" i="1"/>
  <c r="M10132" i="1"/>
  <c r="M5798" i="1"/>
  <c r="M9479" i="1"/>
  <c r="M7634" i="1"/>
  <c r="M9742" i="1"/>
  <c r="M10133" i="1"/>
  <c r="M1401" i="1"/>
  <c r="M981" i="1"/>
  <c r="M3361" i="1"/>
  <c r="M8557" i="1"/>
  <c r="M8944" i="1"/>
  <c r="M9307" i="1"/>
  <c r="M599" i="1"/>
  <c r="M6791" i="1"/>
  <c r="M7635" i="1"/>
  <c r="M6299" i="1"/>
  <c r="M8551" i="1"/>
  <c r="M3903" i="1"/>
  <c r="M1322" i="1"/>
  <c r="M1779" i="1"/>
  <c r="M8694" i="1"/>
  <c r="M9029" i="1"/>
  <c r="M7023" i="1"/>
  <c r="M5302" i="1"/>
  <c r="M600" i="1"/>
  <c r="M2930" i="1"/>
  <c r="M2599" i="1"/>
  <c r="M8908" i="1"/>
  <c r="M2232" i="1"/>
  <c r="M9777" i="1"/>
  <c r="M6904" i="1"/>
  <c r="M8589" i="1"/>
  <c r="M9532" i="1"/>
  <c r="M6434" i="1"/>
  <c r="M5303" i="1"/>
  <c r="M8388" i="1"/>
  <c r="M2882" i="1"/>
  <c r="M2883" i="1"/>
  <c r="M4740" i="1"/>
  <c r="M2884" i="1"/>
  <c r="M4741" i="1"/>
  <c r="M1382" i="1"/>
  <c r="M170" i="1"/>
  <c r="M1942" i="1"/>
  <c r="M8337" i="1"/>
  <c r="M10261" i="1"/>
  <c r="M4434" i="1"/>
  <c r="M9215" i="1"/>
  <c r="M1010" i="1"/>
  <c r="M3904" i="1"/>
  <c r="M6810" i="1"/>
  <c r="M2087" i="1"/>
  <c r="M7636" i="1"/>
  <c r="M10477" i="1"/>
  <c r="M2025" i="1"/>
  <c r="M2960" i="1"/>
  <c r="M8664" i="1"/>
  <c r="M7938" i="1"/>
  <c r="M8856" i="1"/>
  <c r="M6177" i="1"/>
  <c r="M2885" i="1"/>
  <c r="M8695" i="1"/>
  <c r="M6322" i="1"/>
  <c r="M5451" i="1"/>
  <c r="M6990" i="1"/>
  <c r="M4257" i="1"/>
  <c r="M10112" i="1"/>
  <c r="M745" i="1"/>
  <c r="M10194" i="1"/>
  <c r="M6539" i="1"/>
  <c r="M8596" i="1"/>
  <c r="M5746" i="1"/>
  <c r="M8759" i="1"/>
  <c r="M601" i="1"/>
  <c r="M869" i="1"/>
  <c r="M8832" i="1"/>
  <c r="M3362" i="1"/>
  <c r="M746" i="1"/>
  <c r="M1107" i="1"/>
  <c r="M9435" i="1"/>
  <c r="M2886" i="1"/>
  <c r="M8071" i="1"/>
  <c r="M7096" i="1"/>
  <c r="M9308" i="1"/>
  <c r="M9688" i="1"/>
  <c r="M8565" i="1"/>
  <c r="M8146" i="1"/>
  <c r="M6940" i="1"/>
  <c r="M6711" i="1"/>
  <c r="M1596" i="1"/>
  <c r="M6905" i="1"/>
  <c r="M8628" i="1"/>
  <c r="M6421" i="1"/>
  <c r="M7990" i="1"/>
  <c r="M2233" i="1"/>
  <c r="M6834" i="1"/>
  <c r="M8420" i="1"/>
  <c r="M7165" i="1"/>
  <c r="M5916" i="1"/>
  <c r="M6212" i="1"/>
  <c r="M3363" i="1"/>
  <c r="M442" i="1"/>
  <c r="M2112" i="1"/>
  <c r="M3364" i="1"/>
  <c r="M1195" i="1"/>
  <c r="M6300" i="1"/>
  <c r="M3905" i="1"/>
  <c r="M8461" i="1"/>
  <c r="M8945" i="1"/>
  <c r="M9066" i="1"/>
  <c r="M3906" i="1"/>
  <c r="M9309" i="1"/>
  <c r="M3907" i="1"/>
  <c r="M4742" i="1"/>
  <c r="M5304" i="1"/>
  <c r="M4743" i="1"/>
  <c r="M2643" i="1"/>
  <c r="M6226" i="1"/>
  <c r="M8972" i="1"/>
  <c r="M1735" i="1"/>
  <c r="M5985" i="1"/>
  <c r="M800" i="1"/>
  <c r="M7787" i="1"/>
  <c r="M6275" i="1"/>
  <c r="M5619" i="1"/>
  <c r="M711" i="1"/>
  <c r="M930" i="1"/>
  <c r="M2174" i="1"/>
  <c r="M5305" i="1"/>
  <c r="M5596" i="1"/>
  <c r="M9093" i="1"/>
  <c r="M1011" i="1"/>
  <c r="M9126" i="1"/>
  <c r="M6227" i="1"/>
  <c r="M10195" i="1"/>
  <c r="M2326" i="1"/>
  <c r="M4258" i="1"/>
  <c r="M10607" i="1"/>
  <c r="M8760" i="1"/>
  <c r="M9913" i="1"/>
  <c r="M6991" i="1"/>
  <c r="M6093" i="1"/>
  <c r="M1530" i="1"/>
  <c r="M1492" i="1"/>
  <c r="M443" i="1"/>
  <c r="M3365" i="1"/>
  <c r="M2887" i="1"/>
  <c r="M8062" i="1"/>
  <c r="M1383" i="1"/>
  <c r="M9533" i="1"/>
  <c r="M24" i="1"/>
  <c r="M5306" i="1"/>
  <c r="M4974" i="1"/>
  <c r="M2113" i="1"/>
  <c r="M931" i="1"/>
  <c r="M7883" i="1"/>
  <c r="M3908" i="1"/>
  <c r="M932" i="1"/>
  <c r="M8973" i="1"/>
  <c r="M8095" i="1"/>
  <c r="M9310" i="1"/>
  <c r="M3053" i="1"/>
  <c r="M5497" i="1"/>
  <c r="M1493" i="1"/>
  <c r="M5881" i="1"/>
  <c r="M1384" i="1"/>
  <c r="M8833" i="1"/>
  <c r="M4975" i="1"/>
  <c r="M1196" i="1"/>
  <c r="M8338" i="1"/>
  <c r="M3366" i="1"/>
  <c r="M5747" i="1"/>
  <c r="M7202" i="1"/>
  <c r="M10426" i="1"/>
  <c r="M1597" i="1"/>
  <c r="M2400" i="1"/>
  <c r="M4259" i="1"/>
  <c r="M5307" i="1"/>
  <c r="M3367" i="1"/>
  <c r="M257" i="1"/>
  <c r="M1598" i="1"/>
  <c r="M3368" i="1"/>
  <c r="M630" i="1"/>
  <c r="M2888" i="1"/>
  <c r="M9193" i="1"/>
  <c r="M7102" i="1"/>
  <c r="M6371" i="1"/>
  <c r="M6686" i="1"/>
  <c r="M5748" i="1"/>
  <c r="M1980" i="1"/>
  <c r="M5080" i="1"/>
  <c r="M8339" i="1"/>
  <c r="M10196" i="1"/>
  <c r="M6395" i="1"/>
  <c r="M8211" i="1"/>
  <c r="M1826" i="1"/>
  <c r="M3369" i="1"/>
  <c r="M6055" i="1"/>
  <c r="M772" i="1"/>
  <c r="M5308" i="1"/>
  <c r="M2910" i="1"/>
  <c r="M2175" i="1"/>
  <c r="M3909" i="1"/>
  <c r="M3910" i="1"/>
  <c r="M6396" i="1"/>
  <c r="M3911" i="1"/>
  <c r="M9961" i="1"/>
  <c r="M4260" i="1"/>
  <c r="M6594" i="1"/>
  <c r="M8791" i="1"/>
  <c r="M4744" i="1"/>
  <c r="M6932" i="1"/>
  <c r="M3370" i="1"/>
  <c r="M5452" i="1"/>
  <c r="M6858" i="1"/>
  <c r="M2359" i="1"/>
  <c r="M5453" i="1"/>
  <c r="M6992" i="1"/>
  <c r="M8340" i="1"/>
  <c r="M8881" i="1"/>
  <c r="M8363" i="1"/>
  <c r="M1323" i="1"/>
  <c r="M7966" i="1"/>
  <c r="M4976" i="1"/>
  <c r="M1357" i="1"/>
  <c r="M121" i="1"/>
  <c r="M6500" i="1"/>
  <c r="M602" i="1"/>
  <c r="M9030" i="1"/>
  <c r="M1324" i="1"/>
  <c r="M9194" i="1"/>
  <c r="M1570" i="1"/>
  <c r="M2889" i="1"/>
  <c r="M10478" i="1"/>
  <c r="M8909" i="1"/>
  <c r="M4261" i="1"/>
  <c r="M9031" i="1"/>
  <c r="M8946" i="1"/>
  <c r="M382" i="1"/>
  <c r="M7083" i="1"/>
  <c r="M8147" i="1"/>
  <c r="M4745" i="1"/>
  <c r="M9349" i="1"/>
  <c r="M5917" i="1"/>
  <c r="M747" i="1"/>
  <c r="M7637" i="1"/>
  <c r="M10197" i="1"/>
  <c r="M2600" i="1"/>
  <c r="M9962" i="1"/>
  <c r="M7638" i="1"/>
  <c r="M10005" i="1"/>
  <c r="M7788" i="1"/>
  <c r="M1325" i="1"/>
  <c r="M3912" i="1"/>
  <c r="M6422" i="1"/>
  <c r="M6154" i="1"/>
  <c r="M7277" i="1"/>
  <c r="M3371" i="1"/>
  <c r="M8063" i="1"/>
  <c r="M1405" i="1"/>
  <c r="M4262" i="1"/>
  <c r="M312" i="1"/>
  <c r="M9743" i="1"/>
  <c r="M2088" i="1"/>
  <c r="M2890" i="1"/>
  <c r="M8696" i="1"/>
  <c r="M6366" i="1"/>
  <c r="M5081" i="1"/>
  <c r="M9436" i="1"/>
  <c r="M9195" i="1"/>
  <c r="M1108" i="1"/>
  <c r="M9437" i="1"/>
  <c r="M748" i="1"/>
  <c r="M503" i="1"/>
  <c r="M6481" i="1"/>
  <c r="M25" i="1"/>
  <c r="M5937" i="1"/>
  <c r="M7639" i="1"/>
  <c r="M10634" i="1"/>
  <c r="M5082" i="1"/>
  <c r="M6811" i="1"/>
  <c r="M7640" i="1"/>
  <c r="M982" i="1"/>
  <c r="M4977" i="1"/>
  <c r="M2644" i="1"/>
  <c r="M7884" i="1"/>
  <c r="M7641" i="1"/>
  <c r="M5309" i="1"/>
  <c r="M5083" i="1"/>
  <c r="M6126" i="1"/>
  <c r="M5972" i="1"/>
  <c r="M5620" i="1"/>
  <c r="M3372" i="1"/>
  <c r="M7855" i="1"/>
  <c r="M6186" i="1"/>
  <c r="M5640" i="1"/>
  <c r="M4746" i="1"/>
  <c r="M3913" i="1"/>
  <c r="M1943" i="1"/>
  <c r="M2645" i="1"/>
  <c r="M1827" i="1"/>
  <c r="M122" i="1"/>
  <c r="M90" i="1"/>
  <c r="M6712" i="1"/>
  <c r="M712" i="1"/>
  <c r="M5938" i="1"/>
  <c r="M9216" i="1"/>
  <c r="M1012" i="1"/>
  <c r="M7642" i="1"/>
  <c r="M10326" i="1"/>
  <c r="M983" i="1"/>
  <c r="M2996" i="1"/>
  <c r="M8857" i="1"/>
  <c r="M1697" i="1"/>
  <c r="M8011" i="1"/>
  <c r="M6127" i="1"/>
  <c r="M171" i="1"/>
  <c r="M7046" i="1"/>
  <c r="M5973" i="1"/>
  <c r="M6345" i="1"/>
  <c r="M2891" i="1"/>
  <c r="M1944" i="1"/>
  <c r="M5084" i="1"/>
  <c r="M4263" i="1"/>
  <c r="M3373" i="1"/>
  <c r="M7084" i="1"/>
  <c r="M6540" i="1"/>
  <c r="M3005" i="1"/>
  <c r="M8341" i="1"/>
  <c r="M172" i="1"/>
  <c r="M9196" i="1"/>
  <c r="M10530" i="1"/>
  <c r="M2892" i="1"/>
  <c r="M10479" i="1"/>
  <c r="M91" i="1"/>
  <c r="M5085" i="1"/>
  <c r="M5310" i="1"/>
  <c r="M9638" i="1"/>
  <c r="M5864" i="1"/>
  <c r="M2234" i="1"/>
  <c r="M10480" i="1"/>
  <c r="M8126" i="1"/>
  <c r="M713" i="1"/>
  <c r="M1326" i="1"/>
  <c r="M1327" i="1"/>
  <c r="M5454" i="1"/>
  <c r="M10379" i="1"/>
  <c r="M7643" i="1"/>
  <c r="M10531" i="1"/>
  <c r="M10113" i="1"/>
  <c r="M3914" i="1"/>
  <c r="M3915" i="1"/>
  <c r="M9311" i="1"/>
  <c r="M10028" i="1"/>
  <c r="M2026" i="1"/>
  <c r="M9480" i="1"/>
  <c r="M3374" i="1"/>
  <c r="M10380" i="1"/>
  <c r="M4747" i="1"/>
  <c r="M444" i="1"/>
  <c r="M173" i="1"/>
  <c r="M3916" i="1"/>
  <c r="M2360" i="1"/>
  <c r="M5311" i="1"/>
  <c r="M5312" i="1"/>
  <c r="M10134" i="1"/>
  <c r="M2513" i="1"/>
  <c r="M5313" i="1"/>
  <c r="M9853" i="1"/>
  <c r="M26" i="1"/>
  <c r="M6641" i="1"/>
  <c r="M9312" i="1"/>
  <c r="M2931" i="1"/>
  <c r="M7644" i="1"/>
  <c r="M6301" i="1"/>
  <c r="M7789" i="1"/>
  <c r="M8127" i="1"/>
  <c r="M603" i="1"/>
  <c r="M1411" i="1"/>
  <c r="M1945" i="1"/>
  <c r="M8834" i="1"/>
  <c r="M5842" i="1"/>
  <c r="M7645" i="1"/>
  <c r="M4748" i="1"/>
  <c r="M3917" i="1"/>
  <c r="M5539" i="1"/>
  <c r="M5799" i="1"/>
  <c r="M3918" i="1"/>
  <c r="M123" i="1"/>
  <c r="M9914" i="1"/>
  <c r="M2176" i="1"/>
  <c r="M5455" i="1"/>
  <c r="M7097" i="1"/>
  <c r="M8242" i="1"/>
  <c r="M7790" i="1"/>
  <c r="M6859" i="1"/>
  <c r="M4749" i="1"/>
  <c r="M8858" i="1"/>
  <c r="M92" i="1"/>
  <c r="M5314" i="1"/>
  <c r="M7646" i="1"/>
  <c r="M8552" i="1"/>
  <c r="M10029" i="1"/>
  <c r="M1328" i="1"/>
  <c r="M4750" i="1"/>
  <c r="M8198" i="1"/>
  <c r="M933" i="1"/>
  <c r="M9689" i="1"/>
  <c r="M5918" i="1"/>
  <c r="M7647" i="1"/>
  <c r="M7166" i="1"/>
  <c r="M2480" i="1"/>
  <c r="M7950" i="1"/>
  <c r="M6769" i="1"/>
  <c r="M1251" i="1"/>
  <c r="M8974" i="1"/>
  <c r="M3919" i="1"/>
  <c r="M3920" i="1"/>
  <c r="M2177" i="1"/>
  <c r="M9313" i="1"/>
  <c r="M3921" i="1"/>
  <c r="M7149" i="1"/>
  <c r="M9438" i="1"/>
  <c r="M10262" i="1"/>
  <c r="M6797" i="1"/>
  <c r="M3922" i="1"/>
  <c r="M4751" i="1"/>
  <c r="M93" i="1"/>
  <c r="M5315" i="1"/>
  <c r="M10481" i="1"/>
  <c r="M504" i="1"/>
  <c r="M1642" i="1"/>
  <c r="M4752" i="1"/>
  <c r="M5316" i="1"/>
  <c r="M9350" i="1"/>
  <c r="M10482" i="1"/>
  <c r="M3923" i="1"/>
  <c r="M10006" i="1"/>
  <c r="M9217" i="1"/>
  <c r="M6141" i="1"/>
  <c r="M749" i="1"/>
  <c r="M8947" i="1"/>
  <c r="M3375" i="1"/>
  <c r="M1736" i="1"/>
  <c r="M505" i="1"/>
  <c r="M3924" i="1"/>
  <c r="M7278" i="1"/>
  <c r="M4435" i="1"/>
  <c r="M5317" i="1"/>
  <c r="M5471" i="1"/>
  <c r="M1946" i="1"/>
  <c r="M8267" i="1"/>
  <c r="M9963" i="1"/>
  <c r="M1531" i="1"/>
  <c r="M4264" i="1"/>
  <c r="M3376" i="1"/>
  <c r="M5865" i="1"/>
  <c r="M6323" i="1"/>
  <c r="M5641" i="1"/>
  <c r="M2235" i="1"/>
  <c r="M7127" i="1"/>
  <c r="M5456" i="1"/>
  <c r="M9067" i="1"/>
  <c r="M4436" i="1"/>
  <c r="M6770" i="1"/>
  <c r="M1643" i="1"/>
  <c r="M2601" i="1"/>
  <c r="M3377" i="1"/>
  <c r="M1434" i="1"/>
  <c r="M10327" i="1"/>
  <c r="M2327" i="1"/>
  <c r="M4265" i="1"/>
  <c r="M5621" i="1"/>
  <c r="M3010" i="1"/>
  <c r="M5749" i="1"/>
  <c r="M4266" i="1"/>
  <c r="M526" i="1"/>
  <c r="M8859" i="1"/>
  <c r="M5457" i="1"/>
  <c r="M8450" i="1"/>
  <c r="M10007" i="1"/>
  <c r="M2178" i="1"/>
  <c r="M10008" i="1"/>
  <c r="M1828" i="1"/>
  <c r="M8900" i="1"/>
  <c r="M4978" i="1"/>
  <c r="M7648" i="1"/>
  <c r="M7649" i="1"/>
  <c r="M5605" i="1"/>
  <c r="M6613" i="1"/>
  <c r="M1109" i="1"/>
  <c r="M7024" i="1"/>
  <c r="M10381" i="1"/>
  <c r="M4753" i="1"/>
  <c r="M9854" i="1"/>
  <c r="M3925" i="1"/>
  <c r="M6094" i="1"/>
  <c r="M6687" i="1"/>
  <c r="M6040" i="1"/>
  <c r="M10354" i="1"/>
  <c r="M1829" i="1"/>
  <c r="M1329" i="1"/>
  <c r="M9855" i="1"/>
  <c r="M8697" i="1"/>
  <c r="M4754" i="1"/>
  <c r="M10030" i="1"/>
  <c r="M934" i="1"/>
  <c r="M8860" i="1"/>
  <c r="M10366" i="1"/>
  <c r="M5714" i="1"/>
  <c r="M10053" i="1"/>
  <c r="M1947" i="1"/>
  <c r="M631" i="1"/>
  <c r="M10328" i="1"/>
  <c r="M3926" i="1"/>
  <c r="M2283" i="1"/>
  <c r="M355" i="1"/>
  <c r="M9351" i="1"/>
  <c r="M1532" i="1"/>
  <c r="M7791" i="1"/>
  <c r="M1013" i="1"/>
  <c r="M8128" i="1"/>
  <c r="M10682" i="1"/>
  <c r="M7241" i="1"/>
  <c r="M801" i="1"/>
  <c r="M10135" i="1"/>
  <c r="M10367" i="1"/>
  <c r="M9915" i="1"/>
  <c r="M313" i="1"/>
  <c r="M4267" i="1"/>
  <c r="M870" i="1"/>
  <c r="M27" i="1"/>
  <c r="M4979" i="1"/>
  <c r="M7650" i="1"/>
  <c r="M1948" i="1"/>
  <c r="M6435" i="1"/>
  <c r="M7792" i="1"/>
  <c r="M8342" i="1"/>
  <c r="M2893" i="1"/>
  <c r="M9352" i="1"/>
  <c r="M7651" i="1"/>
  <c r="M9439" i="1"/>
  <c r="M2894" i="1"/>
  <c r="M7025" i="1"/>
  <c r="M2114" i="1"/>
  <c r="M6906" i="1"/>
  <c r="M4980" i="1"/>
  <c r="M6324" i="1"/>
  <c r="M445" i="1"/>
  <c r="M7652" i="1"/>
  <c r="M3927" i="1"/>
  <c r="M6302" i="1"/>
  <c r="M3024" i="1"/>
  <c r="M9555" i="1"/>
  <c r="M2481" i="1"/>
  <c r="M8364" i="1"/>
  <c r="M3928" i="1"/>
  <c r="M3929" i="1"/>
  <c r="M6155" i="1"/>
  <c r="M6907" i="1"/>
  <c r="M32" i="1"/>
  <c r="M7184" i="1"/>
  <c r="M5597" i="1"/>
  <c r="M1330" i="1"/>
  <c r="M5318" i="1"/>
  <c r="M6845" i="1"/>
  <c r="M8421" i="1"/>
  <c r="M1402" i="1"/>
  <c r="M2115" i="1"/>
  <c r="M4755" i="1"/>
  <c r="M94" i="1"/>
  <c r="M5768" i="1"/>
  <c r="M3378" i="1"/>
  <c r="M7856" i="1"/>
  <c r="M2895" i="1"/>
  <c r="M2361" i="1"/>
  <c r="M8343" i="1"/>
  <c r="M10608" i="1"/>
  <c r="M9032" i="1"/>
  <c r="M9639" i="1"/>
  <c r="M2305" i="1"/>
  <c r="M4981" i="1"/>
  <c r="M6142" i="1"/>
  <c r="M5566" i="1"/>
  <c r="M5319" i="1"/>
  <c r="M10427" i="1"/>
  <c r="M9856" i="1"/>
  <c r="M4268" i="1"/>
  <c r="M2179" i="1"/>
  <c r="M4269" i="1"/>
  <c r="M5843" i="1"/>
  <c r="M174" i="1"/>
  <c r="M8268" i="1"/>
  <c r="M10532" i="1"/>
  <c r="M8269" i="1"/>
  <c r="M4270" i="1"/>
  <c r="M957" i="1"/>
  <c r="M6276" i="1"/>
  <c r="M9161" i="1"/>
  <c r="M10483" i="1"/>
  <c r="M10609" i="1"/>
  <c r="M9440" i="1"/>
  <c r="M604" i="1"/>
  <c r="M272" i="1"/>
  <c r="M2646" i="1"/>
  <c r="M2602" i="1"/>
  <c r="M1197" i="1"/>
  <c r="M2896" i="1"/>
  <c r="M4271" i="1"/>
  <c r="M1110" i="1"/>
  <c r="M4982" i="1"/>
  <c r="M6958" i="1"/>
  <c r="M3930" i="1"/>
  <c r="M6014" i="1"/>
  <c r="M8504" i="1"/>
  <c r="M2482" i="1"/>
  <c r="M7653" i="1"/>
  <c r="M7085" i="1"/>
  <c r="M5844" i="1"/>
  <c r="M5974" i="1"/>
  <c r="M6688" i="1"/>
  <c r="M4756" i="1"/>
  <c r="M6792" i="1"/>
  <c r="M6255" i="1"/>
  <c r="M5458" i="1"/>
  <c r="M463" i="1"/>
  <c r="M10683" i="1"/>
  <c r="M2897" i="1"/>
  <c r="M6663" i="1"/>
  <c r="M1879" i="1"/>
  <c r="M6642" i="1"/>
  <c r="M7654" i="1"/>
  <c r="M8698" i="1"/>
  <c r="M258" i="1"/>
  <c r="M714" i="1"/>
  <c r="M10635" i="1"/>
  <c r="M7793" i="1"/>
  <c r="M5642" i="1"/>
  <c r="M6812" i="1"/>
  <c r="M9033" i="1"/>
  <c r="M2236" i="1"/>
  <c r="M6423" i="1"/>
  <c r="M3054" i="1"/>
  <c r="M6664" i="1"/>
  <c r="M7655" i="1"/>
  <c r="M1494" i="1"/>
  <c r="M9964" i="1"/>
  <c r="M4983" i="1"/>
  <c r="M9778" i="1"/>
  <c r="M7885" i="1"/>
  <c r="M9314" i="1"/>
  <c r="M4984" i="1"/>
  <c r="M9494" i="1"/>
  <c r="M6993" i="1"/>
  <c r="M4985" i="1"/>
  <c r="M1830" i="1"/>
  <c r="M10263" i="1"/>
  <c r="M5459" i="1"/>
  <c r="M259" i="1"/>
  <c r="M5086" i="1"/>
  <c r="M6424" i="1"/>
  <c r="M7857" i="1"/>
  <c r="M5460" i="1"/>
  <c r="M6918" i="1"/>
  <c r="M3931" i="1"/>
  <c r="M1198" i="1"/>
  <c r="M2089" i="1"/>
  <c r="M665" i="1"/>
  <c r="M2237" i="1"/>
  <c r="M7656" i="1"/>
  <c r="M2898" i="1"/>
  <c r="M3932" i="1"/>
  <c r="M666" i="1"/>
  <c r="M6643" i="1"/>
  <c r="M9034" i="1"/>
  <c r="M3933" i="1"/>
  <c r="M8020" i="1"/>
  <c r="M3379" i="1"/>
  <c r="M2407" i="1"/>
  <c r="M4757" i="1"/>
  <c r="M4272" i="1"/>
  <c r="M10409" i="1"/>
  <c r="M314" i="1"/>
  <c r="M605" i="1"/>
  <c r="M446" i="1"/>
  <c r="M3007" i="1"/>
  <c r="M1495" i="1"/>
  <c r="M2899" i="1"/>
  <c r="M4273" i="1"/>
  <c r="M1766" i="1"/>
  <c r="M10533" i="1"/>
  <c r="M9441" i="1"/>
  <c r="M9035" i="1"/>
  <c r="M667" i="1"/>
  <c r="M5320" i="1"/>
  <c r="M9534" i="1"/>
  <c r="M6860" i="1"/>
  <c r="M3934" i="1"/>
  <c r="M4758" i="1"/>
  <c r="M6501" i="1"/>
  <c r="M6541" i="1"/>
  <c r="M7657" i="1"/>
  <c r="M5598" i="1"/>
  <c r="M9222" i="1"/>
  <c r="M3935" i="1"/>
  <c r="M7103" i="1"/>
  <c r="M9690" i="1"/>
  <c r="M7858" i="1"/>
  <c r="M7658" i="1"/>
  <c r="M9127" i="1"/>
  <c r="M5321" i="1"/>
  <c r="M273" i="1"/>
  <c r="M6041" i="1"/>
  <c r="M958" i="1"/>
  <c r="M1385" i="1"/>
  <c r="M8761" i="1"/>
  <c r="M2306" i="1"/>
  <c r="M3936" i="1"/>
  <c r="M8975" i="1"/>
  <c r="M7659" i="1"/>
  <c r="M513" i="1"/>
  <c r="M4759" i="1"/>
  <c r="M9779" i="1"/>
  <c r="M5750" i="1"/>
  <c r="M4760" i="1"/>
  <c r="M7794" i="1"/>
  <c r="M4274" i="1"/>
  <c r="M5800" i="1"/>
  <c r="M3937" i="1"/>
  <c r="M5939" i="1"/>
  <c r="M8422" i="1"/>
  <c r="M9535" i="1"/>
  <c r="M3380" i="1"/>
  <c r="M9036" i="1"/>
  <c r="M10009" i="1"/>
  <c r="M6713" i="1"/>
  <c r="M7886" i="1"/>
  <c r="M1111" i="1"/>
  <c r="M4761" i="1"/>
  <c r="M935" i="1"/>
  <c r="M7660" i="1"/>
  <c r="M7991" i="1"/>
  <c r="M4762" i="1"/>
  <c r="M1403" i="1"/>
  <c r="M5526" i="1"/>
  <c r="M4275" i="1"/>
  <c r="M8365" i="1"/>
  <c r="M95" i="1"/>
  <c r="M8064" i="1"/>
  <c r="M5599" i="1"/>
  <c r="M2603" i="1"/>
  <c r="M8451" i="1"/>
  <c r="M3381" i="1"/>
  <c r="M2900" i="1"/>
  <c r="M10114" i="1"/>
  <c r="M1644" i="1"/>
  <c r="M6073" i="1"/>
  <c r="M5461" i="1"/>
  <c r="M5919" i="1"/>
  <c r="M3382" i="1"/>
  <c r="M6502" i="1"/>
  <c r="M6128" i="1"/>
  <c r="M10684" i="1"/>
  <c r="M9691" i="1"/>
  <c r="M3938" i="1"/>
  <c r="M2901" i="1"/>
  <c r="M124" i="1"/>
  <c r="M2483" i="1"/>
  <c r="M4763" i="1"/>
  <c r="M3383" i="1"/>
  <c r="M5322" i="1"/>
  <c r="M1981" i="1"/>
  <c r="M5920" i="1"/>
  <c r="M1386" i="1"/>
  <c r="M28" i="1"/>
  <c r="M3939" i="1"/>
  <c r="M8699" i="1"/>
  <c r="M4986" i="1"/>
  <c r="M2902" i="1"/>
  <c r="M10198" i="1"/>
  <c r="M6397" i="1"/>
  <c r="M4764" i="1"/>
  <c r="M2903" i="1"/>
  <c r="M4987" i="1"/>
  <c r="M3384" i="1"/>
  <c r="M7661" i="1"/>
  <c r="M9162" i="1"/>
  <c r="M2187" i="1"/>
  <c r="M96" i="1"/>
  <c r="M1331" i="1"/>
  <c r="M1332" i="1"/>
  <c r="M9068" i="1"/>
  <c r="M3385" i="1"/>
  <c r="M7150" i="1"/>
  <c r="M2904" i="1"/>
  <c r="M1252" i="1"/>
  <c r="M959" i="1"/>
  <c r="M3055" i="1"/>
  <c r="M5087" i="1"/>
  <c r="M2238" i="1"/>
  <c r="M7901" i="1"/>
  <c r="M5675" i="1"/>
  <c r="M9037" i="1"/>
  <c r="M5676" i="1"/>
  <c r="M6346" i="1"/>
  <c r="M5845" i="1"/>
  <c r="M29" i="1"/>
  <c r="M2604" i="1"/>
  <c r="M2402" i="1"/>
  <c r="M10115" i="1"/>
  <c r="M1014" i="1"/>
  <c r="M7859" i="1"/>
  <c r="M7662" i="1"/>
  <c r="M4276" i="1"/>
  <c r="M7795" i="1"/>
  <c r="M7796" i="1"/>
  <c r="M1412" i="1"/>
  <c r="M3940" i="1"/>
  <c r="M9353" i="1"/>
  <c r="M3941" i="1"/>
  <c r="M3386" i="1"/>
  <c r="M5462" i="1"/>
  <c r="M4988" i="1"/>
  <c r="M2027" i="1"/>
  <c r="M3387" i="1"/>
  <c r="M6665" i="1"/>
  <c r="M9197" i="1"/>
  <c r="M6303" i="1"/>
  <c r="M9354" i="1"/>
  <c r="M3942" i="1"/>
  <c r="M6542" i="1"/>
  <c r="M7242" i="1"/>
  <c r="M4277" i="1"/>
  <c r="M2116" i="1"/>
  <c r="M8489" i="1"/>
  <c r="M6793" i="1"/>
  <c r="M7026" i="1"/>
  <c r="M5323" i="1"/>
  <c r="M10610" i="1"/>
  <c r="M715" i="1"/>
  <c r="M3943" i="1"/>
  <c r="M5088" i="1"/>
  <c r="M2647" i="1"/>
  <c r="M10329" i="1"/>
  <c r="M1040" i="1"/>
  <c r="M7797" i="1"/>
  <c r="M2605" i="1"/>
  <c r="M9442" i="1"/>
  <c r="M2905" i="1"/>
  <c r="M8199" i="1"/>
  <c r="M8389" i="1"/>
  <c r="M4278" i="1"/>
  <c r="M8148" i="1"/>
  <c r="M632" i="1"/>
  <c r="M7663" i="1"/>
  <c r="M4279" i="1"/>
  <c r="M8976" i="1"/>
  <c r="M9128" i="1"/>
  <c r="M6595" i="1"/>
  <c r="M668" i="1"/>
  <c r="M8629" i="1"/>
  <c r="M2606" i="1"/>
  <c r="M3388" i="1"/>
  <c r="M5882" i="1"/>
  <c r="M2906" i="1"/>
  <c r="M7860" i="1"/>
  <c r="M750" i="1"/>
  <c r="M4280" i="1"/>
  <c r="M4281" i="1"/>
  <c r="M3944" i="1"/>
  <c r="M7927" i="1"/>
  <c r="M4765" i="1"/>
  <c r="M6714" i="1"/>
  <c r="M4766" i="1"/>
  <c r="M10562" i="1"/>
  <c r="M7279" i="1"/>
  <c r="M1253" i="1"/>
  <c r="M9536" i="1"/>
  <c r="M8065" i="1"/>
  <c r="M751" i="1"/>
  <c r="M10264" i="1"/>
  <c r="M2907" i="1"/>
  <c r="M2401" i="1"/>
  <c r="M7798" i="1"/>
  <c r="M4767" i="1"/>
  <c r="M4437" i="1"/>
  <c r="M5089" i="1"/>
  <c r="M9857" i="1"/>
  <c r="M10484" i="1"/>
  <c r="M1645" i="1"/>
  <c r="M8762" i="1"/>
  <c r="M9640" i="1"/>
  <c r="M6367" i="1"/>
  <c r="M7799" i="1"/>
  <c r="M1854" i="1"/>
  <c r="M4282" i="1"/>
  <c r="M1112" i="1"/>
  <c r="M4283" i="1"/>
  <c r="M6129" i="1"/>
  <c r="M9315" i="1"/>
  <c r="M5921" i="1"/>
  <c r="M1949" i="1"/>
  <c r="M4989" i="1"/>
  <c r="M6277" i="1"/>
  <c r="M175" i="1"/>
  <c r="M9355" i="1"/>
  <c r="M9316" i="1"/>
  <c r="M3025" i="1"/>
  <c r="M7128" i="1"/>
  <c r="M3389" i="1"/>
  <c r="M9317" i="1"/>
  <c r="M6861" i="1"/>
  <c r="M8004" i="1"/>
  <c r="M8022" i="1"/>
  <c r="M6074" i="1"/>
  <c r="M6919" i="1"/>
  <c r="M3945" i="1"/>
  <c r="M5606" i="1"/>
  <c r="M5751" i="1"/>
  <c r="M1831" i="1"/>
  <c r="M5324" i="1"/>
  <c r="M5325" i="1"/>
  <c r="M7125" i="1"/>
  <c r="M7265" i="1"/>
  <c r="M606" i="1"/>
  <c r="M5922" i="1"/>
  <c r="M2381" i="1"/>
  <c r="M7185" i="1"/>
  <c r="M7664" i="1"/>
  <c r="M7126" i="1"/>
  <c r="M9858" i="1"/>
  <c r="M356" i="1"/>
  <c r="M7992" i="1"/>
  <c r="M10611" i="1"/>
  <c r="M1435" i="1"/>
  <c r="M10612" i="1"/>
  <c r="M6304" i="1"/>
  <c r="M1333" i="1"/>
  <c r="M3390" i="1"/>
  <c r="M1599" i="1"/>
  <c r="M7280" i="1"/>
  <c r="M6771" i="1"/>
  <c r="M4284" i="1"/>
  <c r="M6689" i="1"/>
  <c r="M8200" i="1"/>
  <c r="M2362" i="1"/>
  <c r="M9318" i="1"/>
  <c r="M260" i="1"/>
  <c r="M5923" i="1"/>
  <c r="M3391" i="1"/>
  <c r="M6305" i="1"/>
  <c r="M5883" i="1"/>
  <c r="M802" i="1"/>
  <c r="M10410" i="1"/>
  <c r="M5884" i="1"/>
  <c r="M1982" i="1"/>
  <c r="M3946" i="1"/>
  <c r="M3392" i="1"/>
  <c r="M10222" i="1"/>
  <c r="M8452" i="1"/>
  <c r="M6880" i="1"/>
  <c r="M7665" i="1"/>
  <c r="M5326" i="1"/>
  <c r="M7800" i="1"/>
  <c r="M9443" i="1"/>
  <c r="M2484" i="1"/>
  <c r="M8711" i="1"/>
  <c r="M3393" i="1"/>
  <c r="M5846" i="1"/>
  <c r="M7666" i="1"/>
  <c r="M4768" i="1"/>
  <c r="M1832" i="1"/>
  <c r="M4769" i="1"/>
  <c r="M4770" i="1"/>
  <c r="M8505" i="1"/>
  <c r="M7928" i="1"/>
  <c r="M5975" i="1"/>
  <c r="M1254" i="1"/>
  <c r="M3394" i="1"/>
  <c r="M6862" i="1"/>
  <c r="M1950" i="1"/>
  <c r="M30" i="1"/>
  <c r="M5870" i="1"/>
  <c r="M1833" i="1"/>
  <c r="M8212" i="1"/>
  <c r="M1334" i="1"/>
  <c r="M5847" i="1"/>
  <c r="M9218" i="1"/>
  <c r="M1951" i="1"/>
  <c r="M2485" i="1"/>
  <c r="M9129" i="1"/>
  <c r="M2944" i="1"/>
  <c r="M6347" i="1"/>
  <c r="M5327" i="1"/>
  <c r="M5866" i="1"/>
  <c r="M1533" i="1"/>
  <c r="M716" i="1"/>
  <c r="M717" i="1"/>
  <c r="M9319" i="1"/>
  <c r="M2607" i="1"/>
  <c r="M5976" i="1"/>
  <c r="M4438" i="1"/>
  <c r="M718" i="1"/>
  <c r="M1041" i="1"/>
  <c r="M6156" i="1"/>
  <c r="M6928" i="1"/>
  <c r="M4439" i="1"/>
  <c r="M7801" i="1"/>
  <c r="M4440" i="1"/>
  <c r="M9444" i="1"/>
  <c r="M3395" i="1"/>
  <c r="M3947" i="1"/>
  <c r="M3396" i="1"/>
  <c r="M1646" i="1"/>
  <c r="M7243" i="1"/>
  <c r="M8201" i="1"/>
  <c r="M3397" i="1"/>
  <c r="M4990" i="1"/>
  <c r="M6306" i="1"/>
  <c r="M7027" i="1"/>
  <c r="M1255" i="1"/>
  <c r="M10265" i="1"/>
  <c r="M8270" i="1"/>
  <c r="M7861" i="1"/>
  <c r="M7929" i="1"/>
  <c r="M8792" i="1"/>
  <c r="M6307" i="1"/>
  <c r="M7862" i="1"/>
  <c r="M607" i="1"/>
  <c r="M4441" i="1"/>
  <c r="M4991" i="1"/>
  <c r="M4771" i="1"/>
  <c r="M2908" i="1"/>
  <c r="M4442" i="1"/>
  <c r="M752" i="1"/>
  <c r="L3398" i="1"/>
  <c r="L1199" i="1"/>
  <c r="L8012" i="1"/>
  <c r="L1952" i="1"/>
  <c r="L2274" i="1"/>
  <c r="L4992" i="1"/>
  <c r="L8597" i="1"/>
  <c r="N8597" i="1" s="1"/>
  <c r="L6908" i="1"/>
  <c r="N6908" i="1" s="1"/>
  <c r="L6157" i="1"/>
  <c r="L960" i="1"/>
  <c r="L9445" i="1"/>
  <c r="L4443" i="1"/>
  <c r="L5328" i="1"/>
  <c r="L9859" i="1"/>
  <c r="L4444" i="1"/>
  <c r="L5885" i="1"/>
  <c r="L2328" i="1"/>
  <c r="L6798" i="1"/>
  <c r="L6666" i="1"/>
  <c r="L7139" i="1"/>
  <c r="L2090" i="1"/>
  <c r="L8665" i="1"/>
  <c r="L3399" i="1"/>
  <c r="N3399" i="1" s="1"/>
  <c r="L3061" i="1"/>
  <c r="N3061" i="1" s="1"/>
  <c r="L9356" i="1"/>
  <c r="L8712" i="1"/>
  <c r="L1780" i="1"/>
  <c r="L1737" i="1"/>
  <c r="L3400" i="1"/>
  <c r="L5329" i="1"/>
  <c r="L5330" i="1"/>
  <c r="L9320" i="1"/>
  <c r="L3401" i="1"/>
  <c r="L6881" i="1"/>
  <c r="L1880" i="1"/>
  <c r="L10485" i="1"/>
  <c r="L2028" i="1"/>
  <c r="L4772" i="1"/>
  <c r="L1600" i="1"/>
  <c r="N1600" i="1" s="1"/>
  <c r="L10010" i="1"/>
  <c r="N10010" i="1" s="1"/>
  <c r="L9965" i="1"/>
  <c r="L633" i="1"/>
  <c r="L6690" i="1"/>
  <c r="L3948" i="1"/>
  <c r="L9916" i="1"/>
  <c r="L3402" i="1"/>
  <c r="L3403" i="1"/>
  <c r="L5331" i="1"/>
  <c r="L8291" i="1"/>
  <c r="L7902" i="1"/>
  <c r="L2520" i="1"/>
  <c r="L6187" i="1"/>
  <c r="L3404" i="1"/>
  <c r="L2648" i="1"/>
  <c r="L3405" i="1"/>
  <c r="N3405" i="1" s="1"/>
  <c r="L8462" i="1"/>
  <c r="N8462" i="1" s="1"/>
  <c r="L8525" i="1"/>
  <c r="L5332" i="1"/>
  <c r="L1496" i="1"/>
  <c r="L6042" i="1"/>
  <c r="L9744" i="1"/>
  <c r="L5718" i="1"/>
  <c r="L10563" i="1"/>
  <c r="L10428" i="1"/>
  <c r="L5333" i="1"/>
  <c r="L10486" i="1"/>
  <c r="L3406" i="1"/>
  <c r="L7281" i="1"/>
  <c r="L9357" i="1"/>
  <c r="L5334" i="1"/>
  <c r="L7667" i="1"/>
  <c r="N7667" i="1" s="1"/>
  <c r="L5924" i="1"/>
  <c r="N5924" i="1" s="1"/>
  <c r="L1204" i="1"/>
  <c r="L9223" i="1"/>
  <c r="L2117" i="1"/>
  <c r="L3949" i="1"/>
  <c r="L3407" i="1"/>
  <c r="L7282" i="1"/>
  <c r="L7887" i="1"/>
  <c r="L5335" i="1"/>
  <c r="L8861" i="1"/>
  <c r="L4285" i="1"/>
  <c r="L6863" i="1"/>
  <c r="L135" i="1"/>
  <c r="L10636" i="1"/>
  <c r="L7028" i="1"/>
  <c r="L1953" i="1"/>
  <c r="N1953" i="1" s="1"/>
  <c r="L8030" i="1"/>
  <c r="N8030" i="1" s="1"/>
  <c r="L9780" i="1"/>
  <c r="L8149" i="1"/>
  <c r="L315" i="1"/>
  <c r="L9966" i="1"/>
  <c r="L8243" i="1"/>
  <c r="L9358" i="1"/>
  <c r="L4445" i="1"/>
  <c r="L4993" i="1"/>
  <c r="L4286" i="1"/>
  <c r="L2649" i="1"/>
  <c r="L7668" i="1"/>
  <c r="L8430" i="1"/>
  <c r="L9781" i="1"/>
  <c r="L9811" i="1"/>
  <c r="L1113" i="1"/>
  <c r="N1113" i="1" s="1"/>
  <c r="L6398" i="1"/>
  <c r="N6398" i="1" s="1"/>
  <c r="L3950" i="1"/>
  <c r="L464" i="1"/>
  <c r="L1335" i="1"/>
  <c r="L8948" i="1"/>
  <c r="L3042" i="1"/>
  <c r="L7903" i="1"/>
  <c r="L8763" i="1"/>
  <c r="L3062" i="1"/>
  <c r="L9585" i="1"/>
  <c r="L10613" i="1"/>
  <c r="L1738" i="1"/>
  <c r="L8630" i="1"/>
  <c r="L8292" i="1"/>
  <c r="L10614" i="1"/>
  <c r="L4287" i="1"/>
  <c r="N4287" i="1" s="1"/>
  <c r="L10011" i="1"/>
  <c r="N10011" i="1" s="1"/>
  <c r="L4288" i="1"/>
  <c r="L7669" i="1"/>
  <c r="L8793" i="1"/>
  <c r="L7186" i="1"/>
  <c r="L4994" i="1"/>
  <c r="L6644" i="1"/>
  <c r="L8132" i="1"/>
  <c r="L8506" i="1"/>
  <c r="L3408" i="1"/>
  <c r="L5090" i="1"/>
  <c r="L803" i="1"/>
  <c r="L8344" i="1"/>
  <c r="L2608" i="1"/>
  <c r="L3951" i="1"/>
  <c r="L9094" i="1"/>
  <c r="N9094" i="1" s="1"/>
  <c r="L6445" i="1"/>
  <c r="N6445" i="1" s="1"/>
  <c r="L6941" i="1"/>
  <c r="L7047" i="1"/>
  <c r="L3952" i="1"/>
  <c r="L10355" i="1"/>
  <c r="L804" i="1"/>
  <c r="L753" i="1"/>
  <c r="L1954" i="1"/>
  <c r="L608" i="1"/>
  <c r="L10031" i="1"/>
  <c r="L5677" i="1"/>
  <c r="L669" i="1"/>
  <c r="L7106" i="1"/>
  <c r="L2239" i="1"/>
  <c r="L773" i="1"/>
  <c r="L5091" i="1"/>
  <c r="N5091" i="1" s="1"/>
  <c r="L6368" i="1"/>
  <c r="N6368" i="1" s="1"/>
  <c r="L3409" i="1"/>
  <c r="L9782" i="1"/>
  <c r="L9812" i="1"/>
  <c r="L6543" i="1"/>
  <c r="L8431" i="1"/>
  <c r="L3410" i="1"/>
  <c r="L6095" i="1"/>
  <c r="L5986" i="1"/>
  <c r="L5542" i="1"/>
  <c r="L3953" i="1"/>
  <c r="L6204" i="1"/>
  <c r="L274" i="1"/>
  <c r="L2329" i="1"/>
  <c r="N2329" i="1" s="1"/>
  <c r="L8631" i="1"/>
  <c r="L7283" i="1"/>
  <c r="N7283" i="1" s="1"/>
  <c r="L4289" i="1"/>
  <c r="N4289" i="1" s="1"/>
  <c r="L357" i="1"/>
  <c r="L3954" i="1"/>
  <c r="L6799" i="1"/>
  <c r="L2408" i="1"/>
  <c r="L10147" i="1"/>
  <c r="L176" i="1"/>
  <c r="L9860" i="1"/>
  <c r="L8233" i="1"/>
  <c r="L1699" i="1"/>
  <c r="L6075" i="1"/>
  <c r="N6075" i="1" s="1"/>
  <c r="L7244" i="1"/>
  <c r="L9495" i="1"/>
  <c r="L8079" i="1"/>
  <c r="L7284" i="1"/>
  <c r="L177" i="1"/>
  <c r="N177" i="1" s="1"/>
  <c r="L8507" i="1"/>
  <c r="N8507" i="1" s="1"/>
  <c r="L5092" i="1"/>
  <c r="L2330" i="1"/>
  <c r="L1781" i="1"/>
  <c r="L6382" i="1"/>
  <c r="L4446" i="1"/>
  <c r="L3955" i="1"/>
  <c r="L2188" i="1"/>
  <c r="L6143" i="1"/>
  <c r="L1571" i="1"/>
  <c r="L2409" i="1"/>
  <c r="L8066" i="1"/>
  <c r="L5336" i="1"/>
  <c r="L9861" i="1"/>
  <c r="L7967" i="1"/>
  <c r="L3411" i="1"/>
  <c r="N3411" i="1" s="1"/>
  <c r="L670" i="1"/>
  <c r="N670" i="1" s="1"/>
  <c r="L316" i="1"/>
  <c r="L3412" i="1"/>
  <c r="L2521" i="1"/>
  <c r="L3413" i="1"/>
  <c r="L9783" i="1"/>
  <c r="L3063" i="1"/>
  <c r="L136" i="1"/>
  <c r="L4447" i="1"/>
  <c r="L178" i="1"/>
  <c r="L5499" i="1"/>
  <c r="L3064" i="1"/>
  <c r="L2029" i="1"/>
  <c r="L2" i="1"/>
  <c r="L10368" i="1"/>
  <c r="L2189" i="1"/>
  <c r="N2189" i="1" s="1"/>
  <c r="L7285" i="1"/>
  <c r="N7285" i="1" s="1"/>
  <c r="L10116" i="1"/>
  <c r="L3956" i="1"/>
  <c r="L3065" i="1"/>
  <c r="L10637" i="1"/>
  <c r="L3957" i="1"/>
  <c r="L10564" i="1"/>
  <c r="L7670" i="1"/>
  <c r="L317" i="1"/>
  <c r="L6715" i="1"/>
  <c r="L5543" i="1"/>
  <c r="N5543" i="1" s="1"/>
  <c r="L2945" i="1"/>
  <c r="L3414" i="1"/>
  <c r="L7286" i="1"/>
  <c r="L7287" i="1"/>
  <c r="L6130" i="1"/>
  <c r="N6130" i="1" s="1"/>
  <c r="L4448" i="1"/>
  <c r="N4448" i="1" s="1"/>
  <c r="L1601" i="1"/>
  <c r="L8244" i="1"/>
  <c r="L1782" i="1"/>
  <c r="L4449" i="1"/>
  <c r="L6158" i="1"/>
  <c r="L9135" i="1"/>
  <c r="L3066" i="1"/>
  <c r="L10565" i="1"/>
  <c r="L527" i="1"/>
  <c r="L1881" i="1"/>
  <c r="L9917" i="1"/>
  <c r="L5337" i="1"/>
  <c r="L5338" i="1"/>
  <c r="L3415" i="1"/>
  <c r="L358" i="1"/>
  <c r="N358" i="1" s="1"/>
  <c r="L10487" i="1"/>
  <c r="N10487" i="1" s="1"/>
  <c r="L5093" i="1"/>
  <c r="L2331" i="1"/>
  <c r="L2609" i="1"/>
  <c r="L6566" i="1"/>
  <c r="L5719" i="1"/>
  <c r="L9661" i="1"/>
  <c r="L6375" i="1"/>
  <c r="L7802" i="1"/>
  <c r="L3958" i="1"/>
  <c r="L2650" i="1"/>
  <c r="L10268" i="1"/>
  <c r="L9224" i="1"/>
  <c r="L3416" i="1"/>
  <c r="L3067" i="1"/>
  <c r="L3959" i="1"/>
  <c r="N3959" i="1" s="1"/>
  <c r="L10230" i="1"/>
  <c r="N10230" i="1" s="1"/>
  <c r="L8910" i="1"/>
  <c r="L9136" i="1"/>
  <c r="L8794" i="1"/>
  <c r="L8526" i="1"/>
  <c r="L5339" i="1"/>
  <c r="L8764" i="1"/>
  <c r="L9556" i="1"/>
  <c r="L383" i="1"/>
  <c r="L9813" i="1"/>
  <c r="N9813" i="1" s="1"/>
  <c r="L1015" i="1"/>
  <c r="L5720" i="1"/>
  <c r="L7671" i="1"/>
  <c r="L7803" i="1"/>
  <c r="L1882" i="1"/>
  <c r="L10054" i="1"/>
  <c r="N10054" i="1" s="1"/>
  <c r="L2522" i="1"/>
  <c r="N2522" i="1" s="1"/>
  <c r="L6232" i="1"/>
  <c r="L5721" i="1"/>
  <c r="L3068" i="1"/>
  <c r="L8162" i="1"/>
  <c r="L4290" i="1"/>
  <c r="L805" i="1"/>
  <c r="L2651" i="1"/>
  <c r="L5678" i="1"/>
  <c r="L1114" i="1"/>
  <c r="L6716" i="1"/>
  <c r="L609" i="1"/>
  <c r="L5472" i="1"/>
  <c r="L6846" i="1"/>
  <c r="L7804" i="1"/>
  <c r="L4291" i="1"/>
  <c r="N4291" i="1" s="1"/>
  <c r="L2652" i="1"/>
  <c r="N2652" i="1" s="1"/>
  <c r="L9862" i="1"/>
  <c r="L4450" i="1"/>
  <c r="L10055" i="1"/>
  <c r="L4451" i="1"/>
  <c r="L7288" i="1"/>
  <c r="L4292" i="1"/>
  <c r="L4452" i="1"/>
  <c r="L6717" i="1"/>
  <c r="L8901" i="1"/>
  <c r="L8632" i="1"/>
  <c r="L1256" i="1"/>
  <c r="L7203" i="1"/>
  <c r="L7129" i="1"/>
  <c r="L4773" i="1"/>
  <c r="L6446" i="1"/>
  <c r="N6446" i="1" s="1"/>
  <c r="L5769" i="1"/>
  <c r="N5769" i="1" s="1"/>
  <c r="L1883" i="1"/>
  <c r="L10032" i="1"/>
  <c r="L5340" i="1"/>
  <c r="L6348" i="1"/>
  <c r="L5094" i="1"/>
  <c r="L1497" i="1"/>
  <c r="L7151" i="1"/>
  <c r="L4453" i="1"/>
  <c r="L3069" i="1"/>
  <c r="L1855" i="1"/>
  <c r="L4774" i="1"/>
  <c r="L8882" i="1"/>
  <c r="L9784" i="1"/>
  <c r="L6159" i="1"/>
  <c r="L1856" i="1"/>
  <c r="N1856" i="1" s="1"/>
  <c r="L10056" i="1"/>
  <c r="N10056" i="1" s="1"/>
  <c r="L3070" i="1"/>
  <c r="L1834" i="1"/>
  <c r="L2180" i="1"/>
  <c r="L806" i="1"/>
  <c r="L3960" i="1"/>
  <c r="L4293" i="1"/>
  <c r="L3071" i="1"/>
  <c r="L8534" i="1"/>
  <c r="L6645" i="1"/>
  <c r="L1205" i="1"/>
  <c r="N1205" i="1" s="1"/>
  <c r="L3417" i="1"/>
  <c r="L1115" i="1"/>
  <c r="L2653" i="1"/>
  <c r="L984" i="1"/>
  <c r="L6188" i="1"/>
  <c r="N6188" i="1" s="1"/>
  <c r="L10488" i="1"/>
  <c r="N10488" i="1" s="1"/>
  <c r="L3043" i="1"/>
  <c r="N3043" i="1" s="1"/>
  <c r="L4454" i="1"/>
  <c r="L384" i="1"/>
  <c r="L8713" i="1"/>
  <c r="L5578" i="1"/>
  <c r="L2654" i="1"/>
  <c r="L3961" i="1"/>
  <c r="L2190" i="1"/>
  <c r="L4294" i="1"/>
  <c r="L6864" i="1"/>
  <c r="N6864" i="1" s="1"/>
  <c r="L10615" i="1"/>
  <c r="L3418" i="1"/>
  <c r="L2382" i="1"/>
  <c r="L10269" i="1"/>
  <c r="L2655" i="1"/>
  <c r="N2655" i="1" s="1"/>
  <c r="L6800" i="1"/>
  <c r="N6800" i="1" s="1"/>
  <c r="L2410" i="1"/>
  <c r="L4295" i="1"/>
  <c r="L3419" i="1"/>
  <c r="L6909" i="1"/>
  <c r="L10033" i="1"/>
  <c r="L6144" i="1"/>
  <c r="L8633" i="1"/>
  <c r="L4995" i="1"/>
  <c r="L2491" i="1"/>
  <c r="L3072" i="1"/>
  <c r="N3072" i="1" s="1"/>
  <c r="L2610" i="1"/>
  <c r="L10034" i="1"/>
  <c r="L3420" i="1"/>
  <c r="L3421" i="1"/>
  <c r="L7289" i="1"/>
  <c r="N7289" i="1" s="1"/>
  <c r="L10148" i="1"/>
  <c r="N10148" i="1" s="1"/>
  <c r="L506" i="1"/>
  <c r="L7187" i="1"/>
  <c r="L7204" i="1"/>
  <c r="L8293" i="1"/>
  <c r="L9662" i="1"/>
  <c r="L8163" i="1"/>
  <c r="L2656" i="1"/>
  <c r="L8598" i="1"/>
  <c r="L10149" i="1"/>
  <c r="L5095" i="1"/>
  <c r="L6482" i="1"/>
  <c r="L7290" i="1"/>
  <c r="L4455" i="1"/>
  <c r="L6278" i="1"/>
  <c r="L6959" i="1"/>
  <c r="N6959" i="1" s="1"/>
  <c r="L1884" i="1"/>
  <c r="N1884" i="1" s="1"/>
  <c r="L9814" i="1"/>
  <c r="L447" i="1"/>
  <c r="L2118" i="1"/>
  <c r="L3422" i="1"/>
  <c r="L1534" i="1"/>
  <c r="L5096" i="1"/>
  <c r="L3962" i="1"/>
  <c r="L9586" i="1"/>
  <c r="L8553" i="1"/>
  <c r="L5770" i="1"/>
  <c r="L5940" i="1"/>
  <c r="L3073" i="1"/>
  <c r="L6256" i="1"/>
  <c r="L528" i="1"/>
  <c r="L6096" i="1"/>
  <c r="N6096" i="1" s="1"/>
  <c r="L3423" i="1"/>
  <c r="N3423" i="1" s="1"/>
  <c r="L1602" i="1"/>
  <c r="L10429" i="1"/>
  <c r="L6015" i="1"/>
  <c r="L8164" i="1"/>
  <c r="L7029" i="1"/>
  <c r="L1857" i="1"/>
  <c r="L3424" i="1"/>
  <c r="L6076" i="1"/>
  <c r="L9863" i="1"/>
  <c r="L8165" i="1"/>
  <c r="L634" i="1"/>
  <c r="L6425" i="1"/>
  <c r="L275" i="1"/>
  <c r="L936" i="1"/>
  <c r="L7291" i="1"/>
  <c r="N7291" i="1" s="1"/>
  <c r="L3425" i="1"/>
  <c r="N3425" i="1" s="1"/>
  <c r="L5341" i="1"/>
  <c r="L10638" i="1"/>
  <c r="L4456" i="1"/>
  <c r="L985" i="1"/>
  <c r="L3074" i="1"/>
  <c r="L5948" i="1"/>
  <c r="L4296" i="1"/>
  <c r="L10270" i="1"/>
  <c r="L7968" i="1"/>
  <c r="L3075" i="1"/>
  <c r="L3963" i="1"/>
  <c r="L6614" i="1"/>
  <c r="L385" i="1"/>
  <c r="L2611" i="1"/>
  <c r="L1535" i="1"/>
  <c r="N1535" i="1" s="1"/>
  <c r="L529" i="1"/>
  <c r="N529" i="1" s="1"/>
  <c r="L3426" i="1"/>
  <c r="L9785" i="1"/>
  <c r="L1983" i="1"/>
  <c r="L2390" i="1"/>
  <c r="L97" i="1"/>
  <c r="L3076" i="1"/>
  <c r="L5949" i="1"/>
  <c r="L5342" i="1"/>
  <c r="L98" i="1"/>
  <c r="L6233" i="1"/>
  <c r="N6233" i="1" s="1"/>
  <c r="L10012" i="1"/>
  <c r="L719" i="1"/>
  <c r="L8251" i="1"/>
  <c r="L3427" i="1"/>
  <c r="L871" i="1"/>
  <c r="N871" i="1" s="1"/>
  <c r="L7048" i="1"/>
  <c r="N7048" i="1" s="1"/>
  <c r="L2119" i="1"/>
  <c r="L4996" i="1"/>
  <c r="L2030" i="1"/>
  <c r="L8714" i="1"/>
  <c r="L10057" i="1"/>
  <c r="L2657" i="1"/>
  <c r="L2191" i="1"/>
  <c r="L3964" i="1"/>
  <c r="L4775" i="1"/>
  <c r="L99" i="1"/>
  <c r="L4297" i="1"/>
  <c r="L1498" i="1"/>
  <c r="L1885" i="1"/>
  <c r="L4298" i="1"/>
  <c r="L2976" i="1"/>
  <c r="N2976" i="1" s="1"/>
  <c r="L8634" i="1"/>
  <c r="N8634" i="1" s="1"/>
  <c r="L179" i="1"/>
  <c r="L1358" i="1"/>
  <c r="L4299" i="1"/>
  <c r="L1767" i="1"/>
  <c r="L3965" i="1"/>
  <c r="L5722" i="1"/>
  <c r="L2658" i="1"/>
  <c r="L2031" i="1"/>
  <c r="L8508" i="1"/>
  <c r="L1337" i="1"/>
  <c r="N1337" i="1" s="1"/>
  <c r="L530" i="1"/>
  <c r="L386" i="1"/>
  <c r="L5097" i="1"/>
  <c r="L5098" i="1"/>
  <c r="L1572" i="1"/>
  <c r="N1572" i="1" s="1"/>
  <c r="L2363" i="1"/>
  <c r="N2363" i="1" s="1"/>
  <c r="L5099" i="1"/>
  <c r="L9967" i="1"/>
  <c r="L8345" i="1"/>
  <c r="L9198" i="1"/>
  <c r="L6097" i="1"/>
  <c r="L9137" i="1"/>
  <c r="L2032" i="1"/>
  <c r="L7995" i="1"/>
  <c r="L1116" i="1"/>
  <c r="L387" i="1"/>
  <c r="L6399" i="1"/>
  <c r="L8133" i="1"/>
  <c r="L3077" i="1"/>
  <c r="L7292" i="1"/>
  <c r="L7030" i="1"/>
  <c r="N7030" i="1" s="1"/>
  <c r="L1603" i="1"/>
  <c r="N1603" i="1" s="1"/>
  <c r="L8949" i="1"/>
  <c r="L7805" i="1"/>
  <c r="L9557" i="1"/>
  <c r="L4997" i="1"/>
  <c r="L6813" i="1"/>
  <c r="L6718" i="1"/>
  <c r="L1955" i="1"/>
  <c r="L7672" i="1"/>
  <c r="L1257" i="1"/>
  <c r="L9786" i="1"/>
  <c r="L7205" i="1"/>
  <c r="L7049" i="1"/>
  <c r="L5343" i="1"/>
  <c r="L10430" i="1"/>
  <c r="L8795" i="1"/>
  <c r="N8795" i="1" s="1"/>
  <c r="L3428" i="1"/>
  <c r="N3428" i="1" s="1"/>
  <c r="L8444" i="1"/>
  <c r="L2033" i="1"/>
  <c r="L9163" i="1"/>
  <c r="L5344" i="1"/>
  <c r="L1258" i="1"/>
  <c r="L5622" i="1"/>
  <c r="L5679" i="1"/>
  <c r="L2120" i="1"/>
  <c r="L3429" i="1"/>
  <c r="L3430" i="1"/>
  <c r="L8666" i="1"/>
  <c r="L1984" i="1"/>
  <c r="L10616" i="1"/>
  <c r="L5680" i="1"/>
  <c r="L137" i="1"/>
  <c r="N137" i="1" s="1"/>
  <c r="L5607" i="1"/>
  <c r="N5607" i="1" s="1"/>
  <c r="L9095" i="1"/>
  <c r="L4457" i="1"/>
  <c r="L3078" i="1"/>
  <c r="L4458" i="1"/>
  <c r="L2284" i="1"/>
  <c r="L4776" i="1"/>
  <c r="L10231" i="1"/>
  <c r="L937" i="1"/>
  <c r="L507" i="1"/>
  <c r="N507" i="1" s="1"/>
  <c r="L7673" i="1"/>
  <c r="L8566" i="1"/>
  <c r="L4459" i="1"/>
  <c r="L3079" i="1"/>
  <c r="L9321" i="1"/>
  <c r="L2307" i="1"/>
  <c r="N2307" i="1" s="1"/>
  <c r="L8072" i="1"/>
  <c r="N8072" i="1" s="1"/>
  <c r="L5345" i="1"/>
  <c r="N5345" i="1" s="1"/>
  <c r="L2920" i="1"/>
  <c r="L2411" i="1"/>
  <c r="L6077" i="1"/>
  <c r="L2612" i="1"/>
  <c r="L3431" i="1"/>
  <c r="L10150" i="1"/>
  <c r="L1436" i="1"/>
  <c r="L5681" i="1"/>
  <c r="L4460" i="1"/>
  <c r="L1117" i="1"/>
  <c r="L2523" i="1"/>
  <c r="L138" i="1"/>
  <c r="L9692" i="1"/>
  <c r="L10223" i="1"/>
  <c r="N10223" i="1" s="1"/>
  <c r="L2659" i="1"/>
  <c r="N2659" i="1" s="1"/>
  <c r="L4461" i="1"/>
  <c r="L7293" i="1"/>
  <c r="L5987" i="1"/>
  <c r="L2192" i="1"/>
  <c r="L3966" i="1"/>
  <c r="L531" i="1"/>
  <c r="L872" i="1"/>
  <c r="L3967" i="1"/>
  <c r="L6257" i="1"/>
  <c r="L5100" i="1"/>
  <c r="L10271" i="1"/>
  <c r="L388" i="1"/>
  <c r="L3080" i="1"/>
  <c r="L2412" i="1"/>
  <c r="L4462" i="1"/>
  <c r="N4462" i="1" s="1"/>
  <c r="L9496" i="1"/>
  <c r="N9496" i="1" s="1"/>
  <c r="L7674" i="1"/>
  <c r="L1042" i="1"/>
  <c r="L4300" i="1"/>
  <c r="L9558" i="1"/>
  <c r="L5500" i="1"/>
  <c r="L2121" i="1"/>
  <c r="L532" i="1"/>
  <c r="L2660" i="1"/>
  <c r="L2661" i="1"/>
  <c r="L3968" i="1"/>
  <c r="L9864" i="1"/>
  <c r="L5101" i="1"/>
  <c r="L938" i="1"/>
  <c r="L5486" i="1"/>
  <c r="L5804" i="1"/>
  <c r="N5804" i="1" s="1"/>
  <c r="L9587" i="1"/>
  <c r="N9587" i="1" s="1"/>
  <c r="L1043" i="1"/>
  <c r="L4777" i="1"/>
  <c r="L10058" i="1"/>
  <c r="L6503" i="1"/>
  <c r="L9164" i="1"/>
  <c r="L9582" i="1"/>
  <c r="L33" i="1"/>
  <c r="L4778" i="1"/>
  <c r="L6920" i="1"/>
  <c r="L5988" i="1"/>
  <c r="N5988" i="1" s="1"/>
  <c r="L3081" i="1"/>
  <c r="L7188" i="1"/>
  <c r="L7206" i="1"/>
  <c r="L10335" i="1"/>
  <c r="L4779" i="1"/>
  <c r="N4779" i="1" s="1"/>
  <c r="L7086" i="1"/>
  <c r="N7086" i="1" s="1"/>
  <c r="L4463" i="1"/>
  <c r="L7137" i="1"/>
  <c r="L3432" i="1"/>
  <c r="L1499" i="1"/>
  <c r="L3058" i="1"/>
  <c r="L9481" i="1"/>
  <c r="L3082" i="1"/>
  <c r="L8150" i="1"/>
  <c r="L807" i="1"/>
  <c r="L514" i="1"/>
  <c r="L9693" i="1"/>
  <c r="L9359" i="1"/>
  <c r="L1647" i="1"/>
  <c r="L1118" i="1"/>
  <c r="L7996" i="1"/>
  <c r="N7996" i="1" s="1"/>
  <c r="L4464" i="1"/>
  <c r="N4464" i="1" s="1"/>
  <c r="L9918" i="1"/>
  <c r="N9918" i="1" s="1"/>
  <c r="L2662" i="1"/>
  <c r="L3433" i="1"/>
  <c r="L7675" i="1"/>
  <c r="L6426" i="1"/>
  <c r="L3434" i="1"/>
  <c r="L6691" i="1"/>
  <c r="L5346" i="1"/>
  <c r="L1783" i="1"/>
  <c r="L3435" i="1"/>
  <c r="L180" i="1"/>
  <c r="L465" i="1"/>
  <c r="L8216" i="1"/>
  <c r="L3436" i="1"/>
  <c r="L6933" i="1"/>
  <c r="N6933" i="1" s="1"/>
  <c r="L9663" i="1"/>
  <c r="N9663" i="1" s="1"/>
  <c r="L7294" i="1"/>
  <c r="L5347" i="1"/>
  <c r="L2486" i="1"/>
  <c r="L3969" i="1"/>
  <c r="L1119" i="1"/>
  <c r="L8271" i="1"/>
  <c r="L7295" i="1"/>
  <c r="L7296" i="1"/>
  <c r="L3026" i="1"/>
  <c r="L2122" i="1"/>
  <c r="L10232" i="1"/>
  <c r="L3437" i="1"/>
  <c r="L7888" i="1"/>
  <c r="N7888" i="1" s="1"/>
  <c r="L1437" i="1"/>
  <c r="L1120" i="1"/>
  <c r="N1120" i="1" s="1"/>
  <c r="L5348" i="1"/>
  <c r="N5348" i="1" s="1"/>
  <c r="L3970" i="1"/>
  <c r="L9588" i="1"/>
  <c r="L3438" i="1"/>
  <c r="L5886" i="1"/>
  <c r="L9559" i="1"/>
  <c r="L7297" i="1"/>
  <c r="L533" i="1"/>
  <c r="L9096" i="1"/>
  <c r="L6567" i="1"/>
  <c r="L5473" i="1"/>
  <c r="L6865" i="1"/>
  <c r="L2240" i="1"/>
  <c r="L3971" i="1"/>
  <c r="L9225" i="1"/>
  <c r="L9360" i="1"/>
  <c r="N9360" i="1" s="1"/>
  <c r="L5102" i="1"/>
  <c r="N5102" i="1" s="1"/>
  <c r="L10013" i="1"/>
  <c r="L2091" i="1"/>
  <c r="L10059" i="1"/>
  <c r="L9165" i="1"/>
  <c r="L2663" i="1"/>
  <c r="L1648" i="1"/>
  <c r="L5103" i="1"/>
  <c r="L10369" i="1"/>
  <c r="L5349" i="1"/>
  <c r="L3083" i="1"/>
  <c r="L7298" i="1"/>
  <c r="L1044" i="1"/>
  <c r="L5887" i="1"/>
  <c r="L2275" i="1"/>
  <c r="L6998" i="1"/>
  <c r="N6998" i="1" s="1"/>
  <c r="L610" i="1"/>
  <c r="N610" i="1" s="1"/>
  <c r="L635" i="1"/>
  <c r="L5350" i="1"/>
  <c r="L9641" i="1"/>
  <c r="L671" i="1"/>
  <c r="L6131" i="1"/>
  <c r="L3972" i="1"/>
  <c r="L5501" i="1"/>
  <c r="L4301" i="1"/>
  <c r="L3439" i="1"/>
  <c r="L5104" i="1"/>
  <c r="N5104" i="1" s="1"/>
  <c r="L1259" i="1"/>
  <c r="L7189" i="1"/>
  <c r="L10060" i="1"/>
  <c r="L4465" i="1"/>
  <c r="L9226" i="1"/>
  <c r="N9226" i="1" s="1"/>
  <c r="L7299" i="1"/>
  <c r="N7299" i="1" s="1"/>
  <c r="L6325" i="1"/>
  <c r="L7140" i="1"/>
  <c r="L3440" i="1"/>
  <c r="L2308" i="1"/>
  <c r="L5105" i="1"/>
  <c r="L10061" i="1"/>
  <c r="L7300" i="1"/>
  <c r="L9583" i="1"/>
  <c r="L6349" i="1"/>
  <c r="L10151" i="1"/>
  <c r="L2391" i="1"/>
  <c r="L10272" i="1"/>
  <c r="L1956" i="1"/>
  <c r="L4466" i="1"/>
  <c r="L2092" i="1"/>
  <c r="N2092" i="1" s="1"/>
  <c r="L10617" i="1"/>
  <c r="N10617" i="1" s="1"/>
  <c r="L5805" i="1"/>
  <c r="N5805" i="1" s="1"/>
  <c r="L1260" i="1"/>
  <c r="L774" i="1"/>
  <c r="L3084" i="1"/>
  <c r="L2034" i="1"/>
  <c r="L5106" i="1"/>
  <c r="L7676" i="1"/>
  <c r="L2241" i="1"/>
  <c r="L5107" i="1"/>
  <c r="L5108" i="1"/>
  <c r="L9446" i="1"/>
  <c r="L8005" i="1"/>
  <c r="L6794" i="1"/>
  <c r="N6794" i="1" s="1"/>
  <c r="L8862" i="1"/>
  <c r="L8715" i="1"/>
  <c r="N8715" i="1" s="1"/>
  <c r="L873" i="1"/>
  <c r="N873" i="1" s="1"/>
  <c r="L7677" i="1"/>
  <c r="L3085" i="1"/>
  <c r="L808" i="1"/>
  <c r="L3973" i="1"/>
  <c r="L8835" i="1"/>
  <c r="L7301" i="1"/>
  <c r="L8463" i="1"/>
  <c r="L3441" i="1"/>
  <c r="L2123" i="1"/>
  <c r="L6847" i="1"/>
  <c r="N6847" i="1" s="1"/>
  <c r="L1886" i="1"/>
  <c r="L611" i="1"/>
  <c r="L8635" i="1"/>
  <c r="L7098" i="1"/>
  <c r="L9227" i="1"/>
  <c r="N9227" i="1" s="1"/>
  <c r="L3442" i="1"/>
  <c r="N3442" i="1" s="1"/>
  <c r="L1406" i="1"/>
  <c r="L7302" i="1"/>
  <c r="L534" i="1"/>
  <c r="L7303" i="1"/>
  <c r="L3443" i="1"/>
  <c r="L4467" i="1"/>
  <c r="L8294" i="1"/>
  <c r="L6447" i="1"/>
  <c r="L5623" i="1"/>
  <c r="L8464" i="1"/>
  <c r="L8636" i="1"/>
  <c r="L3444" i="1"/>
  <c r="L612" i="1"/>
  <c r="L9166" i="1"/>
  <c r="L4302" i="1"/>
  <c r="N4302" i="1" s="1"/>
  <c r="L4998" i="1"/>
  <c r="N4998" i="1" s="1"/>
  <c r="L2613" i="1"/>
  <c r="L3086" i="1"/>
  <c r="L5567" i="1"/>
  <c r="L3445" i="1"/>
  <c r="L4468" i="1"/>
  <c r="L125" i="1"/>
  <c r="L8423" i="1"/>
  <c r="L1573" i="1"/>
  <c r="L5771" i="1"/>
  <c r="L8911" i="1"/>
  <c r="L9865" i="1"/>
  <c r="L1045" i="1"/>
  <c r="L5109" i="1"/>
  <c r="N5109" i="1" s="1"/>
  <c r="L8006" i="1"/>
  <c r="L7245" i="1"/>
  <c r="N7245" i="1" s="1"/>
  <c r="L2664" i="1"/>
  <c r="N2664" i="1" s="1"/>
  <c r="L2093" i="1"/>
  <c r="L4303" i="1"/>
  <c r="L5487" i="1"/>
  <c r="L2193" i="1"/>
  <c r="L2665" i="1"/>
  <c r="L9694" i="1"/>
  <c r="L9664" i="1"/>
  <c r="L5950" i="1"/>
  <c r="L9447" i="1"/>
  <c r="L3446" i="1"/>
  <c r="L9589" i="1"/>
  <c r="L8453" i="1"/>
  <c r="L4304" i="1"/>
  <c r="L754" i="1"/>
  <c r="L9919" i="1"/>
  <c r="N9919" i="1" s="1"/>
  <c r="L3447" i="1"/>
  <c r="N3447" i="1" s="1"/>
  <c r="L10273" i="1"/>
  <c r="N10273" i="1" s="1"/>
  <c r="L5110" i="1"/>
  <c r="L9167" i="1"/>
  <c r="L775" i="1"/>
  <c r="L9866" i="1"/>
  <c r="L4305" i="1"/>
  <c r="L3974" i="1"/>
  <c r="L3448" i="1"/>
  <c r="L6400" i="1"/>
  <c r="L2666" i="1"/>
  <c r="L9665" i="1"/>
  <c r="L6078" i="1"/>
  <c r="L3087" i="1"/>
  <c r="L8166" i="1"/>
  <c r="L5502" i="1"/>
  <c r="N5502" i="1" s="1"/>
  <c r="L466" i="1"/>
  <c r="N466" i="1" s="1"/>
  <c r="L2413" i="1"/>
  <c r="L389" i="1"/>
  <c r="L10489" i="1"/>
  <c r="L8390" i="1"/>
  <c r="L3975" i="1"/>
  <c r="L5951" i="1"/>
  <c r="L9448" i="1"/>
  <c r="L10431" i="1"/>
  <c r="L1046" i="1"/>
  <c r="L10274" i="1"/>
  <c r="N10274" i="1" s="1"/>
  <c r="L3449" i="1"/>
  <c r="L6098" i="1"/>
  <c r="L1536" i="1"/>
  <c r="L7678" i="1"/>
  <c r="L7207" i="1"/>
  <c r="N7207" i="1" s="1"/>
  <c r="L10014" i="1"/>
  <c r="N10014" i="1" s="1"/>
  <c r="L3450" i="1"/>
  <c r="L2124" i="1"/>
  <c r="L5772" i="1"/>
  <c r="L3451" i="1"/>
  <c r="L7863" i="1"/>
  <c r="L10566" i="1"/>
  <c r="L6258" i="1"/>
  <c r="L3452" i="1"/>
  <c r="L7246" i="1"/>
  <c r="L1887" i="1"/>
  <c r="N1887" i="1" s="1"/>
  <c r="L3976" i="1"/>
  <c r="L1387" i="1"/>
  <c r="N1387" i="1" s="1"/>
  <c r="L3977" i="1"/>
  <c r="N3977" i="1" s="1"/>
  <c r="L2035" i="1"/>
  <c r="L1604" i="1"/>
  <c r="N1604" i="1" s="1"/>
  <c r="L3453" i="1"/>
  <c r="N3453" i="1" s="1"/>
  <c r="L7969" i="1"/>
  <c r="L3088" i="1"/>
  <c r="L10199" i="1"/>
  <c r="L8796" i="1"/>
  <c r="L3978" i="1"/>
  <c r="L2524" i="1"/>
  <c r="L9038" i="1"/>
  <c r="L9695" i="1"/>
  <c r="L1985" i="1"/>
  <c r="L5952" i="1"/>
  <c r="L2414" i="1"/>
  <c r="L7304" i="1"/>
  <c r="L874" i="1"/>
  <c r="L1649" i="1"/>
  <c r="L809" i="1"/>
  <c r="N809" i="1" s="1"/>
  <c r="L9537" i="1"/>
  <c r="N9537" i="1" s="1"/>
  <c r="L9560" i="1"/>
  <c r="L139" i="1"/>
  <c r="L8716" i="1"/>
  <c r="L10117" i="1"/>
  <c r="L3089" i="1"/>
  <c r="L2332" i="1"/>
  <c r="L4306" i="1"/>
  <c r="L4780" i="1"/>
  <c r="L6383" i="1"/>
  <c r="L5579" i="1"/>
  <c r="L7679" i="1"/>
  <c r="L10618" i="1"/>
  <c r="L10152" i="1"/>
  <c r="L3454" i="1"/>
  <c r="L9199" i="1"/>
  <c r="N9199" i="1" s="1"/>
  <c r="L1537" i="1"/>
  <c r="N1537" i="1" s="1"/>
  <c r="L9561" i="1"/>
  <c r="L2364" i="1"/>
  <c r="L9228" i="1"/>
  <c r="L6228" i="1"/>
  <c r="L8295" i="1"/>
  <c r="L720" i="1"/>
  <c r="L2492" i="1"/>
  <c r="L181" i="1"/>
  <c r="L5600" i="1"/>
  <c r="L9361" i="1"/>
  <c r="L8213" i="1"/>
  <c r="L7167" i="1"/>
  <c r="L5528" i="1"/>
  <c r="L8637" i="1"/>
  <c r="L9538" i="1"/>
  <c r="N9538" i="1" s="1"/>
  <c r="L10534" i="1"/>
  <c r="N10534" i="1" s="1"/>
  <c r="L9745" i="1"/>
  <c r="N9745" i="1" s="1"/>
  <c r="L1047" i="1"/>
  <c r="L3455" i="1"/>
  <c r="L2309" i="1"/>
  <c r="L10233" i="1"/>
  <c r="L4469" i="1"/>
  <c r="L6016" i="1"/>
  <c r="L4999" i="1"/>
  <c r="L4470" i="1"/>
  <c r="L9069" i="1"/>
  <c r="L4471" i="1"/>
  <c r="L6692" i="1"/>
  <c r="L1438" i="1"/>
  <c r="L636" i="1"/>
  <c r="L8031" i="1"/>
  <c r="N8031" i="1" s="1"/>
  <c r="L2974" i="1"/>
  <c r="N2974" i="1" s="1"/>
  <c r="L5351" i="1"/>
  <c r="L4781" i="1"/>
  <c r="L5111" i="1"/>
  <c r="L4782" i="1"/>
  <c r="L1048" i="1"/>
  <c r="L2972" i="1"/>
  <c r="L5925" i="1"/>
  <c r="L10153" i="1"/>
  <c r="L5871" i="1"/>
  <c r="L2667" i="1"/>
  <c r="L7305" i="1"/>
  <c r="L3090" i="1"/>
  <c r="L9070" i="1"/>
  <c r="L8346" i="1"/>
  <c r="L9787" i="1"/>
  <c r="N9787" i="1" s="1"/>
  <c r="L5488" i="1"/>
  <c r="N5488" i="1" s="1"/>
  <c r="L7168" i="1"/>
  <c r="L672" i="1"/>
  <c r="L9168" i="1"/>
  <c r="L10639" i="1"/>
  <c r="L7970" i="1"/>
  <c r="L5611" i="1"/>
  <c r="L3456" i="1"/>
  <c r="L8272" i="1"/>
  <c r="L3979" i="1"/>
  <c r="L3091" i="1"/>
  <c r="N3091" i="1" s="1"/>
  <c r="L9322" i="1"/>
  <c r="L9562" i="1"/>
  <c r="L100" i="1"/>
  <c r="L6999" i="1"/>
  <c r="L8567" i="1"/>
  <c r="N8567" i="1" s="1"/>
  <c r="L5112" i="1"/>
  <c r="N5112" i="1" s="1"/>
  <c r="L8977" i="1"/>
  <c r="L3457" i="1"/>
  <c r="L1439" i="1"/>
  <c r="L6866" i="1"/>
  <c r="L8978" i="1"/>
  <c r="L4783" i="1"/>
  <c r="L6544" i="1"/>
  <c r="L9130" i="1"/>
  <c r="L7306" i="1"/>
  <c r="L1700" i="1"/>
  <c r="L7806" i="1"/>
  <c r="L6719" i="1"/>
  <c r="L7307" i="1"/>
  <c r="L4472" i="1"/>
  <c r="L2953" i="1"/>
  <c r="N2953" i="1" s="1"/>
  <c r="L3458" i="1"/>
  <c r="N3458" i="1" s="1"/>
  <c r="L3459" i="1"/>
  <c r="L2963" i="1"/>
  <c r="L318" i="1"/>
  <c r="L7680" i="1"/>
  <c r="L1701" i="1"/>
  <c r="L5352" i="1"/>
  <c r="L8717" i="1"/>
  <c r="L6056" i="1"/>
  <c r="L1835" i="1"/>
  <c r="L1121" i="1"/>
  <c r="N1121" i="1" s="1"/>
  <c r="L8217" i="1"/>
  <c r="L5113" i="1"/>
  <c r="L755" i="1"/>
  <c r="L2493" i="1"/>
  <c r="L1739" i="1"/>
  <c r="N1739" i="1" s="1"/>
  <c r="L4784" i="1"/>
  <c r="N4784" i="1" s="1"/>
  <c r="L8245" i="1"/>
  <c r="L9169" i="1"/>
  <c r="L5353" i="1"/>
  <c r="L6960" i="1"/>
  <c r="L182" i="1"/>
  <c r="L535" i="1"/>
  <c r="L10490" i="1"/>
  <c r="L2969" i="1"/>
  <c r="L9071" i="1"/>
  <c r="L2668" i="1"/>
  <c r="L6079" i="1"/>
  <c r="L4785" i="1"/>
  <c r="N4785" i="1" s="1"/>
  <c r="L536" i="1"/>
  <c r="L10640" i="1"/>
  <c r="L10154" i="1"/>
  <c r="N10154" i="1" s="1"/>
  <c r="L1122" i="1"/>
  <c r="N1122" i="1" s="1"/>
  <c r="L1338" i="1"/>
  <c r="L5354" i="1"/>
  <c r="L875" i="1"/>
  <c r="L810" i="1"/>
  <c r="L1957" i="1"/>
  <c r="L6545" i="1"/>
  <c r="L1440" i="1"/>
  <c r="L2669" i="1"/>
  <c r="L7889" i="1"/>
  <c r="L4473" i="1"/>
  <c r="L2333" i="1"/>
  <c r="L7308" i="1"/>
  <c r="N7308" i="1" s="1"/>
  <c r="L4307" i="1"/>
  <c r="L5872" i="1"/>
  <c r="L9746" i="1"/>
  <c r="N9746" i="1" s="1"/>
  <c r="L8979" i="1"/>
  <c r="N8979" i="1" s="1"/>
  <c r="L3460" i="1"/>
  <c r="L2415" i="1"/>
  <c r="L7309" i="1"/>
  <c r="L811" i="1"/>
  <c r="L7931" i="1"/>
  <c r="L3980" i="1"/>
  <c r="L276" i="1"/>
  <c r="L2670" i="1"/>
  <c r="L5806" i="1"/>
  <c r="L7050" i="1"/>
  <c r="L3461" i="1"/>
  <c r="L3462" i="1"/>
  <c r="N3462" i="1" s="1"/>
  <c r="L8347" i="1"/>
  <c r="L7310" i="1"/>
  <c r="L6099" i="1"/>
  <c r="N6099" i="1" s="1"/>
  <c r="L7311" i="1"/>
  <c r="L319" i="1"/>
  <c r="L9968" i="1"/>
  <c r="L1574" i="1"/>
  <c r="L5544" i="1"/>
  <c r="L5643" i="1"/>
  <c r="L9815" i="1"/>
  <c r="L6720" i="1"/>
  <c r="L4474" i="1"/>
  <c r="L3463" i="1"/>
  <c r="L7807" i="1"/>
  <c r="N7807" i="1" s="1"/>
  <c r="L6017" i="1"/>
  <c r="L515" i="1"/>
  <c r="N515" i="1" s="1"/>
  <c r="L8134" i="1"/>
  <c r="L8836" i="1"/>
  <c r="L1123" i="1"/>
  <c r="N1123" i="1" s="1"/>
  <c r="L8007" i="1"/>
  <c r="L1261" i="1"/>
  <c r="L10118" i="1"/>
  <c r="L537" i="1"/>
  <c r="L10275" i="1"/>
  <c r="L8980" i="1"/>
  <c r="L2310" i="1"/>
  <c r="L1016" i="1"/>
  <c r="L10062" i="1"/>
  <c r="L2671" i="1"/>
  <c r="L7312" i="1"/>
  <c r="L10432" i="1"/>
  <c r="L4475" i="1"/>
  <c r="N4475" i="1" s="1"/>
  <c r="L1858" i="1"/>
  <c r="L7051" i="1"/>
  <c r="L10063" i="1"/>
  <c r="N10063" i="1" s="1"/>
  <c r="L7247" i="1"/>
  <c r="L1784" i="1"/>
  <c r="L7313" i="1"/>
  <c r="L4476" i="1"/>
  <c r="L2403" i="1"/>
  <c r="L2525" i="1"/>
  <c r="L7052" i="1"/>
  <c r="L9362" i="1"/>
  <c r="L3981" i="1"/>
  <c r="L3092" i="1"/>
  <c r="L1986" i="1"/>
  <c r="N1986" i="1" s="1"/>
  <c r="L7031" i="1"/>
  <c r="L1888" i="1"/>
  <c r="N1888" i="1" s="1"/>
  <c r="L2672" i="1"/>
  <c r="L4477" i="1"/>
  <c r="L9666" i="1"/>
  <c r="N9666" i="1" s="1"/>
  <c r="L5953" i="1"/>
  <c r="L3093" i="1"/>
  <c r="L1441" i="1"/>
  <c r="L4786" i="1"/>
  <c r="L6646" i="1"/>
  <c r="L9563" i="1"/>
  <c r="L5926" i="1"/>
  <c r="L10411" i="1"/>
  <c r="L7266" i="1"/>
  <c r="L8167" i="1"/>
  <c r="L7314" i="1"/>
  <c r="L3982" i="1"/>
  <c r="L5568" i="1"/>
  <c r="N5568" i="1" s="1"/>
  <c r="L5355" i="1"/>
  <c r="L7315" i="1"/>
  <c r="L4308" i="1"/>
  <c r="N4308" i="1" s="1"/>
  <c r="L1049" i="1"/>
  <c r="L8981" i="1"/>
  <c r="L6189" i="1"/>
  <c r="L34" i="1"/>
  <c r="L8490" i="1"/>
  <c r="L4309" i="1"/>
  <c r="L1889" i="1"/>
  <c r="L8391" i="1"/>
  <c r="L3464" i="1"/>
  <c r="L10155" i="1"/>
  <c r="L101" i="1"/>
  <c r="N101" i="1" s="1"/>
  <c r="L9564" i="1"/>
  <c r="L10641" i="1"/>
  <c r="N10641" i="1" s="1"/>
  <c r="L10336" i="1"/>
  <c r="L1017" i="1"/>
  <c r="L8765" i="1"/>
  <c r="N8765" i="1" s="1"/>
  <c r="L5114" i="1"/>
  <c r="L7316" i="1"/>
  <c r="L2915" i="1"/>
  <c r="L3983" i="1"/>
  <c r="L6910" i="1"/>
  <c r="L3094" i="1"/>
  <c r="L3465" i="1"/>
  <c r="L6057" i="1"/>
  <c r="L3466" i="1"/>
  <c r="L7808" i="1"/>
  <c r="L8445" i="1"/>
  <c r="L3095" i="1"/>
  <c r="L9497" i="1"/>
  <c r="N9497" i="1" s="1"/>
  <c r="L1206" i="1"/>
  <c r="L3467" i="1"/>
  <c r="L2036" i="1"/>
  <c r="N2036" i="1" s="1"/>
  <c r="L8252" i="1"/>
  <c r="L10064" i="1"/>
  <c r="L6693" i="1"/>
  <c r="L2614" i="1"/>
  <c r="L3984" i="1"/>
  <c r="L1987" i="1"/>
  <c r="L35" i="1"/>
  <c r="L876" i="1"/>
  <c r="L7130" i="1"/>
  <c r="L9097" i="1"/>
  <c r="L1672" i="1"/>
  <c r="N1672" i="1" s="1"/>
  <c r="L2334" i="1"/>
  <c r="L8863" i="1"/>
  <c r="N8863" i="1" s="1"/>
  <c r="L5682" i="1"/>
  <c r="L6401" i="1"/>
  <c r="L8168" i="1"/>
  <c r="N8168" i="1" s="1"/>
  <c r="L8366" i="1"/>
  <c r="L3468" i="1"/>
  <c r="L1207" i="1"/>
  <c r="L1388" i="1"/>
  <c r="L4310" i="1"/>
  <c r="L5807" i="1"/>
  <c r="L9080" i="1"/>
  <c r="L5115" i="1"/>
  <c r="L10065" i="1"/>
  <c r="L7681" i="1"/>
  <c r="L8599" i="1"/>
  <c r="L7904" i="1"/>
  <c r="L10276" i="1"/>
  <c r="N10276" i="1" s="1"/>
  <c r="L3469" i="1"/>
  <c r="L5356" i="1"/>
  <c r="L3985" i="1"/>
  <c r="N3985" i="1" s="1"/>
  <c r="L10642" i="1"/>
  <c r="L5357" i="1"/>
  <c r="L1575" i="1"/>
  <c r="L1262" i="1"/>
  <c r="L1890" i="1"/>
  <c r="L5000" i="1"/>
  <c r="L7317" i="1"/>
  <c r="L9363" i="1"/>
  <c r="L3986" i="1"/>
  <c r="L2335" i="1"/>
  <c r="L1785" i="1"/>
  <c r="L6600" i="1"/>
  <c r="L8424" i="1"/>
  <c r="N8424" i="1" s="1"/>
  <c r="L2125" i="1"/>
  <c r="N2125" i="1" s="1"/>
  <c r="L8982" i="1"/>
  <c r="L9364" i="1"/>
  <c r="N9364" i="1" s="1"/>
  <c r="L9696" i="1"/>
  <c r="L1958" i="1"/>
  <c r="L5683" i="1"/>
  <c r="L4478" i="1"/>
  <c r="L8228" i="1"/>
  <c r="L6942" i="1"/>
  <c r="L9365" i="1"/>
  <c r="L4787" i="1"/>
  <c r="L140" i="1"/>
  <c r="L3096" i="1"/>
  <c r="L10136" i="1"/>
  <c r="L4479" i="1"/>
  <c r="L7682" i="1"/>
  <c r="N7682" i="1" s="1"/>
  <c r="L2194" i="1"/>
  <c r="L1124" i="1"/>
  <c r="L8509" i="1"/>
  <c r="N8509" i="1" s="1"/>
  <c r="L6384" i="1"/>
  <c r="L2526" i="1"/>
  <c r="L9667" i="1"/>
  <c r="L9539" i="1"/>
  <c r="L9867" i="1"/>
  <c r="L986" i="1"/>
  <c r="L3027" i="1"/>
  <c r="L1263" i="1"/>
  <c r="L8983" i="1"/>
  <c r="L4788" i="1"/>
  <c r="L1538" i="1"/>
  <c r="L8766" i="1"/>
  <c r="L8096" i="1"/>
  <c r="N8096" i="1" s="1"/>
  <c r="L7905" i="1"/>
  <c r="L3097" i="1"/>
  <c r="L9449" i="1"/>
  <c r="N9449" i="1" s="1"/>
  <c r="L516" i="1"/>
  <c r="L7318" i="1"/>
  <c r="L8912" i="1"/>
  <c r="L3470" i="1"/>
  <c r="L2336" i="1"/>
  <c r="L9323" i="1"/>
  <c r="L9590" i="1"/>
  <c r="L4789" i="1"/>
  <c r="L6385" i="1"/>
  <c r="L1959" i="1"/>
  <c r="L8392" i="1"/>
  <c r="L5941" i="1"/>
  <c r="L1988" i="1"/>
  <c r="N1988" i="1" s="1"/>
  <c r="L10491" i="1"/>
  <c r="L4790" i="1"/>
  <c r="L7319" i="1"/>
  <c r="N7319" i="1" s="1"/>
  <c r="L3987" i="1"/>
  <c r="L9229" i="1"/>
  <c r="L1413" i="1"/>
  <c r="L9324" i="1"/>
  <c r="L776" i="1"/>
  <c r="L8600" i="1"/>
  <c r="L10643" i="1"/>
  <c r="L5358" i="1"/>
  <c r="L2673" i="1"/>
  <c r="L1442" i="1"/>
  <c r="L5723" i="1"/>
  <c r="N5723" i="1" s="1"/>
  <c r="L2126" i="1"/>
  <c r="L5359" i="1"/>
  <c r="N5359" i="1" s="1"/>
  <c r="L3471" i="1"/>
  <c r="L877" i="1"/>
  <c r="L9098" i="1"/>
  <c r="N9098" i="1" s="1"/>
  <c r="L1786" i="1"/>
  <c r="L4311" i="1"/>
  <c r="L36" i="1"/>
  <c r="L7683" i="1"/>
  <c r="L1989" i="1"/>
  <c r="L8601" i="1"/>
  <c r="L7032" i="1"/>
  <c r="L1264" i="1"/>
  <c r="L1768" i="1"/>
  <c r="L8913" i="1"/>
  <c r="L939" i="1"/>
  <c r="N939" i="1" s="1"/>
  <c r="L1443" i="1"/>
  <c r="L6100" i="1"/>
  <c r="N6100" i="1" s="1"/>
  <c r="L10433" i="1"/>
  <c r="L3012" i="1"/>
  <c r="L6721" i="1"/>
  <c r="N6721" i="1" s="1"/>
  <c r="L8718" i="1"/>
  <c r="L6190" i="1"/>
  <c r="L448" i="1"/>
  <c r="L8568" i="1"/>
  <c r="L10035" i="1"/>
  <c r="L4312" i="1"/>
  <c r="L6961" i="1"/>
  <c r="L1990" i="1"/>
  <c r="L3098" i="1"/>
  <c r="L3472" i="1"/>
  <c r="L9039" i="1"/>
  <c r="N9039" i="1" s="1"/>
  <c r="L10277" i="1"/>
  <c r="L9642" i="1"/>
  <c r="N9642" i="1" s="1"/>
  <c r="L6308" i="1"/>
  <c r="N6308" i="1" s="1"/>
  <c r="L3988" i="1"/>
  <c r="L10567" i="1"/>
  <c r="N10567" i="1" s="1"/>
  <c r="L10278" i="1"/>
  <c r="L1050" i="1"/>
  <c r="L9697" i="1"/>
  <c r="L5360" i="1"/>
  <c r="L8465" i="1"/>
  <c r="L2674" i="1"/>
  <c r="L6882" i="1"/>
  <c r="L8984" i="1"/>
  <c r="L5888" i="1"/>
  <c r="L2615" i="1"/>
  <c r="L1500" i="1"/>
  <c r="L3473" i="1"/>
  <c r="L1125" i="1"/>
  <c r="N1125" i="1" s="1"/>
  <c r="L6722" i="1"/>
  <c r="L1891" i="1"/>
  <c r="L1740" i="1"/>
  <c r="N1740" i="1" s="1"/>
  <c r="L777" i="1"/>
  <c r="L1414" i="1"/>
  <c r="L517" i="1"/>
  <c r="L3989" i="1"/>
  <c r="L538" i="1"/>
  <c r="L4480" i="1"/>
  <c r="L5361" i="1"/>
  <c r="L5808" i="1"/>
  <c r="L3990" i="1"/>
  <c r="L8510" i="1"/>
  <c r="L8367" i="1"/>
  <c r="L1702" i="1"/>
  <c r="L10412" i="1"/>
  <c r="N10412" i="1" s="1"/>
  <c r="L9920" i="1"/>
  <c r="L7864" i="1"/>
  <c r="L10066" i="1"/>
  <c r="N10066" i="1" s="1"/>
  <c r="L7087" i="1"/>
  <c r="L4791" i="1"/>
  <c r="L5001" i="1"/>
  <c r="L3474" i="1"/>
  <c r="L5724" i="1"/>
  <c r="L10434" i="1"/>
  <c r="L3099" i="1"/>
  <c r="L2416" i="1"/>
  <c r="L1126" i="1"/>
  <c r="L5480" i="1"/>
  <c r="L7809" i="1"/>
  <c r="L9747" i="1"/>
  <c r="L10036" i="1"/>
  <c r="N10036" i="1" s="1"/>
  <c r="L8535" i="1"/>
  <c r="L778" i="1"/>
  <c r="L2970" i="1"/>
  <c r="N2970" i="1" s="1"/>
  <c r="L6962" i="1"/>
  <c r="L2242" i="1"/>
  <c r="L7169" i="1"/>
  <c r="L7865" i="1"/>
  <c r="L2094" i="1"/>
  <c r="L2675" i="1"/>
  <c r="L3100" i="1"/>
  <c r="L878" i="1"/>
  <c r="L2337" i="1"/>
  <c r="L7320" i="1"/>
  <c r="L1208" i="1"/>
  <c r="L7321" i="1"/>
  <c r="L3991" i="1"/>
  <c r="N3991" i="1" s="1"/>
  <c r="L8097" i="1"/>
  <c r="L3992" i="1"/>
  <c r="L5116" i="1"/>
  <c r="N5116" i="1" s="1"/>
  <c r="L7322" i="1"/>
  <c r="L6504" i="1"/>
  <c r="L3993" i="1"/>
  <c r="L3475" i="1"/>
  <c r="L518" i="1"/>
  <c r="L940" i="1"/>
  <c r="L1444" i="1"/>
  <c r="L6546" i="1"/>
  <c r="L7088" i="1"/>
  <c r="L3476" i="1"/>
  <c r="L8914" i="1"/>
  <c r="L2954" i="1"/>
  <c r="L1605" i="1"/>
  <c r="N1605" i="1" s="1"/>
  <c r="L6018" i="1"/>
  <c r="L8797" i="1"/>
  <c r="L1127" i="1"/>
  <c r="N1127" i="1" s="1"/>
  <c r="L8393" i="1"/>
  <c r="L1018" i="1"/>
  <c r="L5573" i="1"/>
  <c r="L2127" i="1"/>
  <c r="L467" i="1"/>
  <c r="L6601" i="1"/>
  <c r="L9072" i="1"/>
  <c r="L2243" i="1"/>
  <c r="L3994" i="1"/>
  <c r="L6723" i="1"/>
  <c r="L1787" i="1"/>
  <c r="L5489" i="1"/>
  <c r="L4481" i="1"/>
  <c r="N4481" i="1" s="1"/>
  <c r="L3477" i="1"/>
  <c r="L8282" i="1"/>
  <c r="L4482" i="1"/>
  <c r="N4482" i="1" s="1"/>
  <c r="L637" i="1"/>
  <c r="L10644" i="1"/>
  <c r="L756" i="1"/>
  <c r="L1650" i="1"/>
  <c r="L9498" i="1"/>
  <c r="L2527" i="1"/>
  <c r="L7971" i="1"/>
  <c r="L812" i="1"/>
  <c r="L4483" i="1"/>
  <c r="L4792" i="1"/>
  <c r="L1576" i="1"/>
  <c r="N1576" i="1" s="1"/>
  <c r="L5362" i="1"/>
  <c r="L5002" i="1"/>
  <c r="N5002" i="1" s="1"/>
  <c r="L7906" i="1"/>
  <c r="L2676" i="1"/>
  <c r="L2338" i="1"/>
  <c r="N2338" i="1" s="1"/>
  <c r="L9698" i="1"/>
  <c r="L987" i="1"/>
  <c r="L4484" i="1"/>
  <c r="L6145" i="1"/>
  <c r="L1651" i="1"/>
  <c r="L4793" i="1"/>
  <c r="L277" i="1"/>
  <c r="L8032" i="1"/>
  <c r="L2037" i="1"/>
  <c r="L988" i="1"/>
  <c r="L8950" i="1"/>
  <c r="L5363" i="1"/>
  <c r="L7907" i="1"/>
  <c r="N7907" i="1" s="1"/>
  <c r="L1960" i="1"/>
  <c r="L8368" i="1"/>
  <c r="L3478" i="1"/>
  <c r="N3478" i="1" s="1"/>
  <c r="L2311" i="1"/>
  <c r="L9748" i="1"/>
  <c r="L183" i="1"/>
  <c r="L4485" i="1"/>
  <c r="L3101" i="1"/>
  <c r="L7684" i="1"/>
  <c r="L3995" i="1"/>
  <c r="L3479" i="1"/>
  <c r="L1703" i="1"/>
  <c r="L10568" i="1"/>
  <c r="L638" i="1"/>
  <c r="N638" i="1" s="1"/>
  <c r="L4794" i="1"/>
  <c r="L2195" i="1"/>
  <c r="N2195" i="1" s="1"/>
  <c r="L673" i="1"/>
  <c r="L2312" i="1"/>
  <c r="L2417" i="1"/>
  <c r="N2417" i="1" s="1"/>
  <c r="L10492" i="1"/>
  <c r="L7866" i="1"/>
  <c r="L9450" i="1"/>
  <c r="L6724" i="1"/>
  <c r="L1741" i="1"/>
  <c r="L3102" i="1"/>
  <c r="L3996" i="1"/>
  <c r="L3103" i="1"/>
  <c r="L4795" i="1"/>
  <c r="L5927" i="1"/>
  <c r="L6058" i="1"/>
  <c r="N6058" i="1" s="1"/>
  <c r="L7810" i="1"/>
  <c r="L4313" i="1"/>
  <c r="N4313" i="1" s="1"/>
  <c r="L7267" i="1"/>
  <c r="L5117" i="1"/>
  <c r="L4314" i="1"/>
  <c r="N4314" i="1" s="1"/>
  <c r="L2313" i="1"/>
  <c r="L2418" i="1"/>
  <c r="L8719" i="1"/>
  <c r="L3104" i="1"/>
  <c r="L3" i="1"/>
  <c r="L8638" i="1"/>
  <c r="L2285" i="1"/>
  <c r="L141" i="1"/>
  <c r="L2314" i="1"/>
  <c r="L3013" i="1"/>
  <c r="L3105" i="1"/>
  <c r="N3105" i="1" s="1"/>
  <c r="L2955" i="1"/>
  <c r="L6019" i="1"/>
  <c r="N6019" i="1" s="1"/>
  <c r="L7208" i="1"/>
  <c r="L6191" i="1"/>
  <c r="L9969" i="1"/>
  <c r="N9969" i="1" s="1"/>
  <c r="L6448" i="1"/>
  <c r="L10645" i="1"/>
  <c r="L4486" i="1"/>
  <c r="L7141" i="1"/>
  <c r="L8864" i="1"/>
  <c r="L5118" i="1"/>
  <c r="L37" i="1"/>
  <c r="L1128" i="1"/>
  <c r="L1265" i="1"/>
  <c r="L6772" i="1"/>
  <c r="L3480" i="1"/>
  <c r="N3480" i="1" s="1"/>
  <c r="L7209" i="1"/>
  <c r="L3481" i="1"/>
  <c r="N3481" i="1" s="1"/>
  <c r="L6725" i="1"/>
  <c r="L6178" i="1"/>
  <c r="L1704" i="1"/>
  <c r="N1704" i="1" s="1"/>
  <c r="L3997" i="1"/>
  <c r="L9921" i="1"/>
  <c r="L9970" i="1"/>
  <c r="L6929" i="1"/>
  <c r="L390" i="1"/>
  <c r="L9230" i="1"/>
  <c r="L674" i="1"/>
  <c r="L639" i="1"/>
  <c r="L10646" i="1"/>
  <c r="L7323" i="1"/>
  <c r="L5119" i="1"/>
  <c r="L7324" i="1"/>
  <c r="L2419" i="1"/>
  <c r="N2419" i="1" s="1"/>
  <c r="L6483" i="1"/>
  <c r="L7325" i="1"/>
  <c r="L1359" i="1"/>
  <c r="N1359" i="1" s="1"/>
  <c r="L278" i="1"/>
  <c r="L7210" i="1"/>
  <c r="N7210" i="1" s="1"/>
  <c r="L7932" i="1"/>
  <c r="L9138" i="1"/>
  <c r="L5364" i="1"/>
  <c r="L1209" i="1"/>
  <c r="L2616" i="1"/>
  <c r="L2528" i="1"/>
  <c r="L3482" i="1"/>
  <c r="L1266" i="1"/>
  <c r="L3106" i="1"/>
  <c r="L1051" i="1"/>
  <c r="L3107" i="1"/>
  <c r="N3107" i="1" s="1"/>
  <c r="L5580" i="1"/>
  <c r="N5580" i="1" s="1"/>
  <c r="L539" i="1"/>
  <c r="L4" i="1"/>
  <c r="N4" i="1" s="1"/>
  <c r="L8667" i="1"/>
  <c r="L2956" i="1"/>
  <c r="L3108" i="1"/>
  <c r="L10067" i="1"/>
  <c r="L3483" i="1"/>
  <c r="L8720" i="1"/>
  <c r="L10569" i="1"/>
  <c r="L8425" i="1"/>
  <c r="L5120" i="1"/>
  <c r="L3998" i="1"/>
  <c r="L5" i="1"/>
  <c r="N5" i="1" s="1"/>
  <c r="L5121" i="1"/>
  <c r="L6449" i="1"/>
  <c r="N6449" i="1" s="1"/>
  <c r="L813" i="1"/>
  <c r="L2986" i="1"/>
  <c r="L8883" i="1"/>
  <c r="N8883" i="1" s="1"/>
  <c r="L5725" i="1"/>
  <c r="L5003" i="1"/>
  <c r="L7326" i="1"/>
  <c r="L879" i="1"/>
  <c r="L7327" i="1"/>
  <c r="L2244" i="1"/>
  <c r="L1445" i="1"/>
  <c r="L10570" i="1"/>
  <c r="L10156" i="1"/>
  <c r="L7053" i="1"/>
  <c r="L8466" i="1"/>
  <c r="N8466" i="1" s="1"/>
  <c r="L6080" i="1"/>
  <c r="L6350" i="1"/>
  <c r="N6350" i="1" s="1"/>
  <c r="L5122" i="1"/>
  <c r="L8721" i="1"/>
  <c r="L8798" i="1"/>
  <c r="N8798" i="1" s="1"/>
  <c r="L9668" i="1"/>
  <c r="L10535" i="1"/>
  <c r="L9366" i="1"/>
  <c r="L3999" i="1"/>
  <c r="L2677" i="1"/>
  <c r="L3484" i="1"/>
  <c r="L6943" i="1"/>
  <c r="L4315" i="1"/>
  <c r="L3485" i="1"/>
  <c r="L359" i="1"/>
  <c r="L675" i="1"/>
  <c r="N675" i="1" s="1"/>
  <c r="L5574" i="1"/>
  <c r="L779" i="1"/>
  <c r="N779" i="1" s="1"/>
  <c r="L9699" i="1"/>
  <c r="L3486" i="1"/>
  <c r="L7328" i="1"/>
  <c r="N7328" i="1" s="1"/>
  <c r="L9231" i="1"/>
  <c r="L5123" i="1"/>
  <c r="L10119" i="1"/>
  <c r="L1446" i="1"/>
  <c r="L3487" i="1"/>
  <c r="L2038" i="1"/>
  <c r="L5365" i="1"/>
  <c r="L10279" i="1"/>
  <c r="L2946" i="1"/>
  <c r="L3488" i="1"/>
  <c r="L7089" i="1"/>
  <c r="N7089" i="1" s="1"/>
  <c r="L4000" i="1"/>
  <c r="L1539" i="1"/>
  <c r="N1539" i="1" s="1"/>
  <c r="L8722" i="1"/>
  <c r="L989" i="1"/>
  <c r="L2196" i="1"/>
  <c r="N2196" i="1" s="1"/>
  <c r="L2039" i="1"/>
  <c r="L2617" i="1"/>
  <c r="L6801" i="1"/>
  <c r="L3056" i="1"/>
  <c r="L2040" i="1"/>
  <c r="L4487" i="1"/>
  <c r="L6944" i="1"/>
  <c r="L5575" i="1"/>
  <c r="L9591" i="1"/>
  <c r="L7329" i="1"/>
  <c r="L8951" i="1"/>
  <c r="L4488" i="1"/>
  <c r="L6059" i="1"/>
  <c r="N6059" i="1" s="1"/>
  <c r="L4489" i="1"/>
  <c r="L320" i="1"/>
  <c r="L2514" i="1"/>
  <c r="N2514" i="1" s="1"/>
  <c r="L360" i="1"/>
  <c r="L1210" i="1"/>
  <c r="N1210" i="1" s="1"/>
  <c r="L8985" i="1"/>
  <c r="L9700" i="1"/>
  <c r="L5624" i="1"/>
  <c r="L7330" i="1"/>
  <c r="L9232" i="1"/>
  <c r="L9367" i="1"/>
  <c r="L9565" i="1"/>
  <c r="L6484" i="1"/>
  <c r="L5662" i="1"/>
  <c r="L2315" i="1"/>
  <c r="L2678" i="1"/>
  <c r="N2678" i="1" s="1"/>
  <c r="L321" i="1"/>
  <c r="L1211" i="1"/>
  <c r="L7331" i="1"/>
  <c r="N7331" i="1" s="1"/>
  <c r="L6883" i="1"/>
  <c r="L4001" i="1"/>
  <c r="N4001" i="1" s="1"/>
  <c r="L6726" i="1"/>
  <c r="L2245" i="1"/>
  <c r="L9592" i="1"/>
  <c r="L540" i="1"/>
  <c r="L4002" i="1"/>
  <c r="L8348" i="1"/>
  <c r="L361" i="1"/>
  <c r="L640" i="1"/>
  <c r="L7152" i="1"/>
  <c r="L676" i="1"/>
  <c r="L1267" i="1"/>
  <c r="N1267" i="1" s="1"/>
  <c r="L38" i="1"/>
  <c r="L8491" i="1"/>
  <c r="L9139" i="1"/>
  <c r="N9139" i="1" s="1"/>
  <c r="L814" i="1"/>
  <c r="L7054" i="1"/>
  <c r="N7054" i="1" s="1"/>
  <c r="L2618" i="1"/>
  <c r="L5889" i="1"/>
  <c r="L5545" i="1"/>
  <c r="L4003" i="1"/>
  <c r="L7332" i="1"/>
  <c r="L5773" i="1"/>
  <c r="L2316" i="1"/>
  <c r="L6505" i="1"/>
  <c r="L4004" i="1"/>
  <c r="L4796" i="1"/>
  <c r="L2679" i="1"/>
  <c r="N2679" i="1" s="1"/>
  <c r="L2680" i="1"/>
  <c r="N2680" i="1" s="1"/>
  <c r="L3489" i="1"/>
  <c r="L3490" i="1"/>
  <c r="N3490" i="1" s="1"/>
  <c r="L1859" i="1"/>
  <c r="L2681" i="1"/>
  <c r="N2681" i="1" s="1"/>
  <c r="L7211" i="1"/>
  <c r="L7890" i="1"/>
  <c r="L5581" i="1"/>
  <c r="L5474" i="1"/>
  <c r="L6101" i="1"/>
  <c r="L5366" i="1"/>
  <c r="L3109" i="1"/>
  <c r="L8135" i="1"/>
  <c r="L468" i="1"/>
  <c r="N468" i="1" s="1"/>
  <c r="L8013" i="1"/>
  <c r="L3491" i="1"/>
  <c r="N3491" i="1" s="1"/>
  <c r="L3492" i="1"/>
  <c r="L4005" i="1"/>
  <c r="L8723" i="1"/>
  <c r="N8723" i="1" s="1"/>
  <c r="L5503" i="1"/>
  <c r="L7333" i="1"/>
  <c r="N7333" i="1" s="1"/>
  <c r="L5367" i="1"/>
  <c r="L8569" i="1"/>
  <c r="L6309" i="1"/>
  <c r="L9140" i="1"/>
  <c r="L3493" i="1"/>
  <c r="L6602" i="1"/>
  <c r="L391" i="1"/>
  <c r="L3494" i="1"/>
  <c r="L1652" i="1"/>
  <c r="L8767" i="1"/>
  <c r="L8527" i="1"/>
  <c r="N8527" i="1" s="1"/>
  <c r="L7334" i="1"/>
  <c r="L4797" i="1"/>
  <c r="L9788" i="1"/>
  <c r="N9788" i="1" s="1"/>
  <c r="L1019" i="1"/>
  <c r="L8986" i="1"/>
  <c r="N8986" i="1" s="1"/>
  <c r="L2921" i="1"/>
  <c r="L9868" i="1"/>
  <c r="L3495" i="1"/>
  <c r="L142" i="1"/>
  <c r="L4316" i="1"/>
  <c r="L1653" i="1"/>
  <c r="L1501" i="1"/>
  <c r="L6081" i="1"/>
  <c r="L3041" i="1"/>
  <c r="N3041" i="1" s="1"/>
  <c r="L2682" i="1"/>
  <c r="L9170" i="1"/>
  <c r="N9170" i="1" s="1"/>
  <c r="L8246" i="1"/>
  <c r="L4798" i="1"/>
  <c r="L4490" i="1"/>
  <c r="N4490" i="1" s="1"/>
  <c r="L5124" i="1"/>
  <c r="L9451" i="1"/>
  <c r="N9451" i="1" s="1"/>
  <c r="L39" i="1"/>
  <c r="L3110" i="1"/>
  <c r="L9749" i="1"/>
  <c r="L6326" i="1"/>
  <c r="L1892" i="1"/>
  <c r="L8724" i="1"/>
  <c r="L6506" i="1"/>
  <c r="L4491" i="1"/>
  <c r="L10647" i="1"/>
  <c r="L9171" i="1"/>
  <c r="L8915" i="1"/>
  <c r="N8915" i="1" s="1"/>
  <c r="L1052" i="1"/>
  <c r="L9233" i="1"/>
  <c r="L9234" i="1"/>
  <c r="N9234" i="1" s="1"/>
  <c r="L757" i="1"/>
  <c r="L9643" i="1"/>
  <c r="N9643" i="1" s="1"/>
  <c r="L8837" i="1"/>
  <c r="L5684" i="1"/>
  <c r="L8916" i="1"/>
  <c r="L184" i="1"/>
  <c r="L8725" i="1"/>
  <c r="L4492" i="1"/>
  <c r="L2420" i="1"/>
  <c r="L2197" i="1"/>
  <c r="L2246" i="1"/>
  <c r="N2246" i="1" s="1"/>
  <c r="L3111" i="1"/>
  <c r="L7335" i="1"/>
  <c r="N7335" i="1" s="1"/>
  <c r="L10435" i="1"/>
  <c r="L9701" i="1"/>
  <c r="L1673" i="1"/>
  <c r="N1673" i="1" s="1"/>
  <c r="L3496" i="1"/>
  <c r="L3112" i="1"/>
  <c r="N3112" i="1" s="1"/>
  <c r="L1053" i="1"/>
  <c r="L3113" i="1"/>
  <c r="L4493" i="1"/>
  <c r="L5490" i="1"/>
  <c r="L1129" i="1"/>
  <c r="L4494" i="1"/>
  <c r="L2529" i="1"/>
  <c r="L8454" i="1"/>
  <c r="L8023" i="1"/>
  <c r="N8023" i="1" s="1"/>
  <c r="L5582" i="1"/>
  <c r="L6615" i="1"/>
  <c r="N6615" i="1" s="1"/>
  <c r="L6694" i="1"/>
  <c r="L4495" i="1"/>
  <c r="L7336" i="1"/>
  <c r="N7336" i="1" s="1"/>
  <c r="L4496" i="1"/>
  <c r="L2276" i="1"/>
  <c r="N2276" i="1" s="1"/>
  <c r="L5546" i="1"/>
  <c r="L5647" i="1"/>
  <c r="L8169" i="1"/>
  <c r="L1577" i="1"/>
  <c r="L8296" i="1"/>
  <c r="L362" i="1"/>
  <c r="L6773" i="1"/>
  <c r="L4497" i="1"/>
  <c r="L2128" i="1"/>
  <c r="N2128" i="1" s="1"/>
  <c r="L8700" i="1"/>
  <c r="L9368" i="1"/>
  <c r="N9368" i="1" s="1"/>
  <c r="L8170" i="1"/>
  <c r="L8218" i="1"/>
  <c r="L1961" i="1"/>
  <c r="N1961" i="1" s="1"/>
  <c r="L1991" i="1"/>
  <c r="L8987" i="1"/>
  <c r="N8987" i="1" s="1"/>
  <c r="L5125" i="1"/>
  <c r="L8536" i="1"/>
  <c r="L6727" i="1"/>
  <c r="L3114" i="1"/>
  <c r="L7337" i="1"/>
  <c r="L8602" i="1"/>
  <c r="L2683" i="1"/>
  <c r="L6020" i="1"/>
  <c r="L3497" i="1"/>
  <c r="L1389" i="1"/>
  <c r="L6547" i="1"/>
  <c r="N6547" i="1" s="1"/>
  <c r="L4799" i="1"/>
  <c r="L10619" i="1"/>
  <c r="L10157" i="1"/>
  <c r="N10157" i="1" s="1"/>
  <c r="L5774" i="1"/>
  <c r="L1447" i="1"/>
  <c r="N1447" i="1" s="1"/>
  <c r="L3498" i="1"/>
  <c r="L721" i="1"/>
  <c r="L2421" i="1"/>
  <c r="L7170" i="1"/>
  <c r="L5126" i="1"/>
  <c r="L4006" i="1"/>
  <c r="L1054" i="1"/>
  <c r="L4317" i="1"/>
  <c r="L9566" i="1"/>
  <c r="L10234" i="1"/>
  <c r="L4800" i="1"/>
  <c r="N4800" i="1" s="1"/>
  <c r="L3499" i="1"/>
  <c r="L2247" i="1"/>
  <c r="L8098" i="1"/>
  <c r="N8098" i="1" s="1"/>
  <c r="L469" i="1"/>
  <c r="L9499" i="1"/>
  <c r="N9499" i="1" s="1"/>
  <c r="L10382" i="1"/>
  <c r="L9452" i="1"/>
  <c r="L9369" i="1"/>
  <c r="L4498" i="1"/>
  <c r="L3115" i="1"/>
  <c r="L9702" i="1"/>
  <c r="L880" i="1"/>
  <c r="L1654" i="1"/>
  <c r="L4007" i="1"/>
  <c r="L3500" i="1"/>
  <c r="L8884" i="1"/>
  <c r="N8884" i="1" s="1"/>
  <c r="L1788" i="1"/>
  <c r="L5368" i="1"/>
  <c r="L470" i="1"/>
  <c r="N470" i="1" s="1"/>
  <c r="L7685" i="1"/>
  <c r="L2987" i="1"/>
  <c r="N2987" i="1" s="1"/>
  <c r="L1407" i="1"/>
  <c r="L6568" i="1"/>
  <c r="L4008" i="1"/>
  <c r="L5977" i="1"/>
  <c r="L1130" i="1"/>
  <c r="L7338" i="1"/>
  <c r="L2962" i="1"/>
  <c r="L5529" i="1"/>
  <c r="L9789" i="1"/>
  <c r="L1540" i="1"/>
  <c r="L8171" i="1"/>
  <c r="N8171" i="1" s="1"/>
  <c r="L7339" i="1"/>
  <c r="L10620" i="1"/>
  <c r="L541" i="1"/>
  <c r="N541" i="1" s="1"/>
  <c r="L9235" i="1"/>
  <c r="L8172" i="1"/>
  <c r="N8172" i="1" s="1"/>
  <c r="L2041" i="1"/>
  <c r="L2129" i="1"/>
  <c r="L8917" i="1"/>
  <c r="L2922" i="1"/>
  <c r="L10235" i="1"/>
  <c r="L1212" i="1"/>
  <c r="L6945" i="1"/>
  <c r="L4318" i="1"/>
  <c r="L2530" i="1"/>
  <c r="L9236" i="1"/>
  <c r="L3501" i="1"/>
  <c r="N3501" i="1" s="1"/>
  <c r="L542" i="1"/>
  <c r="L1448" i="1"/>
  <c r="L6485" i="1"/>
  <c r="N6485" i="1" s="1"/>
  <c r="L1836" i="1"/>
  <c r="L3116" i="1"/>
  <c r="N3116" i="1" s="1"/>
  <c r="L6327" i="1"/>
  <c r="L543" i="1"/>
  <c r="L3117" i="1"/>
  <c r="L3502" i="1"/>
  <c r="L6160" i="1"/>
  <c r="L758" i="1"/>
  <c r="L9790" i="1"/>
  <c r="L8799" i="1"/>
  <c r="L544" i="1"/>
  <c r="L4009" i="1"/>
  <c r="L2531" i="1"/>
  <c r="N2531" i="1" s="1"/>
  <c r="L6328" i="1"/>
  <c r="L8349" i="1"/>
  <c r="L8918" i="1"/>
  <c r="N8918" i="1" s="1"/>
  <c r="L3503" i="1"/>
  <c r="L8800" i="1"/>
  <c r="N8800" i="1" s="1"/>
  <c r="L102" i="1"/>
  <c r="L10280" i="1"/>
  <c r="L10536" i="1"/>
  <c r="L5127" i="1"/>
  <c r="L6507" i="1"/>
  <c r="L9816" i="1"/>
  <c r="L1860" i="1"/>
  <c r="L5685" i="1"/>
  <c r="L2532" i="1"/>
  <c r="L6427" i="1"/>
  <c r="L185" i="1"/>
  <c r="N185" i="1" s="1"/>
  <c r="L7686" i="1"/>
  <c r="L3118" i="1"/>
  <c r="L8283" i="1"/>
  <c r="N8283" i="1" s="1"/>
  <c r="L6814" i="1"/>
  <c r="L10068" i="1"/>
  <c r="N10068" i="1" s="1"/>
  <c r="L4010" i="1"/>
  <c r="L5547" i="1"/>
  <c r="L5504" i="1"/>
  <c r="L9922" i="1"/>
  <c r="L7687" i="1"/>
  <c r="L5848" i="1"/>
  <c r="L7340" i="1"/>
  <c r="L3504" i="1"/>
  <c r="L4801" i="1"/>
  <c r="L8297" i="1"/>
  <c r="L10337" i="1"/>
  <c r="N10337" i="1" s="1"/>
  <c r="L8558" i="1"/>
  <c r="L8988" i="1"/>
  <c r="L6508" i="1"/>
  <c r="N6508" i="1" s="1"/>
  <c r="L7939" i="1"/>
  <c r="L10493" i="1"/>
  <c r="N10493" i="1" s="1"/>
  <c r="L4499" i="1"/>
  <c r="L6259" i="1"/>
  <c r="L9099" i="1"/>
  <c r="L6" i="1"/>
  <c r="L7248" i="1"/>
  <c r="L2684" i="1"/>
  <c r="L6835" i="1"/>
  <c r="L3505" i="1"/>
  <c r="L7" i="1"/>
  <c r="L7951" i="1"/>
  <c r="L5890" i="1"/>
  <c r="N5890" i="1" s="1"/>
  <c r="L7212" i="1"/>
  <c r="L7341" i="1"/>
  <c r="L4011" i="1"/>
  <c r="N4011" i="1" s="1"/>
  <c r="L5809" i="1"/>
  <c r="L8726" i="1"/>
  <c r="N8726" i="1" s="1"/>
  <c r="L5004" i="1"/>
  <c r="L9500" i="1"/>
  <c r="L10436" i="1"/>
  <c r="L4012" i="1"/>
  <c r="L2533" i="1"/>
  <c r="L6802" i="1"/>
  <c r="L3119" i="1"/>
  <c r="L6279" i="1"/>
  <c r="L10015" i="1"/>
  <c r="L6667" i="1"/>
  <c r="L5810" i="1"/>
  <c r="N5810" i="1" s="1"/>
  <c r="L1020" i="1"/>
  <c r="N1020" i="1" s="1"/>
  <c r="L3506" i="1"/>
  <c r="L722" i="1"/>
  <c r="N722" i="1" s="1"/>
  <c r="L279" i="1"/>
  <c r="L4802" i="1"/>
  <c r="N4802" i="1" s="1"/>
  <c r="L10621" i="1"/>
  <c r="L392" i="1"/>
  <c r="L1131" i="1"/>
  <c r="L1021" i="1"/>
  <c r="L6647" i="1"/>
  <c r="L1893" i="1"/>
  <c r="L4013" i="1"/>
  <c r="L3120" i="1"/>
  <c r="L8467" i="1"/>
  <c r="L2339" i="1"/>
  <c r="L1606" i="1"/>
  <c r="N1606" i="1" s="1"/>
  <c r="L881" i="1"/>
  <c r="L2685" i="1"/>
  <c r="L5128" i="1"/>
  <c r="N5128" i="1" s="1"/>
  <c r="L6234" i="1"/>
  <c r="L1655" i="1"/>
  <c r="N1655" i="1" s="1"/>
  <c r="L9567" i="1"/>
  <c r="L10200" i="1"/>
  <c r="L9237" i="1"/>
  <c r="L3507" i="1"/>
  <c r="L8394" i="1"/>
  <c r="L8668" i="1"/>
  <c r="L1607" i="1"/>
  <c r="L2686" i="1"/>
  <c r="N2686" i="1" s="1"/>
  <c r="L9817" i="1"/>
  <c r="L8173" i="1"/>
  <c r="L4500" i="1"/>
  <c r="N4500" i="1" s="1"/>
  <c r="L6867" i="1"/>
  <c r="L186" i="1"/>
  <c r="L3121" i="1"/>
  <c r="N3121" i="1" s="1"/>
  <c r="L40" i="1"/>
  <c r="L4803" i="1"/>
  <c r="N4803" i="1" s="1"/>
  <c r="L6616" i="1"/>
  <c r="L9172" i="1"/>
  <c r="L8727" i="1"/>
  <c r="L9501" i="1"/>
  <c r="L8768" i="1"/>
  <c r="L1449" i="1"/>
  <c r="L6815" i="1"/>
  <c r="L8902" i="1"/>
  <c r="L5548" i="1"/>
  <c r="L6402" i="1"/>
  <c r="L10069" i="1"/>
  <c r="N10069" i="1" s="1"/>
  <c r="L8570" i="1"/>
  <c r="L9200" i="1"/>
  <c r="L7688" i="1"/>
  <c r="N7688" i="1" s="1"/>
  <c r="L4014" i="1"/>
  <c r="L6280" i="1"/>
  <c r="N6280" i="1" s="1"/>
  <c r="L8603" i="1"/>
  <c r="L7342" i="1"/>
  <c r="L7343" i="1"/>
  <c r="L1022" i="1"/>
  <c r="L2340" i="1"/>
  <c r="L1415" i="1"/>
  <c r="L5811" i="1"/>
  <c r="L3508" i="1"/>
  <c r="L7190" i="1"/>
  <c r="L6102" i="1"/>
  <c r="L4015" i="1"/>
  <c r="N4015" i="1" s="1"/>
  <c r="L5475" i="1"/>
  <c r="L10571" i="1"/>
  <c r="L4016" i="1"/>
  <c r="N4016" i="1" s="1"/>
  <c r="L3122" i="1"/>
  <c r="L2687" i="1"/>
  <c r="N2687" i="1" s="1"/>
  <c r="L2688" i="1"/>
  <c r="L10413" i="1"/>
  <c r="L545" i="1"/>
  <c r="L990" i="1"/>
  <c r="L8919" i="1"/>
  <c r="L2341" i="1"/>
  <c r="L10158" i="1"/>
  <c r="L7940" i="1"/>
  <c r="L1268" i="1"/>
  <c r="L187" i="1"/>
  <c r="L5505" i="1"/>
  <c r="N5505" i="1" s="1"/>
  <c r="L10494" i="1"/>
  <c r="L6329" i="1"/>
  <c r="L5775" i="1"/>
  <c r="N5775" i="1" s="1"/>
  <c r="L4501" i="1"/>
  <c r="L5129" i="1"/>
  <c r="N5129" i="1" s="1"/>
  <c r="L1269" i="1"/>
  <c r="L9100" i="1"/>
  <c r="L4017" i="1"/>
  <c r="L6060" i="1"/>
  <c r="L7689" i="1"/>
  <c r="L6569" i="1"/>
  <c r="L3509" i="1"/>
  <c r="L9238" i="1"/>
  <c r="L5549" i="1"/>
  <c r="L5005" i="1"/>
  <c r="L5891" i="1"/>
  <c r="N5891" i="1" s="1"/>
  <c r="L815" i="1"/>
  <c r="L2689" i="1"/>
  <c r="L7344" i="1"/>
  <c r="N7344" i="1" s="1"/>
  <c r="L8838" i="1"/>
  <c r="L7345" i="1"/>
  <c r="N7345" i="1" s="1"/>
  <c r="L816" i="1"/>
  <c r="L7346" i="1"/>
  <c r="L2690" i="1"/>
  <c r="L9923" i="1"/>
  <c r="L9971" i="1"/>
  <c r="L5989" i="1"/>
  <c r="L941" i="1"/>
  <c r="L759" i="1"/>
  <c r="L2691" i="1"/>
  <c r="L3123" i="1"/>
  <c r="L9818" i="1"/>
  <c r="N9818" i="1" s="1"/>
  <c r="L2286" i="1"/>
  <c r="L9201" i="1"/>
  <c r="L8604" i="1"/>
  <c r="N8604" i="1" s="1"/>
  <c r="L3510" i="1"/>
  <c r="L1408" i="1"/>
  <c r="N1408" i="1" s="1"/>
  <c r="L1656" i="1"/>
  <c r="L9540" i="1"/>
  <c r="L10437" i="1"/>
  <c r="L7000" i="1"/>
  <c r="L5873" i="1"/>
  <c r="L6963" i="1"/>
  <c r="L2619" i="1"/>
  <c r="L10224" i="1"/>
  <c r="L188" i="1"/>
  <c r="L8395" i="1"/>
  <c r="L9703" i="1"/>
  <c r="N9703" i="1" s="1"/>
  <c r="L143" i="1"/>
  <c r="L6216" i="1"/>
  <c r="L10572" i="1"/>
  <c r="N10572" i="1" s="1"/>
  <c r="L546" i="1"/>
  <c r="L547" i="1"/>
  <c r="N547" i="1" s="1"/>
  <c r="L9704" i="1"/>
  <c r="L7347" i="1"/>
  <c r="L6235" i="1"/>
  <c r="L7933" i="1"/>
  <c r="L9972" i="1"/>
  <c r="L4804" i="1"/>
  <c r="L5849" i="1"/>
  <c r="L1055" i="1"/>
  <c r="L10438" i="1"/>
  <c r="L6310" i="1"/>
  <c r="L6816" i="1"/>
  <c r="N6816" i="1" s="1"/>
  <c r="L10137" i="1"/>
  <c r="L6061" i="1"/>
  <c r="L1992" i="1"/>
  <c r="N1992" i="1" s="1"/>
  <c r="L8639" i="1"/>
  <c r="L7055" i="1"/>
  <c r="N7055" i="1" s="1"/>
  <c r="L6161" i="1"/>
  <c r="L5130" i="1"/>
  <c r="L1450" i="1"/>
  <c r="L3511" i="1"/>
  <c r="L1056" i="1"/>
  <c r="L7348" i="1"/>
  <c r="L10281" i="1"/>
  <c r="L2692" i="1"/>
  <c r="L7153" i="1"/>
  <c r="L4502" i="1"/>
  <c r="L3512" i="1"/>
  <c r="N3512" i="1" s="1"/>
  <c r="L8033" i="1"/>
  <c r="L9669" i="1"/>
  <c r="L7811" i="1"/>
  <c r="N7811" i="1" s="1"/>
  <c r="L6330" i="1"/>
  <c r="L7812" i="1"/>
  <c r="N7812" i="1" s="1"/>
  <c r="L1270" i="1"/>
  <c r="L8396" i="1"/>
  <c r="L1200" i="1"/>
  <c r="L5867" i="1"/>
  <c r="L10070" i="1"/>
  <c r="L6946" i="1"/>
  <c r="L5612" i="1"/>
  <c r="L817" i="1"/>
  <c r="L10573" i="1"/>
  <c r="L8728" i="1"/>
  <c r="L7349" i="1"/>
  <c r="N7349" i="1" s="1"/>
  <c r="L3124" i="1"/>
  <c r="L7171" i="1"/>
  <c r="L9101" i="1"/>
  <c r="N9101" i="1" s="1"/>
  <c r="L1057" i="1"/>
  <c r="L4805" i="1"/>
  <c r="N4805" i="1" s="1"/>
  <c r="L8920" i="1"/>
  <c r="L548" i="1"/>
  <c r="L41" i="1"/>
  <c r="L10201" i="1"/>
  <c r="L3125" i="1"/>
  <c r="L2693" i="1"/>
  <c r="L7249" i="1"/>
  <c r="L5583" i="1"/>
  <c r="L2534" i="1"/>
  <c r="L677" i="1"/>
  <c r="L7867" i="1"/>
  <c r="N7867" i="1" s="1"/>
  <c r="L9670" i="1"/>
  <c r="L3513" i="1"/>
  <c r="L1451" i="1"/>
  <c r="N1451" i="1" s="1"/>
  <c r="L5550" i="1"/>
  <c r="L7350" i="1"/>
  <c r="N7350" i="1" s="1"/>
  <c r="L7250" i="1"/>
  <c r="L6450" i="1"/>
  <c r="L3514" i="1"/>
  <c r="L9239" i="1"/>
  <c r="L6728" i="1"/>
  <c r="L10282" i="1"/>
  <c r="L6774" i="1"/>
  <c r="L7056" i="1"/>
  <c r="N7056" i="1" s="1"/>
  <c r="L8865" i="1"/>
  <c r="L10283" i="1"/>
  <c r="L1705" i="1"/>
  <c r="N1705" i="1" s="1"/>
  <c r="L7351" i="1"/>
  <c r="L5131" i="1"/>
  <c r="L7352" i="1"/>
  <c r="N7352" i="1" s="1"/>
  <c r="L393" i="1"/>
  <c r="N393" i="1" s="1"/>
  <c r="L2535" i="1"/>
  <c r="N2535" i="1" s="1"/>
  <c r="L4018" i="1"/>
  <c r="L1452" i="1"/>
  <c r="L6179" i="1"/>
  <c r="L1023" i="1"/>
  <c r="L4806" i="1"/>
  <c r="L9502" i="1"/>
  <c r="L9924" i="1"/>
  <c r="L1271" i="1"/>
  <c r="L3515" i="1"/>
  <c r="L4019" i="1"/>
  <c r="L4319" i="1"/>
  <c r="N4319" i="1" s="1"/>
  <c r="L1390" i="1"/>
  <c r="L1360" i="1"/>
  <c r="L7908" i="1"/>
  <c r="N7908" i="1" s="1"/>
  <c r="L1339" i="1"/>
  <c r="L6486" i="1"/>
  <c r="N6486" i="1" s="1"/>
  <c r="L2248" i="1"/>
  <c r="L1894" i="1"/>
  <c r="L8" i="1"/>
  <c r="L6236" i="1"/>
  <c r="L6451" i="1"/>
  <c r="L1657" i="1"/>
  <c r="L6376" i="1"/>
  <c r="L4320" i="1"/>
  <c r="L5006" i="1"/>
  <c r="L2536" i="1"/>
  <c r="L1895" i="1"/>
  <c r="N1895" i="1" s="1"/>
  <c r="L7353" i="1"/>
  <c r="L2694" i="1"/>
  <c r="L9240" i="1"/>
  <c r="N9240" i="1" s="1"/>
  <c r="L10338" i="1"/>
  <c r="L9925" i="1"/>
  <c r="N9925" i="1" s="1"/>
  <c r="L9102" i="1"/>
  <c r="L6260" i="1"/>
  <c r="L9644" i="1"/>
  <c r="L4020" i="1"/>
  <c r="L7354" i="1"/>
  <c r="L2198" i="1"/>
  <c r="L3014" i="1"/>
  <c r="L3126" i="1"/>
  <c r="L7355" i="1"/>
  <c r="L3516" i="1"/>
  <c r="L1058" i="1"/>
  <c r="N1058" i="1" s="1"/>
  <c r="L2620" i="1"/>
  <c r="L4021" i="1"/>
  <c r="L6377" i="1"/>
  <c r="N6377" i="1" s="1"/>
  <c r="L2342" i="1"/>
  <c r="L189" i="1"/>
  <c r="N189" i="1" s="1"/>
  <c r="L6695" i="1"/>
  <c r="L5506" i="1"/>
  <c r="L1132" i="1"/>
  <c r="L2130" i="1"/>
  <c r="L2695" i="1"/>
  <c r="L7690" i="1"/>
  <c r="L4321" i="1"/>
  <c r="L4503" i="1"/>
  <c r="L2277" i="1"/>
  <c r="L1133" i="1"/>
  <c r="L7691" i="1"/>
  <c r="N7691" i="1" s="1"/>
  <c r="L6648" i="1"/>
  <c r="L8369" i="1"/>
  <c r="L7692" i="1"/>
  <c r="N7692" i="1" s="1"/>
  <c r="L4022" i="1"/>
  <c r="L2696" i="1"/>
  <c r="N2696" i="1" s="1"/>
  <c r="L2697" i="1"/>
  <c r="L394" i="1"/>
  <c r="L6649" i="1"/>
  <c r="L2932" i="1"/>
  <c r="L42" i="1"/>
  <c r="L1658" i="1"/>
  <c r="L190" i="1"/>
  <c r="L9705" i="1"/>
  <c r="L2537" i="1"/>
  <c r="L2385" i="1"/>
  <c r="L6509" i="1"/>
  <c r="N6509" i="1" s="1"/>
  <c r="L2698" i="1"/>
  <c r="L9241" i="1"/>
  <c r="L5132" i="1"/>
  <c r="N5132" i="1" s="1"/>
  <c r="L6213" i="1"/>
  <c r="L4807" i="1"/>
  <c r="N4807" i="1" s="1"/>
  <c r="L1706" i="1"/>
  <c r="L1837" i="1"/>
  <c r="L1769" i="1"/>
  <c r="L395" i="1"/>
  <c r="L5007" i="1"/>
  <c r="L1336" i="1"/>
  <c r="L8129" i="1"/>
  <c r="L7356" i="1"/>
  <c r="L6261" i="1"/>
  <c r="L4023" i="1"/>
  <c r="L2365" i="1"/>
  <c r="N2365" i="1" s="1"/>
  <c r="L10071" i="1"/>
  <c r="L1134" i="1"/>
  <c r="L1608" i="1"/>
  <c r="N1608" i="1" s="1"/>
  <c r="L7357" i="1"/>
  <c r="L7693" i="1"/>
  <c r="N7693" i="1" s="1"/>
  <c r="L3517" i="1"/>
  <c r="L5584" i="1"/>
  <c r="L5133" i="1"/>
  <c r="L9141" i="1"/>
  <c r="L1707" i="1"/>
  <c r="L10439" i="1"/>
  <c r="L9791" i="1"/>
  <c r="L7694" i="1"/>
  <c r="L8492" i="1"/>
  <c r="L4024" i="1"/>
  <c r="L8034" i="1"/>
  <c r="N8034" i="1" s="1"/>
  <c r="L2383" i="1"/>
  <c r="L2042" i="1"/>
  <c r="L4025" i="1"/>
  <c r="N4025" i="1" s="1"/>
  <c r="L191" i="1"/>
  <c r="L7358" i="1"/>
  <c r="N7358" i="1" s="1"/>
  <c r="L10414" i="1"/>
  <c r="L10370" i="1"/>
  <c r="L9" i="1"/>
  <c r="L5134" i="1"/>
  <c r="L818" i="1"/>
  <c r="L7138" i="1"/>
  <c r="L2699" i="1"/>
  <c r="L9202" i="1"/>
  <c r="L2422" i="1"/>
  <c r="L2043" i="1"/>
  <c r="L9242" i="1"/>
  <c r="N9242" i="1" s="1"/>
  <c r="L678" i="1"/>
  <c r="L7972" i="1"/>
  <c r="L9243" i="1"/>
  <c r="N9243" i="1" s="1"/>
  <c r="L8921" i="1"/>
  <c r="L7154" i="1"/>
  <c r="N7154" i="1" s="1"/>
  <c r="L9869" i="1"/>
  <c r="L8640" i="1"/>
  <c r="L961" i="1"/>
  <c r="L8701" i="1"/>
  <c r="L3127" i="1"/>
  <c r="L1404" i="1"/>
  <c r="L6386" i="1"/>
  <c r="L6436" i="1"/>
  <c r="L6548" i="1"/>
  <c r="L9103" i="1"/>
  <c r="L5551" i="1"/>
  <c r="N5551" i="1" s="1"/>
  <c r="L2621" i="1"/>
  <c r="L5686" i="1"/>
  <c r="L1135" i="1"/>
  <c r="N1135" i="1" s="1"/>
  <c r="L2199" i="1"/>
  <c r="L10138" i="1"/>
  <c r="N10138" i="1" s="1"/>
  <c r="L8729" i="1"/>
  <c r="L6437" i="1"/>
  <c r="L8099" i="1"/>
  <c r="L6696" i="1"/>
  <c r="L7359" i="1"/>
  <c r="L6848" i="1"/>
  <c r="L3128" i="1"/>
  <c r="L6387" i="1"/>
  <c r="L6884" i="1"/>
  <c r="L1272" i="1"/>
  <c r="L2044" i="1"/>
  <c r="N2044" i="1" s="1"/>
  <c r="L6452" i="1"/>
  <c r="L1993" i="1"/>
  <c r="L8989" i="1"/>
  <c r="N8989" i="1" s="1"/>
  <c r="L819" i="1"/>
  <c r="L8273" i="1"/>
  <c r="N8273" i="1" s="1"/>
  <c r="L3129" i="1"/>
  <c r="L3518" i="1"/>
  <c r="L9142" i="1"/>
  <c r="L10440" i="1"/>
  <c r="L3519" i="1"/>
  <c r="L3520" i="1"/>
  <c r="L3521" i="1"/>
  <c r="L9325" i="1"/>
  <c r="L4026" i="1"/>
  <c r="L9750" i="1"/>
  <c r="L760" i="1"/>
  <c r="N760" i="1" s="1"/>
  <c r="L5648" i="1"/>
  <c r="L8202" i="1"/>
  <c r="L3130" i="1"/>
  <c r="N3130" i="1" s="1"/>
  <c r="L2494" i="1"/>
  <c r="L8702" i="1"/>
  <c r="N8702" i="1" s="1"/>
  <c r="L4027" i="1"/>
  <c r="L9541" i="1"/>
  <c r="L6885" i="1"/>
  <c r="L9819" i="1"/>
  <c r="L5135" i="1"/>
  <c r="L10383" i="1"/>
  <c r="L6596" i="1"/>
  <c r="L1659" i="1"/>
  <c r="L2700" i="1"/>
  <c r="L1059" i="1"/>
  <c r="L5613" i="1"/>
  <c r="N5613" i="1" s="1"/>
  <c r="L1962" i="1"/>
  <c r="N1962" i="1" s="1"/>
  <c r="L1273" i="1"/>
  <c r="L9706" i="1"/>
  <c r="N9706" i="1" s="1"/>
  <c r="L396" i="1"/>
  <c r="L8641" i="1"/>
  <c r="N8641" i="1" s="1"/>
  <c r="L4504" i="1"/>
  <c r="L679" i="1"/>
  <c r="L1274" i="1"/>
  <c r="L8669" i="1"/>
  <c r="L43" i="1"/>
  <c r="L7360" i="1"/>
  <c r="L8397" i="1"/>
  <c r="L4028" i="1"/>
  <c r="L8670" i="1"/>
  <c r="L4505" i="1"/>
  <c r="L8952" i="1"/>
  <c r="N8952" i="1" s="1"/>
  <c r="L3522" i="1"/>
  <c r="L363" i="1"/>
  <c r="L8100" i="1"/>
  <c r="N8100" i="1" s="1"/>
  <c r="L6729" i="1"/>
  <c r="L7361" i="1"/>
  <c r="N7361" i="1" s="1"/>
  <c r="L4029" i="1"/>
  <c r="L8605" i="1"/>
  <c r="L8671" i="1"/>
  <c r="L2701" i="1"/>
  <c r="L1024" i="1"/>
  <c r="L10415" i="1"/>
  <c r="L10371" i="1"/>
  <c r="L10574" i="1"/>
  <c r="N10574" i="1" s="1"/>
  <c r="L8289" i="1"/>
  <c r="L9707" i="1"/>
  <c r="L820" i="1"/>
  <c r="N820" i="1" s="1"/>
  <c r="L9973" i="1"/>
  <c r="L3131" i="1"/>
  <c r="L7362" i="1"/>
  <c r="N7362" i="1" s="1"/>
  <c r="L10339" i="1"/>
  <c r="L4808" i="1"/>
  <c r="N4808" i="1" s="1"/>
  <c r="L6372" i="1"/>
  <c r="L3132" i="1"/>
  <c r="L7363" i="1"/>
  <c r="L9453" i="1"/>
  <c r="L2287" i="1"/>
  <c r="L9503" i="1"/>
  <c r="L8511" i="1"/>
  <c r="L8253" i="1"/>
  <c r="L9870" i="1"/>
  <c r="L192" i="1"/>
  <c r="L10648" i="1"/>
  <c r="N10648" i="1" s="1"/>
  <c r="L7813" i="1"/>
  <c r="L821" i="1"/>
  <c r="L1742" i="1"/>
  <c r="N1742" i="1" s="1"/>
  <c r="L6510" i="1"/>
  <c r="L6237" i="1"/>
  <c r="N6237" i="1" s="1"/>
  <c r="L1136" i="1"/>
  <c r="L5812" i="1"/>
  <c r="L9871" i="1"/>
  <c r="L1416" i="1"/>
  <c r="L9040" i="1"/>
  <c r="L1861" i="1"/>
  <c r="L7364" i="1"/>
  <c r="L3523" i="1"/>
  <c r="L8073" i="1"/>
  <c r="L280" i="1"/>
  <c r="L8136" i="1"/>
  <c r="N8136" i="1" s="1"/>
  <c r="L3133" i="1"/>
  <c r="L3524" i="1"/>
  <c r="L508" i="1"/>
  <c r="N508" i="1" s="1"/>
  <c r="L9370" i="1"/>
  <c r="L5481" i="1"/>
  <c r="N5481" i="1" s="1"/>
  <c r="L6453" i="1"/>
  <c r="L1743" i="1"/>
  <c r="L10495" i="1"/>
  <c r="L10384" i="1"/>
  <c r="L3525" i="1"/>
  <c r="L1213" i="1"/>
  <c r="L9820" i="1"/>
  <c r="L193" i="1"/>
  <c r="L4506" i="1"/>
  <c r="L9371" i="1"/>
  <c r="L194" i="1"/>
  <c r="N194" i="1" s="1"/>
  <c r="L10649" i="1"/>
  <c r="L10441" i="1"/>
  <c r="L5572" i="1"/>
  <c r="N5572" i="1" s="1"/>
  <c r="L1862" i="1"/>
  <c r="L2423" i="1"/>
  <c r="N2423" i="1" s="1"/>
  <c r="L6311" i="1"/>
  <c r="L9244" i="1"/>
  <c r="L1770" i="1"/>
  <c r="L9671" i="1"/>
  <c r="L7941" i="1"/>
  <c r="L5687" i="1"/>
  <c r="L2317" i="1"/>
  <c r="L10496" i="1"/>
  <c r="L4322" i="1"/>
  <c r="L7365" i="1"/>
  <c r="L1502" i="1"/>
  <c r="N1502" i="1" s="1"/>
  <c r="L4507" i="1"/>
  <c r="L9872" i="1"/>
  <c r="L4508" i="1"/>
  <c r="N4508" i="1" s="1"/>
  <c r="L9974" i="1"/>
  <c r="L144" i="1"/>
  <c r="N144" i="1" s="1"/>
  <c r="L4509" i="1"/>
  <c r="L7366" i="1"/>
  <c r="L10284" i="1"/>
  <c r="L1453" i="1"/>
  <c r="L2538" i="1"/>
  <c r="L5990" i="1"/>
  <c r="L1025" i="1"/>
  <c r="L5752" i="1"/>
  <c r="L9708" i="1"/>
  <c r="L9593" i="1"/>
  <c r="L126" i="1"/>
  <c r="N126" i="1" s="1"/>
  <c r="L5991" i="1"/>
  <c r="L8234" i="1"/>
  <c r="L6312" i="1"/>
  <c r="N6312" i="1" s="1"/>
  <c r="L9482" i="1"/>
  <c r="L8672" i="1"/>
  <c r="N8672" i="1" s="1"/>
  <c r="L4510" i="1"/>
  <c r="L9975" i="1"/>
  <c r="L7993" i="1"/>
  <c r="L3526" i="1"/>
  <c r="L9926" i="1"/>
  <c r="L6668" i="1"/>
  <c r="L7367" i="1"/>
  <c r="L822" i="1"/>
  <c r="L3527" i="1"/>
  <c r="L2249" i="1"/>
  <c r="L3528" i="1"/>
  <c r="N3528" i="1" s="1"/>
  <c r="L4511" i="1"/>
  <c r="L2702" i="1"/>
  <c r="L3529" i="1"/>
  <c r="N3529" i="1" s="1"/>
  <c r="L5136" i="1"/>
  <c r="L8174" i="1"/>
  <c r="N8174" i="1" s="1"/>
  <c r="L3530" i="1"/>
  <c r="L7695" i="1"/>
  <c r="L44" i="1"/>
  <c r="L7368" i="1"/>
  <c r="L9372" i="1"/>
  <c r="L8571" i="1"/>
  <c r="L5776" i="1"/>
  <c r="L2703" i="1"/>
  <c r="L6438" i="1"/>
  <c r="L45" i="1"/>
  <c r="L9373" i="1"/>
  <c r="N9373" i="1" s="1"/>
  <c r="L519" i="1"/>
  <c r="L2200" i="1"/>
  <c r="L991" i="1"/>
  <c r="N991" i="1" s="1"/>
  <c r="L9976" i="1"/>
  <c r="L4512" i="1"/>
  <c r="N4512" i="1" s="1"/>
  <c r="L7369" i="1"/>
  <c r="L9927" i="1"/>
  <c r="L3531" i="1"/>
  <c r="L8642" i="1"/>
  <c r="L9454" i="1"/>
  <c r="L7370" i="1"/>
  <c r="L6697" i="1"/>
  <c r="L10072" i="1"/>
  <c r="N10072" i="1" s="1"/>
  <c r="L1137" i="1"/>
  <c r="L8590" i="1"/>
  <c r="L10285" i="1"/>
  <c r="N10285" i="1" s="1"/>
  <c r="L322" i="1"/>
  <c r="L4809" i="1"/>
  <c r="L6886" i="1"/>
  <c r="N6886" i="1" s="1"/>
  <c r="L4323" i="1"/>
  <c r="L8953" i="1"/>
  <c r="N8953" i="1" s="1"/>
  <c r="L3532" i="1"/>
  <c r="L4030" i="1"/>
  <c r="L823" i="1"/>
  <c r="L3134" i="1"/>
  <c r="L4513" i="1"/>
  <c r="L6162" i="1"/>
  <c r="L4514" i="1"/>
  <c r="L1138" i="1"/>
  <c r="L7371" i="1"/>
  <c r="L5369" i="1"/>
  <c r="L7372" i="1"/>
  <c r="N7372" i="1" s="1"/>
  <c r="L1214" i="1"/>
  <c r="L6549" i="1"/>
  <c r="L145" i="1"/>
  <c r="N145" i="1" s="1"/>
  <c r="L6730" i="1"/>
  <c r="L2704" i="1"/>
  <c r="N2704" i="1" s="1"/>
  <c r="L2131" i="1"/>
  <c r="L5777" i="1"/>
  <c r="L4515" i="1"/>
  <c r="L7172" i="1"/>
  <c r="L8839" i="1"/>
  <c r="L7942" i="1"/>
  <c r="L5726" i="1"/>
  <c r="L2132" i="1"/>
  <c r="L6597" i="1"/>
  <c r="L8801" i="1"/>
  <c r="L1863" i="1"/>
  <c r="N1863" i="1" s="1"/>
  <c r="L7373" i="1"/>
  <c r="L7696" i="1"/>
  <c r="L8274" i="1"/>
  <c r="N8274" i="1" s="1"/>
  <c r="L4810" i="1"/>
  <c r="L6217" i="1"/>
  <c r="N6217" i="1" s="1"/>
  <c r="L7155" i="1"/>
  <c r="L3135" i="1"/>
  <c r="L7697" i="1"/>
  <c r="L1139" i="1"/>
  <c r="L6731" i="1"/>
  <c r="L364" i="1"/>
  <c r="L8885" i="1"/>
  <c r="L4811" i="1"/>
  <c r="L9751" i="1"/>
  <c r="L3533" i="1"/>
  <c r="L10356" i="1"/>
  <c r="N10356" i="1" s="1"/>
  <c r="L8284" i="1"/>
  <c r="L5137" i="1"/>
  <c r="L1896" i="1"/>
  <c r="N1896" i="1" s="1"/>
  <c r="L10159" i="1"/>
  <c r="L3136" i="1"/>
  <c r="N3136" i="1" s="1"/>
  <c r="L10385" i="1"/>
  <c r="L9041" i="1"/>
  <c r="L3534" i="1"/>
  <c r="L7374" i="1"/>
  <c r="L10650" i="1"/>
  <c r="L3535" i="1"/>
  <c r="L5727" i="1"/>
  <c r="L6454" i="1"/>
  <c r="L8922" i="1"/>
  <c r="L8235" i="1"/>
  <c r="L4031" i="1"/>
  <c r="N4031" i="1" s="1"/>
  <c r="L4812" i="1"/>
  <c r="L10497" i="1"/>
  <c r="L471" i="1"/>
  <c r="N471" i="1" s="1"/>
  <c r="L1361" i="1"/>
  <c r="L9455" i="1"/>
  <c r="N9455" i="1" s="1"/>
  <c r="L6817" i="1"/>
  <c r="L4516" i="1"/>
  <c r="L6163" i="1"/>
  <c r="L3137" i="1"/>
  <c r="L10016" i="1"/>
  <c r="L4324" i="1"/>
  <c r="L6818" i="1"/>
  <c r="L4813" i="1"/>
  <c r="L1026" i="1"/>
  <c r="L4814" i="1"/>
  <c r="L5625" i="1"/>
  <c r="N5625" i="1" s="1"/>
  <c r="L824" i="1"/>
  <c r="L8101" i="1"/>
  <c r="L1454" i="1"/>
  <c r="N1454" i="1" s="1"/>
  <c r="L3138" i="1"/>
  <c r="L10236" i="1"/>
  <c r="N10236" i="1" s="1"/>
  <c r="L261" i="1"/>
  <c r="L5954" i="1"/>
  <c r="L5813" i="1"/>
  <c r="L6238" i="1"/>
  <c r="L7375" i="1"/>
  <c r="L10340" i="1"/>
  <c r="L10341" i="1"/>
  <c r="L4032" i="1"/>
  <c r="L5008" i="1"/>
  <c r="L825" i="1"/>
  <c r="L146" i="1"/>
  <c r="N146" i="1" s="1"/>
  <c r="L5507" i="1"/>
  <c r="N5507" i="1" s="1"/>
  <c r="L1897" i="1"/>
  <c r="L6887" i="1"/>
  <c r="N6887" i="1" s="1"/>
  <c r="L5370" i="1"/>
  <c r="N5370" i="1" s="1"/>
  <c r="L9645" i="1"/>
  <c r="N9645" i="1" s="1"/>
  <c r="L2947" i="1"/>
  <c r="L6511" i="1"/>
  <c r="L6849" i="1"/>
  <c r="L8247" i="1"/>
  <c r="L2705" i="1"/>
  <c r="L10651" i="1"/>
  <c r="L9873" i="1"/>
  <c r="L365" i="1"/>
  <c r="L2539" i="1"/>
  <c r="L9542" i="1"/>
  <c r="L147" i="1"/>
  <c r="N147" i="1" s="1"/>
  <c r="L9042" i="1"/>
  <c r="L7997" i="1"/>
  <c r="L8703" i="1"/>
  <c r="N8703" i="1" s="1"/>
  <c r="L8673" i="1"/>
  <c r="L6994" i="1"/>
  <c r="N6994" i="1" s="1"/>
  <c r="L4815" i="1"/>
  <c r="L5371" i="1"/>
  <c r="L2980" i="1"/>
  <c r="L7268" i="1"/>
  <c r="L9821" i="1"/>
  <c r="L9874" i="1"/>
  <c r="L8350" i="1"/>
  <c r="L6698" i="1"/>
  <c r="L6103" i="1"/>
  <c r="L1215" i="1"/>
  <c r="L8069" i="1"/>
  <c r="N8069" i="1" s="1"/>
  <c r="L9792" i="1"/>
  <c r="L4033" i="1"/>
  <c r="L8730" i="1"/>
  <c r="N8730" i="1" s="1"/>
  <c r="L10202" i="1"/>
  <c r="L5850" i="1"/>
  <c r="N5850" i="1" s="1"/>
  <c r="L8137" i="1"/>
  <c r="L1060" i="1"/>
  <c r="L5009" i="1"/>
  <c r="L7033" i="1"/>
  <c r="L6570" i="1"/>
  <c r="L3536" i="1"/>
  <c r="L7251" i="1"/>
  <c r="L4517" i="1"/>
  <c r="L1864" i="1"/>
  <c r="L9793" i="1"/>
  <c r="L6571" i="1"/>
  <c r="N6571" i="1" s="1"/>
  <c r="L8512" i="1"/>
  <c r="L6082" i="1"/>
  <c r="L4518" i="1"/>
  <c r="N4518" i="1" s="1"/>
  <c r="L10160" i="1"/>
  <c r="L2622" i="1"/>
  <c r="N2622" i="1" s="1"/>
  <c r="L9646" i="1"/>
  <c r="L3139" i="1"/>
  <c r="L4034" i="1"/>
  <c r="L5814" i="1"/>
  <c r="L3537" i="1"/>
  <c r="L6617" i="1"/>
  <c r="L2201" i="1"/>
  <c r="L5485" i="1"/>
  <c r="L1994" i="1"/>
  <c r="L2706" i="1"/>
  <c r="L5955" i="1"/>
  <c r="N5955" i="1" s="1"/>
  <c r="L9374" i="1"/>
  <c r="L9245" i="1"/>
  <c r="L5010" i="1"/>
  <c r="N5010" i="1" s="1"/>
  <c r="L4519" i="1"/>
  <c r="L4325" i="1"/>
  <c r="N4325" i="1" s="1"/>
  <c r="L7090" i="1"/>
  <c r="L1609" i="1"/>
  <c r="L449" i="1"/>
  <c r="L5992" i="1"/>
  <c r="L9594" i="1"/>
  <c r="L3140" i="1"/>
  <c r="L5491" i="1"/>
  <c r="L4035" i="1"/>
  <c r="N4035" i="1" s="1"/>
  <c r="L5801" i="1"/>
  <c r="L4036" i="1"/>
  <c r="L9504" i="1"/>
  <c r="N9504" i="1" s="1"/>
  <c r="L4037" i="1"/>
  <c r="N4037" i="1" s="1"/>
  <c r="L8990" i="1"/>
  <c r="L4520" i="1"/>
  <c r="N4520" i="1" s="1"/>
  <c r="L1140" i="1"/>
  <c r="L4816" i="1"/>
  <c r="N4816" i="1" s="1"/>
  <c r="L262" i="1"/>
  <c r="L4326" i="1"/>
  <c r="L366" i="1"/>
  <c r="L761" i="1"/>
  <c r="L10357" i="1"/>
  <c r="L10203" i="1"/>
  <c r="L3141" i="1"/>
  <c r="L5508" i="1"/>
  <c r="L2957" i="1"/>
  <c r="L10342" i="1"/>
  <c r="L780" i="1"/>
  <c r="N780" i="1" s="1"/>
  <c r="L7252" i="1"/>
  <c r="L4038" i="1"/>
  <c r="L5463" i="1"/>
  <c r="N5463" i="1" s="1"/>
  <c r="L9543" i="1"/>
  <c r="L46" i="1"/>
  <c r="N46" i="1" s="1"/>
  <c r="L3538" i="1"/>
  <c r="L5138" i="1"/>
  <c r="L3539" i="1"/>
  <c r="L367" i="1"/>
  <c r="L8559" i="1"/>
  <c r="L2923" i="1"/>
  <c r="L3540" i="1"/>
  <c r="L9709" i="1"/>
  <c r="L4039" i="1"/>
  <c r="L6732" i="1"/>
  <c r="L6403" i="1"/>
  <c r="N6403" i="1" s="1"/>
  <c r="L5778" i="1"/>
  <c r="L6455" i="1"/>
  <c r="L6618" i="1"/>
  <c r="N6618" i="1" s="1"/>
  <c r="L4521" i="1"/>
  <c r="L8866" i="1"/>
  <c r="N8866" i="1" s="1"/>
  <c r="L8370" i="1"/>
  <c r="L5716" i="1"/>
  <c r="L4522" i="1"/>
  <c r="L7213" i="1"/>
  <c r="L3541" i="1"/>
  <c r="L1865" i="1"/>
  <c r="L8102" i="1"/>
  <c r="L1340" i="1"/>
  <c r="N1340" i="1" s="1"/>
  <c r="L1898" i="1"/>
  <c r="L8151" i="1"/>
  <c r="L5139" i="1"/>
  <c r="N5139" i="1" s="1"/>
  <c r="L9456" i="1"/>
  <c r="L6733" i="1"/>
  <c r="L5728" i="1"/>
  <c r="N5728" i="1" s="1"/>
  <c r="L6964" i="1"/>
  <c r="L5688" i="1"/>
  <c r="N5688" i="1" s="1"/>
  <c r="L7698" i="1"/>
  <c r="L6921" i="1"/>
  <c r="L3542" i="1"/>
  <c r="L5140" i="1"/>
  <c r="L8537" i="1"/>
  <c r="L9794" i="1"/>
  <c r="L826" i="1"/>
  <c r="L10237" i="1"/>
  <c r="L2540" i="1"/>
  <c r="L8298" i="1"/>
  <c r="L5956" i="1"/>
  <c r="N5956" i="1" s="1"/>
  <c r="L3543" i="1"/>
  <c r="L1362" i="1"/>
  <c r="L2495" i="1"/>
  <c r="N2495" i="1" s="1"/>
  <c r="L942" i="1"/>
  <c r="L7376" i="1"/>
  <c r="N7376" i="1" s="1"/>
  <c r="L1866" i="1"/>
  <c r="L5585" i="1"/>
  <c r="L7891" i="1"/>
  <c r="L9173" i="1"/>
  <c r="L6132" i="1"/>
  <c r="L5663" i="1"/>
  <c r="L3142" i="1"/>
  <c r="L7091" i="1"/>
  <c r="L1963" i="1"/>
  <c r="L5141" i="1"/>
  <c r="L1027" i="1"/>
  <c r="N1027" i="1" s="1"/>
  <c r="L680" i="1"/>
  <c r="L4817" i="1"/>
  <c r="L7814" i="1"/>
  <c r="N7814" i="1" s="1"/>
  <c r="L7973" i="1"/>
  <c r="L3544" i="1"/>
  <c r="N3544" i="1" s="1"/>
  <c r="L2707" i="1"/>
  <c r="L1455" i="1"/>
  <c r="L8432" i="1"/>
  <c r="L7057" i="1"/>
  <c r="L3143" i="1"/>
  <c r="L2933" i="1"/>
  <c r="L10238" i="1"/>
  <c r="L6699" i="1"/>
  <c r="L1503" i="1"/>
  <c r="L7377" i="1"/>
  <c r="L7131" i="1"/>
  <c r="N7131" i="1" s="1"/>
  <c r="L7378" i="1"/>
  <c r="L1417" i="1"/>
  <c r="L1708" i="1"/>
  <c r="N1708" i="1" s="1"/>
  <c r="L882" i="1"/>
  <c r="L10017" i="1"/>
  <c r="N10017" i="1" s="1"/>
  <c r="L7379" i="1"/>
  <c r="L8867" i="1"/>
  <c r="L549" i="1"/>
  <c r="L5753" i="1"/>
  <c r="L5142" i="1"/>
  <c r="L3144" i="1"/>
  <c r="L47" i="1"/>
  <c r="L4040" i="1"/>
  <c r="L8802" i="1"/>
  <c r="L9928" i="1"/>
  <c r="L195" i="1"/>
  <c r="N195" i="1" s="1"/>
  <c r="L3545" i="1"/>
  <c r="L10073" i="1"/>
  <c r="L1674" i="1"/>
  <c r="N1674" i="1" s="1"/>
  <c r="L10018" i="1"/>
  <c r="L9875" i="1"/>
  <c r="N9875" i="1" s="1"/>
  <c r="L3546" i="1"/>
  <c r="L10498" i="1"/>
  <c r="L9595" i="1"/>
  <c r="L6911" i="1"/>
  <c r="L196" i="1"/>
  <c r="L550" i="1"/>
  <c r="L323" i="1"/>
  <c r="L6922" i="1"/>
  <c r="L6456" i="1"/>
  <c r="L397" i="1"/>
  <c r="L6619" i="1"/>
  <c r="N6619" i="1" s="1"/>
  <c r="L324" i="1"/>
  <c r="L1867" i="1"/>
  <c r="L5372" i="1"/>
  <c r="N5372" i="1" s="1"/>
  <c r="L197" i="1"/>
  <c r="L551" i="1"/>
  <c r="N551" i="1" s="1"/>
  <c r="L4041" i="1"/>
  <c r="L6192" i="1"/>
  <c r="L3547" i="1"/>
  <c r="L2708" i="1"/>
  <c r="L2709" i="1"/>
  <c r="L4042" i="1"/>
  <c r="L8433" i="1"/>
  <c r="L5957" i="1"/>
  <c r="L8468" i="1"/>
  <c r="L1363" i="1"/>
  <c r="L8493" i="1"/>
  <c r="N8493" i="1" s="1"/>
  <c r="L5011" i="1"/>
  <c r="L3548" i="1"/>
  <c r="L10161" i="1"/>
  <c r="N10161" i="1" s="1"/>
  <c r="L3549" i="1"/>
  <c r="L6512" i="1"/>
  <c r="N6512" i="1" s="1"/>
  <c r="L5779" i="1"/>
  <c r="L2541" i="1"/>
  <c r="L10162" i="1"/>
  <c r="L4818" i="1"/>
  <c r="L4043" i="1"/>
  <c r="L10652" i="1"/>
  <c r="L2045" i="1"/>
  <c r="L6428" i="1"/>
  <c r="L3550" i="1"/>
  <c r="L9795" i="1"/>
  <c r="L103" i="1"/>
  <c r="N103" i="1" s="1"/>
  <c r="L613" i="1"/>
  <c r="L4044" i="1"/>
  <c r="L7380" i="1"/>
  <c r="N7380" i="1" s="1"/>
  <c r="L8080" i="1"/>
  <c r="L4045" i="1"/>
  <c r="N4045" i="1" s="1"/>
  <c r="L4819" i="1"/>
  <c r="L1456" i="1"/>
  <c r="L9246" i="1"/>
  <c r="L9977" i="1"/>
  <c r="L5993" i="1"/>
  <c r="L1789" i="1"/>
  <c r="L1061" i="1"/>
  <c r="L1409" i="1"/>
  <c r="L4046" i="1"/>
  <c r="L9647" i="1"/>
  <c r="L1275" i="1"/>
  <c r="N1275" i="1" s="1"/>
  <c r="L10120" i="1"/>
  <c r="L5373" i="1"/>
  <c r="L9596" i="1"/>
  <c r="N9596" i="1" s="1"/>
  <c r="L3551" i="1"/>
  <c r="L7699" i="1"/>
  <c r="N7699" i="1" s="1"/>
  <c r="L8152" i="1"/>
  <c r="L4047" i="1"/>
  <c r="L9568" i="1"/>
  <c r="L8769" i="1"/>
  <c r="L7868" i="1"/>
  <c r="L6313" i="1"/>
  <c r="L7381" i="1"/>
  <c r="L9247" i="1"/>
  <c r="L3145" i="1"/>
  <c r="L5012" i="1"/>
  <c r="L7214" i="1"/>
  <c r="N7214" i="1" s="1"/>
  <c r="L9876" i="1"/>
  <c r="L9822" i="1"/>
  <c r="L6351" i="1"/>
  <c r="N6351" i="1" s="1"/>
  <c r="L641" i="1"/>
  <c r="L7382" i="1"/>
  <c r="N7382" i="1" s="1"/>
  <c r="L2542" i="1"/>
  <c r="L4523" i="1"/>
  <c r="L4820" i="1"/>
  <c r="L9375" i="1"/>
  <c r="L8591" i="1"/>
  <c r="L2133" i="1"/>
  <c r="L3552" i="1"/>
  <c r="L4524" i="1"/>
  <c r="L9929" i="1"/>
  <c r="L3553" i="1"/>
  <c r="L9043" i="1"/>
  <c r="N9043" i="1" s="1"/>
  <c r="L10" i="1"/>
  <c r="L9752" i="1"/>
  <c r="L6218" i="1"/>
  <c r="N6218" i="1" s="1"/>
  <c r="L9877" i="1"/>
  <c r="L9930" i="1"/>
  <c r="N9930" i="1" s="1"/>
  <c r="L9544" i="1"/>
  <c r="L9597" i="1"/>
  <c r="L4525" i="1"/>
  <c r="L5013" i="1"/>
  <c r="L6734" i="1"/>
  <c r="L2095" i="1"/>
  <c r="L104" i="1"/>
  <c r="L2424" i="1"/>
  <c r="L10653" i="1"/>
  <c r="L10537" i="1"/>
  <c r="L5994" i="1"/>
  <c r="N5994" i="1" s="1"/>
  <c r="L9545" i="1"/>
  <c r="L6650" i="1"/>
  <c r="L4526" i="1"/>
  <c r="N4526" i="1" s="1"/>
  <c r="L8175" i="1"/>
  <c r="L3554" i="1"/>
  <c r="N3554" i="1" s="1"/>
  <c r="L8441" i="1"/>
  <c r="L10204" i="1"/>
  <c r="L10654" i="1"/>
  <c r="L9376" i="1"/>
  <c r="L1141" i="1"/>
  <c r="L8299" i="1"/>
  <c r="L723" i="1"/>
  <c r="L5780" i="1"/>
  <c r="L681" i="1"/>
  <c r="L4527" i="1"/>
  <c r="L10163" i="1"/>
  <c r="N10163" i="1" s="1"/>
  <c r="L3146" i="1"/>
  <c r="N3146" i="1" s="1"/>
  <c r="L3147" i="1"/>
  <c r="L3555" i="1"/>
  <c r="N3555" i="1" s="1"/>
  <c r="L6083" i="1"/>
  <c r="L7383" i="1"/>
  <c r="N7383" i="1" s="1"/>
  <c r="L5626" i="1"/>
  <c r="L6314" i="1"/>
  <c r="L9710" i="1"/>
  <c r="L5995" i="1"/>
  <c r="L2425" i="1"/>
  <c r="L2543" i="1"/>
  <c r="L3148" i="1"/>
  <c r="L7058" i="1"/>
  <c r="L8254" i="1"/>
  <c r="L6923" i="1"/>
  <c r="N6923" i="1" s="1"/>
  <c r="L6193" i="1"/>
  <c r="N6193" i="1" s="1"/>
  <c r="L8991" i="1"/>
  <c r="L8371" i="1"/>
  <c r="L2544" i="1"/>
  <c r="N2544" i="1" s="1"/>
  <c r="L9823" i="1"/>
  <c r="L7384" i="1"/>
  <c r="N7384" i="1" s="1"/>
  <c r="L2710" i="1"/>
  <c r="L3149" i="1"/>
  <c r="L4821" i="1"/>
  <c r="L6281" i="1"/>
  <c r="L5143" i="1"/>
  <c r="L682" i="1"/>
  <c r="L8868" i="1"/>
  <c r="L4528" i="1"/>
  <c r="L7700" i="1"/>
  <c r="L4529" i="1"/>
  <c r="N4529" i="1" s="1"/>
  <c r="L8803" i="1"/>
  <c r="N8803" i="1" s="1"/>
  <c r="L6205" i="1"/>
  <c r="L7173" i="1"/>
  <c r="L724" i="1"/>
  <c r="N724" i="1" s="1"/>
  <c r="L5509" i="1"/>
  <c r="L105" i="1"/>
  <c r="N105" i="1" s="1"/>
  <c r="L7815" i="1"/>
  <c r="L5781" i="1"/>
  <c r="L8572" i="1"/>
  <c r="L1899" i="1"/>
  <c r="L1142" i="1"/>
  <c r="L4530" i="1"/>
  <c r="L7974" i="1"/>
  <c r="L3556" i="1"/>
  <c r="L8923" i="1"/>
  <c r="L552" i="1"/>
  <c r="L8643" i="1"/>
  <c r="N8643" i="1" s="1"/>
  <c r="L5586" i="1"/>
  <c r="L7385" i="1"/>
  <c r="L9326" i="1"/>
  <c r="N9326" i="1" s="1"/>
  <c r="L6572" i="1"/>
  <c r="L10416" i="1"/>
  <c r="N10416" i="1" s="1"/>
  <c r="L7701" i="1"/>
  <c r="L8074" i="1"/>
  <c r="L6262" i="1"/>
  <c r="L1838" i="1"/>
  <c r="L7386" i="1"/>
  <c r="L8770" i="1"/>
  <c r="L5729" i="1"/>
  <c r="L9648" i="1"/>
  <c r="L6669" i="1"/>
  <c r="L4048" i="1"/>
  <c r="N4048" i="1" s="1"/>
  <c r="L4049" i="1"/>
  <c r="N4049" i="1" s="1"/>
  <c r="L4050" i="1"/>
  <c r="L3557" i="1"/>
  <c r="L1504" i="1"/>
  <c r="N1504" i="1" s="1"/>
  <c r="L4051" i="1"/>
  <c r="L3150" i="1"/>
  <c r="N3150" i="1" s="1"/>
  <c r="L6439" i="1"/>
  <c r="L6180" i="1"/>
  <c r="L3558" i="1"/>
  <c r="L8954" i="1"/>
  <c r="L1276" i="1"/>
  <c r="L6775" i="1"/>
  <c r="L5815" i="1"/>
  <c r="L4052" i="1"/>
  <c r="L2278" i="1"/>
  <c r="L10538" i="1"/>
  <c r="L992" i="1"/>
  <c r="N992" i="1" s="1"/>
  <c r="L1277" i="1"/>
  <c r="L6819" i="1"/>
  <c r="L993" i="1"/>
  <c r="N993" i="1" s="1"/>
  <c r="L7816" i="1"/>
  <c r="L4531" i="1"/>
  <c r="N4531" i="1" s="1"/>
  <c r="L943" i="1"/>
  <c r="L9796" i="1"/>
  <c r="L9505" i="1"/>
  <c r="L8219" i="1"/>
  <c r="L8176" i="1"/>
  <c r="L4327" i="1"/>
  <c r="L4053" i="1"/>
  <c r="L1868" i="1"/>
  <c r="N1868" i="1" s="1"/>
  <c r="L1839" i="1"/>
  <c r="L198" i="1"/>
  <c r="L5374" i="1"/>
  <c r="N5374" i="1" s="1"/>
  <c r="L8177" i="1"/>
  <c r="N8177" i="1" s="1"/>
  <c r="L683" i="1"/>
  <c r="L8434" i="1"/>
  <c r="N8434" i="1" s="1"/>
  <c r="L8731" i="1"/>
  <c r="L5802" i="1"/>
  <c r="N5802" i="1" s="1"/>
  <c r="L3151" i="1"/>
  <c r="L1900" i="1"/>
  <c r="L2426" i="1"/>
  <c r="L7387" i="1"/>
  <c r="L10266" i="1"/>
  <c r="L4822" i="1"/>
  <c r="L781" i="1"/>
  <c r="L6239" i="1"/>
  <c r="L4328" i="1"/>
  <c r="L9878" i="1"/>
  <c r="L6965" i="1"/>
  <c r="N6965" i="1" s="1"/>
  <c r="L2981" i="1"/>
  <c r="L3152" i="1"/>
  <c r="L8840" i="1"/>
  <c r="N8840" i="1" s="1"/>
  <c r="L2711" i="1"/>
  <c r="L1610" i="1"/>
  <c r="N1610" i="1" s="1"/>
  <c r="L6573" i="1"/>
  <c r="L3153" i="1"/>
  <c r="L10499" i="1"/>
  <c r="L3559" i="1"/>
  <c r="L2288" i="1"/>
  <c r="L1364" i="1"/>
  <c r="L5014" i="1"/>
  <c r="L8992" i="1"/>
  <c r="L4054" i="1"/>
  <c r="L5664" i="1"/>
  <c r="L10655" i="1"/>
  <c r="N10655" i="1" s="1"/>
  <c r="L6776" i="1"/>
  <c r="L9044" i="1"/>
  <c r="L8644" i="1"/>
  <c r="N8644" i="1" s="1"/>
  <c r="L8771" i="1"/>
  <c r="L8300" i="1"/>
  <c r="N8300" i="1" s="1"/>
  <c r="L3154" i="1"/>
  <c r="L8573" i="1"/>
  <c r="L7059" i="1"/>
  <c r="L7269" i="1"/>
  <c r="L4055" i="1"/>
  <c r="L1675" i="1"/>
  <c r="L9377" i="1"/>
  <c r="L2202" i="1"/>
  <c r="L4329" i="1"/>
  <c r="L199" i="1"/>
  <c r="L7817" i="1"/>
  <c r="N7817" i="1" s="1"/>
  <c r="L2712" i="1"/>
  <c r="L6331" i="1"/>
  <c r="L4532" i="1"/>
  <c r="N4532" i="1" s="1"/>
  <c r="L9879" i="1"/>
  <c r="L8732" i="1"/>
  <c r="N8732" i="1" s="1"/>
  <c r="L4330" i="1"/>
  <c r="L7388" i="1"/>
  <c r="L6240" i="1"/>
  <c r="L1062" i="1"/>
  <c r="L8035" i="1"/>
  <c r="L1365" i="1"/>
  <c r="L9978" i="1"/>
  <c r="L127" i="1"/>
  <c r="L9248" i="1"/>
  <c r="L8993" i="1"/>
  <c r="L1541" i="1"/>
  <c r="N1541" i="1" s="1"/>
  <c r="L3560" i="1"/>
  <c r="L1744" i="1"/>
  <c r="L8994" i="1"/>
  <c r="N8994" i="1" s="1"/>
  <c r="L9378" i="1"/>
  <c r="L1505" i="1"/>
  <c r="N1505" i="1" s="1"/>
  <c r="L6803" i="1"/>
  <c r="L10286" i="1"/>
  <c r="L994" i="1"/>
  <c r="L3561" i="1"/>
  <c r="L5144" i="1"/>
  <c r="L1578" i="1"/>
  <c r="L4823" i="1"/>
  <c r="L10656" i="1"/>
  <c r="L9546" i="1"/>
  <c r="L4331" i="1"/>
  <c r="L995" i="1"/>
  <c r="N995" i="1" s="1"/>
  <c r="L8178" i="1"/>
  <c r="L553" i="1"/>
  <c r="L5145" i="1"/>
  <c r="N5145" i="1" s="1"/>
  <c r="L1216" i="1"/>
  <c r="L8153" i="1"/>
  <c r="N8153" i="1" s="1"/>
  <c r="L9379" i="1"/>
  <c r="L10074" i="1"/>
  <c r="L4332" i="1"/>
  <c r="L9711" i="1"/>
  <c r="L9672" i="1"/>
  <c r="L2713" i="1"/>
  <c r="L10575" i="1"/>
  <c r="L3562" i="1"/>
  <c r="L944" i="1"/>
  <c r="L10576" i="1"/>
  <c r="L8606" i="1"/>
  <c r="N8606" i="1" s="1"/>
  <c r="L2427" i="1"/>
  <c r="N2427" i="1" s="1"/>
  <c r="L5015" i="1"/>
  <c r="L4533" i="1"/>
  <c r="N4533" i="1" s="1"/>
  <c r="L10164" i="1"/>
  <c r="L9327" i="1"/>
  <c r="N9327" i="1" s="1"/>
  <c r="L4534" i="1"/>
  <c r="L8955" i="1"/>
  <c r="L6598" i="1"/>
  <c r="L5016" i="1"/>
  <c r="L1901" i="1"/>
  <c r="L8255" i="1"/>
  <c r="L962" i="1"/>
  <c r="L5851" i="1"/>
  <c r="L8398" i="1"/>
  <c r="L4056" i="1"/>
  <c r="L5530" i="1"/>
  <c r="N5530" i="1" s="1"/>
  <c r="L9045" i="1"/>
  <c r="N9045" i="1" s="1"/>
  <c r="L106" i="1"/>
  <c r="L5146" i="1"/>
  <c r="N5146" i="1" s="1"/>
  <c r="L8995" i="1"/>
  <c r="L2545" i="1"/>
  <c r="N2545" i="1" s="1"/>
  <c r="L2714" i="1"/>
  <c r="L1709" i="1"/>
  <c r="L450" i="1"/>
  <c r="L10657" i="1"/>
  <c r="L7389" i="1"/>
  <c r="L7215" i="1"/>
  <c r="L8996" i="1"/>
  <c r="L6021" i="1"/>
  <c r="L8014" i="1"/>
  <c r="L8081" i="1"/>
  <c r="L8607" i="1"/>
  <c r="N8607" i="1" s="1"/>
  <c r="L1902" i="1"/>
  <c r="L200" i="1"/>
  <c r="L8924" i="1"/>
  <c r="N8924" i="1" s="1"/>
  <c r="L7001" i="1"/>
  <c r="L263" i="1"/>
  <c r="N263" i="1" s="1"/>
  <c r="L8997" i="1"/>
  <c r="L1745" i="1"/>
  <c r="L7390" i="1"/>
  <c r="L4057" i="1"/>
  <c r="L7132" i="1"/>
  <c r="L9249" i="1"/>
  <c r="L5540" i="1"/>
  <c r="L2343" i="1"/>
  <c r="L5464" i="1"/>
  <c r="L9598" i="1"/>
  <c r="L1710" i="1"/>
  <c r="N1710" i="1" s="1"/>
  <c r="L8103" i="1"/>
  <c r="L6804" i="1"/>
  <c r="L2366" i="1"/>
  <c r="N2366" i="1" s="1"/>
  <c r="L128" i="1"/>
  <c r="L10658" i="1"/>
  <c r="N10658" i="1" s="1"/>
  <c r="L8372" i="1"/>
  <c r="L1840" i="1"/>
  <c r="L3563" i="1"/>
  <c r="L4824" i="1"/>
  <c r="L10165" i="1"/>
  <c r="L10442" i="1"/>
  <c r="L8674" i="1"/>
  <c r="L48" i="1"/>
  <c r="L9380" i="1"/>
  <c r="L6651" i="1"/>
  <c r="L5147" i="1"/>
  <c r="N5147" i="1" s="1"/>
  <c r="L6043" i="1"/>
  <c r="L4535" i="1"/>
  <c r="L3155" i="1"/>
  <c r="N3155" i="1" s="1"/>
  <c r="L9483" i="1"/>
  <c r="L5148" i="1"/>
  <c r="N5148" i="1" s="1"/>
  <c r="L614" i="1"/>
  <c r="L9046" i="1"/>
  <c r="L827" i="1"/>
  <c r="L3564" i="1"/>
  <c r="L5527" i="1"/>
  <c r="L7702" i="1"/>
  <c r="L3156" i="1"/>
  <c r="L1964" i="1"/>
  <c r="L3565" i="1"/>
  <c r="L3566" i="1"/>
  <c r="L5149" i="1"/>
  <c r="N5149" i="1" s="1"/>
  <c r="L472" i="1"/>
  <c r="L2046" i="1"/>
  <c r="L10205" i="1"/>
  <c r="N10205" i="1" s="1"/>
  <c r="L3157" i="1"/>
  <c r="L3567" i="1"/>
  <c r="N3567" i="1" s="1"/>
  <c r="L642" i="1"/>
  <c r="L2496" i="1"/>
  <c r="L6487" i="1"/>
  <c r="L9250" i="1"/>
  <c r="L7391" i="1"/>
  <c r="L5892" i="1"/>
  <c r="L6735" i="1"/>
  <c r="L2982" i="1"/>
  <c r="L828" i="1"/>
  <c r="L8998" i="1"/>
  <c r="L8645" i="1"/>
  <c r="N8645" i="1" s="1"/>
  <c r="L4536" i="1"/>
  <c r="L264" i="1"/>
  <c r="L4537" i="1"/>
  <c r="N4537" i="1" s="1"/>
  <c r="L3568" i="1"/>
  <c r="L3569" i="1"/>
  <c r="N3569" i="1" s="1"/>
  <c r="L5576" i="1"/>
  <c r="L7392" i="1"/>
  <c r="L6044" i="1"/>
  <c r="L8956" i="1"/>
  <c r="L6820" i="1"/>
  <c r="L883" i="1"/>
  <c r="L7393" i="1"/>
  <c r="L8130" i="1"/>
  <c r="L1278" i="1"/>
  <c r="N1278" i="1" s="1"/>
  <c r="L8248" i="1"/>
  <c r="L473" i="1"/>
  <c r="N473" i="1" s="1"/>
  <c r="L3570" i="1"/>
  <c r="L7142" i="1"/>
  <c r="L7253" i="1"/>
  <c r="N7253" i="1" s="1"/>
  <c r="L782" i="1"/>
  <c r="L8179" i="1"/>
  <c r="N8179" i="1" s="1"/>
  <c r="L325" i="1"/>
  <c r="L5017" i="1"/>
  <c r="L684" i="1"/>
  <c r="L9251" i="1"/>
  <c r="L3571" i="1"/>
  <c r="L1676" i="1"/>
  <c r="L8082" i="1"/>
  <c r="L8804" i="1"/>
  <c r="L6821" i="1"/>
  <c r="L6164" i="1"/>
  <c r="L7394" i="1"/>
  <c r="N7394" i="1" s="1"/>
  <c r="L5018" i="1"/>
  <c r="N5018" i="1" s="1"/>
  <c r="L8592" i="1"/>
  <c r="L5150" i="1"/>
  <c r="N5150" i="1" s="1"/>
  <c r="L5978" i="1"/>
  <c r="L2428" i="1"/>
  <c r="N2428" i="1" s="1"/>
  <c r="L4538" i="1"/>
  <c r="L9506" i="1"/>
  <c r="L8036" i="1"/>
  <c r="L2715" i="1"/>
  <c r="L10206" i="1"/>
  <c r="L10075" i="1"/>
  <c r="L7395" i="1"/>
  <c r="L6700" i="1"/>
  <c r="L5649" i="1"/>
  <c r="L8574" i="1"/>
  <c r="L4825" i="1"/>
  <c r="N4825" i="1" s="1"/>
  <c r="L6332" i="1"/>
  <c r="L7396" i="1"/>
  <c r="L2096" i="1"/>
  <c r="N2096" i="1" s="1"/>
  <c r="L1965" i="1"/>
  <c r="L9381" i="1"/>
  <c r="N9381" i="1" s="1"/>
  <c r="L615" i="1"/>
  <c r="L7703" i="1"/>
  <c r="L2716" i="1"/>
  <c r="L10443" i="1"/>
  <c r="L2717" i="1"/>
  <c r="L4826" i="1"/>
  <c r="L9547" i="1"/>
  <c r="L6868" i="1"/>
  <c r="L6869" i="1"/>
  <c r="N6869" i="1" s="1"/>
  <c r="L2546" i="1"/>
  <c r="L1579" i="1"/>
  <c r="N1579" i="1" s="1"/>
  <c r="L6352" i="1"/>
  <c r="L2386" i="1"/>
  <c r="L1457" i="1"/>
  <c r="N1457" i="1" s="1"/>
  <c r="L8869" i="1"/>
  <c r="L3572" i="1"/>
  <c r="N3572" i="1" s="1"/>
  <c r="L685" i="1"/>
  <c r="L4539" i="1"/>
  <c r="L9931" i="1"/>
  <c r="L8037" i="1"/>
  <c r="L6181" i="1"/>
  <c r="L643" i="1"/>
  <c r="L3158" i="1"/>
  <c r="L7254" i="1"/>
  <c r="L6282" i="1"/>
  <c r="L554" i="1"/>
  <c r="L1366" i="1"/>
  <c r="N1366" i="1" s="1"/>
  <c r="L10343" i="1"/>
  <c r="L8805" i="1"/>
  <c r="L8024" i="1"/>
  <c r="N8024" i="1" s="1"/>
  <c r="L4827" i="1"/>
  <c r="L1028" i="1"/>
  <c r="N1028" i="1" s="1"/>
  <c r="L1279" i="1"/>
  <c r="L2429" i="1"/>
  <c r="L10500" i="1"/>
  <c r="L3573" i="1"/>
  <c r="L368" i="1"/>
  <c r="L10121" i="1"/>
  <c r="L9174" i="1"/>
  <c r="L5375" i="1"/>
  <c r="L4828" i="1"/>
  <c r="L1841" i="1"/>
  <c r="L8469" i="1"/>
  <c r="N8469" i="1" s="1"/>
  <c r="L3159" i="1"/>
  <c r="L4058" i="1"/>
  <c r="L398" i="1"/>
  <c r="N398" i="1" s="1"/>
  <c r="L8999" i="1"/>
  <c r="L8675" i="1"/>
  <c r="N8675" i="1" s="1"/>
  <c r="L201" i="1"/>
  <c r="L4829" i="1"/>
  <c r="L6084" i="1"/>
  <c r="L3044" i="1"/>
  <c r="L3160" i="1"/>
  <c r="L7397" i="1"/>
  <c r="L8575" i="1"/>
  <c r="L7156" i="1"/>
  <c r="L6701" i="1"/>
  <c r="L2430" i="1"/>
  <c r="L7191" i="1"/>
  <c r="N7191" i="1" s="1"/>
  <c r="L6947" i="1"/>
  <c r="L1063" i="1"/>
  <c r="L1458" i="1"/>
  <c r="N1458" i="1" s="1"/>
  <c r="L2718" i="1"/>
  <c r="L6513" i="1"/>
  <c r="N6513" i="1" s="1"/>
  <c r="L7398" i="1"/>
  <c r="L11" i="1"/>
  <c r="L1966" i="1"/>
  <c r="L12" i="1"/>
  <c r="L7399" i="1"/>
  <c r="L7092" i="1"/>
  <c r="L4830" i="1"/>
  <c r="L6283" i="1"/>
  <c r="L4059" i="1"/>
  <c r="L8513" i="1"/>
  <c r="L6948" i="1"/>
  <c r="N6948" i="1" s="1"/>
  <c r="L4060" i="1"/>
  <c r="L884" i="1"/>
  <c r="L8528" i="1"/>
  <c r="N8528" i="1" s="1"/>
  <c r="L1217" i="1"/>
  <c r="L4333" i="1"/>
  <c r="N4333" i="1" s="1"/>
  <c r="L4540" i="1"/>
  <c r="L6104" i="1"/>
  <c r="L5151" i="1"/>
  <c r="L5019" i="1"/>
  <c r="L4061" i="1"/>
  <c r="L5650" i="1"/>
  <c r="L8470" i="1"/>
  <c r="L4541" i="1"/>
  <c r="L5552" i="1"/>
  <c r="L49" i="1"/>
  <c r="L2047" i="1"/>
  <c r="N2047" i="1" s="1"/>
  <c r="L6105" i="1"/>
  <c r="N6105" i="1" s="1"/>
  <c r="L7034" i="1"/>
  <c r="L5152" i="1"/>
  <c r="N5152" i="1" s="1"/>
  <c r="L8180" i="1"/>
  <c r="L10344" i="1"/>
  <c r="N10344" i="1" s="1"/>
  <c r="L369" i="1"/>
  <c r="L8435" i="1"/>
  <c r="L6702" i="1"/>
  <c r="L4062" i="1"/>
  <c r="L4334" i="1"/>
  <c r="L783" i="1"/>
  <c r="L6022" i="1"/>
  <c r="L9569" i="1"/>
  <c r="L7704" i="1"/>
  <c r="L3161" i="1"/>
  <c r="L10345" i="1"/>
  <c r="N10345" i="1" s="1"/>
  <c r="L4831" i="1"/>
  <c r="L265" i="1"/>
  <c r="L9507" i="1"/>
  <c r="N9507" i="1" s="1"/>
  <c r="L5510" i="1"/>
  <c r="L10287" i="1"/>
  <c r="N10287" i="1" s="1"/>
  <c r="L3162" i="1"/>
  <c r="L10225" i="1"/>
  <c r="L725" i="1"/>
  <c r="L5730" i="1"/>
  <c r="L3019" i="1"/>
  <c r="L6206" i="1"/>
  <c r="L616" i="1"/>
  <c r="L8733" i="1"/>
  <c r="L5153" i="1"/>
  <c r="L7400" i="1"/>
  <c r="L8529" i="1"/>
  <c r="N8529" i="1" s="1"/>
  <c r="L1029" i="1"/>
  <c r="L5465" i="1"/>
  <c r="L9824" i="1"/>
  <c r="N9824" i="1" s="1"/>
  <c r="L6457" i="1"/>
  <c r="L5553" i="1"/>
  <c r="N5553" i="1" s="1"/>
  <c r="L1064" i="1"/>
  <c r="L10444" i="1"/>
  <c r="L3574" i="1"/>
  <c r="L7002" i="1"/>
  <c r="L8301" i="1"/>
  <c r="L2719" i="1"/>
  <c r="L9203" i="1"/>
  <c r="L281" i="1"/>
  <c r="L5731" i="1"/>
  <c r="L9932" i="1"/>
  <c r="L3163" i="1"/>
  <c r="N3163" i="1" s="1"/>
  <c r="L9825" i="1"/>
  <c r="L3164" i="1"/>
  <c r="N3164" i="1" s="1"/>
  <c r="L6404" i="1"/>
  <c r="N6404" i="1" s="1"/>
  <c r="L4063" i="1"/>
  <c r="L3165" i="1"/>
  <c r="N3165" i="1" s="1"/>
  <c r="L2203" i="1"/>
  <c r="L1218" i="1"/>
  <c r="L2204" i="1"/>
  <c r="L6550" i="1"/>
  <c r="L1280" i="1"/>
  <c r="L7401" i="1"/>
  <c r="L4832" i="1"/>
  <c r="L2318" i="1"/>
  <c r="L8455" i="1"/>
  <c r="L3575" i="1"/>
  <c r="L5541" i="1"/>
  <c r="N5541" i="1" s="1"/>
  <c r="L8530" i="1"/>
  <c r="L2720" i="1"/>
  <c r="N2720" i="1" s="1"/>
  <c r="L3166" i="1"/>
  <c r="N3166" i="1" s="1"/>
  <c r="L5754" i="1"/>
  <c r="L4064" i="1"/>
  <c r="N4064" i="1" s="1"/>
  <c r="L7705" i="1"/>
  <c r="L1790" i="1"/>
  <c r="L9826" i="1"/>
  <c r="L2515" i="1"/>
  <c r="L1143" i="1"/>
  <c r="L8646" i="1"/>
  <c r="L6194" i="1"/>
  <c r="L3576" i="1"/>
  <c r="L2250" i="1"/>
  <c r="L8351" i="1"/>
  <c r="L8647" i="1"/>
  <c r="N8647" i="1" s="1"/>
  <c r="L10501" i="1"/>
  <c r="L1611" i="1"/>
  <c r="N1611" i="1" s="1"/>
  <c r="L829" i="1"/>
  <c r="N829" i="1" s="1"/>
  <c r="L885" i="1"/>
  <c r="L7402" i="1"/>
  <c r="N7402" i="1" s="1"/>
  <c r="L1746" i="1"/>
  <c r="L202" i="1"/>
  <c r="L555" i="1"/>
  <c r="L8104" i="1"/>
  <c r="L7943" i="1"/>
  <c r="L6870" i="1"/>
  <c r="L9599" i="1"/>
  <c r="L6620" i="1"/>
  <c r="N6620" i="1" s="1"/>
  <c r="L10288" i="1"/>
  <c r="L3167" i="1"/>
  <c r="L7403" i="1"/>
  <c r="N7403" i="1" s="1"/>
  <c r="L8648" i="1"/>
  <c r="L5376" i="1"/>
  <c r="N5376" i="1" s="1"/>
  <c r="L4542" i="1"/>
  <c r="N4542" i="1" s="1"/>
  <c r="L4065" i="1"/>
  <c r="L6995" i="1"/>
  <c r="N6995" i="1" s="1"/>
  <c r="L6736" i="1"/>
  <c r="L8138" i="1"/>
  <c r="L5154" i="1"/>
  <c r="L8806" i="1"/>
  <c r="L4066" i="1"/>
  <c r="L6085" i="1"/>
  <c r="L4833" i="1"/>
  <c r="L4834" i="1"/>
  <c r="L3577" i="1"/>
  <c r="L8957" i="1"/>
  <c r="L474" i="1"/>
  <c r="N474" i="1" s="1"/>
  <c r="L4335" i="1"/>
  <c r="L5020" i="1"/>
  <c r="N5020" i="1" s="1"/>
  <c r="L3578" i="1"/>
  <c r="N3578" i="1" s="1"/>
  <c r="L1542" i="1"/>
  <c r="L10539" i="1"/>
  <c r="N10539" i="1" s="1"/>
  <c r="L8576" i="1"/>
  <c r="L10207" i="1"/>
  <c r="L8734" i="1"/>
  <c r="L6551" i="1"/>
  <c r="L5155" i="1"/>
  <c r="L4336" i="1"/>
  <c r="L7174" i="1"/>
  <c r="L644" i="1"/>
  <c r="L5377" i="1"/>
  <c r="L1612" i="1"/>
  <c r="L5852" i="1"/>
  <c r="N5852" i="1" s="1"/>
  <c r="L3017" i="1"/>
  <c r="L2134" i="1"/>
  <c r="N2134" i="1" s="1"/>
  <c r="L5732" i="1"/>
  <c r="N5732" i="1" s="1"/>
  <c r="L1543" i="1"/>
  <c r="N1543" i="1" s="1"/>
  <c r="L4067" i="1"/>
  <c r="N4067" i="1" s="1"/>
  <c r="L3579" i="1"/>
  <c r="L2048" i="1"/>
  <c r="L6737" i="1"/>
  <c r="L8886" i="1"/>
  <c r="L8399" i="1"/>
  <c r="L8083" i="1"/>
  <c r="L8436" i="1"/>
  <c r="L4543" i="1"/>
  <c r="L963" i="1"/>
  <c r="L9649" i="1"/>
  <c r="L7706" i="1"/>
  <c r="N7706" i="1" s="1"/>
  <c r="L7934" i="1"/>
  <c r="L8352" i="1"/>
  <c r="N8352" i="1" s="1"/>
  <c r="L3580" i="1"/>
  <c r="N3580" i="1" s="1"/>
  <c r="L9073" i="1"/>
  <c r="N9073" i="1" s="1"/>
  <c r="L5689" i="1"/>
  <c r="N5689" i="1" s="1"/>
  <c r="L7404" i="1"/>
  <c r="L6738" i="1"/>
  <c r="L9797" i="1"/>
  <c r="L4068" i="1"/>
  <c r="L556" i="1"/>
  <c r="L4544" i="1"/>
  <c r="L6703" i="1"/>
  <c r="L6405" i="1"/>
  <c r="L2964" i="1"/>
  <c r="N2964" i="1" s="1"/>
  <c r="L9104" i="1"/>
  <c r="L8373" i="1"/>
  <c r="N8373" i="1" s="1"/>
  <c r="L5627" i="1"/>
  <c r="L1281" i="1"/>
  <c r="N1281" i="1" s="1"/>
  <c r="L7107" i="1"/>
  <c r="N7107" i="1" s="1"/>
  <c r="L2135" i="1"/>
  <c r="N2135" i="1" s="1"/>
  <c r="L1341" i="1"/>
  <c r="N1341" i="1" s="1"/>
  <c r="L4835" i="1"/>
  <c r="L2049" i="1"/>
  <c r="L10358" i="1"/>
  <c r="L2050" i="1"/>
  <c r="L7108" i="1"/>
  <c r="L557" i="1"/>
  <c r="L5378" i="1"/>
  <c r="L9933" i="1"/>
  <c r="L1613" i="1"/>
  <c r="L558" i="1"/>
  <c r="L9081" i="1"/>
  <c r="N9081" i="1" s="1"/>
  <c r="L3002" i="1"/>
  <c r="L3581" i="1"/>
  <c r="N3581" i="1" s="1"/>
  <c r="L1544" i="1"/>
  <c r="N1544" i="1" s="1"/>
  <c r="L4836" i="1"/>
  <c r="N4836" i="1" s="1"/>
  <c r="L4837" i="1"/>
  <c r="N4837" i="1" s="1"/>
  <c r="L10386" i="1"/>
  <c r="L7909" i="1"/>
  <c r="L559" i="1"/>
  <c r="L10289" i="1"/>
  <c r="L10330" i="1"/>
  <c r="L2205" i="1"/>
  <c r="L3015" i="1"/>
  <c r="L10208" i="1"/>
  <c r="N10208" i="1" s="1"/>
  <c r="L5893" i="1"/>
  <c r="N5893" i="1" s="1"/>
  <c r="L2431" i="1"/>
  <c r="L8925" i="1"/>
  <c r="N8925" i="1" s="1"/>
  <c r="L5021" i="1"/>
  <c r="L2251" i="1"/>
  <c r="N2251" i="1" s="1"/>
  <c r="L2721" i="1"/>
  <c r="N2721" i="1" s="1"/>
  <c r="L10166" i="1"/>
  <c r="N10166" i="1" s="1"/>
  <c r="L2973" i="1"/>
  <c r="N2973" i="1" s="1"/>
  <c r="L4337" i="1"/>
  <c r="L5554" i="1"/>
  <c r="L4545" i="1"/>
  <c r="L3168" i="1"/>
  <c r="L8256" i="1"/>
  <c r="L8870" i="1"/>
  <c r="L10445" i="1"/>
  <c r="L1869" i="1"/>
  <c r="L7405" i="1"/>
  <c r="N7405" i="1" s="1"/>
  <c r="L4838" i="1"/>
  <c r="L475" i="1"/>
  <c r="N475" i="1" s="1"/>
  <c r="L7406" i="1"/>
  <c r="L2344" i="1"/>
  <c r="N2344" i="1" s="1"/>
  <c r="L9827" i="1"/>
  <c r="N9827" i="1" s="1"/>
  <c r="L203" i="1"/>
  <c r="N203" i="1" s="1"/>
  <c r="L9000" i="1"/>
  <c r="N9000" i="1" s="1"/>
  <c r="L5733" i="1"/>
  <c r="L5816" i="1"/>
  <c r="L9252" i="1"/>
  <c r="L9548" i="1"/>
  <c r="L4839" i="1"/>
  <c r="L6739" i="1"/>
  <c r="L8577" i="1"/>
  <c r="L2136" i="1"/>
  <c r="L8807" i="1"/>
  <c r="L3169" i="1"/>
  <c r="L6621" i="1"/>
  <c r="N6621" i="1" s="1"/>
  <c r="L7060" i="1"/>
  <c r="N7060" i="1" s="1"/>
  <c r="L3170" i="1"/>
  <c r="N3170" i="1" s="1"/>
  <c r="L3171" i="1"/>
  <c r="N3171" i="1" s="1"/>
  <c r="L6086" i="1"/>
  <c r="N6086" i="1" s="1"/>
  <c r="L1967" i="1"/>
  <c r="N1967" i="1" s="1"/>
  <c r="L2722" i="1"/>
  <c r="L2723" i="1"/>
  <c r="L4338" i="1"/>
  <c r="L8275" i="1"/>
  <c r="L2623" i="1"/>
  <c r="L645" i="1"/>
  <c r="L9549" i="1"/>
  <c r="L726" i="1"/>
  <c r="L8772" i="1"/>
  <c r="N8772" i="1" s="1"/>
  <c r="L9484" i="1"/>
  <c r="L646" i="1"/>
  <c r="N646" i="1" s="1"/>
  <c r="L5817" i="1"/>
  <c r="L7407" i="1"/>
  <c r="N7407" i="1" s="1"/>
  <c r="L6219" i="1"/>
  <c r="N6219" i="1" s="1"/>
  <c r="L3172" i="1"/>
  <c r="N3172" i="1" s="1"/>
  <c r="L399" i="1"/>
  <c r="N399" i="1" s="1"/>
  <c r="L5958" i="1"/>
  <c r="L7818" i="1"/>
  <c r="L9253" i="1"/>
  <c r="L204" i="1"/>
  <c r="L4840" i="1"/>
  <c r="L7408" i="1"/>
  <c r="L8220" i="1"/>
  <c r="L10209" i="1"/>
  <c r="L6552" i="1"/>
  <c r="L3582" i="1"/>
  <c r="L3173" i="1"/>
  <c r="N3173" i="1" s="1"/>
  <c r="L5022" i="1"/>
  <c r="L2547" i="1"/>
  <c r="N2547" i="1" s="1"/>
  <c r="L1747" i="1"/>
  <c r="N1747" i="1" s="1"/>
  <c r="L1660" i="1"/>
  <c r="N1660" i="1" s="1"/>
  <c r="L8105" i="1"/>
  <c r="N8105" i="1" s="1"/>
  <c r="L5996" i="1"/>
  <c r="L6966" i="1"/>
  <c r="L7061" i="1"/>
  <c r="L6603" i="1"/>
  <c r="L1903" i="1"/>
  <c r="L2548" i="1"/>
  <c r="L1748" i="1"/>
  <c r="L9328" i="1"/>
  <c r="L4546" i="1"/>
  <c r="L5894" i="1"/>
  <c r="L9457" i="1"/>
  <c r="N9457" i="1" s="1"/>
  <c r="L5379" i="1"/>
  <c r="L4841" i="1"/>
  <c r="N4841" i="1" s="1"/>
  <c r="L4547" i="1"/>
  <c r="N4547" i="1" s="1"/>
  <c r="L1030" i="1"/>
  <c r="N1030" i="1" s="1"/>
  <c r="L4339" i="1"/>
  <c r="N4339" i="1" s="1"/>
  <c r="L7409" i="1"/>
  <c r="L4548" i="1"/>
  <c r="L6574" i="1"/>
  <c r="L1661" i="1"/>
  <c r="L1904" i="1"/>
  <c r="L7410" i="1"/>
  <c r="L2624" i="1"/>
  <c r="L9143" i="1"/>
  <c r="N9143" i="1" s="1"/>
  <c r="L3583" i="1"/>
  <c r="L1065" i="1"/>
  <c r="L945" i="1"/>
  <c r="N945" i="1" s="1"/>
  <c r="L5023" i="1"/>
  <c r="L7411" i="1"/>
  <c r="N7411" i="1" s="1"/>
  <c r="L400" i="1"/>
  <c r="N400" i="1" s="1"/>
  <c r="L8926" i="1"/>
  <c r="N8926" i="1" s="1"/>
  <c r="L10239" i="1"/>
  <c r="N10239" i="1" s="1"/>
  <c r="L2724" i="1"/>
  <c r="L4549" i="1"/>
  <c r="L6514" i="1"/>
  <c r="L2289" i="1"/>
  <c r="L7062" i="1"/>
  <c r="L6429" i="1"/>
  <c r="L3174" i="1"/>
  <c r="L520" i="1"/>
  <c r="L7910" i="1"/>
  <c r="N7910" i="1" s="1"/>
  <c r="L4069" i="1"/>
  <c r="L9673" i="1"/>
  <c r="N9673" i="1" s="1"/>
  <c r="L4070" i="1"/>
  <c r="L8494" i="1"/>
  <c r="N8494" i="1" s="1"/>
  <c r="L3028" i="1"/>
  <c r="N3028" i="1" s="1"/>
  <c r="L2290" i="1"/>
  <c r="N2290" i="1" s="1"/>
  <c r="L5690" i="1"/>
  <c r="N5690" i="1" s="1"/>
  <c r="L9600" i="1"/>
  <c r="L9979" i="1"/>
  <c r="L2725" i="1"/>
  <c r="L10167" i="1"/>
  <c r="L3584" i="1"/>
  <c r="L7255" i="1"/>
  <c r="L10622" i="1"/>
  <c r="L4842" i="1"/>
  <c r="L9485" i="1"/>
  <c r="L4071" i="1"/>
  <c r="L1418" i="1"/>
  <c r="N1418" i="1" s="1"/>
  <c r="L5782" i="1"/>
  <c r="L6488" i="1"/>
  <c r="N6488" i="1" s="1"/>
  <c r="L1995" i="1"/>
  <c r="N1995" i="1" s="1"/>
  <c r="L9712" i="1"/>
  <c r="N9712" i="1" s="1"/>
  <c r="L5691" i="1"/>
  <c r="N5691" i="1" s="1"/>
  <c r="L1066" i="1"/>
  <c r="L10076" i="1"/>
  <c r="L9254" i="1"/>
  <c r="L2726" i="1"/>
  <c r="L5665" i="1"/>
  <c r="L1144" i="1"/>
  <c r="L205" i="1"/>
  <c r="L9255" i="1"/>
  <c r="L2432" i="1"/>
  <c r="L7216" i="1"/>
  <c r="L10577" i="1"/>
  <c r="N10577" i="1" s="1"/>
  <c r="L326" i="1"/>
  <c r="N326" i="1" s="1"/>
  <c r="L9001" i="1"/>
  <c r="N9001" i="1" s="1"/>
  <c r="L686" i="1"/>
  <c r="N686" i="1" s="1"/>
  <c r="L8871" i="1"/>
  <c r="N8871" i="1" s="1"/>
  <c r="L4340" i="1"/>
  <c r="N4340" i="1" s="1"/>
  <c r="L647" i="1"/>
  <c r="L3585" i="1"/>
  <c r="L4072" i="1"/>
  <c r="L6622" i="1"/>
  <c r="L8374" i="1"/>
  <c r="L4843" i="1"/>
  <c r="L7707" i="1"/>
  <c r="L1459" i="1"/>
  <c r="L9002" i="1"/>
  <c r="L9753" i="1"/>
  <c r="L5156" i="1"/>
  <c r="N5156" i="1" s="1"/>
  <c r="L7412" i="1"/>
  <c r="L10387" i="1"/>
  <c r="N10387" i="1" s="1"/>
  <c r="L7413" i="1"/>
  <c r="N7413" i="1" s="1"/>
  <c r="L5755" i="1"/>
  <c r="N5755" i="1" s="1"/>
  <c r="L9754" i="1"/>
  <c r="N9754" i="1" s="1"/>
  <c r="L509" i="1"/>
  <c r="L3586" i="1"/>
  <c r="L6406" i="1"/>
  <c r="L7109" i="1"/>
  <c r="L1367" i="1"/>
  <c r="L9828" i="1"/>
  <c r="L4844" i="1"/>
  <c r="L4550" i="1"/>
  <c r="L9713" i="1"/>
  <c r="L9674" i="1"/>
  <c r="L8302" i="1"/>
  <c r="N8302" i="1" s="1"/>
  <c r="L7063" i="1"/>
  <c r="L5157" i="1"/>
  <c r="N5157" i="1" s="1"/>
  <c r="L4845" i="1"/>
  <c r="N4845" i="1" s="1"/>
  <c r="L9829" i="1"/>
  <c r="N9829" i="1" s="1"/>
  <c r="L6458" i="1"/>
  <c r="N6458" i="1" s="1"/>
  <c r="L3587" i="1"/>
  <c r="L6652" i="1"/>
  <c r="L451" i="1"/>
  <c r="L10388" i="1"/>
  <c r="L4846" i="1"/>
  <c r="L1282" i="1"/>
  <c r="L7414" i="1"/>
  <c r="L10446" i="1"/>
  <c r="L6623" i="1"/>
  <c r="L4847" i="1"/>
  <c r="L2137" i="1"/>
  <c r="N2137" i="1" s="1"/>
  <c r="L6045" i="1"/>
  <c r="L107" i="1"/>
  <c r="N107" i="1" s="1"/>
  <c r="L5024" i="1"/>
  <c r="N5024" i="1" s="1"/>
  <c r="L8649" i="1"/>
  <c r="N8649" i="1" s="1"/>
  <c r="L9256" i="1"/>
  <c r="N9256" i="1" s="1"/>
  <c r="L7192" i="1"/>
  <c r="L8608" i="1"/>
  <c r="L8773" i="1"/>
  <c r="L6996" i="1"/>
  <c r="L886" i="1"/>
  <c r="L3175" i="1"/>
  <c r="L5587" i="1"/>
  <c r="L4848" i="1"/>
  <c r="L8139" i="1"/>
  <c r="N8139" i="1" s="1"/>
  <c r="L7064" i="1"/>
  <c r="L9980" i="1"/>
  <c r="N9980" i="1" s="1"/>
  <c r="L10389" i="1"/>
  <c r="L10659" i="1"/>
  <c r="N10659" i="1" s="1"/>
  <c r="L2252" i="1"/>
  <c r="N2252" i="1" s="1"/>
  <c r="L1905" i="1"/>
  <c r="N1905" i="1" s="1"/>
  <c r="L9382" i="1"/>
  <c r="N9382" i="1" s="1"/>
  <c r="L206" i="1"/>
  <c r="L5868" i="1"/>
  <c r="L327" i="1"/>
  <c r="L7869" i="1"/>
  <c r="L1067" i="1"/>
  <c r="L7415" i="1"/>
  <c r="L3588" i="1"/>
  <c r="L2097" i="1"/>
  <c r="N2097" i="1" s="1"/>
  <c r="L7416" i="1"/>
  <c r="N7416" i="1" s="1"/>
  <c r="L3176" i="1"/>
  <c r="L8400" i="1"/>
  <c r="N8400" i="1" s="1"/>
  <c r="L5158" i="1"/>
  <c r="L7911" i="1"/>
  <c r="N7911" i="1" s="1"/>
  <c r="L2433" i="1"/>
  <c r="N2433" i="1" s="1"/>
  <c r="L3177" i="1"/>
  <c r="N3177" i="1" s="1"/>
  <c r="L3178" i="1"/>
  <c r="N3178" i="1" s="1"/>
  <c r="L6023" i="1"/>
  <c r="L3179" i="1"/>
  <c r="L8650" i="1"/>
  <c r="L9981" i="1"/>
  <c r="L7417" i="1"/>
  <c r="L8471" i="1"/>
  <c r="L1580" i="1"/>
  <c r="L5818" i="1"/>
  <c r="L7133" i="1"/>
  <c r="L6284" i="1"/>
  <c r="L1791" i="1"/>
  <c r="N1791" i="1" s="1"/>
  <c r="L108" i="1"/>
  <c r="L4341" i="1"/>
  <c r="N4341" i="1" s="1"/>
  <c r="L1870" i="1"/>
  <c r="N1870" i="1" s="1"/>
  <c r="L4073" i="1"/>
  <c r="N4073" i="1" s="1"/>
  <c r="L2727" i="1"/>
  <c r="N2727" i="1" s="1"/>
  <c r="L4551" i="1"/>
  <c r="L6333" i="1"/>
  <c r="L4552" i="1"/>
  <c r="L4342" i="1"/>
  <c r="L7175" i="1"/>
  <c r="L4553" i="1"/>
  <c r="L2728" i="1"/>
  <c r="L1614" i="1"/>
  <c r="L5159" i="1"/>
  <c r="L5160" i="1"/>
  <c r="L10390" i="1"/>
  <c r="N10390" i="1" s="1"/>
  <c r="L648" i="1"/>
  <c r="L7418" i="1"/>
  <c r="N7418" i="1" s="1"/>
  <c r="L8554" i="1"/>
  <c r="N8554" i="1" s="1"/>
  <c r="L4849" i="1"/>
  <c r="N4849" i="1" s="1"/>
  <c r="L9934" i="1"/>
  <c r="N9934" i="1" s="1"/>
  <c r="L7419" i="1"/>
  <c r="L6967" i="1"/>
  <c r="L4074" i="1"/>
  <c r="L5979" i="1"/>
  <c r="L3589" i="1"/>
  <c r="L7708" i="1"/>
  <c r="L2729" i="1"/>
  <c r="L4850" i="1"/>
  <c r="L1145" i="1"/>
  <c r="L5161" i="1"/>
  <c r="L10447" i="1"/>
  <c r="N10447" i="1" s="1"/>
  <c r="L3590" i="1"/>
  <c r="L4075" i="1"/>
  <c r="N4075" i="1" s="1"/>
  <c r="L9105" i="1"/>
  <c r="N9105" i="1" s="1"/>
  <c r="L3591" i="1"/>
  <c r="N3591" i="1" s="1"/>
  <c r="L7420" i="1"/>
  <c r="N7420" i="1" s="1"/>
  <c r="L5692" i="1"/>
  <c r="L1460" i="1"/>
  <c r="L10122" i="1"/>
  <c r="L3180" i="1"/>
  <c r="L10037" i="1"/>
  <c r="L50" i="1"/>
  <c r="L5853" i="1"/>
  <c r="L4076" i="1"/>
  <c r="L2206" i="1"/>
  <c r="L4077" i="1"/>
  <c r="L9486" i="1"/>
  <c r="N9486" i="1" s="1"/>
  <c r="L5756" i="1"/>
  <c r="L4078" i="1"/>
  <c r="N4078" i="1" s="1"/>
  <c r="L8555" i="1"/>
  <c r="N8555" i="1" s="1"/>
  <c r="L687" i="1"/>
  <c r="N687" i="1" s="1"/>
  <c r="L5162" i="1"/>
  <c r="N5162" i="1" s="1"/>
  <c r="L8808" i="1"/>
  <c r="L3592" i="1"/>
  <c r="L8456" i="1"/>
  <c r="L6214" i="1"/>
  <c r="L3593" i="1"/>
  <c r="L2916" i="1"/>
  <c r="L9982" i="1"/>
  <c r="L3181" i="1"/>
  <c r="L7912" i="1"/>
  <c r="L8560" i="1"/>
  <c r="L328" i="1"/>
  <c r="N328" i="1" s="1"/>
  <c r="L4554" i="1"/>
  <c r="L2207" i="1"/>
  <c r="N2207" i="1" s="1"/>
  <c r="L9458" i="1"/>
  <c r="N9458" i="1" s="1"/>
  <c r="L6024" i="1"/>
  <c r="N6024" i="1" s="1"/>
  <c r="L8075" i="1"/>
  <c r="N8075" i="1" s="1"/>
  <c r="L401" i="1"/>
  <c r="L5693" i="1"/>
  <c r="L7998" i="1"/>
  <c r="L10077" i="1"/>
  <c r="L6740" i="1"/>
  <c r="L784" i="1"/>
  <c r="L1391" i="1"/>
  <c r="L9601" i="1"/>
  <c r="L4555" i="1"/>
  <c r="L3594" i="1"/>
  <c r="L10578" i="1"/>
  <c r="N10578" i="1" s="1"/>
  <c r="L2730" i="1"/>
  <c r="L9714" i="1"/>
  <c r="N9714" i="1" s="1"/>
  <c r="L2253" i="1"/>
  <c r="N2253" i="1" s="1"/>
  <c r="L2934" i="1"/>
  <c r="N2934" i="1" s="1"/>
  <c r="L9383" i="1"/>
  <c r="N9383" i="1" s="1"/>
  <c r="L9602" i="1"/>
  <c r="L5895" i="1"/>
  <c r="L8426" i="1"/>
  <c r="L3595" i="1"/>
  <c r="L2387" i="1"/>
  <c r="L4079" i="1"/>
  <c r="L7421" i="1"/>
  <c r="L4556" i="1"/>
  <c r="L1146" i="1"/>
  <c r="L5511" i="1"/>
  <c r="L6670" i="1"/>
  <c r="N6670" i="1" s="1"/>
  <c r="L4080" i="1"/>
  <c r="L9880" i="1"/>
  <c r="N9880" i="1" s="1"/>
  <c r="L887" i="1"/>
  <c r="N887" i="1" s="1"/>
  <c r="L4343" i="1"/>
  <c r="N4343" i="1" s="1"/>
  <c r="L8578" i="1"/>
  <c r="N8578" i="1" s="1"/>
  <c r="L996" i="1"/>
  <c r="L1792" i="1"/>
  <c r="L4851" i="1"/>
  <c r="L10623" i="1"/>
  <c r="L9881" i="1"/>
  <c r="L7422" i="1"/>
  <c r="L3596" i="1"/>
  <c r="L9830" i="1"/>
  <c r="L7423" i="1"/>
  <c r="L370" i="1"/>
  <c r="L6704" i="1"/>
  <c r="N6704" i="1" s="1"/>
  <c r="L10660" i="1"/>
  <c r="L1615" i="1"/>
  <c r="N1615" i="1" s="1"/>
  <c r="L3182" i="1"/>
  <c r="N3182" i="1" s="1"/>
  <c r="L4557" i="1"/>
  <c r="N4557" i="1" s="1"/>
  <c r="L51" i="1"/>
  <c r="N51" i="1" s="1"/>
  <c r="L6459" i="1"/>
  <c r="L1793" i="1"/>
  <c r="L762" i="1"/>
  <c r="L10502" i="1"/>
  <c r="L9074" i="1"/>
  <c r="L9384" i="1"/>
  <c r="L4081" i="1"/>
  <c r="L2983" i="1"/>
  <c r="L888" i="1"/>
  <c r="N888" i="1" s="1"/>
  <c r="L476" i="1"/>
  <c r="L8609" i="1"/>
  <c r="N8609" i="1" s="1"/>
  <c r="L10038" i="1"/>
  <c r="L7424" i="1"/>
  <c r="N7424" i="1" s="1"/>
  <c r="L329" i="1"/>
  <c r="N329" i="1" s="1"/>
  <c r="L8610" i="1"/>
  <c r="N8610" i="1" s="1"/>
  <c r="L2731" i="1"/>
  <c r="N2731" i="1" s="1"/>
  <c r="L1147" i="1"/>
  <c r="L4558" i="1"/>
  <c r="L4559" i="1"/>
  <c r="L8958" i="1"/>
  <c r="L1616" i="1"/>
  <c r="L10448" i="1"/>
  <c r="L3597" i="1"/>
  <c r="L889" i="1"/>
  <c r="L9487" i="1"/>
  <c r="N9487" i="1" s="1"/>
  <c r="L9459" i="1"/>
  <c r="L1283" i="1"/>
  <c r="N1283" i="1" s="1"/>
  <c r="L6025" i="1"/>
  <c r="L10290" i="1"/>
  <c r="N10290" i="1" s="1"/>
  <c r="L6285" i="1"/>
  <c r="N6285" i="1" s="1"/>
  <c r="L4560" i="1"/>
  <c r="N4560" i="1" s="1"/>
  <c r="L5694" i="1"/>
  <c r="N5694" i="1" s="1"/>
  <c r="L9003" i="1"/>
  <c r="L7217" i="1"/>
  <c r="L4082" i="1"/>
  <c r="L9798" i="1"/>
  <c r="L5380" i="1"/>
  <c r="L510" i="1"/>
  <c r="L5997" i="1"/>
  <c r="L4083" i="1"/>
  <c r="L7709" i="1"/>
  <c r="L10661" i="1"/>
  <c r="L7425" i="1"/>
  <c r="N7425" i="1" s="1"/>
  <c r="L2051" i="1"/>
  <c r="L3598" i="1"/>
  <c r="N3598" i="1" s="1"/>
  <c r="L7176" i="1"/>
  <c r="N7176" i="1" s="1"/>
  <c r="L1461" i="1"/>
  <c r="N1461" i="1" s="1"/>
  <c r="L9675" i="1"/>
  <c r="N9675" i="1" s="1"/>
  <c r="L4561" i="1"/>
  <c r="L5163" i="1"/>
  <c r="L10078" i="1"/>
  <c r="L3599" i="1"/>
  <c r="L5164" i="1"/>
  <c r="L7426" i="1"/>
  <c r="L5165" i="1"/>
  <c r="L7427" i="1"/>
  <c r="L6705" i="1"/>
  <c r="N6705" i="1" s="1"/>
  <c r="L1284" i="1"/>
  <c r="L330" i="1"/>
  <c r="N330" i="1" s="1"/>
  <c r="L5757" i="1"/>
  <c r="L9603" i="1"/>
  <c r="N9603" i="1" s="1"/>
  <c r="L2345" i="1"/>
  <c r="N2345" i="1" s="1"/>
  <c r="L3183" i="1"/>
  <c r="N3183" i="1" s="1"/>
  <c r="L8959" i="1"/>
  <c r="N8959" i="1" s="1"/>
  <c r="L9882" i="1"/>
  <c r="L6836" i="1"/>
  <c r="L371" i="1"/>
  <c r="L10662" i="1"/>
  <c r="L7428" i="1"/>
  <c r="L4852" i="1"/>
  <c r="L1906" i="1"/>
  <c r="L9604" i="1"/>
  <c r="L8735" i="1"/>
  <c r="L6604" i="1"/>
  <c r="L5166" i="1"/>
  <c r="N5166" i="1" s="1"/>
  <c r="L830" i="1"/>
  <c r="L10240" i="1"/>
  <c r="N10240" i="1" s="1"/>
  <c r="L8015" i="1"/>
  <c r="N8015" i="1" s="1"/>
  <c r="L10663" i="1"/>
  <c r="N10663" i="1" s="1"/>
  <c r="L4562" i="1"/>
  <c r="N4562" i="1" s="1"/>
  <c r="L2052" i="1"/>
  <c r="L452" i="1"/>
  <c r="L5381" i="1"/>
  <c r="L10168" i="1"/>
  <c r="L2988" i="1"/>
  <c r="L7429" i="1"/>
  <c r="L9131" i="1"/>
  <c r="L3184" i="1"/>
  <c r="L3185" i="1"/>
  <c r="N3185" i="1" s="1"/>
  <c r="L4563" i="1"/>
  <c r="L6741" i="1"/>
  <c r="N6741" i="1" s="1"/>
  <c r="L6912" i="1"/>
  <c r="L2098" i="1"/>
  <c r="N2098" i="1" s="1"/>
  <c r="L9257" i="1"/>
  <c r="N9257" i="1" s="1"/>
  <c r="L9831" i="1"/>
  <c r="N9831" i="1" s="1"/>
  <c r="L4344" i="1"/>
  <c r="N4344" i="1" s="1"/>
  <c r="L7952" i="1"/>
  <c r="L5555" i="1"/>
  <c r="L4564" i="1"/>
  <c r="L8106" i="1"/>
  <c r="L6388" i="1"/>
  <c r="L3600" i="1"/>
  <c r="L5854" i="1"/>
  <c r="L5382" i="1"/>
  <c r="L3186" i="1"/>
  <c r="L6353" i="1"/>
  <c r="L9082" i="1"/>
  <c r="N9082" i="1" s="1"/>
  <c r="L6777" i="1"/>
  <c r="L8437" i="1"/>
  <c r="N8437" i="1" s="1"/>
  <c r="L1996" i="1"/>
  <c r="N1996" i="1" s="1"/>
  <c r="L649" i="1"/>
  <c r="N649" i="1" s="1"/>
  <c r="L52" i="1"/>
  <c r="N52" i="1" s="1"/>
  <c r="L560" i="1"/>
  <c r="L6949" i="1"/>
  <c r="L1148" i="1"/>
  <c r="L9204" i="1"/>
  <c r="L7430" i="1"/>
  <c r="L2924" i="1"/>
  <c r="L7431" i="1"/>
  <c r="L8303" i="1"/>
  <c r="L8736" i="1"/>
  <c r="L7218" i="1"/>
  <c r="L10346" i="1"/>
  <c r="N10346" i="1" s="1"/>
  <c r="L1842" i="1"/>
  <c r="L4084" i="1"/>
  <c r="N4084" i="1" s="1"/>
  <c r="L4085" i="1"/>
  <c r="N4085" i="1" s="1"/>
  <c r="L8107" i="1"/>
  <c r="N8107" i="1" s="1"/>
  <c r="L9175" i="1"/>
  <c r="N9175" i="1" s="1"/>
  <c r="L1068" i="1"/>
  <c r="L6624" i="1"/>
  <c r="L9385" i="1"/>
  <c r="L6605" i="1"/>
  <c r="L7975" i="1"/>
  <c r="L9258" i="1"/>
  <c r="L4853" i="1"/>
  <c r="L6625" i="1"/>
  <c r="L5167" i="1"/>
  <c r="N5167" i="1" s="1"/>
  <c r="L7870" i="1"/>
  <c r="L2625" i="1"/>
  <c r="N2625" i="1" s="1"/>
  <c r="L10169" i="1"/>
  <c r="L2254" i="1"/>
  <c r="N2254" i="1" s="1"/>
  <c r="L6888" i="1"/>
  <c r="N6888" i="1" s="1"/>
  <c r="L7193" i="1"/>
  <c r="N7193" i="1" s="1"/>
  <c r="L10241" i="1"/>
  <c r="N10241" i="1" s="1"/>
  <c r="L9605" i="1"/>
  <c r="L9715" i="1"/>
  <c r="L10170" i="1"/>
  <c r="L8285" i="1"/>
  <c r="L2138" i="1"/>
  <c r="L7432" i="1"/>
  <c r="L1069" i="1"/>
  <c r="L3187" i="1"/>
  <c r="L1201" i="1"/>
  <c r="N1201" i="1" s="1"/>
  <c r="L1749" i="1"/>
  <c r="L8561" i="1"/>
  <c r="N8561" i="1" s="1"/>
  <c r="L10171" i="1"/>
  <c r="N10171" i="1" s="1"/>
  <c r="L109" i="1"/>
  <c r="N109" i="1" s="1"/>
  <c r="L9716" i="1"/>
  <c r="N9716" i="1" s="1"/>
  <c r="L2139" i="1"/>
  <c r="N2139" i="1" s="1"/>
  <c r="L6889" i="1"/>
  <c r="N6889" i="1" s="1"/>
  <c r="L6706" i="1"/>
  <c r="L8353" i="1"/>
  <c r="L7710" i="1"/>
  <c r="L4086" i="1"/>
  <c r="L10664" i="1"/>
  <c r="L7819" i="1"/>
  <c r="L9004" i="1"/>
  <c r="L8154" i="1"/>
  <c r="L2208" i="1"/>
  <c r="L1149" i="1"/>
  <c r="L946" i="1"/>
  <c r="N946" i="1" s="1"/>
  <c r="L4854" i="1"/>
  <c r="L110" i="1"/>
  <c r="N110" i="1" s="1"/>
  <c r="L4087" i="1"/>
  <c r="N4087" i="1" s="1"/>
  <c r="L890" i="1"/>
  <c r="N890" i="1" s="1"/>
  <c r="L207" i="1"/>
  <c r="N207" i="1" s="1"/>
  <c r="L7433" i="1"/>
  <c r="L8774" i="1"/>
  <c r="L8181" i="1"/>
  <c r="L6373" i="1"/>
  <c r="L9717" i="1"/>
  <c r="L6315" i="1"/>
  <c r="L2434" i="1"/>
  <c r="L5025" i="1"/>
  <c r="L4088" i="1"/>
  <c r="N4088" i="1" s="1"/>
  <c r="L1150" i="1"/>
  <c r="L7434" i="1"/>
  <c r="N7434" i="1" s="1"/>
  <c r="L2209" i="1"/>
  <c r="L4089" i="1"/>
  <c r="N4089" i="1" s="1"/>
  <c r="L561" i="1"/>
  <c r="N561" i="1" s="1"/>
  <c r="L5556" i="1"/>
  <c r="N5556" i="1" s="1"/>
  <c r="L1285" i="1"/>
  <c r="N1285" i="1" s="1"/>
  <c r="L7194" i="1"/>
  <c r="L3601" i="1"/>
  <c r="L9606" i="1"/>
  <c r="L3020" i="1"/>
  <c r="L2181" i="1"/>
  <c r="L10579" i="1"/>
  <c r="L2925" i="1"/>
  <c r="L6968" i="1"/>
  <c r="L8651" i="1"/>
  <c r="L5168" i="1"/>
  <c r="L1997" i="1"/>
  <c r="N1997" i="1" s="1"/>
  <c r="L3602" i="1"/>
  <c r="L6778" i="1"/>
  <c r="N6778" i="1" s="1"/>
  <c r="L3603" i="1"/>
  <c r="N3603" i="1" s="1"/>
  <c r="L6087" i="1"/>
  <c r="N6087" i="1" s="1"/>
  <c r="L1506" i="1"/>
  <c r="N1506" i="1" s="1"/>
  <c r="L5026" i="1"/>
  <c r="L8927" i="1"/>
  <c r="L3188" i="1"/>
  <c r="L9650" i="1"/>
  <c r="L5383" i="1"/>
  <c r="L148" i="1"/>
  <c r="L8276" i="1"/>
  <c r="L10039" i="1"/>
  <c r="L3189" i="1"/>
  <c r="L7711" i="1"/>
  <c r="L8354" i="1"/>
  <c r="N8354" i="1" s="1"/>
  <c r="L5169" i="1"/>
  <c r="L3190" i="1"/>
  <c r="N3190" i="1" s="1"/>
  <c r="L208" i="1"/>
  <c r="N208" i="1" s="1"/>
  <c r="L4345" i="1"/>
  <c r="N4345" i="1" s="1"/>
  <c r="L1286" i="1"/>
  <c r="N1286" i="1" s="1"/>
  <c r="L2210" i="1"/>
  <c r="L8008" i="1"/>
  <c r="L10372" i="1"/>
  <c r="L6850" i="1"/>
  <c r="L9386" i="1"/>
  <c r="L10417" i="1"/>
  <c r="L1287" i="1"/>
  <c r="L8084" i="1"/>
  <c r="L8579" i="1"/>
  <c r="N8579" i="1" s="1"/>
  <c r="L1070" i="1"/>
  <c r="L4346" i="1"/>
  <c r="N4346" i="1" s="1"/>
  <c r="L8401" i="1"/>
  <c r="L1871" i="1"/>
  <c r="N1871" i="1" s="1"/>
  <c r="L10291" i="1"/>
  <c r="N10291" i="1" s="1"/>
  <c r="L4090" i="1"/>
  <c r="N4090" i="1" s="1"/>
  <c r="L947" i="1"/>
  <c r="N947" i="1" s="1"/>
  <c r="L209" i="1"/>
  <c r="L1794" i="1"/>
  <c r="L5512" i="1"/>
  <c r="L7435" i="1"/>
  <c r="L891" i="1"/>
  <c r="L2291" i="1"/>
  <c r="L7712" i="1"/>
  <c r="L5819" i="1"/>
  <c r="L5928" i="1"/>
  <c r="L7436" i="1"/>
  <c r="L4091" i="1"/>
  <c r="N4091" i="1" s="1"/>
  <c r="L2732" i="1"/>
  <c r="N2732" i="1" s="1"/>
  <c r="L2733" i="1"/>
  <c r="N2733" i="1" s="1"/>
  <c r="L3604" i="1"/>
  <c r="N3604" i="1" s="1"/>
  <c r="L3029" i="1"/>
  <c r="N3029" i="1" s="1"/>
  <c r="L3605" i="1"/>
  <c r="N3605" i="1" s="1"/>
  <c r="L7134" i="1"/>
  <c r="L6822" i="1"/>
  <c r="L3606" i="1"/>
  <c r="L6026" i="1"/>
  <c r="L8446" i="1"/>
  <c r="L282" i="1"/>
  <c r="L892" i="1"/>
  <c r="L6334" i="1"/>
  <c r="L5170" i="1"/>
  <c r="N5170" i="1" s="1"/>
  <c r="L6871" i="1"/>
  <c r="L1071" i="1"/>
  <c r="N1071" i="1" s="1"/>
  <c r="L6027" i="1"/>
  <c r="L8304" i="1"/>
  <c r="N8304" i="1" s="1"/>
  <c r="L2935" i="1"/>
  <c r="N2935" i="1" s="1"/>
  <c r="L9460" i="1"/>
  <c r="N9460" i="1" s="1"/>
  <c r="L10391" i="1"/>
  <c r="N10391" i="1" s="1"/>
  <c r="L3607" i="1"/>
  <c r="L8495" i="1"/>
  <c r="L9387" i="1"/>
  <c r="L1507" i="1"/>
  <c r="L7437" i="1"/>
  <c r="L10503" i="1"/>
  <c r="L9607" i="1"/>
  <c r="L2997" i="1"/>
  <c r="L763" i="1"/>
  <c r="L2734" i="1"/>
  <c r="L8038" i="1"/>
  <c r="N8038" i="1" s="1"/>
  <c r="L5513" i="1"/>
  <c r="L3009" i="1"/>
  <c r="N3009" i="1" s="1"/>
  <c r="L3608" i="1"/>
  <c r="N3608" i="1" s="1"/>
  <c r="L3191" i="1"/>
  <c r="N3191" i="1" s="1"/>
  <c r="L5557" i="1"/>
  <c r="N5557" i="1" s="1"/>
  <c r="L7871" i="1"/>
  <c r="L8108" i="1"/>
  <c r="L9832" i="1"/>
  <c r="L5027" i="1"/>
  <c r="L2735" i="1"/>
  <c r="L2989" i="1"/>
  <c r="L3609" i="1"/>
  <c r="L9106" i="1"/>
  <c r="L964" i="1"/>
  <c r="N964" i="1" s="1"/>
  <c r="L1072" i="1"/>
  <c r="L7065" i="1"/>
  <c r="N7065" i="1" s="1"/>
  <c r="L3610" i="1"/>
  <c r="L4347" i="1"/>
  <c r="N4347" i="1" s="1"/>
  <c r="L6046" i="1"/>
  <c r="N6046" i="1" s="1"/>
  <c r="L1073" i="1"/>
  <c r="N1073" i="1" s="1"/>
  <c r="L1151" i="1"/>
  <c r="N1151" i="1" s="1"/>
  <c r="L331" i="1"/>
  <c r="L4565" i="1"/>
  <c r="L7438" i="1"/>
  <c r="L831" i="1"/>
  <c r="L4855" i="1"/>
  <c r="L8676" i="1"/>
  <c r="L1771" i="1"/>
  <c r="L5028" i="1"/>
  <c r="L5998" i="1"/>
  <c r="L4348" i="1"/>
  <c r="L7035" i="1"/>
  <c r="N7035" i="1" s="1"/>
  <c r="L3611" i="1"/>
  <c r="L2736" i="1"/>
  <c r="N2736" i="1" s="1"/>
  <c r="L2255" i="1"/>
  <c r="N2255" i="1" s="1"/>
  <c r="L997" i="1"/>
  <c r="N997" i="1" s="1"/>
  <c r="L10373" i="1"/>
  <c r="N10373" i="1" s="1"/>
  <c r="L2737" i="1"/>
  <c r="L53" i="1"/>
  <c r="L10665" i="1"/>
  <c r="L1392" i="1"/>
  <c r="L8076" i="1"/>
  <c r="L4349" i="1"/>
  <c r="L7219" i="1"/>
  <c r="L5029" i="1"/>
  <c r="L6626" i="1"/>
  <c r="N6626" i="1" s="1"/>
  <c r="L10242" i="1"/>
  <c r="L1907" i="1"/>
  <c r="N1907" i="1" s="1"/>
  <c r="L10580" i="1"/>
  <c r="L6742" i="1"/>
  <c r="N6742" i="1" s="1"/>
  <c r="L7439" i="1"/>
  <c r="N7439" i="1" s="1"/>
  <c r="L402" i="1"/>
  <c r="N402" i="1" s="1"/>
  <c r="L8457" i="1"/>
  <c r="N8457" i="1" s="1"/>
  <c r="L9833" i="1"/>
  <c r="L1581" i="1"/>
  <c r="L1219" i="1"/>
  <c r="L7440" i="1"/>
  <c r="L8704" i="1"/>
  <c r="L7820" i="1"/>
  <c r="L1908" i="1"/>
  <c r="L149" i="1"/>
  <c r="L477" i="1"/>
  <c r="L3612" i="1"/>
  <c r="L9799" i="1"/>
  <c r="N9799" i="1" s="1"/>
  <c r="L6460" i="1"/>
  <c r="L8355" i="1"/>
  <c r="N8355" i="1" s="1"/>
  <c r="L3192" i="1"/>
  <c r="N3192" i="1" s="1"/>
  <c r="L8305" i="1"/>
  <c r="N8305" i="1" s="1"/>
  <c r="L6627" i="1"/>
  <c r="N6627" i="1" s="1"/>
  <c r="L9005" i="1"/>
  <c r="L7441" i="1"/>
  <c r="L9388" i="1"/>
  <c r="L2435" i="1"/>
  <c r="L5558" i="1"/>
  <c r="L8903" i="1"/>
  <c r="L4092" i="1"/>
  <c r="L1772" i="1"/>
  <c r="L13" i="1"/>
  <c r="N13" i="1" s="1"/>
  <c r="L7442" i="1"/>
  <c r="L6575" i="1"/>
  <c r="N6575" i="1" s="1"/>
  <c r="L562" i="1"/>
  <c r="L9047" i="1"/>
  <c r="N9047" i="1" s="1"/>
  <c r="L5384" i="1"/>
  <c r="N5384" i="1" s="1"/>
  <c r="L4093" i="1"/>
  <c r="N4093" i="1" s="1"/>
  <c r="L1998" i="1"/>
  <c r="N1998" i="1" s="1"/>
  <c r="L2738" i="1"/>
  <c r="L1999" i="1"/>
  <c r="L3613" i="1"/>
  <c r="L5385" i="1"/>
  <c r="L3193" i="1"/>
  <c r="L832" i="1"/>
  <c r="L6133" i="1"/>
  <c r="L6489" i="1"/>
  <c r="L6805" i="1"/>
  <c r="L563" i="1"/>
  <c r="L6515" i="1"/>
  <c r="N6515" i="1" s="1"/>
  <c r="L965" i="1"/>
  <c r="L2256" i="1"/>
  <c r="N2256" i="1" s="1"/>
  <c r="L3194" i="1"/>
  <c r="N3194" i="1" s="1"/>
  <c r="L3021" i="1"/>
  <c r="N3021" i="1" s="1"/>
  <c r="L8841" i="1"/>
  <c r="N8841" i="1" s="1"/>
  <c r="L5734" i="1"/>
  <c r="L6553" i="1"/>
  <c r="L403" i="1"/>
  <c r="L7110" i="1"/>
  <c r="L7220" i="1"/>
  <c r="L9006" i="1"/>
  <c r="L1074" i="1"/>
  <c r="L1342" i="1"/>
  <c r="L3195" i="1"/>
  <c r="L7443" i="1"/>
  <c r="L7713" i="1"/>
  <c r="N7713" i="1" s="1"/>
  <c r="L54" i="1"/>
  <c r="L1220" i="1"/>
  <c r="N1220" i="1" s="1"/>
  <c r="L8960" i="1"/>
  <c r="N8960" i="1" s="1"/>
  <c r="L55" i="1"/>
  <c r="N55" i="1" s="1"/>
  <c r="L4566" i="1"/>
  <c r="N4566" i="1" s="1"/>
  <c r="L833" i="1"/>
  <c r="L4856" i="1"/>
  <c r="L2000" i="1"/>
  <c r="L5030" i="1"/>
  <c r="L8842" i="1"/>
  <c r="L6106" i="1"/>
  <c r="L6461" i="1"/>
  <c r="L10449" i="1"/>
  <c r="L3196" i="1"/>
  <c r="N3196" i="1" s="1"/>
  <c r="L1617" i="1"/>
  <c r="L8496" i="1"/>
  <c r="N8496" i="1" s="1"/>
  <c r="L6671" i="1"/>
  <c r="L6606" i="1"/>
  <c r="N6606" i="1" s="1"/>
  <c r="L1152" i="1"/>
  <c r="N1152" i="1" s="1"/>
  <c r="L7444" i="1"/>
  <c r="N7444" i="1" s="1"/>
  <c r="L9107" i="1"/>
  <c r="N9107" i="1" s="1"/>
  <c r="L893" i="1"/>
  <c r="L3197" i="1"/>
  <c r="L9834" i="1"/>
  <c r="L4094" i="1"/>
  <c r="L7195" i="1"/>
  <c r="L5628" i="1"/>
  <c r="L7196" i="1"/>
  <c r="L4095" i="1"/>
  <c r="N4095" i="1" s="1"/>
  <c r="L10079" i="1"/>
  <c r="N10079" i="1" s="1"/>
  <c r="L7714" i="1"/>
  <c r="L4096" i="1"/>
  <c r="N4096" i="1" s="1"/>
  <c r="L2739" i="1"/>
  <c r="L10292" i="1"/>
  <c r="N10292" i="1" s="1"/>
  <c r="L6241" i="1"/>
  <c r="N6241" i="1" s="1"/>
  <c r="L5896" i="1"/>
  <c r="N5896" i="1" s="1"/>
  <c r="L6516" i="1"/>
  <c r="N6516" i="1" s="1"/>
  <c r="L6554" i="1"/>
  <c r="L6107" i="1"/>
  <c r="L4097" i="1"/>
  <c r="L7715" i="1"/>
  <c r="L7999" i="1"/>
  <c r="L8611" i="1"/>
  <c r="L6354" i="1"/>
  <c r="L9389" i="1"/>
  <c r="L1075" i="1"/>
  <c r="N1075" i="1" s="1"/>
  <c r="L4098" i="1"/>
  <c r="L3614" i="1"/>
  <c r="N3614" i="1" s="1"/>
  <c r="L10624" i="1"/>
  <c r="N10624" i="1" s="1"/>
  <c r="L3030" i="1"/>
  <c r="N3030" i="1" s="1"/>
  <c r="L3615" i="1"/>
  <c r="N3615" i="1" s="1"/>
  <c r="L688" i="1"/>
  <c r="N688" i="1" s="1"/>
  <c r="L7445" i="1"/>
  <c r="N7445" i="1" s="1"/>
  <c r="L9755" i="1"/>
  <c r="L6242" i="1"/>
  <c r="L4567" i="1"/>
  <c r="L7066" i="1"/>
  <c r="L6743" i="1"/>
  <c r="L4568" i="1"/>
  <c r="L2740" i="1"/>
  <c r="L478" i="1"/>
  <c r="L6823" i="1"/>
  <c r="L7446" i="1"/>
  <c r="L14" i="1"/>
  <c r="N14" i="1" s="1"/>
  <c r="L7003" i="1"/>
  <c r="L4350" i="1"/>
  <c r="N4350" i="1" s="1"/>
  <c r="L9259" i="1"/>
  <c r="N9259" i="1" s="1"/>
  <c r="L1545" i="1"/>
  <c r="N1545" i="1" s="1"/>
  <c r="L7111" i="1"/>
  <c r="N7111" i="1" s="1"/>
  <c r="L10625" i="1"/>
  <c r="L5929" i="1"/>
  <c r="L10581" i="1"/>
  <c r="L1221" i="1"/>
  <c r="L10374" i="1"/>
  <c r="L894" i="1"/>
  <c r="L5171" i="1"/>
  <c r="L9935" i="1"/>
  <c r="L7177" i="1"/>
  <c r="L10293" i="1"/>
  <c r="L9176" i="1"/>
  <c r="N9176" i="1" s="1"/>
  <c r="L404" i="1"/>
  <c r="L966" i="1"/>
  <c r="N966" i="1" s="1"/>
  <c r="L8306" i="1"/>
  <c r="N8306" i="1" s="1"/>
  <c r="L405" i="1"/>
  <c r="N405" i="1" s="1"/>
  <c r="L9651" i="1"/>
  <c r="N9651" i="1" s="1"/>
  <c r="L2436" i="1"/>
  <c r="L7447" i="1"/>
  <c r="L10243" i="1"/>
  <c r="L9756" i="1"/>
  <c r="L9800" i="1"/>
  <c r="L5031" i="1"/>
  <c r="L8593" i="1"/>
  <c r="L3616" i="1"/>
  <c r="L1711" i="1"/>
  <c r="N1711" i="1" s="1"/>
  <c r="L1462" i="1"/>
  <c r="L895" i="1"/>
  <c r="N895" i="1" s="1"/>
  <c r="L3617" i="1"/>
  <c r="L9260" i="1"/>
  <c r="N9260" i="1" s="1"/>
  <c r="L3618" i="1"/>
  <c r="N3618" i="1" s="1"/>
  <c r="L2741" i="1"/>
  <c r="N2741" i="1" s="1"/>
  <c r="L2990" i="1"/>
  <c r="N2990" i="1" s="1"/>
  <c r="L6653" i="1"/>
  <c r="L3198" i="1"/>
  <c r="L1508" i="1"/>
  <c r="L4857" i="1"/>
  <c r="L3199" i="1"/>
  <c r="L10375" i="1"/>
  <c r="L6517" i="1"/>
  <c r="L4569" i="1"/>
  <c r="L406" i="1"/>
  <c r="L7448" i="1"/>
  <c r="L7270" i="1"/>
  <c r="N7270" i="1" s="1"/>
  <c r="L10080" i="1"/>
  <c r="L3200" i="1"/>
  <c r="N3200" i="1" s="1"/>
  <c r="L8612" i="1"/>
  <c r="N8612" i="1" s="1"/>
  <c r="L5695" i="1"/>
  <c r="N5695" i="1" s="1"/>
  <c r="L3619" i="1"/>
  <c r="N3619" i="1" s="1"/>
  <c r="L2053" i="1"/>
  <c r="L8928" i="1"/>
  <c r="L4351" i="1"/>
  <c r="L1153" i="1"/>
  <c r="L3620" i="1"/>
  <c r="L7449" i="1"/>
  <c r="L1463" i="1"/>
  <c r="L4570" i="1"/>
  <c r="L10123" i="1"/>
  <c r="N10123" i="1" s="1"/>
  <c r="L3621" i="1"/>
  <c r="L4099" i="1"/>
  <c r="N4099" i="1" s="1"/>
  <c r="L2140" i="1"/>
  <c r="L1288" i="1"/>
  <c r="N1288" i="1" s="1"/>
  <c r="L617" i="1"/>
  <c r="N617" i="1" s="1"/>
  <c r="L2742" i="1"/>
  <c r="N2742" i="1" s="1"/>
  <c r="L8182" i="1"/>
  <c r="N8182" i="1" s="1"/>
  <c r="L10294" i="1"/>
  <c r="L2626" i="1"/>
  <c r="L2001" i="1"/>
  <c r="L407" i="1"/>
  <c r="L1509" i="1"/>
  <c r="L8652" i="1"/>
  <c r="L4100" i="1"/>
  <c r="L1510" i="1"/>
  <c r="L8307" i="1"/>
  <c r="L9835" i="1"/>
  <c r="L6165" i="1"/>
  <c r="N6165" i="1" s="1"/>
  <c r="L9676" i="1"/>
  <c r="L5651" i="1"/>
  <c r="N5651" i="1" s="1"/>
  <c r="L1618" i="1"/>
  <c r="N1618" i="1" s="1"/>
  <c r="L3201" i="1"/>
  <c r="N3201" i="1" s="1"/>
  <c r="L1662" i="1"/>
  <c r="N1662" i="1" s="1"/>
  <c r="L4352" i="1"/>
  <c r="L1154" i="1"/>
  <c r="L2002" i="1"/>
  <c r="L6837" i="1"/>
  <c r="L5930" i="1"/>
  <c r="L2743" i="1"/>
  <c r="L4353" i="1"/>
  <c r="L998" i="1"/>
  <c r="L6047" i="1"/>
  <c r="L283" i="1"/>
  <c r="L2437" i="1"/>
  <c r="N2437" i="1" s="1"/>
  <c r="L111" i="1"/>
  <c r="L6146" i="1"/>
  <c r="N6146" i="1" s="1"/>
  <c r="L4354" i="1"/>
  <c r="N4354" i="1" s="1"/>
  <c r="L2054" i="1"/>
  <c r="N2054" i="1" s="1"/>
  <c r="L6243" i="1"/>
  <c r="N6243" i="1" s="1"/>
  <c r="L7450" i="1"/>
  <c r="L3622" i="1"/>
  <c r="L5386" i="1"/>
  <c r="L5820" i="1"/>
  <c r="L5387" i="1"/>
  <c r="L6355" i="1"/>
  <c r="L10582" i="1"/>
  <c r="L1968" i="1"/>
  <c r="N1968" i="1" s="1"/>
  <c r="L10540" i="1"/>
  <c r="L896" i="1"/>
  <c r="L2744" i="1"/>
  <c r="N2744" i="1" s="1"/>
  <c r="L6430" i="1"/>
  <c r="L6263" i="1"/>
  <c r="N6263" i="1" s="1"/>
  <c r="L9608" i="1"/>
  <c r="N9608" i="1" s="1"/>
  <c r="L6872" i="1"/>
  <c r="N6872" i="1" s="1"/>
  <c r="L785" i="1"/>
  <c r="N785" i="1" s="1"/>
  <c r="L4858" i="1"/>
  <c r="L284" i="1"/>
  <c r="L1368" i="1"/>
  <c r="L6335" i="1"/>
  <c r="L2745" i="1"/>
  <c r="L10244" i="1"/>
  <c r="L689" i="1"/>
  <c r="L4355" i="1"/>
  <c r="L7178" i="1"/>
  <c r="N7178" i="1" s="1"/>
  <c r="L7451" i="1"/>
  <c r="L3045" i="1"/>
  <c r="N3045" i="1" s="1"/>
  <c r="L8613" i="1"/>
  <c r="L4101" i="1"/>
  <c r="N4101" i="1" s="1"/>
  <c r="L1343" i="1"/>
  <c r="N1343" i="1" s="1"/>
  <c r="L2438" i="1"/>
  <c r="N2438" i="1" s="1"/>
  <c r="L1076" i="1"/>
  <c r="N1076" i="1" s="1"/>
  <c r="L3623" i="1"/>
  <c r="L9144" i="1"/>
  <c r="L6490" i="1"/>
  <c r="L4102" i="1"/>
  <c r="L10583" i="1"/>
  <c r="L10331" i="1"/>
  <c r="L9609" i="1"/>
  <c r="L4571" i="1"/>
  <c r="L3624" i="1"/>
  <c r="L8887" i="1"/>
  <c r="L1222" i="1"/>
  <c r="N1222" i="1" s="1"/>
  <c r="L6654" i="1"/>
  <c r="L5172" i="1"/>
  <c r="N5172" i="1" s="1"/>
  <c r="L1909" i="1"/>
  <c r="N1909" i="1" s="1"/>
  <c r="L9205" i="1"/>
  <c r="N9205" i="1" s="1"/>
  <c r="L5173" i="1"/>
  <c r="N5173" i="1" s="1"/>
  <c r="L7452" i="1"/>
  <c r="L5174" i="1"/>
  <c r="L3202" i="1"/>
  <c r="L9610" i="1"/>
  <c r="L5175" i="1"/>
  <c r="L6286" i="1"/>
  <c r="L2936" i="1"/>
  <c r="L2211" i="1"/>
  <c r="L10081" i="1"/>
  <c r="L10082" i="1"/>
  <c r="L2627" i="1"/>
  <c r="N2627" i="1" s="1"/>
  <c r="L3625" i="1"/>
  <c r="N3625" i="1" s="1"/>
  <c r="L4572" i="1"/>
  <c r="N4572" i="1" s="1"/>
  <c r="L1464" i="1"/>
  <c r="N1464" i="1" s="1"/>
  <c r="L7821" i="1"/>
  <c r="N7821" i="1" s="1"/>
  <c r="L5388" i="1"/>
  <c r="N5388" i="1" s="1"/>
  <c r="L6518" i="1"/>
  <c r="L2141" i="1"/>
  <c r="L4356" i="1"/>
  <c r="L6519" i="1"/>
  <c r="L9883" i="1"/>
  <c r="L1077" i="1"/>
  <c r="L5514" i="1"/>
  <c r="L3203" i="1"/>
  <c r="L9390" i="1"/>
  <c r="L9757" i="1"/>
  <c r="L7822" i="1"/>
  <c r="N7822" i="1" s="1"/>
  <c r="L5601" i="1"/>
  <c r="L2003" i="1"/>
  <c r="N2003" i="1" s="1"/>
  <c r="L7823" i="1"/>
  <c r="N7823" i="1" s="1"/>
  <c r="L897" i="1"/>
  <c r="N897" i="1" s="1"/>
  <c r="L7453" i="1"/>
  <c r="N7453" i="1" s="1"/>
  <c r="L6607" i="1"/>
  <c r="L3626" i="1"/>
  <c r="L10172" i="1"/>
  <c r="L4103" i="1"/>
  <c r="L4573" i="1"/>
  <c r="L898" i="1"/>
  <c r="L2549" i="1"/>
  <c r="L4104" i="1"/>
  <c r="L8961" i="1"/>
  <c r="N8961" i="1" s="1"/>
  <c r="L5588" i="1"/>
  <c r="L3627" i="1"/>
  <c r="N3627" i="1" s="1"/>
  <c r="L4859" i="1"/>
  <c r="L56" i="1"/>
  <c r="N56" i="1" s="1"/>
  <c r="L1582" i="1"/>
  <c r="N1582" i="1" s="1"/>
  <c r="L1344" i="1"/>
  <c r="N1344" i="1" s="1"/>
  <c r="L4574" i="1"/>
  <c r="N4574" i="1" s="1"/>
  <c r="L4357" i="1"/>
  <c r="L564" i="1"/>
  <c r="L4358" i="1"/>
  <c r="L10504" i="1"/>
  <c r="L5032" i="1"/>
  <c r="L9145" i="1"/>
  <c r="L4575" i="1"/>
  <c r="L4860" i="1"/>
  <c r="N4860" i="1" s="1"/>
  <c r="L4861" i="1"/>
  <c r="N4861" i="1" s="1"/>
  <c r="L6195" i="1"/>
  <c r="L9508" i="1"/>
  <c r="N9508" i="1" s="1"/>
  <c r="L2099" i="1"/>
  <c r="L9391" i="1"/>
  <c r="N9391" i="1" s="1"/>
  <c r="L2212" i="1"/>
  <c r="N2212" i="1" s="1"/>
  <c r="L10418" i="1"/>
  <c r="N10418" i="1" s="1"/>
  <c r="L8109" i="1"/>
  <c r="N8109" i="1" s="1"/>
  <c r="L8308" i="1"/>
  <c r="L1155" i="1"/>
  <c r="L6048" i="1"/>
  <c r="L10295" i="1"/>
  <c r="L8929" i="1"/>
  <c r="L7716" i="1"/>
  <c r="L7913" i="1"/>
  <c r="L5033" i="1"/>
  <c r="L3204" i="1"/>
  <c r="L1843" i="1"/>
  <c r="L9884" i="1"/>
  <c r="N9884" i="1" s="1"/>
  <c r="L10083" i="1"/>
  <c r="L10584" i="1"/>
  <c r="N10584" i="1" s="1"/>
  <c r="L7454" i="1"/>
  <c r="N7454" i="1" s="1"/>
  <c r="L10139" i="1"/>
  <c r="N10139" i="1" s="1"/>
  <c r="L5176" i="1"/>
  <c r="N5176" i="1" s="1"/>
  <c r="L1223" i="1"/>
  <c r="L1546" i="1"/>
  <c r="L2746" i="1"/>
  <c r="L10296" i="1"/>
  <c r="L8962" i="1"/>
  <c r="L9801" i="1"/>
  <c r="L9461" i="1"/>
  <c r="L10297" i="1"/>
  <c r="L4105" i="1"/>
  <c r="L6166" i="1"/>
  <c r="L9936" i="1"/>
  <c r="N9936" i="1" s="1"/>
  <c r="L8653" i="1"/>
  <c r="N8653" i="1" s="1"/>
  <c r="L7717" i="1"/>
  <c r="N7717" i="1" s="1"/>
  <c r="L1289" i="1"/>
  <c r="N1289" i="1" s="1"/>
  <c r="L4576" i="1"/>
  <c r="N4576" i="1" s="1"/>
  <c r="L8438" i="1"/>
  <c r="N8438" i="1" s="1"/>
  <c r="L3205" i="1"/>
  <c r="L7455" i="1"/>
  <c r="L10376" i="1"/>
  <c r="L999" i="1"/>
  <c r="L2279" i="1"/>
  <c r="L9836" i="1"/>
  <c r="L7976" i="1"/>
  <c r="L4577" i="1"/>
  <c r="L5735" i="1"/>
  <c r="N5735" i="1" s="1"/>
  <c r="L5177" i="1"/>
  <c r="L10450" i="1"/>
  <c r="N10450" i="1" s="1"/>
  <c r="L6049" i="1"/>
  <c r="L10245" i="1"/>
  <c r="N10245" i="1" s="1"/>
  <c r="L6264" i="1"/>
  <c r="N6264" i="1" s="1"/>
  <c r="L7930" i="1"/>
  <c r="N7930" i="1" s="1"/>
  <c r="L5389" i="1"/>
  <c r="N5389" i="1" s="1"/>
  <c r="L2100" i="1"/>
  <c r="L5466" i="1"/>
  <c r="L6028" i="1"/>
  <c r="L210" i="1"/>
  <c r="L4578" i="1"/>
  <c r="L5390" i="1"/>
  <c r="L8538" i="1"/>
  <c r="L5391" i="1"/>
  <c r="L8309" i="1"/>
  <c r="N8309" i="1" s="1"/>
  <c r="L6462" i="1"/>
  <c r="L2257" i="1"/>
  <c r="N2257" i="1" s="1"/>
  <c r="L8402" i="1"/>
  <c r="L5178" i="1"/>
  <c r="N5178" i="1" s="1"/>
  <c r="L8775" i="1"/>
  <c r="N8775" i="1" s="1"/>
  <c r="L8809" i="1"/>
  <c r="N8809" i="1" s="1"/>
  <c r="L9392" i="1"/>
  <c r="N9392" i="1" s="1"/>
  <c r="L9718" i="1"/>
  <c r="L1290" i="1"/>
  <c r="L2439" i="1"/>
  <c r="L3628" i="1"/>
  <c r="L3206" i="1"/>
  <c r="L4579" i="1"/>
  <c r="L5696" i="1"/>
  <c r="L7824" i="1"/>
  <c r="L7914" i="1"/>
  <c r="L2747" i="1"/>
  <c r="L7456" i="1"/>
  <c r="N7456" i="1" s="1"/>
  <c r="L8888" i="1"/>
  <c r="L618" i="1"/>
  <c r="N618" i="1" s="1"/>
  <c r="L7977" i="1"/>
  <c r="N7977" i="1" s="1"/>
  <c r="L5897" i="1"/>
  <c r="N5897" i="1" s="1"/>
  <c r="L2142" i="1"/>
  <c r="N2142" i="1" s="1"/>
  <c r="L2258" i="1"/>
  <c r="L1224" i="1"/>
  <c r="L5652" i="1"/>
  <c r="L2748" i="1"/>
  <c r="L3629" i="1"/>
  <c r="L4106" i="1"/>
  <c r="L619" i="1"/>
  <c r="L2749" i="1"/>
  <c r="L453" i="1"/>
  <c r="L3630" i="1"/>
  <c r="L650" i="1"/>
  <c r="N650" i="1" s="1"/>
  <c r="L9983" i="1"/>
  <c r="N9983" i="1" s="1"/>
  <c r="L2346" i="1"/>
  <c r="N2346" i="1" s="1"/>
  <c r="L3631" i="1"/>
  <c r="N3631" i="1" s="1"/>
  <c r="L2984" i="1"/>
  <c r="N2984" i="1" s="1"/>
  <c r="L3632" i="1"/>
  <c r="N3632" i="1" s="1"/>
  <c r="L6287" i="1"/>
  <c r="L3057" i="1"/>
  <c r="L5629" i="1"/>
  <c r="L8677" i="1"/>
  <c r="L5999" i="1"/>
  <c r="L7067" i="1"/>
  <c r="L7457" i="1"/>
  <c r="L8257" i="1"/>
  <c r="N8257" i="1" s="1"/>
  <c r="L8403" i="1"/>
  <c r="L2550" i="1"/>
  <c r="L10541" i="1"/>
  <c r="N10541" i="1" s="1"/>
  <c r="L10542" i="1"/>
  <c r="N10542" i="1" s="1"/>
  <c r="L4580" i="1"/>
  <c r="N4580" i="1" s="1"/>
  <c r="L3207" i="1"/>
  <c r="N3207" i="1" s="1"/>
  <c r="L150" i="1"/>
  <c r="N150" i="1" s="1"/>
  <c r="L1291" i="1"/>
  <c r="N1291" i="1" s="1"/>
  <c r="L479" i="1"/>
  <c r="L3208" i="1"/>
  <c r="L8810" i="1"/>
  <c r="L8039" i="1"/>
  <c r="L4581" i="1"/>
  <c r="L4107" i="1"/>
  <c r="L9083" i="1"/>
  <c r="L7458" i="1"/>
  <c r="L4582" i="1"/>
  <c r="N4582" i="1" s="1"/>
  <c r="L3209" i="1"/>
  <c r="L1225" i="1"/>
  <c r="N1225" i="1" s="1"/>
  <c r="L10040" i="1"/>
  <c r="L7825" i="1"/>
  <c r="N7825" i="1" s="1"/>
  <c r="L1156" i="1"/>
  <c r="N1156" i="1" s="1"/>
  <c r="L285" i="1"/>
  <c r="N285" i="1" s="1"/>
  <c r="L6265" i="1"/>
  <c r="N6265" i="1" s="1"/>
  <c r="L7068" i="1"/>
  <c r="L6266" i="1"/>
  <c r="L8110" i="1"/>
  <c r="L5179" i="1"/>
  <c r="L1202" i="1"/>
  <c r="L3633" i="1"/>
  <c r="L2937" i="1"/>
  <c r="L7718" i="1"/>
  <c r="L4359" i="1"/>
  <c r="N4359" i="1" s="1"/>
  <c r="L2440" i="1"/>
  <c r="L5476" i="1"/>
  <c r="N5476" i="1" s="1"/>
  <c r="L4862" i="1"/>
  <c r="L834" i="1"/>
  <c r="N834" i="1" s="1"/>
  <c r="L8930" i="1"/>
  <c r="N8930" i="1" s="1"/>
  <c r="L2055" i="1"/>
  <c r="N2055" i="1" s="1"/>
  <c r="L7459" i="1"/>
  <c r="N7459" i="1" s="1"/>
  <c r="L4108" i="1"/>
  <c r="L3210" i="1"/>
  <c r="L8539" i="1"/>
  <c r="L3211" i="1"/>
  <c r="L690" i="1"/>
  <c r="L1345" i="1"/>
  <c r="L3634" i="1"/>
  <c r="L6934" i="1"/>
  <c r="L2441" i="1"/>
  <c r="N2441" i="1" s="1"/>
  <c r="L9984" i="1"/>
  <c r="L2213" i="1"/>
  <c r="N2213" i="1" s="1"/>
  <c r="L6555" i="1"/>
  <c r="L2056" i="1"/>
  <c r="N2056" i="1" s="1"/>
  <c r="L6744" i="1"/>
  <c r="N6744" i="1" s="1"/>
  <c r="L2551" i="1"/>
  <c r="N2551" i="1" s="1"/>
  <c r="L7036" i="1"/>
  <c r="N7036" i="1" s="1"/>
  <c r="L1157" i="1"/>
  <c r="L7719" i="1"/>
  <c r="L5559" i="1"/>
  <c r="L10543" i="1"/>
  <c r="L8427" i="1"/>
  <c r="L899" i="1"/>
  <c r="L1226" i="1"/>
  <c r="L3212" i="1"/>
  <c r="L6336" i="1"/>
  <c r="L6267" i="1"/>
  <c r="L1078" i="1"/>
  <c r="N1078" i="1" s="1"/>
  <c r="L10298" i="1"/>
  <c r="L8472" i="1"/>
  <c r="N8472" i="1" s="1"/>
  <c r="L8872" i="1"/>
  <c r="N8872" i="1" s="1"/>
  <c r="L57" i="1"/>
  <c r="N57" i="1" s="1"/>
  <c r="L9393" i="1"/>
  <c r="N9393" i="1" s="1"/>
  <c r="L691" i="1"/>
  <c r="L5697" i="1"/>
  <c r="L7460" i="1"/>
  <c r="L3635" i="1"/>
  <c r="L9462" i="1"/>
  <c r="L6062" i="1"/>
  <c r="L4583" i="1"/>
  <c r="L6851" i="1"/>
  <c r="L9219" i="1"/>
  <c r="N9219" i="1" s="1"/>
  <c r="L10505" i="1"/>
  <c r="L3636" i="1"/>
  <c r="N3636" i="1" s="1"/>
  <c r="L8654" i="1"/>
  <c r="L3637" i="1"/>
  <c r="N3637" i="1" s="1"/>
  <c r="L6890" i="1"/>
  <c r="N6890" i="1" s="1"/>
  <c r="L692" i="1"/>
  <c r="N692" i="1" s="1"/>
  <c r="L6063" i="1"/>
  <c r="N6063" i="1" s="1"/>
  <c r="L211" i="1"/>
  <c r="L9937" i="1"/>
  <c r="L112" i="1"/>
  <c r="L6491" i="1"/>
  <c r="L2552" i="1"/>
  <c r="L8776" i="1"/>
  <c r="L7004" i="1"/>
  <c r="L620" i="1"/>
  <c r="N620" i="1" s="1"/>
  <c r="L6196" i="1"/>
  <c r="N6196" i="1" s="1"/>
  <c r="L7099" i="1"/>
  <c r="L8236" i="1"/>
  <c r="N8236" i="1" s="1"/>
  <c r="L7461" i="1"/>
  <c r="L10359" i="1"/>
  <c r="N10359" i="1" s="1"/>
  <c r="L6492" i="1"/>
  <c r="N6492" i="1" s="1"/>
  <c r="L10210" i="1"/>
  <c r="N10210" i="1" s="1"/>
  <c r="L4863" i="1"/>
  <c r="N4863" i="1" s="1"/>
  <c r="L1465" i="1"/>
  <c r="L4360" i="1"/>
  <c r="L5034" i="1"/>
  <c r="L9488" i="1"/>
  <c r="L5898" i="1"/>
  <c r="L7720" i="1"/>
  <c r="L8614" i="1"/>
  <c r="L9075" i="1"/>
  <c r="L6891" i="1"/>
  <c r="L10506" i="1"/>
  <c r="L10507" i="1"/>
  <c r="N10507" i="1" s="1"/>
  <c r="L9007" i="1"/>
  <c r="L5783" i="1"/>
  <c r="N5783" i="1" s="1"/>
  <c r="L621" i="1"/>
  <c r="N621" i="1" s="1"/>
  <c r="L835" i="1"/>
  <c r="N835" i="1" s="1"/>
  <c r="L9802" i="1"/>
  <c r="N9802" i="1" s="1"/>
  <c r="L5899" i="1"/>
  <c r="L2628" i="1"/>
  <c r="L6463" i="1"/>
  <c r="L6207" i="1"/>
  <c r="L5180" i="1"/>
  <c r="L5577" i="1"/>
  <c r="L6997" i="1"/>
  <c r="L9885" i="1"/>
  <c r="N9885" i="1" s="1"/>
  <c r="L3638" i="1"/>
  <c r="L6806" i="1"/>
  <c r="L1619" i="1"/>
  <c r="N1619" i="1" s="1"/>
  <c r="L4864" i="1"/>
  <c r="L10347" i="1"/>
  <c r="N10347" i="1" s="1"/>
  <c r="L9489" i="1"/>
  <c r="N9489" i="1" s="1"/>
  <c r="L10084" i="1"/>
  <c r="N10084" i="1" s="1"/>
  <c r="L266" i="1"/>
  <c r="N266" i="1" s="1"/>
  <c r="L9076" i="1"/>
  <c r="L9758" i="1"/>
  <c r="L9261" i="1"/>
  <c r="L7179" i="1"/>
  <c r="L786" i="1"/>
  <c r="L8404" i="1"/>
  <c r="L7462" i="1"/>
  <c r="L4865" i="1"/>
  <c r="L9886" i="1"/>
  <c r="L1393" i="1"/>
  <c r="L9652" i="1"/>
  <c r="N9652" i="1" s="1"/>
  <c r="L2497" i="1"/>
  <c r="L4361" i="1"/>
  <c r="N4361" i="1" s="1"/>
  <c r="L6924" i="1"/>
  <c r="N6924" i="1" s="1"/>
  <c r="L58" i="1"/>
  <c r="N58" i="1" s="1"/>
  <c r="L4584" i="1"/>
  <c r="N4584" i="1" s="1"/>
  <c r="L4109" i="1"/>
  <c r="L7721" i="1"/>
  <c r="L10085" i="1"/>
  <c r="L1511" i="1"/>
  <c r="L9550" i="1"/>
  <c r="L8473" i="1"/>
  <c r="L8737" i="1"/>
  <c r="L7953" i="1"/>
  <c r="L2971" i="1"/>
  <c r="L5482" i="1"/>
  <c r="L129" i="1"/>
  <c r="N129" i="1" s="1"/>
  <c r="L10246" i="1"/>
  <c r="L1795" i="1"/>
  <c r="N1795" i="1" s="1"/>
  <c r="L6935" i="1"/>
  <c r="N6935" i="1" s="1"/>
  <c r="L480" i="1"/>
  <c r="N480" i="1" s="1"/>
  <c r="L9329" i="1"/>
  <c r="N9329" i="1" s="1"/>
  <c r="L1910" i="1"/>
  <c r="L3639" i="1"/>
  <c r="L2750" i="1"/>
  <c r="L212" i="1"/>
  <c r="L4110" i="1"/>
  <c r="L6356" i="1"/>
  <c r="L3640" i="1"/>
  <c r="L3213" i="1"/>
  <c r="L7892" i="1"/>
  <c r="L3641" i="1"/>
  <c r="L4866" i="1"/>
  <c r="N4866" i="1" s="1"/>
  <c r="L948" i="1"/>
  <c r="L3642" i="1"/>
  <c r="N3642" i="1" s="1"/>
  <c r="L7872" i="1"/>
  <c r="N7872" i="1" s="1"/>
  <c r="L1000" i="1"/>
  <c r="N1000" i="1" s="1"/>
  <c r="L2751" i="1"/>
  <c r="N2751" i="1" s="1"/>
  <c r="L4111" i="1"/>
  <c r="L7978" i="1"/>
  <c r="L6389" i="1"/>
  <c r="L2214" i="1"/>
  <c r="L6220" i="1"/>
  <c r="L5392" i="1"/>
  <c r="L9084" i="1"/>
  <c r="L836" i="1"/>
  <c r="N836" i="1" s="1"/>
  <c r="L967" i="1"/>
  <c r="L4112" i="1"/>
  <c r="L4867" i="1"/>
  <c r="N4867" i="1" s="1"/>
  <c r="L8474" i="1"/>
  <c r="L8580" i="1"/>
  <c r="N8580" i="1" s="1"/>
  <c r="L8111" i="1"/>
  <c r="N8111" i="1" s="1"/>
  <c r="L8475" i="1"/>
  <c r="N8475" i="1" s="1"/>
  <c r="L7893" i="1"/>
  <c r="N7893" i="1" s="1"/>
  <c r="L213" i="1"/>
  <c r="L2143" i="1"/>
  <c r="L8000" i="1"/>
  <c r="L5698" i="1"/>
  <c r="L8931" i="1"/>
  <c r="L2292" i="1"/>
  <c r="L9330" i="1"/>
  <c r="L1079" i="1"/>
  <c r="L9108" i="1"/>
  <c r="L4113" i="1"/>
  <c r="L8085" i="1"/>
  <c r="N8085" i="1" s="1"/>
  <c r="L7005" i="1"/>
  <c r="L1466" i="1"/>
  <c r="N1466" i="1" s="1"/>
  <c r="L10299" i="1"/>
  <c r="N10299" i="1" s="1"/>
  <c r="L7463" i="1"/>
  <c r="N7463" i="1" s="1"/>
  <c r="L2004" i="1"/>
  <c r="N2004" i="1" s="1"/>
  <c r="L2752" i="1"/>
  <c r="L5531" i="1"/>
  <c r="L4362" i="1"/>
  <c r="L5393" i="1"/>
  <c r="L7873" i="1"/>
  <c r="L6378" i="1"/>
  <c r="L286" i="1"/>
  <c r="L4363" i="1"/>
  <c r="L2753" i="1"/>
  <c r="L2754" i="1"/>
  <c r="L4114" i="1"/>
  <c r="N4114" i="1" s="1"/>
  <c r="L1796" i="1"/>
  <c r="L8777" i="1"/>
  <c r="N8777" i="1" s="1"/>
  <c r="L6464" i="1"/>
  <c r="N6464" i="1" s="1"/>
  <c r="L3643" i="1"/>
  <c r="N3643" i="1" s="1"/>
  <c r="L8310" i="1"/>
  <c r="N8310" i="1" s="1"/>
  <c r="L15" i="1"/>
  <c r="L6628" i="1"/>
  <c r="L7069" i="1"/>
  <c r="L9985" i="1"/>
  <c r="L6892" i="1"/>
  <c r="L4115" i="1"/>
  <c r="L3011" i="1"/>
  <c r="L7722" i="1"/>
  <c r="L7915" i="1"/>
  <c r="L1712" i="1"/>
  <c r="L1620" i="1"/>
  <c r="N1620" i="1" s="1"/>
  <c r="L1750" i="1"/>
  <c r="L3214" i="1"/>
  <c r="N3214" i="1" s="1"/>
  <c r="L6969" i="1"/>
  <c r="N6969" i="1" s="1"/>
  <c r="L8738" i="1"/>
  <c r="N8738" i="1" s="1"/>
  <c r="L6167" i="1"/>
  <c r="N6167" i="1" s="1"/>
  <c r="L8183" i="1"/>
  <c r="L4585" i="1"/>
  <c r="L6134" i="1"/>
  <c r="L1797" i="1"/>
  <c r="L2442" i="1"/>
  <c r="L16" i="1"/>
  <c r="L837" i="1"/>
  <c r="L1773" i="1"/>
  <c r="L9331" i="1"/>
  <c r="N9331" i="1" s="1"/>
  <c r="L5181" i="1"/>
  <c r="L214" i="1"/>
  <c r="N214" i="1" s="1"/>
  <c r="L5758" i="1"/>
  <c r="L4364" i="1"/>
  <c r="N4364" i="1" s="1"/>
  <c r="L7221" i="1"/>
  <c r="N7221" i="1" s="1"/>
  <c r="L7093" i="1"/>
  <c r="N7093" i="1" s="1"/>
  <c r="L3644" i="1"/>
  <c r="N3644" i="1" s="1"/>
  <c r="L6407" i="1"/>
  <c r="L8705" i="1"/>
  <c r="L10451" i="1"/>
  <c r="L2259" i="1"/>
  <c r="L1369" i="1"/>
  <c r="L3215" i="1"/>
  <c r="L6970" i="1"/>
  <c r="L287" i="1"/>
  <c r="L5736" i="1"/>
  <c r="L4586" i="1"/>
  <c r="L2057" i="1"/>
  <c r="N2057" i="1" s="1"/>
  <c r="L2319" i="1"/>
  <c r="L1158" i="1"/>
  <c r="N1158" i="1" s="1"/>
  <c r="L4116" i="1"/>
  <c r="N4116" i="1" s="1"/>
  <c r="L6357" i="1"/>
  <c r="N6357" i="1" s="1"/>
  <c r="L1292" i="1"/>
  <c r="N1292" i="1" s="1"/>
  <c r="L10019" i="1"/>
  <c r="L787" i="1"/>
  <c r="L8581" i="1"/>
  <c r="L10452" i="1"/>
  <c r="L7723" i="1"/>
  <c r="L10419" i="1"/>
  <c r="L2215" i="1"/>
  <c r="L6936" i="1"/>
  <c r="L6229" i="1"/>
  <c r="N6229" i="1" s="1"/>
  <c r="L4587" i="1"/>
  <c r="L4588" i="1"/>
  <c r="N4588" i="1" s="1"/>
  <c r="L10348" i="1"/>
  <c r="L1583" i="1"/>
  <c r="N1583" i="1" s="1"/>
  <c r="L1159" i="1"/>
  <c r="N1159" i="1" s="1"/>
  <c r="L4117" i="1"/>
  <c r="N4117" i="1" s="1"/>
  <c r="L6745" i="1"/>
  <c r="N6745" i="1" s="1"/>
  <c r="L3645" i="1"/>
  <c r="L3216" i="1"/>
  <c r="L4118" i="1"/>
  <c r="L2755" i="1"/>
  <c r="L10124" i="1"/>
  <c r="L5980" i="1"/>
  <c r="L5784" i="1"/>
  <c r="L9986" i="1"/>
  <c r="L6108" i="1"/>
  <c r="N6108" i="1" s="1"/>
  <c r="L7724" i="1"/>
  <c r="L7006" i="1"/>
  <c r="N7006" i="1" s="1"/>
  <c r="L7725" i="1"/>
  <c r="L9803" i="1"/>
  <c r="N9803" i="1" s="1"/>
  <c r="L1911" i="1"/>
  <c r="N1911" i="1" s="1"/>
  <c r="L7143" i="1"/>
  <c r="N7143" i="1" s="1"/>
  <c r="L332" i="1"/>
  <c r="N332" i="1" s="1"/>
  <c r="L1512" i="1"/>
  <c r="L3217" i="1"/>
  <c r="L9177" i="1"/>
  <c r="L6779" i="1"/>
  <c r="L8932" i="1"/>
  <c r="L2443" i="1"/>
  <c r="L5182" i="1"/>
  <c r="L1394" i="1"/>
  <c r="L7916" i="1"/>
  <c r="L8040" i="1"/>
  <c r="L3646" i="1"/>
  <c r="N3646" i="1" s="1"/>
  <c r="L9332" i="1"/>
  <c r="N9332" i="1" s="1"/>
  <c r="L3218" i="1"/>
  <c r="N3218" i="1" s="1"/>
  <c r="L3219" i="1"/>
  <c r="N3219" i="1" s="1"/>
  <c r="L4119" i="1"/>
  <c r="N4119" i="1" s="1"/>
  <c r="L1798" i="1"/>
  <c r="N1798" i="1" s="1"/>
  <c r="L8889" i="1"/>
  <c r="L5183" i="1"/>
  <c r="L8112" i="1"/>
  <c r="L9509" i="1"/>
  <c r="L4120" i="1"/>
  <c r="L838" i="1"/>
  <c r="L5467" i="1"/>
  <c r="L10626" i="1"/>
  <c r="L4589" i="1"/>
  <c r="L8582" i="1"/>
  <c r="L9394" i="1"/>
  <c r="N9394" i="1" s="1"/>
  <c r="L3647" i="1"/>
  <c r="L6109" i="1"/>
  <c r="N6109" i="1" s="1"/>
  <c r="L5184" i="1"/>
  <c r="N5184" i="1" s="1"/>
  <c r="L9510" i="1"/>
  <c r="N9510" i="1" s="1"/>
  <c r="L2367" i="1"/>
  <c r="N2367" i="1" s="1"/>
  <c r="L3648" i="1"/>
  <c r="L6873" i="1"/>
  <c r="L2347" i="1"/>
  <c r="L9395" i="1"/>
  <c r="L7180" i="1"/>
  <c r="L2553" i="1"/>
  <c r="L4590" i="1"/>
  <c r="L4591" i="1"/>
  <c r="L2260" i="1"/>
  <c r="L10666" i="1"/>
  <c r="L3649" i="1"/>
  <c r="N3649" i="1" s="1"/>
  <c r="L10086" i="1"/>
  <c r="N10086" i="1" s="1"/>
  <c r="L4592" i="1"/>
  <c r="N4592" i="1" s="1"/>
  <c r="L4365" i="1"/>
  <c r="N4365" i="1" s="1"/>
  <c r="L6874" i="1"/>
  <c r="N6874" i="1" s="1"/>
  <c r="L6208" i="1"/>
  <c r="N6208" i="1" s="1"/>
  <c r="L481" i="1"/>
  <c r="L1547" i="1"/>
  <c r="L2756" i="1"/>
  <c r="L7979" i="1"/>
  <c r="L5532" i="1"/>
  <c r="L3650" i="1"/>
  <c r="L3651" i="1"/>
  <c r="L6050" i="1"/>
  <c r="L6971" i="1"/>
  <c r="L6972" i="1"/>
  <c r="L9511" i="1"/>
  <c r="N9511" i="1" s="1"/>
  <c r="L1293" i="1"/>
  <c r="L8540" i="1"/>
  <c r="N8540" i="1" s="1"/>
  <c r="L1080" i="1"/>
  <c r="N1080" i="1" s="1"/>
  <c r="L9396" i="1"/>
  <c r="N9396" i="1" s="1"/>
  <c r="L3652" i="1"/>
  <c r="N3652" i="1" s="1"/>
  <c r="L1346" i="1"/>
  <c r="L9719" i="1"/>
  <c r="L10360" i="1"/>
  <c r="L7464" i="1"/>
  <c r="L4593" i="1"/>
  <c r="L4121" i="1"/>
  <c r="L1844" i="1"/>
  <c r="L3220" i="1"/>
  <c r="L9759" i="1"/>
  <c r="N9759" i="1" s="1"/>
  <c r="L5185" i="1"/>
  <c r="L7826" i="1"/>
  <c r="N7826" i="1" s="1"/>
  <c r="L7197" i="1"/>
  <c r="L10140" i="1"/>
  <c r="N10140" i="1" s="1"/>
  <c r="L5653" i="1"/>
  <c r="N5653" i="1" s="1"/>
  <c r="L6000" i="1"/>
  <c r="N6000" i="1" s="1"/>
  <c r="L1713" i="1"/>
  <c r="N1713" i="1" s="1"/>
  <c r="L3221" i="1"/>
  <c r="L6556" i="1"/>
  <c r="L6390" i="1"/>
  <c r="L2757" i="1"/>
  <c r="L1347" i="1"/>
  <c r="L6973" i="1"/>
  <c r="L10508" i="1"/>
  <c r="L8541" i="1"/>
  <c r="L5589" i="1"/>
  <c r="N5589" i="1" s="1"/>
  <c r="L3653" i="1"/>
  <c r="L1227" i="1"/>
  <c r="N1227" i="1" s="1"/>
  <c r="L5035" i="1"/>
  <c r="L4594" i="1"/>
  <c r="N4594" i="1" s="1"/>
  <c r="L2444" i="1"/>
  <c r="N2444" i="1" s="1"/>
  <c r="L7465" i="1"/>
  <c r="N7465" i="1" s="1"/>
  <c r="L5186" i="1"/>
  <c r="N5186" i="1" s="1"/>
  <c r="L565" i="1"/>
  <c r="L3059" i="1"/>
  <c r="L2758" i="1"/>
  <c r="L6135" i="1"/>
  <c r="L3222" i="1"/>
  <c r="L3223" i="1"/>
  <c r="L7222" i="1"/>
  <c r="L1548" i="1"/>
  <c r="L3654" i="1"/>
  <c r="L5654" i="1"/>
  <c r="L4122" i="1"/>
  <c r="N4122" i="1" s="1"/>
  <c r="L9333" i="1"/>
  <c r="L2498" i="1"/>
  <c r="N2498" i="1" s="1"/>
  <c r="L8113" i="1"/>
  <c r="N8113" i="1" s="1"/>
  <c r="L5036" i="1"/>
  <c r="N5036" i="1" s="1"/>
  <c r="L10211" i="1"/>
  <c r="N10211" i="1" s="1"/>
  <c r="L6950" i="1"/>
  <c r="L3031" i="1"/>
  <c r="L10300" i="1"/>
  <c r="L1160" i="1"/>
  <c r="L6795" i="1"/>
  <c r="L7466" i="1"/>
  <c r="L4123" i="1"/>
  <c r="L9463" i="1"/>
  <c r="L9146" i="1"/>
  <c r="N9146" i="1" s="1"/>
  <c r="L215" i="1"/>
  <c r="L3046" i="1"/>
  <c r="N3046" i="1" s="1"/>
  <c r="L7874" i="1"/>
  <c r="N7874" i="1" s="1"/>
  <c r="L2978" i="1"/>
  <c r="N2978" i="1" s="1"/>
  <c r="L2445" i="1"/>
  <c r="N2445" i="1" s="1"/>
  <c r="L9206" i="1"/>
  <c r="N9206" i="1" s="1"/>
  <c r="L6672" i="1"/>
  <c r="N6672" i="1" s="1"/>
  <c r="L7726" i="1"/>
  <c r="L8843" i="1"/>
  <c r="L8405" i="1"/>
  <c r="L5855" i="1"/>
  <c r="L9397" i="1"/>
  <c r="L839" i="1"/>
  <c r="L840" i="1"/>
  <c r="L7037" i="1"/>
  <c r="N7037" i="1" s="1"/>
  <c r="L8114" i="1"/>
  <c r="N8114" i="1" s="1"/>
  <c r="L4366" i="1"/>
  <c r="L151" i="1"/>
  <c r="N151" i="1" s="1"/>
  <c r="L8739" i="1"/>
  <c r="L59" i="1"/>
  <c r="N59" i="1" s="1"/>
  <c r="L7157" i="1"/>
  <c r="N7157" i="1" s="1"/>
  <c r="L6465" i="1"/>
  <c r="N6465" i="1" s="1"/>
  <c r="L10420" i="1"/>
  <c r="N10420" i="1" s="1"/>
  <c r="L9398" i="1"/>
  <c r="L9077" i="1"/>
  <c r="L9048" i="1"/>
  <c r="L6337" i="1"/>
  <c r="L2759" i="1"/>
  <c r="L7827" i="1"/>
  <c r="L841" i="1"/>
  <c r="L3224" i="1"/>
  <c r="L1714" i="1"/>
  <c r="L1228" i="1"/>
  <c r="L1513" i="1"/>
  <c r="N1513" i="1" s="1"/>
  <c r="L6937" i="1"/>
  <c r="L9399" i="1"/>
  <c r="N9399" i="1" s="1"/>
  <c r="L8086" i="1"/>
  <c r="N8086" i="1" s="1"/>
  <c r="L6893" i="1"/>
  <c r="N6893" i="1" s="1"/>
  <c r="L6168" i="1"/>
  <c r="N6168" i="1" s="1"/>
  <c r="L8258" i="1"/>
  <c r="L5187" i="1"/>
  <c r="L7467" i="1"/>
  <c r="L8615" i="1"/>
  <c r="L9008" i="1"/>
  <c r="L3225" i="1"/>
  <c r="L8933" i="1"/>
  <c r="L2216" i="1"/>
  <c r="L1081" i="1"/>
  <c r="N1081" i="1" s="1"/>
  <c r="L60" i="1"/>
  <c r="L8904" i="1"/>
  <c r="N8904" i="1" s="1"/>
  <c r="L651" i="1"/>
  <c r="L3655" i="1"/>
  <c r="N3655" i="1" s="1"/>
  <c r="L8934" i="1"/>
  <c r="N8934" i="1" s="1"/>
  <c r="L4595" i="1"/>
  <c r="N4595" i="1" s="1"/>
  <c r="L3226" i="1"/>
  <c r="N3226" i="1" s="1"/>
  <c r="L152" i="1"/>
  <c r="L9512" i="1"/>
  <c r="L6064" i="1"/>
  <c r="L6147" i="1"/>
  <c r="L5394" i="1"/>
  <c r="L6358" i="1"/>
  <c r="L7727" i="1"/>
  <c r="L10667" i="1"/>
  <c r="N10667" i="1" s="1"/>
  <c r="L3656" i="1"/>
  <c r="L3657" i="1"/>
  <c r="L7468" i="1"/>
  <c r="N7468" i="1" s="1"/>
  <c r="L9938" i="1"/>
  <c r="N9938" i="1" s="1"/>
  <c r="L7469" i="1"/>
  <c r="N7469" i="1" s="1"/>
  <c r="L7038" i="1"/>
  <c r="N7038" i="1" s="1"/>
  <c r="L7470" i="1"/>
  <c r="N7470" i="1" s="1"/>
  <c r="L9677" i="1"/>
  <c r="N9677" i="1" s="1"/>
  <c r="L8406" i="1"/>
  <c r="L9513" i="1"/>
  <c r="L5614" i="1"/>
  <c r="L3658" i="1"/>
  <c r="L8290" i="1"/>
  <c r="L216" i="1"/>
  <c r="L10544" i="1"/>
  <c r="L949" i="1"/>
  <c r="L9109" i="1"/>
  <c r="L5188" i="1"/>
  <c r="L9009" i="1"/>
  <c r="N9009" i="1" s="1"/>
  <c r="L4596" i="1"/>
  <c r="L6576" i="1"/>
  <c r="N6576" i="1" s="1"/>
  <c r="L8428" i="1"/>
  <c r="N8428" i="1" s="1"/>
  <c r="L4124" i="1"/>
  <c r="N4124" i="1" s="1"/>
  <c r="L3659" i="1"/>
  <c r="N3659" i="1" s="1"/>
  <c r="L5900" i="1"/>
  <c r="L9837" i="1"/>
  <c r="L10545" i="1"/>
  <c r="L8655" i="1"/>
  <c r="L408" i="1"/>
  <c r="L3660" i="1"/>
  <c r="L10226" i="1"/>
  <c r="L3227" i="1"/>
  <c r="L1031" i="1"/>
  <c r="L10301" i="1"/>
  <c r="L4597" i="1"/>
  <c r="N4597" i="1" s="1"/>
  <c r="L1774" i="1"/>
  <c r="N1774" i="1" s="1"/>
  <c r="L2629" i="1"/>
  <c r="N2629" i="1" s="1"/>
  <c r="L6148" i="1"/>
  <c r="N6148" i="1" s="1"/>
  <c r="L1621" i="1"/>
  <c r="N1621" i="1" s="1"/>
  <c r="L5395" i="1"/>
  <c r="N5395" i="1" s="1"/>
  <c r="L8811" i="1"/>
  <c r="L3228" i="1"/>
  <c r="L727" i="1"/>
  <c r="L7917" i="1"/>
  <c r="L7007" i="1"/>
  <c r="L2217" i="1"/>
  <c r="L2760" i="1"/>
  <c r="L2761" i="1"/>
  <c r="L3229" i="1"/>
  <c r="N3229" i="1" s="1"/>
  <c r="L2058" i="1"/>
  <c r="L6673" i="1"/>
  <c r="N6673" i="1" s="1"/>
  <c r="L8115" i="1"/>
  <c r="L3661" i="1"/>
  <c r="N3661" i="1" s="1"/>
  <c r="L3230" i="1"/>
  <c r="N3230" i="1" s="1"/>
  <c r="L217" i="1"/>
  <c r="N217" i="1" s="1"/>
  <c r="L7728" i="1"/>
  <c r="N7728" i="1" s="1"/>
  <c r="L1001" i="1"/>
  <c r="L9570" i="1"/>
  <c r="L4367" i="1"/>
  <c r="L4598" i="1"/>
  <c r="L3662" i="1"/>
  <c r="L8678" i="1"/>
  <c r="L3231" i="1"/>
  <c r="L409" i="1"/>
  <c r="L7158" i="1"/>
  <c r="L9514" i="1"/>
  <c r="L3663" i="1"/>
  <c r="N3663" i="1" s="1"/>
  <c r="L8542" i="1"/>
  <c r="L9611" i="1"/>
  <c r="N9611" i="1" s="1"/>
  <c r="L7980" i="1"/>
  <c r="N7980" i="1" s="1"/>
  <c r="L1419" i="1"/>
  <c r="N1419" i="1" s="1"/>
  <c r="L6391" i="1"/>
  <c r="N6391" i="1" s="1"/>
  <c r="L10546" i="1"/>
  <c r="L3232" i="1"/>
  <c r="L9987" i="1"/>
  <c r="L7954" i="1"/>
  <c r="L728" i="1"/>
  <c r="L900" i="1"/>
  <c r="L6316" i="1"/>
  <c r="L2499" i="1"/>
  <c r="L6674" i="1"/>
  <c r="N6674" i="1" s="1"/>
  <c r="L8812" i="1"/>
  <c r="L1229" i="1"/>
  <c r="N1229" i="1" s="1"/>
  <c r="L7729" i="1"/>
  <c r="L1161" i="1"/>
  <c r="N1161" i="1" s="1"/>
  <c r="L5189" i="1"/>
  <c r="N5189" i="1" s="1"/>
  <c r="L8514" i="1"/>
  <c r="N8514" i="1" s="1"/>
  <c r="L4599" i="1"/>
  <c r="N4599" i="1" s="1"/>
  <c r="L9887" i="1"/>
  <c r="L7471" i="1"/>
  <c r="L2446" i="1"/>
  <c r="L454" i="1"/>
  <c r="L3233" i="1"/>
  <c r="L7039" i="1"/>
  <c r="L10087" i="1"/>
  <c r="L7472" i="1"/>
  <c r="L2762" i="1"/>
  <c r="L2293" i="1"/>
  <c r="L8679" i="1"/>
  <c r="N8679" i="1" s="1"/>
  <c r="L4368" i="1"/>
  <c r="L6974" i="1"/>
  <c r="N6974" i="1" s="1"/>
  <c r="L6182" i="1"/>
  <c r="N6182" i="1" s="1"/>
  <c r="L4868" i="1"/>
  <c r="N4868" i="1" s="1"/>
  <c r="L7730" i="1"/>
  <c r="N7730" i="1" s="1"/>
  <c r="L566" i="1"/>
  <c r="L7918" i="1"/>
  <c r="L8184" i="1"/>
  <c r="L7473" i="1"/>
  <c r="L9010" i="1"/>
  <c r="L6001" i="1"/>
  <c r="L4869" i="1"/>
  <c r="L10585" i="1"/>
  <c r="L1549" i="1"/>
  <c r="L10247" i="1"/>
  <c r="L4600" i="1"/>
  <c r="N4600" i="1" s="1"/>
  <c r="L5655" i="1"/>
  <c r="L1082" i="1"/>
  <c r="N1082" i="1" s="1"/>
  <c r="L10392" i="1"/>
  <c r="N10392" i="1" s="1"/>
  <c r="L7731" i="1"/>
  <c r="N7731" i="1" s="1"/>
  <c r="L3234" i="1"/>
  <c r="N3234" i="1" s="1"/>
  <c r="L7828" i="1"/>
  <c r="L3664" i="1"/>
  <c r="L4125" i="1"/>
  <c r="L2059" i="1"/>
  <c r="L521" i="1"/>
  <c r="L8041" i="1"/>
  <c r="L9049" i="1"/>
  <c r="L7474" i="1"/>
  <c r="L4870" i="1"/>
  <c r="N4870" i="1" s="1"/>
  <c r="L5901" i="1"/>
  <c r="L218" i="1"/>
  <c r="N218" i="1" s="1"/>
  <c r="L1162" i="1"/>
  <c r="L7223" i="1"/>
  <c r="N7223" i="1" s="1"/>
  <c r="L1912" i="1"/>
  <c r="N1912" i="1" s="1"/>
  <c r="L9612" i="1"/>
  <c r="N9612" i="1" s="1"/>
  <c r="L5190" i="1"/>
  <c r="N5190" i="1" s="1"/>
  <c r="L567" i="1"/>
  <c r="L901" i="1"/>
  <c r="L8873" i="1"/>
  <c r="L7944" i="1"/>
  <c r="L7475" i="1"/>
  <c r="L9147" i="1"/>
  <c r="L2447" i="1"/>
  <c r="L2005" i="1"/>
  <c r="L4601" i="1"/>
  <c r="L9011" i="1"/>
  <c r="L2144" i="1"/>
  <c r="N2144" i="1" s="1"/>
  <c r="L8813" i="1"/>
  <c r="L410" i="1"/>
  <c r="N410" i="1" s="1"/>
  <c r="L5191" i="1"/>
  <c r="N5191" i="1" s="1"/>
  <c r="L5192" i="1"/>
  <c r="N5192" i="1" s="1"/>
  <c r="L7476" i="1"/>
  <c r="N7476" i="1" s="1"/>
  <c r="L3665" i="1"/>
  <c r="L9988" i="1"/>
  <c r="L10212" i="1"/>
  <c r="L4369" i="1"/>
  <c r="L10088" i="1"/>
  <c r="L5193" i="1"/>
  <c r="L411" i="1"/>
  <c r="L6824" i="1"/>
  <c r="N6824" i="1" s="1"/>
  <c r="L10421" i="1"/>
  <c r="L10089" i="1"/>
  <c r="L5194" i="1"/>
  <c r="N5194" i="1" s="1"/>
  <c r="L7829" i="1"/>
  <c r="L1294" i="1"/>
  <c r="N1294" i="1" s="1"/>
  <c r="L6975" i="1"/>
  <c r="N6975" i="1" s="1"/>
  <c r="L17" i="1"/>
  <c r="N17" i="1" s="1"/>
  <c r="L10248" i="1"/>
  <c r="N10248" i="1" s="1"/>
  <c r="L6608" i="1"/>
  <c r="L4602" i="1"/>
  <c r="L9262" i="1"/>
  <c r="L788" i="1"/>
  <c r="L1295" i="1"/>
  <c r="L3666" i="1"/>
  <c r="L7981" i="1"/>
  <c r="L7008" i="1"/>
  <c r="L9804" i="1"/>
  <c r="L5037" i="1"/>
  <c r="L5602" i="1"/>
  <c r="N5602" i="1" s="1"/>
  <c r="L3667" i="1"/>
  <c r="L3235" i="1"/>
  <c r="N3235" i="1" s="1"/>
  <c r="L5038" i="1"/>
  <c r="N5038" i="1" s="1"/>
  <c r="L7112" i="1"/>
  <c r="N7112" i="1" s="1"/>
  <c r="L1677" i="1"/>
  <c r="N1677" i="1" s="1"/>
  <c r="L729" i="1"/>
  <c r="L2763" i="1"/>
  <c r="L288" i="1"/>
  <c r="L4370" i="1"/>
  <c r="L2388" i="1"/>
  <c r="L8070" i="1"/>
  <c r="L568" i="1"/>
  <c r="L3236" i="1"/>
  <c r="L6288" i="1"/>
  <c r="L6289" i="1"/>
  <c r="L5195" i="1"/>
  <c r="N5195" i="1" s="1"/>
  <c r="L7477" i="1"/>
  <c r="N7477" i="1" s="1"/>
  <c r="L4603" i="1"/>
  <c r="N4603" i="1" s="1"/>
  <c r="L6675" i="1"/>
  <c r="N6675" i="1" s="1"/>
  <c r="L8616" i="1"/>
  <c r="N8616" i="1" s="1"/>
  <c r="L5396" i="1"/>
  <c r="N5396" i="1" s="1"/>
  <c r="L2448" i="1"/>
  <c r="L3668" i="1"/>
  <c r="L7256" i="1"/>
  <c r="L8185" i="1"/>
  <c r="L9613" i="1"/>
  <c r="L6392" i="1"/>
  <c r="L7478" i="1"/>
  <c r="L5856" i="1"/>
  <c r="L9760" i="1"/>
  <c r="N9760" i="1" s="1"/>
  <c r="L219" i="1"/>
  <c r="L1550" i="1"/>
  <c r="N1550" i="1" s="1"/>
  <c r="L7479" i="1"/>
  <c r="L8476" i="1"/>
  <c r="N8476" i="1" s="1"/>
  <c r="L6290" i="1"/>
  <c r="N6290" i="1" s="1"/>
  <c r="L1584" i="1"/>
  <c r="N1584" i="1" s="1"/>
  <c r="L6951" i="1"/>
  <c r="N6951" i="1" s="1"/>
  <c r="L2060" i="1"/>
  <c r="L5785" i="1"/>
  <c r="L7945" i="1"/>
  <c r="L8935" i="1"/>
  <c r="L2500" i="1"/>
  <c r="L3669" i="1"/>
  <c r="L902" i="1"/>
  <c r="L3237" i="1"/>
  <c r="L10668" i="1"/>
  <c r="N10668" i="1" s="1"/>
  <c r="L2991" i="1"/>
  <c r="L1002" i="1"/>
  <c r="N1002" i="1" s="1"/>
  <c r="L4126" i="1"/>
  <c r="L7830" i="1"/>
  <c r="N7830" i="1" s="1"/>
  <c r="L9614" i="1"/>
  <c r="N9614" i="1" s="1"/>
  <c r="L2348" i="1"/>
  <c r="N2348" i="1" s="1"/>
  <c r="L569" i="1"/>
  <c r="N569" i="1" s="1"/>
  <c r="L7831" i="1"/>
  <c r="L7732" i="1"/>
  <c r="L8277" i="1"/>
  <c r="L9888" i="1"/>
  <c r="L9263" i="1"/>
  <c r="L7480" i="1"/>
  <c r="L6894" i="1"/>
  <c r="L6221" i="1"/>
  <c r="L5397" i="1"/>
  <c r="L7481" i="1"/>
  <c r="L6577" i="1"/>
  <c r="N6577" i="1" s="1"/>
  <c r="L9178" i="1"/>
  <c r="L9264" i="1"/>
  <c r="N9264" i="1" s="1"/>
  <c r="L4604" i="1"/>
  <c r="N4604" i="1" s="1"/>
  <c r="L10173" i="1"/>
  <c r="N10173" i="1" s="1"/>
  <c r="L2764" i="1"/>
  <c r="N2764" i="1" s="1"/>
  <c r="L3238" i="1"/>
  <c r="L4127" i="1"/>
  <c r="L113" i="1"/>
  <c r="L1420" i="1"/>
  <c r="L10349" i="1"/>
  <c r="L5398" i="1"/>
  <c r="L5759" i="1"/>
  <c r="L1296" i="1"/>
  <c r="L730" i="1"/>
  <c r="L8583" i="1"/>
  <c r="L9207" i="1"/>
  <c r="N9207" i="1" s="1"/>
  <c r="L7009" i="1"/>
  <c r="L7482" i="1"/>
  <c r="N7482" i="1" s="1"/>
  <c r="L1348" i="1"/>
  <c r="N1348" i="1" s="1"/>
  <c r="L1663" i="1"/>
  <c r="N1663" i="1" s="1"/>
  <c r="L8844" i="1"/>
  <c r="N8844" i="1" s="1"/>
  <c r="L7483" i="1"/>
  <c r="L7955" i="1"/>
  <c r="L3239" i="1"/>
  <c r="L7484" i="1"/>
  <c r="L3240" i="1"/>
  <c r="L9653" i="1"/>
  <c r="L7919" i="1"/>
  <c r="L4605" i="1"/>
  <c r="L6976" i="1"/>
  <c r="N6976" i="1" s="1"/>
  <c r="L1913" i="1"/>
  <c r="L6169" i="1"/>
  <c r="N6169" i="1" s="1"/>
  <c r="L5959" i="1"/>
  <c r="L372" i="1"/>
  <c r="N372" i="1" s="1"/>
  <c r="L789" i="1"/>
  <c r="N789" i="1" s="1"/>
  <c r="L5039" i="1"/>
  <c r="N5039" i="1" s="1"/>
  <c r="L790" i="1"/>
  <c r="N790" i="1" s="1"/>
  <c r="L4871" i="1"/>
  <c r="L6578" i="1"/>
  <c r="L10393" i="1"/>
  <c r="L3241" i="1"/>
  <c r="L61" i="1"/>
  <c r="L5399" i="1"/>
  <c r="L5533" i="1"/>
  <c r="L8214" i="1"/>
  <c r="L8442" i="1"/>
  <c r="L6110" i="1"/>
  <c r="L6780" i="1"/>
  <c r="N6780" i="1" s="1"/>
  <c r="L3670" i="1"/>
  <c r="N3670" i="1" s="1"/>
  <c r="L10090" i="1"/>
  <c r="N10090" i="1" s="1"/>
  <c r="L7485" i="1"/>
  <c r="N7485" i="1" s="1"/>
  <c r="L8407" i="1"/>
  <c r="N8407" i="1" s="1"/>
  <c r="L18" i="1"/>
  <c r="N18" i="1" s="1"/>
  <c r="L1914" i="1"/>
  <c r="L1297" i="1"/>
  <c r="L8259" i="1"/>
  <c r="L9265" i="1"/>
  <c r="L1514" i="1"/>
  <c r="L3671" i="1"/>
  <c r="L3242" i="1"/>
  <c r="L3672" i="1"/>
  <c r="N3672" i="1" s="1"/>
  <c r="L5196" i="1"/>
  <c r="N5196" i="1" s="1"/>
  <c r="L4872" i="1"/>
  <c r="L9889" i="1"/>
  <c r="N9889" i="1" s="1"/>
  <c r="L652" i="1"/>
  <c r="L3673" i="1"/>
  <c r="N3673" i="1" s="1"/>
  <c r="L4128" i="1"/>
  <c r="N4128" i="1" s="1"/>
  <c r="L2765" i="1"/>
  <c r="N2765" i="1" s="1"/>
  <c r="L8515" i="1"/>
  <c r="N8515" i="1" s="1"/>
  <c r="L4606" i="1"/>
  <c r="L5040" i="1"/>
  <c r="L6557" i="1"/>
  <c r="L6746" i="1"/>
  <c r="L5400" i="1"/>
  <c r="L2554" i="1"/>
  <c r="L1370" i="1"/>
  <c r="L1715" i="1"/>
  <c r="L5197" i="1"/>
  <c r="L5902" i="1"/>
  <c r="L7486" i="1"/>
  <c r="N7486" i="1" s="1"/>
  <c r="L4129" i="1"/>
  <c r="L3674" i="1"/>
  <c r="N3674" i="1" s="1"/>
  <c r="L10213" i="1"/>
  <c r="N10213" i="1" s="1"/>
  <c r="L8025" i="1"/>
  <c r="N8025" i="1" s="1"/>
  <c r="L4607" i="1"/>
  <c r="N4607" i="1" s="1"/>
  <c r="L9050" i="1"/>
  <c r="L4130" i="1"/>
  <c r="L9890" i="1"/>
  <c r="L2145" i="1"/>
  <c r="L10302" i="1"/>
  <c r="L5198" i="1"/>
  <c r="L2766" i="1"/>
  <c r="L7946" i="1"/>
  <c r="L220" i="1"/>
  <c r="L4873" i="1"/>
  <c r="L3675" i="1"/>
  <c r="N3675" i="1" s="1"/>
  <c r="L5199" i="1"/>
  <c r="L4131" i="1"/>
  <c r="N4131" i="1" s="1"/>
  <c r="L8356" i="1"/>
  <c r="N8356" i="1" s="1"/>
  <c r="L2349" i="1"/>
  <c r="N2349" i="1" s="1"/>
  <c r="L6197" i="1"/>
  <c r="N6197" i="1" s="1"/>
  <c r="L6895" i="1"/>
  <c r="L6781" i="1"/>
  <c r="L289" i="1"/>
  <c r="L3243" i="1"/>
  <c r="L4132" i="1"/>
  <c r="L4371" i="1"/>
  <c r="L4608" i="1"/>
  <c r="L7094" i="1"/>
  <c r="L731" i="1"/>
  <c r="N731" i="1" s="1"/>
  <c r="L6579" i="1"/>
  <c r="L8357" i="1"/>
  <c r="N8357" i="1" s="1"/>
  <c r="L1915" i="1"/>
  <c r="L5041" i="1"/>
  <c r="N5041" i="1" s="1"/>
  <c r="L6244" i="1"/>
  <c r="N6244" i="1" s="1"/>
  <c r="L3244" i="1"/>
  <c r="N3244" i="1" s="1"/>
  <c r="L5630" i="1"/>
  <c r="N5630" i="1" s="1"/>
  <c r="L10091" i="1"/>
  <c r="L3676" i="1"/>
  <c r="L7070" i="1"/>
  <c r="L2006" i="1"/>
  <c r="L1799" i="1"/>
  <c r="L10249" i="1"/>
  <c r="L9571" i="1"/>
  <c r="L7071" i="1"/>
  <c r="L221" i="1"/>
  <c r="N221" i="1" s="1"/>
  <c r="L9720" i="1"/>
  <c r="L1467" i="1"/>
  <c r="N1467" i="1" s="1"/>
  <c r="L2767" i="1"/>
  <c r="L9085" i="1"/>
  <c r="N9085" i="1" s="1"/>
  <c r="L4609" i="1"/>
  <c r="N4609" i="1" s="1"/>
  <c r="L4610" i="1"/>
  <c r="N4610" i="1" s="1"/>
  <c r="L8905" i="1"/>
  <c r="N8905" i="1" s="1"/>
  <c r="L1003" i="1"/>
  <c r="L3677" i="1"/>
  <c r="L9266" i="1"/>
  <c r="L7733" i="1"/>
  <c r="L6111" i="1"/>
  <c r="L6977" i="1"/>
  <c r="L10303" i="1"/>
  <c r="L1163" i="1"/>
  <c r="L2555" i="1"/>
  <c r="N2555" i="1" s="1"/>
  <c r="L4611" i="1"/>
  <c r="L1775" i="1"/>
  <c r="N1775" i="1" s="1"/>
  <c r="L5200" i="1"/>
  <c r="N5200" i="1" s="1"/>
  <c r="L6747" i="1"/>
  <c r="N6747" i="1" s="1"/>
  <c r="L10125" i="1"/>
  <c r="N10125" i="1" s="1"/>
  <c r="L4612" i="1"/>
  <c r="N4612" i="1" s="1"/>
  <c r="L5042" i="1"/>
  <c r="N5042" i="1" s="1"/>
  <c r="L6408" i="1"/>
  <c r="L2768" i="1"/>
  <c r="L10422" i="1"/>
  <c r="L2965" i="1"/>
  <c r="L5043" i="1"/>
  <c r="L4613" i="1"/>
  <c r="L10174" i="1"/>
  <c r="L3245" i="1"/>
  <c r="L3678" i="1"/>
  <c r="N3678" i="1" s="1"/>
  <c r="L482" i="1"/>
  <c r="L2061" i="1"/>
  <c r="N2061" i="1" s="1"/>
  <c r="L9838" i="1"/>
  <c r="L5874" i="1"/>
  <c r="N5874" i="1" s="1"/>
  <c r="L483" i="1"/>
  <c r="N483" i="1" s="1"/>
  <c r="L7832" i="1"/>
  <c r="N7832" i="1" s="1"/>
  <c r="L6431" i="1"/>
  <c r="N6431" i="1" s="1"/>
  <c r="L5401" i="1"/>
  <c r="L570" i="1"/>
  <c r="L4874" i="1"/>
  <c r="L1716" i="1"/>
  <c r="L8358" i="1"/>
  <c r="L8706" i="1"/>
  <c r="L8042" i="1"/>
  <c r="L7113" i="1"/>
  <c r="L10669" i="1"/>
  <c r="L10586" i="1"/>
  <c r="L1845" i="1"/>
  <c r="N1845" i="1" s="1"/>
  <c r="L5590" i="1"/>
  <c r="L1515" i="1"/>
  <c r="N1515" i="1" s="1"/>
  <c r="L8543" i="1"/>
  <c r="N8543" i="1" s="1"/>
  <c r="L10394" i="1"/>
  <c r="N10394" i="1" s="1"/>
  <c r="L5903" i="1"/>
  <c r="N5903" i="1" s="1"/>
  <c r="L6112" i="1"/>
  <c r="L1751" i="1"/>
  <c r="L7935" i="1"/>
  <c r="L333" i="1"/>
  <c r="L4372" i="1"/>
  <c r="L9989" i="1"/>
  <c r="L10587" i="1"/>
  <c r="L4875" i="1"/>
  <c r="L1164" i="1"/>
  <c r="N1164" i="1" s="1"/>
  <c r="L1664" i="1"/>
  <c r="L653" i="1"/>
  <c r="N653" i="1" s="1"/>
  <c r="L4133" i="1"/>
  <c r="L4614" i="1"/>
  <c r="N4614" i="1" s="1"/>
  <c r="L2218" i="1"/>
  <c r="N2218" i="1" s="1"/>
  <c r="L290" i="1"/>
  <c r="N290" i="1" s="1"/>
  <c r="L9615" i="1"/>
  <c r="N9615" i="1" s="1"/>
  <c r="L6268" i="1"/>
  <c r="L291" i="1"/>
  <c r="L3246" i="1"/>
  <c r="L4876" i="1"/>
  <c r="L8203" i="1"/>
  <c r="L3679" i="1"/>
  <c r="L4877" i="1"/>
  <c r="L2769" i="1"/>
  <c r="N2769" i="1" s="1"/>
  <c r="L8375" i="1"/>
  <c r="N8375" i="1" s="1"/>
  <c r="L7487" i="1"/>
  <c r="L1678" i="1"/>
  <c r="N1678" i="1" s="1"/>
  <c r="L4134" i="1"/>
  <c r="L9078" i="1"/>
  <c r="N9078" i="1" s="1"/>
  <c r="L9990" i="1"/>
  <c r="N9990" i="1" s="1"/>
  <c r="L4373" i="1"/>
  <c r="N4373" i="1" s="1"/>
  <c r="L7224" i="1"/>
  <c r="N7224" i="1" s="1"/>
  <c r="L6245" i="1"/>
  <c r="L2770" i="1"/>
  <c r="L62" i="1"/>
  <c r="L9721" i="1"/>
  <c r="L3680" i="1"/>
  <c r="L153" i="1"/>
  <c r="L9939" i="1"/>
  <c r="L5402" i="1"/>
  <c r="L3681" i="1"/>
  <c r="L7734" i="1"/>
  <c r="L4615" i="1"/>
  <c r="N4615" i="1" s="1"/>
  <c r="L63" i="1"/>
  <c r="L8890" i="1"/>
  <c r="N8890" i="1" s="1"/>
  <c r="L9891" i="1"/>
  <c r="N9891" i="1" s="1"/>
  <c r="L6493" i="1"/>
  <c r="N6493" i="1" s="1"/>
  <c r="L6978" i="1"/>
  <c r="N6978" i="1" s="1"/>
  <c r="L8204" i="1"/>
  <c r="L4374" i="1"/>
  <c r="L5044" i="1"/>
  <c r="L3682" i="1"/>
  <c r="L1916" i="1"/>
  <c r="L9086" i="1"/>
  <c r="L8814" i="1"/>
  <c r="L8815" i="1"/>
  <c r="L4135" i="1"/>
  <c r="N4135" i="1" s="1"/>
  <c r="L1969" i="1"/>
  <c r="L2501" i="1"/>
  <c r="N2501" i="1" s="1"/>
  <c r="L222" i="1"/>
  <c r="N222" i="1" s="1"/>
  <c r="L571" i="1"/>
  <c r="N571" i="1" s="1"/>
  <c r="L373" i="1"/>
  <c r="N373" i="1" s="1"/>
  <c r="L8680" i="1"/>
  <c r="N8680" i="1" s="1"/>
  <c r="L2556" i="1"/>
  <c r="N2556" i="1" s="1"/>
  <c r="L64" i="1"/>
  <c r="L6609" i="1"/>
  <c r="L6913" i="1"/>
  <c r="L10453" i="1"/>
  <c r="L1468" i="1"/>
  <c r="L7488" i="1"/>
  <c r="L2062" i="1"/>
  <c r="L10509" i="1"/>
  <c r="L1717" i="1"/>
  <c r="N1717" i="1" s="1"/>
  <c r="L412" i="1"/>
  <c r="L3247" i="1"/>
  <c r="N3247" i="1" s="1"/>
  <c r="L1298" i="1"/>
  <c r="N1298" i="1" s="1"/>
  <c r="L8617" i="1"/>
  <c r="N8617" i="1" s="1"/>
  <c r="L10304" i="1"/>
  <c r="N10304" i="1" s="1"/>
  <c r="L6580" i="1"/>
  <c r="N6580" i="1" s="1"/>
  <c r="L8778" i="1"/>
  <c r="N8778" i="1" s="1"/>
  <c r="L2771" i="1"/>
  <c r="L5492" i="1"/>
  <c r="L2368" i="1"/>
  <c r="L10305" i="1"/>
  <c r="L4616" i="1"/>
  <c r="L732" i="1"/>
  <c r="L4136" i="1"/>
  <c r="L10306" i="1"/>
  <c r="L7489" i="1"/>
  <c r="L10454" i="1"/>
  <c r="L4137" i="1"/>
  <c r="N4137" i="1" s="1"/>
  <c r="L9267" i="1"/>
  <c r="L3683" i="1"/>
  <c r="N3683" i="1" s="1"/>
  <c r="L6198" i="1"/>
  <c r="N6198" i="1" s="1"/>
  <c r="L6707" i="1"/>
  <c r="N6707" i="1" s="1"/>
  <c r="L19" i="1"/>
  <c r="N19" i="1" s="1"/>
  <c r="L6170" i="1"/>
  <c r="L9268" i="1"/>
  <c r="L3684" i="1"/>
  <c r="L1718" i="1"/>
  <c r="L1622" i="1"/>
  <c r="L4138" i="1"/>
  <c r="L4617" i="1"/>
  <c r="L2007" i="1"/>
  <c r="L8249" i="1"/>
  <c r="N8249" i="1" s="1"/>
  <c r="L8963" i="1"/>
  <c r="L1623" i="1"/>
  <c r="N1623" i="1" s="1"/>
  <c r="L6708" i="1"/>
  <c r="N6708" i="1" s="1"/>
  <c r="L7490" i="1"/>
  <c r="N7490" i="1" s="1"/>
  <c r="L2772" i="1"/>
  <c r="N2772" i="1" s="1"/>
  <c r="L2630" i="1"/>
  <c r="N2630" i="1" s="1"/>
  <c r="L1800" i="1"/>
  <c r="N1800" i="1" s="1"/>
  <c r="L334" i="1"/>
  <c r="L5201" i="1"/>
  <c r="L8845" i="1"/>
  <c r="L3685" i="1"/>
  <c r="L10332" i="1"/>
  <c r="L8874" i="1"/>
  <c r="L1299" i="1"/>
  <c r="L6065" i="1"/>
  <c r="L5699" i="1"/>
  <c r="L2557" i="1"/>
  <c r="L6171" i="1"/>
  <c r="N6171" i="1" s="1"/>
  <c r="L4618" i="1"/>
  <c r="L4139" i="1"/>
  <c r="N4139" i="1" s="1"/>
  <c r="L7833" i="1"/>
  <c r="N7833" i="1" s="1"/>
  <c r="L10092" i="1"/>
  <c r="N10092" i="1" s="1"/>
  <c r="L413" i="1"/>
  <c r="N413" i="1" s="1"/>
  <c r="L9584" i="1"/>
  <c r="L3248" i="1"/>
  <c r="L1624" i="1"/>
  <c r="L6655" i="1"/>
  <c r="L9051" i="1"/>
  <c r="L10588" i="1"/>
  <c r="L5644" i="1"/>
  <c r="L2449" i="1"/>
  <c r="L4878" i="1"/>
  <c r="L5904" i="1"/>
  <c r="L10041" i="1"/>
  <c r="N10041" i="1" s="1"/>
  <c r="L1230" i="1"/>
  <c r="L7735" i="1"/>
  <c r="N7735" i="1" s="1"/>
  <c r="L3686" i="1"/>
  <c r="N3686" i="1" s="1"/>
  <c r="L5403" i="1"/>
  <c r="N5403" i="1" s="1"/>
  <c r="L3249" i="1"/>
  <c r="N3249" i="1" s="1"/>
  <c r="L2773" i="1"/>
  <c r="L8376" i="1"/>
  <c r="L6269" i="1"/>
  <c r="L8311" i="1"/>
  <c r="L5202" i="1"/>
  <c r="L9400" i="1"/>
  <c r="L1165" i="1"/>
  <c r="L8116" i="1"/>
  <c r="L3687" i="1"/>
  <c r="N3687" i="1" s="1"/>
  <c r="L6149" i="1"/>
  <c r="L7271" i="1"/>
  <c r="N7271" i="1" s="1"/>
  <c r="L7010" i="1"/>
  <c r="L2911" i="1"/>
  <c r="N2911" i="1" s="1"/>
  <c r="L3250" i="1"/>
  <c r="N3250" i="1" s="1"/>
  <c r="L5666" i="1"/>
  <c r="N5666" i="1" s="1"/>
  <c r="L5700" i="1"/>
  <c r="N5700" i="1" s="1"/>
  <c r="L10250" i="1"/>
  <c r="L7736" i="1"/>
  <c r="L9940" i="1"/>
  <c r="L7491" i="1"/>
  <c r="L7492" i="1"/>
  <c r="L8556" i="1"/>
  <c r="L2948" i="1"/>
  <c r="L693" i="1"/>
  <c r="L5960" i="1"/>
  <c r="N5960" i="1" s="1"/>
  <c r="L10510" i="1"/>
  <c r="L10511" i="1"/>
  <c r="N10511" i="1" s="1"/>
  <c r="L5404" i="1"/>
  <c r="L484" i="1"/>
  <c r="N484" i="1" s="1"/>
  <c r="L8891" i="1"/>
  <c r="N8891" i="1" s="1"/>
  <c r="L1300" i="1"/>
  <c r="N1300" i="1" s="1"/>
  <c r="L9678" i="1"/>
  <c r="N9678" i="1" s="1"/>
  <c r="L2774" i="1"/>
  <c r="L4619" i="1"/>
  <c r="L3251" i="1"/>
  <c r="L223" i="1"/>
  <c r="L1083" i="1"/>
  <c r="L5045" i="1"/>
  <c r="L1231" i="1"/>
  <c r="L1551" i="1"/>
  <c r="L6002" i="1"/>
  <c r="L335" i="1"/>
  <c r="L694" i="1"/>
  <c r="N694" i="1" s="1"/>
  <c r="L10307" i="1"/>
  <c r="N10307" i="1" s="1"/>
  <c r="L2775" i="1"/>
  <c r="N2775" i="1" s="1"/>
  <c r="L7982" i="1"/>
  <c r="N7982" i="1" s="1"/>
  <c r="L1970" i="1"/>
  <c r="N1970" i="1" s="1"/>
  <c r="L3688" i="1"/>
  <c r="N3688" i="1" s="1"/>
  <c r="L4140" i="1"/>
  <c r="L733" i="1"/>
  <c r="L5405" i="1"/>
  <c r="L842" i="1"/>
  <c r="L4375" i="1"/>
  <c r="L7493" i="1"/>
  <c r="L9679" i="1"/>
  <c r="L7875" i="1"/>
  <c r="N7875" i="1" s="1"/>
  <c r="L10512" i="1"/>
  <c r="L2776" i="1"/>
  <c r="L6440" i="1"/>
  <c r="N6440" i="1" s="1"/>
  <c r="L8312" i="1"/>
  <c r="N8312" i="1" s="1"/>
  <c r="L2008" i="1"/>
  <c r="N2008" i="1" s="1"/>
  <c r="L6338" i="1"/>
  <c r="N6338" i="1" s="1"/>
  <c r="L2219" i="1"/>
  <c r="N2219" i="1" s="1"/>
  <c r="L1665" i="1"/>
  <c r="N1665" i="1" s="1"/>
  <c r="L7494" i="1"/>
  <c r="L5203" i="1"/>
  <c r="L2063" i="1"/>
  <c r="L903" i="1"/>
  <c r="L9722" i="1"/>
  <c r="L4141" i="1"/>
  <c r="L1625" i="1"/>
  <c r="L7257" i="1"/>
  <c r="L2558" i="1"/>
  <c r="N2558" i="1" s="1"/>
  <c r="L843" i="1"/>
  <c r="L1032" i="1"/>
  <c r="N1032" i="1" s="1"/>
  <c r="L9269" i="1"/>
  <c r="L6782" i="1"/>
  <c r="N6782" i="1" s="1"/>
  <c r="L4620" i="1"/>
  <c r="N4620" i="1" s="1"/>
  <c r="L6783" i="1"/>
  <c r="N6783" i="1" s="1"/>
  <c r="L10589" i="1"/>
  <c r="N10589" i="1" s="1"/>
  <c r="L9270" i="1"/>
  <c r="L4879" i="1"/>
  <c r="L2064" i="1"/>
  <c r="L1469" i="1"/>
  <c r="L8313" i="1"/>
  <c r="L2777" i="1"/>
  <c r="L65" i="1"/>
  <c r="L6676" i="1"/>
  <c r="L3689" i="1"/>
  <c r="N3689" i="1" s="1"/>
  <c r="L2009" i="1"/>
  <c r="L10308" i="1"/>
  <c r="N10308" i="1" s="1"/>
  <c r="L8875" i="1"/>
  <c r="L6581" i="1"/>
  <c r="N6581" i="1" s="1"/>
  <c r="L2966" i="1"/>
  <c r="N2966" i="1" s="1"/>
  <c r="L7114" i="1"/>
  <c r="N7114" i="1" s="1"/>
  <c r="L2559" i="1"/>
  <c r="N2559" i="1" s="1"/>
  <c r="L2560" i="1"/>
  <c r="L292" i="1"/>
  <c r="L2065" i="1"/>
  <c r="L7495" i="1"/>
  <c r="L1166" i="1"/>
  <c r="L4621" i="1"/>
  <c r="L9052" i="1"/>
  <c r="L7040" i="1"/>
  <c r="L10455" i="1"/>
  <c r="L6291" i="1"/>
  <c r="L2561" i="1"/>
  <c r="N2561" i="1" s="1"/>
  <c r="L6852" i="1"/>
  <c r="L5737" i="1"/>
  <c r="N5737" i="1" s="1"/>
  <c r="L1679" i="1"/>
  <c r="N1679" i="1" s="1"/>
  <c r="L3690" i="1"/>
  <c r="N3690" i="1" s="1"/>
  <c r="L968" i="1"/>
  <c r="N968" i="1" s="1"/>
  <c r="L2146" i="1"/>
  <c r="L2562" i="1"/>
  <c r="L3691" i="1"/>
  <c r="L4376" i="1"/>
  <c r="L6925" i="1"/>
  <c r="L572" i="1"/>
  <c r="L7496" i="1"/>
  <c r="L8618" i="1"/>
  <c r="L573" i="1"/>
  <c r="L1585" i="1"/>
  <c r="L1872" i="1"/>
  <c r="N1872" i="1" s="1"/>
  <c r="L9723" i="1"/>
  <c r="N9723" i="1" s="1"/>
  <c r="L3692" i="1"/>
  <c r="N3692" i="1" s="1"/>
  <c r="L10141" i="1"/>
  <c r="N10141" i="1" s="1"/>
  <c r="L2450" i="1"/>
  <c r="N2450" i="1" s="1"/>
  <c r="L5931" i="1"/>
  <c r="N5931" i="1" s="1"/>
  <c r="L414" i="1"/>
  <c r="L4142" i="1"/>
  <c r="L9401" i="1"/>
  <c r="L7198" i="1"/>
  <c r="L764" i="1"/>
  <c r="L7737" i="1"/>
  <c r="L10456" i="1"/>
  <c r="L7258" i="1"/>
  <c r="L6838" i="1"/>
  <c r="L415" i="1"/>
  <c r="L7497" i="1"/>
  <c r="N7497" i="1" s="1"/>
  <c r="L2010" i="1"/>
  <c r="L8186" i="1"/>
  <c r="N8186" i="1" s="1"/>
  <c r="L9271" i="1"/>
  <c r="N9271" i="1" s="1"/>
  <c r="L9334" i="1"/>
  <c r="N9334" i="1" s="1"/>
  <c r="L5406" i="1"/>
  <c r="N5406" i="1" s="1"/>
  <c r="L10042" i="1"/>
  <c r="L4880" i="1"/>
  <c r="L844" i="1"/>
  <c r="L10227" i="1"/>
  <c r="L9272" i="1"/>
  <c r="L9148" i="1"/>
  <c r="L7115" i="1"/>
  <c r="L10395" i="1"/>
  <c r="L5631" i="1"/>
  <c r="N5631" i="1" s="1"/>
  <c r="L2778" i="1"/>
  <c r="L8026" i="1"/>
  <c r="N8026" i="1" s="1"/>
  <c r="L6748" i="1"/>
  <c r="L10251" i="1"/>
  <c r="N10251" i="1" s="1"/>
  <c r="L4377" i="1"/>
  <c r="N4377" i="1" s="1"/>
  <c r="L7225" i="1"/>
  <c r="N7225" i="1" s="1"/>
  <c r="L8740" i="1"/>
  <c r="N8740" i="1" s="1"/>
  <c r="L6066" i="1"/>
  <c r="L2147" i="1"/>
  <c r="L5483" i="1"/>
  <c r="L1084" i="1"/>
  <c r="L3693" i="1"/>
  <c r="L5591" i="1"/>
  <c r="L6952" i="1"/>
  <c r="L6784" i="1"/>
  <c r="L6393" i="1"/>
  <c r="N6393" i="1" s="1"/>
  <c r="L904" i="1"/>
  <c r="L9654" i="1"/>
  <c r="N9654" i="1" s="1"/>
  <c r="L5046" i="1"/>
  <c r="L4143" i="1"/>
  <c r="N4143" i="1" s="1"/>
  <c r="L6339" i="1"/>
  <c r="N6339" i="1" s="1"/>
  <c r="L8016" i="1"/>
  <c r="N8016" i="1" s="1"/>
  <c r="L4378" i="1"/>
  <c r="N4378" i="1" s="1"/>
  <c r="L2779" i="1"/>
  <c r="L6441" i="1"/>
  <c r="L9991" i="1"/>
  <c r="L7498" i="1"/>
  <c r="L3694" i="1"/>
  <c r="L4379" i="1"/>
  <c r="L2101" i="1"/>
  <c r="L5632" i="1"/>
  <c r="L9110" i="1"/>
  <c r="L3252" i="1"/>
  <c r="L2261" i="1"/>
  <c r="N2261" i="1" s="1"/>
  <c r="L10670" i="1"/>
  <c r="L1752" i="1"/>
  <c r="N1752" i="1" s="1"/>
  <c r="L9616" i="1"/>
  <c r="N9616" i="1" s="1"/>
  <c r="L8707" i="1"/>
  <c r="N8707" i="1" s="1"/>
  <c r="L9761" i="1"/>
  <c r="N9761" i="1" s="1"/>
  <c r="L10671" i="1"/>
  <c r="L2780" i="1"/>
  <c r="L4881" i="1"/>
  <c r="L10547" i="1"/>
  <c r="L5633" i="1"/>
  <c r="L7499" i="1"/>
  <c r="L8477" i="1"/>
  <c r="L9179" i="1"/>
  <c r="L4622" i="1"/>
  <c r="L6677" i="1"/>
  <c r="L2451" i="1"/>
  <c r="N2451" i="1" s="1"/>
  <c r="L2781" i="1"/>
  <c r="L2782" i="1"/>
  <c r="N2782" i="1" s="1"/>
  <c r="L4882" i="1"/>
  <c r="N4882" i="1" s="1"/>
  <c r="L7500" i="1"/>
  <c r="N7500" i="1" s="1"/>
  <c r="L7259" i="1"/>
  <c r="N7259" i="1" s="1"/>
  <c r="L4380" i="1"/>
  <c r="L5204" i="1"/>
  <c r="L4381" i="1"/>
  <c r="L654" i="1"/>
  <c r="L4144" i="1"/>
  <c r="L1301" i="1"/>
  <c r="L5047" i="1"/>
  <c r="L5205" i="1"/>
  <c r="L1167" i="1"/>
  <c r="N1167" i="1" s="1"/>
  <c r="L2369" i="1"/>
  <c r="L3695" i="1"/>
  <c r="N3695" i="1" s="1"/>
  <c r="L9111" i="1"/>
  <c r="N9111" i="1" s="1"/>
  <c r="L3253" i="1"/>
  <c r="N3253" i="1" s="1"/>
  <c r="L9180" i="1"/>
  <c r="N9180" i="1" s="1"/>
  <c r="L3254" i="1"/>
  <c r="N3254" i="1" s="1"/>
  <c r="L7159" i="1"/>
  <c r="N7159" i="1" s="1"/>
  <c r="L6520" i="1"/>
  <c r="L416" i="1"/>
  <c r="L1302" i="1"/>
  <c r="L3255" i="1"/>
  <c r="L8205" i="1"/>
  <c r="L765" i="1"/>
  <c r="L336" i="1"/>
  <c r="L8314" i="1"/>
  <c r="L4145" i="1"/>
  <c r="L3696" i="1"/>
  <c r="L10142" i="1"/>
  <c r="N10142" i="1" s="1"/>
  <c r="L2011" i="1"/>
  <c r="L7738" i="1"/>
  <c r="N7738" i="1" s="1"/>
  <c r="L8779" i="1"/>
  <c r="N8779" i="1" s="1"/>
  <c r="L4623" i="1"/>
  <c r="N4623" i="1" s="1"/>
  <c r="L7226" i="1"/>
  <c r="N7226" i="1" s="1"/>
  <c r="L3697" i="1"/>
  <c r="L4624" i="1"/>
  <c r="L3698" i="1"/>
  <c r="L2012" i="1"/>
  <c r="L2926" i="1"/>
  <c r="L2370" i="1"/>
  <c r="L8708" i="1"/>
  <c r="L9617" i="1"/>
  <c r="L6051" i="1"/>
  <c r="L9724" i="1"/>
  <c r="L154" i="1"/>
  <c r="N154" i="1" s="1"/>
  <c r="L7501" i="1"/>
  <c r="L293" i="1"/>
  <c r="N293" i="1" s="1"/>
  <c r="L10043" i="1"/>
  <c r="N10043" i="1" s="1"/>
  <c r="L1552" i="1"/>
  <c r="N1552" i="1" s="1"/>
  <c r="L2066" i="1"/>
  <c r="N2066" i="1" s="1"/>
  <c r="L1168" i="1"/>
  <c r="L7502" i="1"/>
  <c r="L10020" i="1"/>
  <c r="L1232" i="1"/>
  <c r="L6785" i="1"/>
  <c r="L4146" i="1"/>
  <c r="L10175" i="1"/>
  <c r="L5961" i="1"/>
  <c r="L2404" i="1"/>
  <c r="L9402" i="1"/>
  <c r="L2371" i="1"/>
  <c r="N2371" i="1" s="1"/>
  <c r="L4883" i="1"/>
  <c r="L9181" i="1"/>
  <c r="N9181" i="1" s="1"/>
  <c r="L2262" i="1"/>
  <c r="N2262" i="1" s="1"/>
  <c r="L1349" i="1"/>
  <c r="N1349" i="1" s="1"/>
  <c r="L2563" i="1"/>
  <c r="N2563" i="1" s="1"/>
  <c r="L7181" i="1"/>
  <c r="L4147" i="1"/>
  <c r="L5206" i="1"/>
  <c r="L3699" i="1"/>
  <c r="L4884" i="1"/>
  <c r="L2452" i="1"/>
  <c r="L6340" i="1"/>
  <c r="L3022" i="1"/>
  <c r="N3022" i="1" s="1"/>
  <c r="L9403" i="1"/>
  <c r="N9403" i="1" s="1"/>
  <c r="L4625" i="1"/>
  <c r="L4626" i="1"/>
  <c r="N4626" i="1" s="1"/>
  <c r="L969" i="1"/>
  <c r="L5905" i="1"/>
  <c r="N5905" i="1" s="1"/>
  <c r="L5493" i="1"/>
  <c r="N5493" i="1" s="1"/>
  <c r="L1917" i="1"/>
  <c r="N1917" i="1" s="1"/>
  <c r="L8315" i="1"/>
  <c r="N8315" i="1" s="1"/>
  <c r="L10044" i="1"/>
  <c r="L9725" i="1"/>
  <c r="L8531" i="1"/>
  <c r="L3047" i="1"/>
  <c r="L3700" i="1"/>
  <c r="L5962" i="1"/>
  <c r="L5634" i="1"/>
  <c r="L5615" i="1"/>
  <c r="L7072" i="1"/>
  <c r="N7072" i="1" s="1"/>
  <c r="L5667" i="1"/>
  <c r="L6003" i="1"/>
  <c r="N6003" i="1" s="1"/>
  <c r="L2263" i="1"/>
  <c r="L5048" i="1"/>
  <c r="N5048" i="1" s="1"/>
  <c r="L7739" i="1"/>
  <c r="N7739" i="1" s="1"/>
  <c r="L2320" i="1"/>
  <c r="N2320" i="1" s="1"/>
  <c r="L7503" i="1"/>
  <c r="N7503" i="1" s="1"/>
  <c r="L2264" i="1"/>
  <c r="L5701" i="1"/>
  <c r="L2148" i="1"/>
  <c r="L8278" i="1"/>
  <c r="L10672" i="1"/>
  <c r="L845" i="1"/>
  <c r="L2453" i="1"/>
  <c r="L4627" i="1"/>
  <c r="L1233" i="1"/>
  <c r="N1233" i="1" s="1"/>
  <c r="L6582" i="1"/>
  <c r="L5821" i="1"/>
  <c r="N5821" i="1" s="1"/>
  <c r="L224" i="1"/>
  <c r="L6558" i="1"/>
  <c r="N6558" i="1" s="1"/>
  <c r="L5560" i="1"/>
  <c r="N5560" i="1" s="1"/>
  <c r="L9404" i="1"/>
  <c r="N9404" i="1" s="1"/>
  <c r="L8316" i="1"/>
  <c r="N8316" i="1" s="1"/>
  <c r="L9149" i="1"/>
  <c r="L3701" i="1"/>
  <c r="L1516" i="1"/>
  <c r="L9572" i="1"/>
  <c r="L5049" i="1"/>
  <c r="L3256" i="1"/>
  <c r="L3257" i="1"/>
  <c r="L905" i="1"/>
  <c r="L4885" i="1"/>
  <c r="N4885" i="1" s="1"/>
  <c r="L4382" i="1"/>
  <c r="L1303" i="1"/>
  <c r="N1303" i="1" s="1"/>
  <c r="L9941" i="1"/>
  <c r="L3702" i="1"/>
  <c r="N3702" i="1" s="1"/>
  <c r="L5050" i="1"/>
  <c r="N5050" i="1" s="1"/>
  <c r="L4886" i="1"/>
  <c r="N4886" i="1" s="1"/>
  <c r="L6914" i="1"/>
  <c r="N6914" i="1" s="1"/>
  <c r="L9273" i="1"/>
  <c r="L8681" i="1"/>
  <c r="L3258" i="1"/>
  <c r="L2783" i="1"/>
  <c r="L8741" i="1"/>
  <c r="L1085" i="1"/>
  <c r="L5207" i="1"/>
  <c r="L5208" i="1"/>
  <c r="L9182" i="1"/>
  <c r="L7504" i="1"/>
  <c r="L8544" i="1"/>
  <c r="N8544" i="1" s="1"/>
  <c r="L1680" i="1"/>
  <c r="L4628" i="1"/>
  <c r="N4628" i="1" s="1"/>
  <c r="L6839" i="1"/>
  <c r="N6839" i="1" s="1"/>
  <c r="L1033" i="1"/>
  <c r="N1033" i="1" s="1"/>
  <c r="L6432" i="1"/>
  <c r="N6432" i="1" s="1"/>
  <c r="L5209" i="1"/>
  <c r="L4887" i="1"/>
  <c r="L4148" i="1"/>
  <c r="L6979" i="1"/>
  <c r="L5407" i="1"/>
  <c r="L4383" i="1"/>
  <c r="L1626" i="1"/>
  <c r="L6433" i="1"/>
  <c r="L66" i="1"/>
  <c r="L2784" i="1"/>
  <c r="L9992" i="1"/>
  <c r="N9992" i="1" s="1"/>
  <c r="L6953" i="1"/>
  <c r="L10457" i="1"/>
  <c r="N10457" i="1" s="1"/>
  <c r="L2454" i="1"/>
  <c r="N2454" i="1" s="1"/>
  <c r="L1719" i="1"/>
  <c r="N1719" i="1" s="1"/>
  <c r="L5051" i="1"/>
  <c r="N5051" i="1" s="1"/>
  <c r="L1681" i="1"/>
  <c r="L2182" i="1"/>
  <c r="L2912" i="1"/>
  <c r="L5408" i="1"/>
  <c r="L10176" i="1"/>
  <c r="L8439" i="1"/>
  <c r="L9012" i="1"/>
  <c r="L3259" i="1"/>
  <c r="L2785" i="1"/>
  <c r="L1586" i="1"/>
  <c r="L8317" i="1"/>
  <c r="N8317" i="1" s="1"/>
  <c r="L1801" i="1"/>
  <c r="L3703" i="1"/>
  <c r="N3703" i="1" s="1"/>
  <c r="L417" i="1"/>
  <c r="N417" i="1" s="1"/>
  <c r="L9618" i="1"/>
  <c r="N9618" i="1" s="1"/>
  <c r="L3260" i="1"/>
  <c r="N3260" i="1" s="1"/>
  <c r="L8682" i="1"/>
  <c r="L1304" i="1"/>
  <c r="L10513" i="1"/>
  <c r="L9726" i="1"/>
  <c r="L4888" i="1"/>
  <c r="L4889" i="1"/>
  <c r="L7956" i="1"/>
  <c r="L3704" i="1"/>
  <c r="L6896" i="1"/>
  <c r="L3705" i="1"/>
  <c r="L5477" i="1"/>
  <c r="N5477" i="1" s="1"/>
  <c r="L9132" i="1"/>
  <c r="L2958" i="1"/>
  <c r="N2958" i="1" s="1"/>
  <c r="L9464" i="1"/>
  <c r="N9464" i="1" s="1"/>
  <c r="L2786" i="1"/>
  <c r="N2786" i="1" s="1"/>
  <c r="L225" i="1"/>
  <c r="N225" i="1" s="1"/>
  <c r="L3018" i="1"/>
  <c r="L9892" i="1"/>
  <c r="L8816" i="1"/>
  <c r="L2294" i="1"/>
  <c r="L455" i="1"/>
  <c r="L8742" i="1"/>
  <c r="L1802" i="1"/>
  <c r="L7505" i="1"/>
  <c r="N7505" i="1" s="1"/>
  <c r="L9490" i="1"/>
  <c r="L4890" i="1"/>
  <c r="L485" i="1"/>
  <c r="N485" i="1" s="1"/>
  <c r="L3261" i="1"/>
  <c r="L3262" i="1"/>
  <c r="N3262" i="1" s="1"/>
  <c r="L906" i="1"/>
  <c r="N906" i="1" s="1"/>
  <c r="L7834" i="1"/>
  <c r="N7834" i="1" s="1"/>
  <c r="L8155" i="1"/>
  <c r="N8155" i="1" s="1"/>
  <c r="L5569" i="1"/>
  <c r="L1086" i="1"/>
  <c r="L10396" i="1"/>
  <c r="L6270" i="1"/>
  <c r="L3706" i="1"/>
  <c r="L6875" i="1"/>
  <c r="L10126" i="1"/>
  <c r="L2067" i="1"/>
  <c r="L10214" i="1"/>
  <c r="N10214" i="1" s="1"/>
  <c r="L9274" i="1"/>
  <c r="L418" i="1"/>
  <c r="N418" i="1" s="1"/>
  <c r="L1470" i="1"/>
  <c r="L3263" i="1"/>
  <c r="N3263" i="1" s="1"/>
  <c r="L4891" i="1"/>
  <c r="N4891" i="1" s="1"/>
  <c r="L9727" i="1"/>
  <c r="N9727" i="1" s="1"/>
  <c r="L4384" i="1"/>
  <c r="N4384" i="1" s="1"/>
  <c r="L4629" i="1"/>
  <c r="L1803" i="1"/>
  <c r="L6876" i="1"/>
  <c r="L6199" i="1"/>
  <c r="L5409" i="1"/>
  <c r="L2992" i="1"/>
  <c r="L6786" i="1"/>
  <c r="L846" i="1"/>
  <c r="L1034" i="1"/>
  <c r="L4630" i="1"/>
  <c r="L9405" i="1"/>
  <c r="N9405" i="1" s="1"/>
  <c r="L2455" i="1"/>
  <c r="L6222" i="1"/>
  <c r="N6222" i="1" s="1"/>
  <c r="L6980" i="1"/>
  <c r="N6980" i="1" s="1"/>
  <c r="L5822" i="1"/>
  <c r="N5822" i="1" s="1"/>
  <c r="L1682" i="1"/>
  <c r="N1682" i="1" s="1"/>
  <c r="L419" i="1"/>
  <c r="L3707" i="1"/>
  <c r="L8780" i="1"/>
  <c r="L9762" i="1"/>
  <c r="L3708" i="1"/>
  <c r="L7506" i="1"/>
  <c r="L9087" i="1"/>
  <c r="L4149" i="1"/>
  <c r="L622" i="1"/>
  <c r="L7073" i="1"/>
  <c r="L7835" i="1"/>
  <c r="N7835" i="1" s="1"/>
  <c r="L6172" i="1"/>
  <c r="L6088" i="1"/>
  <c r="N6088" i="1" s="1"/>
  <c r="L6136" i="1"/>
  <c r="N6136" i="1" s="1"/>
  <c r="L1471" i="1"/>
  <c r="N1471" i="1" s="1"/>
  <c r="L2787" i="1"/>
  <c r="N2787" i="1" s="1"/>
  <c r="L3709" i="1"/>
  <c r="L9993" i="1"/>
  <c r="L3710" i="1"/>
  <c r="L5052" i="1"/>
  <c r="L8229" i="1"/>
  <c r="L2788" i="1"/>
  <c r="L2789" i="1"/>
  <c r="L155" i="1"/>
  <c r="N155" i="1" s="1"/>
  <c r="L1918" i="1"/>
  <c r="L8206" i="1"/>
  <c r="L8478" i="1"/>
  <c r="N8478" i="1" s="1"/>
  <c r="L3711" i="1"/>
  <c r="L130" i="1"/>
  <c r="N130" i="1" s="1"/>
  <c r="L8545" i="1"/>
  <c r="N8545" i="1" s="1"/>
  <c r="L7740" i="1"/>
  <c r="N7740" i="1" s="1"/>
  <c r="L2013" i="1"/>
  <c r="N2013" i="1" s="1"/>
  <c r="L9133" i="1"/>
  <c r="L6749" i="1"/>
  <c r="L5053" i="1"/>
  <c r="L655" i="1"/>
  <c r="L6521" i="1"/>
  <c r="L4150" i="1"/>
  <c r="L3264" i="1"/>
  <c r="L1169" i="1"/>
  <c r="L9150" i="1"/>
  <c r="L7983" i="1"/>
  <c r="L8743" i="1"/>
  <c r="N8743" i="1" s="1"/>
  <c r="L10627" i="1"/>
  <c r="L10177" i="1"/>
  <c r="N10177" i="1" s="1"/>
  <c r="L3712" i="1"/>
  <c r="N3712" i="1" s="1"/>
  <c r="L1627" i="1"/>
  <c r="N1627" i="1" s="1"/>
  <c r="L6926" i="1"/>
  <c r="N6926" i="1" s="1"/>
  <c r="L10093" i="1"/>
  <c r="L847" i="1"/>
  <c r="L10178" i="1"/>
  <c r="L8117" i="1"/>
  <c r="L5054" i="1"/>
  <c r="L486" i="1"/>
  <c r="L4892" i="1"/>
  <c r="L8230" i="1"/>
  <c r="N8230" i="1" s="1"/>
  <c r="L10143" i="1"/>
  <c r="N10143" i="1" s="1"/>
  <c r="L2068" i="1"/>
  <c r="L7507" i="1"/>
  <c r="N7507" i="1" s="1"/>
  <c r="L2790" i="1"/>
  <c r="L420" i="1"/>
  <c r="N420" i="1" s="1"/>
  <c r="L4151" i="1"/>
  <c r="N4151" i="1" s="1"/>
  <c r="L6113" i="1"/>
  <c r="N6113" i="1" s="1"/>
  <c r="L2791" i="1"/>
  <c r="N2791" i="1" s="1"/>
  <c r="L10423" i="1"/>
  <c r="L8781" i="1"/>
  <c r="L4152" i="1"/>
  <c r="L5410" i="1"/>
  <c r="L8359" i="1"/>
  <c r="L6114" i="1"/>
  <c r="L8846" i="1"/>
  <c r="L20" i="1"/>
  <c r="L8817" i="1"/>
  <c r="L848" i="1"/>
  <c r="L2389" i="1"/>
  <c r="N2389" i="1" s="1"/>
  <c r="L10458" i="1"/>
  <c r="L8408" i="1"/>
  <c r="N8408" i="1" s="1"/>
  <c r="L656" i="1"/>
  <c r="N656" i="1" s="1"/>
  <c r="L2502" i="1"/>
  <c r="N2502" i="1" s="1"/>
  <c r="L6466" i="1"/>
  <c r="N6466" i="1" s="1"/>
  <c r="L4893" i="1"/>
  <c r="L6930" i="1"/>
  <c r="L10590" i="1"/>
  <c r="L5055" i="1"/>
  <c r="L1421" i="1"/>
  <c r="L10591" i="1"/>
  <c r="L6209" i="1"/>
  <c r="L3713" i="1"/>
  <c r="L10267" i="1"/>
  <c r="L3714" i="1"/>
  <c r="L9406" i="1"/>
  <c r="N9406" i="1" s="1"/>
  <c r="L9619" i="1"/>
  <c r="L10459" i="1"/>
  <c r="N10459" i="1" s="1"/>
  <c r="L4385" i="1"/>
  <c r="N4385" i="1" s="1"/>
  <c r="L1087" i="1"/>
  <c r="N1087" i="1" s="1"/>
  <c r="L9942" i="1"/>
  <c r="N9942" i="1" s="1"/>
  <c r="L6004" i="1"/>
  <c r="L8892" i="1"/>
  <c r="L6629" i="1"/>
  <c r="L1919" i="1"/>
  <c r="L4631" i="1"/>
  <c r="L7272" i="1"/>
  <c r="L10628" i="1"/>
  <c r="L10361" i="1"/>
  <c r="L2456" i="1"/>
  <c r="L5210" i="1"/>
  <c r="L10094" i="1"/>
  <c r="N10094" i="1" s="1"/>
  <c r="L10629" i="1"/>
  <c r="N10629" i="1" s="1"/>
  <c r="L10127" i="1"/>
  <c r="N10127" i="1" s="1"/>
  <c r="L5603" i="1"/>
  <c r="N5603" i="1" s="1"/>
  <c r="L421" i="1"/>
  <c r="N421" i="1" s="1"/>
  <c r="L6292" i="1"/>
  <c r="N6292" i="1" s="1"/>
  <c r="L8009" i="1"/>
  <c r="L7508" i="1"/>
  <c r="L5906" i="1"/>
  <c r="L9839" i="1"/>
  <c r="L970" i="1"/>
  <c r="L9620" i="1"/>
  <c r="L4386" i="1"/>
  <c r="L3715" i="1"/>
  <c r="L4894" i="1"/>
  <c r="L7836" i="1"/>
  <c r="L6293" i="1"/>
  <c r="N6293" i="1" s="1"/>
  <c r="L1170" i="1"/>
  <c r="N1170" i="1" s="1"/>
  <c r="L422" i="1"/>
  <c r="N422" i="1" s="1"/>
  <c r="L3716" i="1"/>
  <c r="N3716" i="1" s="1"/>
  <c r="L849" i="1"/>
  <c r="N849" i="1" s="1"/>
  <c r="L8906" i="1"/>
  <c r="N8906" i="1" s="1"/>
  <c r="L8260" i="1"/>
  <c r="L8893" i="1"/>
  <c r="L4153" i="1"/>
  <c r="L5823" i="1"/>
  <c r="L9893" i="1"/>
  <c r="L3717" i="1"/>
  <c r="L9728" i="1"/>
  <c r="L1517" i="1"/>
  <c r="L9013" i="1"/>
  <c r="N9013" i="1" s="1"/>
  <c r="L8360" i="1"/>
  <c r="L2564" i="1"/>
  <c r="N2564" i="1" s="1"/>
  <c r="L4895" i="1"/>
  <c r="L9014" i="1"/>
  <c r="N9014" i="1" s="1"/>
  <c r="L7509" i="1"/>
  <c r="N7509" i="1" s="1"/>
  <c r="L6115" i="1"/>
  <c r="N6115" i="1" s="1"/>
  <c r="L7957" i="1"/>
  <c r="N7957" i="1" s="1"/>
  <c r="L6750" i="1"/>
  <c r="L9994" i="1"/>
  <c r="L7116" i="1"/>
  <c r="L1472" i="1"/>
  <c r="L7041" i="1"/>
  <c r="L2487" i="1"/>
  <c r="L3718" i="1"/>
  <c r="L9621" i="1"/>
  <c r="L3719" i="1"/>
  <c r="N3719" i="1" s="1"/>
  <c r="L1473" i="1"/>
  <c r="L5211" i="1"/>
  <c r="N5211" i="1" s="1"/>
  <c r="L3265" i="1"/>
  <c r="L5212" i="1"/>
  <c r="N5212" i="1" s="1"/>
  <c r="L9943" i="1"/>
  <c r="N9943" i="1" s="1"/>
  <c r="L9015" i="1"/>
  <c r="N9015" i="1" s="1"/>
  <c r="L5411" i="1"/>
  <c r="N5411" i="1" s="1"/>
  <c r="L9275" i="1"/>
  <c r="L6116" i="1"/>
  <c r="L3720" i="1"/>
  <c r="L6271" i="1"/>
  <c r="L9680" i="1"/>
  <c r="L10045" i="1"/>
  <c r="L5824" i="1"/>
  <c r="L511" i="1"/>
  <c r="N511" i="1" s="1"/>
  <c r="L7984" i="1"/>
  <c r="L9840" i="1"/>
  <c r="L1088" i="1"/>
  <c r="N1088" i="1" s="1"/>
  <c r="L7958" i="1"/>
  <c r="L2014" i="1"/>
  <c r="N2014" i="1" s="1"/>
  <c r="L734" i="1"/>
  <c r="N734" i="1" s="1"/>
  <c r="L4154" i="1"/>
  <c r="N4154" i="1" s="1"/>
  <c r="L5561" i="1"/>
  <c r="N5561" i="1" s="1"/>
  <c r="L9407" i="1"/>
  <c r="L6494" i="1"/>
  <c r="L8017" i="1"/>
  <c r="L6825" i="1"/>
  <c r="L4632" i="1"/>
  <c r="L5412" i="1"/>
  <c r="L1920" i="1"/>
  <c r="L4633" i="1"/>
  <c r="L2909" i="1"/>
  <c r="N2909" i="1" s="1"/>
  <c r="L423" i="1"/>
  <c r="L9729" i="1"/>
  <c r="N9729" i="1" s="1"/>
  <c r="L2372" i="1"/>
  <c r="L487" i="1"/>
  <c r="N487" i="1" s="1"/>
  <c r="L9944" i="1"/>
  <c r="N9944" i="1" s="1"/>
  <c r="L337" i="1"/>
  <c r="N337" i="1" s="1"/>
  <c r="L4634" i="1"/>
  <c r="N4634" i="1" s="1"/>
  <c r="L8516" i="1"/>
  <c r="L5668" i="1"/>
  <c r="L1518" i="1"/>
  <c r="L9894" i="1"/>
  <c r="L2069" i="1"/>
  <c r="L3721" i="1"/>
  <c r="L9622" i="1"/>
  <c r="L456" i="1"/>
  <c r="L5825" i="1"/>
  <c r="L7985" i="1"/>
  <c r="L1519" i="1"/>
  <c r="N1519" i="1" s="1"/>
  <c r="L7741" i="1"/>
  <c r="L10095" i="1"/>
  <c r="N10095" i="1" s="1"/>
  <c r="L10397" i="1"/>
  <c r="N10397" i="1" s="1"/>
  <c r="L8447" i="1"/>
  <c r="N8447" i="1" s="1"/>
  <c r="L3722" i="1"/>
  <c r="N3722" i="1" s="1"/>
  <c r="L9276" i="1"/>
  <c r="L1846" i="1"/>
  <c r="L2488" i="1"/>
  <c r="L7510" i="1"/>
  <c r="L10460" i="1"/>
  <c r="L4155" i="1"/>
  <c r="L4635" i="1"/>
  <c r="L7511" i="1"/>
  <c r="L9681" i="1"/>
  <c r="L1804" i="1"/>
  <c r="L2457" i="1"/>
  <c r="N2457" i="1" s="1"/>
  <c r="L3266" i="1"/>
  <c r="N3266" i="1" s="1"/>
  <c r="L1776" i="1"/>
  <c r="N1776" i="1" s="1"/>
  <c r="L2280" i="1"/>
  <c r="N2280" i="1" s="1"/>
  <c r="L3267" i="1"/>
  <c r="N3267" i="1" s="1"/>
  <c r="L9841" i="1"/>
  <c r="N9841" i="1" s="1"/>
  <c r="L695" i="1"/>
  <c r="L5702" i="1"/>
  <c r="L4896" i="1"/>
  <c r="L574" i="1"/>
  <c r="L3268" i="1"/>
  <c r="L2792" i="1"/>
  <c r="L8279" i="1"/>
  <c r="L4636" i="1"/>
  <c r="L2220" i="1"/>
  <c r="N2220" i="1" s="1"/>
  <c r="L3723" i="1"/>
  <c r="L8479" i="1"/>
  <c r="N8479" i="1" s="1"/>
  <c r="L1805" i="1"/>
  <c r="L971" i="1"/>
  <c r="N971" i="1" s="1"/>
  <c r="L3724" i="1"/>
  <c r="N3724" i="1" s="1"/>
  <c r="L5703" i="1"/>
  <c r="N5703" i="1" s="1"/>
  <c r="L9016" i="1"/>
  <c r="N9016" i="1" s="1"/>
  <c r="L5656" i="1"/>
  <c r="L1553" i="1"/>
  <c r="L8744" i="1"/>
  <c r="L2516" i="1"/>
  <c r="L9842" i="1"/>
  <c r="L1720" i="1"/>
  <c r="L2221" i="1"/>
  <c r="L2458" i="1"/>
  <c r="L2503" i="1"/>
  <c r="N2503" i="1" s="1"/>
  <c r="L6853" i="1"/>
  <c r="L10461" i="1"/>
  <c r="N10461" i="1" s="1"/>
  <c r="L4637" i="1"/>
  <c r="L9573" i="1"/>
  <c r="N9573" i="1" s="1"/>
  <c r="L4638" i="1"/>
  <c r="N4638" i="1" s="1"/>
  <c r="L3725" i="1"/>
  <c r="N3725" i="1" s="1"/>
  <c r="L1004" i="1"/>
  <c r="N1004" i="1" s="1"/>
  <c r="L5534" i="1"/>
  <c r="L9763" i="1"/>
  <c r="L4156" i="1"/>
  <c r="L6052" i="1"/>
  <c r="L4639" i="1"/>
  <c r="L9515" i="1"/>
  <c r="L7144" i="1"/>
  <c r="L6981" i="1"/>
  <c r="N6981" i="1" s="1"/>
  <c r="L67" i="1"/>
  <c r="N67" i="1" s="1"/>
  <c r="L9623" i="1"/>
  <c r="L6294" i="1"/>
  <c r="N6294" i="1" s="1"/>
  <c r="L7512" i="1"/>
  <c r="L9208" i="1"/>
  <c r="N9208" i="1" s="1"/>
  <c r="L2384" i="1"/>
  <c r="N2384" i="1" s="1"/>
  <c r="L6826" i="1"/>
  <c r="N6826" i="1" s="1"/>
  <c r="L3269" i="1"/>
  <c r="N3269" i="1" s="1"/>
  <c r="L7837" i="1"/>
  <c r="L9017" i="1"/>
  <c r="L1305" i="1"/>
  <c r="L2793" i="1"/>
  <c r="L2631" i="1"/>
  <c r="L2459" i="1"/>
  <c r="L8261" i="1"/>
  <c r="L8894" i="1"/>
  <c r="L1666" i="1"/>
  <c r="L4897" i="1"/>
  <c r="L3270" i="1"/>
  <c r="N3270" i="1" s="1"/>
  <c r="L3271" i="1"/>
  <c r="L8087" i="1"/>
  <c r="N8087" i="1" s="1"/>
  <c r="L6827" i="1"/>
  <c r="N6827" i="1" s="1"/>
  <c r="L850" i="1"/>
  <c r="N850" i="1" s="1"/>
  <c r="L5535" i="1"/>
  <c r="N5535" i="1" s="1"/>
  <c r="L9209" i="1"/>
  <c r="L3272" i="1"/>
  <c r="L3273" i="1"/>
  <c r="L5213" i="1"/>
  <c r="L696" i="1"/>
  <c r="L5570" i="1"/>
  <c r="L6246" i="1"/>
  <c r="L7513" i="1"/>
  <c r="L10252" i="1"/>
  <c r="L1721" i="1"/>
  <c r="L7514" i="1"/>
  <c r="N7514" i="1" s="1"/>
  <c r="L6341" i="1"/>
  <c r="L5857" i="1"/>
  <c r="N5857" i="1" s="1"/>
  <c r="L294" i="1"/>
  <c r="N294" i="1" s="1"/>
  <c r="L7515" i="1"/>
  <c r="N7515" i="1" s="1"/>
  <c r="L6295" i="1"/>
  <c r="N6295" i="1" s="1"/>
  <c r="L10462" i="1"/>
  <c r="L9277" i="1"/>
  <c r="L1806" i="1"/>
  <c r="L5942" i="1"/>
  <c r="L1371" i="1"/>
  <c r="L10179" i="1"/>
  <c r="L8517" i="1"/>
  <c r="L9408" i="1"/>
  <c r="L6751" i="1"/>
  <c r="L2632" i="1"/>
  <c r="L9409" i="1"/>
  <c r="N9409" i="1" s="1"/>
  <c r="L68" i="1"/>
  <c r="N68" i="1" s="1"/>
  <c r="L7516" i="1"/>
  <c r="N7516" i="1" s="1"/>
  <c r="L2489" i="1"/>
  <c r="N2489" i="1" s="1"/>
  <c r="L972" i="1"/>
  <c r="N972" i="1" s="1"/>
  <c r="L1753" i="1"/>
  <c r="N1753" i="1" s="1"/>
  <c r="L7876" i="1"/>
  <c r="L2222" i="1"/>
  <c r="L226" i="1"/>
  <c r="L1171" i="1"/>
  <c r="L5413" i="1"/>
  <c r="L4898" i="1"/>
  <c r="L8280" i="1"/>
  <c r="L9112" i="1"/>
  <c r="N9112" i="1" s="1"/>
  <c r="L5214" i="1"/>
  <c r="L7160" i="1"/>
  <c r="L7517" i="1"/>
  <c r="N7517" i="1" s="1"/>
  <c r="L4157" i="1"/>
  <c r="L6467" i="1"/>
  <c r="N6467" i="1" s="1"/>
  <c r="L9551" i="1"/>
  <c r="N9551" i="1" s="1"/>
  <c r="L4158" i="1"/>
  <c r="N4158" i="1" s="1"/>
  <c r="L10180" i="1"/>
  <c r="N10180" i="1" s="1"/>
  <c r="L227" i="1"/>
  <c r="L1698" i="1"/>
  <c r="L3726" i="1"/>
  <c r="L2913" i="1"/>
  <c r="L1921" i="1"/>
  <c r="L5932" i="1"/>
  <c r="L3274" i="1"/>
  <c r="L7518" i="1"/>
  <c r="L2373" i="1"/>
  <c r="L7742" i="1"/>
  <c r="L7743" i="1"/>
  <c r="N7743" i="1" s="1"/>
  <c r="L2392" i="1"/>
  <c r="L3275" i="1"/>
  <c r="N3275" i="1" s="1"/>
  <c r="L1722" i="1"/>
  <c r="N1722" i="1" s="1"/>
  <c r="L4387" i="1"/>
  <c r="N4387" i="1" s="1"/>
  <c r="L697" i="1"/>
  <c r="N697" i="1" s="1"/>
  <c r="L3727" i="1"/>
  <c r="L9516" i="1"/>
  <c r="L228" i="1"/>
  <c r="L7161" i="1"/>
  <c r="L4388" i="1"/>
  <c r="L3060" i="1"/>
  <c r="L8876" i="1"/>
  <c r="L4389" i="1"/>
  <c r="N4389" i="1" s="1"/>
  <c r="L3728" i="1"/>
  <c r="L4640" i="1"/>
  <c r="L6409" i="1"/>
  <c r="N6409" i="1" s="1"/>
  <c r="L9410" i="1"/>
  <c r="L156" i="1"/>
  <c r="N156" i="1" s="1"/>
  <c r="L7744" i="1"/>
  <c r="N7744" i="1" s="1"/>
  <c r="L114" i="1"/>
  <c r="N114" i="1" s="1"/>
  <c r="L8409" i="1"/>
  <c r="N8409" i="1" s="1"/>
  <c r="L4159" i="1"/>
  <c r="L10309" i="1"/>
  <c r="L766" i="1"/>
  <c r="L5215" i="1"/>
  <c r="L2374" i="1"/>
  <c r="L6342" i="1"/>
  <c r="L2794" i="1"/>
  <c r="L6954" i="1"/>
  <c r="L7273" i="1"/>
  <c r="L4390" i="1"/>
  <c r="L8480" i="1"/>
  <c r="N8480" i="1" s="1"/>
  <c r="L9574" i="1"/>
  <c r="L4391" i="1"/>
  <c r="N4391" i="1" s="1"/>
  <c r="L10096" i="1"/>
  <c r="N10096" i="1" s="1"/>
  <c r="L5216" i="1"/>
  <c r="N5216" i="1" s="1"/>
  <c r="L4160" i="1"/>
  <c r="N4160" i="1" s="1"/>
  <c r="L3729" i="1"/>
  <c r="L2565" i="1"/>
  <c r="L2566" i="1"/>
  <c r="L4161" i="1"/>
  <c r="L8187" i="1"/>
  <c r="L4392" i="1"/>
  <c r="L2567" i="1"/>
  <c r="L3730" i="1"/>
  <c r="L10021" i="1"/>
  <c r="L9088" i="1"/>
  <c r="L4641" i="1"/>
  <c r="N4641" i="1" s="1"/>
  <c r="L6559" i="1"/>
  <c r="L10097" i="1"/>
  <c r="N10097" i="1" s="1"/>
  <c r="L3276" i="1"/>
  <c r="N3276" i="1" s="1"/>
  <c r="L7519" i="1"/>
  <c r="N7519" i="1" s="1"/>
  <c r="L907" i="1"/>
  <c r="N907" i="1" s="1"/>
  <c r="L5217" i="1"/>
  <c r="L9113" i="1"/>
  <c r="L7745" i="1"/>
  <c r="L10398" i="1"/>
  <c r="L229" i="1"/>
  <c r="L6117" i="1"/>
  <c r="L9945" i="1"/>
  <c r="L3731" i="1"/>
  <c r="L3732" i="1"/>
  <c r="L7042" i="1"/>
  <c r="L9411" i="1"/>
  <c r="N9411" i="1" s="1"/>
  <c r="L1474" i="1"/>
  <c r="N1474" i="1" s="1"/>
  <c r="L2568" i="1"/>
  <c r="N2568" i="1" s="1"/>
  <c r="L7520" i="1"/>
  <c r="N7520" i="1" s="1"/>
  <c r="L1873" i="1"/>
  <c r="N1873" i="1" s="1"/>
  <c r="L851" i="1"/>
  <c r="N851" i="1" s="1"/>
  <c r="L4162" i="1"/>
  <c r="L3277" i="1"/>
  <c r="L69" i="1"/>
  <c r="L1807" i="1"/>
  <c r="L6118" i="1"/>
  <c r="L3733" i="1"/>
  <c r="L6840" i="1"/>
  <c r="L10022" i="1"/>
  <c r="L1172" i="1"/>
  <c r="L2460" i="1"/>
  <c r="L4642" i="1"/>
  <c r="N4642" i="1" s="1"/>
  <c r="L1173" i="1"/>
  <c r="L1174" i="1"/>
  <c r="N1174" i="1" s="1"/>
  <c r="L8818" i="1"/>
  <c r="N8818" i="1" s="1"/>
  <c r="L8895" i="1"/>
  <c r="N8895" i="1" s="1"/>
  <c r="L6854" i="1"/>
  <c r="N6854" i="1" s="1"/>
  <c r="L1628" i="1"/>
  <c r="L1520" i="1"/>
  <c r="L3278" i="1"/>
  <c r="L4899" i="1"/>
  <c r="L7877" i="1"/>
  <c r="L2183" i="1"/>
  <c r="L698" i="1"/>
  <c r="L8877" i="1"/>
  <c r="L8237" i="1"/>
  <c r="L2795" i="1"/>
  <c r="L3734" i="1"/>
  <c r="N3734" i="1" s="1"/>
  <c r="L8043" i="1"/>
  <c r="L4643" i="1"/>
  <c r="N4643" i="1" s="1"/>
  <c r="L7746" i="1"/>
  <c r="N7746" i="1" s="1"/>
  <c r="L5760" i="1"/>
  <c r="N5760" i="1" s="1"/>
  <c r="L4644" i="1"/>
  <c r="N4644" i="1" s="1"/>
  <c r="L1808" i="1"/>
  <c r="L1554" i="1"/>
  <c r="L230" i="1"/>
  <c r="L512" i="1"/>
  <c r="L1754" i="1"/>
  <c r="L1723" i="1"/>
  <c r="L1475" i="1"/>
  <c r="L4645" i="1"/>
  <c r="L3279" i="1"/>
  <c r="L3735" i="1"/>
  <c r="L10253" i="1"/>
  <c r="N10253" i="1" s="1"/>
  <c r="L950" i="1"/>
  <c r="N950" i="1" s="1"/>
  <c r="L424" i="1"/>
  <c r="N424" i="1" s="1"/>
  <c r="L6610" i="1"/>
  <c r="N6610" i="1" s="1"/>
  <c r="L9151" i="1"/>
  <c r="N9151" i="1" s="1"/>
  <c r="L10514" i="1"/>
  <c r="N10514" i="1" s="1"/>
  <c r="L1476" i="1"/>
  <c r="L1234" i="1"/>
  <c r="L10515" i="1"/>
  <c r="L9764" i="1"/>
  <c r="L9053" i="1"/>
  <c r="L9552" i="1"/>
  <c r="L2796" i="1"/>
  <c r="L2797" i="1"/>
  <c r="L8262" i="1"/>
  <c r="L5761" i="1"/>
  <c r="L488" i="1"/>
  <c r="N488" i="1" s="1"/>
  <c r="L8782" i="1"/>
  <c r="L4163" i="1"/>
  <c r="N4163" i="1" s="1"/>
  <c r="L3736" i="1"/>
  <c r="N3736" i="1" s="1"/>
  <c r="L10310" i="1"/>
  <c r="N10310" i="1" s="1"/>
  <c r="L8584" i="1"/>
  <c r="N8584" i="1" s="1"/>
  <c r="L2393" i="1"/>
  <c r="L6495" i="1"/>
  <c r="L8819" i="1"/>
  <c r="L9018" i="1"/>
  <c r="L3280" i="1"/>
  <c r="L4646" i="1"/>
  <c r="L10098" i="1"/>
  <c r="L9278" i="1"/>
  <c r="L4900" i="1"/>
  <c r="L9730" i="1"/>
  <c r="L1755" i="1"/>
  <c r="N1755" i="1" s="1"/>
  <c r="L8546" i="1"/>
  <c r="L3737" i="1"/>
  <c r="N3737" i="1" s="1"/>
  <c r="L4647" i="1"/>
  <c r="N4647" i="1" s="1"/>
  <c r="L2798" i="1"/>
  <c r="N2798" i="1" s="1"/>
  <c r="L575" i="1"/>
  <c r="N575" i="1" s="1"/>
  <c r="L2799" i="1"/>
  <c r="L8585" i="1"/>
  <c r="L1235" i="1"/>
  <c r="L3738" i="1"/>
  <c r="L4164" i="1"/>
  <c r="L699" i="1"/>
  <c r="L2375" i="1"/>
  <c r="L1035" i="1"/>
  <c r="L7145" i="1"/>
  <c r="L1350" i="1"/>
  <c r="L6173" i="1"/>
  <c r="N6173" i="1" s="1"/>
  <c r="L4393" i="1"/>
  <c r="L9210" i="1"/>
  <c r="N9210" i="1" s="1"/>
  <c r="L9517" i="1"/>
  <c r="N9517" i="1" s="1"/>
  <c r="L2800" i="1"/>
  <c r="N2800" i="1" s="1"/>
  <c r="L6005" i="1"/>
  <c r="N6005" i="1" s="1"/>
  <c r="L9279" i="1"/>
  <c r="L10592" i="1"/>
  <c r="L8847" i="1"/>
  <c r="L2265" i="1"/>
  <c r="L8848" i="1"/>
  <c r="L3281" i="1"/>
  <c r="L9183" i="1"/>
  <c r="L5414" i="1"/>
  <c r="L4165" i="1"/>
  <c r="L7074" i="1"/>
  <c r="L8443" i="1"/>
  <c r="N8443" i="1" s="1"/>
  <c r="L2801" i="1"/>
  <c r="L8964" i="1"/>
  <c r="N8964" i="1" s="1"/>
  <c r="L8518" i="1"/>
  <c r="N8518" i="1" s="1"/>
  <c r="L10350" i="1"/>
  <c r="N10350" i="1" s="1"/>
  <c r="L2149" i="1"/>
  <c r="N2149" i="1" s="1"/>
  <c r="L7747" i="1"/>
  <c r="L1521" i="1"/>
  <c r="L8318" i="1"/>
  <c r="L6656" i="1"/>
  <c r="L5669" i="1"/>
  <c r="L5826" i="1"/>
  <c r="L6067" i="1"/>
  <c r="L8319" i="1"/>
  <c r="L4166" i="1"/>
  <c r="L3282" i="1"/>
  <c r="L9491" i="1"/>
  <c r="N9491" i="1" s="1"/>
  <c r="L3283" i="1"/>
  <c r="N3283" i="1" s="1"/>
  <c r="L9518" i="1"/>
  <c r="N9518" i="1" s="1"/>
  <c r="L10399" i="1"/>
  <c r="N10399" i="1" s="1"/>
  <c r="L338" i="1"/>
  <c r="N338" i="1" s="1"/>
  <c r="L10463" i="1"/>
  <c r="N10463" i="1" s="1"/>
  <c r="L6560" i="1"/>
  <c r="L8377" i="1"/>
  <c r="L9220" i="1"/>
  <c r="L6897" i="1"/>
  <c r="L8221" i="1"/>
  <c r="L10548" i="1"/>
  <c r="L7521" i="1"/>
  <c r="L8188" i="1"/>
  <c r="L6982" i="1"/>
  <c r="L9895" i="1"/>
  <c r="L9519" i="1"/>
  <c r="N9519" i="1" s="1"/>
  <c r="L7838" i="1"/>
  <c r="L489" i="1"/>
  <c r="N489" i="1" s="1"/>
  <c r="L9089" i="1"/>
  <c r="N9089" i="1" s="1"/>
  <c r="L5056" i="1"/>
  <c r="N5056" i="1" s="1"/>
  <c r="L2802" i="1"/>
  <c r="N2802" i="1" s="1"/>
  <c r="L951" i="1"/>
  <c r="L5218" i="1"/>
  <c r="L8320" i="1"/>
  <c r="L5057" i="1"/>
  <c r="L339" i="1"/>
  <c r="L9492" i="1"/>
  <c r="L3284" i="1"/>
  <c r="L4648" i="1"/>
  <c r="L2803" i="1"/>
  <c r="L4167" i="1"/>
  <c r="L2394" i="1"/>
  <c r="N2394" i="1" s="1"/>
  <c r="L2150" i="1"/>
  <c r="L7522" i="1"/>
  <c r="N7522" i="1" s="1"/>
  <c r="L7894" i="1"/>
  <c r="N7894" i="1" s="1"/>
  <c r="L4901" i="1"/>
  <c r="N4901" i="1" s="1"/>
  <c r="L1236" i="1"/>
  <c r="N1236" i="1" s="1"/>
  <c r="L2350" i="1"/>
  <c r="L7523" i="1"/>
  <c r="L10424" i="1"/>
  <c r="L5415" i="1"/>
  <c r="L7524" i="1"/>
  <c r="L8936" i="1"/>
  <c r="L2804" i="1"/>
  <c r="L5219" i="1"/>
  <c r="L10351" i="1"/>
  <c r="L952" i="1"/>
  <c r="L5704" i="1"/>
  <c r="N5704" i="1" s="1"/>
  <c r="L7525" i="1"/>
  <c r="N7525" i="1" s="1"/>
  <c r="L9655" i="1"/>
  <c r="N9655" i="1" s="1"/>
  <c r="L9184" i="1"/>
  <c r="N9184" i="1" s="1"/>
  <c r="L7526" i="1"/>
  <c r="N7526" i="1" s="1"/>
  <c r="L2569" i="1"/>
  <c r="N2569" i="1" s="1"/>
  <c r="L1477" i="1"/>
  <c r="L7920" i="1"/>
  <c r="L3739" i="1"/>
  <c r="L1809" i="1"/>
  <c r="L4902" i="1"/>
  <c r="L10549" i="1"/>
  <c r="L490" i="1"/>
  <c r="L3740" i="1"/>
  <c r="L5220" i="1"/>
  <c r="L2805" i="1"/>
  <c r="L1478" i="1"/>
  <c r="N1478" i="1" s="1"/>
  <c r="L8783" i="1"/>
  <c r="L2266" i="1"/>
  <c r="N2266" i="1" s="1"/>
  <c r="L9185" i="1"/>
  <c r="N9185" i="1" s="1"/>
  <c r="L5803" i="1"/>
  <c r="N5803" i="1" s="1"/>
  <c r="L3741" i="1"/>
  <c r="N3741" i="1" s="1"/>
  <c r="L8896" i="1"/>
  <c r="L1395" i="1"/>
  <c r="L5933" i="1"/>
  <c r="L6359" i="1"/>
  <c r="L10516" i="1"/>
  <c r="L157" i="1"/>
  <c r="L5221" i="1"/>
  <c r="L3742" i="1"/>
  <c r="L4903" i="1"/>
  <c r="L8619" i="1"/>
  <c r="L8497" i="1"/>
  <c r="N8497" i="1" s="1"/>
  <c r="L5222" i="1"/>
  <c r="L8189" i="1"/>
  <c r="N8189" i="1" s="1"/>
  <c r="L8044" i="1"/>
  <c r="N8044" i="1" s="1"/>
  <c r="L2151" i="1"/>
  <c r="N2151" i="1" s="1"/>
  <c r="L9054" i="1"/>
  <c r="N9054" i="1" s="1"/>
  <c r="L700" i="1"/>
  <c r="L2102" i="1"/>
  <c r="L9843" i="1"/>
  <c r="L340" i="1"/>
  <c r="L70" i="1"/>
  <c r="L4649" i="1"/>
  <c r="L7199" i="1"/>
  <c r="L8378" i="1"/>
  <c r="N8378" i="1" s="1"/>
  <c r="L8222" i="1"/>
  <c r="L4168" i="1"/>
  <c r="L7527" i="1"/>
  <c r="N7527" i="1" s="1"/>
  <c r="L8458" i="1"/>
  <c r="L3743" i="1"/>
  <c r="N3743" i="1" s="1"/>
  <c r="L71" i="1"/>
  <c r="N71" i="1" s="1"/>
  <c r="L8784" i="1"/>
  <c r="N8784" i="1" s="1"/>
  <c r="L8745" i="1"/>
  <c r="N8745" i="1" s="1"/>
  <c r="L735" i="1"/>
  <c r="L6150" i="1"/>
  <c r="L5416" i="1"/>
  <c r="L9114" i="1"/>
  <c r="L3744" i="1"/>
  <c r="L6247" i="1"/>
  <c r="L8965" i="1"/>
  <c r="L9520" i="1"/>
  <c r="L7878" i="1"/>
  <c r="L1089" i="1"/>
  <c r="L5670" i="1"/>
  <c r="N5670" i="1" s="1"/>
  <c r="L3745" i="1"/>
  <c r="L1237" i="1"/>
  <c r="N1237" i="1" s="1"/>
  <c r="L7528" i="1"/>
  <c r="N7528" i="1" s="1"/>
  <c r="L3285" i="1"/>
  <c r="N3285" i="1" s="1"/>
  <c r="L4904" i="1"/>
  <c r="N4904" i="1" s="1"/>
  <c r="L5963" i="1"/>
  <c r="L4394" i="1"/>
  <c r="L2806" i="1"/>
  <c r="L4650" i="1"/>
  <c r="L6068" i="1"/>
  <c r="L1522" i="1"/>
  <c r="L9765" i="1"/>
  <c r="L2070" i="1"/>
  <c r="L7095" i="1"/>
  <c r="L4169" i="1"/>
  <c r="L2807" i="1"/>
  <c r="N2807" i="1" s="1"/>
  <c r="L5468" i="1"/>
  <c r="L3286" i="1"/>
  <c r="N3286" i="1" s="1"/>
  <c r="L8620" i="1"/>
  <c r="N8620" i="1" s="1"/>
  <c r="L908" i="1"/>
  <c r="N908" i="1" s="1"/>
  <c r="L8045" i="1"/>
  <c r="N8045" i="1" s="1"/>
  <c r="L5417" i="1"/>
  <c r="L4395" i="1"/>
  <c r="L973" i="1"/>
  <c r="L5671" i="1"/>
  <c r="L6317" i="1"/>
  <c r="L1306" i="1"/>
  <c r="L9766" i="1"/>
  <c r="L1629" i="1"/>
  <c r="N1629" i="1" s="1"/>
  <c r="L852" i="1"/>
  <c r="L1667" i="1"/>
  <c r="L6955" i="1"/>
  <c r="N6955" i="1" s="1"/>
  <c r="L8683" i="1"/>
  <c r="N8683" i="1" s="1"/>
  <c r="L115" i="1"/>
  <c r="N115" i="1" s="1"/>
  <c r="L6468" i="1"/>
  <c r="N6468" i="1" s="1"/>
  <c r="L9335" i="1"/>
  <c r="N9335" i="1" s="1"/>
  <c r="L8820" i="1"/>
  <c r="N8820" i="1" s="1"/>
  <c r="L9521" i="1"/>
  <c r="L4651" i="1"/>
  <c r="L2570" i="1"/>
  <c r="L231" i="1"/>
  <c r="L2998" i="1"/>
  <c r="L4905" i="1"/>
  <c r="L4906" i="1"/>
  <c r="L6678" i="1"/>
  <c r="N6678" i="1" s="1"/>
  <c r="L8621" i="1"/>
  <c r="L10144" i="1"/>
  <c r="L6679" i="1"/>
  <c r="N6679" i="1" s="1"/>
  <c r="L4652" i="1"/>
  <c r="L7529" i="1"/>
  <c r="N7529" i="1" s="1"/>
  <c r="L623" i="1"/>
  <c r="N623" i="1" s="1"/>
  <c r="L3287" i="1"/>
  <c r="N3287" i="1" s="1"/>
  <c r="L4170" i="1"/>
  <c r="N4170" i="1" s="1"/>
  <c r="L8286" i="1"/>
  <c r="L3746" i="1"/>
  <c r="L2808" i="1"/>
  <c r="L7182" i="1"/>
  <c r="L8586" i="1"/>
  <c r="L3747" i="1"/>
  <c r="L7530" i="1"/>
  <c r="L5418" i="1"/>
  <c r="L3003" i="1"/>
  <c r="L9090" i="1"/>
  <c r="L158" i="1"/>
  <c r="N158" i="1" s="1"/>
  <c r="L7227" i="1"/>
  <c r="N7227" i="1" s="1"/>
  <c r="L1175" i="1"/>
  <c r="N1175" i="1" s="1"/>
  <c r="L2184" i="1"/>
  <c r="N2184" i="1" s="1"/>
  <c r="L10254" i="1"/>
  <c r="N10254" i="1" s="1"/>
  <c r="L4171" i="1"/>
  <c r="N4171" i="1" s="1"/>
  <c r="L4653" i="1"/>
  <c r="L295" i="1"/>
  <c r="L4654" i="1"/>
  <c r="L791" i="1"/>
  <c r="L3288" i="1"/>
  <c r="L736" i="1"/>
  <c r="L4655" i="1"/>
  <c r="L2809" i="1"/>
  <c r="N2809" i="1" s="1"/>
  <c r="L2223" i="1"/>
  <c r="L2152" i="1"/>
  <c r="L491" i="1"/>
  <c r="N491" i="1" s="1"/>
  <c r="L1555" i="1"/>
  <c r="L2153" i="1"/>
  <c r="N2153" i="1" s="1"/>
  <c r="L6230" i="1"/>
  <c r="N6230" i="1" s="1"/>
  <c r="L2810" i="1"/>
  <c r="N2810" i="1" s="1"/>
  <c r="L4907" i="1"/>
  <c r="N4907" i="1" s="1"/>
  <c r="L7228" i="1"/>
  <c r="L8622" i="1"/>
  <c r="L7531" i="1"/>
  <c r="L7839" i="1"/>
  <c r="L7840" i="1"/>
  <c r="L4656" i="1"/>
  <c r="L7532" i="1"/>
  <c r="L2461" i="1"/>
  <c r="L3289" i="1"/>
  <c r="L2376" i="1"/>
  <c r="L3748" i="1"/>
  <c r="N3748" i="1" s="1"/>
  <c r="L2938" i="1"/>
  <c r="L9575" i="1"/>
  <c r="N9575" i="1" s="1"/>
  <c r="L296" i="1"/>
  <c r="N296" i="1" s="1"/>
  <c r="L10215" i="1"/>
  <c r="N10215" i="1" s="1"/>
  <c r="L3290" i="1"/>
  <c r="N3290" i="1" s="1"/>
  <c r="L1372" i="1"/>
  <c r="L4657" i="1"/>
  <c r="L3749" i="1"/>
  <c r="L7135" i="1"/>
  <c r="L909" i="1"/>
  <c r="L8785" i="1"/>
  <c r="L8821" i="1"/>
  <c r="L6630" i="1"/>
  <c r="L8878" i="1"/>
  <c r="L5907" i="1"/>
  <c r="L425" i="1"/>
  <c r="N425" i="1" s="1"/>
  <c r="L4172" i="1"/>
  <c r="N4172" i="1" s="1"/>
  <c r="L8140" i="1"/>
  <c r="N8140" i="1" s="1"/>
  <c r="L5419" i="1"/>
  <c r="N5419" i="1" s="1"/>
  <c r="L9412" i="1"/>
  <c r="N9412" i="1" s="1"/>
  <c r="L297" i="1"/>
  <c r="N297" i="1" s="1"/>
  <c r="L5869" i="1"/>
  <c r="L2462" i="1"/>
  <c r="L4658" i="1"/>
  <c r="L4908" i="1"/>
  <c r="L131" i="1"/>
  <c r="L2071" i="1"/>
  <c r="L4396" i="1"/>
  <c r="L9624" i="1"/>
  <c r="L4173" i="1"/>
  <c r="L7921" i="1"/>
  <c r="L10255" i="1"/>
  <c r="N10255" i="1" s="1"/>
  <c r="L6200" i="1"/>
  <c r="L3750" i="1"/>
  <c r="N3750" i="1" s="1"/>
  <c r="L3291" i="1"/>
  <c r="N3291" i="1" s="1"/>
  <c r="L5223" i="1"/>
  <c r="N5223" i="1" s="1"/>
  <c r="L8746" i="1"/>
  <c r="N8746" i="1" s="1"/>
  <c r="L5964" i="1"/>
  <c r="L21" i="1"/>
  <c r="L3751" i="1"/>
  <c r="L10517" i="1"/>
  <c r="L1556" i="1"/>
  <c r="L8532" i="1"/>
  <c r="L9280" i="1"/>
  <c r="L5705" i="1"/>
  <c r="L2377" i="1"/>
  <c r="L8966" i="1"/>
  <c r="L6522" i="1"/>
  <c r="N6522" i="1" s="1"/>
  <c r="L6410" i="1"/>
  <c r="L9413" i="1"/>
  <c r="N9413" i="1" s="1"/>
  <c r="L4174" i="1"/>
  <c r="N4174" i="1" s="1"/>
  <c r="L7533" i="1"/>
  <c r="N7533" i="1" s="1"/>
  <c r="L3752" i="1"/>
  <c r="N3752" i="1" s="1"/>
  <c r="L6174" i="1"/>
  <c r="L10046" i="1"/>
  <c r="L5616" i="1"/>
  <c r="L8287" i="1"/>
  <c r="L10673" i="1"/>
  <c r="L5224" i="1"/>
  <c r="L3753" i="1"/>
  <c r="L9625" i="1"/>
  <c r="L9767" i="1"/>
  <c r="L4659" i="1"/>
  <c r="L737" i="1"/>
  <c r="N737" i="1" s="1"/>
  <c r="L5058" i="1"/>
  <c r="L8747" i="1"/>
  <c r="N8747" i="1" s="1"/>
  <c r="L1922" i="1"/>
  <c r="N1922" i="1" s="1"/>
  <c r="L9281" i="1"/>
  <c r="N9281" i="1" s="1"/>
  <c r="L2015" i="1"/>
  <c r="N2015" i="1" s="1"/>
  <c r="L10400" i="1"/>
  <c r="L8190" i="1"/>
  <c r="L341" i="1"/>
  <c r="L10216" i="1"/>
  <c r="L4909" i="1"/>
  <c r="L9731" i="1"/>
  <c r="L5562" i="1"/>
  <c r="L3292" i="1"/>
  <c r="L342" i="1"/>
  <c r="L6248" i="1"/>
  <c r="L2504" i="1"/>
  <c r="N2504" i="1" s="1"/>
  <c r="L232" i="1"/>
  <c r="L10311" i="1"/>
  <c r="N10311" i="1" s="1"/>
  <c r="L4175" i="1"/>
  <c r="N4175" i="1" s="1"/>
  <c r="L6053" i="1"/>
  <c r="N6053" i="1" s="1"/>
  <c r="L6561" i="1"/>
  <c r="N6561" i="1" s="1"/>
  <c r="L7534" i="1"/>
  <c r="L7895" i="1"/>
  <c r="L2571" i="1"/>
  <c r="L5494" i="1"/>
  <c r="L6787" i="1"/>
  <c r="L5592" i="1"/>
  <c r="L4660" i="1"/>
  <c r="L5225" i="1"/>
  <c r="L4910" i="1"/>
  <c r="L4661" i="1"/>
  <c r="L3754" i="1"/>
  <c r="N3754" i="1" s="1"/>
  <c r="L6411" i="1"/>
  <c r="L3755" i="1"/>
  <c r="N3755" i="1" s="1"/>
  <c r="L576" i="1"/>
  <c r="N576" i="1" s="1"/>
  <c r="L3756" i="1"/>
  <c r="N3756" i="1" s="1"/>
  <c r="L8519" i="1"/>
  <c r="N8519" i="1" s="1"/>
  <c r="L8027" i="1"/>
  <c r="L6898" i="1"/>
  <c r="L2999" i="1"/>
  <c r="L7117" i="1"/>
  <c r="L2267" i="1"/>
  <c r="L3757" i="1"/>
  <c r="L9656" i="1"/>
  <c r="L6469" i="1"/>
  <c r="L8849" i="1"/>
  <c r="L7841" i="1"/>
  <c r="L8191" i="1"/>
  <c r="N8191" i="1" s="1"/>
  <c r="L7748" i="1"/>
  <c r="L5858" i="1"/>
  <c r="N5858" i="1" s="1"/>
  <c r="L4662" i="1"/>
  <c r="N4662" i="1" s="1"/>
  <c r="L2811" i="1"/>
  <c r="N2811" i="1" s="1"/>
  <c r="L7075" i="1"/>
  <c r="N7075" i="1" s="1"/>
  <c r="L2975" i="1"/>
  <c r="L1176" i="1"/>
  <c r="L3293" i="1"/>
  <c r="L3758" i="1"/>
  <c r="L910" i="1"/>
  <c r="L9844" i="1"/>
  <c r="L3759" i="1"/>
  <c r="L5226" i="1"/>
  <c r="L7535" i="1"/>
  <c r="L6828" i="1"/>
  <c r="L738" i="1"/>
  <c r="N738" i="1" s="1"/>
  <c r="L5227" i="1"/>
  <c r="L1557" i="1"/>
  <c r="N1557" i="1" s="1"/>
  <c r="L8088" i="1"/>
  <c r="N8088" i="1" s="1"/>
  <c r="L8656" i="1"/>
  <c r="N8656" i="1" s="1"/>
  <c r="L7043" i="1"/>
  <c r="N7043" i="1" s="1"/>
  <c r="L343" i="1"/>
  <c r="L5228" i="1"/>
  <c r="L1630" i="1"/>
  <c r="L4663" i="1"/>
  <c r="L10401" i="1"/>
  <c r="L9152" i="1"/>
  <c r="L7749" i="1"/>
  <c r="L4176" i="1"/>
  <c r="L5059" i="1"/>
  <c r="L4177" i="1"/>
  <c r="L2812" i="1"/>
  <c r="N2812" i="1" s="1"/>
  <c r="L4911" i="1"/>
  <c r="L5934" i="1"/>
  <c r="N5934" i="1" s="1"/>
  <c r="L9055" i="1"/>
  <c r="N9055" i="1" s="1"/>
  <c r="L9336" i="1"/>
  <c r="N9336" i="1" s="1"/>
  <c r="L522" i="1"/>
  <c r="N522" i="1" s="1"/>
  <c r="L2016" i="1"/>
  <c r="L1724" i="1"/>
  <c r="L4178" i="1"/>
  <c r="L2572" i="1"/>
  <c r="L5859" i="1"/>
  <c r="L9626" i="1"/>
  <c r="L7536" i="1"/>
  <c r="L4664" i="1"/>
  <c r="L3294" i="1"/>
  <c r="L4912" i="1"/>
  <c r="L298" i="1"/>
  <c r="N298" i="1" s="1"/>
  <c r="L6006" i="1"/>
  <c r="L7842" i="1"/>
  <c r="N7842" i="1" s="1"/>
  <c r="L1307" i="1"/>
  <c r="N1307" i="1" s="1"/>
  <c r="L4665" i="1"/>
  <c r="N4665" i="1" s="1"/>
  <c r="L2103" i="1"/>
  <c r="N2103" i="1" s="1"/>
  <c r="L1631" i="1"/>
  <c r="L457" i="1"/>
  <c r="L299" i="1"/>
  <c r="L1177" i="1"/>
  <c r="L1005" i="1"/>
  <c r="L3760" i="1"/>
  <c r="L1810" i="1"/>
  <c r="L9896" i="1"/>
  <c r="N9896" i="1" s="1"/>
  <c r="L1422" i="1"/>
  <c r="L3761" i="1"/>
  <c r="L5762" i="1"/>
  <c r="N5762" i="1" s="1"/>
  <c r="L1308" i="1"/>
  <c r="N1308" i="1" s="1"/>
  <c r="L1847" i="1"/>
  <c r="N1847" i="1" s="1"/>
  <c r="L9211" i="1"/>
  <c r="N9211" i="1" s="1"/>
  <c r="L6915" i="1"/>
  <c r="N6915" i="1" s="1"/>
  <c r="L911" i="1"/>
  <c r="N911" i="1" s="1"/>
  <c r="L2573" i="1"/>
  <c r="L3762" i="1"/>
  <c r="L8010" i="1"/>
  <c r="L9115" i="1"/>
  <c r="L6360" i="1"/>
  <c r="L4666" i="1"/>
  <c r="L8709" i="1"/>
  <c r="L5229" i="1"/>
  <c r="L3763" i="1"/>
  <c r="L10023" i="1"/>
  <c r="L7959" i="1"/>
  <c r="N7959" i="1" s="1"/>
  <c r="L492" i="1"/>
  <c r="L9897" i="1"/>
  <c r="N9897" i="1" s="1"/>
  <c r="L4179" i="1"/>
  <c r="N4179" i="1" s="1"/>
  <c r="L6369" i="1"/>
  <c r="N6369" i="1" s="1"/>
  <c r="L3764" i="1"/>
  <c r="N3764" i="1" s="1"/>
  <c r="L7936" i="1"/>
  <c r="L344" i="1"/>
  <c r="L7537" i="1"/>
  <c r="L3765" i="1"/>
  <c r="L4397" i="1"/>
  <c r="L7229" i="1"/>
  <c r="L72" i="1"/>
  <c r="L8046" i="1"/>
  <c r="L5230" i="1"/>
  <c r="L4180" i="1"/>
  <c r="L1874" i="1"/>
  <c r="N1874" i="1" s="1"/>
  <c r="L4667" i="1"/>
  <c r="L1090" i="1"/>
  <c r="N1090" i="1" s="1"/>
  <c r="L1238" i="1"/>
  <c r="N1238" i="1" s="1"/>
  <c r="L1923" i="1"/>
  <c r="N1923" i="1" s="1"/>
  <c r="L7750" i="1"/>
  <c r="N7750" i="1" s="1"/>
  <c r="L4181" i="1"/>
  <c r="L5060" i="1"/>
  <c r="L2017" i="1"/>
  <c r="L3006" i="1"/>
  <c r="L1036" i="1"/>
  <c r="L5593" i="1"/>
  <c r="L1203" i="1"/>
  <c r="L7076" i="1"/>
  <c r="N7076" i="1" s="1"/>
  <c r="L8321" i="1"/>
  <c r="L4398" i="1"/>
  <c r="L73" i="1"/>
  <c r="N73" i="1" s="1"/>
  <c r="L4182" i="1"/>
  <c r="L6956" i="1"/>
  <c r="N6956" i="1" s="1"/>
  <c r="L3295" i="1"/>
  <c r="N3295" i="1" s="1"/>
  <c r="L10312" i="1"/>
  <c r="N10312" i="1" s="1"/>
  <c r="L7011" i="1"/>
  <c r="N7011" i="1" s="1"/>
  <c r="L3766" i="1"/>
  <c r="L5571" i="1"/>
  <c r="L9056" i="1"/>
  <c r="L7200" i="1"/>
  <c r="L9898" i="1"/>
  <c r="L10518" i="1"/>
  <c r="L9282" i="1"/>
  <c r="L2104" i="1"/>
  <c r="L426" i="1"/>
  <c r="L3296" i="1"/>
  <c r="L10313" i="1"/>
  <c r="N10313" i="1" s="1"/>
  <c r="L3048" i="1"/>
  <c r="L3767" i="1"/>
  <c r="N3767" i="1" s="1"/>
  <c r="L2295" i="1"/>
  <c r="N2295" i="1" s="1"/>
  <c r="L5706" i="1"/>
  <c r="N5706" i="1" s="1"/>
  <c r="L2633" i="1"/>
  <c r="N2633" i="1" s="1"/>
  <c r="L3768" i="1"/>
  <c r="L5594" i="1"/>
  <c r="L6470" i="1"/>
  <c r="L9627" i="1"/>
  <c r="L6899" i="1"/>
  <c r="L2018" i="1"/>
  <c r="L3297" i="1"/>
  <c r="L493" i="1"/>
  <c r="L3298" i="1"/>
  <c r="L2281" i="1"/>
  <c r="L458" i="1"/>
  <c r="N458" i="1" s="1"/>
  <c r="L3769" i="1"/>
  <c r="L427" i="1"/>
  <c r="N427" i="1" s="1"/>
  <c r="L3770" i="1"/>
  <c r="N3770" i="1" s="1"/>
  <c r="L6523" i="1"/>
  <c r="N6523" i="1" s="1"/>
  <c r="L5231" i="1"/>
  <c r="N5231" i="1" s="1"/>
  <c r="L4913" i="1"/>
  <c r="L8250" i="1"/>
  <c r="L10181" i="1"/>
  <c r="L4399" i="1"/>
  <c r="L8459" i="1"/>
  <c r="L8684" i="1"/>
  <c r="L7751" i="1"/>
  <c r="L8657" i="1"/>
  <c r="L3771" i="1"/>
  <c r="L2813" i="1"/>
  <c r="L8410" i="1"/>
  <c r="N8410" i="1" s="1"/>
  <c r="L8141" i="1"/>
  <c r="L10256" i="1"/>
  <c r="N10256" i="1" s="1"/>
  <c r="L9946" i="1"/>
  <c r="N9946" i="1" s="1"/>
  <c r="L10182" i="1"/>
  <c r="N10182" i="1" s="1"/>
  <c r="L2814" i="1"/>
  <c r="N2814" i="1" s="1"/>
  <c r="L2505" i="1"/>
  <c r="L4668" i="1"/>
  <c r="L7077" i="1"/>
  <c r="L10362" i="1"/>
  <c r="L2815" i="1"/>
  <c r="L8481" i="1"/>
  <c r="L8238" i="1"/>
  <c r="L159" i="1"/>
  <c r="L428" i="1"/>
  <c r="L10550" i="1"/>
  <c r="L4669" i="1"/>
  <c r="N4669" i="1" s="1"/>
  <c r="L8288" i="1"/>
  <c r="N8288" i="1" s="1"/>
  <c r="L3299" i="1"/>
  <c r="N3299" i="1" s="1"/>
  <c r="L5420" i="1"/>
  <c r="N5420" i="1" s="1"/>
  <c r="L7986" i="1"/>
  <c r="N7986" i="1" s="1"/>
  <c r="L8482" i="1"/>
  <c r="N8482" i="1" s="1"/>
  <c r="L1725" i="1"/>
  <c r="L4670" i="1"/>
  <c r="L8361" i="1"/>
  <c r="L577" i="1"/>
  <c r="L6983" i="1"/>
  <c r="L1756" i="1"/>
  <c r="L9283" i="1"/>
  <c r="L233" i="1"/>
  <c r="N233" i="1" s="1"/>
  <c r="L7922" i="1"/>
  <c r="L4183" i="1"/>
  <c r="L6471" i="1"/>
  <c r="N6471" i="1" s="1"/>
  <c r="L7146" i="1"/>
  <c r="L2949" i="1"/>
  <c r="N2949" i="1" s="1"/>
  <c r="L4914" i="1"/>
  <c r="N4914" i="1" s="1"/>
  <c r="L3772" i="1"/>
  <c r="N3772" i="1" s="1"/>
  <c r="L8562" i="1"/>
  <c r="N8562" i="1" s="1"/>
  <c r="L8822" i="1"/>
  <c r="L4915" i="1"/>
  <c r="L701" i="1"/>
  <c r="L912" i="1"/>
  <c r="L10183" i="1"/>
  <c r="L6631" i="1"/>
  <c r="L1811" i="1"/>
  <c r="L7538" i="1"/>
  <c r="L1924" i="1"/>
  <c r="L4671" i="1"/>
  <c r="L1757" i="1"/>
  <c r="N1757" i="1" s="1"/>
  <c r="L9995" i="1"/>
  <c r="L10128" i="1"/>
  <c r="N10128" i="1" s="1"/>
  <c r="L2574" i="1"/>
  <c r="N2574" i="1" s="1"/>
  <c r="L2463" i="1"/>
  <c r="N2463" i="1" s="1"/>
  <c r="L6412" i="1"/>
  <c r="N6412" i="1" s="1"/>
  <c r="L8239" i="1"/>
  <c r="L6752" i="1"/>
  <c r="L4400" i="1"/>
  <c r="L8786" i="1"/>
  <c r="L7843" i="1"/>
  <c r="L2296" i="1"/>
  <c r="L494" i="1"/>
  <c r="L8322" i="1"/>
  <c r="L6361" i="1"/>
  <c r="L5232" i="1"/>
  <c r="L578" i="1"/>
  <c r="N578" i="1" s="1"/>
  <c r="L2224" i="1"/>
  <c r="L9576" i="1"/>
  <c r="N9576" i="1" s="1"/>
  <c r="L7539" i="1"/>
  <c r="N7539" i="1" s="1"/>
  <c r="L9732" i="1"/>
  <c r="N9732" i="1" s="1"/>
  <c r="L4672" i="1"/>
  <c r="N4672" i="1" s="1"/>
  <c r="L8207" i="1"/>
  <c r="L6343" i="1"/>
  <c r="L1178" i="1"/>
  <c r="L3300" i="1"/>
  <c r="L7078" i="1"/>
  <c r="L4916" i="1"/>
  <c r="L2816" i="1"/>
  <c r="L2959" i="1"/>
  <c r="L6583" i="1"/>
  <c r="L9465" i="1"/>
  <c r="L3301" i="1"/>
  <c r="N3301" i="1" s="1"/>
  <c r="L74" i="1"/>
  <c r="L3773" i="1"/>
  <c r="N3773" i="1" s="1"/>
  <c r="L7540" i="1"/>
  <c r="N7540" i="1" s="1"/>
  <c r="L7879" i="1"/>
  <c r="N7879" i="1" s="1"/>
  <c r="L6984" i="1"/>
  <c r="N6984" i="1" s="1"/>
  <c r="L3774" i="1"/>
  <c r="L1423" i="1"/>
  <c r="L9337" i="1"/>
  <c r="L10593" i="1"/>
  <c r="L8748" i="1"/>
  <c r="L8118" i="1"/>
  <c r="L5421" i="1"/>
  <c r="L5908" i="1"/>
  <c r="N5908" i="1" s="1"/>
  <c r="L5943" i="1"/>
  <c r="L1632" i="1"/>
  <c r="L3302" i="1"/>
  <c r="N3302" i="1" s="1"/>
  <c r="L9414" i="1"/>
  <c r="L3775" i="1"/>
  <c r="N3775" i="1" s="1"/>
  <c r="L1179" i="1"/>
  <c r="N1179" i="1" s="1"/>
  <c r="L7541" i="1"/>
  <c r="N7541" i="1" s="1"/>
  <c r="L8658" i="1"/>
  <c r="N8658" i="1" s="1"/>
  <c r="L7752" i="1"/>
  <c r="L1180" i="1"/>
  <c r="L6753" i="1"/>
  <c r="L7230" i="1"/>
  <c r="L2575" i="1"/>
  <c r="L10099" i="1"/>
  <c r="L4917" i="1"/>
  <c r="L374" i="1"/>
  <c r="L4184" i="1"/>
  <c r="L8563" i="1"/>
  <c r="L8089" i="1"/>
  <c r="N8089" i="1" s="1"/>
  <c r="L10217" i="1"/>
  <c r="N10217" i="1" s="1"/>
  <c r="L5657" i="1"/>
  <c r="N5657" i="1" s="1"/>
  <c r="L8659" i="1"/>
  <c r="N8659" i="1" s="1"/>
  <c r="L7542" i="1"/>
  <c r="N7542" i="1" s="1"/>
  <c r="L2072" i="1"/>
  <c r="N2072" i="1" s="1"/>
  <c r="L1309" i="1"/>
  <c r="L345" i="1"/>
  <c r="L8323" i="1"/>
  <c r="L6137" i="1"/>
  <c r="L6584" i="1"/>
  <c r="L3776" i="1"/>
  <c r="L429" i="1"/>
  <c r="L2817" i="1"/>
  <c r="L8483" i="1"/>
  <c r="L3777" i="1"/>
  <c r="L5515" i="1"/>
  <c r="N5515" i="1" s="1"/>
  <c r="L5061" i="1"/>
  <c r="N5061" i="1" s="1"/>
  <c r="L4918" i="1"/>
  <c r="N4918" i="1" s="1"/>
  <c r="L8324" i="1"/>
  <c r="N8324" i="1" s="1"/>
  <c r="L6657" i="1"/>
  <c r="N6657" i="1" s="1"/>
  <c r="L4185" i="1"/>
  <c r="N4185" i="1" s="1"/>
  <c r="L1587" i="1"/>
  <c r="L8623" i="1"/>
  <c r="L9899" i="1"/>
  <c r="L7543" i="1"/>
  <c r="L10519" i="1"/>
  <c r="L9657" i="1"/>
  <c r="L624" i="1"/>
  <c r="L1239" i="1"/>
  <c r="L6524" i="1"/>
  <c r="L7753" i="1"/>
  <c r="L8624" i="1"/>
  <c r="N8624" i="1" s="1"/>
  <c r="L8379" i="1"/>
  <c r="L3778" i="1"/>
  <c r="N3778" i="1" s="1"/>
  <c r="L8156" i="1"/>
  <c r="N8156" i="1" s="1"/>
  <c r="L1240" i="1"/>
  <c r="N1240" i="1" s="1"/>
  <c r="L8208" i="1"/>
  <c r="N8208" i="1" s="1"/>
  <c r="L3779" i="1"/>
  <c r="L2927" i="1"/>
  <c r="L8411" i="1"/>
  <c r="L75" i="1"/>
  <c r="L1479" i="1"/>
  <c r="L9212" i="1"/>
  <c r="L5658" i="1"/>
  <c r="L1588" i="1"/>
  <c r="N1588" i="1" s="1"/>
  <c r="L1812" i="1"/>
  <c r="L3303" i="1"/>
  <c r="L2019" i="1"/>
  <c r="N2019" i="1" s="1"/>
  <c r="L7544" i="1"/>
  <c r="L9947" i="1"/>
  <c r="N9947" i="1" s="1"/>
  <c r="L8749" i="1"/>
  <c r="N8749" i="1" s="1"/>
  <c r="L1726" i="1"/>
  <c r="N1726" i="1" s="1"/>
  <c r="L3780" i="1"/>
  <c r="N3780" i="1" s="1"/>
  <c r="L1241" i="1"/>
  <c r="L9019" i="1"/>
  <c r="L4673" i="1"/>
  <c r="L2818" i="1"/>
  <c r="L3304" i="1"/>
  <c r="L6089" i="1"/>
  <c r="L8380" i="1"/>
  <c r="L4674" i="1"/>
  <c r="L2917" i="1"/>
  <c r="L9116" i="1"/>
  <c r="L8498" i="1"/>
  <c r="N8498" i="1" s="1"/>
  <c r="L10257" i="1"/>
  <c r="L9466" i="1"/>
  <c r="N9466" i="1" s="1"/>
  <c r="L7545" i="1"/>
  <c r="N7545" i="1" s="1"/>
  <c r="L3781" i="1"/>
  <c r="N3781" i="1" s="1"/>
  <c r="L1181" i="1"/>
  <c r="N1181" i="1" s="1"/>
  <c r="L267" i="1"/>
  <c r="L2819" i="1"/>
  <c r="L2073" i="1"/>
  <c r="L6370" i="1"/>
  <c r="L2820" i="1"/>
  <c r="L1925" i="1"/>
  <c r="L495" i="1"/>
  <c r="L8077" i="1"/>
  <c r="N8077" i="1" s="1"/>
  <c r="L6754" i="1"/>
  <c r="L5422" i="1"/>
  <c r="L4919" i="1"/>
  <c r="N4919" i="1" s="1"/>
  <c r="L10520" i="1"/>
  <c r="L8090" i="1"/>
  <c r="N8090" i="1" s="1"/>
  <c r="L3782" i="1"/>
  <c r="N3782" i="1" s="1"/>
  <c r="L739" i="1"/>
  <c r="N739" i="1" s="1"/>
  <c r="L5786" i="1"/>
  <c r="N5786" i="1" s="1"/>
  <c r="L2506" i="1"/>
  <c r="L9020" i="1"/>
  <c r="L3783" i="1"/>
  <c r="L9522" i="1"/>
  <c r="L5233" i="1"/>
  <c r="L8429" i="1"/>
  <c r="L4401" i="1"/>
  <c r="L4675" i="1"/>
  <c r="N4675" i="1" s="1"/>
  <c r="L7546" i="1"/>
  <c r="L7547" i="1"/>
  <c r="L3784" i="1"/>
  <c r="N3784" i="1" s="1"/>
  <c r="L4676" i="1"/>
  <c r="L5875" i="1"/>
  <c r="N5875" i="1" s="1"/>
  <c r="L1182" i="1"/>
  <c r="N1182" i="1" s="1"/>
  <c r="L5423" i="1"/>
  <c r="N5423" i="1" s="1"/>
  <c r="L8047" i="1"/>
  <c r="N8047" i="1" s="1"/>
  <c r="L7201" i="1"/>
  <c r="L4402" i="1"/>
  <c r="L4186" i="1"/>
  <c r="L1971" i="1"/>
  <c r="L9948" i="1"/>
  <c r="L9949" i="1"/>
  <c r="L2074" i="1"/>
  <c r="L3305" i="1"/>
  <c r="L234" i="1"/>
  <c r="L4920" i="1"/>
  <c r="L8001" i="1"/>
  <c r="N8001" i="1" s="1"/>
  <c r="L3306" i="1"/>
  <c r="L1777" i="1"/>
  <c r="N1777" i="1" s="1"/>
  <c r="L767" i="1"/>
  <c r="N767" i="1" s="1"/>
  <c r="L2821" i="1"/>
  <c r="N2821" i="1" s="1"/>
  <c r="L5827" i="1"/>
  <c r="N5827" i="1" s="1"/>
  <c r="L5062" i="1"/>
  <c r="L9577" i="1"/>
  <c r="L8823" i="1"/>
  <c r="L9021" i="1"/>
  <c r="L3785" i="1"/>
  <c r="L3307" i="1"/>
  <c r="L10630" i="1"/>
  <c r="L7880" i="1"/>
  <c r="L6599" i="1"/>
  <c r="L2464" i="1"/>
  <c r="L3786" i="1"/>
  <c r="N3786" i="1" s="1"/>
  <c r="L579" i="1"/>
  <c r="L10184" i="1"/>
  <c r="N10184" i="1" s="1"/>
  <c r="L2268" i="1"/>
  <c r="N2268" i="1" s="1"/>
  <c r="L5478" i="1"/>
  <c r="N5478" i="1" s="1"/>
  <c r="L913" i="1"/>
  <c r="N913" i="1" s="1"/>
  <c r="L8048" i="1"/>
  <c r="L3049" i="1"/>
  <c r="L792" i="1"/>
  <c r="L4677" i="1"/>
  <c r="L4921" i="1"/>
  <c r="L2105" i="1"/>
  <c r="L10314" i="1"/>
  <c r="L10594" i="1"/>
  <c r="L5608" i="1"/>
  <c r="L2507" i="1"/>
  <c r="L3787" i="1"/>
  <c r="N3787" i="1" s="1"/>
  <c r="L7844" i="1"/>
  <c r="L3788" i="1"/>
  <c r="N3788" i="1" s="1"/>
  <c r="L4922" i="1"/>
  <c r="N4922" i="1" s="1"/>
  <c r="L9845" i="1"/>
  <c r="N9845" i="1" s="1"/>
  <c r="L625" i="1"/>
  <c r="N625" i="1" s="1"/>
  <c r="L7274" i="1"/>
  <c r="L5787" i="1"/>
  <c r="L9628" i="1"/>
  <c r="L9284" i="1"/>
  <c r="L7548" i="1"/>
  <c r="L5828" i="1"/>
  <c r="L1972" i="1"/>
  <c r="L7754" i="1"/>
  <c r="L5563" i="1"/>
  <c r="L10100" i="1"/>
  <c r="L2321" i="1"/>
  <c r="N2321" i="1" s="1"/>
  <c r="L7260" i="1"/>
  <c r="L8850" i="1"/>
  <c r="N8850" i="1" s="1"/>
  <c r="L4678" i="1"/>
  <c r="N4678" i="1" s="1"/>
  <c r="L5424" i="1"/>
  <c r="N5424" i="1" s="1"/>
  <c r="L3789" i="1"/>
  <c r="N3789" i="1" s="1"/>
  <c r="L5595" i="1"/>
  <c r="L8520" i="1"/>
  <c r="L6632" i="1"/>
  <c r="L4403" i="1"/>
  <c r="L1875" i="1"/>
  <c r="L5234" i="1"/>
  <c r="L3050" i="1"/>
  <c r="L1683" i="1"/>
  <c r="N1683" i="1" s="1"/>
  <c r="L8381" i="1"/>
  <c r="L1351" i="1"/>
  <c r="L1813" i="1"/>
  <c r="N1813" i="1" s="1"/>
  <c r="L3790" i="1"/>
  <c r="N3790" i="1" s="1"/>
  <c r="L2985" i="1"/>
  <c r="N2985" i="1" s="1"/>
  <c r="L9285" i="1"/>
  <c r="N9285" i="1" s="1"/>
  <c r="L6985" i="1"/>
  <c r="N6985" i="1" s="1"/>
  <c r="L8382" i="1"/>
  <c r="N8382" i="1" s="1"/>
  <c r="L9900" i="1"/>
  <c r="L4404" i="1"/>
  <c r="L8499" i="1"/>
  <c r="L1558" i="1"/>
  <c r="L7923" i="1"/>
  <c r="L1523" i="1"/>
  <c r="L8967" i="1"/>
  <c r="L10047" i="1"/>
  <c r="N10047" i="1" s="1"/>
  <c r="L10464" i="1"/>
  <c r="L1091" i="1"/>
  <c r="L6585" i="1"/>
  <c r="N6585" i="1" s="1"/>
  <c r="L3791" i="1"/>
  <c r="L5659" i="1"/>
  <c r="N5659" i="1" s="1"/>
  <c r="L235" i="1"/>
  <c r="N235" i="1" s="1"/>
  <c r="L1242" i="1"/>
  <c r="N1242" i="1" s="1"/>
  <c r="L4679" i="1"/>
  <c r="N4679" i="1" s="1"/>
  <c r="L2822" i="1"/>
  <c r="L1183" i="1"/>
  <c r="L4680" i="1"/>
  <c r="L5788" i="1"/>
  <c r="L9950" i="1"/>
  <c r="L853" i="1"/>
  <c r="L5909" i="1"/>
  <c r="L346" i="1"/>
  <c r="L657" i="1"/>
  <c r="L8383" i="1"/>
  <c r="L5609" i="1"/>
  <c r="N5609" i="1" s="1"/>
  <c r="L3308" i="1"/>
  <c r="L3792" i="1"/>
  <c r="N3792" i="1" s="1"/>
  <c r="L9733" i="1"/>
  <c r="N9733" i="1" s="1"/>
  <c r="L8750" i="1"/>
  <c r="N8750" i="1" s="1"/>
  <c r="L7549" i="1"/>
  <c r="N7549" i="1" s="1"/>
  <c r="L626" i="1"/>
  <c r="L6472" i="1"/>
  <c r="L8384" i="1"/>
  <c r="L236" i="1"/>
  <c r="L5789" i="1"/>
  <c r="L5235" i="1"/>
  <c r="L237" i="1"/>
  <c r="L3793" i="1"/>
  <c r="L3794" i="1"/>
  <c r="L3309" i="1"/>
  <c r="L2395" i="1"/>
  <c r="N2395" i="1" s="1"/>
  <c r="L6709" i="1"/>
  <c r="N6709" i="1" s="1"/>
  <c r="L2823" i="1"/>
  <c r="N2823" i="1" s="1"/>
  <c r="L7960" i="1"/>
  <c r="N7960" i="1" s="1"/>
  <c r="L6986" i="1"/>
  <c r="N6986" i="1" s="1"/>
  <c r="L4187" i="1"/>
  <c r="N4187" i="1" s="1"/>
  <c r="L6916" i="1"/>
  <c r="L5763" i="1"/>
  <c r="L4923" i="1"/>
  <c r="L1814" i="1"/>
  <c r="L4188" i="1"/>
  <c r="L3795" i="1"/>
  <c r="L7961" i="1"/>
  <c r="L3310" i="1"/>
  <c r="L2634" i="1"/>
  <c r="L4189" i="1"/>
  <c r="L10145" i="1"/>
  <c r="N10145" i="1" s="1"/>
  <c r="L7755" i="1"/>
  <c r="N7755" i="1" s="1"/>
  <c r="L3311" i="1"/>
  <c r="N3311" i="1" s="1"/>
  <c r="L3312" i="1"/>
  <c r="N3312" i="1" s="1"/>
  <c r="L10315" i="1"/>
  <c r="N10315" i="1" s="1"/>
  <c r="L9153" i="1"/>
  <c r="N9153" i="1" s="1"/>
  <c r="L4190" i="1"/>
  <c r="L1480" i="1"/>
  <c r="L8500" i="1"/>
  <c r="L5236" i="1"/>
  <c r="L6755" i="1"/>
  <c r="L5425" i="1"/>
  <c r="L7550" i="1"/>
  <c r="L3796" i="1"/>
  <c r="N3796" i="1" s="1"/>
  <c r="L5790" i="1"/>
  <c r="L2508" i="1"/>
  <c r="L6496" i="1"/>
  <c r="N6496" i="1" s="1"/>
  <c r="L9629" i="1"/>
  <c r="L1243" i="1"/>
  <c r="N1243" i="1" s="1"/>
  <c r="L6249" i="1"/>
  <c r="N6249" i="1" s="1"/>
  <c r="L6215" i="1"/>
  <c r="N6215" i="1" s="1"/>
  <c r="L10674" i="1"/>
  <c r="N10674" i="1" s="1"/>
  <c r="L1758" i="1"/>
  <c r="L6201" i="1"/>
  <c r="L10551" i="1"/>
  <c r="L1424" i="1"/>
  <c r="L2824" i="1"/>
  <c r="L6175" i="1"/>
  <c r="L6680" i="1"/>
  <c r="L5063" i="1"/>
  <c r="L9658" i="1"/>
  <c r="L7136" i="1"/>
  <c r="L5981" i="1"/>
  <c r="N5981" i="1" s="1"/>
  <c r="L5064" i="1"/>
  <c r="N5064" i="1" s="1"/>
  <c r="L953" i="1"/>
  <c r="N953" i="1" s="1"/>
  <c r="L2825" i="1"/>
  <c r="N2825" i="1" s="1"/>
  <c r="L3313" i="1"/>
  <c r="N3313" i="1" s="1"/>
  <c r="L10101" i="1"/>
  <c r="N10101" i="1" s="1"/>
  <c r="L3314" i="1"/>
  <c r="L974" i="1"/>
  <c r="L7551" i="1"/>
  <c r="L9117" i="1"/>
  <c r="L3797" i="1"/>
  <c r="L9467" i="1"/>
  <c r="L5965" i="1"/>
  <c r="L9951" i="1"/>
  <c r="L2950" i="1"/>
  <c r="L10402" i="1"/>
  <c r="L160" i="1"/>
  <c r="N160" i="1" s="1"/>
  <c r="L1926" i="1"/>
  <c r="L6176" i="1"/>
  <c r="N6176" i="1" s="1"/>
  <c r="L7552" i="1"/>
  <c r="N7552" i="1" s="1"/>
  <c r="L5237" i="1"/>
  <c r="N5237" i="1" s="1"/>
  <c r="L4681" i="1"/>
  <c r="N4681" i="1" s="1"/>
  <c r="L914" i="1"/>
  <c r="L347" i="1"/>
  <c r="L4924" i="1"/>
  <c r="L7553" i="1"/>
  <c r="L7845" i="1"/>
  <c r="L1815" i="1"/>
  <c r="L702" i="1"/>
  <c r="L1684" i="1"/>
  <c r="N1684" i="1" s="1"/>
  <c r="L2826" i="1"/>
  <c r="L5238" i="1"/>
  <c r="L3315" i="1"/>
  <c r="N3315" i="1" s="1"/>
  <c r="L703" i="1"/>
  <c r="L4682" i="1"/>
  <c r="N4682" i="1" s="1"/>
  <c r="L915" i="1"/>
  <c r="N915" i="1" s="1"/>
  <c r="L22" i="1"/>
  <c r="N22" i="1" s="1"/>
  <c r="L1589" i="1"/>
  <c r="N1589" i="1" s="1"/>
  <c r="L3316" i="1"/>
  <c r="L7231" i="1"/>
  <c r="L5065" i="1"/>
  <c r="L10595" i="1"/>
  <c r="L5860" i="1"/>
  <c r="L9057" i="1"/>
  <c r="L10552" i="1"/>
  <c r="L9523" i="1"/>
  <c r="L2154" i="1"/>
  <c r="L5715" i="1"/>
  <c r="L496" i="1"/>
  <c r="N496" i="1" s="1"/>
  <c r="L6413" i="1"/>
  <c r="L5829" i="1"/>
  <c r="N5829" i="1" s="1"/>
  <c r="L8325" i="1"/>
  <c r="N8325" i="1" s="1"/>
  <c r="L8021" i="1"/>
  <c r="N8021" i="1" s="1"/>
  <c r="L5604" i="1"/>
  <c r="N5604" i="1" s="1"/>
  <c r="L6272" i="1"/>
  <c r="L2635" i="1"/>
  <c r="L1244" i="1"/>
  <c r="L3317" i="1"/>
  <c r="L5066" i="1"/>
  <c r="L4925" i="1"/>
  <c r="L6442" i="1"/>
  <c r="L9996" i="1"/>
  <c r="N9996" i="1" s="1"/>
  <c r="L1633" i="1"/>
  <c r="L8326" i="1"/>
  <c r="L7756" i="1"/>
  <c r="N7756" i="1" s="1"/>
  <c r="L7162" i="1"/>
  <c r="N7162" i="1" s="1"/>
  <c r="L1092" i="1"/>
  <c r="N1092" i="1" s="1"/>
  <c r="L2106" i="1"/>
  <c r="N2106" i="1" s="1"/>
  <c r="L6658" i="1"/>
  <c r="N6658" i="1" s="1"/>
  <c r="L7554" i="1"/>
  <c r="N7554" i="1" s="1"/>
  <c r="L9630" i="1"/>
  <c r="L580" i="1"/>
  <c r="L2967" i="1"/>
  <c r="L2914" i="1"/>
  <c r="L7012" i="1"/>
  <c r="L9846" i="1"/>
  <c r="L9659" i="1"/>
  <c r="L854" i="1"/>
  <c r="N854" i="1" s="1"/>
  <c r="L10465" i="1"/>
  <c r="L5966" i="1"/>
  <c r="L9338" i="1"/>
  <c r="N9338" i="1" s="1"/>
  <c r="L6414" i="1"/>
  <c r="L23" i="1"/>
  <c r="N23" i="1" s="1"/>
  <c r="L497" i="1"/>
  <c r="N497" i="1" s="1"/>
  <c r="L3798" i="1"/>
  <c r="N3798" i="1" s="1"/>
  <c r="L9415" i="1"/>
  <c r="N9415" i="1" s="1"/>
  <c r="L6415" i="1"/>
  <c r="L2977" i="1"/>
  <c r="L8660" i="1"/>
  <c r="L6633" i="1"/>
  <c r="L6119" i="1"/>
  <c r="L10521" i="1"/>
  <c r="L10675" i="1"/>
  <c r="L2322" i="1"/>
  <c r="L3318" i="1"/>
  <c r="L5707" i="1"/>
  <c r="L3799" i="1"/>
  <c r="N3799" i="1" s="1"/>
  <c r="L7555" i="1"/>
  <c r="L2576" i="1"/>
  <c r="N2576" i="1" s="1"/>
  <c r="L498" i="1"/>
  <c r="N498" i="1" s="1"/>
  <c r="L1396" i="1"/>
  <c r="N1396" i="1" s="1"/>
  <c r="L9901" i="1"/>
  <c r="N9901" i="1" s="1"/>
  <c r="L1373" i="1"/>
  <c r="L8448" i="1"/>
  <c r="L2075" i="1"/>
  <c r="L9286" i="1"/>
  <c r="L9416" i="1"/>
  <c r="L3319" i="1"/>
  <c r="L6681" i="1"/>
  <c r="L7261" i="1"/>
  <c r="L6069" i="1"/>
  <c r="L6682" i="1"/>
  <c r="L1310" i="1"/>
  <c r="N1310" i="1" s="1"/>
  <c r="L6611" i="1"/>
  <c r="L5830" i="1"/>
  <c r="N5830" i="1" s="1"/>
  <c r="L793" i="1"/>
  <c r="N793" i="1" s="1"/>
  <c r="L9631" i="1"/>
  <c r="N9631" i="1" s="1"/>
  <c r="L2155" i="1"/>
  <c r="N2155" i="1" s="1"/>
  <c r="L5426" i="1"/>
  <c r="L10596" i="1"/>
  <c r="L523" i="1"/>
  <c r="L1311" i="1"/>
  <c r="L1759" i="1"/>
  <c r="L2351" i="1"/>
  <c r="L5239" i="1"/>
  <c r="L10228" i="1"/>
  <c r="L348" i="1"/>
  <c r="L9287" i="1"/>
  <c r="L2827" i="1"/>
  <c r="N2827" i="1" s="1"/>
  <c r="L3800" i="1"/>
  <c r="L5240" i="1"/>
  <c r="N5240" i="1" s="1"/>
  <c r="L3801" i="1"/>
  <c r="N3801" i="1" s="1"/>
  <c r="L3802" i="1"/>
  <c r="N3802" i="1" s="1"/>
  <c r="L5738" i="1"/>
  <c r="N5738" i="1" s="1"/>
  <c r="L1727" i="1"/>
  <c r="L9118" i="1"/>
  <c r="L9805" i="1"/>
  <c r="L5876" i="1"/>
  <c r="L161" i="1"/>
  <c r="L4683" i="1"/>
  <c r="L7757" i="1"/>
  <c r="L4684" i="1"/>
  <c r="L6525" i="1"/>
  <c r="L5536" i="1"/>
  <c r="L3803" i="1"/>
  <c r="N3803" i="1" s="1"/>
  <c r="L8327" i="1"/>
  <c r="L2577" i="1"/>
  <c r="N2577" i="1" s="1"/>
  <c r="L7232" i="1"/>
  <c r="N7232" i="1" s="1"/>
  <c r="L9682" i="1"/>
  <c r="N9682" i="1" s="1"/>
  <c r="L2828" i="1"/>
  <c r="N2828" i="1" s="1"/>
  <c r="L9997" i="1"/>
  <c r="L8328" i="1"/>
  <c r="L6829" i="1"/>
  <c r="L6362" i="1"/>
  <c r="L8625" i="1"/>
  <c r="L9847" i="1"/>
  <c r="L9058" i="1"/>
  <c r="L6900" i="1"/>
  <c r="N6900" i="1" s="1"/>
  <c r="L6796" i="1"/>
  <c r="L9091" i="1"/>
  <c r="L8564" i="1"/>
  <c r="N8564" i="1" s="1"/>
  <c r="L5241" i="1"/>
  <c r="L2829" i="1"/>
  <c r="N2829" i="1" s="1"/>
  <c r="L8937" i="1"/>
  <c r="N8937" i="1" s="1"/>
  <c r="L6273" i="1"/>
  <c r="N6273" i="1" s="1"/>
  <c r="L3804" i="1"/>
  <c r="N3804" i="1" s="1"/>
  <c r="L2076" i="1"/>
  <c r="L2269" i="1"/>
  <c r="L9288" i="1"/>
  <c r="L9952" i="1"/>
  <c r="L4926" i="1"/>
  <c r="L1312" i="1"/>
  <c r="L10522" i="1"/>
  <c r="L2077" i="1"/>
  <c r="L10218" i="1"/>
  <c r="L430" i="1"/>
  <c r="L6120" i="1"/>
  <c r="N6120" i="1" s="1"/>
  <c r="L5982" i="1"/>
  <c r="L581" i="1"/>
  <c r="N581" i="1" s="1"/>
  <c r="L3805" i="1"/>
  <c r="N3805" i="1" s="1"/>
  <c r="L2830" i="1"/>
  <c r="N2830" i="1" s="1"/>
  <c r="L4927" i="1"/>
  <c r="N4927" i="1" s="1"/>
  <c r="L4685" i="1"/>
  <c r="L4686" i="1"/>
  <c r="L5427" i="1"/>
  <c r="L9768" i="1"/>
  <c r="L9289" i="1"/>
  <c r="L4405" i="1"/>
  <c r="L1245" i="1"/>
  <c r="L2831" i="1"/>
  <c r="L1848" i="1"/>
  <c r="L5067" i="1"/>
  <c r="L2832" i="1"/>
  <c r="N2832" i="1" s="1"/>
  <c r="L2396" i="1"/>
  <c r="N2396" i="1" s="1"/>
  <c r="L4687" i="1"/>
  <c r="N4687" i="1" s="1"/>
  <c r="L349" i="1"/>
  <c r="N349" i="1" s="1"/>
  <c r="L3320" i="1"/>
  <c r="N3320" i="1" s="1"/>
  <c r="L2833" i="1"/>
  <c r="N2833" i="1" s="1"/>
  <c r="L2352" i="1"/>
  <c r="L8240" i="1"/>
  <c r="L9468" i="1"/>
  <c r="L6250" i="1"/>
  <c r="L1313" i="1"/>
  <c r="L4928" i="1"/>
  <c r="L6901" i="1"/>
  <c r="L3806" i="1"/>
  <c r="L10185" i="1"/>
  <c r="L3321" i="1"/>
  <c r="L9769" i="1"/>
  <c r="N9769" i="1" s="1"/>
  <c r="L5242" i="1"/>
  <c r="L9119" i="1"/>
  <c r="N9119" i="1" s="1"/>
  <c r="L3032" i="1"/>
  <c r="N3032" i="1" s="1"/>
  <c r="L7044" i="1"/>
  <c r="N7044" i="1" s="1"/>
  <c r="L268" i="1"/>
  <c r="N268" i="1" s="1"/>
  <c r="L7962" i="1"/>
  <c r="L5516" i="1"/>
  <c r="L1314" i="1"/>
  <c r="L768" i="1"/>
  <c r="L3322" i="1"/>
  <c r="L9339" i="1"/>
  <c r="L7881" i="1"/>
  <c r="L6379" i="1"/>
  <c r="L10553" i="1"/>
  <c r="L7118" i="1"/>
  <c r="L2078" i="1"/>
  <c r="N2078" i="1" s="1"/>
  <c r="L7556" i="1"/>
  <c r="L3807" i="1"/>
  <c r="N3807" i="1" s="1"/>
  <c r="L431" i="1"/>
  <c r="N431" i="1" s="1"/>
  <c r="L9290" i="1"/>
  <c r="N9290" i="1" s="1"/>
  <c r="L4191" i="1"/>
  <c r="N4191" i="1" s="1"/>
  <c r="L9022" i="1"/>
  <c r="L3808" i="1"/>
  <c r="L6917" i="1"/>
  <c r="L8049" i="1"/>
  <c r="L3809" i="1"/>
  <c r="L1397" i="1"/>
  <c r="L1481" i="1"/>
  <c r="L3810" i="1"/>
  <c r="L1927" i="1"/>
  <c r="L9417" i="1"/>
  <c r="L432" i="1"/>
  <c r="N432" i="1" s="1"/>
  <c r="L10597" i="1"/>
  <c r="L9418" i="1"/>
  <c r="N9418" i="1" s="1"/>
  <c r="L4192" i="1"/>
  <c r="N4192" i="1" s="1"/>
  <c r="L4193" i="1"/>
  <c r="N4193" i="1" s="1"/>
  <c r="L9213" i="1"/>
  <c r="N9213" i="1" s="1"/>
  <c r="L300" i="1"/>
  <c r="L5243" i="1"/>
  <c r="L4406" i="1"/>
  <c r="L499" i="1"/>
  <c r="L3811" i="1"/>
  <c r="L5428" i="1"/>
  <c r="L3323" i="1"/>
  <c r="L6363" i="1"/>
  <c r="L6659" i="1"/>
  <c r="L6756" i="1"/>
  <c r="L301" i="1"/>
  <c r="N301" i="1" s="1"/>
  <c r="L6660" i="1"/>
  <c r="N6660" i="1" s="1"/>
  <c r="L2465" i="1"/>
  <c r="N2465" i="1" s="1"/>
  <c r="L8157" i="1"/>
  <c r="N8157" i="1" s="1"/>
  <c r="L10598" i="1"/>
  <c r="N10598" i="1" s="1"/>
  <c r="L4688" i="1"/>
  <c r="N4688" i="1" s="1"/>
  <c r="L6183" i="1"/>
  <c r="L8484" i="1"/>
  <c r="L4194" i="1"/>
  <c r="L3324" i="1"/>
  <c r="L5708" i="1"/>
  <c r="L31" i="1"/>
  <c r="L4407" i="1"/>
  <c r="L7557" i="1"/>
  <c r="L8078" i="1"/>
  <c r="L7013" i="1"/>
  <c r="L7846" i="1"/>
  <c r="N7846" i="1" s="1"/>
  <c r="L2466" i="1"/>
  <c r="L4929" i="1"/>
  <c r="N4929" i="1" s="1"/>
  <c r="L2834" i="1"/>
  <c r="N2834" i="1" s="1"/>
  <c r="L4930" i="1"/>
  <c r="N4930" i="1" s="1"/>
  <c r="L6151" i="1"/>
  <c r="N6151" i="1" s="1"/>
  <c r="L9340" i="1"/>
  <c r="L5429" i="1"/>
  <c r="L5430" i="1"/>
  <c r="L954" i="1"/>
  <c r="L3812" i="1"/>
  <c r="L10676" i="1"/>
  <c r="L7558" i="1"/>
  <c r="L8223" i="1"/>
  <c r="L4195" i="1"/>
  <c r="L2835" i="1"/>
  <c r="L1728" i="1"/>
  <c r="N1728" i="1" s="1"/>
  <c r="L8787" i="1"/>
  <c r="L10186" i="1"/>
  <c r="N10186" i="1" s="1"/>
  <c r="L2270" i="1"/>
  <c r="N2270" i="1" s="1"/>
  <c r="L10048" i="1"/>
  <c r="N10048" i="1" s="1"/>
  <c r="L5244" i="1"/>
  <c r="N5244" i="1" s="1"/>
  <c r="L4408" i="1"/>
  <c r="L7758" i="1"/>
  <c r="L3325" i="1"/>
  <c r="L7559" i="1"/>
  <c r="L2636" i="1"/>
  <c r="L5245" i="1"/>
  <c r="L4409" i="1"/>
  <c r="L4196" i="1"/>
  <c r="L7560" i="1"/>
  <c r="L6070" i="1"/>
  <c r="L4197" i="1"/>
  <c r="N4197" i="1" s="1"/>
  <c r="L8192" i="1"/>
  <c r="N8192" i="1" s="1"/>
  <c r="L8281" i="1"/>
  <c r="N8281" i="1" s="1"/>
  <c r="L6683" i="1"/>
  <c r="N6683" i="1" s="1"/>
  <c r="L7896" i="1"/>
  <c r="N7896" i="1" s="1"/>
  <c r="L3326" i="1"/>
  <c r="N3326" i="1" s="1"/>
  <c r="L704" i="1"/>
  <c r="L4689" i="1"/>
  <c r="L5967" i="1"/>
  <c r="L5068" i="1"/>
  <c r="L238" i="1"/>
  <c r="L4690" i="1"/>
  <c r="L6318" i="1"/>
  <c r="L8091" i="1"/>
  <c r="L855" i="1"/>
  <c r="L5246" i="1"/>
  <c r="L4198" i="1"/>
  <c r="N4198" i="1" s="1"/>
  <c r="L7561" i="1"/>
  <c r="L5247" i="1"/>
  <c r="N5247" i="1" s="1"/>
  <c r="L8521" i="1"/>
  <c r="N8521" i="1" s="1"/>
  <c r="L8501" i="1"/>
  <c r="N8501" i="1" s="1"/>
  <c r="L3327" i="1"/>
  <c r="N3327" i="1" s="1"/>
  <c r="L2353" i="1"/>
  <c r="L8485" i="1"/>
  <c r="L1928" i="1"/>
  <c r="L5248" i="1"/>
  <c r="L7079" i="1"/>
  <c r="L2156" i="1"/>
  <c r="L6364" i="1"/>
  <c r="L3328" i="1"/>
  <c r="L10102" i="1"/>
  <c r="L1760" i="1"/>
  <c r="L5944" i="1"/>
  <c r="N5944" i="1" s="1"/>
  <c r="L2939" i="1"/>
  <c r="L9154" i="1"/>
  <c r="N9154" i="1" s="1"/>
  <c r="L1634" i="1"/>
  <c r="N1634" i="1" s="1"/>
  <c r="L8263" i="1"/>
  <c r="N8263" i="1" s="1"/>
  <c r="L5249" i="1"/>
  <c r="N5249" i="1" s="1"/>
  <c r="L8968" i="1"/>
  <c r="L5250" i="1"/>
  <c r="L7759" i="1"/>
  <c r="L794" i="1"/>
  <c r="L955" i="1"/>
  <c r="L6661" i="1"/>
  <c r="L1410" i="1"/>
  <c r="L3813" i="1"/>
  <c r="L4931" i="1"/>
  <c r="L5739" i="1"/>
  <c r="L4199" i="1"/>
  <c r="N4199" i="1" s="1"/>
  <c r="L2836" i="1"/>
  <c r="L5717" i="1"/>
  <c r="N5717" i="1" s="1"/>
  <c r="L10599" i="1"/>
  <c r="N10599" i="1" s="1"/>
  <c r="L1374" i="1"/>
  <c r="N1374" i="1" s="1"/>
  <c r="L6526" i="1"/>
  <c r="N6526" i="1" s="1"/>
  <c r="L132" i="1"/>
  <c r="L6527" i="1"/>
  <c r="L1929" i="1"/>
  <c r="L4200" i="1"/>
  <c r="L239" i="1"/>
  <c r="L975" i="1"/>
  <c r="L6830" i="1"/>
  <c r="L6152" i="1"/>
  <c r="L1375" i="1"/>
  <c r="L2406" i="1"/>
  <c r="L6029" i="1"/>
  <c r="N6029" i="1" s="1"/>
  <c r="L433" i="1"/>
  <c r="L6877" i="1"/>
  <c r="N6877" i="1" s="1"/>
  <c r="L976" i="1"/>
  <c r="N976" i="1" s="1"/>
  <c r="L4201" i="1"/>
  <c r="N4201" i="1" s="1"/>
  <c r="L9291" i="1"/>
  <c r="N9291" i="1" s="1"/>
  <c r="L1376" i="1"/>
  <c r="L582" i="1"/>
  <c r="L10229" i="1"/>
  <c r="L4202" i="1"/>
  <c r="L705" i="1"/>
  <c r="L1930" i="1"/>
  <c r="L9292" i="1"/>
  <c r="L583" i="1"/>
  <c r="L1184" i="1"/>
  <c r="L1635" i="1"/>
  <c r="L3033" i="1"/>
  <c r="N3033" i="1" s="1"/>
  <c r="L8547" i="1"/>
  <c r="L5831" i="1"/>
  <c r="N5831" i="1" s="1"/>
  <c r="L4932" i="1"/>
  <c r="N4932" i="1" s="1"/>
  <c r="L8938" i="1"/>
  <c r="N8938" i="1" s="1"/>
  <c r="L5861" i="1"/>
  <c r="N5861" i="1" s="1"/>
  <c r="L4203" i="1"/>
  <c r="L3814" i="1"/>
  <c r="L7760" i="1"/>
  <c r="L5251" i="1"/>
  <c r="L8385" i="1"/>
  <c r="L3815" i="1"/>
  <c r="L2837" i="1"/>
  <c r="L2297" i="1"/>
  <c r="L4204" i="1"/>
  <c r="L10363" i="1"/>
  <c r="L2225" i="1"/>
  <c r="N2225" i="1" s="1"/>
  <c r="L7761" i="1"/>
  <c r="N7761" i="1" s="1"/>
  <c r="L8386" i="1"/>
  <c r="N8386" i="1" s="1"/>
  <c r="L5791" i="1"/>
  <c r="N5791" i="1" s="1"/>
  <c r="L1685" i="1"/>
  <c r="N1685" i="1" s="1"/>
  <c r="L1185" i="1"/>
  <c r="N1185" i="1" s="1"/>
  <c r="L10219" i="1"/>
  <c r="L6274" i="1"/>
  <c r="L6296" i="1"/>
  <c r="L459" i="1"/>
  <c r="L240" i="1"/>
  <c r="L8548" i="1"/>
  <c r="L9419" i="1"/>
  <c r="L7562" i="1"/>
  <c r="L8119" i="1"/>
  <c r="L5252" i="1"/>
  <c r="L4205" i="1"/>
  <c r="N4205" i="1" s="1"/>
  <c r="L5431" i="1"/>
  <c r="L1931" i="1"/>
  <c r="N1931" i="1" s="1"/>
  <c r="L9806" i="1"/>
  <c r="N9806" i="1" s="1"/>
  <c r="L1876" i="1"/>
  <c r="N1876" i="1" s="1"/>
  <c r="L6030" i="1"/>
  <c r="N6030" i="1" s="1"/>
  <c r="L5253" i="1"/>
  <c r="L7963" i="1"/>
  <c r="L3816" i="1"/>
  <c r="L10316" i="1"/>
  <c r="L9186" i="1"/>
  <c r="L2578" i="1"/>
  <c r="L2838" i="1"/>
  <c r="L10466" i="1"/>
  <c r="L3817" i="1"/>
  <c r="L5862" i="1"/>
  <c r="L5877" i="1"/>
  <c r="N5877" i="1" s="1"/>
  <c r="L6497" i="1"/>
  <c r="L2298" i="1"/>
  <c r="N2298" i="1" s="1"/>
  <c r="L7762" i="1"/>
  <c r="N7762" i="1" s="1"/>
  <c r="L2020" i="1"/>
  <c r="N2020" i="1" s="1"/>
  <c r="L3004" i="1"/>
  <c r="N3004" i="1" s="1"/>
  <c r="L2157" i="1"/>
  <c r="L5635" i="1"/>
  <c r="L956" i="1"/>
  <c r="L6121" i="1"/>
  <c r="L2158" i="1"/>
  <c r="L5709" i="1"/>
  <c r="L2226" i="1"/>
  <c r="L8120" i="1"/>
  <c r="L8969" i="1"/>
  <c r="L6634" i="1"/>
  <c r="L4691" i="1"/>
  <c r="N4691" i="1" s="1"/>
  <c r="L241" i="1"/>
  <c r="L6586" i="1"/>
  <c r="N6586" i="1" s="1"/>
  <c r="L5254" i="1"/>
  <c r="N5254" i="1" s="1"/>
  <c r="L10554" i="1"/>
  <c r="N10554" i="1" s="1"/>
  <c r="L7563" i="1"/>
  <c r="N7563" i="1" s="1"/>
  <c r="L706" i="1"/>
  <c r="L8661" i="1"/>
  <c r="L1590" i="1"/>
  <c r="L3329" i="1"/>
  <c r="L2467" i="1"/>
  <c r="L1932" i="1"/>
  <c r="L1933" i="1"/>
  <c r="L6788" i="1"/>
  <c r="L9553" i="1"/>
  <c r="L4933" i="1"/>
  <c r="L8329" i="1"/>
  <c r="N8329" i="1" s="1"/>
  <c r="L6498" i="1"/>
  <c r="N6498" i="1" s="1"/>
  <c r="L2323" i="1"/>
  <c r="N2323" i="1" s="1"/>
  <c r="L6031" i="1"/>
  <c r="N6031" i="1" s="1"/>
  <c r="L1315" i="1"/>
  <c r="N1315" i="1" s="1"/>
  <c r="L6416" i="1"/>
  <c r="N6416" i="1" s="1"/>
  <c r="L8330" i="1"/>
  <c r="L8824" i="1"/>
  <c r="L6635" i="1"/>
  <c r="L10677" i="1"/>
  <c r="L2490" i="1"/>
  <c r="L7233" i="1"/>
  <c r="L4410" i="1"/>
  <c r="L269" i="1"/>
  <c r="L5432" i="1"/>
  <c r="L4206" i="1"/>
  <c r="L5740" i="1"/>
  <c r="N5740" i="1" s="1"/>
  <c r="L8751" i="1"/>
  <c r="N8751" i="1" s="1"/>
  <c r="L4692" i="1"/>
  <c r="N4692" i="1" s="1"/>
  <c r="L9660" i="1"/>
  <c r="N9660" i="1" s="1"/>
  <c r="L6210" i="1"/>
  <c r="N6210" i="1" s="1"/>
  <c r="L8121" i="1"/>
  <c r="N8121" i="1" s="1"/>
  <c r="L7104" i="1"/>
  <c r="L4411" i="1"/>
  <c r="L1816" i="1"/>
  <c r="L9807" i="1"/>
  <c r="L5945" i="1"/>
  <c r="L1817" i="1"/>
  <c r="L2839" i="1"/>
  <c r="L8028" i="1"/>
  <c r="L5764" i="1"/>
  <c r="L7847" i="1"/>
  <c r="L8587" i="1"/>
  <c r="N8587" i="1" s="1"/>
  <c r="L1524" i="1"/>
  <c r="L9578" i="1"/>
  <c r="N9578" i="1" s="1"/>
  <c r="L1818" i="1"/>
  <c r="N1818" i="1" s="1"/>
  <c r="L1398" i="1"/>
  <c r="N1398" i="1" s="1"/>
  <c r="L10467" i="1"/>
  <c r="N10467" i="1" s="1"/>
  <c r="L7163" i="1"/>
  <c r="L7234" i="1"/>
  <c r="L162" i="1"/>
  <c r="L4693" i="1"/>
  <c r="L7763" i="1"/>
  <c r="L1934" i="1"/>
  <c r="L8387" i="1"/>
  <c r="L4207" i="1"/>
  <c r="L5878" i="1"/>
  <c r="L10317" i="1"/>
  <c r="L9293" i="1"/>
  <c r="N9293" i="1" s="1"/>
  <c r="L5537" i="1"/>
  <c r="L10318" i="1"/>
  <c r="N10318" i="1" s="1"/>
  <c r="L3818" i="1"/>
  <c r="N3818" i="1" s="1"/>
  <c r="L434" i="1"/>
  <c r="N434" i="1" s="1"/>
  <c r="L8710" i="1"/>
  <c r="N8710" i="1" s="1"/>
  <c r="L3819" i="1"/>
  <c r="L3820" i="1"/>
  <c r="L2159" i="1"/>
  <c r="L2840" i="1"/>
  <c r="L7564" i="1"/>
  <c r="L4208" i="1"/>
  <c r="L1935" i="1"/>
  <c r="L2107" i="1"/>
  <c r="L2993" i="1"/>
  <c r="L1093" i="1"/>
  <c r="L9734" i="1"/>
  <c r="N9734" i="1" s="1"/>
  <c r="L6931" i="1"/>
  <c r="L8050" i="1"/>
  <c r="N8050" i="1" s="1"/>
  <c r="L4209" i="1"/>
  <c r="N4209" i="1" s="1"/>
  <c r="L6297" i="1"/>
  <c r="N6297" i="1" s="1"/>
  <c r="L3821" i="1"/>
  <c r="N3821" i="1" s="1"/>
  <c r="L4694" i="1"/>
  <c r="L1729" i="1"/>
  <c r="L4210" i="1"/>
  <c r="L5469" i="1"/>
  <c r="L9023" i="1"/>
  <c r="L9469" i="1"/>
  <c r="L3330" i="1"/>
  <c r="L1006" i="1"/>
  <c r="L8331" i="1"/>
  <c r="L9155" i="1"/>
  <c r="L10187" i="1"/>
  <c r="N10187" i="1" s="1"/>
  <c r="L6443" i="1"/>
  <c r="N6443" i="1" s="1"/>
  <c r="L7565" i="1"/>
  <c r="N7565" i="1" s="1"/>
  <c r="L6987" i="1"/>
  <c r="N6987" i="1" s="1"/>
  <c r="L7947" i="1"/>
  <c r="N7947" i="1" s="1"/>
  <c r="L7566" i="1"/>
  <c r="N7566" i="1" s="1"/>
  <c r="L10555" i="1"/>
  <c r="L5255" i="1"/>
  <c r="L7764" i="1"/>
  <c r="L3822" i="1"/>
  <c r="L2299" i="1"/>
  <c r="L5256" i="1"/>
  <c r="L6251" i="1"/>
  <c r="L4412" i="1"/>
  <c r="L10556" i="1"/>
  <c r="L242" i="1"/>
  <c r="L6032" i="1"/>
  <c r="N6032" i="1" s="1"/>
  <c r="L8051" i="1"/>
  <c r="N8051" i="1" s="1"/>
  <c r="L7567" i="1"/>
  <c r="N7567" i="1" s="1"/>
  <c r="L5433" i="1"/>
  <c r="N5433" i="1" s="1"/>
  <c r="L9120" i="1"/>
  <c r="N9120" i="1" s="1"/>
  <c r="L524" i="1"/>
  <c r="N524" i="1" s="1"/>
  <c r="L6473" i="1"/>
  <c r="L3823" i="1"/>
  <c r="L7897" i="1"/>
  <c r="L8052" i="1"/>
  <c r="L8685" i="1"/>
  <c r="L7568" i="1"/>
  <c r="L10557" i="1"/>
  <c r="L6033" i="1"/>
  <c r="L5257" i="1"/>
  <c r="L856" i="1"/>
  <c r="L10468" i="1"/>
  <c r="N10468" i="1" s="1"/>
  <c r="L7765" i="1"/>
  <c r="N7765" i="1" s="1"/>
  <c r="L5258" i="1"/>
  <c r="N5258" i="1" s="1"/>
  <c r="L3824" i="1"/>
  <c r="N3824" i="1" s="1"/>
  <c r="L243" i="1"/>
  <c r="N243" i="1" s="1"/>
  <c r="L2079" i="1"/>
  <c r="N2079" i="1" s="1"/>
  <c r="L8897" i="1"/>
  <c r="L4211" i="1"/>
  <c r="L10558" i="1"/>
  <c r="L3825" i="1"/>
  <c r="L270" i="1"/>
  <c r="L5910" i="1"/>
  <c r="L2928" i="1"/>
  <c r="L9341" i="1"/>
  <c r="L1094" i="1"/>
  <c r="L10258" i="1"/>
  <c r="L7766" i="1"/>
  <c r="N7766" i="1" s="1"/>
  <c r="L3826" i="1"/>
  <c r="L740" i="1"/>
  <c r="N740" i="1" s="1"/>
  <c r="L2468" i="1"/>
  <c r="N2468" i="1" s="1"/>
  <c r="L6528" i="1"/>
  <c r="N6528" i="1" s="1"/>
  <c r="L5259" i="1"/>
  <c r="N5259" i="1" s="1"/>
  <c r="L6757" i="1"/>
  <c r="L6529" i="1"/>
  <c r="L1849" i="1"/>
  <c r="L4934" i="1"/>
  <c r="L7119" i="1"/>
  <c r="L2469" i="1"/>
  <c r="L9420" i="1"/>
  <c r="L5260" i="1"/>
  <c r="L7767" i="1"/>
  <c r="L4695" i="1"/>
  <c r="L2509" i="1"/>
  <c r="N2509" i="1" s="1"/>
  <c r="L5832" i="1"/>
  <c r="L1186" i="1"/>
  <c r="N1186" i="1" s="1"/>
  <c r="L10319" i="1"/>
  <c r="N10319" i="1" s="1"/>
  <c r="L5741" i="1"/>
  <c r="N5741" i="1" s="1"/>
  <c r="L3827" i="1"/>
  <c r="N3827" i="1" s="1"/>
  <c r="L2940" i="1"/>
  <c r="L7987" i="1"/>
  <c r="L9294" i="1"/>
  <c r="L2841" i="1"/>
  <c r="L5792" i="1"/>
  <c r="L2227" i="1"/>
  <c r="L1686" i="1"/>
  <c r="L10523" i="1"/>
  <c r="L9735" i="1"/>
  <c r="L2842" i="1"/>
  <c r="L460" i="1"/>
  <c r="N460" i="1" s="1"/>
  <c r="L5261" i="1"/>
  <c r="L9421" i="1"/>
  <c r="N9421" i="1" s="1"/>
  <c r="L1973" i="1"/>
  <c r="N1973" i="1" s="1"/>
  <c r="L7898" i="1"/>
  <c r="N7898" i="1" s="1"/>
  <c r="L4212" i="1"/>
  <c r="N4212" i="1" s="1"/>
  <c r="L8970" i="1"/>
  <c r="L6231" i="1"/>
  <c r="L7569" i="1"/>
  <c r="L5833" i="1"/>
  <c r="L5262" i="1"/>
  <c r="L6530" i="1"/>
  <c r="L658" i="1"/>
  <c r="L6587" i="1"/>
  <c r="L857" i="1"/>
  <c r="L3051" i="1"/>
  <c r="L3828" i="1"/>
  <c r="N3828" i="1" s="1"/>
  <c r="L6588" i="1"/>
  <c r="L6758" i="1"/>
  <c r="N6758" i="1" s="1"/>
  <c r="L5479" i="1"/>
  <c r="N5479" i="1" s="1"/>
  <c r="L2080" i="1"/>
  <c r="N2080" i="1" s="1"/>
  <c r="L8686" i="1"/>
  <c r="N8686" i="1" s="1"/>
  <c r="L1559" i="1"/>
  <c r="L10403" i="1"/>
  <c r="L4213" i="1"/>
  <c r="L6531" i="1"/>
  <c r="L8522" i="1"/>
  <c r="L10678" i="1"/>
  <c r="L2271" i="1"/>
  <c r="L1730" i="1"/>
  <c r="L7235" i="1"/>
  <c r="L8851" i="1"/>
  <c r="L3034" i="1"/>
  <c r="N3034" i="1" s="1"/>
  <c r="L4935" i="1"/>
  <c r="L3331" i="1"/>
  <c r="N3331" i="1" s="1"/>
  <c r="L7768" i="1"/>
  <c r="N7768" i="1" s="1"/>
  <c r="L3829" i="1"/>
  <c r="N3829" i="1" s="1"/>
  <c r="L9998" i="1"/>
  <c r="N9998" i="1" s="1"/>
  <c r="L1731" i="1"/>
  <c r="L3035" i="1"/>
  <c r="L3830" i="1"/>
  <c r="L9342" i="1"/>
  <c r="L2843" i="1"/>
  <c r="L10600" i="1"/>
  <c r="L7120" i="1"/>
  <c r="L10377" i="1"/>
  <c r="L858" i="1"/>
  <c r="L9902" i="1"/>
  <c r="L7014" i="1"/>
  <c r="N7014" i="1" s="1"/>
  <c r="L707" i="1"/>
  <c r="N707" i="1" s="1"/>
  <c r="L375" i="1"/>
  <c r="N375" i="1" s="1"/>
  <c r="L795" i="1"/>
  <c r="N795" i="1" s="1"/>
  <c r="L2228" i="1"/>
  <c r="N2228" i="1" s="1"/>
  <c r="L7080" i="1"/>
  <c r="N7080" i="1" s="1"/>
  <c r="L2844" i="1"/>
  <c r="L9059" i="1"/>
  <c r="L4696" i="1"/>
  <c r="L1482" i="1"/>
  <c r="L244" i="1"/>
  <c r="L10559" i="1"/>
  <c r="L7570" i="1"/>
  <c r="L796" i="1"/>
  <c r="L4214" i="1"/>
  <c r="L8825" i="1"/>
  <c r="L8486" i="1"/>
  <c r="N8486" i="1" s="1"/>
  <c r="L7045" i="1"/>
  <c r="L2021" i="1"/>
  <c r="N2021" i="1" s="1"/>
  <c r="L1591" i="1"/>
  <c r="N1591" i="1" s="1"/>
  <c r="L1560" i="1"/>
  <c r="N1560" i="1" s="1"/>
  <c r="L4936" i="1"/>
  <c r="N4936" i="1" s="1"/>
  <c r="L9156" i="1"/>
  <c r="L4697" i="1"/>
  <c r="L500" i="1"/>
  <c r="L6831" i="1"/>
  <c r="L9295" i="1"/>
  <c r="L9296" i="1"/>
  <c r="L5263" i="1"/>
  <c r="L2470" i="1"/>
  <c r="L2160" i="1"/>
  <c r="L2161" i="1"/>
  <c r="L10524" i="1"/>
  <c r="N10524" i="1" s="1"/>
  <c r="L10024" i="1"/>
  <c r="N10024" i="1" s="1"/>
  <c r="L8826" i="1"/>
  <c r="N8826" i="1" s="1"/>
  <c r="L8053" i="1"/>
  <c r="N8053" i="1" s="1"/>
  <c r="L3052" i="1"/>
  <c r="N3052" i="1" s="1"/>
  <c r="L5879" i="1"/>
  <c r="N5879" i="1" s="1"/>
  <c r="L1592" i="1"/>
  <c r="L584" i="1"/>
  <c r="L6374" i="1"/>
  <c r="L3332" i="1"/>
  <c r="L1425" i="1"/>
  <c r="L8460" i="1"/>
  <c r="L4215" i="1"/>
  <c r="L7924" i="1"/>
  <c r="L1377" i="1"/>
  <c r="L2845" i="1"/>
  <c r="L3333" i="1"/>
  <c r="N3333" i="1" s="1"/>
  <c r="L2994" i="1"/>
  <c r="L4698" i="1"/>
  <c r="N4698" i="1" s="1"/>
  <c r="L4699" i="1"/>
  <c r="N4699" i="1" s="1"/>
  <c r="L2846" i="1"/>
  <c r="N2846" i="1" s="1"/>
  <c r="L4937" i="1"/>
  <c r="N4937" i="1" s="1"/>
  <c r="L8687" i="1"/>
  <c r="L4938" i="1"/>
  <c r="L8131" i="1"/>
  <c r="L302" i="1"/>
  <c r="L4939" i="1"/>
  <c r="L5264" i="1"/>
  <c r="L1316" i="1"/>
  <c r="L1561" i="1"/>
  <c r="L5742" i="1"/>
  <c r="L501" i="1"/>
  <c r="L5968" i="1"/>
  <c r="N5968" i="1" s="1"/>
  <c r="L9297" i="1"/>
  <c r="N9297" i="1" s="1"/>
  <c r="L1187" i="1"/>
  <c r="N1187" i="1" s="1"/>
  <c r="L10049" i="1"/>
  <c r="N10049" i="1" s="1"/>
  <c r="L2378" i="1"/>
  <c r="N2378" i="1" s="1"/>
  <c r="L1483" i="1"/>
  <c r="N1483" i="1" s="1"/>
  <c r="L6855" i="1"/>
  <c r="L7571" i="1"/>
  <c r="L7275" i="1"/>
  <c r="L5265" i="1"/>
  <c r="L9024" i="1"/>
  <c r="L4940" i="1"/>
  <c r="L6759" i="1"/>
  <c r="L5266" i="1"/>
  <c r="L76" i="1"/>
  <c r="L6007" i="1"/>
  <c r="L8158" i="1"/>
  <c r="N8158" i="1" s="1"/>
  <c r="L8332" i="1"/>
  <c r="L4216" i="1"/>
  <c r="N4216" i="1" s="1"/>
  <c r="L8852" i="1"/>
  <c r="N8852" i="1" s="1"/>
  <c r="L1974" i="1"/>
  <c r="N1974" i="1" s="1"/>
  <c r="L585" i="1"/>
  <c r="N585" i="1" s="1"/>
  <c r="L4217" i="1"/>
  <c r="L6841" i="1"/>
  <c r="L9422" i="1"/>
  <c r="L2579" i="1"/>
  <c r="L4941" i="1"/>
  <c r="L7769" i="1"/>
  <c r="L1593" i="1"/>
  <c r="L1095" i="1"/>
  <c r="L6562" i="1"/>
  <c r="L5267" i="1"/>
  <c r="L8002" i="1"/>
  <c r="N8002" i="1" s="1"/>
  <c r="L3334" i="1"/>
  <c r="L163" i="1"/>
  <c r="N163" i="1" s="1"/>
  <c r="L6760" i="1"/>
  <c r="N6760" i="1" s="1"/>
  <c r="L2847" i="1"/>
  <c r="N2847" i="1" s="1"/>
  <c r="L4942" i="1"/>
  <c r="N4942" i="1" s="1"/>
  <c r="L7572" i="1"/>
  <c r="L7573" i="1"/>
  <c r="L3036" i="1"/>
  <c r="L9736" i="1"/>
  <c r="L6054" i="1"/>
  <c r="L1687" i="1"/>
  <c r="L7081" i="1"/>
  <c r="L10469" i="1"/>
  <c r="L5268" i="1"/>
  <c r="L8752" i="1"/>
  <c r="L3831" i="1"/>
  <c r="N3831" i="1" s="1"/>
  <c r="L916" i="1"/>
  <c r="L1936" i="1"/>
  <c r="N1936" i="1" s="1"/>
  <c r="L4413" i="1"/>
  <c r="N4413" i="1" s="1"/>
  <c r="L1037" i="1"/>
  <c r="N1037" i="1" s="1"/>
  <c r="L4218" i="1"/>
  <c r="N4218" i="1" s="1"/>
  <c r="L4700" i="1"/>
  <c r="L4701" i="1"/>
  <c r="L5269" i="1"/>
  <c r="L4702" i="1"/>
  <c r="L7574" i="1"/>
  <c r="L5069" i="1"/>
  <c r="L9343" i="1"/>
  <c r="L7575" i="1"/>
  <c r="L1378" i="1"/>
  <c r="L10364" i="1"/>
  <c r="L8122" i="1"/>
  <c r="N8122" i="1" s="1"/>
  <c r="L8939" i="1"/>
  <c r="N8939" i="1" s="1"/>
  <c r="L3832" i="1"/>
  <c r="N3832" i="1" s="1"/>
  <c r="L9999" i="1"/>
  <c r="N9999" i="1" s="1"/>
  <c r="L4943" i="1"/>
  <c r="N4943" i="1" s="1"/>
  <c r="L6474" i="1"/>
  <c r="N6474" i="1" s="1"/>
  <c r="L5834" i="1"/>
  <c r="L2848" i="1"/>
  <c r="L1096" i="1"/>
  <c r="L3008" i="1"/>
  <c r="L2580" i="1"/>
  <c r="L1317" i="1"/>
  <c r="L8753" i="1"/>
  <c r="L8054" i="1"/>
  <c r="L8123" i="1"/>
  <c r="L6071" i="1"/>
  <c r="L7576" i="1"/>
  <c r="N7576" i="1" s="1"/>
  <c r="L6589" i="1"/>
  <c r="L2162" i="1"/>
  <c r="N2162" i="1" s="1"/>
  <c r="L4219" i="1"/>
  <c r="N4219" i="1" s="1"/>
  <c r="L977" i="1"/>
  <c r="N977" i="1" s="1"/>
  <c r="L2918" i="1"/>
  <c r="N2918" i="1" s="1"/>
  <c r="L2637" i="1"/>
  <c r="L2108" i="1"/>
  <c r="L859" i="1"/>
  <c r="L2471" i="1"/>
  <c r="L1097" i="1"/>
  <c r="L77" i="1"/>
  <c r="L7236" i="1"/>
  <c r="L6988" i="1"/>
  <c r="L5270" i="1"/>
  <c r="L3335" i="1"/>
  <c r="L3833" i="1"/>
  <c r="N3833" i="1" s="1"/>
  <c r="L2300" i="1"/>
  <c r="L9737" i="1"/>
  <c r="N9737" i="1" s="1"/>
  <c r="L10404" i="1"/>
  <c r="N10404" i="1" s="1"/>
  <c r="L6789" i="1"/>
  <c r="N6789" i="1" s="1"/>
  <c r="L8412" i="1"/>
  <c r="N8412" i="1" s="1"/>
  <c r="L4703" i="1"/>
  <c r="L6252" i="1"/>
  <c r="L1937" i="1"/>
  <c r="L4704" i="1"/>
  <c r="L5911" i="1"/>
  <c r="L2163" i="1"/>
  <c r="L7082" i="1"/>
  <c r="L7577" i="1"/>
  <c r="L133" i="1"/>
  <c r="L9770" i="1"/>
  <c r="L3834" i="1"/>
  <c r="N3834" i="1" s="1"/>
  <c r="L116" i="1"/>
  <c r="L1938" i="1"/>
  <c r="N1938" i="1" s="1"/>
  <c r="L78" i="1"/>
  <c r="N78" i="1" s="1"/>
  <c r="L2185" i="1"/>
  <c r="N2185" i="1" s="1"/>
  <c r="L8055" i="1"/>
  <c r="N8055" i="1" s="1"/>
  <c r="L3835" i="1"/>
  <c r="L4705" i="1"/>
  <c r="L4944" i="1"/>
  <c r="L10333" i="1"/>
  <c r="L8333" i="1"/>
  <c r="L7578" i="1"/>
  <c r="L2164" i="1"/>
  <c r="L2229" i="1"/>
  <c r="L4220" i="1"/>
  <c r="L4221" i="1"/>
  <c r="L9121" i="1"/>
  <c r="N9121" i="1" s="1"/>
  <c r="L350" i="1"/>
  <c r="N350" i="1" s="1"/>
  <c r="L9953" i="1"/>
  <c r="N9953" i="1" s="1"/>
  <c r="L7579" i="1"/>
  <c r="N7579" i="1" s="1"/>
  <c r="L4222" i="1"/>
  <c r="N4222" i="1" s="1"/>
  <c r="L7015" i="1"/>
  <c r="N7015" i="1" s="1"/>
  <c r="L2405" i="1"/>
  <c r="L3336" i="1"/>
  <c r="L4223" i="1"/>
  <c r="L2919" i="1"/>
  <c r="L7580" i="1"/>
  <c r="L7581" i="1"/>
  <c r="L4224" i="1"/>
  <c r="L6532" i="1"/>
  <c r="L3337" i="1"/>
  <c r="L4414" i="1"/>
  <c r="L9848" i="1"/>
  <c r="N9848" i="1" s="1"/>
  <c r="L769" i="1"/>
  <c r="N769" i="1" s="1"/>
  <c r="L3836" i="1"/>
  <c r="N3836" i="1" s="1"/>
  <c r="L7770" i="1"/>
  <c r="N7770" i="1" s="1"/>
  <c r="L10320" i="1"/>
  <c r="N10320" i="1" s="1"/>
  <c r="L2581" i="1"/>
  <c r="N2581" i="1" s="1"/>
  <c r="L245" i="1"/>
  <c r="L2230" i="1"/>
  <c r="L1688" i="1"/>
  <c r="L7582" i="1"/>
  <c r="L10631" i="1"/>
  <c r="L7583" i="1"/>
  <c r="L1426" i="1"/>
  <c r="L4706" i="1"/>
  <c r="L8449" i="1"/>
  <c r="L6790" i="1"/>
  <c r="L978" i="1"/>
  <c r="N978" i="1" s="1"/>
  <c r="L5969" i="1"/>
  <c r="N5969" i="1" s="1"/>
  <c r="L3837" i="1"/>
  <c r="N3837" i="1" s="1"/>
  <c r="L7964" i="1"/>
  <c r="N7964" i="1" s="1"/>
  <c r="L2472" i="1"/>
  <c r="N2472" i="1" s="1"/>
  <c r="L2582" i="1"/>
  <c r="N2582" i="1" s="1"/>
  <c r="L5271" i="1"/>
  <c r="L376" i="1"/>
  <c r="L5434" i="1"/>
  <c r="L1689" i="1"/>
  <c r="L79" i="1"/>
  <c r="L5484" i="1"/>
  <c r="L1562" i="1"/>
  <c r="L5272" i="1"/>
  <c r="L1636" i="1"/>
  <c r="L4415" i="1"/>
  <c r="L1637" i="1"/>
  <c r="N1637" i="1" s="1"/>
  <c r="L6344" i="1"/>
  <c r="N6344" i="1" s="1"/>
  <c r="L1819" i="1"/>
  <c r="N1819" i="1" s="1"/>
  <c r="L2583" i="1"/>
  <c r="N2583" i="1" s="1"/>
  <c r="L8853" i="1"/>
  <c r="N8853" i="1" s="1"/>
  <c r="L2510" i="1"/>
  <c r="N2510" i="1" s="1"/>
  <c r="L461" i="1"/>
  <c r="L9344" i="1"/>
  <c r="L7771" i="1"/>
  <c r="L3838" i="1"/>
  <c r="L8594" i="1"/>
  <c r="L1246" i="1"/>
  <c r="L9157" i="1"/>
  <c r="L4945" i="1"/>
  <c r="L3839" i="1"/>
  <c r="L2584" i="1"/>
  <c r="L4416" i="1"/>
  <c r="N4416" i="1" s="1"/>
  <c r="L5983" i="1"/>
  <c r="L3840" i="1"/>
  <c r="N3840" i="1" s="1"/>
  <c r="L1638" i="1"/>
  <c r="N1638" i="1" s="1"/>
  <c r="L2849" i="1"/>
  <c r="N2849" i="1" s="1"/>
  <c r="L2301" i="1"/>
  <c r="N2301" i="1" s="1"/>
  <c r="L7772" i="1"/>
  <c r="L9954" i="1"/>
  <c r="L9493" i="1"/>
  <c r="L435" i="1"/>
  <c r="L1668" i="1"/>
  <c r="L2519" i="1"/>
  <c r="L7584" i="1"/>
  <c r="L4946" i="1"/>
  <c r="L2585" i="1"/>
  <c r="L7585" i="1"/>
  <c r="L10601" i="1"/>
  <c r="N10601" i="1" s="1"/>
  <c r="L525" i="1"/>
  <c r="N525" i="1" s="1"/>
  <c r="L4225" i="1"/>
  <c r="N4225" i="1" s="1"/>
  <c r="L2165" i="1"/>
  <c r="N2165" i="1" s="1"/>
  <c r="L4226" i="1"/>
  <c r="N4226" i="1" s="1"/>
  <c r="L1761" i="1"/>
  <c r="N1761" i="1" s="1"/>
  <c r="L2517" i="1"/>
  <c r="L2850" i="1"/>
  <c r="L8231" i="1"/>
  <c r="L3841" i="1"/>
  <c r="L377" i="1"/>
  <c r="L117" i="1"/>
  <c r="L3338" i="1"/>
  <c r="L5835" i="1"/>
  <c r="L10025" i="1"/>
  <c r="L10188" i="1"/>
  <c r="L7121" i="1"/>
  <c r="N7121" i="1" s="1"/>
  <c r="L1732" i="1"/>
  <c r="L7937" i="1"/>
  <c r="N7937" i="1" s="1"/>
  <c r="L8209" i="1"/>
  <c r="N8209" i="1" s="1"/>
  <c r="L6034" i="1"/>
  <c r="N6034" i="1" s="1"/>
  <c r="L10103" i="1"/>
  <c r="N10103" i="1" s="1"/>
  <c r="L9579" i="1"/>
  <c r="L9423" i="1"/>
  <c r="L9298" i="1"/>
  <c r="L1098" i="1"/>
  <c r="L2586" i="1"/>
  <c r="L8092" i="1"/>
  <c r="L6380" i="1"/>
  <c r="L3842" i="1"/>
  <c r="L4417" i="1"/>
  <c r="L5273" i="1"/>
  <c r="L7586" i="1"/>
  <c r="N7586" i="1" s="1"/>
  <c r="L3843" i="1"/>
  <c r="L7587" i="1"/>
  <c r="N7587" i="1" s="1"/>
  <c r="L10560" i="1"/>
  <c r="N10560" i="1" s="1"/>
  <c r="L9771" i="1"/>
  <c r="N9771" i="1" s="1"/>
  <c r="L586" i="1"/>
  <c r="N586" i="1" s="1"/>
  <c r="L1975" i="1"/>
  <c r="L3339" i="1"/>
  <c r="L7122" i="1"/>
  <c r="L7016" i="1"/>
  <c r="L7588" i="1"/>
  <c r="L6319" i="1"/>
  <c r="L3844" i="1"/>
  <c r="L5435" i="1"/>
  <c r="L6590" i="1"/>
  <c r="L5517" i="1"/>
  <c r="L2081" i="1"/>
  <c r="N2081" i="1" s="1"/>
  <c r="L917" i="1"/>
  <c r="N917" i="1" s="1"/>
  <c r="L1352" i="1"/>
  <c r="N1352" i="1" s="1"/>
  <c r="L7589" i="1"/>
  <c r="N7589" i="1" s="1"/>
  <c r="L918" i="1"/>
  <c r="N918" i="1" s="1"/>
  <c r="L7988" i="1"/>
  <c r="N7988" i="1" s="1"/>
  <c r="L5495" i="1"/>
  <c r="L8193" i="1"/>
  <c r="L9955" i="1"/>
  <c r="L4227" i="1"/>
  <c r="L587" i="1"/>
  <c r="L1379" i="1"/>
  <c r="L9424" i="1"/>
  <c r="L5070" i="1"/>
  <c r="L80" i="1"/>
  <c r="L9221" i="1"/>
  <c r="L8159" i="1"/>
  <c r="N8159" i="1" s="1"/>
  <c r="L1525" i="1"/>
  <c r="L659" i="1"/>
  <c r="N659" i="1" s="1"/>
  <c r="L10405" i="1"/>
  <c r="N10405" i="1" s="1"/>
  <c r="L246" i="1"/>
  <c r="N246" i="1" s="1"/>
  <c r="L2354" i="1"/>
  <c r="N2354" i="1" s="1"/>
  <c r="L4947" i="1"/>
  <c r="L10525" i="1"/>
  <c r="L4228" i="1"/>
  <c r="L9683" i="1"/>
  <c r="L5660" i="1"/>
  <c r="L6938" i="1"/>
  <c r="L5518" i="1"/>
  <c r="L4948" i="1"/>
  <c r="L8626" i="1"/>
  <c r="L6684" i="1"/>
  <c r="L8413" i="1"/>
  <c r="N8413" i="1" s="1"/>
  <c r="L2302" i="1"/>
  <c r="L1188" i="1"/>
  <c r="N1188" i="1" s="1"/>
  <c r="L9299" i="1"/>
  <c r="N9299" i="1" s="1"/>
  <c r="L10425" i="1"/>
  <c r="N10425" i="1" s="1"/>
  <c r="L8194" i="1"/>
  <c r="N8194" i="1" s="1"/>
  <c r="L5645" i="1"/>
  <c r="L9345" i="1"/>
  <c r="L9524" i="1"/>
  <c r="L10321" i="1"/>
  <c r="L8533" i="1"/>
  <c r="L8854" i="1"/>
  <c r="L6563" i="1"/>
  <c r="L6564" i="1"/>
  <c r="L9425" i="1"/>
  <c r="L5071" i="1"/>
  <c r="L4949" i="1"/>
  <c r="N4949" i="1" s="1"/>
  <c r="L741" i="1"/>
  <c r="L7590" i="1"/>
  <c r="N7590" i="1" s="1"/>
  <c r="L9092" i="1"/>
  <c r="N9092" i="1" s="1"/>
  <c r="L5274" i="1"/>
  <c r="N5274" i="1" s="1"/>
  <c r="L1318" i="1"/>
  <c r="N1318" i="1" s="1"/>
  <c r="L1976" i="1"/>
  <c r="L436" i="1"/>
  <c r="L8879" i="1"/>
  <c r="L7773" i="1"/>
  <c r="L2851" i="1"/>
  <c r="L9580" i="1"/>
  <c r="L4707" i="1"/>
  <c r="L1639" i="1"/>
  <c r="L6035" i="1"/>
  <c r="L7591" i="1"/>
  <c r="L8827" i="1"/>
  <c r="N8827" i="1" s="1"/>
  <c r="L860" i="1"/>
  <c r="L9903" i="1"/>
  <c r="N9903" i="1" s="1"/>
  <c r="L10470" i="1"/>
  <c r="N10470" i="1" s="1"/>
  <c r="L2852" i="1"/>
  <c r="N2852" i="1" s="1"/>
  <c r="L2082" i="1"/>
  <c r="N2082" i="1" s="1"/>
  <c r="L2941" i="1"/>
  <c r="L6591" i="1"/>
  <c r="L5646" i="1"/>
  <c r="L4229" i="1"/>
  <c r="L1484" i="1"/>
  <c r="L861" i="1"/>
  <c r="L8414" i="1"/>
  <c r="L979" i="1"/>
  <c r="L10471" i="1"/>
  <c r="L3845" i="1"/>
  <c r="L2272" i="1"/>
  <c r="N2272" i="1" s="1"/>
  <c r="L2853" i="1"/>
  <c r="N2853" i="1" s="1"/>
  <c r="L5912" i="1"/>
  <c r="N5912" i="1" s="1"/>
  <c r="L81" i="1"/>
  <c r="N81" i="1" s="1"/>
  <c r="L3846" i="1"/>
  <c r="N3846" i="1" s="1"/>
  <c r="L7592" i="1"/>
  <c r="N7592" i="1" s="1"/>
  <c r="L1485" i="1"/>
  <c r="L9904" i="1"/>
  <c r="L82" i="1"/>
  <c r="L6202" i="1"/>
  <c r="L2961" i="1"/>
  <c r="L10129" i="1"/>
  <c r="L7593" i="1"/>
  <c r="L4708" i="1"/>
  <c r="L919" i="1"/>
  <c r="L4709" i="1"/>
  <c r="L7925" i="1"/>
  <c r="N7925" i="1" s="1"/>
  <c r="L7774" i="1"/>
  <c r="N7774" i="1" s="1"/>
  <c r="L10000" i="1"/>
  <c r="N10000" i="1" s="1"/>
  <c r="L2303" i="1"/>
  <c r="N2303" i="1" s="1"/>
  <c r="L9300" i="1"/>
  <c r="N9300" i="1" s="1"/>
  <c r="L1099" i="1"/>
  <c r="N1099" i="1" s="1"/>
  <c r="L7775" i="1"/>
  <c r="L7594" i="1"/>
  <c r="L9187" i="1"/>
  <c r="L627" i="1"/>
  <c r="L2587" i="1"/>
  <c r="L10526" i="1"/>
  <c r="L5275" i="1"/>
  <c r="L6592" i="1"/>
  <c r="L10322" i="1"/>
  <c r="L8160" i="1"/>
  <c r="L5436" i="1"/>
  <c r="N5436" i="1" s="1"/>
  <c r="L5437" i="1"/>
  <c r="L9684" i="1"/>
  <c r="N9684" i="1" s="1"/>
  <c r="L9060" i="1"/>
  <c r="N9060" i="1" s="1"/>
  <c r="L4230" i="1"/>
  <c r="N4230" i="1" s="1"/>
  <c r="L8588" i="1"/>
  <c r="N8588" i="1" s="1"/>
  <c r="L4231" i="1"/>
  <c r="L4950" i="1"/>
  <c r="L5276" i="1"/>
  <c r="L351" i="1"/>
  <c r="L8067" i="1"/>
  <c r="L3847" i="1"/>
  <c r="L6184" i="1"/>
  <c r="L7848" i="1"/>
  <c r="L4951" i="1"/>
  <c r="L3848" i="1"/>
  <c r="L2588" i="1"/>
  <c r="N2588" i="1" s="1"/>
  <c r="L6122" i="1"/>
  <c r="N6122" i="1" s="1"/>
  <c r="L4710" i="1"/>
  <c r="N4710" i="1" s="1"/>
  <c r="L4711" i="1"/>
  <c r="N4711" i="1" s="1"/>
  <c r="L797" i="1"/>
  <c r="N797" i="1" s="1"/>
  <c r="L6533" i="1"/>
  <c r="N6533" i="1" s="1"/>
  <c r="L10104" i="1"/>
  <c r="L303" i="1"/>
  <c r="L8940" i="1"/>
  <c r="L6989" i="1"/>
  <c r="L1563" i="1"/>
  <c r="L1877" i="1"/>
  <c r="L6072" i="1"/>
  <c r="L10602" i="1"/>
  <c r="L7849" i="1"/>
  <c r="L10561" i="1"/>
  <c r="L5438" i="1"/>
  <c r="N5438" i="1" s="1"/>
  <c r="L2854" i="1"/>
  <c r="L6499" i="1"/>
  <c r="N6499" i="1" s="1"/>
  <c r="L9470" i="1"/>
  <c r="N9470" i="1" s="1"/>
  <c r="L2589" i="1"/>
  <c r="N2589" i="1" s="1"/>
  <c r="L83" i="1"/>
  <c r="N83" i="1" s="1"/>
  <c r="L8124" i="1"/>
  <c r="L5519" i="1"/>
  <c r="L1007" i="1"/>
  <c r="L5072" i="1"/>
  <c r="L1100" i="1"/>
  <c r="L5277" i="1"/>
  <c r="L2638" i="1"/>
  <c r="L1564" i="1"/>
  <c r="L8415" i="1"/>
  <c r="L10527" i="1"/>
  <c r="L9525" i="1"/>
  <c r="N9525" i="1" s="1"/>
  <c r="L3340" i="1"/>
  <c r="N3340" i="1" s="1"/>
  <c r="L4712" i="1"/>
  <c r="N4712" i="1" s="1"/>
  <c r="L3849" i="1"/>
  <c r="N3849" i="1" s="1"/>
  <c r="L9301" i="1"/>
  <c r="N9301" i="1" s="1"/>
  <c r="L9471" i="1"/>
  <c r="N9471" i="1" s="1"/>
  <c r="L9302" i="1"/>
  <c r="L2968" i="1"/>
  <c r="L5073" i="1"/>
  <c r="L5074" i="1"/>
  <c r="L3850" i="1"/>
  <c r="L9905" i="1"/>
  <c r="L708" i="1"/>
  <c r="L6856" i="1"/>
  <c r="L2473" i="1"/>
  <c r="L4713" i="1"/>
  <c r="L6761" i="1"/>
  <c r="N6761" i="1" s="1"/>
  <c r="L5439" i="1"/>
  <c r="N5439" i="1" s="1"/>
  <c r="L5970" i="1"/>
  <c r="N5970" i="1" s="1"/>
  <c r="L5672" i="1"/>
  <c r="N5672" i="1" s="1"/>
  <c r="L8416" i="1"/>
  <c r="N8416" i="1" s="1"/>
  <c r="L3851" i="1"/>
  <c r="N3851" i="1" s="1"/>
  <c r="L9738" i="1"/>
  <c r="L2083" i="1"/>
  <c r="L3852" i="1"/>
  <c r="L1189" i="1"/>
  <c r="L10026" i="1"/>
  <c r="L9134" i="1"/>
  <c r="L1247" i="1"/>
  <c r="L5278" i="1"/>
  <c r="L8161" i="1"/>
  <c r="L588" i="1"/>
  <c r="L3853" i="1"/>
  <c r="N3853" i="1" s="1"/>
  <c r="L7237" i="1"/>
  <c r="N7237" i="1" s="1"/>
  <c r="L862" i="1"/>
  <c r="N862" i="1" s="1"/>
  <c r="L5743" i="1"/>
  <c r="N5743" i="1" s="1"/>
  <c r="L5279" i="1"/>
  <c r="N5279" i="1" s="1"/>
  <c r="L5280" i="1"/>
  <c r="N5280" i="1" s="1"/>
  <c r="L2942" i="1"/>
  <c r="L1101" i="1"/>
  <c r="L1820" i="1"/>
  <c r="L3854" i="1"/>
  <c r="L4232" i="1"/>
  <c r="L5710" i="1"/>
  <c r="L2855" i="1"/>
  <c r="L9025" i="1"/>
  <c r="L304" i="1"/>
  <c r="L84" i="1"/>
  <c r="L5281" i="1"/>
  <c r="N5281" i="1" s="1"/>
  <c r="L1526" i="1"/>
  <c r="L1102" i="1"/>
  <c r="N1102" i="1" s="1"/>
  <c r="L3341" i="1"/>
  <c r="N3341" i="1" s="1"/>
  <c r="L3855" i="1"/>
  <c r="N3855" i="1" s="1"/>
  <c r="L8210" i="1"/>
  <c r="N8210" i="1" s="1"/>
  <c r="L7850" i="1"/>
  <c r="L7017" i="1"/>
  <c r="L7595" i="1"/>
  <c r="L7596" i="1"/>
  <c r="L2022" i="1"/>
  <c r="L10679" i="1"/>
  <c r="L9906" i="1"/>
  <c r="L8417" i="1"/>
  <c r="L3856" i="1"/>
  <c r="L10406" i="1"/>
  <c r="L5711" i="1"/>
  <c r="N5711" i="1" s="1"/>
  <c r="L6090" i="1"/>
  <c r="N6090" i="1" s="1"/>
  <c r="L8502" i="1"/>
  <c r="N8502" i="1" s="1"/>
  <c r="L3037" i="1"/>
  <c r="N3037" i="1" s="1"/>
  <c r="L7238" i="1"/>
  <c r="N7238" i="1" s="1"/>
  <c r="L3857" i="1"/>
  <c r="N3857" i="1" s="1"/>
  <c r="L3038" i="1"/>
  <c r="L5836" i="1"/>
  <c r="L2590" i="1"/>
  <c r="L1427" i="1"/>
  <c r="L2856" i="1"/>
  <c r="L863" i="1"/>
  <c r="L5712" i="1"/>
  <c r="L3858" i="1"/>
  <c r="L6138" i="1"/>
  <c r="L164" i="1"/>
  <c r="L4952" i="1"/>
  <c r="N4952" i="1" s="1"/>
  <c r="L5282" i="1"/>
  <c r="N5282" i="1" s="1"/>
  <c r="L10603" i="1"/>
  <c r="N10603" i="1" s="1"/>
  <c r="L920" i="1"/>
  <c r="N920" i="1" s="1"/>
  <c r="L7597" i="1"/>
  <c r="N7597" i="1" s="1"/>
  <c r="L10189" i="1"/>
  <c r="N10189" i="1" s="1"/>
  <c r="L4233" i="1"/>
  <c r="L9472" i="1"/>
  <c r="L8971" i="1"/>
  <c r="L921" i="1"/>
  <c r="L9632" i="1"/>
  <c r="L3859" i="1"/>
  <c r="L3860" i="1"/>
  <c r="L7598" i="1"/>
  <c r="L6123" i="1"/>
  <c r="L4953" i="1"/>
  <c r="L5673" i="1"/>
  <c r="N5673" i="1" s="1"/>
  <c r="L6807" i="1"/>
  <c r="L3342" i="1"/>
  <c r="N3342" i="1" s="1"/>
  <c r="L2474" i="1"/>
  <c r="N2474" i="1" s="1"/>
  <c r="L3343" i="1"/>
  <c r="N3343" i="1" s="1"/>
  <c r="L1527" i="1"/>
  <c r="N1527" i="1" s="1"/>
  <c r="L9061" i="1"/>
  <c r="L7262" i="1"/>
  <c r="L1008" i="1"/>
  <c r="L8056" i="1"/>
  <c r="L1428" i="1"/>
  <c r="L3344" i="1"/>
  <c r="L9062" i="1"/>
  <c r="L9526" i="1"/>
  <c r="L5283" i="1"/>
  <c r="L8362" i="1"/>
  <c r="L1821" i="1"/>
  <c r="N1821" i="1" s="1"/>
  <c r="L7994" i="1"/>
  <c r="L2475" i="1"/>
  <c r="N2475" i="1" s="1"/>
  <c r="L5661" i="1"/>
  <c r="N5661" i="1" s="1"/>
  <c r="L4234" i="1"/>
  <c r="N4234" i="1" s="1"/>
  <c r="L5284" i="1"/>
  <c r="N5284" i="1" s="1"/>
  <c r="L9633" i="1"/>
  <c r="L8224" i="1"/>
  <c r="L2857" i="1"/>
  <c r="L8440" i="1"/>
  <c r="L6008" i="1"/>
  <c r="L1103" i="1"/>
  <c r="L9527" i="1"/>
  <c r="L4418" i="1"/>
  <c r="L2858" i="1"/>
  <c r="L2304" i="1"/>
  <c r="L6475" i="1"/>
  <c r="N6475" i="1" s="1"/>
  <c r="L798" i="1"/>
  <c r="N798" i="1" s="1"/>
  <c r="L5520" i="1"/>
  <c r="N5520" i="1" s="1"/>
  <c r="L4235" i="1"/>
  <c r="N4235" i="1" s="1"/>
  <c r="L3861" i="1"/>
  <c r="N3861" i="1" s="1"/>
  <c r="L4714" i="1"/>
  <c r="N4714" i="1" s="1"/>
  <c r="L7899" i="1"/>
  <c r="L247" i="1"/>
  <c r="L589" i="1"/>
  <c r="L6710" i="1"/>
  <c r="L6036" i="1"/>
  <c r="L4715" i="1"/>
  <c r="L980" i="1"/>
  <c r="L10378" i="1"/>
  <c r="L10472" i="1"/>
  <c r="L8828" i="1"/>
  <c r="L9426" i="1"/>
  <c r="N9426" i="1" s="1"/>
  <c r="L3862" i="1"/>
  <c r="L7599" i="1"/>
  <c r="N7599" i="1" s="1"/>
  <c r="L7948" i="1"/>
  <c r="N7948" i="1" s="1"/>
  <c r="L3345" i="1"/>
  <c r="N3345" i="1" s="1"/>
  <c r="L6612" i="1"/>
  <c r="N6612" i="1" s="1"/>
  <c r="L4419" i="1"/>
  <c r="L8487" i="1"/>
  <c r="L7600" i="1"/>
  <c r="L352" i="1"/>
  <c r="L7147" i="1"/>
  <c r="L5440" i="1"/>
  <c r="L5075" i="1"/>
  <c r="L2476" i="1"/>
  <c r="L3863" i="1"/>
  <c r="L1850" i="1"/>
  <c r="L8068" i="1"/>
  <c r="N8068" i="1" s="1"/>
  <c r="L6223" i="1"/>
  <c r="N6223" i="1" s="1"/>
  <c r="L9473" i="1"/>
  <c r="N9473" i="1" s="1"/>
  <c r="L4954" i="1"/>
  <c r="N4954" i="1" s="1"/>
  <c r="L742" i="1"/>
  <c r="N742" i="1" s="1"/>
  <c r="L1353" i="1"/>
  <c r="N1353" i="1" s="1"/>
  <c r="L6091" i="1"/>
  <c r="L3346" i="1"/>
  <c r="L378" i="1"/>
  <c r="L590" i="1"/>
  <c r="L3864" i="1"/>
  <c r="L6939" i="1"/>
  <c r="L1429" i="1"/>
  <c r="L7601" i="1"/>
  <c r="L1248" i="1"/>
  <c r="L2397" i="1"/>
  <c r="L8829" i="1"/>
  <c r="N8829" i="1" s="1"/>
  <c r="L9849" i="1"/>
  <c r="L3039" i="1"/>
  <c r="N3039" i="1" s="1"/>
  <c r="L5793" i="1"/>
  <c r="N5793" i="1" s="1"/>
  <c r="L8503" i="1"/>
  <c r="N8503" i="1" s="1"/>
  <c r="L437" i="1"/>
  <c r="N437" i="1" s="1"/>
  <c r="L1762" i="1"/>
  <c r="L7776" i="1"/>
  <c r="L2859" i="1"/>
  <c r="L922" i="1"/>
  <c r="L3865" i="1"/>
  <c r="L1380" i="1"/>
  <c r="L4236" i="1"/>
  <c r="L8688" i="1"/>
  <c r="L6565" i="1"/>
  <c r="L6476" i="1"/>
  <c r="L9188" i="1"/>
  <c r="N9188" i="1" s="1"/>
  <c r="L4716" i="1"/>
  <c r="N4716" i="1" s="1"/>
  <c r="L2186" i="1"/>
  <c r="N2186" i="1" s="1"/>
  <c r="L1038" i="1"/>
  <c r="N1038" i="1" s="1"/>
  <c r="L5285" i="1"/>
  <c r="N5285" i="1" s="1"/>
  <c r="L165" i="1"/>
  <c r="N165" i="1" s="1"/>
  <c r="L166" i="1"/>
  <c r="L10220" i="1"/>
  <c r="L9907" i="1"/>
  <c r="L3347" i="1"/>
  <c r="L7602" i="1"/>
  <c r="L2639" i="1"/>
  <c r="L9772" i="1"/>
  <c r="L10105" i="1"/>
  <c r="L10001" i="1"/>
  <c r="L118" i="1"/>
  <c r="L8264" i="1"/>
  <c r="N8264" i="1" s="1"/>
  <c r="L8788" i="1"/>
  <c r="L1594" i="1"/>
  <c r="N1594" i="1" s="1"/>
  <c r="L9634" i="1"/>
  <c r="N9634" i="1" s="1"/>
  <c r="L7603" i="1"/>
  <c r="N7603" i="1" s="1"/>
  <c r="L6124" i="1"/>
  <c r="N6124" i="1" s="1"/>
  <c r="L7100" i="1"/>
  <c r="L305" i="1"/>
  <c r="L6857" i="1"/>
  <c r="L770" i="1"/>
  <c r="L9739" i="1"/>
  <c r="L660" i="1"/>
  <c r="L10050" i="1"/>
  <c r="L10473" i="1"/>
  <c r="L9908" i="1"/>
  <c r="L2166" i="1"/>
  <c r="L4717" i="1"/>
  <c r="N4717" i="1" s="1"/>
  <c r="L8265" i="1"/>
  <c r="N8265" i="1" s="1"/>
  <c r="L2109" i="1"/>
  <c r="N2109" i="1" s="1"/>
  <c r="L248" i="1"/>
  <c r="N248" i="1" s="1"/>
  <c r="L10407" i="1"/>
  <c r="N10407" i="1" s="1"/>
  <c r="L591" i="1"/>
  <c r="N591" i="1" s="1"/>
  <c r="L134" i="1"/>
  <c r="L5441" i="1"/>
  <c r="L10259" i="1"/>
  <c r="L6593" i="1"/>
  <c r="L592" i="1"/>
  <c r="L1595" i="1"/>
  <c r="L6477" i="1"/>
  <c r="L9581" i="1"/>
  <c r="L2167" i="1"/>
  <c r="L9474" i="1"/>
  <c r="L4955" i="1"/>
  <c r="N4955" i="1" s="1"/>
  <c r="L1354" i="1"/>
  <c r="N1354" i="1" s="1"/>
  <c r="L1486" i="1"/>
  <c r="N1486" i="1" s="1"/>
  <c r="L8142" i="1"/>
  <c r="N8142" i="1" s="1"/>
  <c r="L7018" i="1"/>
  <c r="N7018" i="1" s="1"/>
  <c r="L6253" i="1"/>
  <c r="N6253" i="1" s="1"/>
  <c r="L3866" i="1"/>
  <c r="L9475" i="1"/>
  <c r="L6878" i="1"/>
  <c r="L4237" i="1"/>
  <c r="L9026" i="1"/>
  <c r="L5286" i="1"/>
  <c r="L4956" i="1"/>
  <c r="L1190" i="1"/>
  <c r="L1822" i="1"/>
  <c r="L7019" i="1"/>
  <c r="L7604" i="1"/>
  <c r="N7604" i="1" s="1"/>
  <c r="L1319" i="1"/>
  <c r="L9740" i="1"/>
  <c r="N9740" i="1" s="1"/>
  <c r="L6636" i="1"/>
  <c r="N6636" i="1" s="1"/>
  <c r="L9554" i="1"/>
  <c r="N9554" i="1" s="1"/>
  <c r="L10352" i="1"/>
  <c r="N10352" i="1" s="1"/>
  <c r="L6203" i="1"/>
  <c r="L7605" i="1"/>
  <c r="L3348" i="1"/>
  <c r="L2398" i="1"/>
  <c r="L7239" i="1"/>
  <c r="L9528" i="1"/>
  <c r="L4957" i="1"/>
  <c r="L923" i="1"/>
  <c r="L8018" i="1"/>
  <c r="L5837" i="1"/>
  <c r="L9808" i="1"/>
  <c r="N9808" i="1" s="1"/>
  <c r="L10365" i="1"/>
  <c r="L119" i="1"/>
  <c r="N119" i="1" s="1"/>
  <c r="L167" i="1"/>
  <c r="N167" i="1" s="1"/>
  <c r="L8057" i="1"/>
  <c r="N8057" i="1" s="1"/>
  <c r="L9529" i="1"/>
  <c r="N9529" i="1" s="1"/>
  <c r="L4420" i="1"/>
  <c r="L4958" i="1"/>
  <c r="L4959" i="1"/>
  <c r="L1763" i="1"/>
  <c r="L661" i="1"/>
  <c r="L7101" i="1"/>
  <c r="L3867" i="1"/>
  <c r="L2591" i="1"/>
  <c r="L9063" i="1"/>
  <c r="L593" i="1"/>
  <c r="L6927" i="1"/>
  <c r="N6927" i="1" s="1"/>
  <c r="L594" i="1"/>
  <c r="L3868" i="1"/>
  <c r="N3868" i="1" s="1"/>
  <c r="L10106" i="1"/>
  <c r="N10106" i="1" s="1"/>
  <c r="L1320" i="1"/>
  <c r="N1320" i="1" s="1"/>
  <c r="L2168" i="1"/>
  <c r="N2168" i="1" s="1"/>
  <c r="L1430" i="1"/>
  <c r="L6417" i="1"/>
  <c r="L1977" i="1"/>
  <c r="L5794" i="1"/>
  <c r="L1355" i="1"/>
  <c r="L10334" i="1"/>
  <c r="L2860" i="1"/>
  <c r="L379" i="1"/>
  <c r="L8789" i="1"/>
  <c r="L4718" i="1"/>
  <c r="L2169" i="1"/>
  <c r="N2169" i="1" s="1"/>
  <c r="L7851" i="1"/>
  <c r="N7851" i="1" s="1"/>
  <c r="L7606" i="1"/>
  <c r="N7606" i="1" s="1"/>
  <c r="L6320" i="1"/>
  <c r="N6320" i="1" s="1"/>
  <c r="L4238" i="1"/>
  <c r="N4238" i="1" s="1"/>
  <c r="L8058" i="1"/>
  <c r="N8058" i="1" s="1"/>
  <c r="L3869" i="1"/>
  <c r="L4421" i="1"/>
  <c r="L9956" i="1"/>
  <c r="L10002" i="1"/>
  <c r="L5971" i="1"/>
  <c r="L7020" i="1"/>
  <c r="L1823" i="1"/>
  <c r="L9122" i="1"/>
  <c r="L7607" i="1"/>
  <c r="L3870" i="1"/>
  <c r="L6808" i="1"/>
  <c r="N6808" i="1" s="1"/>
  <c r="L3349" i="1"/>
  <c r="L8195" i="1"/>
  <c r="N8195" i="1" s="1"/>
  <c r="L7608" i="1"/>
  <c r="N7608" i="1" s="1"/>
  <c r="L8941" i="1"/>
  <c r="N8941" i="1" s="1"/>
  <c r="L4719" i="1"/>
  <c r="N4719" i="1" s="1"/>
  <c r="L9635" i="1"/>
  <c r="L2861" i="1"/>
  <c r="L9685" i="1"/>
  <c r="L5287" i="1"/>
  <c r="L8215" i="1"/>
  <c r="L9809" i="1"/>
  <c r="L9027" i="1"/>
  <c r="L5521" i="1"/>
  <c r="L3871" i="1"/>
  <c r="L6092" i="1"/>
  <c r="L6762" i="1"/>
  <c r="N6762" i="1" s="1"/>
  <c r="L9530" i="1"/>
  <c r="N9530" i="1" s="1"/>
  <c r="L6809" i="1"/>
  <c r="N6809" i="1" s="1"/>
  <c r="L1249" i="1"/>
  <c r="N1249" i="1" s="1"/>
  <c r="L5288" i="1"/>
  <c r="N5288" i="1" s="1"/>
  <c r="L9427" i="1"/>
  <c r="N9427" i="1" s="1"/>
  <c r="L595" i="1"/>
  <c r="L9773" i="1"/>
  <c r="L3872" i="1"/>
  <c r="L4239" i="1"/>
  <c r="L4720" i="1"/>
  <c r="L2592" i="1"/>
  <c r="L6534" i="1"/>
  <c r="L3016" i="1"/>
  <c r="L249" i="1"/>
  <c r="L9428" i="1"/>
  <c r="L8689" i="1"/>
  <c r="N8689" i="1" s="1"/>
  <c r="L6535" i="1"/>
  <c r="L1824" i="1"/>
  <c r="N1824" i="1" s="1"/>
  <c r="L743" i="1"/>
  <c r="N743" i="1" s="1"/>
  <c r="L7777" i="1"/>
  <c r="N7777" i="1" s="1"/>
  <c r="L5289" i="1"/>
  <c r="N5289" i="1" s="1"/>
  <c r="L7123" i="1"/>
  <c r="L2862" i="1"/>
  <c r="L306" i="1"/>
  <c r="L7778" i="1"/>
  <c r="L7105" i="1"/>
  <c r="L6842" i="1"/>
  <c r="L6832" i="1"/>
  <c r="L85" i="1"/>
  <c r="L8143" i="1"/>
  <c r="L5290" i="1"/>
  <c r="L10107" i="1"/>
  <c r="N10107" i="1" s="1"/>
  <c r="L10323" i="1"/>
  <c r="L7779" i="1"/>
  <c r="N7779" i="1" s="1"/>
  <c r="L6009" i="1"/>
  <c r="N6009" i="1" s="1"/>
  <c r="L6536" i="1"/>
  <c r="N6536" i="1" s="1"/>
  <c r="L8690" i="1"/>
  <c r="N8690" i="1" s="1"/>
  <c r="L10324" i="1"/>
  <c r="L3873" i="1"/>
  <c r="L1978" i="1"/>
  <c r="L7949" i="1"/>
  <c r="L8754" i="1"/>
  <c r="L7609" i="1"/>
  <c r="L5636" i="1"/>
  <c r="L3000" i="1"/>
  <c r="L9303" i="1"/>
  <c r="L6010" i="1"/>
  <c r="L6537" i="1"/>
  <c r="N6537" i="1" s="1"/>
  <c r="L1399" i="1"/>
  <c r="N1399" i="1" s="1"/>
  <c r="L2863" i="1"/>
  <c r="N2863" i="1" s="1"/>
  <c r="L4960" i="1"/>
  <c r="N4960" i="1" s="1"/>
  <c r="L8662" i="1"/>
  <c r="N8662" i="1" s="1"/>
  <c r="L4721" i="1"/>
  <c r="N4721" i="1" s="1"/>
  <c r="L3874" i="1"/>
  <c r="L1528" i="1"/>
  <c r="L6139" i="1"/>
  <c r="L3875" i="1"/>
  <c r="L4722" i="1"/>
  <c r="L662" i="1"/>
  <c r="L9850" i="1"/>
  <c r="L1104" i="1"/>
  <c r="L10474" i="1"/>
  <c r="L4961" i="1"/>
  <c r="L250" i="1"/>
  <c r="N250" i="1" s="1"/>
  <c r="L628" i="1"/>
  <c r="L8488" i="1"/>
  <c r="N8488" i="1" s="1"/>
  <c r="L2593" i="1"/>
  <c r="N2593" i="1" s="1"/>
  <c r="L2084" i="1"/>
  <c r="N2084" i="1" s="1"/>
  <c r="L3876" i="1"/>
  <c r="N3876" i="1" s="1"/>
  <c r="L3877" i="1"/>
  <c r="L8523" i="1"/>
  <c r="L6763" i="1"/>
  <c r="L1400" i="1"/>
  <c r="L4723" i="1"/>
  <c r="L4724" i="1"/>
  <c r="L353" i="1"/>
  <c r="L6011" i="1"/>
  <c r="L9957" i="1"/>
  <c r="L6957" i="1"/>
  <c r="L4240" i="1"/>
  <c r="N4240" i="1" s="1"/>
  <c r="L9958" i="1"/>
  <c r="L5744" i="1"/>
  <c r="N5744" i="1" s="1"/>
  <c r="L6478" i="1"/>
  <c r="N6478" i="1" s="1"/>
  <c r="L9741" i="1"/>
  <c r="N9741" i="1" s="1"/>
  <c r="L380" i="1"/>
  <c r="N380" i="1" s="1"/>
  <c r="L9810" i="1"/>
  <c r="L7610" i="1"/>
  <c r="L1939" i="1"/>
  <c r="L5617" i="1"/>
  <c r="L2864" i="1"/>
  <c r="L7611" i="1"/>
  <c r="L4241" i="1"/>
  <c r="L2023" i="1"/>
  <c r="L5935" i="1"/>
  <c r="L5838" i="1"/>
  <c r="L10003" i="1"/>
  <c r="N10003" i="1" s="1"/>
  <c r="L4962" i="1"/>
  <c r="L7612" i="1"/>
  <c r="N7612" i="1" s="1"/>
  <c r="L1191" i="1"/>
  <c r="N1191" i="1" s="1"/>
  <c r="L5470" i="1"/>
  <c r="N5470" i="1" s="1"/>
  <c r="L8241" i="1"/>
  <c r="N8241" i="1" s="1"/>
  <c r="L6254" i="1"/>
  <c r="L5522" i="1"/>
  <c r="L2865" i="1"/>
  <c r="L4422" i="1"/>
  <c r="L1979" i="1"/>
  <c r="L6479" i="1"/>
  <c r="L3023" i="1"/>
  <c r="L4242" i="1"/>
  <c r="L10051" i="1"/>
  <c r="L4725" i="1"/>
  <c r="L7164" i="1"/>
  <c r="N7164" i="1" s="1"/>
  <c r="L5795" i="1"/>
  <c r="L4423" i="1"/>
  <c r="N4423" i="1" s="1"/>
  <c r="L7613" i="1"/>
  <c r="N7613" i="1" s="1"/>
  <c r="L7614" i="1"/>
  <c r="N7614" i="1" s="1"/>
  <c r="L4963" i="1"/>
  <c r="N4963" i="1" s="1"/>
  <c r="L4726" i="1"/>
  <c r="L3878" i="1"/>
  <c r="L5291" i="1"/>
  <c r="L4243" i="1"/>
  <c r="L5076" i="1"/>
  <c r="L1851" i="1"/>
  <c r="L5674" i="1"/>
  <c r="L5292" i="1"/>
  <c r="L2170" i="1"/>
  <c r="L4727" i="1"/>
  <c r="L10190" i="1"/>
  <c r="N10190" i="1" s="1"/>
  <c r="L5984" i="1"/>
  <c r="L8418" i="1"/>
  <c r="N8418" i="1" s="1"/>
  <c r="L8144" i="1"/>
  <c r="N8144" i="1" s="1"/>
  <c r="L7615" i="1"/>
  <c r="N7615" i="1" s="1"/>
  <c r="L9346" i="1"/>
  <c r="N9346" i="1" s="1"/>
  <c r="L9959" i="1"/>
  <c r="L5442" i="1"/>
  <c r="L8755" i="1"/>
  <c r="L1690" i="1"/>
  <c r="L6637" i="1"/>
  <c r="L1321" i="1"/>
  <c r="L10191" i="1"/>
  <c r="L9686" i="1"/>
  <c r="L10680" i="1"/>
  <c r="L2866" i="1"/>
  <c r="L6480" i="1"/>
  <c r="N6480" i="1" s="1"/>
  <c r="L4424" i="1"/>
  <c r="N4424" i="1" s="1"/>
  <c r="L8019" i="1"/>
  <c r="N8019" i="1" s="1"/>
  <c r="L7616" i="1"/>
  <c r="N7616" i="1" s="1"/>
  <c r="L3879" i="1"/>
  <c r="N3879" i="1" s="1"/>
  <c r="L3880" i="1"/>
  <c r="N3880" i="1" s="1"/>
  <c r="L8907" i="1"/>
  <c r="L4244" i="1"/>
  <c r="L7617" i="1"/>
  <c r="L3040" i="1"/>
  <c r="L1691" i="1"/>
  <c r="L5498" i="1"/>
  <c r="L4964" i="1"/>
  <c r="L8756" i="1"/>
  <c r="L5863" i="1"/>
  <c r="L5538" i="1"/>
  <c r="L10632" i="1"/>
  <c r="N10632" i="1" s="1"/>
  <c r="L1192" i="1"/>
  <c r="L596" i="1"/>
  <c r="N596" i="1" s="1"/>
  <c r="L2979" i="1"/>
  <c r="N2979" i="1" s="1"/>
  <c r="L5839" i="1"/>
  <c r="N5839" i="1" s="1"/>
  <c r="L3350" i="1"/>
  <c r="N3350" i="1" s="1"/>
  <c r="L9476" i="1"/>
  <c r="L7276" i="1"/>
  <c r="L4245" i="1"/>
  <c r="L4425" i="1"/>
  <c r="L4728" i="1"/>
  <c r="L5637" i="1"/>
  <c r="L7148" i="1"/>
  <c r="L2867" i="1"/>
  <c r="L2594" i="1"/>
  <c r="L2355" i="1"/>
  <c r="L2477" i="1"/>
  <c r="N2477" i="1" s="1"/>
  <c r="L10325" i="1"/>
  <c r="N10325" i="1" s="1"/>
  <c r="L5638" i="1"/>
  <c r="N5638" i="1" s="1"/>
  <c r="L1487" i="1"/>
  <c r="N1487" i="1" s="1"/>
  <c r="L6012" i="1"/>
  <c r="N6012" i="1" s="1"/>
  <c r="L6444" i="1"/>
  <c r="N6444" i="1" s="1"/>
  <c r="L4965" i="1"/>
  <c r="L9304" i="1"/>
  <c r="L1529" i="1"/>
  <c r="L4729" i="1"/>
  <c r="L1940" i="1"/>
  <c r="L9909" i="1"/>
  <c r="L8125" i="1"/>
  <c r="L6764" i="1"/>
  <c r="L4246" i="1"/>
  <c r="L10192" i="1"/>
  <c r="L744" i="1"/>
  <c r="N744" i="1" s="1"/>
  <c r="L2282" i="1"/>
  <c r="N2282" i="1" s="1"/>
  <c r="L5618" i="1"/>
  <c r="N5618" i="1" s="1"/>
  <c r="L5293" i="1"/>
  <c r="N5293" i="1" s="1"/>
  <c r="L2868" i="1"/>
  <c r="N2868" i="1" s="1"/>
  <c r="L307" i="1"/>
  <c r="N307" i="1" s="1"/>
  <c r="L6879" i="1"/>
  <c r="L4247" i="1"/>
  <c r="L709" i="1"/>
  <c r="L8691" i="1"/>
  <c r="L4248" i="1"/>
  <c r="L2024" i="1"/>
  <c r="L7965" i="1"/>
  <c r="L2869" i="1"/>
  <c r="L4730" i="1"/>
  <c r="L9305" i="1"/>
  <c r="L6037" i="1"/>
  <c r="N6037" i="1" s="1"/>
  <c r="L4249" i="1"/>
  <c r="L4966" i="1"/>
  <c r="N4966" i="1" s="1"/>
  <c r="L6125" i="1"/>
  <c r="N6125" i="1" s="1"/>
  <c r="L6394" i="1"/>
  <c r="N6394" i="1" s="1"/>
  <c r="L8549" i="1"/>
  <c r="N8549" i="1" s="1"/>
  <c r="L1852" i="1"/>
  <c r="L5946" i="1"/>
  <c r="L5294" i="1"/>
  <c r="L86" i="1"/>
  <c r="L864" i="1"/>
  <c r="L5496" i="1"/>
  <c r="L2951" i="1"/>
  <c r="L1105" i="1"/>
  <c r="L1488" i="1"/>
  <c r="L251" i="1"/>
  <c r="L9079" i="1"/>
  <c r="N9079" i="1" s="1"/>
  <c r="L924" i="1"/>
  <c r="L865" i="1"/>
  <c r="N865" i="1" s="1"/>
  <c r="L7618" i="1"/>
  <c r="N7618" i="1" s="1"/>
  <c r="L7780" i="1"/>
  <c r="N7780" i="1" s="1"/>
  <c r="L9477" i="1"/>
  <c r="N9477" i="1" s="1"/>
  <c r="L7781" i="1"/>
  <c r="L4250" i="1"/>
  <c r="L8145" i="1"/>
  <c r="L6140" i="1"/>
  <c r="L6902" i="1"/>
  <c r="L2110" i="1"/>
  <c r="L2085" i="1"/>
  <c r="L3351" i="1"/>
  <c r="L6418" i="1"/>
  <c r="L1431" i="1"/>
  <c r="L8232" i="1"/>
  <c r="N8232" i="1" s="1"/>
  <c r="L5913" i="1"/>
  <c r="N5913" i="1" s="1"/>
  <c r="L4731" i="1"/>
  <c r="N4731" i="1" s="1"/>
  <c r="L8196" i="1"/>
  <c r="N8196" i="1" s="1"/>
  <c r="L2595" i="1"/>
  <c r="N2595" i="1" s="1"/>
  <c r="L2596" i="1"/>
  <c r="N2596" i="1" s="1"/>
  <c r="L4732" i="1"/>
  <c r="L9851" i="1"/>
  <c r="L2518" i="1"/>
  <c r="L10130" i="1"/>
  <c r="L925" i="1"/>
  <c r="L7619" i="1"/>
  <c r="L8334" i="1"/>
  <c r="L9429" i="1"/>
  <c r="L7782" i="1"/>
  <c r="L6381" i="1"/>
  <c r="L3352" i="1"/>
  <c r="N3352" i="1" s="1"/>
  <c r="L7900" i="1"/>
  <c r="N7900" i="1" s="1"/>
  <c r="L7620" i="1"/>
  <c r="N7620" i="1" s="1"/>
  <c r="L6013" i="1"/>
  <c r="N6013" i="1" s="1"/>
  <c r="L10108" i="1"/>
  <c r="N10108" i="1" s="1"/>
  <c r="L5713" i="1"/>
  <c r="N5713" i="1" s="1"/>
  <c r="L2870" i="1"/>
  <c r="L7783" i="1"/>
  <c r="L9636" i="1"/>
  <c r="L6419" i="1"/>
  <c r="L8550" i="1"/>
  <c r="L5564" i="1"/>
  <c r="L9123" i="1"/>
  <c r="L4733" i="1"/>
  <c r="L8942" i="1"/>
  <c r="L4967" i="1"/>
  <c r="L6833" i="1"/>
  <c r="N6833" i="1" s="1"/>
  <c r="L2871" i="1"/>
  <c r="L5796" i="1"/>
  <c r="N5796" i="1" s="1"/>
  <c r="L5745" i="1"/>
  <c r="N5745" i="1" s="1"/>
  <c r="L4426" i="1"/>
  <c r="N4426" i="1" s="1"/>
  <c r="L10109" i="1"/>
  <c r="N10109" i="1" s="1"/>
  <c r="L6843" i="1"/>
  <c r="L3881" i="1"/>
  <c r="L4427" i="1"/>
  <c r="L5077" i="1"/>
  <c r="L710" i="1"/>
  <c r="L2478" i="1"/>
  <c r="L10408" i="1"/>
  <c r="L7263" i="1"/>
  <c r="L8880" i="1"/>
  <c r="L7021" i="1"/>
  <c r="L1692" i="1"/>
  <c r="N1692" i="1" s="1"/>
  <c r="L2356" i="1"/>
  <c r="L5765" i="1"/>
  <c r="N5765" i="1" s="1"/>
  <c r="L3353" i="1"/>
  <c r="N3353" i="1" s="1"/>
  <c r="L2273" i="1"/>
  <c r="N2273" i="1" s="1"/>
  <c r="L5078" i="1"/>
  <c r="N5078" i="1" s="1"/>
  <c r="L7264" i="1"/>
  <c r="L4734" i="1"/>
  <c r="L6662" i="1"/>
  <c r="L10633" i="1"/>
  <c r="L7621" i="1"/>
  <c r="L10528" i="1"/>
  <c r="L1878" i="1"/>
  <c r="L438" i="1"/>
  <c r="L8225" i="1"/>
  <c r="L10260" i="1"/>
  <c r="L1640" i="1"/>
  <c r="N1640" i="1" s="1"/>
  <c r="L9306" i="1"/>
  <c r="L5914" i="1"/>
  <c r="N5914" i="1" s="1"/>
  <c r="L439" i="1"/>
  <c r="N439" i="1" s="1"/>
  <c r="L4428" i="1"/>
  <c r="N4428" i="1" s="1"/>
  <c r="L1106" i="1"/>
  <c r="N1106" i="1" s="1"/>
  <c r="L8898" i="1"/>
  <c r="L1669" i="1"/>
  <c r="L4251" i="1"/>
  <c r="L1039" i="1"/>
  <c r="L7622" i="1"/>
  <c r="L9028" i="1"/>
  <c r="L10193" i="1"/>
  <c r="L2597" i="1"/>
  <c r="L663" i="1"/>
  <c r="L5443" i="1"/>
  <c r="L4252" i="1"/>
  <c r="N4252" i="1" s="1"/>
  <c r="L2357" i="1"/>
  <c r="L2511" i="1"/>
  <c r="N2511" i="1" s="1"/>
  <c r="L9124" i="1"/>
  <c r="N9124" i="1" s="1"/>
  <c r="L7623" i="1"/>
  <c r="N7623" i="1" s="1"/>
  <c r="L271" i="1"/>
  <c r="N271" i="1" s="1"/>
  <c r="L5444" i="1"/>
  <c r="L3354" i="1"/>
  <c r="L9430" i="1"/>
  <c r="L5295" i="1"/>
  <c r="L1432" i="1"/>
  <c r="L10110" i="1"/>
  <c r="L2231" i="1"/>
  <c r="L629" i="1"/>
  <c r="L8335" i="1"/>
  <c r="L1733" i="1"/>
  <c r="L1381" i="1"/>
  <c r="N1381" i="1" s="1"/>
  <c r="L1565" i="1"/>
  <c r="L87" i="1"/>
  <c r="N87" i="1" s="1"/>
  <c r="L7852" i="1"/>
  <c r="N7852" i="1" s="1"/>
  <c r="L7989" i="1"/>
  <c r="N7989" i="1" s="1"/>
  <c r="L308" i="1"/>
  <c r="N308" i="1" s="1"/>
  <c r="L8419" i="1"/>
  <c r="L462" i="1"/>
  <c r="L3882" i="1"/>
  <c r="L8266" i="1"/>
  <c r="L5445" i="1"/>
  <c r="L7926" i="1"/>
  <c r="L9064" i="1"/>
  <c r="L1641" i="1"/>
  <c r="L9960" i="1"/>
  <c r="L2086" i="1"/>
  <c r="L6765" i="1"/>
  <c r="N6765" i="1" s="1"/>
  <c r="L2872" i="1"/>
  <c r="N2872" i="1" s="1"/>
  <c r="L9478" i="1"/>
  <c r="N9478" i="1" s="1"/>
  <c r="L6038" i="1"/>
  <c r="N6038" i="1" s="1"/>
  <c r="L6039" i="1"/>
  <c r="N6039" i="1" s="1"/>
  <c r="L8627" i="1"/>
  <c r="N8627" i="1" s="1"/>
  <c r="L2873" i="1"/>
  <c r="L4968" i="1"/>
  <c r="L6420" i="1"/>
  <c r="L7124" i="1"/>
  <c r="L6903" i="1"/>
  <c r="L4429" i="1"/>
  <c r="L168" i="1"/>
  <c r="L2874" i="1"/>
  <c r="L4253" i="1"/>
  <c r="L866" i="1"/>
  <c r="L8790" i="1"/>
  <c r="N8790" i="1" s="1"/>
  <c r="L2952" i="1"/>
  <c r="L9431" i="1"/>
  <c r="N9431" i="1" s="1"/>
  <c r="L10052" i="1"/>
  <c r="N10052" i="1" s="1"/>
  <c r="L120" i="1"/>
  <c r="N120" i="1" s="1"/>
  <c r="L5296" i="1"/>
  <c r="N5296" i="1" s="1"/>
  <c r="L3883" i="1"/>
  <c r="L3884" i="1"/>
  <c r="L2995" i="1"/>
  <c r="L8226" i="1"/>
  <c r="L9189" i="1"/>
  <c r="L2358" i="1"/>
  <c r="L3885" i="1"/>
  <c r="L9190" i="1"/>
  <c r="L5079" i="1"/>
  <c r="L4430" i="1"/>
  <c r="L9158" i="1"/>
  <c r="N9158" i="1" s="1"/>
  <c r="L381" i="1"/>
  <c r="L9347" i="1"/>
  <c r="N9347" i="1" s="1"/>
  <c r="L8943" i="1"/>
  <c r="N8943" i="1" s="1"/>
  <c r="L3355" i="1"/>
  <c r="N3355" i="1" s="1"/>
  <c r="L8059" i="1"/>
  <c r="N8059" i="1" s="1"/>
  <c r="L1764" i="1"/>
  <c r="L5936" i="1"/>
  <c r="L597" i="1"/>
  <c r="L9910" i="1"/>
  <c r="L4431" i="1"/>
  <c r="L6638" i="1"/>
  <c r="L9774" i="1"/>
  <c r="L2875" i="1"/>
  <c r="L9159" i="1"/>
  <c r="L8830" i="1"/>
  <c r="L2876" i="1"/>
  <c r="N2876" i="1" s="1"/>
  <c r="L2640" i="1"/>
  <c r="N2640" i="1" s="1"/>
  <c r="L3886" i="1"/>
  <c r="N3886" i="1" s="1"/>
  <c r="L2324" i="1"/>
  <c r="N2324" i="1" s="1"/>
  <c r="L10027" i="1"/>
  <c r="N10027" i="1" s="1"/>
  <c r="L1853" i="1"/>
  <c r="N1853" i="1" s="1"/>
  <c r="L10111" i="1"/>
  <c r="L1670" i="1"/>
  <c r="L9191" i="1"/>
  <c r="L10221" i="1"/>
  <c r="L7183" i="1"/>
  <c r="L2877" i="1"/>
  <c r="L2641" i="1"/>
  <c r="L6538" i="1"/>
  <c r="L169" i="1"/>
  <c r="L9214" i="1"/>
  <c r="L9637" i="1"/>
  <c r="N9637" i="1" s="1"/>
  <c r="L1566" i="1"/>
  <c r="L9192" i="1"/>
  <c r="N9192" i="1" s="1"/>
  <c r="L4735" i="1"/>
  <c r="N4735" i="1" s="1"/>
  <c r="L5297" i="1"/>
  <c r="N5297" i="1" s="1"/>
  <c r="L4254" i="1"/>
  <c r="N4254" i="1" s="1"/>
  <c r="L1489" i="1"/>
  <c r="L7882" i="1"/>
  <c r="L2878" i="1"/>
  <c r="L9348" i="1"/>
  <c r="L9687" i="1"/>
  <c r="L6365" i="1"/>
  <c r="L5523" i="1"/>
  <c r="L7784" i="1"/>
  <c r="L252" i="1"/>
  <c r="L4969" i="1"/>
  <c r="L664" i="1"/>
  <c r="N664" i="1" s="1"/>
  <c r="L3887" i="1"/>
  <c r="L5298" i="1"/>
  <c r="N5298" i="1" s="1"/>
  <c r="L10604" i="1"/>
  <c r="N10604" i="1" s="1"/>
  <c r="L4970" i="1"/>
  <c r="N4970" i="1" s="1"/>
  <c r="L926" i="1"/>
  <c r="N926" i="1" s="1"/>
  <c r="L10605" i="1"/>
  <c r="L2598" i="1"/>
  <c r="L3888" i="1"/>
  <c r="L10529" i="1"/>
  <c r="L10475" i="1"/>
  <c r="L10353" i="1"/>
  <c r="L3889" i="1"/>
  <c r="L10131" i="1"/>
  <c r="L8060" i="1"/>
  <c r="L1567" i="1"/>
  <c r="L7624" i="1"/>
  <c r="N7624" i="1" s="1"/>
  <c r="L5299" i="1"/>
  <c r="N5299" i="1" s="1"/>
  <c r="L927" i="1"/>
  <c r="N927" i="1" s="1"/>
  <c r="L2379" i="1"/>
  <c r="N2379" i="1" s="1"/>
  <c r="L10476" i="1"/>
  <c r="N10476" i="1" s="1"/>
  <c r="L2111" i="1"/>
  <c r="N2111" i="1" s="1"/>
  <c r="L3890" i="1"/>
  <c r="L6844" i="1"/>
  <c r="L10681" i="1"/>
  <c r="L2943" i="1"/>
  <c r="L7625" i="1"/>
  <c r="L5915" i="1"/>
  <c r="L9911" i="1"/>
  <c r="L253" i="1"/>
  <c r="L3356" i="1"/>
  <c r="L6321" i="1"/>
  <c r="L2325" i="1"/>
  <c r="N2325" i="1" s="1"/>
  <c r="L8336" i="1"/>
  <c r="L5446" i="1"/>
  <c r="N5446" i="1" s="1"/>
  <c r="L10606" i="1"/>
  <c r="N10606" i="1" s="1"/>
  <c r="L4255" i="1"/>
  <c r="N4255" i="1" s="1"/>
  <c r="L867" i="1"/>
  <c r="N867" i="1" s="1"/>
  <c r="L9160" i="1"/>
  <c r="L9775" i="1"/>
  <c r="L8093" i="1"/>
  <c r="L8227" i="1"/>
  <c r="L7853" i="1"/>
  <c r="L3357" i="1"/>
  <c r="L3891" i="1"/>
  <c r="L8692" i="1"/>
  <c r="L8831" i="1"/>
  <c r="L7626" i="1"/>
  <c r="L8094" i="1"/>
  <c r="N8094" i="1" s="1"/>
  <c r="L3892" i="1"/>
  <c r="N3892" i="1" s="1"/>
  <c r="L1693" i="1"/>
  <c r="N1693" i="1" s="1"/>
  <c r="L3893" i="1"/>
  <c r="N3893" i="1" s="1"/>
  <c r="L9776" i="1"/>
  <c r="N9776" i="1" s="1"/>
  <c r="L3894" i="1"/>
  <c r="N3894" i="1" s="1"/>
  <c r="L7854" i="1"/>
  <c r="L7627" i="1"/>
  <c r="L10146" i="1"/>
  <c r="L309" i="1"/>
  <c r="L5639" i="1"/>
  <c r="L3358" i="1"/>
  <c r="L8757" i="1"/>
  <c r="L6639" i="1"/>
  <c r="L799" i="1"/>
  <c r="L4736" i="1"/>
  <c r="L9912" i="1"/>
  <c r="N9912" i="1" s="1"/>
  <c r="L254" i="1"/>
  <c r="N254" i="1" s="1"/>
  <c r="L1490" i="1"/>
  <c r="N1490" i="1" s="1"/>
  <c r="L928" i="1"/>
  <c r="N928" i="1" s="1"/>
  <c r="L88" i="1"/>
  <c r="N88" i="1" s="1"/>
  <c r="L3001" i="1"/>
  <c r="N3001" i="1" s="1"/>
  <c r="L8855" i="1"/>
  <c r="L5524" i="1"/>
  <c r="L310" i="1"/>
  <c r="L6224" i="1"/>
  <c r="L6185" i="1"/>
  <c r="L1009" i="1"/>
  <c r="L4971" i="1"/>
  <c r="L3895" i="1"/>
  <c r="L1568" i="1"/>
  <c r="L5610" i="1"/>
  <c r="L5880" i="1"/>
  <c r="N5880" i="1" s="1"/>
  <c r="L1671" i="1"/>
  <c r="L6640" i="1"/>
  <c r="N6640" i="1" s="1"/>
  <c r="L1491" i="1"/>
  <c r="N1491" i="1" s="1"/>
  <c r="L2642" i="1"/>
  <c r="N2642" i="1" s="1"/>
  <c r="L8663" i="1"/>
  <c r="N8663" i="1" s="1"/>
  <c r="L7240" i="1"/>
  <c r="L3896" i="1"/>
  <c r="L6153" i="1"/>
  <c r="L7785" i="1"/>
  <c r="L4432" i="1"/>
  <c r="L10004" i="1"/>
  <c r="L2929" i="1"/>
  <c r="L3897" i="1"/>
  <c r="L89" i="1"/>
  <c r="L868" i="1"/>
  <c r="L255" i="1"/>
  <c r="N255" i="1" s="1"/>
  <c r="L1778" i="1"/>
  <c r="N1778" i="1" s="1"/>
  <c r="L1694" i="1"/>
  <c r="N1694" i="1" s="1"/>
  <c r="L4737" i="1"/>
  <c r="N4737" i="1" s="1"/>
  <c r="L2171" i="1"/>
  <c r="N2171" i="1" s="1"/>
  <c r="L771" i="1"/>
  <c r="N771" i="1" s="1"/>
  <c r="L2879" i="1"/>
  <c r="L440" i="1"/>
  <c r="L5447" i="1"/>
  <c r="L1356" i="1"/>
  <c r="L4738" i="1"/>
  <c r="L1193" i="1"/>
  <c r="L598" i="1"/>
  <c r="L9432" i="1"/>
  <c r="L5797" i="1"/>
  <c r="L5766" i="1"/>
  <c r="L7628" i="1"/>
  <c r="N7628" i="1" s="1"/>
  <c r="L441" i="1"/>
  <c r="L5767" i="1"/>
  <c r="N5767" i="1" s="1"/>
  <c r="L2479" i="1"/>
  <c r="N2479" i="1" s="1"/>
  <c r="L2399" i="1"/>
  <c r="N2399" i="1" s="1"/>
  <c r="L1765" i="1"/>
  <c r="N1765" i="1" s="1"/>
  <c r="L5448" i="1"/>
  <c r="L6766" i="1"/>
  <c r="L1433" i="1"/>
  <c r="L1941" i="1"/>
  <c r="L6685" i="1"/>
  <c r="L8758" i="1"/>
  <c r="L1194" i="1"/>
  <c r="L9125" i="1"/>
  <c r="L2880" i="1"/>
  <c r="L8061" i="1"/>
  <c r="L3898" i="1"/>
  <c r="N3898" i="1" s="1"/>
  <c r="L8029" i="1"/>
  <c r="N8029" i="1" s="1"/>
  <c r="L8197" i="1"/>
  <c r="N8197" i="1" s="1"/>
  <c r="L7022" i="1"/>
  <c r="N7022" i="1" s="1"/>
  <c r="L3359" i="1"/>
  <c r="N3359" i="1" s="1"/>
  <c r="L9852" i="1"/>
  <c r="N9852" i="1" s="1"/>
  <c r="L4739" i="1"/>
  <c r="L9065" i="1"/>
  <c r="L7629" i="1"/>
  <c r="L2881" i="1"/>
  <c r="L3899" i="1"/>
  <c r="L4256" i="1"/>
  <c r="L2512" i="1"/>
  <c r="L1695" i="1"/>
  <c r="L7630" i="1"/>
  <c r="L6211" i="1"/>
  <c r="L3360" i="1"/>
  <c r="N3360" i="1" s="1"/>
  <c r="L2380" i="1"/>
  <c r="L2172" i="1"/>
  <c r="N2172" i="1" s="1"/>
  <c r="L929" i="1"/>
  <c r="N929" i="1" s="1"/>
  <c r="L5840" i="1"/>
  <c r="N5840" i="1" s="1"/>
  <c r="L311" i="1"/>
  <c r="N311" i="1" s="1"/>
  <c r="L9531" i="1"/>
  <c r="L1696" i="1"/>
  <c r="L5525" i="1"/>
  <c r="L5449" i="1"/>
  <c r="L6298" i="1"/>
  <c r="L5947" i="1"/>
  <c r="L8003" i="1"/>
  <c r="L6767" i="1"/>
  <c r="L3900" i="1"/>
  <c r="L8693" i="1"/>
  <c r="L8524" i="1"/>
  <c r="N8524" i="1" s="1"/>
  <c r="L8899" i="1"/>
  <c r="L1569" i="1"/>
  <c r="N1569" i="1" s="1"/>
  <c r="L6768" i="1"/>
  <c r="N6768" i="1" s="1"/>
  <c r="L2173" i="1"/>
  <c r="N2173" i="1" s="1"/>
  <c r="L7631" i="1"/>
  <c r="N7631" i="1" s="1"/>
  <c r="L5450" i="1"/>
  <c r="L4972" i="1"/>
  <c r="L5841" i="1"/>
  <c r="L1825" i="1"/>
  <c r="L7632" i="1"/>
  <c r="L1734" i="1"/>
  <c r="L3901" i="1"/>
  <c r="L8595" i="1"/>
  <c r="L6225" i="1"/>
  <c r="L3902" i="1"/>
  <c r="L9433" i="1"/>
  <c r="N9433" i="1" s="1"/>
  <c r="L5565" i="1"/>
  <c r="N5565" i="1" s="1"/>
  <c r="L1250" i="1"/>
  <c r="N1250" i="1" s="1"/>
  <c r="L4973" i="1"/>
  <c r="N4973" i="1" s="1"/>
  <c r="L5300" i="1"/>
  <c r="N5300" i="1" s="1"/>
  <c r="L256" i="1"/>
  <c r="N256" i="1" s="1"/>
  <c r="L5301" i="1"/>
  <c r="L354" i="1"/>
  <c r="L4433" i="1"/>
  <c r="L7633" i="1"/>
  <c r="L7786" i="1"/>
  <c r="L9434" i="1"/>
  <c r="L502" i="1"/>
  <c r="L10132" i="1"/>
  <c r="L5798" i="1"/>
  <c r="L9479" i="1"/>
  <c r="L7634" i="1"/>
  <c r="N7634" i="1" s="1"/>
  <c r="L9742" i="1"/>
  <c r="L10133" i="1"/>
  <c r="N10133" i="1" s="1"/>
  <c r="L1401" i="1"/>
  <c r="N1401" i="1" s="1"/>
  <c r="L981" i="1"/>
  <c r="N981" i="1" s="1"/>
  <c r="L3361" i="1"/>
  <c r="N3361" i="1" s="1"/>
  <c r="L8557" i="1"/>
  <c r="L8944" i="1"/>
  <c r="L9307" i="1"/>
  <c r="L599" i="1"/>
  <c r="L6791" i="1"/>
  <c r="L7635" i="1"/>
  <c r="L6299" i="1"/>
  <c r="L8551" i="1"/>
  <c r="L3903" i="1"/>
  <c r="L1322" i="1"/>
  <c r="L1779" i="1"/>
  <c r="N1779" i="1" s="1"/>
  <c r="L8694" i="1"/>
  <c r="N8694" i="1" s="1"/>
  <c r="L9029" i="1"/>
  <c r="N9029" i="1" s="1"/>
  <c r="L7023" i="1"/>
  <c r="N7023" i="1" s="1"/>
  <c r="L5302" i="1"/>
  <c r="N5302" i="1" s="1"/>
  <c r="L600" i="1"/>
  <c r="N600" i="1" s="1"/>
  <c r="L2930" i="1"/>
  <c r="L2599" i="1"/>
  <c r="L8908" i="1"/>
  <c r="L2232" i="1"/>
  <c r="L9777" i="1"/>
  <c r="L6904" i="1"/>
  <c r="L8589" i="1"/>
  <c r="L9532" i="1"/>
  <c r="L6434" i="1"/>
  <c r="L5303" i="1"/>
  <c r="L8388" i="1"/>
  <c r="N8388" i="1" s="1"/>
  <c r="L2882" i="1"/>
  <c r="N2882" i="1" s="1"/>
  <c r="L2883" i="1"/>
  <c r="N2883" i="1" s="1"/>
  <c r="L4740" i="1"/>
  <c r="N4740" i="1" s="1"/>
  <c r="L2884" i="1"/>
  <c r="N2884" i="1" s="1"/>
  <c r="L4741" i="1"/>
  <c r="N4741" i="1" s="1"/>
  <c r="L1382" i="1"/>
  <c r="L170" i="1"/>
  <c r="L1942" i="1"/>
  <c r="L8337" i="1"/>
  <c r="L10261" i="1"/>
  <c r="L4434" i="1"/>
  <c r="L9215" i="1"/>
  <c r="L1010" i="1"/>
  <c r="L3904" i="1"/>
  <c r="L6810" i="1"/>
  <c r="L2087" i="1"/>
  <c r="N2087" i="1" s="1"/>
  <c r="L7636" i="1"/>
  <c r="N7636" i="1" s="1"/>
  <c r="L10477" i="1"/>
  <c r="N10477" i="1" s="1"/>
  <c r="L2025" i="1"/>
  <c r="N2025" i="1" s="1"/>
  <c r="L2960" i="1"/>
  <c r="N2960" i="1" s="1"/>
  <c r="L8664" i="1"/>
  <c r="N8664" i="1" s="1"/>
  <c r="L7938" i="1"/>
  <c r="L8856" i="1"/>
  <c r="L6177" i="1"/>
  <c r="L2885" i="1"/>
  <c r="L8695" i="1"/>
  <c r="L6322" i="1"/>
  <c r="L5451" i="1"/>
  <c r="L6990" i="1"/>
  <c r="L4257" i="1"/>
  <c r="L10112" i="1"/>
  <c r="L745" i="1"/>
  <c r="N745" i="1" s="1"/>
  <c r="L10194" i="1"/>
  <c r="N10194" i="1" s="1"/>
  <c r="L6539" i="1"/>
  <c r="N6539" i="1" s="1"/>
  <c r="L8596" i="1"/>
  <c r="N8596" i="1" s="1"/>
  <c r="L5746" i="1"/>
  <c r="N5746" i="1" s="1"/>
  <c r="L8759" i="1"/>
  <c r="N8759" i="1" s="1"/>
  <c r="L601" i="1"/>
  <c r="L869" i="1"/>
  <c r="L8832" i="1"/>
  <c r="L3362" i="1"/>
  <c r="L746" i="1"/>
  <c r="L1107" i="1"/>
  <c r="L9435" i="1"/>
  <c r="L2886" i="1"/>
  <c r="L8071" i="1"/>
  <c r="L7096" i="1"/>
  <c r="L9308" i="1"/>
  <c r="N9308" i="1" s="1"/>
  <c r="L9688" i="1"/>
  <c r="N9688" i="1" s="1"/>
  <c r="L8565" i="1"/>
  <c r="N8565" i="1" s="1"/>
  <c r="L8146" i="1"/>
  <c r="N8146" i="1" s="1"/>
  <c r="L6940" i="1"/>
  <c r="N6940" i="1" s="1"/>
  <c r="L6711" i="1"/>
  <c r="N6711" i="1" s="1"/>
  <c r="L1596" i="1"/>
  <c r="L6905" i="1"/>
  <c r="L8628" i="1"/>
  <c r="L6421" i="1"/>
  <c r="L7990" i="1"/>
  <c r="L2233" i="1"/>
  <c r="L6834" i="1"/>
  <c r="L8420" i="1"/>
  <c r="L7165" i="1"/>
  <c r="L5916" i="1"/>
  <c r="L6212" i="1"/>
  <c r="N6212" i="1" s="1"/>
  <c r="L3363" i="1"/>
  <c r="L442" i="1"/>
  <c r="N442" i="1" s="1"/>
  <c r="L2112" i="1"/>
  <c r="N2112" i="1" s="1"/>
  <c r="L3364" i="1"/>
  <c r="N3364" i="1" s="1"/>
  <c r="L1195" i="1"/>
  <c r="N1195" i="1" s="1"/>
  <c r="L6300" i="1"/>
  <c r="L3905" i="1"/>
  <c r="L8461" i="1"/>
  <c r="L8945" i="1"/>
  <c r="L9066" i="1"/>
  <c r="L3906" i="1"/>
  <c r="L9309" i="1"/>
  <c r="L3907" i="1"/>
  <c r="L4742" i="1"/>
  <c r="L5304" i="1"/>
  <c r="L4743" i="1"/>
  <c r="N4743" i="1" s="1"/>
  <c r="L2643" i="1"/>
  <c r="N2643" i="1" s="1"/>
  <c r="L6226" i="1"/>
  <c r="N6226" i="1" s="1"/>
  <c r="L8972" i="1"/>
  <c r="N8972" i="1" s="1"/>
  <c r="L1735" i="1"/>
  <c r="N1735" i="1" s="1"/>
  <c r="L5985" i="1"/>
  <c r="N5985" i="1" s="1"/>
  <c r="L800" i="1"/>
  <c r="L7787" i="1"/>
  <c r="L6275" i="1"/>
  <c r="L5619" i="1"/>
  <c r="L711" i="1"/>
  <c r="L930" i="1"/>
  <c r="L2174" i="1"/>
  <c r="L5305" i="1"/>
  <c r="L5596" i="1"/>
  <c r="L9093" i="1"/>
  <c r="L1011" i="1"/>
  <c r="N1011" i="1" s="1"/>
  <c r="L9126" i="1"/>
  <c r="N9126" i="1" s="1"/>
  <c r="L6227" i="1"/>
  <c r="N6227" i="1" s="1"/>
  <c r="L10195" i="1"/>
  <c r="N10195" i="1" s="1"/>
  <c r="L2326" i="1"/>
  <c r="N2326" i="1" s="1"/>
  <c r="L4258" i="1"/>
  <c r="N4258" i="1" s="1"/>
  <c r="L10607" i="1"/>
  <c r="L8760" i="1"/>
  <c r="L9913" i="1"/>
  <c r="L6991" i="1"/>
  <c r="L6093" i="1"/>
  <c r="L1530" i="1"/>
  <c r="L1492" i="1"/>
  <c r="L443" i="1"/>
  <c r="L3365" i="1"/>
  <c r="L2887" i="1"/>
  <c r="L8062" i="1"/>
  <c r="N8062" i="1" s="1"/>
  <c r="L1383" i="1"/>
  <c r="N1383" i="1" s="1"/>
  <c r="L9533" i="1"/>
  <c r="N9533" i="1" s="1"/>
  <c r="L24" i="1"/>
  <c r="N24" i="1" s="1"/>
  <c r="L5306" i="1"/>
  <c r="N5306" i="1" s="1"/>
  <c r="L4974" i="1"/>
  <c r="N4974" i="1" s="1"/>
  <c r="L2113" i="1"/>
  <c r="L931" i="1"/>
  <c r="L7883" i="1"/>
  <c r="L3908" i="1"/>
  <c r="L932" i="1"/>
  <c r="L8973" i="1"/>
  <c r="L8095" i="1"/>
  <c r="L9310" i="1"/>
  <c r="L3053" i="1"/>
  <c r="L5497" i="1"/>
  <c r="L1493" i="1"/>
  <c r="N1493" i="1" s="1"/>
  <c r="L5881" i="1"/>
  <c r="L1384" i="1"/>
  <c r="N1384" i="1" s="1"/>
  <c r="L8833" i="1"/>
  <c r="N8833" i="1" s="1"/>
  <c r="L4975" i="1"/>
  <c r="N4975" i="1" s="1"/>
  <c r="L1196" i="1"/>
  <c r="N1196" i="1" s="1"/>
  <c r="L8338" i="1"/>
  <c r="L3366" i="1"/>
  <c r="L5747" i="1"/>
  <c r="L7202" i="1"/>
  <c r="L10426" i="1"/>
  <c r="L1597" i="1"/>
  <c r="L2400" i="1"/>
  <c r="L4259" i="1"/>
  <c r="L5307" i="1"/>
  <c r="L3367" i="1"/>
  <c r="L257" i="1"/>
  <c r="N257" i="1" s="1"/>
  <c r="L1598" i="1"/>
  <c r="L3368" i="1"/>
  <c r="N3368" i="1" s="1"/>
  <c r="L630" i="1"/>
  <c r="N630" i="1" s="1"/>
  <c r="L2888" i="1"/>
  <c r="N2888" i="1" s="1"/>
  <c r="L9193" i="1"/>
  <c r="N9193" i="1" s="1"/>
  <c r="L7102" i="1"/>
  <c r="L6371" i="1"/>
  <c r="L6686" i="1"/>
  <c r="L5748" i="1"/>
  <c r="L1980" i="1"/>
  <c r="L5080" i="1"/>
  <c r="L8339" i="1"/>
  <c r="L10196" i="1"/>
  <c r="L6395" i="1"/>
  <c r="L8211" i="1"/>
  <c r="L1826" i="1"/>
  <c r="N1826" i="1" s="1"/>
  <c r="L3369" i="1"/>
  <c r="L6055" i="1"/>
  <c r="N6055" i="1" s="1"/>
  <c r="L772" i="1"/>
  <c r="N772" i="1" s="1"/>
  <c r="L5308" i="1"/>
  <c r="N5308" i="1" s="1"/>
  <c r="L2910" i="1"/>
  <c r="N2910" i="1" s="1"/>
  <c r="L2175" i="1"/>
  <c r="L3909" i="1"/>
  <c r="L3910" i="1"/>
  <c r="L6396" i="1"/>
  <c r="L3911" i="1"/>
  <c r="L9961" i="1"/>
  <c r="L4260" i="1"/>
  <c r="L6594" i="1"/>
  <c r="L8791" i="1"/>
  <c r="L4744" i="1"/>
  <c r="L6932" i="1"/>
  <c r="N6932" i="1" s="1"/>
  <c r="L3370" i="1"/>
  <c r="L5452" i="1"/>
  <c r="N5452" i="1" s="1"/>
  <c r="L6858" i="1"/>
  <c r="N6858" i="1" s="1"/>
  <c r="L2359" i="1"/>
  <c r="N2359" i="1" s="1"/>
  <c r="L5453" i="1"/>
  <c r="N5453" i="1" s="1"/>
  <c r="L6992" i="1"/>
  <c r="L8340" i="1"/>
  <c r="L8881" i="1"/>
  <c r="L8363" i="1"/>
  <c r="L1323" i="1"/>
  <c r="L7966" i="1"/>
  <c r="L4976" i="1"/>
  <c r="L1357" i="1"/>
  <c r="L121" i="1"/>
  <c r="L6500" i="1"/>
  <c r="L602" i="1"/>
  <c r="N602" i="1" s="1"/>
  <c r="L9030" i="1"/>
  <c r="L1324" i="1"/>
  <c r="N1324" i="1" s="1"/>
  <c r="L9194" i="1"/>
  <c r="N9194" i="1" s="1"/>
  <c r="L1570" i="1"/>
  <c r="N1570" i="1" s="1"/>
  <c r="L2889" i="1"/>
  <c r="N2889" i="1" s="1"/>
  <c r="L10478" i="1"/>
  <c r="L8909" i="1"/>
  <c r="L4261" i="1"/>
  <c r="L9031" i="1"/>
  <c r="L8946" i="1"/>
  <c r="L382" i="1"/>
  <c r="L7083" i="1"/>
  <c r="L8147" i="1"/>
  <c r="L4745" i="1"/>
  <c r="L9349" i="1"/>
  <c r="L5917" i="1"/>
  <c r="N5917" i="1" s="1"/>
  <c r="L747" i="1"/>
  <c r="N747" i="1" s="1"/>
  <c r="L7637" i="1"/>
  <c r="N7637" i="1" s="1"/>
  <c r="L10197" i="1"/>
  <c r="N10197" i="1" s="1"/>
  <c r="L2600" i="1"/>
  <c r="N2600" i="1" s="1"/>
  <c r="L9962" i="1"/>
  <c r="N9962" i="1" s="1"/>
  <c r="L7638" i="1"/>
  <c r="L10005" i="1"/>
  <c r="L7788" i="1"/>
  <c r="L1325" i="1"/>
  <c r="L3912" i="1"/>
  <c r="L6422" i="1"/>
  <c r="L6154" i="1"/>
  <c r="L7277" i="1"/>
  <c r="L3371" i="1"/>
  <c r="L8063" i="1"/>
  <c r="L1405" i="1"/>
  <c r="N1405" i="1" s="1"/>
  <c r="L4262" i="1"/>
  <c r="N4262" i="1" s="1"/>
  <c r="L312" i="1"/>
  <c r="N312" i="1" s="1"/>
  <c r="L9743" i="1"/>
  <c r="N9743" i="1" s="1"/>
  <c r="L2088" i="1"/>
  <c r="N2088" i="1" s="1"/>
  <c r="L2890" i="1"/>
  <c r="N2890" i="1" s="1"/>
  <c r="L8696" i="1"/>
  <c r="L6366" i="1"/>
  <c r="L5081" i="1"/>
  <c r="L9436" i="1"/>
  <c r="L9195" i="1"/>
  <c r="L1108" i="1"/>
  <c r="L9437" i="1"/>
  <c r="L748" i="1"/>
  <c r="L503" i="1"/>
  <c r="L6481" i="1"/>
  <c r="L25" i="1"/>
  <c r="N25" i="1" s="1"/>
  <c r="L5937" i="1"/>
  <c r="L7639" i="1"/>
  <c r="N7639" i="1" s="1"/>
  <c r="L10634" i="1"/>
  <c r="N10634" i="1" s="1"/>
  <c r="L5082" i="1"/>
  <c r="N5082" i="1" s="1"/>
  <c r="L6811" i="1"/>
  <c r="N6811" i="1" s="1"/>
  <c r="L7640" i="1"/>
  <c r="L982" i="1"/>
  <c r="L4977" i="1"/>
  <c r="L2644" i="1"/>
  <c r="L7884" i="1"/>
  <c r="L7641" i="1"/>
  <c r="L5309" i="1"/>
  <c r="L5083" i="1"/>
  <c r="L6126" i="1"/>
  <c r="L5972" i="1"/>
  <c r="L5620" i="1"/>
  <c r="N5620" i="1" s="1"/>
  <c r="L3372" i="1"/>
  <c r="L7855" i="1"/>
  <c r="N7855" i="1" s="1"/>
  <c r="L6186" i="1"/>
  <c r="N6186" i="1" s="1"/>
  <c r="L5640" i="1"/>
  <c r="N5640" i="1" s="1"/>
  <c r="L4746" i="1"/>
  <c r="N4746" i="1" s="1"/>
  <c r="L3913" i="1"/>
  <c r="L1943" i="1"/>
  <c r="L2645" i="1"/>
  <c r="L1827" i="1"/>
  <c r="L122" i="1"/>
  <c r="L90" i="1"/>
  <c r="L6712" i="1"/>
  <c r="L712" i="1"/>
  <c r="L5938" i="1"/>
  <c r="L9216" i="1"/>
  <c r="L1012" i="1"/>
  <c r="N1012" i="1" s="1"/>
  <c r="L7642" i="1"/>
  <c r="L10326" i="1"/>
  <c r="N10326" i="1" s="1"/>
  <c r="L983" i="1"/>
  <c r="N983" i="1" s="1"/>
  <c r="L2996" i="1"/>
  <c r="N2996" i="1" s="1"/>
  <c r="L8857" i="1"/>
  <c r="N8857" i="1" s="1"/>
  <c r="L1697" i="1"/>
  <c r="L8011" i="1"/>
  <c r="L6127" i="1"/>
  <c r="L171" i="1"/>
  <c r="L7046" i="1"/>
  <c r="L5973" i="1"/>
  <c r="L6345" i="1"/>
  <c r="L2891" i="1"/>
  <c r="L1944" i="1"/>
  <c r="L5084" i="1"/>
  <c r="L4263" i="1"/>
  <c r="N4263" i="1" s="1"/>
  <c r="L3373" i="1"/>
  <c r="N3373" i="1" s="1"/>
  <c r="L7084" i="1"/>
  <c r="N7084" i="1" s="1"/>
  <c r="L6540" i="1"/>
  <c r="N6540" i="1" s="1"/>
  <c r="L3005" i="1"/>
  <c r="N3005" i="1" s="1"/>
  <c r="L8341" i="1"/>
  <c r="N8341" i="1" s="1"/>
  <c r="L172" i="1"/>
  <c r="L9196" i="1"/>
  <c r="L10530" i="1"/>
  <c r="L2892" i="1"/>
  <c r="L10479" i="1"/>
  <c r="L91" i="1"/>
  <c r="L5085" i="1"/>
  <c r="L5310" i="1"/>
  <c r="L9638" i="1"/>
  <c r="L5864" i="1"/>
  <c r="L2234" i="1"/>
  <c r="N2234" i="1" s="1"/>
  <c r="L10480" i="1"/>
  <c r="N10480" i="1" s="1"/>
  <c r="L8126" i="1"/>
  <c r="N8126" i="1" s="1"/>
  <c r="L713" i="1"/>
  <c r="N713" i="1" s="1"/>
  <c r="L1326" i="1"/>
  <c r="N1326" i="1" s="1"/>
  <c r="L1327" i="1"/>
  <c r="N1327" i="1" s="1"/>
  <c r="L5454" i="1"/>
  <c r="L10379" i="1"/>
  <c r="L7643" i="1"/>
  <c r="L10531" i="1"/>
  <c r="L10113" i="1"/>
  <c r="L3914" i="1"/>
  <c r="L3915" i="1"/>
  <c r="L9311" i="1"/>
  <c r="L10028" i="1"/>
  <c r="L2026" i="1"/>
  <c r="L9480" i="1"/>
  <c r="N9480" i="1" s="1"/>
  <c r="L3374" i="1"/>
  <c r="L10380" i="1"/>
  <c r="N10380" i="1" s="1"/>
  <c r="L4747" i="1"/>
  <c r="N4747" i="1" s="1"/>
  <c r="L444" i="1"/>
  <c r="N444" i="1" s="1"/>
  <c r="L173" i="1"/>
  <c r="N173" i="1" s="1"/>
  <c r="L3916" i="1"/>
  <c r="L2360" i="1"/>
  <c r="L5311" i="1"/>
  <c r="L5312" i="1"/>
  <c r="L10134" i="1"/>
  <c r="L2513" i="1"/>
  <c r="L5313" i="1"/>
  <c r="L9853" i="1"/>
  <c r="L26" i="1"/>
  <c r="L6641" i="1"/>
  <c r="L9312" i="1"/>
  <c r="N9312" i="1" s="1"/>
  <c r="L2931" i="1"/>
  <c r="L7644" i="1"/>
  <c r="N7644" i="1" s="1"/>
  <c r="L6301" i="1"/>
  <c r="N6301" i="1" s="1"/>
  <c r="L7789" i="1"/>
  <c r="N7789" i="1" s="1"/>
  <c r="L8127" i="1"/>
  <c r="N8127" i="1" s="1"/>
  <c r="L603" i="1"/>
  <c r="L1411" i="1"/>
  <c r="L1945" i="1"/>
  <c r="L8834" i="1"/>
  <c r="L5842" i="1"/>
  <c r="L7645" i="1"/>
  <c r="L4748" i="1"/>
  <c r="L3917" i="1"/>
  <c r="L5539" i="1"/>
  <c r="L5799" i="1"/>
  <c r="L3918" i="1"/>
  <c r="N3918" i="1" s="1"/>
  <c r="L123" i="1"/>
  <c r="N123" i="1" s="1"/>
  <c r="L9914" i="1"/>
  <c r="N9914" i="1" s="1"/>
  <c r="L2176" i="1"/>
  <c r="N2176" i="1" s="1"/>
  <c r="L5455" i="1"/>
  <c r="N5455" i="1" s="1"/>
  <c r="L7097" i="1"/>
  <c r="N7097" i="1" s="1"/>
  <c r="L8242" i="1"/>
  <c r="L7790" i="1"/>
  <c r="L6859" i="1"/>
  <c r="L4749" i="1"/>
  <c r="L8858" i="1"/>
  <c r="L92" i="1"/>
  <c r="L5314" i="1"/>
  <c r="L7646" i="1"/>
  <c r="L8552" i="1"/>
  <c r="L10029" i="1"/>
  <c r="L1328" i="1"/>
  <c r="N1328" i="1" s="1"/>
  <c r="L4750" i="1"/>
  <c r="N4750" i="1" s="1"/>
  <c r="L8198" i="1"/>
  <c r="N8198" i="1" s="1"/>
  <c r="L933" i="1"/>
  <c r="N933" i="1" s="1"/>
  <c r="L9689" i="1"/>
  <c r="N9689" i="1" s="1"/>
  <c r="L5918" i="1"/>
  <c r="N5918" i="1" s="1"/>
  <c r="L7647" i="1"/>
  <c r="L7166" i="1"/>
  <c r="L2480" i="1"/>
  <c r="L7950" i="1"/>
  <c r="L6769" i="1"/>
  <c r="L1251" i="1"/>
  <c r="L8974" i="1"/>
  <c r="L3919" i="1"/>
  <c r="L3920" i="1"/>
  <c r="L2177" i="1"/>
  <c r="L9313" i="1"/>
  <c r="N9313" i="1" s="1"/>
  <c r="L3921" i="1"/>
  <c r="N3921" i="1" s="1"/>
  <c r="L7149" i="1"/>
  <c r="N7149" i="1" s="1"/>
  <c r="L9438" i="1"/>
  <c r="N9438" i="1" s="1"/>
  <c r="L10262" i="1"/>
  <c r="N10262" i="1" s="1"/>
  <c r="L6797" i="1"/>
  <c r="N6797" i="1" s="1"/>
  <c r="L3922" i="1"/>
  <c r="L4751" i="1"/>
  <c r="L93" i="1"/>
  <c r="L5315" i="1"/>
  <c r="L10481" i="1"/>
  <c r="L504" i="1"/>
  <c r="L1642" i="1"/>
  <c r="L4752" i="1"/>
  <c r="L5316" i="1"/>
  <c r="L9350" i="1"/>
  <c r="L10482" i="1"/>
  <c r="N10482" i="1" s="1"/>
  <c r="L3923" i="1"/>
  <c r="L10006" i="1"/>
  <c r="N10006" i="1" s="1"/>
  <c r="L9217" i="1"/>
  <c r="N9217" i="1" s="1"/>
  <c r="L6141" i="1"/>
  <c r="N6141" i="1" s="1"/>
  <c r="L749" i="1"/>
  <c r="N749" i="1" s="1"/>
  <c r="L8947" i="1"/>
  <c r="L3375" i="1"/>
  <c r="L1736" i="1"/>
  <c r="L505" i="1"/>
  <c r="L3924" i="1"/>
  <c r="L7278" i="1"/>
  <c r="L4435" i="1"/>
  <c r="L5317" i="1"/>
  <c r="L5471" i="1"/>
  <c r="L1946" i="1"/>
  <c r="L8267" i="1"/>
  <c r="N8267" i="1" s="1"/>
  <c r="L9963" i="1"/>
  <c r="N9963" i="1" s="1"/>
  <c r="L1531" i="1"/>
  <c r="N1531" i="1" s="1"/>
  <c r="L4264" i="1"/>
  <c r="N4264" i="1" s="1"/>
  <c r="L3376" i="1"/>
  <c r="N3376" i="1" s="1"/>
  <c r="L5865" i="1"/>
  <c r="N5865" i="1" s="1"/>
  <c r="L6323" i="1"/>
  <c r="L5641" i="1"/>
  <c r="L2235" i="1"/>
  <c r="L7127" i="1"/>
  <c r="L5456" i="1"/>
  <c r="L9067" i="1"/>
  <c r="L4436" i="1"/>
  <c r="L6770" i="1"/>
  <c r="L1643" i="1"/>
  <c r="L2601" i="1"/>
  <c r="L3377" i="1"/>
  <c r="N3377" i="1" s="1"/>
  <c r="L1434" i="1"/>
  <c r="L10327" i="1"/>
  <c r="N10327" i="1" s="1"/>
  <c r="L2327" i="1"/>
  <c r="N2327" i="1" s="1"/>
  <c r="L4265" i="1"/>
  <c r="N4265" i="1" s="1"/>
  <c r="L5621" i="1"/>
  <c r="N5621" i="1" s="1"/>
  <c r="L3010" i="1"/>
  <c r="L5749" i="1"/>
  <c r="L4266" i="1"/>
  <c r="L526" i="1"/>
  <c r="L8859" i="1"/>
  <c r="L5457" i="1"/>
  <c r="L8450" i="1"/>
  <c r="L10007" i="1"/>
  <c r="L2178" i="1"/>
  <c r="L10008" i="1"/>
  <c r="L1828" i="1"/>
  <c r="N1828" i="1" s="1"/>
  <c r="L8900" i="1"/>
  <c r="L4978" i="1"/>
  <c r="N4978" i="1" s="1"/>
  <c r="L7648" i="1"/>
  <c r="N7648" i="1" s="1"/>
  <c r="L7649" i="1"/>
  <c r="N7649" i="1" s="1"/>
  <c r="L5605" i="1"/>
  <c r="N5605" i="1" s="1"/>
  <c r="L6613" i="1"/>
  <c r="L1109" i="1"/>
  <c r="L7024" i="1"/>
  <c r="L10381" i="1"/>
  <c r="L4753" i="1"/>
  <c r="L9854" i="1"/>
  <c r="L3925" i="1"/>
  <c r="L6094" i="1"/>
  <c r="L6687" i="1"/>
  <c r="L6040" i="1"/>
  <c r="L10354" i="1"/>
  <c r="N10354" i="1" s="1"/>
  <c r="L1829" i="1"/>
  <c r="N1829" i="1" s="1"/>
  <c r="L1329" i="1"/>
  <c r="N1329" i="1" s="1"/>
  <c r="L9855" i="1"/>
  <c r="N9855" i="1" s="1"/>
  <c r="L8697" i="1"/>
  <c r="N8697" i="1" s="1"/>
  <c r="L4754" i="1"/>
  <c r="N4754" i="1" s="1"/>
  <c r="L10030" i="1"/>
  <c r="L934" i="1"/>
  <c r="L8860" i="1"/>
  <c r="L10366" i="1"/>
  <c r="L5714" i="1"/>
  <c r="L10053" i="1"/>
  <c r="L1947" i="1"/>
  <c r="L631" i="1"/>
  <c r="L10328" i="1"/>
  <c r="L3926" i="1"/>
  <c r="L2283" i="1"/>
  <c r="N2283" i="1" s="1"/>
  <c r="L355" i="1"/>
  <c r="L9351" i="1"/>
  <c r="N9351" i="1" s="1"/>
  <c r="L1532" i="1"/>
  <c r="N1532" i="1" s="1"/>
  <c r="L7791" i="1"/>
  <c r="N7791" i="1" s="1"/>
  <c r="L1013" i="1"/>
  <c r="N1013" i="1" s="1"/>
  <c r="L8128" i="1"/>
  <c r="L10682" i="1"/>
  <c r="L7241" i="1"/>
  <c r="L801" i="1"/>
  <c r="L10135" i="1"/>
  <c r="L10367" i="1"/>
  <c r="L9915" i="1"/>
  <c r="L313" i="1"/>
  <c r="L4267" i="1"/>
  <c r="L870" i="1"/>
  <c r="L27" i="1"/>
  <c r="N27" i="1" s="1"/>
  <c r="L4979" i="1"/>
  <c r="L7650" i="1"/>
  <c r="N7650" i="1" s="1"/>
  <c r="L1948" i="1"/>
  <c r="N1948" i="1" s="1"/>
  <c r="L6435" i="1"/>
  <c r="N6435" i="1" s="1"/>
  <c r="L7792" i="1"/>
  <c r="N7792" i="1" s="1"/>
  <c r="L8342" i="1"/>
  <c r="L2893" i="1"/>
  <c r="L9352" i="1"/>
  <c r="L7651" i="1"/>
  <c r="L9439" i="1"/>
  <c r="L2894" i="1"/>
  <c r="L7025" i="1"/>
  <c r="L2114" i="1"/>
  <c r="L6906" i="1"/>
  <c r="L4980" i="1"/>
  <c r="L6324" i="1"/>
  <c r="N6324" i="1" s="1"/>
  <c r="L445" i="1"/>
  <c r="L7652" i="1"/>
  <c r="N7652" i="1" s="1"/>
  <c r="L3927" i="1"/>
  <c r="N3927" i="1" s="1"/>
  <c r="L6302" i="1"/>
  <c r="N6302" i="1" s="1"/>
  <c r="L3024" i="1"/>
  <c r="N3024" i="1" s="1"/>
  <c r="L9555" i="1"/>
  <c r="L2481" i="1"/>
  <c r="L8364" i="1"/>
  <c r="L3928" i="1"/>
  <c r="L3929" i="1"/>
  <c r="L6155" i="1"/>
  <c r="L6907" i="1"/>
  <c r="L32" i="1"/>
  <c r="L7184" i="1"/>
  <c r="L5597" i="1"/>
  <c r="L1330" i="1"/>
  <c r="N1330" i="1" s="1"/>
  <c r="L5318" i="1"/>
  <c r="L6845" i="1"/>
  <c r="N6845" i="1" s="1"/>
  <c r="L8421" i="1"/>
  <c r="N8421" i="1" s="1"/>
  <c r="L1402" i="1"/>
  <c r="N1402" i="1" s="1"/>
  <c r="L2115" i="1"/>
  <c r="N2115" i="1" s="1"/>
  <c r="L4755" i="1"/>
  <c r="L94" i="1"/>
  <c r="L5768" i="1"/>
  <c r="L3378" i="1"/>
  <c r="L7856" i="1"/>
  <c r="L2895" i="1"/>
  <c r="L2361" i="1"/>
  <c r="L8343" i="1"/>
  <c r="L10608" i="1"/>
  <c r="L9032" i="1"/>
  <c r="L9639" i="1"/>
  <c r="N9639" i="1" s="1"/>
  <c r="L2305" i="1"/>
  <c r="L4981" i="1"/>
  <c r="N4981" i="1" s="1"/>
  <c r="L6142" i="1"/>
  <c r="N6142" i="1" s="1"/>
  <c r="L5566" i="1"/>
  <c r="N5566" i="1" s="1"/>
  <c r="L5319" i="1"/>
  <c r="N5319" i="1" s="1"/>
  <c r="L10427" i="1"/>
  <c r="L9856" i="1"/>
  <c r="L4268" i="1"/>
  <c r="L2179" i="1"/>
  <c r="L4269" i="1"/>
  <c r="L5843" i="1"/>
  <c r="L174" i="1"/>
  <c r="L8268" i="1"/>
  <c r="L10532" i="1"/>
  <c r="L8269" i="1"/>
  <c r="L4270" i="1"/>
  <c r="N4270" i="1" s="1"/>
  <c r="L957" i="1"/>
  <c r="N957" i="1" s="1"/>
  <c r="L6276" i="1"/>
  <c r="N6276" i="1" s="1"/>
  <c r="L9161" i="1"/>
  <c r="N9161" i="1" s="1"/>
  <c r="L10483" i="1"/>
  <c r="N10483" i="1" s="1"/>
  <c r="L10609" i="1"/>
  <c r="N10609" i="1" s="1"/>
  <c r="L9440" i="1"/>
  <c r="L604" i="1"/>
  <c r="L272" i="1"/>
  <c r="L2646" i="1"/>
  <c r="L2602" i="1"/>
  <c r="L1197" i="1"/>
  <c r="L2896" i="1"/>
  <c r="L4271" i="1"/>
  <c r="L1110" i="1"/>
  <c r="L4982" i="1"/>
  <c r="L6958" i="1"/>
  <c r="N6958" i="1" s="1"/>
  <c r="L3930" i="1"/>
  <c r="L6014" i="1"/>
  <c r="N6014" i="1" s="1"/>
  <c r="L8504" i="1"/>
  <c r="N8504" i="1" s="1"/>
  <c r="L2482" i="1"/>
  <c r="N2482" i="1" s="1"/>
  <c r="L7653" i="1"/>
  <c r="N7653" i="1" s="1"/>
  <c r="L7085" i="1"/>
  <c r="L5844" i="1"/>
  <c r="L5974" i="1"/>
  <c r="L6688" i="1"/>
  <c r="L4756" i="1"/>
  <c r="L6792" i="1"/>
  <c r="L6255" i="1"/>
  <c r="L5458" i="1"/>
  <c r="L463" i="1"/>
  <c r="L10683" i="1"/>
  <c r="L2897" i="1"/>
  <c r="N2897" i="1" s="1"/>
  <c r="L6663" i="1"/>
  <c r="N6663" i="1" s="1"/>
  <c r="L1879" i="1"/>
  <c r="N1879" i="1" s="1"/>
  <c r="L6642" i="1"/>
  <c r="N6642" i="1" s="1"/>
  <c r="L7654" i="1"/>
  <c r="N7654" i="1" s="1"/>
  <c r="L8698" i="1"/>
  <c r="N8698" i="1" s="1"/>
  <c r="L258" i="1"/>
  <c r="L714" i="1"/>
  <c r="L10635" i="1"/>
  <c r="L7793" i="1"/>
  <c r="L5642" i="1"/>
  <c r="L6812" i="1"/>
  <c r="L9033" i="1"/>
  <c r="L2236" i="1"/>
  <c r="L6423" i="1"/>
  <c r="L3054" i="1"/>
  <c r="L6664" i="1"/>
  <c r="N6664" i="1" s="1"/>
  <c r="L7655" i="1"/>
  <c r="L1494" i="1"/>
  <c r="N1494" i="1" s="1"/>
  <c r="L9964" i="1"/>
  <c r="N9964" i="1" s="1"/>
  <c r="L4983" i="1"/>
  <c r="N4983" i="1" s="1"/>
  <c r="L9778" i="1"/>
  <c r="N9778" i="1" s="1"/>
  <c r="L7885" i="1"/>
  <c r="L9314" i="1"/>
  <c r="L4984" i="1"/>
  <c r="L9494" i="1"/>
  <c r="L6993" i="1"/>
  <c r="L4985" i="1"/>
  <c r="L1830" i="1"/>
  <c r="L10263" i="1"/>
  <c r="L5459" i="1"/>
  <c r="L259" i="1"/>
  <c r="L5086" i="1"/>
  <c r="N5086" i="1" s="1"/>
  <c r="L6424" i="1"/>
  <c r="L7857" i="1"/>
  <c r="N7857" i="1" s="1"/>
  <c r="L5460" i="1"/>
  <c r="N5460" i="1" s="1"/>
  <c r="L6918" i="1"/>
  <c r="N6918" i="1" s="1"/>
  <c r="L3931" i="1"/>
  <c r="N3931" i="1" s="1"/>
  <c r="L1198" i="1"/>
  <c r="L2089" i="1"/>
  <c r="L665" i="1"/>
  <c r="L2237" i="1"/>
  <c r="L7656" i="1"/>
  <c r="L2898" i="1"/>
  <c r="L3932" i="1"/>
  <c r="L666" i="1"/>
  <c r="L6643" i="1"/>
  <c r="L9034" i="1"/>
  <c r="L3933" i="1"/>
  <c r="N3933" i="1" s="1"/>
  <c r="L8020" i="1"/>
  <c r="N8020" i="1" s="1"/>
  <c r="L3379" i="1"/>
  <c r="N3379" i="1" s="1"/>
  <c r="L2407" i="1"/>
  <c r="N2407" i="1" s="1"/>
  <c r="L4757" i="1"/>
  <c r="N4757" i="1" s="1"/>
  <c r="L4272" i="1"/>
  <c r="N4272" i="1" s="1"/>
  <c r="L10409" i="1"/>
  <c r="L314" i="1"/>
  <c r="L605" i="1"/>
  <c r="L446" i="1"/>
  <c r="L3007" i="1"/>
  <c r="L1495" i="1"/>
  <c r="L2899" i="1"/>
  <c r="L4273" i="1"/>
  <c r="L1766" i="1"/>
  <c r="L10533" i="1"/>
  <c r="L9441" i="1"/>
  <c r="N9441" i="1" s="1"/>
  <c r="L9035" i="1"/>
  <c r="L667" i="1"/>
  <c r="N667" i="1" s="1"/>
  <c r="L5320" i="1"/>
  <c r="N5320" i="1" s="1"/>
  <c r="L9534" i="1"/>
  <c r="N9534" i="1" s="1"/>
  <c r="L6860" i="1"/>
  <c r="N6860" i="1" s="1"/>
  <c r="L3934" i="1"/>
  <c r="L4758" i="1"/>
  <c r="L6501" i="1"/>
  <c r="L6541" i="1"/>
  <c r="L7657" i="1"/>
  <c r="L5598" i="1"/>
  <c r="L9222" i="1"/>
  <c r="L3935" i="1"/>
  <c r="L7103" i="1"/>
  <c r="L9690" i="1"/>
  <c r="L7858" i="1"/>
  <c r="N7858" i="1" s="1"/>
  <c r="L7658" i="1"/>
  <c r="N7658" i="1" s="1"/>
  <c r="L9127" i="1"/>
  <c r="N9127" i="1" s="1"/>
  <c r="L5321" i="1"/>
  <c r="N5321" i="1" s="1"/>
  <c r="L273" i="1"/>
  <c r="N273" i="1" s="1"/>
  <c r="L6041" i="1"/>
  <c r="N6041" i="1" s="1"/>
  <c r="L958" i="1"/>
  <c r="L1385" i="1"/>
  <c r="L8761" i="1"/>
  <c r="L2306" i="1"/>
  <c r="L3936" i="1"/>
  <c r="L8975" i="1"/>
  <c r="L7659" i="1"/>
  <c r="L513" i="1"/>
  <c r="L4759" i="1"/>
  <c r="L9779" i="1"/>
  <c r="L5750" i="1"/>
  <c r="N5750" i="1" s="1"/>
  <c r="L4760" i="1"/>
  <c r="L7794" i="1"/>
  <c r="N7794" i="1" s="1"/>
  <c r="L4274" i="1"/>
  <c r="N4274" i="1" s="1"/>
  <c r="L5800" i="1"/>
  <c r="N5800" i="1" s="1"/>
  <c r="L3937" i="1"/>
  <c r="N3937" i="1" s="1"/>
  <c r="L5939" i="1"/>
  <c r="L8422" i="1"/>
  <c r="L9535" i="1"/>
  <c r="L3380" i="1"/>
  <c r="L9036" i="1"/>
  <c r="L10009" i="1"/>
  <c r="L6713" i="1"/>
  <c r="L7886" i="1"/>
  <c r="L1111" i="1"/>
  <c r="L4761" i="1"/>
  <c r="L935" i="1"/>
  <c r="N935" i="1" s="1"/>
  <c r="L7660" i="1"/>
  <c r="L7991" i="1"/>
  <c r="N7991" i="1" s="1"/>
  <c r="L4762" i="1"/>
  <c r="N4762" i="1" s="1"/>
  <c r="L1403" i="1"/>
  <c r="N1403" i="1" s="1"/>
  <c r="L5526" i="1"/>
  <c r="N5526" i="1" s="1"/>
  <c r="L4275" i="1"/>
  <c r="L8365" i="1"/>
  <c r="L95" i="1"/>
  <c r="L8064" i="1"/>
  <c r="L5599" i="1"/>
  <c r="L2603" i="1"/>
  <c r="L8451" i="1"/>
  <c r="L3381" i="1"/>
  <c r="L2900" i="1"/>
  <c r="L10114" i="1"/>
  <c r="L1644" i="1"/>
  <c r="N1644" i="1" s="1"/>
  <c r="L6073" i="1"/>
  <c r="N6073" i="1" s="1"/>
  <c r="L5461" i="1"/>
  <c r="N5461" i="1" s="1"/>
  <c r="L5919" i="1"/>
  <c r="N5919" i="1" s="1"/>
  <c r="L3382" i="1"/>
  <c r="N3382" i="1" s="1"/>
  <c r="L6502" i="1"/>
  <c r="N6502" i="1" s="1"/>
  <c r="L6128" i="1"/>
  <c r="L10684" i="1"/>
  <c r="L9691" i="1"/>
  <c r="L3938" i="1"/>
  <c r="L2901" i="1"/>
  <c r="L124" i="1"/>
  <c r="L2483" i="1"/>
  <c r="L4763" i="1"/>
  <c r="L3383" i="1"/>
  <c r="L5322" i="1"/>
  <c r="L1981" i="1"/>
  <c r="N1981" i="1" s="1"/>
  <c r="L5920" i="1"/>
  <c r="N5920" i="1" s="1"/>
  <c r="L1386" i="1"/>
  <c r="N1386" i="1" s="1"/>
  <c r="L28" i="1"/>
  <c r="N28" i="1" s="1"/>
  <c r="L3939" i="1"/>
  <c r="N3939" i="1" s="1"/>
  <c r="L8699" i="1"/>
  <c r="N8699" i="1" s="1"/>
  <c r="L4986" i="1"/>
  <c r="L2902" i="1"/>
  <c r="L10198" i="1"/>
  <c r="L6397" i="1"/>
  <c r="L4764" i="1"/>
  <c r="L2903" i="1"/>
  <c r="L4987" i="1"/>
  <c r="L3384" i="1"/>
  <c r="L7661" i="1"/>
  <c r="L9162" i="1"/>
  <c r="L2187" i="1"/>
  <c r="N2187" i="1" s="1"/>
  <c r="L96" i="1"/>
  <c r="L1331" i="1"/>
  <c r="N1331" i="1" s="1"/>
  <c r="L1332" i="1"/>
  <c r="N1332" i="1" s="1"/>
  <c r="L9068" i="1"/>
  <c r="N9068" i="1" s="1"/>
  <c r="L3385" i="1"/>
  <c r="N3385" i="1" s="1"/>
  <c r="L7150" i="1"/>
  <c r="L2904" i="1"/>
  <c r="L1252" i="1"/>
  <c r="L959" i="1"/>
  <c r="L3055" i="1"/>
  <c r="L5087" i="1"/>
  <c r="L2238" i="1"/>
  <c r="L7901" i="1"/>
  <c r="L5675" i="1"/>
  <c r="L9037" i="1"/>
  <c r="L5676" i="1"/>
  <c r="N5676" i="1" s="1"/>
  <c r="L6346" i="1"/>
  <c r="N6346" i="1" s="1"/>
  <c r="L5845" i="1"/>
  <c r="N5845" i="1" s="1"/>
  <c r="L29" i="1"/>
  <c r="N29" i="1" s="1"/>
  <c r="L2604" i="1"/>
  <c r="N2604" i="1" s="1"/>
  <c r="L2402" i="1"/>
  <c r="N2402" i="1" s="1"/>
  <c r="L10115" i="1"/>
  <c r="L1014" i="1"/>
  <c r="L7859" i="1"/>
  <c r="L7662" i="1"/>
  <c r="L4276" i="1"/>
  <c r="L7795" i="1"/>
  <c r="L7796" i="1"/>
  <c r="L1412" i="1"/>
  <c r="L3940" i="1"/>
  <c r="L9353" i="1"/>
  <c r="L3941" i="1"/>
  <c r="N3941" i="1" s="1"/>
  <c r="L3386" i="1"/>
  <c r="N3386" i="1" s="1"/>
  <c r="L5462" i="1"/>
  <c r="N5462" i="1" s="1"/>
  <c r="L4988" i="1"/>
  <c r="N4988" i="1" s="1"/>
  <c r="L2027" i="1"/>
  <c r="N2027" i="1" s="1"/>
  <c r="L3387" i="1"/>
  <c r="N3387" i="1" s="1"/>
  <c r="L6665" i="1"/>
  <c r="L9197" i="1"/>
  <c r="L6303" i="1"/>
  <c r="L9354" i="1"/>
  <c r="L3942" i="1"/>
  <c r="L6542" i="1"/>
  <c r="L7242" i="1"/>
  <c r="L4277" i="1"/>
  <c r="L2116" i="1"/>
  <c r="L8489" i="1"/>
  <c r="L6793" i="1"/>
  <c r="N6793" i="1" s="1"/>
  <c r="L7026" i="1"/>
  <c r="L5323" i="1"/>
  <c r="N5323" i="1" s="1"/>
  <c r="L10610" i="1"/>
  <c r="N10610" i="1" s="1"/>
  <c r="L715" i="1"/>
  <c r="N715" i="1" s="1"/>
  <c r="L3943" i="1"/>
  <c r="N3943" i="1" s="1"/>
  <c r="L5088" i="1"/>
  <c r="L2647" i="1"/>
  <c r="L10329" i="1"/>
  <c r="L1040" i="1"/>
  <c r="L7797" i="1"/>
  <c r="L2605" i="1"/>
  <c r="L9442" i="1"/>
  <c r="L2905" i="1"/>
  <c r="L8199" i="1"/>
  <c r="L8389" i="1"/>
  <c r="L4278" i="1"/>
  <c r="N4278" i="1" s="1"/>
  <c r="L8148" i="1"/>
  <c r="L632" i="1"/>
  <c r="N632" i="1" s="1"/>
  <c r="L7663" i="1"/>
  <c r="N7663" i="1" s="1"/>
  <c r="L4279" i="1"/>
  <c r="N4279" i="1" s="1"/>
  <c r="L8976" i="1"/>
  <c r="N8976" i="1" s="1"/>
  <c r="L9128" i="1"/>
  <c r="L6595" i="1"/>
  <c r="L668" i="1"/>
  <c r="L8629" i="1"/>
  <c r="L2606" i="1"/>
  <c r="L3388" i="1"/>
  <c r="L5882" i="1"/>
  <c r="L2906" i="1"/>
  <c r="L7860" i="1"/>
  <c r="L750" i="1"/>
  <c r="L4280" i="1"/>
  <c r="N4280" i="1" s="1"/>
  <c r="L4281" i="1"/>
  <c r="L3944" i="1"/>
  <c r="N3944" i="1" s="1"/>
  <c r="L7927" i="1"/>
  <c r="N7927" i="1" s="1"/>
  <c r="L4765" i="1"/>
  <c r="N4765" i="1" s="1"/>
  <c r="L6714" i="1"/>
  <c r="N6714" i="1" s="1"/>
  <c r="L4766" i="1"/>
  <c r="L10562" i="1"/>
  <c r="L7279" i="1"/>
  <c r="L1253" i="1"/>
  <c r="L9536" i="1"/>
  <c r="L8065" i="1"/>
  <c r="L751" i="1"/>
  <c r="L10264" i="1"/>
  <c r="L2907" i="1"/>
  <c r="L2401" i="1"/>
  <c r="L7798" i="1"/>
  <c r="N7798" i="1" s="1"/>
  <c r="L4767" i="1"/>
  <c r="L4437" i="1"/>
  <c r="N4437" i="1" s="1"/>
  <c r="L5089" i="1"/>
  <c r="N5089" i="1" s="1"/>
  <c r="L9857" i="1"/>
  <c r="N9857" i="1" s="1"/>
  <c r="L10484" i="1"/>
  <c r="N10484" i="1" s="1"/>
  <c r="L1645" i="1"/>
  <c r="L8762" i="1"/>
  <c r="L9640" i="1"/>
  <c r="L6367" i="1"/>
  <c r="L7799" i="1"/>
  <c r="L1854" i="1"/>
  <c r="L4282" i="1"/>
  <c r="L1112" i="1"/>
  <c r="L4283" i="1"/>
  <c r="L6129" i="1"/>
  <c r="L9315" i="1"/>
  <c r="N9315" i="1" s="1"/>
  <c r="L5921" i="1"/>
  <c r="L1949" i="1"/>
  <c r="N1949" i="1" s="1"/>
  <c r="L4989" i="1"/>
  <c r="N4989" i="1" s="1"/>
  <c r="L6277" i="1"/>
  <c r="N6277" i="1" s="1"/>
  <c r="L175" i="1"/>
  <c r="N175" i="1" s="1"/>
  <c r="L9355" i="1"/>
  <c r="L9316" i="1"/>
  <c r="L3025" i="1"/>
  <c r="L7128" i="1"/>
  <c r="L3389" i="1"/>
  <c r="L9317" i="1"/>
  <c r="L6861" i="1"/>
  <c r="L8004" i="1"/>
  <c r="L8022" i="1"/>
  <c r="L6074" i="1"/>
  <c r="L6919" i="1"/>
  <c r="N6919" i="1" s="1"/>
  <c r="L3945" i="1"/>
  <c r="N3945" i="1" s="1"/>
  <c r="L5606" i="1"/>
  <c r="N5606" i="1" s="1"/>
  <c r="L5751" i="1"/>
  <c r="N5751" i="1" s="1"/>
  <c r="L1831" i="1"/>
  <c r="N1831" i="1" s="1"/>
  <c r="L5324" i="1"/>
  <c r="N5324" i="1" s="1"/>
  <c r="L5325" i="1"/>
  <c r="L7125" i="1"/>
  <c r="L7265" i="1"/>
  <c r="L606" i="1"/>
  <c r="L5922" i="1"/>
  <c r="L2381" i="1"/>
  <c r="L7185" i="1"/>
  <c r="L7664" i="1"/>
  <c r="L7126" i="1"/>
  <c r="L9858" i="1"/>
  <c r="L356" i="1"/>
  <c r="N356" i="1" s="1"/>
  <c r="L7992" i="1"/>
  <c r="N7992" i="1" s="1"/>
  <c r="L10611" i="1"/>
  <c r="N10611" i="1" s="1"/>
  <c r="L1435" i="1"/>
  <c r="N1435" i="1" s="1"/>
  <c r="L10612" i="1"/>
  <c r="N10612" i="1" s="1"/>
  <c r="L6304" i="1"/>
  <c r="N6304" i="1" s="1"/>
  <c r="L1333" i="1"/>
  <c r="L3390" i="1"/>
  <c r="L1599" i="1"/>
  <c r="L7280" i="1"/>
  <c r="L6771" i="1"/>
  <c r="L4284" i="1"/>
  <c r="L6689" i="1"/>
  <c r="L8200" i="1"/>
  <c r="L2362" i="1"/>
  <c r="L9318" i="1"/>
  <c r="L260" i="1"/>
  <c r="N260" i="1" s="1"/>
  <c r="L5923" i="1"/>
  <c r="L3391" i="1"/>
  <c r="N3391" i="1" s="1"/>
  <c r="L6305" i="1"/>
  <c r="N6305" i="1" s="1"/>
  <c r="L5883" i="1"/>
  <c r="N5883" i="1" s="1"/>
  <c r="L802" i="1"/>
  <c r="N802" i="1" s="1"/>
  <c r="L10410" i="1"/>
  <c r="L5884" i="1"/>
  <c r="L1982" i="1"/>
  <c r="L3946" i="1"/>
  <c r="L3392" i="1"/>
  <c r="L10222" i="1"/>
  <c r="L8452" i="1"/>
  <c r="L6880" i="1"/>
  <c r="L7665" i="1"/>
  <c r="L5326" i="1"/>
  <c r="L7800" i="1"/>
  <c r="N7800" i="1" s="1"/>
  <c r="L9443" i="1"/>
  <c r="N9443" i="1" s="1"/>
  <c r="L2484" i="1"/>
  <c r="N2484" i="1" s="1"/>
  <c r="L8711" i="1"/>
  <c r="N8711" i="1" s="1"/>
  <c r="L3393" i="1"/>
  <c r="N3393" i="1" s="1"/>
  <c r="L5846" i="1"/>
  <c r="N5846" i="1" s="1"/>
  <c r="L7666" i="1"/>
  <c r="L4768" i="1"/>
  <c r="L1832" i="1"/>
  <c r="L4769" i="1"/>
  <c r="L4770" i="1"/>
  <c r="L8505" i="1"/>
  <c r="L7928" i="1"/>
  <c r="L5975" i="1"/>
  <c r="L1254" i="1"/>
  <c r="L3394" i="1"/>
  <c r="L6862" i="1"/>
  <c r="N6862" i="1" s="1"/>
  <c r="L1950" i="1"/>
  <c r="L30" i="1"/>
  <c r="N30" i="1" s="1"/>
  <c r="L5870" i="1"/>
  <c r="N5870" i="1" s="1"/>
  <c r="L1833" i="1"/>
  <c r="N1833" i="1" s="1"/>
  <c r="L8212" i="1"/>
  <c r="N8212" i="1" s="1"/>
  <c r="L1334" i="1"/>
  <c r="L5847" i="1"/>
  <c r="L9218" i="1"/>
  <c r="L1951" i="1"/>
  <c r="L2485" i="1"/>
  <c r="L9129" i="1"/>
  <c r="L2944" i="1"/>
  <c r="L6347" i="1"/>
  <c r="L5327" i="1"/>
  <c r="L5866" i="1"/>
  <c r="L1533" i="1"/>
  <c r="N1533" i="1" s="1"/>
  <c r="L716" i="1"/>
  <c r="L717" i="1"/>
  <c r="N717" i="1" s="1"/>
  <c r="L9319" i="1"/>
  <c r="N9319" i="1" s="1"/>
  <c r="L2607" i="1"/>
  <c r="N2607" i="1" s="1"/>
  <c r="L5976" i="1"/>
  <c r="N5976" i="1" s="1"/>
  <c r="L4438" i="1"/>
  <c r="L718" i="1"/>
  <c r="L1041" i="1"/>
  <c r="L6156" i="1"/>
  <c r="L6928" i="1"/>
  <c r="L4439" i="1"/>
  <c r="L7801" i="1"/>
  <c r="L4440" i="1"/>
  <c r="L9444" i="1"/>
  <c r="L3395" i="1"/>
  <c r="L3947" i="1"/>
  <c r="N3947" i="1" s="1"/>
  <c r="L3396" i="1"/>
  <c r="N3396" i="1" s="1"/>
  <c r="L1646" i="1"/>
  <c r="N1646" i="1" s="1"/>
  <c r="L7243" i="1"/>
  <c r="N7243" i="1" s="1"/>
  <c r="L8201" i="1"/>
  <c r="N8201" i="1" s="1"/>
  <c r="L3397" i="1"/>
  <c r="N3397" i="1" s="1"/>
  <c r="L4990" i="1"/>
  <c r="L6306" i="1"/>
  <c r="L7027" i="1"/>
  <c r="L1255" i="1"/>
  <c r="L10265" i="1"/>
  <c r="L8270" i="1"/>
  <c r="L7861" i="1"/>
  <c r="L7929" i="1"/>
  <c r="L8792" i="1"/>
  <c r="L6307" i="1"/>
  <c r="L7862" i="1"/>
  <c r="N7862" i="1" s="1"/>
  <c r="L607" i="1"/>
  <c r="N607" i="1" s="1"/>
  <c r="L4441" i="1"/>
  <c r="N4441" i="1" s="1"/>
  <c r="L4991" i="1"/>
  <c r="N4991" i="1" s="1"/>
  <c r="L4771" i="1"/>
  <c r="N4771" i="1" s="1"/>
  <c r="L2908" i="1"/>
  <c r="N2908" i="1" s="1"/>
  <c r="L4442" i="1"/>
  <c r="L752" i="1"/>
  <c r="N2936" i="1" l="1"/>
  <c r="N4353" i="1"/>
  <c r="N8593" i="1"/>
  <c r="N6133" i="1"/>
  <c r="N1771" i="1"/>
  <c r="N7712" i="1"/>
  <c r="N4853" i="1"/>
  <c r="N1906" i="1"/>
  <c r="N7421" i="1"/>
  <c r="N2728" i="1"/>
  <c r="N7414" i="1"/>
  <c r="N1748" i="1"/>
  <c r="N10445" i="1"/>
  <c r="N8436" i="1"/>
  <c r="N616" i="1"/>
  <c r="N4830" i="1"/>
  <c r="N9547" i="1"/>
  <c r="N5540" i="1"/>
  <c r="N4823" i="1"/>
  <c r="N5815" i="1"/>
  <c r="N104" i="1"/>
  <c r="N2045" i="1"/>
  <c r="N8102" i="1"/>
  <c r="N5491" i="1"/>
  <c r="N5727" i="1"/>
  <c r="N5776" i="1"/>
  <c r="N7364" i="1"/>
  <c r="N3521" i="1"/>
  <c r="N9791" i="1"/>
  <c r="N9924" i="1"/>
  <c r="N5849" i="1"/>
  <c r="N5811" i="1"/>
  <c r="N6835" i="1"/>
  <c r="N2962" i="1"/>
  <c r="N2529" i="1"/>
  <c r="N3109" i="1"/>
  <c r="N3485" i="1"/>
  <c r="N1265" i="1"/>
  <c r="N3994" i="1"/>
  <c r="N6378" i="1"/>
  <c r="N7913" i="1"/>
  <c r="N2740" i="1"/>
  <c r="N8276" i="1"/>
  <c r="N3596" i="1"/>
  <c r="N205" i="1"/>
  <c r="N9599" i="1"/>
  <c r="N7393" i="1"/>
  <c r="N781" i="1"/>
  <c r="N3142" i="1"/>
  <c r="N5726" i="1"/>
  <c r="N6596" i="1"/>
  <c r="N7249" i="1"/>
  <c r="N4013" i="1"/>
  <c r="N6506" i="1"/>
  <c r="N3482" i="1"/>
  <c r="N1126" i="1"/>
  <c r="N9905" i="1"/>
  <c r="N4575" i="1"/>
  <c r="N10582" i="1"/>
  <c r="N6517" i="1"/>
  <c r="N1074" i="1"/>
  <c r="N7219" i="1"/>
  <c r="N892" i="1"/>
  <c r="N1069" i="1"/>
  <c r="N5854" i="1"/>
  <c r="N5997" i="1"/>
  <c r="N5853" i="1"/>
  <c r="N3588" i="1"/>
  <c r="N10622" i="1"/>
  <c r="N9549" i="1"/>
  <c r="N5378" i="1"/>
  <c r="N6194" i="1"/>
  <c r="N8575" i="1"/>
  <c r="N7395" i="1"/>
  <c r="N8996" i="1"/>
  <c r="N9377" i="1"/>
  <c r="N8868" i="1"/>
  <c r="N723" i="1"/>
  <c r="N1061" i="1"/>
  <c r="N826" i="1"/>
  <c r="N2201" i="1"/>
  <c r="N6818" i="1"/>
  <c r="N6697" i="1"/>
  <c r="N8511" i="1"/>
  <c r="N3128" i="1"/>
  <c r="N8129" i="1"/>
  <c r="N6774" i="1"/>
  <c r="N2619" i="1"/>
  <c r="N1607" i="1"/>
  <c r="N7340" i="1"/>
  <c r="N880" i="1"/>
  <c r="N2420" i="1"/>
  <c r="N2316" i="1"/>
  <c r="N10156" i="1"/>
  <c r="N2314" i="1"/>
  <c r="N7088" i="1"/>
  <c r="N5457" i="1"/>
  <c r="N5710" i="1"/>
  <c r="N9609" i="1"/>
  <c r="N4100" i="1"/>
  <c r="N5171" i="1"/>
  <c r="N4092" i="1"/>
  <c r="N3609" i="1"/>
  <c r="N2925" i="1"/>
  <c r="N7431" i="1"/>
  <c r="N5165" i="1"/>
  <c r="N9982" i="1"/>
  <c r="N1580" i="1"/>
  <c r="N4844" i="1"/>
  <c r="N8220" i="1"/>
  <c r="N3015" i="1"/>
  <c r="N7174" i="1"/>
  <c r="N6022" i="1"/>
  <c r="N9174" i="1"/>
  <c r="N6735" i="1"/>
  <c r="N962" i="1"/>
  <c r="N9978" i="1"/>
  <c r="N5729" i="1"/>
  <c r="N3552" i="1"/>
  <c r="N8433" i="1"/>
  <c r="N3141" i="1"/>
  <c r="N8350" i="1"/>
  <c r="N4514" i="1"/>
  <c r="N1025" i="1"/>
  <c r="N8397" i="1"/>
  <c r="N6386" i="1"/>
  <c r="N3014" i="1"/>
  <c r="N10281" i="1"/>
  <c r="N6815" i="1"/>
  <c r="N1860" i="1"/>
  <c r="N2683" i="1"/>
  <c r="N1501" i="1"/>
  <c r="N361" i="1"/>
  <c r="N5120" i="1"/>
  <c r="N4795" i="1"/>
  <c r="N2337" i="1"/>
  <c r="N5277" i="1"/>
  <c r="N2549" i="1"/>
  <c r="N6354" i="1"/>
  <c r="N1287" i="1"/>
  <c r="N3597" i="1"/>
  <c r="N7707" i="1"/>
  <c r="N4833" i="1"/>
  <c r="N8082" i="1"/>
  <c r="N4053" i="1"/>
  <c r="N47" i="1"/>
  <c r="N9873" i="1"/>
  <c r="N2317" i="1"/>
  <c r="N190" i="1"/>
  <c r="N941" i="1"/>
  <c r="N6945" i="1"/>
  <c r="N9591" i="1"/>
  <c r="N2037" i="1"/>
  <c r="N3319" i="1"/>
  <c r="N689" i="1"/>
  <c r="N1463" i="1"/>
  <c r="N7196" i="1"/>
  <c r="N1908" i="1"/>
  <c r="N9607" i="1"/>
  <c r="N9004" i="1"/>
  <c r="N9131" i="1"/>
  <c r="N4081" i="1"/>
  <c r="N2729" i="1"/>
  <c r="N5587" i="1"/>
  <c r="N3174" i="1"/>
  <c r="N8577" i="1"/>
  <c r="N6703" i="1"/>
  <c r="N4832" i="1"/>
  <c r="N8470" i="1"/>
  <c r="N3158" i="1"/>
  <c r="N8674" i="1"/>
  <c r="N10575" i="1"/>
  <c r="N5014" i="1"/>
  <c r="N3148" i="1"/>
  <c r="N7381" i="1"/>
  <c r="N323" i="1"/>
  <c r="N3540" i="1"/>
  <c r="N7251" i="1"/>
  <c r="N8885" i="1"/>
  <c r="N7367" i="1"/>
  <c r="N10371" i="1"/>
  <c r="N2699" i="1"/>
  <c r="N6376" i="1"/>
  <c r="N5612" i="1"/>
  <c r="N3509" i="1"/>
  <c r="N3119" i="1"/>
  <c r="N9790" i="1"/>
  <c r="N6773" i="1"/>
  <c r="N391" i="1"/>
  <c r="N2946" i="1"/>
  <c r="N10646" i="1"/>
  <c r="N4483" i="1"/>
  <c r="N1380" i="1"/>
  <c r="N6939" i="1"/>
  <c r="N5440" i="1"/>
  <c r="N4715" i="1"/>
  <c r="N1103" i="1"/>
  <c r="N3344" i="1"/>
  <c r="N3859" i="1"/>
  <c r="N863" i="1"/>
  <c r="N10679" i="1"/>
  <c r="N9134" i="1"/>
  <c r="N5514" i="1"/>
  <c r="N6461" i="1"/>
  <c r="N2434" i="1"/>
  <c r="N1391" i="1"/>
  <c r="N2624" i="1"/>
  <c r="N9203" i="1"/>
  <c r="N3156" i="1"/>
  <c r="N7974" i="1"/>
  <c r="N10238" i="1"/>
  <c r="N10341" i="1"/>
  <c r="N9820" i="1"/>
  <c r="N4321" i="1"/>
  <c r="N10158" i="1"/>
  <c r="N1054" i="1"/>
  <c r="N9565" i="1"/>
  <c r="N1703" i="1"/>
  <c r="N5234" i="1"/>
  <c r="N2105" i="1"/>
  <c r="N10526" i="1"/>
  <c r="N8854" i="1"/>
  <c r="N8092" i="1"/>
  <c r="N5484" i="1"/>
  <c r="N2163" i="1"/>
  <c r="N1687" i="1"/>
  <c r="N8460" i="1"/>
  <c r="N10678" i="1"/>
  <c r="N7568" i="1"/>
  <c r="N1934" i="1"/>
  <c r="N5709" i="1"/>
  <c r="N3815" i="1"/>
  <c r="N6661" i="1"/>
  <c r="N10676" i="1"/>
  <c r="N1397" i="1"/>
  <c r="N4405" i="1"/>
  <c r="N4683" i="1"/>
  <c r="N9846" i="1"/>
  <c r="N1815" i="1"/>
  <c r="N3795" i="1"/>
  <c r="N1523" i="1"/>
  <c r="N9949" i="1"/>
  <c r="N6089" i="1"/>
  <c r="N3776" i="1"/>
  <c r="N4916" i="1"/>
  <c r="N1756" i="1"/>
  <c r="N2018" i="1"/>
  <c r="N7229" i="1"/>
  <c r="N9626" i="1"/>
  <c r="N3757" i="1"/>
  <c r="N5224" i="1"/>
  <c r="N8785" i="1"/>
  <c r="N3747" i="1"/>
  <c r="N1522" i="1"/>
  <c r="N4649" i="1"/>
  <c r="N9492" i="1"/>
  <c r="N3281" i="1"/>
  <c r="N9552" i="1"/>
  <c r="N3733" i="1"/>
  <c r="N4392" i="1"/>
  <c r="N5932" i="1"/>
  <c r="N10179" i="1"/>
  <c r="N9515" i="1"/>
  <c r="N2792" i="1"/>
  <c r="N3721" i="1"/>
  <c r="N10045" i="1"/>
  <c r="N3717" i="1"/>
  <c r="N7272" i="1"/>
  <c r="N6114" i="1"/>
  <c r="N4150" i="1"/>
  <c r="N7506" i="1"/>
  <c r="N6875" i="1"/>
  <c r="N8439" i="1"/>
  <c r="N1085" i="1"/>
  <c r="N845" i="1"/>
  <c r="N2452" i="1"/>
  <c r="N2370" i="1"/>
  <c r="N1301" i="1"/>
  <c r="N4379" i="1"/>
  <c r="N9148" i="1"/>
  <c r="N572" i="1"/>
  <c r="N4621" i="1"/>
  <c r="N2777" i="1"/>
  <c r="N4141" i="1"/>
  <c r="N5045" i="1"/>
  <c r="N9400" i="1"/>
  <c r="N8874" i="1"/>
  <c r="N732" i="1"/>
  <c r="N9086" i="1"/>
  <c r="N3679" i="1"/>
  <c r="N8706" i="1"/>
  <c r="N6977" i="1"/>
  <c r="N5198" i="1"/>
  <c r="N3671" i="1"/>
  <c r="N9653" i="1"/>
  <c r="N7480" i="1"/>
  <c r="N8070" i="1"/>
  <c r="N5193" i="1"/>
  <c r="N8041" i="1"/>
  <c r="N7039" i="1"/>
  <c r="N8678" i="1"/>
  <c r="N3660" i="1"/>
  <c r="N6358" i="1"/>
  <c r="N3223" i="1"/>
  <c r="N6356" i="1"/>
  <c r="N1877" i="1"/>
  <c r="N861" i="1"/>
  <c r="N6319" i="1"/>
  <c r="N1246" i="1"/>
  <c r="N7578" i="1"/>
  <c r="N5069" i="1"/>
  <c r="N5264" i="1"/>
  <c r="N10600" i="1"/>
  <c r="N2469" i="1"/>
  <c r="N9469" i="1"/>
  <c r="N1817" i="1"/>
  <c r="N2578" i="1"/>
  <c r="N1930" i="1"/>
  <c r="N2156" i="1"/>
  <c r="N31" i="1"/>
  <c r="N9339" i="1"/>
  <c r="N1312" i="1"/>
  <c r="N2351" i="1"/>
  <c r="N4925" i="1"/>
  <c r="N9467" i="1"/>
  <c r="N5235" i="1"/>
  <c r="N5828" i="1"/>
  <c r="N8429" i="1"/>
  <c r="N9212" i="1"/>
  <c r="N10099" i="1"/>
  <c r="N2296" i="1"/>
  <c r="N8481" i="1"/>
  <c r="N10518" i="1"/>
  <c r="N4666" i="1"/>
  <c r="N9152" i="1"/>
  <c r="N5592" i="1"/>
  <c r="N8532" i="1"/>
  <c r="N4656" i="1"/>
  <c r="N1306" i="1"/>
  <c r="N157" i="1"/>
  <c r="N10548" i="1"/>
  <c r="N699" i="1"/>
  <c r="N2183" i="1"/>
  <c r="N5570" i="1"/>
  <c r="N4889" i="1"/>
  <c r="N5392" i="1"/>
  <c r="N10129" i="1"/>
  <c r="N6938" i="1"/>
  <c r="N117" i="1"/>
  <c r="N7583" i="1"/>
  <c r="N77" i="1"/>
  <c r="N7769" i="1"/>
  <c r="N9296" i="1"/>
  <c r="N2227" i="1"/>
  <c r="N5256" i="1"/>
  <c r="N7233" i="1"/>
  <c r="N4690" i="1"/>
  <c r="N6175" i="1"/>
  <c r="N10549" i="1"/>
  <c r="N8404" i="1"/>
  <c r="N2292" i="1"/>
  <c r="N3847" i="1"/>
  <c r="N9580" i="1"/>
  <c r="N1379" i="1"/>
  <c r="N2519" i="1"/>
  <c r="N7581" i="1"/>
  <c r="N1317" i="1"/>
  <c r="N4940" i="1"/>
  <c r="N10559" i="1"/>
  <c r="N6530" i="1"/>
  <c r="N5910" i="1"/>
  <c r="N4208" i="1"/>
  <c r="N1932" i="1"/>
  <c r="N8548" i="1"/>
  <c r="N975" i="1"/>
  <c r="N5245" i="1"/>
  <c r="N5428" i="1"/>
  <c r="N4928" i="1"/>
  <c r="N9847" i="1"/>
  <c r="N10521" i="1"/>
  <c r="N9057" i="1"/>
  <c r="N5425" i="1"/>
  <c r="N853" i="1"/>
  <c r="N3307" i="1"/>
  <c r="N1925" i="1"/>
  <c r="N9657" i="1"/>
  <c r="N8118" i="1"/>
  <c r="N6631" i="1"/>
  <c r="N8684" i="1"/>
  <c r="N5593" i="1"/>
  <c r="N3760" i="1"/>
  <c r="N9844" i="1"/>
  <c r="N9731" i="1"/>
  <c r="N2071" i="1"/>
  <c r="N736" i="1"/>
  <c r="N4905" i="1"/>
  <c r="N6247" i="1"/>
  <c r="N8936" i="1"/>
  <c r="N5826" i="1"/>
  <c r="N4646" i="1"/>
  <c r="N1723" i="1"/>
  <c r="N6117" i="1"/>
  <c r="N6342" i="1"/>
  <c r="N3060" i="1"/>
  <c r="N4898" i="1"/>
  <c r="N2459" i="1"/>
  <c r="N1720" i="1"/>
  <c r="N4155" i="1"/>
  <c r="N5412" i="1"/>
  <c r="N2487" i="1"/>
  <c r="N9620" i="1"/>
  <c r="N10591" i="1"/>
  <c r="N486" i="1"/>
  <c r="N2788" i="1"/>
  <c r="N2992" i="1"/>
  <c r="N8742" i="1"/>
  <c r="N4383" i="1"/>
  <c r="N3256" i="1"/>
  <c r="N5962" i="1"/>
  <c r="N4146" i="1"/>
  <c r="N765" i="1"/>
  <c r="N7499" i="1"/>
  <c r="N5591" i="1"/>
  <c r="N7737" i="1"/>
  <c r="N7493" i="1"/>
  <c r="N8556" i="1"/>
  <c r="N10588" i="1"/>
  <c r="N4138" i="1"/>
  <c r="N7488" i="1"/>
  <c r="N153" i="1"/>
  <c r="N9989" i="1"/>
  <c r="N4613" i="1"/>
  <c r="N10249" i="1"/>
  <c r="N4371" i="1"/>
  <c r="N2554" i="1"/>
  <c r="N5399" i="1"/>
  <c r="N5398" i="1"/>
  <c r="N3669" i="1"/>
  <c r="N6392" i="1"/>
  <c r="N3666" i="1"/>
  <c r="N9147" i="1"/>
  <c r="N6001" i="1"/>
  <c r="N900" i="1"/>
  <c r="N2217" i="1"/>
  <c r="N216" i="1"/>
  <c r="N3225" i="1"/>
  <c r="N7827" i="1"/>
  <c r="N839" i="1"/>
  <c r="N7466" i="1"/>
  <c r="N6973" i="1"/>
  <c r="N4121" i="1"/>
  <c r="N3650" i="1"/>
  <c r="N2553" i="1"/>
  <c r="N838" i="1"/>
  <c r="N2443" i="1"/>
  <c r="N5980" i="1"/>
  <c r="N10419" i="1"/>
  <c r="N3215" i="1"/>
  <c r="N16" i="1"/>
  <c r="N4115" i="1"/>
  <c r="N8473" i="1"/>
  <c r="N7720" i="1"/>
  <c r="N1345" i="1"/>
  <c r="N8776" i="1"/>
  <c r="N7067" i="1"/>
  <c r="N9836" i="1"/>
  <c r="N6286" i="1"/>
  <c r="N8652" i="1"/>
  <c r="N8611" i="1"/>
  <c r="N832" i="1"/>
  <c r="N2989" i="1"/>
  <c r="N10579" i="1"/>
  <c r="N2924" i="1"/>
  <c r="N10448" i="1"/>
  <c r="N2916" i="1"/>
  <c r="N3175" i="1"/>
  <c r="N7255" i="1"/>
  <c r="N8870" i="1"/>
  <c r="N6085" i="1"/>
  <c r="N783" i="1"/>
  <c r="N643" i="1"/>
  <c r="N7702" i="1"/>
  <c r="N2713" i="1"/>
  <c r="N4327" i="1"/>
  <c r="N8299" i="1"/>
  <c r="N10652" i="1"/>
  <c r="N9794" i="1"/>
  <c r="N3140" i="1"/>
  <c r="N3535" i="1"/>
  <c r="N7370" i="1"/>
  <c r="N9503" i="1"/>
  <c r="N3520" i="1"/>
  <c r="N1658" i="1"/>
  <c r="N10282" i="1"/>
  <c r="N4804" i="1"/>
  <c r="N8668" i="1"/>
  <c r="N5848" i="1"/>
  <c r="N4006" i="1"/>
  <c r="N8724" i="1"/>
  <c r="N8348" i="1"/>
  <c r="N639" i="1"/>
  <c r="N3479" i="1"/>
  <c r="N5808" i="1"/>
  <c r="N5358" i="1"/>
  <c r="N6057" i="1"/>
  <c r="N1016" i="1"/>
  <c r="N3456" i="1"/>
  <c r="N6258" i="1"/>
  <c r="N8294" i="1"/>
  <c r="N533" i="1"/>
  <c r="N33" i="1"/>
  <c r="N2032" i="1"/>
  <c r="N3424" i="1"/>
  <c r="N4452" i="1"/>
  <c r="N9860" i="1"/>
  <c r="N5330" i="1"/>
  <c r="N5577" i="1"/>
  <c r="N4107" i="1"/>
  <c r="N9801" i="1"/>
  <c r="N10331" i="1"/>
  <c r="N7449" i="1"/>
  <c r="N5628" i="1"/>
  <c r="N7820" i="1"/>
  <c r="N282" i="1"/>
  <c r="N7432" i="1"/>
  <c r="N7426" i="1"/>
  <c r="N4079" i="1"/>
  <c r="N4553" i="1"/>
  <c r="N4843" i="1"/>
  <c r="N2548" i="1"/>
  <c r="N2205" i="1"/>
  <c r="N4336" i="1"/>
  <c r="N6206" i="1"/>
  <c r="N10121" i="1"/>
  <c r="N5892" i="1"/>
  <c r="N8255" i="1"/>
  <c r="N1364" i="1"/>
  <c r="N682" i="1"/>
  <c r="N2133" i="1"/>
  <c r="N2933" i="1"/>
  <c r="N10203" i="1"/>
  <c r="N4324" i="1"/>
  <c r="N6162" i="1"/>
  <c r="N1213" i="1"/>
  <c r="N10383" i="1"/>
  <c r="N7138" i="1"/>
  <c r="N9502" i="1"/>
  <c r="N7348" i="1"/>
  <c r="N1449" i="1"/>
  <c r="N2684" i="1"/>
  <c r="N1212" i="1"/>
  <c r="N4492" i="1"/>
  <c r="N5366" i="1"/>
  <c r="N4315" i="1"/>
  <c r="N1128" i="1"/>
  <c r="N8032" i="1"/>
  <c r="N8984" i="1"/>
  <c r="N4789" i="1"/>
  <c r="N8391" i="1"/>
  <c r="N6720" i="1"/>
  <c r="N6544" i="1"/>
  <c r="N4306" i="1"/>
  <c r="N3974" i="1"/>
  <c r="N5501" i="1"/>
  <c r="N6691" i="1"/>
  <c r="N5679" i="1"/>
  <c r="N5949" i="1"/>
  <c r="N3071" i="1"/>
  <c r="N2188" i="1"/>
  <c r="N4444" i="1"/>
  <c r="N3633" i="1"/>
  <c r="N4579" i="1"/>
  <c r="N9145" i="1"/>
  <c r="N6355" i="1"/>
  <c r="N5031" i="1"/>
  <c r="N6106" i="1"/>
  <c r="N4349" i="1"/>
  <c r="N10417" i="1"/>
  <c r="N7819" i="1"/>
  <c r="N7429" i="1"/>
  <c r="N7422" i="1"/>
  <c r="N7708" i="1"/>
  <c r="N1282" i="1"/>
  <c r="N6429" i="1"/>
  <c r="N6739" i="1"/>
  <c r="N8083" i="1"/>
  <c r="N2719" i="1"/>
  <c r="N7397" i="1"/>
  <c r="N883" i="1"/>
  <c r="N7215" i="1"/>
  <c r="N1675" i="1"/>
  <c r="N4530" i="1"/>
  <c r="N2095" i="1"/>
  <c r="N550" i="1"/>
  <c r="N1865" i="1"/>
  <c r="N6617" i="1"/>
  <c r="N364" i="1"/>
  <c r="N8571" i="1"/>
  <c r="N10415" i="1"/>
  <c r="N6848" i="1"/>
  <c r="N2198" i="1"/>
  <c r="N6946" i="1"/>
  <c r="N2341" i="1"/>
  <c r="N6802" i="1"/>
  <c r="N758" i="1"/>
  <c r="N4494" i="1"/>
  <c r="N6602" i="1"/>
  <c r="N5575" i="1"/>
  <c r="N2528" i="1"/>
  <c r="N3103" i="1"/>
  <c r="N2416" i="1"/>
  <c r="N1264" i="1"/>
  <c r="N5115" i="1"/>
  <c r="N9362" i="1"/>
  <c r="N10490" i="1"/>
  <c r="N2492" i="1"/>
  <c r="N9448" i="1"/>
  <c r="N7300" i="1"/>
  <c r="N7295" i="1"/>
  <c r="N10231" i="1"/>
  <c r="N2658" i="1"/>
  <c r="N2656" i="1"/>
  <c r="N2651" i="1"/>
  <c r="N136" i="1"/>
  <c r="N1954" i="1"/>
  <c r="N7887" i="1"/>
  <c r="N1041" i="1"/>
  <c r="N9218" i="1"/>
  <c r="N1599" i="1"/>
  <c r="N7265" i="1"/>
  <c r="N3025" i="1"/>
  <c r="N7279" i="1"/>
  <c r="N10198" i="1"/>
  <c r="N9535" i="1"/>
  <c r="N6501" i="1"/>
  <c r="N4984" i="1"/>
  <c r="N272" i="1"/>
  <c r="N5768" i="1"/>
  <c r="N1736" i="1"/>
  <c r="N93" i="1"/>
  <c r="N6859" i="1"/>
  <c r="N5311" i="1"/>
  <c r="N6127" i="1"/>
  <c r="N7788" i="1"/>
  <c r="N4261" i="1"/>
  <c r="N8881" i="1"/>
  <c r="N6686" i="1"/>
  <c r="N5747" i="1"/>
  <c r="N7883" i="1"/>
  <c r="N9913" i="1"/>
  <c r="N8461" i="1"/>
  <c r="N8628" i="1"/>
  <c r="N1433" i="1"/>
  <c r="N6153" i="1"/>
  <c r="N310" i="1"/>
  <c r="N10681" i="1"/>
  <c r="N2878" i="1"/>
  <c r="N2995" i="1"/>
  <c r="N3882" i="1"/>
  <c r="N4427" i="1"/>
  <c r="N2518" i="1"/>
  <c r="N5294" i="1"/>
  <c r="N4245" i="1"/>
  <c r="N2865" i="1"/>
  <c r="N1939" i="1"/>
  <c r="N6763" i="1"/>
  <c r="N1978" i="1"/>
  <c r="N306" i="1"/>
  <c r="N3872" i="1"/>
  <c r="N1977" i="1"/>
  <c r="N4959" i="1"/>
  <c r="N6878" i="1"/>
  <c r="N378" i="1"/>
  <c r="N589" i="1"/>
  <c r="N1008" i="1"/>
  <c r="N7595" i="1"/>
  <c r="N3852" i="1"/>
  <c r="N1007" i="1"/>
  <c r="N9187" i="1"/>
  <c r="N899" i="1"/>
  <c r="N898" i="1"/>
  <c r="N894" i="1"/>
  <c r="N10503" i="1"/>
  <c r="N3600" i="1"/>
  <c r="N50" i="1"/>
  <c r="N7410" i="1"/>
  <c r="N8646" i="1"/>
  <c r="N1676" i="1"/>
  <c r="N4822" i="1"/>
  <c r="N4042" i="1"/>
  <c r="N3536" i="1"/>
  <c r="N6668" i="1"/>
  <c r="N10439" i="1"/>
  <c r="N6963" i="1"/>
  <c r="N7338" i="1"/>
  <c r="N9367" i="1"/>
  <c r="N812" i="1"/>
  <c r="N1263" i="1"/>
  <c r="N1440" i="1"/>
  <c r="N8423" i="1"/>
  <c r="N872" i="1"/>
  <c r="N3962" i="1"/>
  <c r="N7670" i="1"/>
  <c r="N4445" i="1"/>
  <c r="N53" i="1"/>
  <c r="N1792" i="1"/>
  <c r="N9868" i="1"/>
  <c r="N6062" i="1"/>
  <c r="N4106" i="1"/>
  <c r="N7716" i="1"/>
  <c r="N10244" i="1"/>
  <c r="N10375" i="1"/>
  <c r="N9006" i="1"/>
  <c r="N8676" i="1"/>
  <c r="N148" i="1"/>
  <c r="N9258" i="1"/>
  <c r="N510" i="1"/>
  <c r="N784" i="1"/>
  <c r="N7415" i="1"/>
  <c r="N1144" i="1"/>
  <c r="N645" i="1"/>
  <c r="N4544" i="1"/>
  <c r="N7401" i="1"/>
  <c r="N7092" i="1"/>
  <c r="N10075" i="1"/>
  <c r="N9249" i="1"/>
  <c r="N1578" i="1"/>
  <c r="N8770" i="1"/>
  <c r="N2543" i="1"/>
  <c r="N6313" i="1"/>
  <c r="N5663" i="1"/>
  <c r="N2923" i="1"/>
  <c r="N10651" i="1"/>
  <c r="N7942" i="1"/>
  <c r="N5990" i="1"/>
  <c r="N7360" i="1"/>
  <c r="N1404" i="1"/>
  <c r="N1657" i="1"/>
  <c r="N2693" i="1"/>
  <c r="N5989" i="1"/>
  <c r="N1893" i="1"/>
  <c r="N9816" i="1"/>
  <c r="N362" i="1"/>
  <c r="N1653" i="1"/>
  <c r="N5773" i="1"/>
  <c r="N8425" i="1"/>
  <c r="N141" i="1"/>
  <c r="N878" i="1"/>
  <c r="N1990" i="1"/>
  <c r="N4787" i="1"/>
  <c r="N10411" i="1"/>
  <c r="N276" i="1"/>
  <c r="N6016" i="1"/>
  <c r="N9038" i="1"/>
  <c r="N9664" i="1"/>
  <c r="N5103" i="1"/>
  <c r="N3082" i="1"/>
  <c r="N1955" i="1"/>
  <c r="N2191" i="1"/>
  <c r="N3961" i="1"/>
  <c r="N7151" i="1"/>
  <c r="N6375" i="1"/>
  <c r="N6095" i="1"/>
  <c r="N8132" i="1"/>
  <c r="N3403" i="1"/>
  <c r="N2222" i="1"/>
  <c r="N5702" i="1"/>
  <c r="N9144" i="1"/>
  <c r="N1900" i="1"/>
  <c r="N1334" i="1"/>
  <c r="N1333" i="1"/>
  <c r="N4766" i="1"/>
  <c r="N7085" i="1"/>
  <c r="N4755" i="1"/>
  <c r="N3010" i="1"/>
  <c r="N7647" i="1"/>
  <c r="N10478" i="1"/>
  <c r="N10607" i="1"/>
  <c r="N1596" i="1"/>
  <c r="N9531" i="1"/>
  <c r="N3890" i="1"/>
  <c r="N8419" i="1"/>
  <c r="N6843" i="1"/>
  <c r="N6254" i="1"/>
  <c r="N9810" i="1"/>
  <c r="N4420" i="1"/>
  <c r="N3866" i="1"/>
  <c r="N9633" i="1"/>
  <c r="N4233" i="1"/>
  <c r="N8124" i="1"/>
  <c r="N4947" i="1"/>
  <c r="N2517" i="1"/>
  <c r="N5390" i="1"/>
  <c r="N2743" i="1"/>
  <c r="N8903" i="1"/>
  <c r="N6315" i="1"/>
  <c r="N9384" i="1"/>
  <c r="N9828" i="1"/>
  <c r="N557" i="1"/>
  <c r="N5650" i="1"/>
  <c r="N10442" i="1"/>
  <c r="N6775" i="1"/>
  <c r="N3144" i="1"/>
  <c r="N10340" i="1"/>
  <c r="N1861" i="1"/>
  <c r="N7690" i="1"/>
  <c r="N1415" i="1"/>
  <c r="N8602" i="1"/>
  <c r="N10570" i="1"/>
  <c r="N6546" i="1"/>
  <c r="N876" i="1"/>
  <c r="N5925" i="1"/>
  <c r="N7676" i="1"/>
  <c r="N10150" i="1"/>
  <c r="N8633" i="1"/>
  <c r="N3066" i="1"/>
  <c r="N10563" i="1"/>
  <c r="N1077" i="1"/>
  <c r="N4568" i="1"/>
  <c r="N2291" i="1"/>
  <c r="N4852" i="1"/>
  <c r="N8471" i="1"/>
  <c r="N7408" i="1"/>
  <c r="N6870" i="1"/>
  <c r="N4826" i="1"/>
  <c r="N1365" i="1"/>
  <c r="N1789" i="1"/>
  <c r="N9874" i="1"/>
  <c r="N5687" i="1"/>
  <c r="N1336" i="1"/>
  <c r="N6569" i="1"/>
  <c r="N9702" i="1"/>
  <c r="N10279" i="1"/>
  <c r="N2243" i="1"/>
  <c r="N9363" i="1"/>
  <c r="N8717" i="1"/>
  <c r="N8463" i="1"/>
  <c r="N532" i="1"/>
  <c r="N4296" i="1"/>
  <c r="N9556" i="1"/>
  <c r="N8763" i="1"/>
  <c r="N5646" i="1"/>
  <c r="N8879" i="1"/>
  <c r="N4228" i="1"/>
  <c r="N7122" i="1"/>
  <c r="N8231" i="1"/>
  <c r="N1688" i="1"/>
  <c r="N1937" i="1"/>
  <c r="N1096" i="1"/>
  <c r="N3036" i="1"/>
  <c r="N9422" i="1"/>
  <c r="N8131" i="1"/>
  <c r="N500" i="1"/>
  <c r="N4696" i="1"/>
  <c r="N3830" i="1"/>
  <c r="N7569" i="1"/>
  <c r="N1849" i="1"/>
  <c r="N4210" i="1"/>
  <c r="N162" i="1"/>
  <c r="N3816" i="1"/>
  <c r="N1928" i="1"/>
  <c r="N4194" i="1"/>
  <c r="N4406" i="1"/>
  <c r="N1314" i="1"/>
  <c r="N6829" i="1"/>
  <c r="N2967" i="1"/>
  <c r="N5065" i="1"/>
  <c r="N8384" i="1"/>
  <c r="N8499" i="1"/>
  <c r="N8010" i="1"/>
  <c r="N4178" i="1"/>
  <c r="N2571" i="1"/>
  <c r="N3751" i="1"/>
  <c r="N973" i="1"/>
  <c r="N9843" i="1"/>
  <c r="N8847" i="1"/>
  <c r="N8819" i="1"/>
  <c r="N3278" i="1"/>
  <c r="N228" i="1"/>
  <c r="N4156" i="1"/>
  <c r="N10590" i="1"/>
  <c r="N10178" i="1"/>
  <c r="N8816" i="1"/>
  <c r="N3698" i="1"/>
  <c r="N1302" i="1"/>
  <c r="N9991" i="1"/>
  <c r="N5483" i="1"/>
  <c r="N3691" i="1"/>
  <c r="N3251" i="1"/>
  <c r="N7935" i="1"/>
  <c r="N113" i="1"/>
  <c r="N288" i="1"/>
  <c r="N9262" i="1"/>
  <c r="N10545" i="1"/>
  <c r="N7069" i="1"/>
  <c r="N6389" i="1"/>
  <c r="N6463" i="1"/>
  <c r="N8539" i="1"/>
  <c r="N8110" i="1"/>
  <c r="N10172" i="1"/>
  <c r="N6490" i="1"/>
  <c r="N5386" i="1"/>
  <c r="N1508" i="1"/>
  <c r="N4567" i="1"/>
  <c r="N403" i="1"/>
  <c r="N3613" i="1"/>
  <c r="N10078" i="1"/>
  <c r="N4074" i="1"/>
  <c r="N7061" i="1"/>
  <c r="N9797" i="1"/>
  <c r="N6084" i="1"/>
  <c r="N8036" i="1"/>
  <c r="N10499" i="1"/>
  <c r="N4525" i="1"/>
  <c r="N6849" i="1"/>
  <c r="N9871" i="1"/>
  <c r="N9" i="1"/>
  <c r="N3514" i="1"/>
  <c r="N7343" i="1"/>
  <c r="N10536" i="1"/>
  <c r="N1651" i="1"/>
  <c r="N2336" i="1"/>
  <c r="N5544" i="1"/>
  <c r="N4997" i="1"/>
  <c r="N985" i="1"/>
  <c r="N6382" i="1"/>
  <c r="N7572" i="1"/>
  <c r="N6855" i="1"/>
  <c r="N10555" i="1"/>
  <c r="N4694" i="1"/>
  <c r="N3819" i="1"/>
  <c r="N4203" i="1"/>
  <c r="N4685" i="1"/>
  <c r="N1727" i="1"/>
  <c r="N3316" i="1"/>
  <c r="N7534" i="1"/>
  <c r="N1628" i="1"/>
  <c r="N3727" i="1"/>
  <c r="N10093" i="1"/>
  <c r="N7181" i="1"/>
  <c r="N10091" i="1"/>
  <c r="N3645" i="1"/>
  <c r="N15" i="1"/>
  <c r="N4357" i="1"/>
  <c r="N3623" i="1"/>
  <c r="N6653" i="1"/>
  <c r="N996" i="1"/>
  <c r="N4337" i="1"/>
  <c r="N6736" i="1"/>
  <c r="N1279" i="1"/>
  <c r="N3151" i="1"/>
  <c r="N8152" i="1"/>
  <c r="N9869" i="1"/>
  <c r="N1053" i="1"/>
  <c r="N3108" i="1"/>
  <c r="N3086" i="1"/>
  <c r="N7302" i="1"/>
  <c r="N7280" i="1"/>
  <c r="N1951" i="1"/>
  <c r="N6156" i="1"/>
  <c r="N3946" i="1"/>
  <c r="N6367" i="1"/>
  <c r="N1255" i="1"/>
  <c r="N3938" i="1"/>
  <c r="N2646" i="1"/>
  <c r="N10366" i="1"/>
  <c r="N505" i="1"/>
  <c r="N7950" i="1"/>
  <c r="N8834" i="1"/>
  <c r="N10531" i="1"/>
  <c r="N171" i="1"/>
  <c r="N2644" i="1"/>
  <c r="N1325" i="1"/>
  <c r="N8363" i="1"/>
  <c r="N5748" i="1"/>
  <c r="N3908" i="1"/>
  <c r="N5619" i="1"/>
  <c r="N6421" i="1"/>
  <c r="N2885" i="1"/>
  <c r="N599" i="1"/>
  <c r="N1825" i="1"/>
  <c r="N2881" i="1"/>
  <c r="N1356" i="1"/>
  <c r="N6224" i="1"/>
  <c r="N8227" i="1"/>
  <c r="N10529" i="1"/>
  <c r="N10221" i="1"/>
  <c r="N7124" i="1"/>
  <c r="N5295" i="1"/>
  <c r="N10633" i="1"/>
  <c r="N6419" i="1"/>
  <c r="N6140" i="1"/>
  <c r="N8691" i="1"/>
  <c r="N4425" i="1"/>
  <c r="N1690" i="1"/>
  <c r="N4422" i="1"/>
  <c r="N1400" i="1"/>
  <c r="N7778" i="1"/>
  <c r="N5287" i="1"/>
  <c r="N5794" i="1"/>
  <c r="N2398" i="1"/>
  <c r="N6593" i="1"/>
  <c r="N3347" i="1"/>
  <c r="N590" i="1"/>
  <c r="N6710" i="1"/>
  <c r="N8056" i="1"/>
  <c r="N1427" i="1"/>
  <c r="N3854" i="1"/>
  <c r="N5074" i="1"/>
  <c r="N6989" i="1"/>
  <c r="N627" i="1"/>
  <c r="N4229" i="1"/>
  <c r="N10321" i="1"/>
  <c r="N9683" i="1"/>
  <c r="N4227" i="1"/>
  <c r="N7016" i="1"/>
  <c r="N1098" i="1"/>
  <c r="N3841" i="1"/>
  <c r="N3838" i="1"/>
  <c r="N1689" i="1"/>
  <c r="N7582" i="1"/>
  <c r="N2919" i="1"/>
  <c r="N10333" i="1"/>
  <c r="N4704" i="1"/>
  <c r="N2471" i="1"/>
  <c r="N3008" i="1"/>
  <c r="N4702" i="1"/>
  <c r="N9736" i="1"/>
  <c r="N2579" i="1"/>
  <c r="N5265" i="1"/>
  <c r="N302" i="1"/>
  <c r="N3332" i="1"/>
  <c r="N6831" i="1"/>
  <c r="N1482" i="1"/>
  <c r="N9342" i="1"/>
  <c r="N6531" i="1"/>
  <c r="N5833" i="1"/>
  <c r="N2841" i="1"/>
  <c r="N4934" i="1"/>
  <c r="N3825" i="1"/>
  <c r="N8052" i="1"/>
  <c r="N3822" i="1"/>
  <c r="N5469" i="1"/>
  <c r="N2840" i="1"/>
  <c r="N4693" i="1"/>
  <c r="N9807" i="1"/>
  <c r="N10677" i="1"/>
  <c r="N3329" i="1"/>
  <c r="N6121" i="1"/>
  <c r="N10316" i="1"/>
  <c r="N459" i="1"/>
  <c r="N5251" i="1"/>
  <c r="N4202" i="1"/>
  <c r="N4200" i="1"/>
  <c r="N794" i="1"/>
  <c r="N5248" i="1"/>
  <c r="N5068" i="1"/>
  <c r="N7559" i="1"/>
  <c r="N954" i="1"/>
  <c r="N3324" i="1"/>
  <c r="N499" i="1"/>
  <c r="N8049" i="1"/>
  <c r="N768" i="1"/>
  <c r="N6250" i="1"/>
  <c r="N9768" i="1"/>
  <c r="N9952" i="1"/>
  <c r="N6362" i="1"/>
  <c r="N5876" i="1"/>
  <c r="N1311" i="1"/>
  <c r="N9286" i="1"/>
  <c r="N6633" i="1"/>
  <c r="N2914" i="1"/>
  <c r="N3317" i="1"/>
  <c r="N10595" i="1"/>
  <c r="N7553" i="1"/>
  <c r="N9117" i="1"/>
  <c r="N1424" i="1"/>
  <c r="N5236" i="1"/>
  <c r="N1814" i="1"/>
  <c r="N236" i="1"/>
  <c r="N5788" i="1"/>
  <c r="N1558" i="1"/>
  <c r="N4403" i="1"/>
  <c r="N9284" i="1"/>
  <c r="N4677" i="1"/>
  <c r="N9021" i="1"/>
  <c r="N1971" i="1"/>
  <c r="N9522" i="1"/>
  <c r="N6370" i="1"/>
  <c r="N2818" i="1"/>
  <c r="N75" i="1"/>
  <c r="N7543" i="1"/>
  <c r="N6137" i="1"/>
  <c r="N7230" i="1"/>
  <c r="N10593" i="1"/>
  <c r="N3300" i="1"/>
  <c r="N8786" i="1"/>
  <c r="N912" i="1"/>
  <c r="N577" i="1"/>
  <c r="N10362" i="1"/>
  <c r="N4399" i="1"/>
  <c r="N9627" i="1"/>
  <c r="N7200" i="1"/>
  <c r="N3006" i="1"/>
  <c r="N3765" i="1"/>
  <c r="N9115" i="1"/>
  <c r="N1177" i="1"/>
  <c r="N2572" i="1"/>
  <c r="N4663" i="1"/>
  <c r="N3758" i="1"/>
  <c r="N7117" i="1"/>
  <c r="N5494" i="1"/>
  <c r="N10216" i="1"/>
  <c r="N8287" i="1"/>
  <c r="N10517" i="1"/>
  <c r="N4908" i="1"/>
  <c r="N7135" i="1"/>
  <c r="N7839" i="1"/>
  <c r="N791" i="1"/>
  <c r="N7182" i="1"/>
  <c r="N231" i="1"/>
  <c r="N5671" i="1"/>
  <c r="N4650" i="1"/>
  <c r="N9114" i="1"/>
  <c r="N340" i="1"/>
  <c r="N6359" i="1"/>
  <c r="N1809" i="1"/>
  <c r="N5415" i="1"/>
  <c r="N5057" i="1"/>
  <c r="N6897" i="1"/>
  <c r="N6656" i="1"/>
  <c r="N2265" i="1"/>
  <c r="N3738" i="1"/>
  <c r="N9354" i="1"/>
  <c r="N446" i="1"/>
  <c r="N7651" i="1"/>
  <c r="N7127" i="1"/>
  <c r="N5315" i="1"/>
  <c r="N4749" i="1"/>
  <c r="N5312" i="1"/>
  <c r="N2892" i="1"/>
  <c r="N1827" i="1"/>
  <c r="N9436" i="1"/>
  <c r="N9031" i="1"/>
  <c r="N6396" i="1"/>
  <c r="N7202" i="1"/>
  <c r="N6991" i="1"/>
  <c r="N8945" i="1"/>
  <c r="N3362" i="1"/>
  <c r="N8337" i="1"/>
  <c r="N2232" i="1"/>
  <c r="N7633" i="1"/>
  <c r="N5449" i="1"/>
  <c r="N1941" i="1"/>
  <c r="N7785" i="1"/>
  <c r="N309" i="1"/>
  <c r="N2943" i="1"/>
  <c r="N9348" i="1"/>
  <c r="N9910" i="1"/>
  <c r="N8226" i="1"/>
  <c r="N8266" i="1"/>
  <c r="N1039" i="1"/>
  <c r="N5077" i="1"/>
  <c r="N10130" i="1"/>
  <c r="N86" i="1"/>
  <c r="N4729" i="1"/>
  <c r="N3040" i="1"/>
  <c r="N4243" i="1"/>
  <c r="N5617" i="1"/>
  <c r="N3875" i="1"/>
  <c r="N7949" i="1"/>
  <c r="N4239" i="1"/>
  <c r="N10002" i="1"/>
  <c r="N1763" i="1"/>
  <c r="N4237" i="1"/>
  <c r="N770" i="1"/>
  <c r="N922" i="1"/>
  <c r="N352" i="1"/>
  <c r="N8440" i="1"/>
  <c r="N921" i="1"/>
  <c r="N7596" i="1"/>
  <c r="N1189" i="1"/>
  <c r="N5072" i="1"/>
  <c r="N351" i="1"/>
  <c r="N6202" i="1"/>
  <c r="N7773" i="1"/>
  <c r="N435" i="1"/>
  <c r="N606" i="1"/>
  <c r="N8629" i="1"/>
  <c r="N6397" i="1"/>
  <c r="N6541" i="1"/>
  <c r="N7793" i="1"/>
  <c r="N801" i="1"/>
  <c r="N2902" i="1"/>
  <c r="N8224" i="1"/>
  <c r="N1253" i="1"/>
  <c r="N7662" i="1"/>
  <c r="N8064" i="1"/>
  <c r="N9494" i="1"/>
  <c r="N2179" i="1"/>
  <c r="N526" i="1"/>
  <c r="N604" i="1"/>
  <c r="N5749" i="1"/>
  <c r="N1943" i="1"/>
  <c r="N247" i="1"/>
  <c r="N7987" i="1"/>
  <c r="N4686" i="1"/>
  <c r="N3380" i="1"/>
  <c r="N3928" i="1"/>
  <c r="N8909" i="1"/>
  <c r="N4247" i="1"/>
  <c r="N10525" i="1"/>
  <c r="N1729" i="1"/>
  <c r="N4769" i="1"/>
  <c r="N7128" i="1"/>
  <c r="N1040" i="1"/>
  <c r="N959" i="1"/>
  <c r="N2306" i="1"/>
  <c r="N2237" i="1"/>
  <c r="N6688" i="1"/>
  <c r="N3378" i="1"/>
  <c r="N10381" i="1"/>
  <c r="N7166" i="1"/>
  <c r="N7610" i="1"/>
  <c r="N2850" i="1"/>
  <c r="N9018" i="1"/>
  <c r="N9764" i="1"/>
  <c r="N512" i="1"/>
  <c r="N4899" i="1"/>
  <c r="N1807" i="1"/>
  <c r="N10398" i="1"/>
  <c r="N4161" i="1"/>
  <c r="N5215" i="1"/>
  <c r="N7161" i="1"/>
  <c r="N2913" i="1"/>
  <c r="N1171" i="1"/>
  <c r="N5942" i="1"/>
  <c r="N5213" i="1"/>
  <c r="N2793" i="1"/>
  <c r="N6052" i="1"/>
  <c r="N2516" i="1"/>
  <c r="N574" i="1"/>
  <c r="N7510" i="1"/>
  <c r="N9894" i="1"/>
  <c r="N6825" i="1"/>
  <c r="N6271" i="1"/>
  <c r="N1472" i="1"/>
  <c r="N5823" i="1"/>
  <c r="N9839" i="1"/>
  <c r="N1919" i="1"/>
  <c r="N5055" i="1"/>
  <c r="N5410" i="1"/>
  <c r="N8117" i="1"/>
  <c r="N655" i="1"/>
  <c r="N5052" i="1"/>
  <c r="N9762" i="1"/>
  <c r="N6199" i="1"/>
  <c r="N6270" i="1"/>
  <c r="N2294" i="1"/>
  <c r="N9726" i="1"/>
  <c r="N5408" i="1"/>
  <c r="N6979" i="1"/>
  <c r="N2783" i="1"/>
  <c r="N9572" i="1"/>
  <c r="N8278" i="1"/>
  <c r="N3047" i="1"/>
  <c r="N3699" i="1"/>
  <c r="N1232" i="1"/>
  <c r="N2012" i="1"/>
  <c r="N3255" i="1"/>
  <c r="N654" i="1"/>
  <c r="N10547" i="1"/>
  <c r="N7498" i="1"/>
  <c r="N1084" i="1"/>
  <c r="N10227" i="1"/>
  <c r="N7198" i="1"/>
  <c r="N4376" i="1"/>
  <c r="N7495" i="1"/>
  <c r="N1469" i="1"/>
  <c r="N903" i="1"/>
  <c r="N842" i="1"/>
  <c r="N223" i="1"/>
  <c r="N7491" i="1"/>
  <c r="N8311" i="1"/>
  <c r="N6655" i="1"/>
  <c r="N3685" i="1"/>
  <c r="N1718" i="1"/>
  <c r="N10305" i="1"/>
  <c r="N10453" i="1"/>
  <c r="N3682" i="1"/>
  <c r="N9721" i="1"/>
  <c r="N4876" i="1"/>
  <c r="N333" i="1"/>
  <c r="N1716" i="1"/>
  <c r="N2965" i="1"/>
  <c r="N7733" i="1"/>
  <c r="N2006" i="1"/>
  <c r="N3243" i="1"/>
  <c r="N2145" i="1"/>
  <c r="N6746" i="1"/>
  <c r="N9265" i="1"/>
  <c r="N3241" i="1"/>
  <c r="N7484" i="1"/>
  <c r="N1420" i="1"/>
  <c r="N9888" i="1"/>
  <c r="N8935" i="1"/>
  <c r="N8185" i="1"/>
  <c r="N4370" i="1"/>
  <c r="N788" i="1"/>
  <c r="N4369" i="1"/>
  <c r="N7944" i="1"/>
  <c r="N2059" i="1"/>
  <c r="N7473" i="1"/>
  <c r="N454" i="1"/>
  <c r="N7954" i="1"/>
  <c r="N4598" i="1"/>
  <c r="N7917" i="1"/>
  <c r="N8655" i="1"/>
  <c r="N3658" i="1"/>
  <c r="N6147" i="1"/>
  <c r="N8615" i="1"/>
  <c r="N6337" i="1"/>
  <c r="N5855" i="1"/>
  <c r="N1160" i="1"/>
  <c r="N6135" i="1"/>
  <c r="N2757" i="1"/>
  <c r="N7464" i="1"/>
  <c r="N7979" i="1"/>
  <c r="N9395" i="1"/>
  <c r="N9509" i="1"/>
  <c r="N6779" i="1"/>
  <c r="N2755" i="1"/>
  <c r="N10452" i="1"/>
  <c r="N2259" i="1"/>
  <c r="N1797" i="1"/>
  <c r="N9985" i="1"/>
  <c r="N5393" i="1"/>
  <c r="N5698" i="1"/>
  <c r="N2214" i="1"/>
  <c r="N212" i="1"/>
  <c r="N1511" i="1"/>
  <c r="N7179" i="1"/>
  <c r="N6207" i="1"/>
  <c r="N9488" i="1"/>
  <c r="N6491" i="1"/>
  <c r="N3635" i="1"/>
  <c r="N10543" i="1"/>
  <c r="N3211" i="1"/>
  <c r="N5179" i="1"/>
  <c r="N8039" i="1"/>
  <c r="N8677" i="1"/>
  <c r="N2748" i="1"/>
  <c r="N3628" i="1"/>
  <c r="N210" i="1"/>
  <c r="N999" i="1"/>
  <c r="N10296" i="1"/>
  <c r="N10295" i="1"/>
  <c r="N10504" i="1"/>
  <c r="N4103" i="1"/>
  <c r="N6519" i="1"/>
  <c r="N9610" i="1"/>
  <c r="N4102" i="1"/>
  <c r="N6335" i="1"/>
  <c r="N5820" i="1"/>
  <c r="N6837" i="1"/>
  <c r="N407" i="1"/>
  <c r="N1153" i="1"/>
  <c r="N4857" i="1"/>
  <c r="N9756" i="1"/>
  <c r="N1221" i="1"/>
  <c r="N7066" i="1"/>
  <c r="N7715" i="1"/>
  <c r="N4094" i="1"/>
  <c r="N5030" i="1"/>
  <c r="N7110" i="1"/>
  <c r="N5385" i="1"/>
  <c r="N2435" i="1"/>
  <c r="N7440" i="1"/>
  <c r="N1392" i="1"/>
  <c r="N831" i="1"/>
  <c r="N5027" i="1"/>
  <c r="N1507" i="1"/>
  <c r="N6026" i="1"/>
  <c r="N7435" i="1"/>
  <c r="N6850" i="1"/>
  <c r="N9650" i="1"/>
  <c r="N3020" i="1"/>
  <c r="N6373" i="1"/>
  <c r="N4086" i="1"/>
  <c r="N8285" i="1"/>
  <c r="N6605" i="1"/>
  <c r="N9204" i="1"/>
  <c r="N8106" i="1"/>
  <c r="N10168" i="1"/>
  <c r="N10662" i="1"/>
  <c r="N3298" i="1"/>
  <c r="N8797" i="1"/>
  <c r="N3992" i="1"/>
  <c r="N778" i="1"/>
  <c r="N7864" i="1"/>
  <c r="N1891" i="1"/>
  <c r="N3988" i="1"/>
  <c r="N3012" i="1"/>
  <c r="N877" i="1"/>
  <c r="N4790" i="1"/>
  <c r="N3097" i="1"/>
  <c r="N1124" i="1"/>
  <c r="N8982" i="1"/>
  <c r="N5356" i="1"/>
  <c r="N6401" i="1"/>
  <c r="N3467" i="1"/>
  <c r="N1017" i="1"/>
  <c r="N7315" i="1"/>
  <c r="N4477" i="1"/>
  <c r="N7051" i="1"/>
  <c r="N8836" i="1"/>
  <c r="N7310" i="1"/>
  <c r="N5872" i="1"/>
  <c r="N10640" i="1"/>
  <c r="N2493" i="1"/>
  <c r="N4472" i="1"/>
  <c r="N6999" i="1"/>
  <c r="N8346" i="1"/>
  <c r="N636" i="1"/>
  <c r="N8637" i="1"/>
  <c r="N3454" i="1"/>
  <c r="N1649" i="1"/>
  <c r="N2035" i="1"/>
  <c r="N7678" i="1"/>
  <c r="N8166" i="1"/>
  <c r="N754" i="1"/>
  <c r="N8006" i="1"/>
  <c r="N9166" i="1"/>
  <c r="N7098" i="1"/>
  <c r="N8862" i="1"/>
  <c r="N4466" i="1"/>
  <c r="N4465" i="1"/>
  <c r="N2275" i="1"/>
  <c r="N9225" i="1"/>
  <c r="N1437" i="1"/>
  <c r="N3436" i="1"/>
  <c r="N1118" i="1"/>
  <c r="N10335" i="1"/>
  <c r="N5486" i="1"/>
  <c r="N2412" i="1"/>
  <c r="N9692" i="1"/>
  <c r="N9321" i="1"/>
  <c r="N5680" i="1"/>
  <c r="N10430" i="1"/>
  <c r="N7292" i="1"/>
  <c r="N5098" i="1"/>
  <c r="N4298" i="1"/>
  <c r="N3427" i="1"/>
  <c r="N2611" i="1"/>
  <c r="N936" i="1"/>
  <c r="N528" i="1"/>
  <c r="N6278" i="1"/>
  <c r="N3421" i="1"/>
  <c r="N10269" i="1"/>
  <c r="N984" i="1"/>
  <c r="N6159" i="1"/>
  <c r="N4773" i="1"/>
  <c r="N7804" i="1"/>
  <c r="N1882" i="1"/>
  <c r="N3067" i="1"/>
  <c r="N3415" i="1"/>
  <c r="N7287" i="1"/>
  <c r="N10368" i="1"/>
  <c r="N7967" i="1"/>
  <c r="N7284" i="1"/>
  <c r="N8631" i="1"/>
  <c r="N773" i="1"/>
  <c r="N3951" i="1"/>
  <c r="N10614" i="1"/>
  <c r="N9811" i="1"/>
  <c r="N7028" i="1"/>
  <c r="N5334" i="1"/>
  <c r="N2648" i="1"/>
  <c r="N4772" i="1"/>
  <c r="N8665" i="1"/>
  <c r="N4992" i="1"/>
  <c r="N7659" i="1"/>
  <c r="N3599" i="1"/>
  <c r="N9798" i="1"/>
  <c r="N8958" i="1"/>
  <c r="N10502" i="1"/>
  <c r="N10623" i="1"/>
  <c r="N3595" i="1"/>
  <c r="N10077" i="1"/>
  <c r="N6214" i="1"/>
  <c r="N3180" i="1"/>
  <c r="N5979" i="1"/>
  <c r="N4342" i="1"/>
  <c r="N9981" i="1"/>
  <c r="N7869" i="1"/>
  <c r="N6996" i="1"/>
  <c r="N10388" i="1"/>
  <c r="N7109" i="1"/>
  <c r="N6622" i="1"/>
  <c r="N2726" i="1"/>
  <c r="N10167" i="1"/>
  <c r="N2289" i="1"/>
  <c r="N1661" i="1"/>
  <c r="N6603" i="1"/>
  <c r="N204" i="1"/>
  <c r="N8275" i="1"/>
  <c r="N9548" i="1"/>
  <c r="N3168" i="1"/>
  <c r="N10289" i="1"/>
  <c r="N2050" i="1"/>
  <c r="N4068" i="1"/>
  <c r="N8886" i="1"/>
  <c r="N6551" i="1"/>
  <c r="N8806" i="1"/>
  <c r="N8104" i="1"/>
  <c r="N2515" i="1"/>
  <c r="N6550" i="1"/>
  <c r="N7002" i="1"/>
  <c r="N5730" i="1"/>
  <c r="N4062" i="1"/>
  <c r="N5019" i="1"/>
  <c r="N12" i="1"/>
  <c r="N3044" i="1"/>
  <c r="N3573" i="1"/>
  <c r="N8037" i="1"/>
  <c r="N10443" i="1"/>
  <c r="N2715" i="1"/>
  <c r="N9251" i="1"/>
  <c r="N8956" i="1"/>
  <c r="N9250" i="1"/>
  <c r="N3564" i="1"/>
  <c r="N4824" i="1"/>
  <c r="N4057" i="1"/>
  <c r="N10657" i="1"/>
  <c r="N5016" i="1"/>
  <c r="N9711" i="1"/>
  <c r="N3561" i="1"/>
  <c r="N1062" i="1"/>
  <c r="N7269" i="1"/>
  <c r="N3559" i="1"/>
  <c r="N7387" i="1"/>
  <c r="N8219" i="1"/>
  <c r="N8954" i="1"/>
  <c r="N1838" i="1"/>
  <c r="N1899" i="1"/>
  <c r="N6281" i="1"/>
  <c r="N5995" i="1"/>
  <c r="N9376" i="1"/>
  <c r="N5013" i="1"/>
  <c r="N9375" i="1"/>
  <c r="N8769" i="1"/>
  <c r="N9977" i="1"/>
  <c r="N4818" i="1"/>
  <c r="N2708" i="1"/>
  <c r="N6911" i="1"/>
  <c r="N5753" i="1"/>
  <c r="N7057" i="1"/>
  <c r="N9173" i="1"/>
  <c r="N5140" i="1"/>
  <c r="N7213" i="1"/>
  <c r="N367" i="1"/>
  <c r="N761" i="1"/>
  <c r="N5992" i="1"/>
  <c r="N5814" i="1"/>
  <c r="N7033" i="1"/>
  <c r="N7268" i="1"/>
  <c r="N8061" i="1"/>
  <c r="N552" i="1"/>
  <c r="N6307" i="1"/>
  <c r="N5326" i="1"/>
  <c r="N10114" i="1"/>
  <c r="N3054" i="1"/>
  <c r="N4982" i="1"/>
  <c r="N4980" i="1"/>
  <c r="N10008" i="1"/>
  <c r="N2177" i="1"/>
  <c r="N2026" i="1"/>
  <c r="N8063" i="1"/>
  <c r="N8211" i="1"/>
  <c r="N9093" i="1"/>
  <c r="N10112" i="1"/>
  <c r="N9479" i="1"/>
  <c r="N5766" i="1"/>
  <c r="N7626" i="1"/>
  <c r="N8830" i="1"/>
  <c r="N1733" i="1"/>
  <c r="N6381" i="1"/>
  <c r="N10192" i="1"/>
  <c r="N4727" i="1"/>
  <c r="N4961" i="1"/>
  <c r="N6092" i="1"/>
  <c r="N593" i="1"/>
  <c r="N2166" i="1"/>
  <c r="N1850" i="1"/>
  <c r="N164" i="1"/>
  <c r="N588" i="1"/>
  <c r="N3848" i="1"/>
  <c r="N7591" i="1"/>
  <c r="N5517" i="1"/>
  <c r="N2584" i="1"/>
  <c r="N4221" i="1"/>
  <c r="N10364" i="1"/>
  <c r="N6007" i="1"/>
  <c r="N8825" i="1"/>
  <c r="N2842" i="1"/>
  <c r="N242" i="1"/>
  <c r="N4206" i="1"/>
  <c r="N10363" i="1"/>
  <c r="N1760" i="1"/>
  <c r="N7013" i="1"/>
  <c r="N3321" i="1"/>
  <c r="N430" i="1"/>
  <c r="N6682" i="1"/>
  <c r="N5715" i="1"/>
  <c r="N2508" i="1"/>
  <c r="N1091" i="1"/>
  <c r="N2464" i="1"/>
  <c r="N9116" i="1"/>
  <c r="N1632" i="1"/>
  <c r="N10550" i="1"/>
  <c r="N4180" i="1"/>
  <c r="N4177" i="1"/>
  <c r="N6248" i="1"/>
  <c r="N5907" i="1"/>
  <c r="N10144" i="1"/>
  <c r="N8619" i="1"/>
  <c r="N4167" i="1"/>
  <c r="N9730" i="1"/>
  <c r="N2460" i="1"/>
  <c r="N4640" i="1"/>
  <c r="N1721" i="1"/>
  <c r="N3723" i="1"/>
  <c r="N423" i="1"/>
  <c r="N8360" i="1"/>
  <c r="N848" i="1"/>
  <c r="N7073" i="1"/>
  <c r="N3705" i="1"/>
  <c r="N4382" i="1"/>
  <c r="N9402" i="1"/>
  <c r="N3696" i="1"/>
  <c r="N904" i="1"/>
  <c r="N6291" i="1"/>
  <c r="N2776" i="1"/>
  <c r="N5904" i="1"/>
  <c r="N412" i="1"/>
  <c r="N1664" i="1"/>
  <c r="N9720" i="1"/>
  <c r="N4872" i="1"/>
  <c r="N7481" i="1"/>
  <c r="N5037" i="1"/>
  <c r="N10247" i="1"/>
  <c r="N9514" i="1"/>
  <c r="N3657" i="1"/>
  <c r="N215" i="1"/>
  <c r="N6972" i="1"/>
  <c r="N7724" i="1"/>
  <c r="N5181" i="1"/>
  <c r="N4112" i="1"/>
  <c r="N6806" i="1"/>
  <c r="N6267" i="1"/>
  <c r="N2550" i="1"/>
  <c r="N5177" i="1"/>
  <c r="N6195" i="1"/>
  <c r="N8887" i="1"/>
  <c r="N283" i="1"/>
  <c r="N1462" i="1"/>
  <c r="N4098" i="1"/>
  <c r="N1617" i="1"/>
  <c r="N563" i="1"/>
  <c r="N3612" i="1"/>
  <c r="N4348" i="1"/>
  <c r="N1072" i="1"/>
  <c r="N2734" i="1"/>
  <c r="N6871" i="1"/>
  <c r="N7436" i="1"/>
  <c r="N1070" i="1"/>
  <c r="N7711" i="1"/>
  <c r="N5168" i="1"/>
  <c r="N1150" i="1"/>
  <c r="N1749" i="1"/>
  <c r="N7218" i="1"/>
  <c r="N4563" i="1"/>
  <c r="N6604" i="1"/>
  <c r="N1284" i="1"/>
  <c r="N10661" i="1"/>
  <c r="N9459" i="1"/>
  <c r="N476" i="1"/>
  <c r="N370" i="1"/>
  <c r="N5511" i="1"/>
  <c r="N3594" i="1"/>
  <c r="N8560" i="1"/>
  <c r="N4077" i="1"/>
  <c r="N5161" i="1"/>
  <c r="N5160" i="1"/>
  <c r="N6284" i="1"/>
  <c r="N3176" i="1"/>
  <c r="N7064" i="1"/>
  <c r="N4847" i="1"/>
  <c r="N9674" i="1"/>
  <c r="N9753" i="1"/>
  <c r="N7216" i="1"/>
  <c r="N4071" i="1"/>
  <c r="N4069" i="1"/>
  <c r="N1065" i="1"/>
  <c r="N5894" i="1"/>
  <c r="N3582" i="1"/>
  <c r="N9484" i="1"/>
  <c r="N3169" i="1"/>
  <c r="N4838" i="1"/>
  <c r="N2431" i="1"/>
  <c r="N558" i="1"/>
  <c r="N9104" i="1"/>
  <c r="N9649" i="1"/>
  <c r="N1612" i="1"/>
  <c r="N8957" i="1"/>
  <c r="N3167" i="1"/>
  <c r="N8351" i="1"/>
  <c r="N3575" i="1"/>
  <c r="N9932" i="1"/>
  <c r="N7400" i="1"/>
  <c r="N3161" i="1"/>
  <c r="N49" i="1"/>
  <c r="N8513" i="1"/>
  <c r="N2430" i="1"/>
  <c r="N1841" i="1"/>
  <c r="N554" i="1"/>
  <c r="N2546" i="1"/>
  <c r="N8574" i="1"/>
  <c r="N6164" i="1"/>
  <c r="N8248" i="1"/>
  <c r="N8998" i="1"/>
  <c r="N3566" i="1"/>
  <c r="N6651" i="1"/>
  <c r="N9598" i="1"/>
  <c r="N8081" i="1"/>
  <c r="N4056" i="1"/>
  <c r="N10576" i="1"/>
  <c r="N4331" i="1"/>
  <c r="N8993" i="1"/>
  <c r="N199" i="1"/>
  <c r="N5664" i="1"/>
  <c r="N9878" i="1"/>
  <c r="N198" i="1"/>
  <c r="N10538" i="1"/>
  <c r="N5012" i="1"/>
  <c r="N3394" i="1"/>
  <c r="N9034" i="1"/>
  <c r="N9032" i="1"/>
  <c r="N3926" i="1"/>
  <c r="N2601" i="1"/>
  <c r="N10029" i="1"/>
  <c r="N5864" i="1"/>
  <c r="N5972" i="1"/>
  <c r="N6500" i="1"/>
  <c r="N5497" i="1"/>
  <c r="N5916" i="1"/>
  <c r="N6810" i="1"/>
  <c r="N8693" i="1"/>
  <c r="N5610" i="1"/>
  <c r="N1567" i="1"/>
  <c r="N4430" i="1"/>
  <c r="N5443" i="1"/>
  <c r="N4967" i="1"/>
  <c r="N9305" i="1"/>
  <c r="N2866" i="1"/>
  <c r="N6957" i="1"/>
  <c r="N9428" i="1"/>
  <c r="N5837" i="1"/>
  <c r="N118" i="1"/>
  <c r="N8828" i="1"/>
  <c r="N4953" i="1"/>
  <c r="N4713" i="1"/>
  <c r="N8160" i="1"/>
  <c r="N6684" i="1"/>
  <c r="N10188" i="1"/>
  <c r="N6790" i="1"/>
  <c r="N3335" i="1"/>
  <c r="N5267" i="1"/>
  <c r="N2161" i="1"/>
  <c r="N3051" i="1"/>
  <c r="N10258" i="1"/>
  <c r="N1093" i="1"/>
  <c r="N7847" i="1"/>
  <c r="N5862" i="1"/>
  <c r="N2406" i="1"/>
  <c r="N6070" i="1"/>
  <c r="N9417" i="1"/>
  <c r="N9091" i="1"/>
  <c r="N5707" i="1"/>
  <c r="N5238" i="1"/>
  <c r="N4189" i="1"/>
  <c r="N1351" i="1"/>
  <c r="N4920" i="1"/>
  <c r="N3303" i="1"/>
  <c r="N8563" i="1"/>
  <c r="N4671" i="1"/>
  <c r="N2281" i="1"/>
  <c r="N10023" i="1"/>
  <c r="N6828" i="1"/>
  <c r="N4659" i="1"/>
  <c r="N2376" i="1"/>
  <c r="N1667" i="1"/>
  <c r="N4168" i="1"/>
  <c r="N9895" i="1"/>
  <c r="N5761" i="1"/>
  <c r="N7042" i="1"/>
  <c r="N7742" i="1"/>
  <c r="N4897" i="1"/>
  <c r="N1804" i="1"/>
  <c r="N1473" i="1"/>
  <c r="N3714" i="1"/>
  <c r="N8206" i="1"/>
  <c r="N4890" i="1"/>
  <c r="N2784" i="1"/>
  <c r="N5667" i="1"/>
  <c r="N2369" i="1"/>
  <c r="N2778" i="1"/>
  <c r="N2009" i="1"/>
  <c r="N10510" i="1"/>
  <c r="N2557" i="1"/>
  <c r="N1969" i="1"/>
  <c r="N10586" i="1"/>
  <c r="N6579" i="1"/>
  <c r="N6110" i="1"/>
  <c r="N2991" i="1"/>
  <c r="N10089" i="1"/>
  <c r="N2293" i="1"/>
  <c r="N10301" i="1"/>
  <c r="N1228" i="1"/>
  <c r="N3653" i="1"/>
  <c r="N8040" i="1"/>
  <c r="N1712" i="1"/>
  <c r="N3641" i="1"/>
  <c r="N10506" i="1"/>
  <c r="N9984" i="1"/>
  <c r="N3630" i="1"/>
  <c r="N6166" i="1"/>
  <c r="N9757" i="1"/>
  <c r="N896" i="1"/>
  <c r="N3621" i="1"/>
  <c r="N7446" i="1"/>
  <c r="N7442" i="1"/>
  <c r="N7870" i="1"/>
  <c r="N4527" i="1"/>
  <c r="N10683" i="1"/>
  <c r="N5597" i="1"/>
  <c r="N6040" i="1"/>
  <c r="N9350" i="1"/>
  <c r="N6641" i="1"/>
  <c r="N9216" i="1"/>
  <c r="N9349" i="1"/>
  <c r="N3367" i="1"/>
  <c r="N5304" i="1"/>
  <c r="N5303" i="1"/>
  <c r="N3902" i="1"/>
  <c r="N868" i="1"/>
  <c r="N6321" i="1"/>
  <c r="N9214" i="1"/>
  <c r="N2086" i="1"/>
  <c r="N7021" i="1"/>
  <c r="N251" i="1"/>
  <c r="N5538" i="1"/>
  <c r="N5838" i="1"/>
  <c r="N5290" i="1"/>
  <c r="N4718" i="1"/>
  <c r="N9474" i="1"/>
  <c r="N2397" i="1"/>
  <c r="N8362" i="1"/>
  <c r="N84" i="1"/>
  <c r="N10561" i="1"/>
  <c r="N3845" i="1"/>
  <c r="N9221" i="1"/>
  <c r="N7585" i="1"/>
  <c r="N4414" i="1"/>
  <c r="N6071" i="1"/>
  <c r="N501" i="1"/>
  <c r="N9902" i="1"/>
  <c r="N4695" i="1"/>
  <c r="N9155" i="1"/>
  <c r="N4933" i="1"/>
  <c r="N5252" i="1"/>
  <c r="N5739" i="1"/>
  <c r="N2835" i="1"/>
  <c r="N7118" i="1"/>
  <c r="N5536" i="1"/>
  <c r="N5966" i="1"/>
  <c r="N10402" i="1"/>
  <c r="N3309" i="1"/>
  <c r="N10100" i="1"/>
  <c r="N7547" i="1"/>
  <c r="N7753" i="1"/>
  <c r="N9465" i="1"/>
  <c r="N4183" i="1"/>
  <c r="N3296" i="1"/>
  <c r="N3761" i="1"/>
  <c r="N4661" i="1"/>
  <c r="N7921" i="1"/>
  <c r="N9090" i="1"/>
  <c r="N1089" i="1"/>
  <c r="N952" i="1"/>
  <c r="N7074" i="1"/>
  <c r="N2795" i="1"/>
  <c r="N4390" i="1"/>
  <c r="N2632" i="1"/>
  <c r="N6853" i="1"/>
  <c r="N9840" i="1"/>
  <c r="N5210" i="1"/>
  <c r="N2068" i="1"/>
  <c r="N4630" i="1"/>
  <c r="N1586" i="1"/>
  <c r="N6582" i="1"/>
  <c r="N9724" i="1"/>
  <c r="N3252" i="1"/>
  <c r="N1585" i="1"/>
  <c r="N335" i="1"/>
  <c r="N8963" i="1"/>
  <c r="N7734" i="1"/>
  <c r="N482" i="1"/>
  <c r="N4873" i="1"/>
  <c r="N1913" i="1"/>
  <c r="N219" i="1"/>
  <c r="N9011" i="1"/>
  <c r="N8812" i="1"/>
  <c r="N5188" i="1"/>
  <c r="N4366" i="1"/>
  <c r="N5185" i="1"/>
  <c r="N8582" i="1"/>
  <c r="N4586" i="1"/>
  <c r="N4113" i="1"/>
  <c r="N1393" i="1"/>
  <c r="N10505" i="1"/>
  <c r="N3209" i="1"/>
  <c r="N6462" i="1"/>
  <c r="N5588" i="1"/>
  <c r="N7451" i="1"/>
  <c r="N7448" i="1"/>
  <c r="N7443" i="1"/>
  <c r="N1149" i="1"/>
  <c r="N3553" i="1"/>
  <c r="N3395" i="1"/>
  <c r="N2401" i="1"/>
  <c r="N9162" i="1"/>
  <c r="N9779" i="1"/>
  <c r="N259" i="1"/>
  <c r="N8269" i="1"/>
  <c r="N870" i="1"/>
  <c r="N1946" i="1"/>
  <c r="N5799" i="1"/>
  <c r="N5084" i="1"/>
  <c r="N6481" i="1"/>
  <c r="N4744" i="1"/>
  <c r="N2887" i="1"/>
  <c r="N7096" i="1"/>
  <c r="N1322" i="1"/>
  <c r="N6211" i="1"/>
  <c r="N4736" i="1"/>
  <c r="N4969" i="1"/>
  <c r="N866" i="1"/>
  <c r="N10260" i="1"/>
  <c r="N1431" i="1"/>
  <c r="N2355" i="1"/>
  <c r="N4725" i="1"/>
  <c r="N6010" i="1"/>
  <c r="N3870" i="1"/>
  <c r="N7019" i="1"/>
  <c r="N6476" i="1"/>
  <c r="N2304" i="1"/>
  <c r="N10406" i="1"/>
  <c r="N10527" i="1"/>
  <c r="N4709" i="1"/>
  <c r="N5071" i="1"/>
  <c r="N5273" i="1"/>
  <c r="N4415" i="1"/>
  <c r="N9770" i="1"/>
  <c r="N8752" i="1"/>
  <c r="N2845" i="1"/>
  <c r="N8851" i="1"/>
  <c r="N856" i="1"/>
  <c r="N10317" i="1"/>
  <c r="N6634" i="1"/>
  <c r="N1635" i="1"/>
  <c r="N5246" i="1"/>
  <c r="N6756" i="1"/>
  <c r="N5067" i="1"/>
  <c r="N9287" i="1"/>
  <c r="N8326" i="1"/>
  <c r="N7136" i="1"/>
  <c r="N8383" i="1"/>
  <c r="N2507" i="1"/>
  <c r="N5422" i="1"/>
  <c r="N3777" i="1"/>
  <c r="N5232" i="1"/>
  <c r="N2813" i="1"/>
  <c r="N4398" i="1"/>
  <c r="N4912" i="1"/>
  <c r="N7841" i="1"/>
  <c r="N8966" i="1"/>
  <c r="N2152" i="1"/>
  <c r="N4169" i="1"/>
  <c r="N2805" i="1"/>
  <c r="N3282" i="1"/>
  <c r="N1350" i="1"/>
  <c r="N3735" i="1"/>
  <c r="N9088" i="1"/>
  <c r="N7160" i="1"/>
  <c r="N9623" i="1"/>
  <c r="N7985" i="1"/>
  <c r="N7836" i="1"/>
  <c r="N7983" i="1"/>
  <c r="N9274" i="1"/>
  <c r="N7504" i="1"/>
  <c r="N4625" i="1"/>
  <c r="N6677" i="1"/>
  <c r="N415" i="1"/>
  <c r="N843" i="1"/>
  <c r="N6149" i="1"/>
  <c r="N10454" i="1"/>
  <c r="N7487" i="1"/>
  <c r="N4611" i="1"/>
  <c r="N5902" i="1"/>
  <c r="N8583" i="1"/>
  <c r="N6289" i="1"/>
  <c r="N5901" i="1"/>
  <c r="N2058" i="1"/>
  <c r="N60" i="1"/>
  <c r="N5654" i="1"/>
  <c r="N10666" i="1"/>
  <c r="N4587" i="1"/>
  <c r="N2754" i="1"/>
  <c r="N5482" i="1"/>
  <c r="N7099" i="1"/>
  <c r="N2440" i="1"/>
  <c r="N2747" i="1"/>
  <c r="N1843" i="1"/>
  <c r="N10082" i="1"/>
  <c r="N9835" i="1"/>
  <c r="N10293" i="1"/>
  <c r="N7714" i="1"/>
  <c r="N10242" i="1"/>
  <c r="N6353" i="1"/>
  <c r="N10537" i="1"/>
  <c r="N397" i="1"/>
  <c r="N8298" i="1"/>
  <c r="N4036" i="1"/>
  <c r="N9542" i="1"/>
  <c r="N3533" i="1"/>
  <c r="N9593" i="1"/>
  <c r="N192" i="1"/>
  <c r="N9750" i="1"/>
  <c r="N4024" i="1"/>
  <c r="N3516" i="1"/>
  <c r="N677" i="1"/>
  <c r="N8395" i="1"/>
  <c r="N6102" i="1"/>
  <c r="N6667" i="1"/>
  <c r="N4009" i="1"/>
  <c r="N10234" i="1"/>
  <c r="N3111" i="1"/>
  <c r="N8013" i="1"/>
  <c r="N4488" i="1"/>
  <c r="N5121" i="1"/>
  <c r="N2955" i="1"/>
  <c r="N5362" i="1"/>
  <c r="N9747" i="1"/>
  <c r="N1443" i="1"/>
  <c r="N4479" i="1"/>
  <c r="N3095" i="1"/>
  <c r="N10432" i="1"/>
  <c r="N6079" i="1"/>
  <c r="N7305" i="1"/>
  <c r="N2414" i="1"/>
  <c r="N8636" i="1"/>
  <c r="N10232" i="1"/>
  <c r="N3963" i="1"/>
  <c r="N2362" i="1"/>
  <c r="N4283" i="1"/>
  <c r="N2116" i="1"/>
  <c r="N3383" i="1"/>
  <c r="N7103" i="1"/>
  <c r="N6423" i="1"/>
  <c r="N10608" i="1"/>
  <c r="N10328" i="1"/>
  <c r="N5471" i="1"/>
  <c r="N5539" i="1"/>
  <c r="N1944" i="1"/>
  <c r="N3371" i="1"/>
  <c r="N6395" i="1"/>
  <c r="N5596" i="1"/>
  <c r="N4257" i="1"/>
  <c r="N5798" i="1"/>
  <c r="N2880" i="1"/>
  <c r="N799" i="1"/>
  <c r="N252" i="1"/>
  <c r="N4253" i="1"/>
  <c r="N8225" i="1"/>
  <c r="N6418" i="1"/>
  <c r="N2594" i="1"/>
  <c r="N10051" i="1"/>
  <c r="N9303" i="1"/>
  <c r="N7607" i="1"/>
  <c r="N1822" i="1"/>
  <c r="N6565" i="1"/>
  <c r="N2858" i="1"/>
  <c r="N3856" i="1"/>
  <c r="N8415" i="1"/>
  <c r="N10471" i="1"/>
  <c r="N80" i="1"/>
  <c r="N2585" i="1"/>
  <c r="N3337" i="1"/>
  <c r="N5270" i="1"/>
  <c r="N6562" i="1"/>
  <c r="N1377" i="1"/>
  <c r="N857" i="1"/>
  <c r="N4440" i="1"/>
  <c r="N6880" i="1"/>
  <c r="N513" i="1"/>
  <c r="N10263" i="1"/>
  <c r="N5458" i="1"/>
  <c r="N8268" i="1"/>
  <c r="N8343" i="1"/>
  <c r="N8270" i="1"/>
  <c r="N4439" i="1"/>
  <c r="N9129" i="1"/>
  <c r="N8505" i="1"/>
  <c r="N10222" i="1"/>
  <c r="N4284" i="1"/>
  <c r="N2381" i="1"/>
  <c r="N9317" i="1"/>
  <c r="N1854" i="1"/>
  <c r="N8065" i="1"/>
  <c r="N3388" i="1"/>
  <c r="N2605" i="1"/>
  <c r="N6542" i="1"/>
  <c r="N7795" i="1"/>
  <c r="N5087" i="1"/>
  <c r="N2903" i="1"/>
  <c r="N124" i="1"/>
  <c r="N2603" i="1"/>
  <c r="N10009" i="1"/>
  <c r="N8975" i="1"/>
  <c r="N5598" i="1"/>
  <c r="N1495" i="1"/>
  <c r="N2898" i="1"/>
  <c r="N4985" i="1"/>
  <c r="N6812" i="1"/>
  <c r="N6792" i="1"/>
  <c r="N1197" i="1"/>
  <c r="N5843" i="1"/>
  <c r="N2895" i="1"/>
  <c r="N6155" i="1"/>
  <c r="N2894" i="1"/>
  <c r="N10367" i="1"/>
  <c r="N10053" i="1"/>
  <c r="N9854" i="1"/>
  <c r="N9067" i="1"/>
  <c r="N7278" i="1"/>
  <c r="N504" i="1"/>
  <c r="N1251" i="1"/>
  <c r="N92" i="1"/>
  <c r="N7645" i="1"/>
  <c r="N2513" i="1"/>
  <c r="N3914" i="1"/>
  <c r="N91" i="1"/>
  <c r="N5973" i="1"/>
  <c r="N90" i="1"/>
  <c r="N7641" i="1"/>
  <c r="N1108" i="1"/>
  <c r="N6422" i="1"/>
  <c r="N382" i="1"/>
  <c r="N7966" i="1"/>
  <c r="N9961" i="1"/>
  <c r="N5080" i="1"/>
  <c r="N1597" i="1"/>
  <c r="N8973" i="1"/>
  <c r="N1530" i="1"/>
  <c r="N9647" i="1"/>
  <c r="N9928" i="1"/>
  <c r="N8151" i="1"/>
  <c r="N2706" i="1"/>
  <c r="N825" i="1"/>
  <c r="N8801" i="1"/>
  <c r="N2249" i="1"/>
  <c r="N280" i="1"/>
  <c r="N1059" i="1"/>
  <c r="N9103" i="1"/>
  <c r="N2385" i="1"/>
  <c r="N4019" i="1"/>
  <c r="N4502" i="1"/>
  <c r="N5005" i="1"/>
  <c r="N8173" i="1"/>
  <c r="N8297" i="1"/>
  <c r="N1540" i="1"/>
  <c r="N8700" i="1"/>
  <c r="N2682" i="1"/>
  <c r="N676" i="1"/>
  <c r="N5574" i="1"/>
  <c r="N7324" i="1"/>
  <c r="N5363" i="1"/>
  <c r="N7321" i="1"/>
  <c r="N10277" i="1"/>
  <c r="N8766" i="1"/>
  <c r="N2334" i="1"/>
  <c r="N7031" i="1"/>
  <c r="N2333" i="1"/>
  <c r="N9322" i="1"/>
  <c r="N7679" i="1"/>
  <c r="N9665" i="1"/>
  <c r="N1886" i="1"/>
  <c r="N1259" i="1"/>
  <c r="N180" i="1"/>
  <c r="N9864" i="1"/>
  <c r="N8566" i="1"/>
  <c r="N6399" i="1"/>
  <c r="N10012" i="1"/>
  <c r="N6482" i="1"/>
  <c r="N3417" i="1"/>
  <c r="N609" i="1"/>
  <c r="N9917" i="1"/>
  <c r="N8066" i="1"/>
  <c r="N669" i="1"/>
  <c r="N7668" i="1"/>
  <c r="N2520" i="1"/>
  <c r="N8012" i="1"/>
  <c r="N1254" i="1"/>
  <c r="N8022" i="1"/>
  <c r="N8199" i="1"/>
  <c r="N7661" i="1"/>
  <c r="N4759" i="1"/>
  <c r="N5459" i="1"/>
  <c r="N10532" i="1"/>
  <c r="N4267" i="1"/>
  <c r="N1643" i="1"/>
  <c r="N3920" i="1"/>
  <c r="N10028" i="1"/>
  <c r="N6126" i="1"/>
  <c r="N121" i="1"/>
  <c r="N3053" i="1"/>
  <c r="N8071" i="1"/>
  <c r="N3903" i="1"/>
  <c r="N7630" i="1"/>
  <c r="N1568" i="1"/>
  <c r="N8060" i="1"/>
  <c r="N5079" i="1"/>
  <c r="N663" i="1"/>
  <c r="N7782" i="1"/>
  <c r="N4246" i="1"/>
  <c r="N2170" i="1"/>
  <c r="N10474" i="1"/>
  <c r="N3871" i="1"/>
  <c r="N8018" i="1"/>
  <c r="N10001" i="1"/>
  <c r="N10472" i="1"/>
  <c r="N6138" i="1"/>
  <c r="N2473" i="1"/>
  <c r="N10322" i="1"/>
  <c r="N9425" i="1"/>
  <c r="N4417" i="1"/>
  <c r="N3839" i="1"/>
  <c r="N4220" i="1"/>
  <c r="N8123" i="1"/>
  <c r="N76" i="1"/>
  <c r="N2160" i="1"/>
  <c r="N7767" i="1"/>
  <c r="N2905" i="1"/>
  <c r="N1363" i="1"/>
  <c r="N5141" i="1"/>
  <c r="N10342" i="1"/>
  <c r="N1215" i="1"/>
  <c r="N8235" i="1"/>
  <c r="N5369" i="1"/>
  <c r="N45" i="1"/>
  <c r="N9371" i="1"/>
  <c r="N4505" i="1"/>
  <c r="N2043" i="1"/>
  <c r="N1133" i="1"/>
  <c r="N10283" i="1"/>
  <c r="N6310" i="1"/>
  <c r="N187" i="1"/>
  <c r="N2339" i="1"/>
  <c r="N6427" i="1"/>
  <c r="N3500" i="1"/>
  <c r="N5582" i="1"/>
  <c r="N8767" i="1"/>
  <c r="N2315" i="1"/>
  <c r="N6080" i="1"/>
  <c r="N7209" i="1"/>
  <c r="N4794" i="1"/>
  <c r="N2954" i="1"/>
  <c r="N3473" i="1"/>
  <c r="N5941" i="1"/>
  <c r="N7904" i="1"/>
  <c r="N3982" i="1"/>
  <c r="N3461" i="1"/>
  <c r="N7806" i="1"/>
  <c r="N8213" i="1"/>
  <c r="N3449" i="1"/>
  <c r="N9589" i="1"/>
  <c r="N9446" i="1"/>
  <c r="N7298" i="1"/>
  <c r="N9693" i="1"/>
  <c r="N10271" i="1"/>
  <c r="N8666" i="1"/>
  <c r="N530" i="1"/>
  <c r="N634" i="1"/>
  <c r="N2610" i="1"/>
  <c r="N4774" i="1"/>
  <c r="N5720" i="1"/>
  <c r="N3064" i="1"/>
  <c r="N6204" i="1"/>
  <c r="N1738" i="1"/>
  <c r="N3406" i="1"/>
  <c r="N6666" i="1"/>
  <c r="N5327" i="1"/>
  <c r="N7126" i="1"/>
  <c r="N7860" i="1"/>
  <c r="N3940" i="1"/>
  <c r="N2900" i="1"/>
  <c r="N1766" i="1"/>
  <c r="N463" i="1"/>
  <c r="N7184" i="1"/>
  <c r="N2178" i="1"/>
  <c r="N8552" i="1"/>
  <c r="N9638" i="1"/>
  <c r="N503" i="1"/>
  <c r="N8791" i="1"/>
  <c r="N3365" i="1"/>
  <c r="N7165" i="1"/>
  <c r="N6434" i="1"/>
  <c r="N3900" i="1"/>
  <c r="N89" i="1"/>
  <c r="N3356" i="1"/>
  <c r="N9159" i="1"/>
  <c r="N8335" i="1"/>
  <c r="N8942" i="1"/>
  <c r="N4730" i="1"/>
  <c r="N10680" i="1"/>
  <c r="N9957" i="1"/>
  <c r="N249" i="1"/>
  <c r="N9063" i="1"/>
  <c r="N9908" i="1"/>
  <c r="N3863" i="1"/>
  <c r="N6123" i="1"/>
  <c r="N8161" i="1"/>
  <c r="N4951" i="1"/>
  <c r="N6035" i="1"/>
  <c r="N6590" i="1"/>
  <c r="N1636" i="1"/>
  <c r="N1378" i="1"/>
  <c r="N7235" i="1"/>
  <c r="N9795" i="1"/>
  <c r="N7377" i="1"/>
  <c r="N6732" i="1"/>
  <c r="N9793" i="1"/>
  <c r="N4814" i="1"/>
  <c r="N8590" i="1"/>
  <c r="N7365" i="1"/>
  <c r="N9707" i="1"/>
  <c r="N1272" i="1"/>
  <c r="N4023" i="1"/>
  <c r="N2536" i="1"/>
  <c r="N8728" i="1"/>
  <c r="N3123" i="1"/>
  <c r="N6402" i="1"/>
  <c r="N7951" i="1"/>
  <c r="N9236" i="1"/>
  <c r="N1389" i="1"/>
  <c r="N9171" i="1"/>
  <c r="N4796" i="1"/>
  <c r="N4000" i="1"/>
  <c r="N1051" i="1"/>
  <c r="N7810" i="1"/>
  <c r="N5489" i="1"/>
  <c r="N1702" i="1"/>
  <c r="N2126" i="1"/>
  <c r="N6600" i="1"/>
  <c r="N9564" i="1"/>
  <c r="N6017" i="1"/>
  <c r="N8217" i="1"/>
  <c r="N4471" i="1"/>
  <c r="N3976" i="1"/>
  <c r="N9865" i="1"/>
  <c r="N2391" i="1"/>
  <c r="N6865" i="1"/>
  <c r="N3081" i="1"/>
  <c r="N1117" i="1"/>
  <c r="N7205" i="1"/>
  <c r="N4297" i="1"/>
  <c r="N5940" i="1"/>
  <c r="N10615" i="1"/>
  <c r="N1256" i="1"/>
  <c r="N10268" i="1"/>
  <c r="N2945" i="1"/>
  <c r="N7244" i="1"/>
  <c r="N803" i="1"/>
  <c r="N6863" i="1"/>
  <c r="N1880" i="1"/>
  <c r="N7665" i="1"/>
  <c r="N2907" i="1"/>
  <c r="N5675" i="1"/>
  <c r="N1111" i="1"/>
  <c r="N6643" i="1"/>
  <c r="N1110" i="1"/>
  <c r="N6906" i="1"/>
  <c r="N6687" i="1"/>
  <c r="N5316" i="1"/>
  <c r="N26" i="1"/>
  <c r="N5938" i="1"/>
  <c r="N4745" i="1"/>
  <c r="N5307" i="1"/>
  <c r="N4742" i="1"/>
  <c r="N3904" i="1"/>
  <c r="N6225" i="1"/>
  <c r="N5797" i="1"/>
  <c r="N8831" i="1"/>
  <c r="N169" i="1"/>
  <c r="N9960" i="1"/>
  <c r="N8880" i="1"/>
  <c r="N1488" i="1"/>
  <c r="N5863" i="1"/>
  <c r="N5935" i="1"/>
  <c r="N8143" i="1"/>
  <c r="N8789" i="1"/>
  <c r="N2167" i="1"/>
  <c r="N1248" i="1"/>
  <c r="N5283" i="1"/>
  <c r="N304" i="1"/>
  <c r="N7849" i="1"/>
  <c r="N919" i="1"/>
  <c r="N8626" i="1"/>
  <c r="N10025" i="1"/>
  <c r="N8449" i="1"/>
  <c r="N133" i="1"/>
  <c r="N5268" i="1"/>
  <c r="N5742" i="1"/>
  <c r="N4214" i="1"/>
  <c r="N858" i="1"/>
  <c r="N9735" i="1"/>
  <c r="N4277" i="1"/>
  <c r="N3381" i="1"/>
  <c r="N4271" i="1"/>
  <c r="N631" i="1"/>
  <c r="N2233" i="1"/>
  <c r="N6904" i="1"/>
  <c r="N5947" i="1"/>
  <c r="N10004" i="1"/>
  <c r="N5915" i="1"/>
  <c r="N6638" i="1"/>
  <c r="N10110" i="1"/>
  <c r="N2478" i="1"/>
  <c r="N9909" i="1"/>
  <c r="N4724" i="1"/>
  <c r="N6928" i="1"/>
  <c r="N6771" i="1"/>
  <c r="N7799" i="1"/>
  <c r="N7797" i="1"/>
  <c r="N3055" i="1"/>
  <c r="N9036" i="1"/>
  <c r="N3007" i="1"/>
  <c r="N6993" i="1"/>
  <c r="N2602" i="1"/>
  <c r="N3929" i="1"/>
  <c r="N5714" i="1"/>
  <c r="N5456" i="1"/>
  <c r="N6769" i="1"/>
  <c r="N10134" i="1"/>
  <c r="N7046" i="1"/>
  <c r="N9195" i="1"/>
  <c r="N1323" i="1"/>
  <c r="N10426" i="1"/>
  <c r="N711" i="1"/>
  <c r="N746" i="1"/>
  <c r="N9777" i="1"/>
  <c r="N7786" i="1"/>
  <c r="N3899" i="1"/>
  <c r="N4432" i="1"/>
  <c r="N7853" i="1"/>
  <c r="N9687" i="1"/>
  <c r="N9189" i="1"/>
  <c r="N1432" i="1"/>
  <c r="N710" i="1"/>
  <c r="N925" i="1"/>
  <c r="N4248" i="1"/>
  <c r="N1691" i="1"/>
  <c r="N1979" i="1"/>
  <c r="N4722" i="1"/>
  <c r="N7105" i="1"/>
  <c r="N5971" i="1"/>
  <c r="N7239" i="1"/>
  <c r="N592" i="1"/>
  <c r="N7602" i="1"/>
  <c r="N3864" i="1"/>
  <c r="N6008" i="1"/>
  <c r="N9632" i="1"/>
  <c r="N2022" i="1"/>
  <c r="N10026" i="1"/>
  <c r="N1100" i="1"/>
  <c r="N8067" i="1"/>
  <c r="N2961" i="1"/>
  <c r="N2851" i="1"/>
  <c r="N5660" i="1"/>
  <c r="N7588" i="1"/>
  <c r="N377" i="1"/>
  <c r="N8594" i="1"/>
  <c r="N10631" i="1"/>
  <c r="N8333" i="1"/>
  <c r="N1097" i="1"/>
  <c r="N2580" i="1"/>
  <c r="N6054" i="1"/>
  <c r="N9024" i="1"/>
  <c r="N9295" i="1"/>
  <c r="N2843" i="1"/>
  <c r="N5262" i="1"/>
  <c r="N7119" i="1"/>
  <c r="N8685" i="1"/>
  <c r="N9023" i="1"/>
  <c r="N7763" i="1"/>
  <c r="N2490" i="1"/>
  <c r="N2158" i="1"/>
  <c r="N9186" i="1"/>
  <c r="N8385" i="1"/>
  <c r="N239" i="1"/>
  <c r="N955" i="1"/>
  <c r="N238" i="1"/>
  <c r="N2636" i="1"/>
  <c r="N3812" i="1"/>
  <c r="N5708" i="1"/>
  <c r="N3809" i="1"/>
  <c r="N3322" i="1"/>
  <c r="N1313" i="1"/>
  <c r="N9289" i="1"/>
  <c r="N4926" i="1"/>
  <c r="N8625" i="1"/>
  <c r="N161" i="1"/>
  <c r="N1759" i="1"/>
  <c r="N9416" i="1"/>
  <c r="N6119" i="1"/>
  <c r="N7012" i="1"/>
  <c r="N5066" i="1"/>
  <c r="N5860" i="1"/>
  <c r="N7845" i="1"/>
  <c r="N3797" i="1"/>
  <c r="N2824" i="1"/>
  <c r="N6755" i="1"/>
  <c r="N4188" i="1"/>
  <c r="N5789" i="1"/>
  <c r="N9950" i="1"/>
  <c r="N7923" i="1"/>
  <c r="N1875" i="1"/>
  <c r="N7548" i="1"/>
  <c r="N4921" i="1"/>
  <c r="N3785" i="1"/>
  <c r="N9948" i="1"/>
  <c r="N2820" i="1"/>
  <c r="N3304" i="1"/>
  <c r="N1479" i="1"/>
  <c r="N10519" i="1"/>
  <c r="N6584" i="1"/>
  <c r="N2575" i="1"/>
  <c r="N8748" i="1"/>
  <c r="N7078" i="1"/>
  <c r="N7843" i="1"/>
  <c r="N10183" i="1"/>
  <c r="N6983" i="1"/>
  <c r="N2815" i="1"/>
  <c r="N8459" i="1"/>
  <c r="N6899" i="1"/>
  <c r="N9898" i="1"/>
  <c r="N1036" i="1"/>
  <c r="N4397" i="1"/>
  <c r="N6360" i="1"/>
  <c r="N1005" i="1"/>
  <c r="N5859" i="1"/>
  <c r="N10401" i="1"/>
  <c r="N910" i="1"/>
  <c r="N2267" i="1"/>
  <c r="N6787" i="1"/>
  <c r="N4909" i="1"/>
  <c r="N10673" i="1"/>
  <c r="N1556" i="1"/>
  <c r="N131" i="1"/>
  <c r="N909" i="1"/>
  <c r="N7840" i="1"/>
  <c r="N3288" i="1"/>
  <c r="N8586" i="1"/>
  <c r="N2998" i="1"/>
  <c r="N6317" i="1"/>
  <c r="N6068" i="1"/>
  <c r="N3744" i="1"/>
  <c r="N70" i="1"/>
  <c r="N10516" i="1"/>
  <c r="N4902" i="1"/>
  <c r="N7524" i="1"/>
  <c r="N339" i="1"/>
  <c r="N8221" i="1"/>
  <c r="N5669" i="1"/>
  <c r="N8848" i="1"/>
  <c r="N4164" i="1"/>
  <c r="N3280" i="1"/>
  <c r="N9053" i="1"/>
  <c r="N1754" i="1"/>
  <c r="N7877" i="1"/>
  <c r="N6118" i="1"/>
  <c r="N229" i="1"/>
  <c r="N8187" i="1"/>
  <c r="N2374" i="1"/>
  <c r="N4388" i="1"/>
  <c r="N1921" i="1"/>
  <c r="N5413" i="1"/>
  <c r="N1371" i="1"/>
  <c r="N696" i="1"/>
  <c r="N4855" i="1"/>
  <c r="N930" i="1"/>
  <c r="N6322" i="1"/>
  <c r="N9434" i="1"/>
  <c r="N8758" i="1"/>
  <c r="N3358" i="1"/>
  <c r="N6365" i="1"/>
  <c r="N4429" i="1"/>
  <c r="N10528" i="1"/>
  <c r="N2110" i="1"/>
  <c r="N2024" i="1"/>
  <c r="N5498" i="1"/>
  <c r="N1851" i="1"/>
  <c r="N7611" i="1"/>
  <c r="N7609" i="1"/>
  <c r="N2592" i="1"/>
  <c r="N7020" i="1"/>
  <c r="N7101" i="1"/>
  <c r="N2639" i="1"/>
  <c r="N4770" i="1"/>
  <c r="N5922" i="1"/>
  <c r="N9536" i="1"/>
  <c r="N3942" i="1"/>
  <c r="N2901" i="1"/>
  <c r="N3936" i="1"/>
  <c r="N7656" i="1"/>
  <c r="N4756" i="1"/>
  <c r="N7856" i="1"/>
  <c r="N10135" i="1"/>
  <c r="N4753" i="1"/>
  <c r="N3924" i="1"/>
  <c r="N8858" i="1"/>
  <c r="N10113" i="1"/>
  <c r="N122" i="1"/>
  <c r="N3912" i="1"/>
  <c r="N3911" i="1"/>
  <c r="N932" i="1"/>
  <c r="N9066" i="1"/>
  <c r="N8695" i="1"/>
  <c r="N6791" i="1"/>
  <c r="N7632" i="1"/>
  <c r="N6685" i="1"/>
  <c r="N6185" i="1"/>
  <c r="N7625" i="1"/>
  <c r="N7183" i="1"/>
  <c r="N6903" i="1"/>
  <c r="N7622" i="1"/>
  <c r="N8550" i="1"/>
  <c r="N864" i="1"/>
  <c r="N1940" i="1"/>
  <c r="N6637" i="1"/>
  <c r="N2864" i="1"/>
  <c r="N8754" i="1"/>
  <c r="N8215" i="1"/>
  <c r="N1355" i="1"/>
  <c r="N9026" i="1"/>
  <c r="N9739" i="1"/>
  <c r="N3865" i="1"/>
  <c r="N7147" i="1"/>
  <c r="N1428" i="1"/>
  <c r="N2856" i="1"/>
  <c r="N4232" i="1"/>
  <c r="N3850" i="1"/>
  <c r="N1563" i="1"/>
  <c r="N2587" i="1"/>
  <c r="N1484" i="1"/>
  <c r="N8533" i="1"/>
  <c r="N587" i="1"/>
  <c r="N2586" i="1"/>
  <c r="N1668" i="1"/>
  <c r="N79" i="1"/>
  <c r="N7580" i="1"/>
  <c r="N5911" i="1"/>
  <c r="N7574" i="1"/>
  <c r="N4941" i="1"/>
  <c r="N4939" i="1"/>
  <c r="N244" i="1"/>
  <c r="N8522" i="1"/>
  <c r="N5792" i="1"/>
  <c r="N270" i="1"/>
  <c r="N2299" i="1"/>
  <c r="N7564" i="1"/>
  <c r="N5945" i="1"/>
  <c r="N2467" i="1"/>
  <c r="N240" i="1"/>
  <c r="N705" i="1"/>
  <c r="N7079" i="1"/>
  <c r="N3811" i="1"/>
  <c r="N5233" i="1"/>
  <c r="N3906" i="1"/>
  <c r="N4434" i="1"/>
  <c r="N1734" i="1"/>
  <c r="N1193" i="1"/>
  <c r="N3357" i="1"/>
  <c r="N2877" i="1"/>
  <c r="N7926" i="1"/>
  <c r="N7619" i="1"/>
  <c r="N1321" i="1"/>
  <c r="N5286" i="1"/>
  <c r="N10265" i="1"/>
  <c r="N3392" i="1"/>
  <c r="N3389" i="1"/>
  <c r="N2606" i="1"/>
  <c r="N4276" i="1"/>
  <c r="N5599" i="1"/>
  <c r="N7657" i="1"/>
  <c r="N5642" i="1"/>
  <c r="N4269" i="1"/>
  <c r="N9439" i="1"/>
  <c r="N8859" i="1"/>
  <c r="N10481" i="1"/>
  <c r="N5842" i="1"/>
  <c r="N10479" i="1"/>
  <c r="N7884" i="1"/>
  <c r="N8946" i="1"/>
  <c r="N1980" i="1"/>
  <c r="N6093" i="1"/>
  <c r="N7990" i="1"/>
  <c r="N10261" i="1"/>
  <c r="N6298" i="1"/>
  <c r="N4738" i="1"/>
  <c r="N5639" i="1"/>
  <c r="N10475" i="1"/>
  <c r="N4431" i="1"/>
  <c r="N5445" i="1"/>
  <c r="N7621" i="1"/>
  <c r="N6902" i="1"/>
  <c r="N4728" i="1"/>
  <c r="N5076" i="1"/>
  <c r="N4723" i="1"/>
  <c r="N4720" i="1"/>
  <c r="N661" i="1"/>
  <c r="N6036" i="1"/>
  <c r="N1425" i="1"/>
  <c r="N1107" i="1"/>
  <c r="N7635" i="1"/>
  <c r="N4256" i="1"/>
  <c r="N1009" i="1"/>
  <c r="N10353" i="1"/>
  <c r="N2358" i="1"/>
  <c r="N9028" i="1"/>
  <c r="N5564" i="1"/>
  <c r="N5496" i="1"/>
  <c r="N5637" i="1"/>
  <c r="N6479" i="1"/>
  <c r="N662" i="1"/>
  <c r="N6842" i="1"/>
  <c r="N9809" i="1"/>
  <c r="N10334" i="1"/>
  <c r="N9528" i="1"/>
  <c r="N1595" i="1"/>
  <c r="N660" i="1"/>
  <c r="N2485" i="1"/>
  <c r="N4764" i="1"/>
  <c r="N4639" i="1"/>
  <c r="N2069" i="1"/>
  <c r="N9893" i="1"/>
  <c r="N8359" i="1"/>
  <c r="N3708" i="1"/>
  <c r="N4888" i="1"/>
  <c r="N5049" i="1"/>
  <c r="N6785" i="1"/>
  <c r="N5633" i="1"/>
  <c r="N764" i="1"/>
  <c r="N9722" i="1"/>
  <c r="N5202" i="1"/>
  <c r="N4616" i="1"/>
  <c r="N8203" i="1"/>
  <c r="N5043" i="1"/>
  <c r="N10302" i="1"/>
  <c r="N3240" i="1"/>
  <c r="N9613" i="1"/>
  <c r="N10088" i="1"/>
  <c r="N3233" i="1"/>
  <c r="N408" i="1"/>
  <c r="N2759" i="1"/>
  <c r="N1347" i="1"/>
  <c r="N4120" i="1"/>
  <c r="N1369" i="1"/>
  <c r="N8931" i="1"/>
  <c r="N786" i="1"/>
  <c r="N9462" i="1"/>
  <c r="N4581" i="1"/>
  <c r="N4578" i="1"/>
  <c r="N5032" i="1"/>
  <c r="N10583" i="1"/>
  <c r="N5930" i="1"/>
  <c r="N9800" i="1"/>
  <c r="N7195" i="1"/>
  <c r="N5558" i="1"/>
  <c r="N2735" i="1"/>
  <c r="N9386" i="1"/>
  <c r="N10664" i="1"/>
  <c r="N6388" i="1"/>
  <c r="N5380" i="1"/>
  <c r="N9881" i="1"/>
  <c r="N10037" i="1"/>
  <c r="N1067" i="1"/>
  <c r="N8374" i="1"/>
  <c r="N1904" i="1"/>
  <c r="N4839" i="1"/>
  <c r="N556" i="1"/>
  <c r="N7943" i="1"/>
  <c r="N3019" i="1"/>
  <c r="N3160" i="1"/>
  <c r="N10206" i="1"/>
  <c r="N5527" i="1"/>
  <c r="N1901" i="1"/>
  <c r="N4055" i="1"/>
  <c r="N1276" i="1"/>
  <c r="N2425" i="1"/>
  <c r="N7868" i="1"/>
  <c r="N196" i="1"/>
  <c r="N8537" i="1"/>
  <c r="N10357" i="1"/>
  <c r="N9821" i="1"/>
  <c r="N10650" i="1"/>
  <c r="N9454" i="1"/>
  <c r="N2538" i="1"/>
  <c r="N2287" i="1"/>
  <c r="N3519" i="1"/>
  <c r="N1707" i="1"/>
  <c r="N7354" i="1"/>
  <c r="N10070" i="1"/>
  <c r="N7689" i="1"/>
  <c r="N8394" i="1"/>
  <c r="N6507" i="1"/>
  <c r="N1892" i="1"/>
  <c r="N7332" i="1"/>
  <c r="N5365" i="1"/>
  <c r="N2616" i="1"/>
  <c r="N3996" i="1"/>
  <c r="N9072" i="1"/>
  <c r="N5361" i="1"/>
  <c r="N7032" i="1"/>
  <c r="N7317" i="1"/>
  <c r="N3268" i="1"/>
  <c r="N9680" i="1"/>
  <c r="N970" i="1"/>
  <c r="N5054" i="1"/>
  <c r="N5409" i="1"/>
  <c r="N10176" i="1"/>
  <c r="N10672" i="1"/>
  <c r="N2926" i="1"/>
  <c r="N3693" i="1"/>
  <c r="N1166" i="1"/>
  <c r="N1083" i="1"/>
  <c r="N10332" i="1"/>
  <c r="N1916" i="1"/>
  <c r="N8358" i="1"/>
  <c r="N4132" i="1"/>
  <c r="N61" i="1"/>
  <c r="N2500" i="1"/>
  <c r="N7475" i="1"/>
  <c r="N3662" i="1"/>
  <c r="N5394" i="1"/>
  <c r="N9397" i="1"/>
  <c r="N4593" i="1"/>
  <c r="N8932" i="1"/>
  <c r="N2442" i="1"/>
  <c r="N6220" i="1"/>
  <c r="N5180" i="1"/>
  <c r="N8427" i="1"/>
  <c r="N5999" i="1"/>
  <c r="N2279" i="1"/>
  <c r="N4573" i="1"/>
  <c r="N2745" i="1"/>
  <c r="N3620" i="1"/>
  <c r="N6743" i="1"/>
  <c r="N7220" i="1"/>
  <c r="N8076" i="1"/>
  <c r="N8446" i="1"/>
  <c r="N2181" i="1"/>
  <c r="N7975" i="1"/>
  <c r="N7428" i="1"/>
  <c r="N9074" i="1"/>
  <c r="N3593" i="1"/>
  <c r="N7417" i="1"/>
  <c r="N1367" i="1"/>
  <c r="N3584" i="1"/>
  <c r="N4840" i="1"/>
  <c r="N10330" i="1"/>
  <c r="N8399" i="1"/>
  <c r="N1143" i="1"/>
  <c r="N4334" i="1"/>
  <c r="N368" i="1"/>
  <c r="N3571" i="1"/>
  <c r="N10165" i="1"/>
  <c r="N9672" i="1"/>
  <c r="N2288" i="1"/>
  <c r="N7386" i="1"/>
  <c r="N1141" i="1"/>
  <c r="N5993" i="1"/>
  <c r="N5142" i="1"/>
  <c r="N3541" i="1"/>
  <c r="N3537" i="1"/>
  <c r="N7375" i="1"/>
  <c r="N8839" i="1"/>
  <c r="N9926" i="1"/>
  <c r="N9040" i="1"/>
  <c r="N5135" i="1"/>
  <c r="N818" i="1"/>
  <c r="N2695" i="1"/>
  <c r="N6728" i="1"/>
  <c r="N9972" i="1"/>
  <c r="N8919" i="1"/>
  <c r="N6647" i="1"/>
  <c r="N7687" i="1"/>
  <c r="N1130" i="1"/>
  <c r="N7337" i="1"/>
  <c r="N1129" i="1"/>
  <c r="N4316" i="1"/>
  <c r="N4002" i="1"/>
  <c r="N6943" i="1"/>
  <c r="N674" i="1"/>
  <c r="N3995" i="1"/>
  <c r="N1444" i="1"/>
  <c r="N6882" i="1"/>
  <c r="N3027" i="1"/>
  <c r="N35" i="1"/>
  <c r="N2631" i="1"/>
  <c r="N10460" i="1"/>
  <c r="N7041" i="1"/>
  <c r="N1421" i="1"/>
  <c r="N8229" i="1"/>
  <c r="N455" i="1"/>
  <c r="N8741" i="1"/>
  <c r="N4884" i="1"/>
  <c r="N4144" i="1"/>
  <c r="N9272" i="1"/>
  <c r="N8313" i="1"/>
  <c r="N7492" i="1"/>
  <c r="N1622" i="1"/>
  <c r="N3680" i="1"/>
  <c r="N1799" i="1"/>
  <c r="N1514" i="1"/>
  <c r="N9263" i="1"/>
  <c r="N1295" i="1"/>
  <c r="N9010" i="1"/>
  <c r="N7007" i="1"/>
  <c r="N9008" i="1"/>
  <c r="N3222" i="1"/>
  <c r="N7180" i="1"/>
  <c r="N7723" i="1"/>
  <c r="N7873" i="1"/>
  <c r="N9550" i="1"/>
  <c r="N2552" i="1"/>
  <c r="N1202" i="1"/>
  <c r="N3206" i="1"/>
  <c r="N8929" i="1"/>
  <c r="N9883" i="1"/>
  <c r="N5387" i="1"/>
  <c r="N3199" i="1"/>
  <c r="N7999" i="1"/>
  <c r="N3193" i="1"/>
  <c r="N891" i="1"/>
  <c r="N9717" i="1"/>
  <c r="N7430" i="1"/>
  <c r="N5164" i="1"/>
  <c r="N2387" i="1"/>
  <c r="N3589" i="1"/>
  <c r="N886" i="1"/>
  <c r="N5665" i="1"/>
  <c r="N1903" i="1"/>
  <c r="N8256" i="1"/>
  <c r="N5155" i="1"/>
  <c r="N1280" i="1"/>
  <c r="N7399" i="1"/>
  <c r="N2717" i="1"/>
  <c r="N7391" i="1"/>
  <c r="N7389" i="1"/>
  <c r="N8035" i="1"/>
  <c r="N8176" i="1"/>
  <c r="N5143" i="1"/>
  <c r="N8591" i="1"/>
  <c r="N2709" i="1"/>
  <c r="N6132" i="1"/>
  <c r="N9594" i="1"/>
  <c r="N2705" i="1"/>
  <c r="N6731" i="1"/>
  <c r="N9372" i="1"/>
  <c r="N3525" i="1"/>
  <c r="N43" i="1"/>
  <c r="N3127" i="1"/>
  <c r="N42" i="1"/>
  <c r="N4806" i="1"/>
  <c r="N1056" i="1"/>
  <c r="N9971" i="1"/>
  <c r="N8768" i="1"/>
  <c r="N7248" i="1"/>
  <c r="N10235" i="1"/>
  <c r="N3115" i="1"/>
  <c r="N8296" i="1"/>
  <c r="N3493" i="1"/>
  <c r="N9232" i="1"/>
  <c r="N1445" i="1"/>
  <c r="N37" i="1"/>
  <c r="N277" i="1"/>
  <c r="N3099" i="1"/>
  <c r="N10643" i="1"/>
  <c r="N3465" i="1"/>
  <c r="N9842" i="1"/>
  <c r="N4632" i="1"/>
  <c r="N4631" i="1"/>
  <c r="N6521" i="1"/>
  <c r="N3706" i="1"/>
  <c r="N5407" i="1"/>
  <c r="N3700" i="1"/>
  <c r="N8205" i="1"/>
  <c r="N3694" i="1"/>
  <c r="N6925" i="1"/>
  <c r="N4375" i="1"/>
  <c r="N9051" i="1"/>
  <c r="N1468" i="1"/>
  <c r="N4372" i="1"/>
  <c r="N6111" i="1"/>
  <c r="N5400" i="1"/>
  <c r="N10349" i="1"/>
  <c r="N2388" i="1"/>
  <c r="N521" i="1"/>
  <c r="N728" i="1"/>
  <c r="N8290" i="1"/>
  <c r="N6795" i="1"/>
  <c r="N5532" i="1"/>
  <c r="N10124" i="1"/>
  <c r="N6892" i="1"/>
  <c r="N4110" i="1"/>
  <c r="N5898" i="1"/>
  <c r="N690" i="1"/>
  <c r="N3629" i="1"/>
  <c r="N8962" i="1"/>
  <c r="N5175" i="1"/>
  <c r="N1509" i="1"/>
  <c r="N10374" i="1"/>
  <c r="N8842" i="1"/>
  <c r="N8704" i="1"/>
  <c r="N7437" i="1"/>
  <c r="N5383" i="1"/>
  <c r="N2138" i="1"/>
  <c r="N2988" i="1"/>
  <c r="N1616" i="1"/>
  <c r="N6740" i="1"/>
  <c r="N7175" i="1"/>
  <c r="N4846" i="1"/>
  <c r="N7062" i="1"/>
  <c r="N2623" i="1"/>
  <c r="N7108" i="1"/>
  <c r="N4066" i="1"/>
  <c r="N8301" i="1"/>
  <c r="N4061" i="1"/>
  <c r="N6181" i="1"/>
  <c r="N6820" i="1"/>
  <c r="N7132" i="1"/>
  <c r="N5144" i="1"/>
  <c r="N10266" i="1"/>
  <c r="N1142" i="1"/>
  <c r="N6734" i="1"/>
  <c r="N4043" i="1"/>
  <c r="N3143" i="1"/>
  <c r="N8559" i="1"/>
  <c r="N6570" i="1"/>
  <c r="N10016" i="1"/>
  <c r="N4513" i="1"/>
  <c r="N7941" i="1"/>
  <c r="N1024" i="1"/>
  <c r="N7359" i="1"/>
  <c r="N5007" i="1"/>
  <c r="N6451" i="1"/>
  <c r="N3125" i="1"/>
  <c r="N5873" i="1"/>
  <c r="N2340" i="1"/>
  <c r="N2533" i="1"/>
  <c r="N6160" i="1"/>
  <c r="N5126" i="1"/>
  <c r="N8725" i="1"/>
  <c r="N6101" i="1"/>
  <c r="N6944" i="1"/>
  <c r="N10569" i="1"/>
  <c r="N2285" i="1"/>
  <c r="N7971" i="1"/>
  <c r="N3100" i="1"/>
  <c r="N6961" i="1"/>
  <c r="N9590" i="1"/>
  <c r="N9365" i="1"/>
  <c r="N9080" i="1"/>
  <c r="N1889" i="1"/>
  <c r="N1094" i="1"/>
  <c r="N5257" i="1"/>
  <c r="N10556" i="1"/>
  <c r="N8331" i="1"/>
  <c r="N2993" i="1"/>
  <c r="N5878" i="1"/>
  <c r="N5764" i="1"/>
  <c r="N5432" i="1"/>
  <c r="N9553" i="1"/>
  <c r="N8969" i="1"/>
  <c r="N3817" i="1"/>
  <c r="N8119" i="1"/>
  <c r="N4204" i="1"/>
  <c r="N1184" i="1"/>
  <c r="N1375" i="1"/>
  <c r="N4931" i="1"/>
  <c r="N10102" i="1"/>
  <c r="N855" i="1"/>
  <c r="N7560" i="1"/>
  <c r="N4195" i="1"/>
  <c r="N8078" i="1"/>
  <c r="N6659" i="1"/>
  <c r="N1927" i="1"/>
  <c r="N10553" i="1"/>
  <c r="N10185" i="1"/>
  <c r="N1848" i="1"/>
  <c r="N10218" i="1"/>
  <c r="N6796" i="1"/>
  <c r="N6525" i="1"/>
  <c r="N348" i="1"/>
  <c r="N6069" i="1"/>
  <c r="N3318" i="1"/>
  <c r="N10465" i="1"/>
  <c r="N1633" i="1"/>
  <c r="N2154" i="1"/>
  <c r="N2826" i="1"/>
  <c r="N2950" i="1"/>
  <c r="N9658" i="1"/>
  <c r="N5790" i="1"/>
  <c r="N2634" i="1"/>
  <c r="N3794" i="1"/>
  <c r="N657" i="1"/>
  <c r="N10464" i="1"/>
  <c r="N8381" i="1"/>
  <c r="N5563" i="1"/>
  <c r="N5608" i="1"/>
  <c r="N6599" i="1"/>
  <c r="N234" i="1"/>
  <c r="N7546" i="1"/>
  <c r="N6754" i="1"/>
  <c r="N2917" i="1"/>
  <c r="N1812" i="1"/>
  <c r="N6524" i="1"/>
  <c r="N8483" i="1"/>
  <c r="N4184" i="1"/>
  <c r="N5943" i="1"/>
  <c r="N6583" i="1"/>
  <c r="N6361" i="1"/>
  <c r="N1924" i="1"/>
  <c r="N428" i="1"/>
  <c r="N8321" i="1"/>
  <c r="N5230" i="1"/>
  <c r="N3763" i="1"/>
  <c r="N1422" i="1"/>
  <c r="N3294" i="1"/>
  <c r="N7535" i="1"/>
  <c r="N4910" i="1"/>
  <c r="N2377" i="1"/>
  <c r="N8878" i="1"/>
  <c r="N2223" i="1"/>
  <c r="N852" i="1"/>
  <c r="N7878" i="1"/>
  <c r="N8222" i="1"/>
  <c r="N4165" i="1"/>
  <c r="N7145" i="1"/>
  <c r="N4900" i="1"/>
  <c r="N8262" i="1"/>
  <c r="N3279" i="1"/>
  <c r="N8237" i="1"/>
  <c r="N1172" i="1"/>
  <c r="N3732" i="1"/>
  <c r="N2373" i="1"/>
  <c r="N5214" i="1"/>
  <c r="N5317" i="1"/>
  <c r="N9853" i="1"/>
  <c r="N748" i="1"/>
  <c r="N6990" i="1"/>
  <c r="N9125" i="1"/>
  <c r="N253" i="1"/>
  <c r="N7784" i="1"/>
  <c r="N9190" i="1"/>
  <c r="N2869" i="1"/>
  <c r="N2867" i="1"/>
  <c r="N4242" i="1"/>
  <c r="N379" i="1"/>
  <c r="N923" i="1"/>
  <c r="N10378" i="1"/>
  <c r="N5278" i="1"/>
  <c r="N10602" i="1"/>
  <c r="N1639" i="1"/>
  <c r="N5070" i="1"/>
  <c r="N3842" i="1"/>
  <c r="N2229" i="1"/>
  <c r="N1006" i="1"/>
  <c r="N6788" i="1"/>
  <c r="N3813" i="1"/>
  <c r="N6770" i="1"/>
  <c r="N7646" i="1"/>
  <c r="N2891" i="1"/>
  <c r="N3907" i="1"/>
  <c r="N9532" i="1"/>
  <c r="N3895" i="1"/>
  <c r="N10131" i="1"/>
  <c r="N2875" i="1"/>
  <c r="N2874" i="1"/>
  <c r="N438" i="1"/>
  <c r="N9429" i="1"/>
  <c r="N1105" i="1"/>
  <c r="N6764" i="1"/>
  <c r="N5292" i="1"/>
  <c r="N1104" i="1"/>
  <c r="N1190" i="1"/>
  <c r="N979" i="1"/>
  <c r="N4945" i="1"/>
  <c r="N7575" i="1"/>
  <c r="N7924" i="1"/>
  <c r="N8028" i="1"/>
  <c r="N2297" i="1"/>
  <c r="N3328" i="1"/>
  <c r="N4196" i="1"/>
  <c r="N5965" i="1"/>
  <c r="N6680" i="1"/>
  <c r="N7550" i="1"/>
  <c r="N7961" i="1"/>
  <c r="N237" i="1"/>
  <c r="N5909" i="1"/>
  <c r="N8967" i="1"/>
  <c r="N3050" i="1"/>
  <c r="N1972" i="1"/>
  <c r="N10314" i="1"/>
  <c r="N10630" i="1"/>
  <c r="N2074" i="1"/>
  <c r="N4401" i="1"/>
  <c r="N495" i="1"/>
  <c r="N8380" i="1"/>
  <c r="N5658" i="1"/>
  <c r="N624" i="1"/>
  <c r="N429" i="1"/>
  <c r="N4917" i="1"/>
  <c r="N5421" i="1"/>
  <c r="N2816" i="1"/>
  <c r="N494" i="1"/>
  <c r="N1811" i="1"/>
  <c r="N9283" i="1"/>
  <c r="N8238" i="1"/>
  <c r="N7751" i="1"/>
  <c r="N3297" i="1"/>
  <c r="N9282" i="1"/>
  <c r="N8247" i="1"/>
  <c r="N6238" i="1"/>
  <c r="N3137" i="1"/>
  <c r="N7374" i="1"/>
  <c r="N1139" i="1"/>
  <c r="N7172" i="1"/>
  <c r="N3134" i="1"/>
  <c r="N8642" i="1"/>
  <c r="N7368" i="1"/>
  <c r="N3526" i="1"/>
  <c r="N1453" i="1"/>
  <c r="N9671" i="1"/>
  <c r="N10384" i="1"/>
  <c r="N1416" i="1"/>
  <c r="N9453" i="1"/>
  <c r="N2701" i="1"/>
  <c r="N8669" i="1"/>
  <c r="N9819" i="1"/>
  <c r="N10440" i="1"/>
  <c r="N6696" i="1"/>
  <c r="N8701" i="1"/>
  <c r="N5134" i="1"/>
  <c r="N9141" i="1"/>
  <c r="N395" i="1"/>
  <c r="N2932" i="1"/>
  <c r="N2130" i="1"/>
  <c r="N4020" i="1"/>
  <c r="N6236" i="1"/>
  <c r="N1023" i="1"/>
  <c r="N9239" i="1"/>
  <c r="N10201" i="1"/>
  <c r="N5867" i="1"/>
  <c r="N3511" i="1"/>
  <c r="N7933" i="1"/>
  <c r="N7000" i="1"/>
  <c r="N9923" i="1"/>
  <c r="N6060" i="1"/>
  <c r="N990" i="1"/>
  <c r="N1022" i="1"/>
  <c r="N9501" i="1"/>
  <c r="N3507" i="1"/>
  <c r="N1021" i="1"/>
  <c r="N4012" i="1"/>
  <c r="N6" i="1"/>
  <c r="N9922" i="1"/>
  <c r="N5127" i="1"/>
  <c r="N3502" i="1"/>
  <c r="N2922" i="1"/>
  <c r="N5977" i="1"/>
  <c r="N4498" i="1"/>
  <c r="N7170" i="1"/>
  <c r="N3114" i="1"/>
  <c r="N1577" i="1"/>
  <c r="N5490" i="1"/>
  <c r="N184" i="1"/>
  <c r="N6326" i="1"/>
  <c r="N142" i="1"/>
  <c r="N9140" i="1"/>
  <c r="N5474" i="1"/>
  <c r="N4003" i="1"/>
  <c r="N540" i="1"/>
  <c r="N7330" i="1"/>
  <c r="N4487" i="1"/>
  <c r="N2038" i="1"/>
  <c r="N3484" i="1"/>
  <c r="N2244" i="1"/>
  <c r="N8720" i="1"/>
  <c r="N1209" i="1"/>
  <c r="N9230" i="1"/>
  <c r="N5118" i="1"/>
  <c r="N8638" i="1"/>
  <c r="N3102" i="1"/>
  <c r="N7684" i="1"/>
  <c r="N4793" i="1"/>
  <c r="N2527" i="1"/>
  <c r="N6601" i="1"/>
  <c r="N940" i="1"/>
  <c r="N2675" i="1"/>
  <c r="N10434" i="1"/>
  <c r="N4480" i="1"/>
  <c r="N2674" i="1"/>
  <c r="N4312" i="1"/>
  <c r="N8601" i="1"/>
  <c r="N3990" i="1"/>
  <c r="N5888" i="1"/>
  <c r="N3098" i="1"/>
  <c r="N1768" i="1"/>
  <c r="N2673" i="1"/>
  <c r="N6385" i="1"/>
  <c r="N8983" i="1"/>
  <c r="N140" i="1"/>
  <c r="N3986" i="1"/>
  <c r="N10065" i="1"/>
  <c r="N7130" i="1"/>
  <c r="N3466" i="1"/>
  <c r="N3464" i="1"/>
  <c r="N7266" i="1"/>
  <c r="N3981" i="1"/>
  <c r="N10062" i="1"/>
  <c r="N4474" i="1"/>
  <c r="N2670" i="1"/>
  <c r="N2669" i="1"/>
  <c r="N2969" i="1"/>
  <c r="N6056" i="1"/>
  <c r="N9130" i="1"/>
  <c r="N8272" i="1"/>
  <c r="N10153" i="1"/>
  <c r="N4999" i="1"/>
  <c r="N181" i="1"/>
  <c r="N4780" i="1"/>
  <c r="N9695" i="1"/>
  <c r="N3452" i="1"/>
  <c r="N10431" i="1"/>
  <c r="N3448" i="1"/>
  <c r="N5950" i="1"/>
  <c r="N1573" i="1"/>
  <c r="N6447" i="1"/>
  <c r="N3441" i="1"/>
  <c r="N2241" i="1"/>
  <c r="N9583" i="1"/>
  <c r="N4301" i="1"/>
  <c r="N10369" i="1"/>
  <c r="N9096" i="1"/>
  <c r="N7296" i="1"/>
  <c r="N5346" i="1"/>
  <c r="N8150" i="1"/>
  <c r="N4778" i="1"/>
  <c r="N2660" i="1"/>
  <c r="N3967" i="1"/>
  <c r="N1436" i="1"/>
  <c r="N937" i="1"/>
  <c r="N2120" i="1"/>
  <c r="N7672" i="1"/>
  <c r="N7995" i="1"/>
  <c r="N2031" i="1"/>
  <c r="N3964" i="1"/>
  <c r="N5342" i="1"/>
  <c r="N10270" i="1"/>
  <c r="N6076" i="1"/>
  <c r="N9586" i="1"/>
  <c r="N8598" i="1"/>
  <c r="N4995" i="1"/>
  <c r="N2190" i="1"/>
  <c r="N8534" i="1"/>
  <c r="N4453" i="1"/>
  <c r="N6717" i="1"/>
  <c r="N5678" i="1"/>
  <c r="N383" i="1"/>
  <c r="N7802" i="1"/>
  <c r="N10565" i="1"/>
  <c r="N317" i="1"/>
  <c r="N4447" i="1"/>
  <c r="N6143" i="1"/>
  <c r="N8233" i="1"/>
  <c r="N5986" i="1"/>
  <c r="N608" i="1"/>
  <c r="N8506" i="1"/>
  <c r="N3062" i="1"/>
  <c r="N4993" i="1"/>
  <c r="N5335" i="1"/>
  <c r="N10428" i="1"/>
  <c r="N5331" i="1"/>
  <c r="N9320" i="1"/>
  <c r="N5885" i="1"/>
  <c r="N5926" i="1"/>
  <c r="N7052" i="1"/>
  <c r="N2310" i="1"/>
  <c r="N1648" i="1"/>
  <c r="N8600" i="1"/>
  <c r="N9323" i="1"/>
  <c r="N986" i="1"/>
  <c r="N6942" i="1"/>
  <c r="N5000" i="1"/>
  <c r="N5807" i="1"/>
  <c r="N1987" i="1"/>
  <c r="N3094" i="1"/>
  <c r="N4309" i="1"/>
  <c r="N9563" i="1"/>
  <c r="N2525" i="1"/>
  <c r="N8980" i="1"/>
  <c r="N5643" i="1"/>
  <c r="N7931" i="1"/>
  <c r="N1957" i="1"/>
  <c r="N182" i="1"/>
  <c r="N1701" i="1"/>
  <c r="N8978" i="1"/>
  <c r="N7970" i="1"/>
  <c r="N1048" i="1"/>
  <c r="N10233" i="1"/>
  <c r="N8295" i="1"/>
  <c r="N3089" i="1"/>
  <c r="N3978" i="1"/>
  <c r="N7863" i="1"/>
  <c r="N3975" i="1"/>
  <c r="N9866" i="1"/>
  <c r="N2665" i="1"/>
  <c r="N4468" i="1"/>
  <c r="N3443" i="1"/>
  <c r="N8835" i="1"/>
  <c r="N2034" i="1"/>
  <c r="N5105" i="1"/>
  <c r="N6131" i="1"/>
  <c r="N2663" i="1"/>
  <c r="N9559" i="1"/>
  <c r="N1119" i="1"/>
  <c r="N6426" i="1"/>
  <c r="N3058" i="1"/>
  <c r="N9164" i="1"/>
  <c r="N5500" i="1"/>
  <c r="N3966" i="1"/>
  <c r="N2612" i="1"/>
  <c r="N2284" i="1"/>
  <c r="N1258" i="1"/>
  <c r="N6813" i="1"/>
  <c r="N6097" i="1"/>
  <c r="N3965" i="1"/>
  <c r="N10057" i="1"/>
  <c r="N97" i="1"/>
  <c r="N3074" i="1"/>
  <c r="N7029" i="1"/>
  <c r="N1534" i="1"/>
  <c r="N9662" i="1"/>
  <c r="N10033" i="1"/>
  <c r="N5578" i="1"/>
  <c r="N3960" i="1"/>
  <c r="N5094" i="1"/>
  <c r="N7288" i="1"/>
  <c r="N4290" i="1"/>
  <c r="N5339" i="1"/>
  <c r="N5719" i="1"/>
  <c r="N6158" i="1"/>
  <c r="N3957" i="1"/>
  <c r="N9783" i="1"/>
  <c r="N4446" i="1"/>
  <c r="N10147" i="1"/>
  <c r="N8431" i="1"/>
  <c r="N804" i="1"/>
  <c r="N4994" i="1"/>
  <c r="N3042" i="1"/>
  <c r="N8243" i="1"/>
  <c r="N3407" i="1"/>
  <c r="N9744" i="1"/>
  <c r="N9916" i="1"/>
  <c r="N3400" i="1"/>
  <c r="N5328" i="1"/>
  <c r="N4827" i="1"/>
  <c r="N396" i="1"/>
  <c r="N2944" i="1"/>
  <c r="N751" i="1"/>
  <c r="N2483" i="1"/>
  <c r="N9033" i="1"/>
  <c r="N9915" i="1"/>
  <c r="N5314" i="1"/>
  <c r="N9437" i="1"/>
  <c r="N8095" i="1"/>
  <c r="N8589" i="1"/>
  <c r="N598" i="1"/>
  <c r="N5523" i="1"/>
  <c r="N1878" i="1"/>
  <c r="N7148" i="1"/>
  <c r="N9850" i="1"/>
  <c r="N3867" i="1"/>
  <c r="N1429" i="1"/>
  <c r="N5712" i="1"/>
  <c r="N6072" i="1"/>
  <c r="N4707" i="1"/>
  <c r="N3844" i="1"/>
  <c r="N1426" i="1"/>
  <c r="N7236" i="1"/>
  <c r="N7081" i="1"/>
  <c r="N5263" i="1"/>
  <c r="N658" i="1"/>
  <c r="N10557" i="1"/>
  <c r="N8387" i="1"/>
  <c r="N2226" i="1"/>
  <c r="N9292" i="1"/>
  <c r="N6318" i="1"/>
  <c r="N3323" i="1"/>
  <c r="N10522" i="1"/>
  <c r="N9659" i="1"/>
  <c r="N7801" i="1"/>
  <c r="N8452" i="1"/>
  <c r="N7185" i="1"/>
  <c r="N4282" i="1"/>
  <c r="N9442" i="1"/>
  <c r="N7796" i="1"/>
  <c r="N4987" i="1"/>
  <c r="N6713" i="1"/>
  <c r="N9222" i="1"/>
  <c r="N3932" i="1"/>
  <c r="N6255" i="1"/>
  <c r="N174" i="1"/>
  <c r="N6907" i="1"/>
  <c r="N1947" i="1"/>
  <c r="N8450" i="1"/>
  <c r="N4435" i="1"/>
  <c r="N8974" i="1"/>
  <c r="N5313" i="1"/>
  <c r="N5085" i="1"/>
  <c r="N6712" i="1"/>
  <c r="N6154" i="1"/>
  <c r="N4976" i="1"/>
  <c r="N8339" i="1"/>
  <c r="N1492" i="1"/>
  <c r="N9309" i="1"/>
  <c r="N9435" i="1"/>
  <c r="N9215" i="1"/>
  <c r="N502" i="1"/>
  <c r="N8003" i="1"/>
  <c r="N2512" i="1"/>
  <c r="N2929" i="1"/>
  <c r="N8757" i="1"/>
  <c r="N9911" i="1"/>
  <c r="N2641" i="1"/>
  <c r="N3885" i="1"/>
  <c r="N9064" i="1"/>
  <c r="N10193" i="1"/>
  <c r="N9123" i="1"/>
  <c r="N2085" i="1"/>
  <c r="N7965" i="1"/>
  <c r="N4964" i="1"/>
  <c r="N5674" i="1"/>
  <c r="N4241" i="1"/>
  <c r="N5636" i="1"/>
  <c r="N6534" i="1"/>
  <c r="N1823" i="1"/>
  <c r="N4957" i="1"/>
  <c r="N6477" i="1"/>
  <c r="N9772" i="1"/>
  <c r="N5075" i="1"/>
  <c r="N9527" i="1"/>
  <c r="N3860" i="1"/>
  <c r="N2855" i="1"/>
  <c r="N708" i="1"/>
  <c r="N6184" i="1"/>
  <c r="N5275" i="1"/>
  <c r="N8414" i="1"/>
  <c r="N6563" i="1"/>
  <c r="N5518" i="1"/>
  <c r="N9424" i="1"/>
  <c r="N6380" i="1"/>
  <c r="N3338" i="1"/>
  <c r="N7584" i="1"/>
  <c r="N1562" i="1"/>
  <c r="N4224" i="1"/>
  <c r="N2164" i="1"/>
  <c r="N7082" i="1"/>
  <c r="N8753" i="1"/>
  <c r="N9343" i="1"/>
  <c r="N1593" i="1"/>
  <c r="N6759" i="1"/>
  <c r="N1316" i="1"/>
  <c r="N4215" i="1"/>
  <c r="N7570" i="1"/>
  <c r="N7120" i="1"/>
  <c r="N2271" i="1"/>
  <c r="N1686" i="1"/>
  <c r="N9420" i="1"/>
  <c r="N2928" i="1"/>
  <c r="N6251" i="1"/>
  <c r="N3330" i="1"/>
  <c r="N1935" i="1"/>
  <c r="N2839" i="1"/>
  <c r="N4410" i="1"/>
  <c r="N1933" i="1"/>
  <c r="N2838" i="1"/>
  <c r="N9419" i="1"/>
  <c r="N2837" i="1"/>
  <c r="N6830" i="1"/>
  <c r="N1410" i="1"/>
  <c r="N6364" i="1"/>
  <c r="N4409" i="1"/>
  <c r="N7558" i="1"/>
  <c r="N4407" i="1"/>
  <c r="N1481" i="1"/>
  <c r="N7881" i="1"/>
  <c r="N6901" i="1"/>
  <c r="N9058" i="1"/>
  <c r="N5239" i="1"/>
  <c r="N10675" i="1"/>
  <c r="N10552" i="1"/>
  <c r="N2951" i="1"/>
  <c r="N7861" i="1"/>
  <c r="N7928" i="1"/>
  <c r="N6689" i="1"/>
  <c r="N6861" i="1"/>
  <c r="N5882" i="1"/>
  <c r="N7242" i="1"/>
  <c r="N2238" i="1"/>
  <c r="N8451" i="1"/>
  <c r="N2899" i="1"/>
  <c r="N1830" i="1"/>
  <c r="N2896" i="1"/>
  <c r="N2361" i="1"/>
  <c r="N7025" i="1"/>
  <c r="N3925" i="1"/>
  <c r="N4436" i="1"/>
  <c r="N1642" i="1"/>
  <c r="N4748" i="1"/>
  <c r="N3915" i="1"/>
  <c r="N6345" i="1"/>
  <c r="N5309" i="1"/>
  <c r="N7083" i="1"/>
  <c r="N4260" i="1"/>
  <c r="N2400" i="1"/>
  <c r="N2174" i="1"/>
  <c r="N6834" i="1"/>
  <c r="N5451" i="1"/>
  <c r="N6299" i="1"/>
  <c r="N3901" i="1"/>
  <c r="N1194" i="1"/>
  <c r="N4971" i="1"/>
  <c r="N3891" i="1"/>
  <c r="N3889" i="1"/>
  <c r="N9774" i="1"/>
  <c r="N168" i="1"/>
  <c r="N2231" i="1"/>
  <c r="N10408" i="1"/>
  <c r="N8334" i="1"/>
  <c r="N8125" i="1"/>
  <c r="N10191" i="1"/>
  <c r="N3023" i="1"/>
  <c r="N353" i="1"/>
  <c r="N6832" i="1"/>
  <c r="N9027" i="1"/>
  <c r="N2860" i="1"/>
  <c r="N4956" i="1"/>
  <c r="N10050" i="1"/>
  <c r="N4236" i="1"/>
  <c r="N980" i="1"/>
  <c r="N9062" i="1"/>
  <c r="N9906" i="1"/>
  <c r="N1247" i="1"/>
  <c r="N2638" i="1"/>
  <c r="N7593" i="1"/>
  <c r="N9157" i="1"/>
  <c r="N1245" i="1"/>
  <c r="N7757" i="1"/>
  <c r="N6681" i="1"/>
  <c r="N6442" i="1"/>
  <c r="N702" i="1"/>
  <c r="N5465" i="1"/>
  <c r="N265" i="1"/>
  <c r="N7034" i="1"/>
  <c r="N884" i="1"/>
  <c r="N1063" i="1"/>
  <c r="N4058" i="1"/>
  <c r="N8805" i="1"/>
  <c r="N2386" i="1"/>
  <c r="N7396" i="1"/>
  <c r="N8592" i="1"/>
  <c r="N7142" i="1"/>
  <c r="N264" i="1"/>
  <c r="N2046" i="1"/>
  <c r="N4535" i="1"/>
  <c r="N6804" i="1"/>
  <c r="N200" i="1"/>
  <c r="N106" i="1"/>
  <c r="N5015" i="1"/>
  <c r="N553" i="1"/>
  <c r="N1744" i="1"/>
  <c r="N6331" i="1"/>
  <c r="N9044" i="1"/>
  <c r="N3152" i="1"/>
  <c r="N683" i="1"/>
  <c r="N6819" i="1"/>
  <c r="N3557" i="1"/>
  <c r="N7385" i="1"/>
  <c r="N7173" i="1"/>
  <c r="N8371" i="1"/>
  <c r="N3147" i="1"/>
  <c r="N6650" i="1"/>
  <c r="N9752" i="1"/>
  <c r="N9822" i="1"/>
  <c r="N5373" i="1"/>
  <c r="N4044" i="1"/>
  <c r="N3548" i="1"/>
  <c r="N1867" i="1"/>
  <c r="N10073" i="1"/>
  <c r="N1417" i="1"/>
  <c r="N4817" i="1"/>
  <c r="N1362" i="1"/>
  <c r="N6733" i="1"/>
  <c r="N6455" i="1"/>
  <c r="N4038" i="1"/>
  <c r="N8990" i="1"/>
  <c r="N9245" i="1"/>
  <c r="N6082" i="1"/>
  <c r="N4033" i="1"/>
  <c r="N7997" i="1"/>
  <c r="N1897" i="1"/>
  <c r="N8101" i="1"/>
  <c r="N10497" i="1"/>
  <c r="N5137" i="1"/>
  <c r="N7696" i="1"/>
  <c r="N6549" i="1"/>
  <c r="N4809" i="1"/>
  <c r="N2200" i="1"/>
  <c r="N2702" i="1"/>
  <c r="N8234" i="1"/>
  <c r="N9872" i="1"/>
  <c r="N10441" i="1"/>
  <c r="N3524" i="1"/>
  <c r="N821" i="1"/>
  <c r="N3131" i="1"/>
  <c r="N363" i="1"/>
  <c r="N1273" i="1"/>
  <c r="N8202" i="1"/>
  <c r="N1993" i="1"/>
  <c r="N5686" i="1"/>
  <c r="N7972" i="1"/>
  <c r="N2042" i="1"/>
  <c r="N1134" i="1"/>
  <c r="N9241" i="1"/>
  <c r="N8369" i="1"/>
  <c r="N4021" i="1"/>
  <c r="N2694" i="1"/>
  <c r="N1360" i="1"/>
  <c r="N5131" i="1"/>
  <c r="N3513" i="1"/>
  <c r="N7171" i="1"/>
  <c r="N9669" i="1"/>
  <c r="N6061" i="1"/>
  <c r="N6216" i="1"/>
  <c r="N9201" i="1"/>
  <c r="N2689" i="1"/>
  <c r="N6329" i="1"/>
  <c r="N10571" i="1"/>
  <c r="N9200" i="1"/>
  <c r="N186" i="1"/>
  <c r="N2685" i="1"/>
  <c r="N3506" i="1"/>
  <c r="N7341" i="1"/>
  <c r="N8988" i="1"/>
  <c r="N3118" i="1"/>
  <c r="N8349" i="1"/>
  <c r="N1448" i="1"/>
  <c r="N10620" i="1"/>
  <c r="N5368" i="1"/>
  <c r="N2247" i="1"/>
  <c r="N10619" i="1"/>
  <c r="N8218" i="1"/>
  <c r="N4495" i="1"/>
  <c r="N9701" i="1"/>
  <c r="N9233" i="1"/>
  <c r="N4798" i="1"/>
  <c r="N4797" i="1"/>
  <c r="N4005" i="1"/>
  <c r="N3489" i="1"/>
  <c r="N8491" i="1"/>
  <c r="N1211" i="1"/>
  <c r="N320" i="1"/>
  <c r="N989" i="1"/>
  <c r="N3486" i="1"/>
  <c r="N8721" i="1"/>
  <c r="N2986" i="1"/>
  <c r="N539" i="1"/>
  <c r="N7325" i="1"/>
  <c r="N6178" i="1"/>
  <c r="N6191" i="1"/>
  <c r="N5117" i="1"/>
  <c r="N2312" i="1"/>
  <c r="N8368" i="1"/>
  <c r="N2676" i="1"/>
  <c r="N8282" i="1"/>
  <c r="N2906" i="1"/>
  <c r="N7901" i="1"/>
  <c r="N3384" i="1"/>
  <c r="N2114" i="1"/>
  <c r="N10007" i="1"/>
  <c r="N5310" i="1"/>
  <c r="N8147" i="1"/>
  <c r="N6594" i="1"/>
  <c r="N10196" i="1"/>
  <c r="N8595" i="1"/>
  <c r="N1695" i="1"/>
  <c r="N8692" i="1"/>
  <c r="N629" i="1"/>
  <c r="N2597" i="1"/>
  <c r="N2023" i="1"/>
  <c r="N3000" i="1"/>
  <c r="N5521" i="1"/>
  <c r="N8688" i="1"/>
  <c r="N2476" i="1"/>
  <c r="N3858" i="1"/>
  <c r="N6988" i="1"/>
  <c r="N5266" i="1"/>
  <c r="N6033" i="1"/>
  <c r="N4207" i="1"/>
  <c r="N8223" i="1"/>
  <c r="N2077" i="1"/>
  <c r="N2322" i="1"/>
  <c r="N10594" i="1"/>
  <c r="N1239" i="1"/>
  <c r="N374" i="1"/>
  <c r="N5225" i="1"/>
  <c r="N4648" i="1"/>
  <c r="N6954" i="1"/>
  <c r="N4636" i="1"/>
  <c r="N4633" i="1"/>
  <c r="N9621" i="1"/>
  <c r="N4149" i="1"/>
  <c r="N905" i="1"/>
  <c r="N8314" i="1"/>
  <c r="N5205" i="1"/>
  <c r="N7027" i="1"/>
  <c r="N1832" i="1"/>
  <c r="N1982" i="1"/>
  <c r="N9640" i="1"/>
  <c r="N668" i="1"/>
  <c r="N10329" i="1"/>
  <c r="N6303" i="1"/>
  <c r="N7859" i="1"/>
  <c r="N1252" i="1"/>
  <c r="N9691" i="1"/>
  <c r="N95" i="1"/>
  <c r="N8761" i="1"/>
  <c r="N605" i="1"/>
  <c r="N665" i="1"/>
  <c r="N10635" i="1"/>
  <c r="N5974" i="1"/>
  <c r="N4268" i="1"/>
  <c r="N8364" i="1"/>
  <c r="N9352" i="1"/>
  <c r="N7241" i="1"/>
  <c r="N8860" i="1"/>
  <c r="N7024" i="1"/>
  <c r="N4266" i="1"/>
  <c r="N2235" i="1"/>
  <c r="N2480" i="1"/>
  <c r="N1945" i="1"/>
  <c r="N7643" i="1"/>
  <c r="N10530" i="1"/>
  <c r="N2645" i="1"/>
  <c r="N4977" i="1"/>
  <c r="N5081" i="1"/>
  <c r="N3910" i="1"/>
  <c r="N6275" i="1"/>
  <c r="N8832" i="1"/>
  <c r="N6177" i="1"/>
  <c r="N1942" i="1"/>
  <c r="N8908" i="1"/>
  <c r="N9307" i="1"/>
  <c r="N4433" i="1"/>
  <c r="N5841" i="1"/>
  <c r="N5525" i="1"/>
  <c r="N7629" i="1"/>
  <c r="N5447" i="1"/>
  <c r="N10146" i="1"/>
  <c r="N8093" i="1"/>
  <c r="N3888" i="1"/>
  <c r="N9191" i="1"/>
  <c r="N597" i="1"/>
  <c r="N6420" i="1"/>
  <c r="N9430" i="1"/>
  <c r="N4251" i="1"/>
  <c r="N6662" i="1"/>
  <c r="N9636" i="1"/>
  <c r="N8145" i="1"/>
  <c r="N709" i="1"/>
  <c r="N1529" i="1"/>
  <c r="N7617" i="1"/>
  <c r="N8755" i="1"/>
  <c r="N5291" i="1"/>
  <c r="N6139" i="1"/>
  <c r="N9685" i="1"/>
  <c r="N9956" i="1"/>
  <c r="N3348" i="1"/>
  <c r="N10259" i="1"/>
  <c r="N6857" i="1"/>
  <c r="N9907" i="1"/>
  <c r="N2859" i="1"/>
  <c r="N7600" i="1"/>
  <c r="N2857" i="1"/>
  <c r="N8971" i="1"/>
  <c r="N2590" i="1"/>
  <c r="N1820" i="1"/>
  <c r="N5073" i="1"/>
  <c r="N8940" i="1"/>
  <c r="N5276" i="1"/>
  <c r="N82" i="1"/>
  <c r="N9524" i="1"/>
  <c r="N9955" i="1"/>
  <c r="N9298" i="1"/>
  <c r="N9493" i="1"/>
  <c r="N7771" i="1"/>
  <c r="N5434" i="1"/>
  <c r="N4223" i="1"/>
  <c r="N4944" i="1"/>
  <c r="N859" i="1"/>
  <c r="N5269" i="1"/>
  <c r="N7275" i="1"/>
  <c r="N6374" i="1"/>
  <c r="N4213" i="1"/>
  <c r="N9294" i="1"/>
  <c r="N10558" i="1"/>
  <c r="N7897" i="1"/>
  <c r="N7764" i="1"/>
  <c r="N2159" i="1"/>
  <c r="N1816" i="1"/>
  <c r="N6635" i="1"/>
  <c r="N1590" i="1"/>
  <c r="N956" i="1"/>
  <c r="N6296" i="1"/>
  <c r="N7760" i="1"/>
  <c r="N10229" i="1"/>
  <c r="N1929" i="1"/>
  <c r="N7759" i="1"/>
  <c r="N5967" i="1"/>
  <c r="N3325" i="1"/>
  <c r="N5430" i="1"/>
  <c r="N6917" i="1"/>
  <c r="N9468" i="1"/>
  <c r="N5427" i="1"/>
  <c r="N9288" i="1"/>
  <c r="N9805" i="1"/>
  <c r="N523" i="1"/>
  <c r="N2075" i="1"/>
  <c r="N8660" i="1"/>
  <c r="N1244" i="1"/>
  <c r="N4924" i="1"/>
  <c r="N7551" i="1"/>
  <c r="N10551" i="1"/>
  <c r="N8500" i="1"/>
  <c r="N4923" i="1"/>
  <c r="N4680" i="1"/>
  <c r="N7537" i="1"/>
  <c r="N299" i="1"/>
  <c r="N1630" i="1"/>
  <c r="N3293" i="1"/>
  <c r="N2999" i="1"/>
  <c r="N341" i="1"/>
  <c r="N5616" i="1"/>
  <c r="N4658" i="1"/>
  <c r="N3749" i="1"/>
  <c r="N7531" i="1"/>
  <c r="N4654" i="1"/>
  <c r="N2806" i="1"/>
  <c r="N5416" i="1"/>
  <c r="N5933" i="1"/>
  <c r="N3739" i="1"/>
  <c r="N10424" i="1"/>
  <c r="N9220" i="1"/>
  <c r="N8318" i="1"/>
  <c r="N1235" i="1"/>
  <c r="N10515" i="1"/>
  <c r="N69" i="1"/>
  <c r="N1203" i="1"/>
  <c r="N72" i="1"/>
  <c r="N8709" i="1"/>
  <c r="N1810" i="1"/>
  <c r="N7536" i="1"/>
  <c r="N7749" i="1"/>
  <c r="N3759" i="1"/>
  <c r="N9656" i="1"/>
  <c r="N4660" i="1"/>
  <c r="N5562" i="1"/>
  <c r="N3753" i="1"/>
  <c r="N9280" i="1"/>
  <c r="N4396" i="1"/>
  <c r="N8821" i="1"/>
  <c r="N7532" i="1"/>
  <c r="N4655" i="1"/>
  <c r="N7530" i="1"/>
  <c r="N4906" i="1"/>
  <c r="N9766" i="1"/>
  <c r="N9765" i="1"/>
  <c r="N8965" i="1"/>
  <c r="N7199" i="1"/>
  <c r="N5221" i="1"/>
  <c r="N490" i="1"/>
  <c r="N2804" i="1"/>
  <c r="N3284" i="1"/>
  <c r="N7521" i="1"/>
  <c r="N6067" i="1"/>
  <c r="N9183" i="1"/>
  <c r="N2375" i="1"/>
  <c r="N10098" i="1"/>
  <c r="N2796" i="1"/>
  <c r="N1475" i="1"/>
  <c r="N698" i="1"/>
  <c r="N6840" i="1"/>
  <c r="N9945" i="1"/>
  <c r="N2567" i="1"/>
  <c r="N2794" i="1"/>
  <c r="N8876" i="1"/>
  <c r="N3274" i="1"/>
  <c r="N8280" i="1"/>
  <c r="N8517" i="1"/>
  <c r="N6246" i="1"/>
  <c r="N8261" i="1"/>
  <c r="N7144" i="1"/>
  <c r="N2221" i="1"/>
  <c r="N8279" i="1"/>
  <c r="N4635" i="1"/>
  <c r="N9622" i="1"/>
  <c r="N1920" i="1"/>
  <c r="N5824" i="1"/>
  <c r="N3718" i="1"/>
  <c r="N9728" i="1"/>
  <c r="N4386" i="1"/>
  <c r="N10628" i="1"/>
  <c r="N6209" i="1"/>
  <c r="N8846" i="1"/>
  <c r="N4892" i="1"/>
  <c r="N3264" i="1"/>
  <c r="N2789" i="1"/>
  <c r="N9087" i="1"/>
  <c r="N6786" i="1"/>
  <c r="N10126" i="1"/>
  <c r="N1802" i="1"/>
  <c r="N7956" i="1"/>
  <c r="N9012" i="1"/>
  <c r="N1626" i="1"/>
  <c r="N5207" i="1"/>
  <c r="N3257" i="1"/>
  <c r="N2453" i="1"/>
  <c r="N5634" i="1"/>
  <c r="N6340" i="1"/>
  <c r="N10175" i="1"/>
  <c r="N8708" i="1"/>
  <c r="N336" i="1"/>
  <c r="N5047" i="1"/>
  <c r="N8477" i="1"/>
  <c r="N2101" i="1"/>
  <c r="N6952" i="1"/>
  <c r="N7115" i="1"/>
  <c r="N10456" i="1"/>
  <c r="N7496" i="1"/>
  <c r="N9052" i="1"/>
  <c r="N65" i="1"/>
  <c r="N1625" i="1"/>
  <c r="N9679" i="1"/>
  <c r="N1231" i="1"/>
  <c r="N2948" i="1"/>
  <c r="N1165" i="1"/>
  <c r="N5644" i="1"/>
  <c r="N1299" i="1"/>
  <c r="N4617" i="1"/>
  <c r="N4136" i="1"/>
  <c r="N2062" i="1"/>
  <c r="N8814" i="1"/>
  <c r="N9939" i="1"/>
  <c r="N4877" i="1"/>
  <c r="N10587" i="1"/>
  <c r="N8042" i="1"/>
  <c r="N10174" i="1"/>
  <c r="N10303" i="1"/>
  <c r="N9571" i="1"/>
  <c r="N4608" i="1"/>
  <c r="N2766" i="1"/>
  <c r="N1370" i="1"/>
  <c r="N3242" i="1"/>
  <c r="N5533" i="1"/>
  <c r="N7919" i="1"/>
  <c r="N5759" i="1"/>
  <c r="N6894" i="1"/>
  <c r="N902" i="1"/>
  <c r="N7478" i="1"/>
  <c r="N568" i="1"/>
  <c r="N7981" i="1"/>
  <c r="N411" i="1"/>
  <c r="N2447" i="1"/>
  <c r="N9049" i="1"/>
  <c r="N4869" i="1"/>
  <c r="N10087" i="1"/>
  <c r="N6316" i="1"/>
  <c r="N3231" i="1"/>
  <c r="N2760" i="1"/>
  <c r="N10226" i="1"/>
  <c r="N10544" i="1"/>
  <c r="N7727" i="1"/>
  <c r="N8933" i="1"/>
  <c r="N841" i="1"/>
  <c r="N840" i="1"/>
  <c r="N4123" i="1"/>
  <c r="N7222" i="1"/>
  <c r="N10508" i="1"/>
  <c r="N1844" i="1"/>
  <c r="N3651" i="1"/>
  <c r="N4590" i="1"/>
  <c r="N5467" i="1"/>
  <c r="N5182" i="1"/>
  <c r="N5784" i="1"/>
  <c r="N2215" i="1"/>
  <c r="N6970" i="1"/>
  <c r="N837" i="1"/>
  <c r="N3011" i="1"/>
  <c r="N286" i="1"/>
  <c r="N9330" i="1"/>
  <c r="N9084" i="1"/>
  <c r="N3640" i="1"/>
  <c r="N8737" i="1"/>
  <c r="N7462" i="1"/>
  <c r="N6997" i="1"/>
  <c r="N8614" i="1"/>
  <c r="N7004" i="1"/>
  <c r="N4583" i="1"/>
  <c r="N1226" i="1"/>
  <c r="N3634" i="1"/>
  <c r="N2937" i="1"/>
  <c r="N9083" i="1"/>
  <c r="N7457" i="1"/>
  <c r="N619" i="1"/>
  <c r="N5696" i="1"/>
  <c r="N8538" i="1"/>
  <c r="N7976" i="1"/>
  <c r="N9461" i="1"/>
  <c r="N7745" i="1"/>
  <c r="N2566" i="1"/>
  <c r="N766" i="1"/>
  <c r="N3726" i="1"/>
  <c r="N226" i="1"/>
  <c r="N1806" i="1"/>
  <c r="N3273" i="1"/>
  <c r="N1305" i="1"/>
  <c r="N8744" i="1"/>
  <c r="N4896" i="1"/>
  <c r="N2488" i="1"/>
  <c r="N8017" i="1"/>
  <c r="N7116" i="1"/>
  <c r="N4153" i="1"/>
  <c r="N5906" i="1"/>
  <c r="N6629" i="1"/>
  <c r="N4152" i="1"/>
  <c r="N5053" i="1"/>
  <c r="N8780" i="1"/>
  <c r="N6876" i="1"/>
  <c r="N10396" i="1"/>
  <c r="N10513" i="1"/>
  <c r="N2912" i="1"/>
  <c r="N3258" i="1"/>
  <c r="N1516" i="1"/>
  <c r="N2148" i="1"/>
  <c r="N8531" i="1"/>
  <c r="N5206" i="1"/>
  <c r="N10020" i="1"/>
  <c r="N4381" i="1"/>
  <c r="N4881" i="1"/>
  <c r="N844" i="1"/>
  <c r="N9401" i="1"/>
  <c r="N2064" i="1"/>
  <c r="N5405" i="1"/>
  <c r="N9940" i="1"/>
  <c r="N6269" i="1"/>
  <c r="N1624" i="1"/>
  <c r="N8845" i="1"/>
  <c r="N3684" i="1"/>
  <c r="N6913" i="1"/>
  <c r="N5044" i="1"/>
  <c r="N62" i="1"/>
  <c r="N3246" i="1"/>
  <c r="N10422" i="1"/>
  <c r="N9266" i="1"/>
  <c r="N7070" i="1"/>
  <c r="N289" i="1"/>
  <c r="N9890" i="1"/>
  <c r="N6557" i="1"/>
  <c r="N8259" i="1"/>
  <c r="N10393" i="1"/>
  <c r="N3239" i="1"/>
  <c r="N8277" i="1"/>
  <c r="N7945" i="1"/>
  <c r="N7256" i="1"/>
  <c r="N8873" i="1"/>
  <c r="N4125" i="1"/>
  <c r="N2446" i="1"/>
  <c r="N9987" i="1"/>
  <c r="N4367" i="1"/>
  <c r="N727" i="1"/>
  <c r="N5614" i="1"/>
  <c r="N6064" i="1"/>
  <c r="N9048" i="1"/>
  <c r="N8405" i="1"/>
  <c r="N10300" i="1"/>
  <c r="N2758" i="1"/>
  <c r="N10360" i="1"/>
  <c r="N2756" i="1"/>
  <c r="N2347" i="1"/>
  <c r="N8112" i="1"/>
  <c r="N9177" i="1"/>
  <c r="N4118" i="1"/>
  <c r="N8581" i="1"/>
  <c r="N10451" i="1"/>
  <c r="N6134" i="1"/>
  <c r="N4362" i="1"/>
  <c r="N2750" i="1"/>
  <c r="N10085" i="1"/>
  <c r="N5034" i="1"/>
  <c r="N112" i="1"/>
  <c r="N5559" i="1"/>
  <c r="N8810" i="1"/>
  <c r="N5629" i="1"/>
  <c r="N5652" i="1"/>
  <c r="N2439" i="1"/>
  <c r="N2746" i="1"/>
  <c r="N6048" i="1"/>
  <c r="N4356" i="1"/>
  <c r="N3202" i="1"/>
  <c r="N1368" i="1"/>
  <c r="N2002" i="1"/>
  <c r="N2001" i="1"/>
  <c r="N4351" i="1"/>
  <c r="N10243" i="1"/>
  <c r="N10581" i="1"/>
  <c r="N9834" i="1"/>
  <c r="N9388" i="1"/>
  <c r="N1219" i="1"/>
  <c r="N7438" i="1"/>
  <c r="N9832" i="1"/>
  <c r="N9387" i="1"/>
  <c r="N3606" i="1"/>
  <c r="N5512" i="1"/>
  <c r="N10372" i="1"/>
  <c r="N3188" i="1"/>
  <c r="N9606" i="1"/>
  <c r="N7710" i="1"/>
  <c r="N10170" i="1"/>
  <c r="N9385" i="1"/>
  <c r="N1148" i="1"/>
  <c r="N4564" i="1"/>
  <c r="N5381" i="1"/>
  <c r="N4082" i="1"/>
  <c r="N762" i="1"/>
  <c r="N4851" i="1"/>
  <c r="N8426" i="1"/>
  <c r="N8456" i="1"/>
  <c r="N10122" i="1"/>
  <c r="N4552" i="1"/>
  <c r="N8650" i="1"/>
  <c r="N8773" i="1"/>
  <c r="N451" i="1"/>
  <c r="N4072" i="1"/>
  <c r="N9254" i="1"/>
  <c r="N2725" i="1"/>
  <c r="N6514" i="1"/>
  <c r="N6574" i="1"/>
  <c r="N4338" i="1"/>
  <c r="N559" i="1"/>
  <c r="N10358" i="1"/>
  <c r="N8734" i="1"/>
  <c r="N5154" i="1"/>
  <c r="N555" i="1"/>
  <c r="N2204" i="1"/>
  <c r="N3574" i="1"/>
  <c r="N725" i="1"/>
  <c r="N6702" i="1"/>
  <c r="N5151" i="1"/>
  <c r="N10500" i="1"/>
  <c r="N9931" i="1"/>
  <c r="N6044" i="1"/>
  <c r="N827" i="1"/>
  <c r="N3563" i="1"/>
  <c r="N7390" i="1"/>
  <c r="N4332" i="1"/>
  <c r="N7059" i="1"/>
  <c r="N2426" i="1"/>
  <c r="N9505" i="1"/>
  <c r="N3558" i="1"/>
  <c r="N6262" i="1"/>
  <c r="N9710" i="1"/>
  <c r="N10654" i="1"/>
  <c r="N4820" i="1"/>
  <c r="N9246" i="1"/>
  <c r="N10162" i="1"/>
  <c r="N3547" i="1"/>
  <c r="N9595" i="1"/>
  <c r="N7891" i="1"/>
  <c r="N4522" i="1"/>
  <c r="N3539" i="1"/>
  <c r="N449" i="1"/>
  <c r="N4034" i="1"/>
  <c r="N5009" i="1"/>
  <c r="N2980" i="1"/>
  <c r="N6163" i="1"/>
  <c r="N4515" i="1"/>
  <c r="N823" i="1"/>
  <c r="N44" i="1"/>
  <c r="N7363" i="1"/>
  <c r="N8671" i="1"/>
  <c r="N1274" i="1"/>
  <c r="N6885" i="1"/>
  <c r="N8099" i="1"/>
  <c r="N961" i="1"/>
  <c r="N5133" i="1"/>
  <c r="N1769" i="1"/>
  <c r="N6649" i="1"/>
  <c r="N1132" i="1"/>
  <c r="N1200" i="1"/>
  <c r="N10437" i="1"/>
  <c r="N2690" i="1"/>
  <c r="N545" i="1"/>
  <c r="N9237" i="1"/>
  <c r="N1131" i="1"/>
  <c r="N5504" i="1"/>
  <c r="N8917" i="1"/>
  <c r="N4008" i="1"/>
  <c r="N9369" i="1"/>
  <c r="N3101" i="1"/>
  <c r="N9498" i="1"/>
  <c r="N467" i="1"/>
  <c r="N2094" i="1"/>
  <c r="N5724" i="1"/>
  <c r="N538" i="1"/>
  <c r="N1989" i="1"/>
  <c r="N1890" i="1"/>
  <c r="N4310" i="1"/>
  <c r="N6910" i="1"/>
  <c r="N8490" i="1"/>
  <c r="N6646" i="1"/>
  <c r="N2403" i="1"/>
  <c r="N10275" i="1"/>
  <c r="N6960" i="1"/>
  <c r="N7680" i="1"/>
  <c r="N10639" i="1"/>
  <c r="N2309" i="1"/>
  <c r="N6228" i="1"/>
  <c r="N8390" i="1"/>
  <c r="N775" i="1"/>
  <c r="N3445" i="1"/>
  <c r="N2308" i="1"/>
  <c r="N2192" i="1"/>
  <c r="N2390" i="1"/>
  <c r="N8293" i="1"/>
  <c r="N6348" i="1"/>
  <c r="N8162" i="1"/>
  <c r="N6566" i="1"/>
  <c r="N4449" i="1"/>
  <c r="N2408" i="1"/>
  <c r="N7186" i="1"/>
  <c r="N8948" i="1"/>
  <c r="N6042" i="1"/>
  <c r="N3948" i="1"/>
  <c r="N1737" i="1"/>
  <c r="N4443" i="1"/>
  <c r="N752" i="1"/>
  <c r="N718" i="1"/>
  <c r="N5847" i="1"/>
  <c r="N7125" i="1"/>
  <c r="N9316" i="1"/>
  <c r="N10562" i="1"/>
  <c r="N6595" i="1"/>
  <c r="N8422" i="1"/>
  <c r="N4758" i="1"/>
  <c r="N9314" i="1"/>
  <c r="N5844" i="1"/>
  <c r="N2481" i="1"/>
  <c r="N10682" i="1"/>
  <c r="N934" i="1"/>
  <c r="N3375" i="1"/>
  <c r="N4751" i="1"/>
  <c r="N1411" i="1"/>
  <c r="N2360" i="1"/>
  <c r="N10379" i="1"/>
  <c r="N6366" i="1"/>
  <c r="N10005" i="1"/>
  <c r="N8340" i="1"/>
  <c r="N3366" i="1"/>
  <c r="N931" i="1"/>
  <c r="N3905" i="1"/>
  <c r="N6905" i="1"/>
  <c r="N869" i="1"/>
  <c r="N170" i="1"/>
  <c r="N8944" i="1"/>
  <c r="N1696" i="1"/>
  <c r="N6766" i="1"/>
  <c r="N3896" i="1"/>
  <c r="N5524" i="1"/>
  <c r="N6844" i="1"/>
  <c r="N1670" i="1"/>
  <c r="N3884" i="1"/>
  <c r="N4968" i="1"/>
  <c r="N462" i="1"/>
  <c r="N4734" i="1"/>
  <c r="N3881" i="1"/>
  <c r="N9851" i="1"/>
  <c r="N5946" i="1"/>
  <c r="N4244" i="1"/>
  <c r="N5522" i="1"/>
  <c r="N8523" i="1"/>
  <c r="N3873" i="1"/>
  <c r="N2862" i="1"/>
  <c r="N9773" i="1"/>
  <c r="N2861" i="1"/>
  <c r="N4421" i="1"/>
  <c r="N4958" i="1"/>
  <c r="N7605" i="1"/>
  <c r="N3346" i="1"/>
  <c r="N7262" i="1"/>
  <c r="N7017" i="1"/>
  <c r="N2968" i="1"/>
  <c r="N7594" i="1"/>
  <c r="N6591" i="1"/>
  <c r="N436" i="1"/>
  <c r="N9345" i="1"/>
  <c r="N3339" i="1"/>
  <c r="N9954" i="1"/>
  <c r="N9344" i="1"/>
  <c r="N376" i="1"/>
  <c r="N3336" i="1"/>
  <c r="N6252" i="1"/>
  <c r="N2108" i="1"/>
  <c r="N2848" i="1"/>
  <c r="N7573" i="1"/>
  <c r="N6841" i="1"/>
  <c r="N584" i="1"/>
  <c r="N4697" i="1"/>
  <c r="N9059" i="1"/>
  <c r="N7234" i="1"/>
  <c r="N8824" i="1"/>
  <c r="N7963" i="1"/>
  <c r="N3814" i="1"/>
  <c r="N6527" i="1"/>
  <c r="N4689" i="1"/>
  <c r="N5243" i="1"/>
  <c r="N5516" i="1"/>
  <c r="N9118" i="1"/>
  <c r="N580" i="1"/>
  <c r="N7231" i="1"/>
  <c r="N6472" i="1"/>
  <c r="N4404" i="1"/>
  <c r="N5787" i="1"/>
  <c r="N3049" i="1"/>
  <c r="N4402" i="1"/>
  <c r="N6343" i="1"/>
  <c r="N5594" i="1"/>
  <c r="N5060" i="1"/>
  <c r="N3762" i="1"/>
  <c r="N7895" i="1"/>
  <c r="N2462" i="1"/>
  <c r="N3746" i="1"/>
  <c r="N4395" i="1"/>
  <c r="N7920" i="1"/>
  <c r="N5218" i="1"/>
  <c r="N6495" i="1"/>
  <c r="N10309" i="1"/>
  <c r="N1846" i="1"/>
  <c r="N8893" i="1"/>
  <c r="N8892" i="1"/>
  <c r="N3707" i="1"/>
  <c r="N4887" i="1"/>
  <c r="N9725" i="1"/>
  <c r="N2147" i="1"/>
  <c r="N4880" i="1"/>
  <c r="N5203" i="1"/>
  <c r="N3248" i="1"/>
  <c r="N4374" i="1"/>
  <c r="N4130" i="1"/>
  <c r="N4602" i="1"/>
  <c r="N7918" i="1"/>
  <c r="N3232" i="1"/>
  <c r="N6628" i="1"/>
  <c r="N7978" i="1"/>
  <c r="N3639" i="1"/>
  <c r="N7721" i="1"/>
  <c r="N9758" i="1"/>
  <c r="N9937" i="1"/>
  <c r="N564" i="1"/>
  <c r="N8928" i="1"/>
  <c r="N3198" i="1"/>
  <c r="N1999" i="1"/>
  <c r="N8008" i="1"/>
  <c r="N6624" i="1"/>
  <c r="N1460" i="1"/>
  <c r="N6333" i="1"/>
  <c r="N8608" i="1"/>
  <c r="N6738" i="1"/>
  <c r="N202" i="1"/>
  <c r="N4829" i="1"/>
  <c r="N2496" i="1"/>
  <c r="N8074" i="1"/>
  <c r="N9541" i="1"/>
  <c r="N10370" i="1"/>
  <c r="N394" i="1"/>
  <c r="N1894" i="1"/>
  <c r="N543" i="1"/>
  <c r="N4767" i="1"/>
  <c r="N7026" i="1"/>
  <c r="N3372" i="1"/>
  <c r="N5937" i="1"/>
  <c r="N3369" i="1"/>
  <c r="N9742" i="1"/>
  <c r="N5795" i="1"/>
  <c r="N3349" i="1"/>
  <c r="N10365" i="1"/>
  <c r="N1526" i="1"/>
  <c r="N3843" i="1"/>
  <c r="N5983" i="1"/>
  <c r="N6588" i="1"/>
  <c r="N433" i="1"/>
  <c r="N8787" i="1"/>
  <c r="N7556" i="1"/>
  <c r="N6611" i="1"/>
  <c r="N6172" i="1"/>
  <c r="N10670" i="1"/>
  <c r="N9838" i="1"/>
  <c r="N5655" i="1"/>
  <c r="N4368" i="1"/>
  <c r="N10298" i="1"/>
  <c r="N6049" i="1"/>
  <c r="N3617" i="1"/>
  <c r="N5513" i="1"/>
  <c r="N5169" i="1"/>
  <c r="N6912" i="1"/>
  <c r="N5782" i="1"/>
  <c r="N10" i="1"/>
  <c r="N815" i="1"/>
  <c r="N7206" i="1"/>
  <c r="N9781" i="1"/>
  <c r="N1542" i="1"/>
  <c r="N4065" i="1"/>
  <c r="N885" i="1"/>
  <c r="N5754" i="1"/>
  <c r="N4063" i="1"/>
  <c r="N6457" i="1"/>
  <c r="N5510" i="1"/>
  <c r="N8180" i="1"/>
  <c r="N1217" i="1"/>
  <c r="N2718" i="1"/>
  <c r="N8999" i="1"/>
  <c r="N8869" i="1"/>
  <c r="N1965" i="1"/>
  <c r="N5978" i="1"/>
  <c r="N782" i="1"/>
  <c r="N3568" i="1"/>
  <c r="N3157" i="1"/>
  <c r="N9483" i="1"/>
  <c r="N128" i="1"/>
  <c r="N7001" i="1"/>
  <c r="N8995" i="1"/>
  <c r="N10164" i="1"/>
  <c r="N1216" i="1"/>
  <c r="N9378" i="1"/>
  <c r="N9879" i="1"/>
  <c r="N8771" i="1"/>
  <c r="N2711" i="1"/>
  <c r="N8731" i="1"/>
  <c r="N7816" i="1"/>
  <c r="N4051" i="1"/>
  <c r="N6572" i="1"/>
  <c r="N5509" i="1"/>
  <c r="N9823" i="1"/>
  <c r="N6083" i="1"/>
  <c r="N8175" i="1"/>
  <c r="N9877" i="1"/>
  <c r="N641" i="1"/>
  <c r="N3551" i="1"/>
  <c r="N8080" i="1"/>
  <c r="N3549" i="1"/>
  <c r="N197" i="1"/>
  <c r="N10018" i="1"/>
  <c r="N882" i="1"/>
  <c r="N7973" i="1"/>
  <c r="N942" i="1"/>
  <c r="N6964" i="1"/>
  <c r="N4521" i="1"/>
  <c r="N9543" i="1"/>
  <c r="N1140" i="1"/>
  <c r="N4519" i="1"/>
  <c r="N10160" i="1"/>
  <c r="N10202" i="1"/>
  <c r="N8673" i="1"/>
  <c r="N3138" i="1"/>
  <c r="N1361" i="1"/>
  <c r="N10159" i="1"/>
  <c r="N4810" i="1"/>
  <c r="N6730" i="1"/>
  <c r="N4323" i="1"/>
  <c r="N9976" i="1"/>
  <c r="N5136" i="1"/>
  <c r="N9482" i="1"/>
  <c r="N9974" i="1"/>
  <c r="N1862" i="1"/>
  <c r="N9370" i="1"/>
  <c r="N6510" i="1"/>
  <c r="N10339" i="1"/>
  <c r="N6729" i="1"/>
  <c r="N2494" i="1"/>
  <c r="N819" i="1"/>
  <c r="N2199" i="1"/>
  <c r="N8921" i="1"/>
  <c r="N191" i="1"/>
  <c r="N7357" i="1"/>
  <c r="N6213" i="1"/>
  <c r="N4022" i="1"/>
  <c r="N2342" i="1"/>
  <c r="N10338" i="1"/>
  <c r="N1339" i="1"/>
  <c r="N5550" i="1"/>
  <c r="N1057" i="1"/>
  <c r="N6330" i="1"/>
  <c r="N8639" i="1"/>
  <c r="N546" i="1"/>
  <c r="N3510" i="1"/>
  <c r="N8838" i="1"/>
  <c r="N4501" i="1"/>
  <c r="N3122" i="1"/>
  <c r="N4014" i="1"/>
  <c r="N40" i="1"/>
  <c r="N6234" i="1"/>
  <c r="N279" i="1"/>
  <c r="N5809" i="1"/>
  <c r="N7939" i="1"/>
  <c r="N6814" i="1"/>
  <c r="N3503" i="1"/>
  <c r="N1836" i="1"/>
  <c r="N9235" i="1"/>
  <c r="N7685" i="1"/>
  <c r="N469" i="1"/>
  <c r="N5774" i="1"/>
  <c r="N1991" i="1"/>
  <c r="N4496" i="1"/>
  <c r="N3496" i="1"/>
  <c r="N757" i="1"/>
  <c r="N5124" i="1"/>
  <c r="N1019" i="1"/>
  <c r="N5503" i="1"/>
  <c r="N1859" i="1"/>
  <c r="N814" i="1"/>
  <c r="N6883" i="1"/>
  <c r="N360" i="1"/>
  <c r="N2039" i="1"/>
  <c r="N9231" i="1"/>
  <c r="N9668" i="1"/>
  <c r="N5725" i="1"/>
  <c r="N8667" i="1"/>
  <c r="N278" i="1"/>
  <c r="N3997" i="1"/>
  <c r="N6448" i="1"/>
  <c r="N2313" i="1"/>
  <c r="N10492" i="1"/>
  <c r="N2311" i="1"/>
  <c r="N9698" i="1"/>
  <c r="N637" i="1"/>
  <c r="N8393" i="1"/>
  <c r="N7322" i="1"/>
  <c r="N6962" i="1"/>
  <c r="N7087" i="1"/>
  <c r="N777" i="1"/>
  <c r="N10278" i="1"/>
  <c r="N8718" i="1"/>
  <c r="N1786" i="1"/>
  <c r="N3987" i="1"/>
  <c r="N516" i="1"/>
  <c r="N6384" i="1"/>
  <c r="N9696" i="1"/>
  <c r="N10642" i="1"/>
  <c r="N8366" i="1"/>
  <c r="N8252" i="1"/>
  <c r="N5114" i="1"/>
  <c r="N1049" i="1"/>
  <c r="N5953" i="1"/>
  <c r="N7247" i="1"/>
  <c r="N8007" i="1"/>
  <c r="N7311" i="1"/>
  <c r="N9858" i="1"/>
  <c r="N8489" i="1"/>
  <c r="N3771" i="1"/>
  <c r="N426" i="1"/>
  <c r="N5059" i="1"/>
  <c r="N8849" i="1"/>
  <c r="N342" i="1"/>
  <c r="N4173" i="1"/>
  <c r="N3003" i="1"/>
  <c r="N8621" i="1"/>
  <c r="N7095" i="1"/>
  <c r="N5220" i="1"/>
  <c r="N10351" i="1"/>
  <c r="N2803" i="1"/>
  <c r="N4166" i="1"/>
  <c r="N10021" i="1"/>
  <c r="N7273" i="1"/>
  <c r="N3728" i="1"/>
  <c r="N6751" i="1"/>
  <c r="N1666" i="1"/>
  <c r="N5825" i="1"/>
  <c r="N7984" i="1"/>
  <c r="N4894" i="1"/>
  <c r="N2456" i="1"/>
  <c r="N10267" i="1"/>
  <c r="N9150" i="1"/>
  <c r="N1918" i="1"/>
  <c r="N1034" i="1"/>
  <c r="N9490" i="1"/>
  <c r="N6896" i="1"/>
  <c r="N2785" i="1"/>
  <c r="N66" i="1"/>
  <c r="N9182" i="1"/>
  <c r="N2404" i="1"/>
  <c r="N6051" i="1"/>
  <c r="N4145" i="1"/>
  <c r="N9110" i="1"/>
  <c r="N6838" i="1"/>
  <c r="N10455" i="1"/>
  <c r="N10512" i="1"/>
  <c r="N6002" i="1"/>
  <c r="N5699" i="1"/>
  <c r="N3681" i="1"/>
  <c r="N10669" i="1"/>
  <c r="N220" i="1"/>
  <c r="N5197" i="1"/>
  <c r="N5397" i="1"/>
  <c r="N6288" i="1"/>
  <c r="N9804" i="1"/>
  <c r="N4601" i="1"/>
  <c r="N1549" i="1"/>
  <c r="N2762" i="1"/>
  <c r="N7158" i="1"/>
  <c r="N1714" i="1"/>
  <c r="N3654" i="1"/>
  <c r="N6971" i="1"/>
  <c r="N2260" i="1"/>
  <c r="N4589" i="1"/>
  <c r="N7916" i="1"/>
  <c r="N5736" i="1"/>
  <c r="N2753" i="1"/>
  <c r="N9108" i="1"/>
  <c r="N967" i="1"/>
  <c r="N7892" i="1"/>
  <c r="N2971" i="1"/>
  <c r="N9886" i="1"/>
  <c r="N6891" i="1"/>
  <c r="N6336" i="1"/>
  <c r="N7914" i="1"/>
  <c r="N4105" i="1"/>
  <c r="N3204" i="1"/>
  <c r="N9390" i="1"/>
  <c r="N10081" i="1"/>
  <c r="N3624" i="1"/>
  <c r="N10540" i="1"/>
  <c r="N6047" i="1"/>
  <c r="N8307" i="1"/>
  <c r="N7177" i="1"/>
  <c r="N6823" i="1"/>
  <c r="N3195" i="1"/>
  <c r="N477" i="1"/>
  <c r="N5998" i="1"/>
  <c r="N763" i="1"/>
  <c r="N3189" i="1"/>
  <c r="N8736" i="1"/>
  <c r="N3186" i="1"/>
  <c r="N8735" i="1"/>
  <c r="N7709" i="1"/>
  <c r="N7423" i="1"/>
  <c r="N4555" i="1"/>
  <c r="N7912" i="1"/>
  <c r="N2206" i="1"/>
  <c r="N1145" i="1"/>
  <c r="N6623" i="1"/>
  <c r="N9713" i="1"/>
  <c r="N2432" i="1"/>
  <c r="N9485" i="1"/>
  <c r="N3583" i="1"/>
  <c r="N4546" i="1"/>
  <c r="N8807" i="1"/>
  <c r="N3577" i="1"/>
  <c r="N8455" i="1"/>
  <c r="N5731" i="1"/>
  <c r="N5153" i="1"/>
  <c r="N7704" i="1"/>
  <c r="N4059" i="1"/>
  <c r="N4828" i="1"/>
  <c r="N6282" i="1"/>
  <c r="N5649" i="1"/>
  <c r="N6821" i="1"/>
  <c r="N1652" i="1"/>
  <c r="N3106" i="1"/>
  <c r="N8367" i="1"/>
  <c r="N10151" i="1"/>
  <c r="N8165" i="1"/>
  <c r="N8632" i="1"/>
  <c r="N3953" i="1"/>
  <c r="N7902" i="1"/>
  <c r="N4875" i="1"/>
  <c r="N1296" i="1"/>
  <c r="N7474" i="1"/>
  <c r="N2749" i="1"/>
  <c r="N5391" i="1"/>
  <c r="N1510" i="1"/>
  <c r="N5819" i="1"/>
  <c r="N5025" i="1"/>
  <c r="N2983" i="1"/>
  <c r="N4556" i="1"/>
  <c r="N6405" i="1"/>
  <c r="N5851" i="1"/>
  <c r="N4524" i="1"/>
  <c r="N9202" i="1"/>
  <c r="N9238" i="1"/>
  <c r="N8135" i="1"/>
  <c r="N5113" i="1"/>
  <c r="N6719" i="1"/>
  <c r="N9562" i="1"/>
  <c r="N3090" i="1"/>
  <c r="N6692" i="1"/>
  <c r="N7167" i="1"/>
  <c r="N10618" i="1"/>
  <c r="N7304" i="1"/>
  <c r="N6098" i="1"/>
  <c r="N6078" i="1"/>
  <c r="N8453" i="1"/>
  <c r="N1045" i="1"/>
  <c r="N3444" i="1"/>
  <c r="N611" i="1"/>
  <c r="N8005" i="1"/>
  <c r="N10272" i="1"/>
  <c r="N7189" i="1"/>
  <c r="N1044" i="1"/>
  <c r="N2240" i="1"/>
  <c r="N3437" i="1"/>
  <c r="N465" i="1"/>
  <c r="N9359" i="1"/>
  <c r="N7188" i="1"/>
  <c r="N5101" i="1"/>
  <c r="N388" i="1"/>
  <c r="N2523" i="1"/>
  <c r="N4459" i="1"/>
  <c r="N1984" i="1"/>
  <c r="N7049" i="1"/>
  <c r="N8133" i="1"/>
  <c r="N386" i="1"/>
  <c r="N1498" i="1"/>
  <c r="N719" i="1"/>
  <c r="N6614" i="1"/>
  <c r="N6425" i="1"/>
  <c r="N3073" i="1"/>
  <c r="N7290" i="1"/>
  <c r="N10034" i="1"/>
  <c r="N3418" i="1"/>
  <c r="N1115" i="1"/>
  <c r="N8882" i="1"/>
  <c r="N7203" i="1"/>
  <c r="N5472" i="1"/>
  <c r="N7671" i="1"/>
  <c r="N9224" i="1"/>
  <c r="N5337" i="1"/>
  <c r="N3414" i="1"/>
  <c r="N2029" i="1"/>
  <c r="N5336" i="1"/>
  <c r="N9495" i="1"/>
  <c r="N274" i="1"/>
  <c r="N7106" i="1"/>
  <c r="N8344" i="1"/>
  <c r="N8630" i="1"/>
  <c r="N8430" i="1"/>
  <c r="N135" i="1"/>
  <c r="N7281" i="1"/>
  <c r="N6187" i="1"/>
  <c r="N10485" i="1"/>
  <c r="N7139" i="1"/>
  <c r="N1952" i="1"/>
  <c r="N9355" i="1"/>
  <c r="N258" i="1"/>
  <c r="N10030" i="1"/>
  <c r="N8338" i="1"/>
  <c r="N5448" i="1"/>
  <c r="N1489" i="1"/>
  <c r="N7264" i="1"/>
  <c r="N4732" i="1"/>
  <c r="N1975" i="1"/>
  <c r="N3835" i="1"/>
  <c r="N1559" i="1"/>
  <c r="N5253" i="1"/>
  <c r="N10219" i="1"/>
  <c r="N300" i="1"/>
  <c r="N1758" i="1"/>
  <c r="N8207" i="1"/>
  <c r="N343" i="1"/>
  <c r="N5869" i="1"/>
  <c r="N2393" i="1"/>
  <c r="N3729" i="1"/>
  <c r="N2771" i="1"/>
  <c r="N9076" i="1"/>
  <c r="N8764" i="1"/>
  <c r="N8977" i="1"/>
  <c r="N9095" i="1"/>
  <c r="N9071" i="1"/>
  <c r="N9863" i="1"/>
  <c r="N721" i="1"/>
  <c r="N3113" i="1"/>
  <c r="N7890" i="1"/>
  <c r="N6145" i="1"/>
  <c r="N3475" i="1"/>
  <c r="N7865" i="1"/>
  <c r="N1574" i="1"/>
  <c r="N9228" i="1"/>
  <c r="N8716" i="1"/>
  <c r="N5567" i="1"/>
  <c r="N384" i="1"/>
  <c r="N4768" i="1"/>
  <c r="N10684" i="1"/>
  <c r="N2089" i="1"/>
  <c r="N3909" i="1"/>
  <c r="N9065" i="1"/>
  <c r="N7627" i="1"/>
  <c r="N4250" i="1"/>
  <c r="N5836" i="1"/>
  <c r="N4411" i="1"/>
  <c r="N6898" i="1"/>
  <c r="N2770" i="1"/>
  <c r="N9077" i="1"/>
  <c r="N4856" i="1"/>
  <c r="N5554" i="1"/>
  <c r="N8138" i="1"/>
  <c r="N10200" i="1"/>
  <c r="N3989" i="1"/>
  <c r="N4442" i="1"/>
  <c r="N5325" i="1"/>
  <c r="N5088" i="1"/>
  <c r="N7150" i="1"/>
  <c r="N5939" i="1"/>
  <c r="N10409" i="1"/>
  <c r="N10427" i="1"/>
  <c r="N6323" i="1"/>
  <c r="N5454" i="1"/>
  <c r="N3913" i="1"/>
  <c r="N8696" i="1"/>
  <c r="N6992" i="1"/>
  <c r="N6300" i="1"/>
  <c r="N7938" i="1"/>
  <c r="N5450" i="1"/>
  <c r="N8855" i="1"/>
  <c r="N10605" i="1"/>
  <c r="N3883" i="1"/>
  <c r="N8898" i="1"/>
  <c r="N4965" i="1"/>
  <c r="N9959" i="1"/>
  <c r="N10324" i="1"/>
  <c r="N595" i="1"/>
  <c r="N1430" i="1"/>
  <c r="N134" i="1"/>
  <c r="N166" i="1"/>
  <c r="N4419" i="1"/>
  <c r="N9061" i="1"/>
  <c r="N7850" i="1"/>
  <c r="N9302" i="1"/>
  <c r="N1485" i="1"/>
  <c r="N5645" i="1"/>
  <c r="N9579" i="1"/>
  <c r="N461" i="1"/>
  <c r="N2405" i="1"/>
  <c r="N2637" i="1"/>
  <c r="N4700" i="1"/>
  <c r="N9156" i="1"/>
  <c r="N8970" i="1"/>
  <c r="N6473" i="1"/>
  <c r="N8330" i="1"/>
  <c r="N8968" i="1"/>
  <c r="N704" i="1"/>
  <c r="N7962" i="1"/>
  <c r="N2076" i="1"/>
  <c r="N9630" i="1"/>
  <c r="N914" i="1"/>
  <c r="N4190" i="1"/>
  <c r="N2822" i="1"/>
  <c r="N7274" i="1"/>
  <c r="N7201" i="1"/>
  <c r="N1241" i="1"/>
  <c r="N1309" i="1"/>
  <c r="N3774" i="1"/>
  <c r="N8239" i="1"/>
  <c r="N1725" i="1"/>
  <c r="N3768" i="1"/>
  <c r="N4181" i="1"/>
  <c r="N2573" i="1"/>
  <c r="N6174" i="1"/>
  <c r="N1372" i="1"/>
  <c r="N8286" i="1"/>
  <c r="N5963" i="1"/>
  <c r="N8896" i="1"/>
  <c r="N951" i="1"/>
  <c r="N9279" i="1"/>
  <c r="N1476" i="1"/>
  <c r="N4162" i="1"/>
  <c r="N4159" i="1"/>
  <c r="N7876" i="1"/>
  <c r="N9209" i="1"/>
  <c r="N5656" i="1"/>
  <c r="N9407" i="1"/>
  <c r="N8260" i="1"/>
  <c r="N4893" i="1"/>
  <c r="N3709" i="1"/>
  <c r="N3018" i="1"/>
  <c r="N5209" i="1"/>
  <c r="N2264" i="1"/>
  <c r="N1168" i="1"/>
  <c r="N6520" i="1"/>
  <c r="N2779" i="1"/>
  <c r="N6066" i="1"/>
  <c r="N2146" i="1"/>
  <c r="N7494" i="1"/>
  <c r="N2774" i="1"/>
  <c r="N9584" i="1"/>
  <c r="N8204" i="1"/>
  <c r="N6112" i="1"/>
  <c r="N1003" i="1"/>
  <c r="N9050" i="1"/>
  <c r="N4871" i="1"/>
  <c r="N7831" i="1"/>
  <c r="N2448" i="1"/>
  <c r="N3665" i="1"/>
  <c r="N566" i="1"/>
  <c r="N1001" i="1"/>
  <c r="N8406" i="1"/>
  <c r="N6950" i="1"/>
  <c r="N481" i="1"/>
  <c r="N8889" i="1"/>
  <c r="N4111" i="1"/>
  <c r="N4109" i="1"/>
  <c r="N211" i="1"/>
  <c r="N4108" i="1"/>
  <c r="N2258" i="1"/>
  <c r="N3205" i="1"/>
  <c r="N7452" i="1"/>
  <c r="N7450" i="1"/>
  <c r="N10294" i="1"/>
  <c r="N2436" i="1"/>
  <c r="N6554" i="1"/>
  <c r="N833" i="1"/>
  <c r="N9005" i="1"/>
  <c r="N7871" i="1"/>
  <c r="N209" i="1"/>
  <c r="N5026" i="1"/>
  <c r="N6706" i="1"/>
  <c r="N560" i="1"/>
  <c r="N9882" i="1"/>
  <c r="N6459" i="1"/>
  <c r="N401" i="1"/>
  <c r="N7419" i="1"/>
  <c r="N206" i="1"/>
  <c r="N509" i="1"/>
  <c r="N1066" i="1"/>
  <c r="N7409" i="1"/>
  <c r="N5733" i="1"/>
  <c r="N4835" i="1"/>
  <c r="N8576" i="1"/>
  <c r="N7705" i="1"/>
  <c r="N2203" i="1"/>
  <c r="N369" i="1"/>
  <c r="N201" i="1"/>
  <c r="N685" i="1"/>
  <c r="N4538" i="1"/>
  <c r="N5576" i="1"/>
  <c r="N614" i="1"/>
  <c r="N8997" i="1"/>
  <c r="N4534" i="1"/>
  <c r="N6803" i="1"/>
  <c r="N3154" i="1"/>
  <c r="N6439" i="1"/>
  <c r="N2710" i="1"/>
  <c r="N5626" i="1"/>
  <c r="N9544" i="1"/>
  <c r="N5779" i="1"/>
  <c r="N4041" i="1"/>
  <c r="N7379" i="1"/>
  <c r="N1866" i="1"/>
  <c r="N7698" i="1"/>
  <c r="N3538" i="1"/>
  <c r="N7090" i="1"/>
  <c r="N8137" i="1"/>
  <c r="N4815" i="1"/>
  <c r="N261" i="1"/>
  <c r="N10385" i="1"/>
  <c r="N2131" i="1"/>
  <c r="N7369" i="1"/>
  <c r="N4510" i="1"/>
  <c r="N4509" i="1"/>
  <c r="N6453" i="1"/>
  <c r="N6372" i="1"/>
  <c r="N4504" i="1"/>
  <c r="N8729" i="1"/>
  <c r="N10414" i="1"/>
  <c r="N1706" i="1"/>
  <c r="N6695" i="1"/>
  <c r="N9102" i="1"/>
  <c r="N7250" i="1"/>
  <c r="N1270" i="1"/>
  <c r="N9704" i="1"/>
  <c r="N1269" i="1"/>
  <c r="N8603" i="1"/>
  <c r="N9567" i="1"/>
  <c r="N5004" i="1"/>
  <c r="N4010" i="1"/>
  <c r="N6327" i="1"/>
  <c r="N1407" i="1"/>
  <c r="N3498" i="1"/>
  <c r="N5546" i="1"/>
  <c r="N2921" i="1"/>
  <c r="N7211" i="1"/>
  <c r="N2618" i="1"/>
  <c r="N6801" i="1"/>
  <c r="N9366" i="1"/>
  <c r="N7932" i="1"/>
  <c r="N4486" i="1"/>
  <c r="N8719" i="1"/>
  <c r="N183" i="1"/>
  <c r="N5573" i="1"/>
  <c r="N7169" i="1"/>
  <c r="N5001" i="1"/>
  <c r="N9697" i="1"/>
  <c r="N36" i="1"/>
  <c r="N8912" i="1"/>
  <c r="N5683" i="1"/>
  <c r="N1575" i="1"/>
  <c r="N6693" i="1"/>
  <c r="N1441" i="1"/>
  <c r="N10118" i="1"/>
  <c r="N9968" i="1"/>
  <c r="N5354" i="1"/>
  <c r="N2963" i="1"/>
  <c r="N4781" i="1"/>
  <c r="N139" i="1"/>
  <c r="N2124" i="1"/>
  <c r="N5110" i="1"/>
  <c r="N1260" i="1"/>
  <c r="N9588" i="1"/>
  <c r="N4457" i="1"/>
  <c r="N714" i="1"/>
  <c r="N5641" i="1"/>
  <c r="N2598" i="1"/>
  <c r="N7776" i="1"/>
  <c r="N3820" i="1"/>
  <c r="N1480" i="1"/>
  <c r="N7502" i="1"/>
  <c r="N4558" i="1"/>
  <c r="N10225" i="1"/>
  <c r="N6568" i="1"/>
  <c r="N4438" i="1"/>
  <c r="N10410" i="1"/>
  <c r="N1645" i="1"/>
  <c r="N6665" i="1"/>
  <c r="N4986" i="1"/>
  <c r="N6128" i="1"/>
  <c r="N958" i="1"/>
  <c r="N1198" i="1"/>
  <c r="N9555" i="1"/>
  <c r="N8128" i="1"/>
  <c r="N3922" i="1"/>
  <c r="N3916" i="1"/>
  <c r="N172" i="1"/>
  <c r="N7640" i="1"/>
  <c r="N7102" i="1"/>
  <c r="N800" i="1"/>
  <c r="N601" i="1"/>
  <c r="N2930" i="1"/>
  <c r="N8557" i="1"/>
  <c r="N2879" i="1"/>
  <c r="N9160" i="1"/>
  <c r="N1764" i="1"/>
  <c r="N5444" i="1"/>
  <c r="N2870" i="1"/>
  <c r="N1852" i="1"/>
  <c r="N8907" i="1"/>
  <c r="N3874" i="1"/>
  <c r="N3869" i="1"/>
  <c r="N6091" i="1"/>
  <c r="N2942" i="1"/>
  <c r="N7775" i="1"/>
  <c r="N1976" i="1"/>
  <c r="N5271" i="1"/>
  <c r="N5834" i="1"/>
  <c r="N8687" i="1"/>
  <c r="N2844" i="1"/>
  <c r="N6757" i="1"/>
  <c r="N7163" i="1"/>
  <c r="N2157" i="1"/>
  <c r="N1376" i="1"/>
  <c r="N4408" i="1"/>
  <c r="N6183" i="1"/>
  <c r="N9022" i="1"/>
  <c r="N5426" i="1"/>
  <c r="N6415" i="1"/>
  <c r="N626" i="1"/>
  <c r="N5595" i="1"/>
  <c r="N5062" i="1"/>
  <c r="N267" i="1"/>
  <c r="N1587" i="1"/>
  <c r="N2505" i="1"/>
  <c r="N3766" i="1"/>
  <c r="N1631" i="1"/>
  <c r="N2975" i="1"/>
  <c r="N10400" i="1"/>
  <c r="N4653" i="1"/>
  <c r="N5417" i="1"/>
  <c r="N700" i="1"/>
  <c r="N1477" i="1"/>
  <c r="N6560" i="1"/>
  <c r="N7747" i="1"/>
  <c r="N227" i="1"/>
  <c r="N5534" i="1"/>
  <c r="N8516" i="1"/>
  <c r="N8009" i="1"/>
  <c r="N10423" i="1"/>
  <c r="N9133" i="1"/>
  <c r="N4629" i="1"/>
  <c r="N1681" i="1"/>
  <c r="N9149" i="1"/>
  <c r="N4380" i="1"/>
  <c r="N10042" i="1"/>
  <c r="N9270" i="1"/>
  <c r="N10250" i="1"/>
  <c r="N6170" i="1"/>
  <c r="N6268" i="1"/>
  <c r="N6408" i="1"/>
  <c r="N4606" i="1"/>
  <c r="N7483" i="1"/>
  <c r="N2060" i="1"/>
  <c r="N6608" i="1"/>
  <c r="N7828" i="1"/>
  <c r="N10546" i="1"/>
  <c r="N5900" i="1"/>
  <c r="N152" i="1"/>
  <c r="N7726" i="1"/>
  <c r="N3221" i="1"/>
  <c r="N1512" i="1"/>
  <c r="N6407" i="1"/>
  <c r="N213" i="1"/>
  <c r="N5899" i="1"/>
  <c r="N1157" i="1"/>
  <c r="N6287" i="1"/>
  <c r="N1223" i="1"/>
  <c r="N6607" i="1"/>
  <c r="N4352" i="1"/>
  <c r="N9755" i="1"/>
  <c r="N5734" i="1"/>
  <c r="N2737" i="1"/>
  <c r="N7134" i="1"/>
  <c r="N7194" i="1"/>
  <c r="N9605" i="1"/>
  <c r="N7952" i="1"/>
  <c r="N9003" i="1"/>
  <c r="N8808" i="1"/>
  <c r="N4551" i="1"/>
  <c r="N3587" i="1"/>
  <c r="N9600" i="1"/>
  <c r="N5958" i="1"/>
  <c r="N7404" i="1"/>
  <c r="N1746" i="1"/>
  <c r="N1064" i="1"/>
  <c r="N4540" i="1"/>
  <c r="N615" i="1"/>
  <c r="N325" i="1"/>
  <c r="N8372" i="1"/>
  <c r="N2714" i="1"/>
  <c r="N9379" i="1"/>
  <c r="N4330" i="1"/>
  <c r="N6573" i="1"/>
  <c r="N943" i="1"/>
  <c r="N7701" i="1"/>
  <c r="N7815" i="1"/>
  <c r="N8441" i="1"/>
  <c r="N2542" i="1"/>
  <c r="N4819" i="1"/>
  <c r="N3546" i="1"/>
  <c r="N2707" i="1"/>
  <c r="N8370" i="1"/>
  <c r="N262" i="1"/>
  <c r="N9646" i="1"/>
  <c r="N2947" i="1"/>
  <c r="N6817" i="1"/>
  <c r="N7155" i="1"/>
  <c r="N3532" i="1"/>
  <c r="N3530" i="1"/>
  <c r="N6311" i="1"/>
  <c r="N1136" i="1"/>
  <c r="N4029" i="1"/>
  <c r="N4027" i="1"/>
  <c r="N3129" i="1"/>
  <c r="N3517" i="1"/>
  <c r="N2697" i="1"/>
  <c r="N4018" i="1"/>
  <c r="N8920" i="1"/>
  <c r="N6161" i="1"/>
  <c r="N1656" i="1"/>
  <c r="N816" i="1"/>
  <c r="N2688" i="1"/>
  <c r="N6616" i="1"/>
  <c r="N10621" i="1"/>
  <c r="N4499" i="1"/>
  <c r="N102" i="1"/>
  <c r="N2041" i="1"/>
  <c r="N10382" i="1"/>
  <c r="N5125" i="1"/>
  <c r="N8837" i="1"/>
  <c r="N39" i="1"/>
  <c r="N5367" i="1"/>
  <c r="N6726" i="1"/>
  <c r="N8985" i="1"/>
  <c r="N10119" i="1"/>
  <c r="N7326" i="1"/>
  <c r="N9970" i="1"/>
  <c r="N9450" i="1"/>
  <c r="N4484" i="1"/>
  <c r="N756" i="1"/>
  <c r="N3993" i="1"/>
  <c r="N517" i="1"/>
  <c r="N448" i="1"/>
  <c r="N1413" i="1"/>
  <c r="N9667" i="1"/>
  <c r="N1207" i="1"/>
  <c r="N2915" i="1"/>
  <c r="N6189" i="1"/>
  <c r="N7313" i="1"/>
  <c r="N2415" i="1"/>
  <c r="N9169" i="1"/>
  <c r="N3457" i="1"/>
  <c r="N672" i="1"/>
  <c r="N1047" i="1"/>
  <c r="N2364" i="1"/>
  <c r="N3088" i="1"/>
  <c r="N389" i="1"/>
  <c r="N4303" i="1"/>
  <c r="N3085" i="1"/>
  <c r="N7140" i="1"/>
  <c r="N5350" i="1"/>
  <c r="N2091" i="1"/>
  <c r="N5347" i="1"/>
  <c r="N2662" i="1"/>
  <c r="N7137" i="1"/>
  <c r="N4777" i="1"/>
  <c r="N1042" i="1"/>
  <c r="N7293" i="1"/>
  <c r="N2920" i="1"/>
  <c r="N2033" i="1"/>
  <c r="N7805" i="1"/>
  <c r="N9967" i="1"/>
  <c r="N1358" i="1"/>
  <c r="N4996" i="1"/>
  <c r="N9785" i="1"/>
  <c r="N10638" i="1"/>
  <c r="N10429" i="1"/>
  <c r="N447" i="1"/>
  <c r="N7187" i="1"/>
  <c r="N4295" i="1"/>
  <c r="N4454" i="1"/>
  <c r="N2647" i="1"/>
  <c r="N1385" i="1"/>
  <c r="N354" i="1"/>
  <c r="N9304" i="1"/>
  <c r="N5441" i="1"/>
  <c r="N8487" i="1"/>
  <c r="N1101" i="1"/>
  <c r="N2269" i="1"/>
  <c r="N8585" i="1"/>
  <c r="N4142" i="1"/>
  <c r="N3668" i="1"/>
  <c r="N9988" i="1"/>
  <c r="N5531" i="1"/>
  <c r="N5371" i="1"/>
  <c r="N2129" i="1"/>
  <c r="N1782" i="1"/>
  <c r="N4990" i="1"/>
  <c r="N7666" i="1"/>
  <c r="N9128" i="1"/>
  <c r="N10115" i="1"/>
  <c r="N4275" i="1"/>
  <c r="N3934" i="1"/>
  <c r="N7885" i="1"/>
  <c r="N9440" i="1"/>
  <c r="N8342" i="1"/>
  <c r="N6613" i="1"/>
  <c r="N8947" i="1"/>
  <c r="N8242" i="1"/>
  <c r="N603" i="1"/>
  <c r="N1697" i="1"/>
  <c r="N7638" i="1"/>
  <c r="N2175" i="1"/>
  <c r="N2113" i="1"/>
  <c r="N1382" i="1"/>
  <c r="N5301" i="1"/>
  <c r="N4739" i="1"/>
  <c r="N7240" i="1"/>
  <c r="N7854" i="1"/>
  <c r="N10111" i="1"/>
  <c r="N2873" i="1"/>
  <c r="N7781" i="1"/>
  <c r="N6879" i="1"/>
  <c r="N9476" i="1"/>
  <c r="N4726" i="1"/>
  <c r="N3877" i="1"/>
  <c r="N7123" i="1"/>
  <c r="N9635" i="1"/>
  <c r="N6203" i="1"/>
  <c r="N7100" i="1"/>
  <c r="N1762" i="1"/>
  <c r="N7899" i="1"/>
  <c r="N3038" i="1"/>
  <c r="N9738" i="1"/>
  <c r="N10104" i="1"/>
  <c r="N4231" i="1"/>
  <c r="N2941" i="1"/>
  <c r="N5495" i="1"/>
  <c r="N7772" i="1"/>
  <c r="N245" i="1"/>
  <c r="N4703" i="1"/>
  <c r="N4217" i="1"/>
  <c r="N1592" i="1"/>
  <c r="N1731" i="1"/>
  <c r="N2940" i="1"/>
  <c r="N8897" i="1"/>
  <c r="N7104" i="1"/>
  <c r="N706" i="1"/>
  <c r="N132" i="1"/>
  <c r="N2353" i="1"/>
  <c r="N9340" i="1"/>
  <c r="N2352" i="1"/>
  <c r="N9997" i="1"/>
  <c r="N1373" i="1"/>
  <c r="N6272" i="1"/>
  <c r="N3314" i="1"/>
  <c r="N6916" i="1"/>
  <c r="N9900" i="1"/>
  <c r="N8048" i="1"/>
  <c r="N2506" i="1"/>
  <c r="N3779" i="1"/>
  <c r="N7752" i="1"/>
  <c r="N8822" i="1"/>
  <c r="N4913" i="1"/>
  <c r="N7936" i="1"/>
  <c r="N2016" i="1"/>
  <c r="N8027" i="1"/>
  <c r="N5964" i="1"/>
  <c r="N7228" i="1"/>
  <c r="N9521" i="1"/>
  <c r="N735" i="1"/>
  <c r="N2350" i="1"/>
  <c r="N2799" i="1"/>
  <c r="N1808" i="1"/>
  <c r="N5217" i="1"/>
  <c r="N10462" i="1"/>
  <c r="N7837" i="1"/>
  <c r="N695" i="1"/>
  <c r="N9276" i="1"/>
  <c r="N9275" i="1"/>
  <c r="N6750" i="1"/>
  <c r="N6004" i="1"/>
  <c r="N419" i="1"/>
  <c r="N5569" i="1"/>
  <c r="N8682" i="1"/>
  <c r="N9273" i="1"/>
  <c r="N10044" i="1"/>
  <c r="N3697" i="1"/>
  <c r="N10671" i="1"/>
  <c r="N414" i="1"/>
  <c r="N2560" i="1"/>
  <c r="N4140" i="1"/>
  <c r="N2773" i="1"/>
  <c r="N334" i="1"/>
  <c r="N64" i="1"/>
  <c r="N6245" i="1"/>
  <c r="N5401" i="1"/>
  <c r="N6895" i="1"/>
  <c r="N1914" i="1"/>
  <c r="N3238" i="1"/>
  <c r="N729" i="1"/>
  <c r="N567" i="1"/>
  <c r="N9887" i="1"/>
  <c r="N8811" i="1"/>
  <c r="N8258" i="1"/>
  <c r="N9398" i="1"/>
  <c r="N565" i="1"/>
  <c r="N1346" i="1"/>
  <c r="N3648" i="1"/>
  <c r="N10019" i="1"/>
  <c r="N8183" i="1"/>
  <c r="N2752" i="1"/>
  <c r="N1910" i="1"/>
  <c r="N1465" i="1"/>
  <c r="N691" i="1"/>
  <c r="N7068" i="1"/>
  <c r="N479" i="1"/>
  <c r="N9718" i="1"/>
  <c r="N2100" i="1"/>
  <c r="N8308" i="1"/>
  <c r="N6518" i="1"/>
  <c r="N4858" i="1"/>
  <c r="N2053" i="1"/>
  <c r="N10625" i="1"/>
  <c r="N893" i="1"/>
  <c r="N2738" i="1"/>
  <c r="N9833" i="1"/>
  <c r="N331" i="1"/>
  <c r="N3607" i="1"/>
  <c r="N2210" i="1"/>
  <c r="N7433" i="1"/>
  <c r="N1068" i="1"/>
  <c r="N2052" i="1"/>
  <c r="N4561" i="1"/>
  <c r="N1147" i="1"/>
  <c r="N9602" i="1"/>
  <c r="N5692" i="1"/>
  <c r="N6023" i="1"/>
  <c r="N7192" i="1"/>
  <c r="N647" i="1"/>
  <c r="N2724" i="1"/>
  <c r="N5996" i="1"/>
  <c r="N2722" i="1"/>
  <c r="N10386" i="1"/>
  <c r="N3579" i="1"/>
  <c r="N3162" i="1"/>
  <c r="N7398" i="1"/>
  <c r="N642" i="1"/>
  <c r="N2248" i="1"/>
  <c r="N1834" i="1"/>
  <c r="N10032" i="1"/>
  <c r="N4450" i="1"/>
  <c r="N5721" i="1"/>
  <c r="N9136" i="1"/>
  <c r="N2331" i="1"/>
  <c r="N8244" i="1"/>
  <c r="N3956" i="1"/>
  <c r="N3412" i="1"/>
  <c r="N2330" i="1"/>
  <c r="N3954" i="1"/>
  <c r="N9782" i="1"/>
  <c r="N7047" i="1"/>
  <c r="N7669" i="1"/>
  <c r="N464" i="1"/>
  <c r="N8149" i="1"/>
  <c r="N9223" i="1"/>
  <c r="N5332" i="1"/>
  <c r="N633" i="1"/>
  <c r="N8712" i="1"/>
  <c r="N960" i="1"/>
  <c r="N5921" i="1"/>
  <c r="N4281" i="1"/>
  <c r="N96" i="1"/>
  <c r="N6424" i="1"/>
  <c r="N3930" i="1"/>
  <c r="N2305" i="1"/>
  <c r="N4979" i="1"/>
  <c r="N1434" i="1"/>
  <c r="N3370" i="1"/>
  <c r="N8899" i="1"/>
  <c r="N1671" i="1"/>
  <c r="N8336" i="1"/>
  <c r="N3887" i="1"/>
  <c r="N2357" i="1"/>
  <c r="N2871" i="1"/>
  <c r="N924" i="1"/>
  <c r="N5984" i="1"/>
  <c r="N4962" i="1"/>
  <c r="N628" i="1"/>
  <c r="N6535" i="1"/>
  <c r="N8788" i="1"/>
  <c r="N3862" i="1"/>
  <c r="N2854" i="1"/>
  <c r="N860" i="1"/>
  <c r="N1525" i="1"/>
  <c r="N2300" i="1"/>
  <c r="N3334" i="1"/>
  <c r="N4935" i="1"/>
  <c r="N3826" i="1"/>
  <c r="N6931" i="1"/>
  <c r="N6497" i="1"/>
  <c r="N8547" i="1"/>
  <c r="N7561" i="1"/>
  <c r="N5242" i="1"/>
  <c r="N5982" i="1"/>
  <c r="N3800" i="1"/>
  <c r="N703" i="1"/>
  <c r="N9629" i="1"/>
  <c r="N3791" i="1"/>
  <c r="N579" i="1"/>
  <c r="N10520" i="1"/>
  <c r="N8379" i="1"/>
  <c r="N9414" i="1"/>
  <c r="N74" i="1"/>
  <c r="N2224" i="1"/>
  <c r="N8141" i="1"/>
  <c r="N4182" i="1"/>
  <c r="N492" i="1"/>
  <c r="N5227" i="1"/>
  <c r="N7748" i="1"/>
  <c r="N5058" i="1"/>
  <c r="N2938" i="1"/>
  <c r="N1555" i="1"/>
  <c r="N8458" i="1"/>
  <c r="N8783" i="1"/>
  <c r="N2150" i="1"/>
  <c r="N2801" i="1"/>
  <c r="N8782" i="1"/>
  <c r="N1173" i="1"/>
  <c r="N6559" i="1"/>
  <c r="N2392" i="1"/>
  <c r="N3271" i="1"/>
  <c r="N1805" i="1"/>
  <c r="N2372" i="1"/>
  <c r="N4895" i="1"/>
  <c r="N10458" i="1"/>
  <c r="N10627" i="1"/>
  <c r="N2455" i="1"/>
  <c r="N3261" i="1"/>
  <c r="N1801" i="1"/>
  <c r="N9941" i="1"/>
  <c r="N969" i="1"/>
  <c r="N7501" i="1"/>
  <c r="N6748" i="1"/>
  <c r="N9269" i="1"/>
  <c r="N1230" i="1"/>
  <c r="N9267" i="1"/>
  <c r="N4134" i="1"/>
  <c r="N2767" i="1"/>
  <c r="N4129" i="1"/>
  <c r="N9178" i="1"/>
  <c r="N7479" i="1"/>
  <c r="N3667" i="1"/>
  <c r="N1162" i="1"/>
  <c r="N8542" i="1"/>
  <c r="N6937" i="1"/>
  <c r="N9333" i="1"/>
  <c r="N7197" i="1"/>
  <c r="N10348" i="1"/>
  <c r="N1750" i="1"/>
  <c r="N7005" i="1"/>
  <c r="N10246" i="1"/>
  <c r="N4864" i="1"/>
  <c r="N8654" i="1"/>
  <c r="N6555" i="1"/>
  <c r="N8402" i="1"/>
  <c r="N10083" i="1"/>
  <c r="N4859" i="1"/>
  <c r="N6654" i="1"/>
  <c r="N111" i="1"/>
  <c r="N10080" i="1"/>
  <c r="N404" i="1"/>
  <c r="N54" i="1"/>
  <c r="N562" i="1"/>
  <c r="N10580" i="1"/>
  <c r="N3610" i="1"/>
  <c r="N3602" i="1"/>
  <c r="N6777" i="1"/>
  <c r="N830" i="1"/>
  <c r="N2051" i="1"/>
  <c r="N10660" i="1"/>
  <c r="N2730" i="1"/>
  <c r="N3590" i="1"/>
  <c r="N108" i="1"/>
  <c r="N10389" i="1"/>
  <c r="N7412" i="1"/>
  <c r="N5379" i="1"/>
  <c r="N5817" i="1"/>
  <c r="N5021" i="1"/>
  <c r="N7934" i="1"/>
  <c r="N8648" i="1"/>
  <c r="N8530" i="1"/>
  <c r="N4831" i="1"/>
  <c r="N6947" i="1"/>
  <c r="N6352" i="1"/>
  <c r="N3570" i="1"/>
  <c r="N4536" i="1"/>
  <c r="N8103" i="1"/>
  <c r="N1902" i="1"/>
  <c r="N3560" i="1"/>
  <c r="N6776" i="1"/>
  <c r="N4050" i="1"/>
  <c r="N6205" i="1"/>
  <c r="N9876" i="1"/>
  <c r="N613" i="1"/>
  <c r="N3545" i="1"/>
  <c r="N3543" i="1"/>
  <c r="N7252" i="1"/>
  <c r="N9374" i="1"/>
  <c r="N9792" i="1"/>
  <c r="N8284" i="1"/>
  <c r="N322" i="1"/>
  <c r="N4511" i="1"/>
  <c r="N5991" i="1"/>
  <c r="N3133" i="1"/>
  <c r="N9973" i="1"/>
  <c r="N5648" i="1"/>
  <c r="N678" i="1"/>
  <c r="N2698" i="1"/>
  <c r="N2620" i="1"/>
  <c r="N7351" i="1"/>
  <c r="N9670" i="1"/>
  <c r="N10137" i="1"/>
  <c r="N5475" i="1"/>
  <c r="N881" i="1"/>
  <c r="N8558" i="1"/>
  <c r="N6328" i="1"/>
  <c r="N1788" i="1"/>
  <c r="N4799" i="1"/>
  <c r="N6694" i="1"/>
  <c r="N8246" i="1"/>
  <c r="N321" i="1"/>
  <c r="N8722" i="1"/>
  <c r="N813" i="1"/>
  <c r="N6483" i="1"/>
  <c r="N7267" i="1"/>
  <c r="N1960" i="1"/>
  <c r="N6018" i="1"/>
  <c r="N8535" i="1"/>
  <c r="N6722" i="1"/>
  <c r="N10433" i="1"/>
  <c r="N7905" i="1"/>
  <c r="N3469" i="1"/>
  <c r="N10336" i="1"/>
  <c r="N2672" i="1"/>
  <c r="N8347" i="1"/>
  <c r="N755" i="1"/>
  <c r="N100" i="1"/>
  <c r="N1438" i="1"/>
  <c r="N10152" i="1"/>
  <c r="N4304" i="1"/>
  <c r="N8635" i="1"/>
  <c r="N1956" i="1"/>
  <c r="N3971" i="1"/>
  <c r="N1647" i="1"/>
  <c r="N3080" i="1"/>
  <c r="N3079" i="1"/>
  <c r="N3077" i="1"/>
  <c r="N8251" i="1"/>
  <c r="N385" i="1"/>
  <c r="N4455" i="1"/>
  <c r="N2653" i="1"/>
  <c r="N7129" i="1"/>
  <c r="N7803" i="1"/>
  <c r="N7286" i="1"/>
  <c r="N2" i="1"/>
  <c r="N2608" i="1"/>
  <c r="N9357" i="1"/>
  <c r="N2090" i="1"/>
  <c r="N5866" i="1"/>
  <c r="N6074" i="1"/>
  <c r="N8389" i="1"/>
  <c r="N9037" i="1"/>
  <c r="N5322" i="1"/>
  <c r="N10533" i="1"/>
  <c r="N1950" i="1"/>
  <c r="N8148" i="1"/>
  <c r="N7660" i="1"/>
  <c r="N9035" i="1"/>
  <c r="N5318" i="1"/>
  <c r="N355" i="1"/>
  <c r="N3923" i="1"/>
  <c r="N2931" i="1"/>
  <c r="N7642" i="1"/>
  <c r="N1598" i="1"/>
  <c r="N2380" i="1"/>
  <c r="N1566" i="1"/>
  <c r="N2952" i="1"/>
  <c r="N9306" i="1"/>
  <c r="N4249" i="1"/>
  <c r="N1319" i="1"/>
  <c r="N7994" i="1"/>
  <c r="N2302" i="1"/>
  <c r="N1732" i="1"/>
  <c r="N116" i="1"/>
  <c r="N916" i="1"/>
  <c r="N2994" i="1"/>
  <c r="N5261" i="1"/>
  <c r="N5537" i="1"/>
  <c r="N5431" i="1"/>
  <c r="N2836" i="1"/>
  <c r="N10597" i="1"/>
  <c r="N8327" i="1"/>
  <c r="N7555" i="1"/>
  <c r="N6413" i="1"/>
  <c r="N3308" i="1"/>
  <c r="N7844" i="1"/>
  <c r="N3306" i="1"/>
  <c r="N10257" i="1"/>
  <c r="N7146" i="1"/>
  <c r="N3048" i="1"/>
  <c r="N6006" i="1"/>
  <c r="N6411" i="1"/>
  <c r="N6410" i="1"/>
  <c r="N5468" i="1"/>
  <c r="N5222" i="1"/>
  <c r="N8546" i="1"/>
  <c r="N9574" i="1"/>
  <c r="N4157" i="1"/>
  <c r="N7512" i="1"/>
  <c r="N7741" i="1"/>
  <c r="N3265" i="1"/>
  <c r="N2790" i="1"/>
  <c r="N9132" i="1"/>
  <c r="N1680" i="1"/>
  <c r="N2263" i="1"/>
  <c r="N2011" i="1"/>
  <c r="N5046" i="1"/>
  <c r="N6852" i="1"/>
  <c r="N7010" i="1"/>
  <c r="N4618" i="1"/>
  <c r="N4133" i="1"/>
  <c r="N5199" i="1"/>
  <c r="N5959" i="1"/>
  <c r="N4126" i="1"/>
  <c r="N7829" i="1"/>
  <c r="N7729" i="1"/>
  <c r="N4596" i="1"/>
  <c r="N8739" i="1"/>
  <c r="N5035" i="1"/>
  <c r="N3647" i="1"/>
  <c r="N2319" i="1"/>
  <c r="N1796" i="1"/>
  <c r="N948" i="1"/>
  <c r="N9007" i="1"/>
  <c r="N10040" i="1"/>
  <c r="N2099" i="1"/>
  <c r="N6430" i="1"/>
  <c r="N9676" i="1"/>
  <c r="N2739" i="1"/>
  <c r="N6460" i="1"/>
  <c r="N6027" i="1"/>
  <c r="N2209" i="1"/>
  <c r="N1842" i="1"/>
  <c r="N5757" i="1"/>
  <c r="N10038" i="1"/>
  <c r="N4554" i="1"/>
  <c r="N648" i="1"/>
  <c r="N6045" i="1"/>
  <c r="N5023" i="1"/>
  <c r="N3002" i="1"/>
  <c r="N4335" i="1"/>
  <c r="N9825" i="1"/>
  <c r="N3159" i="1"/>
  <c r="N6332" i="1"/>
  <c r="N6043" i="1"/>
  <c r="N8178" i="1"/>
  <c r="N2981" i="1"/>
  <c r="N5586" i="1"/>
  <c r="N9545" i="1"/>
  <c r="N10120" i="1"/>
  <c r="N324" i="1"/>
  <c r="N680" i="1"/>
  <c r="N9456" i="1"/>
  <c r="N9042" i="1"/>
  <c r="N824" i="1"/>
  <c r="N7373" i="1"/>
  <c r="N519" i="1"/>
  <c r="N4507" i="1"/>
  <c r="N7813" i="1"/>
  <c r="N6452" i="1"/>
  <c r="N2383" i="1"/>
  <c r="N6648" i="1"/>
  <c r="N1390" i="1"/>
  <c r="N8033" i="1"/>
  <c r="N143" i="1"/>
  <c r="N10494" i="1"/>
  <c r="N6867" i="1"/>
  <c r="N542" i="1"/>
  <c r="N3499" i="1"/>
  <c r="N10435" i="1"/>
  <c r="N7334" i="1"/>
  <c r="N38" i="1"/>
  <c r="N9699" i="1"/>
  <c r="N7208" i="1"/>
  <c r="N7906" i="1"/>
  <c r="N8097" i="1"/>
  <c r="N10491" i="1"/>
  <c r="N5682" i="1"/>
  <c r="N5355" i="1"/>
  <c r="N8134" i="1"/>
  <c r="N4307" i="1"/>
  <c r="N7307" i="1"/>
  <c r="N5528" i="1"/>
  <c r="N1536" i="1"/>
  <c r="N10060" i="1"/>
  <c r="N938" i="1"/>
  <c r="N10616" i="1"/>
  <c r="N5097" i="1"/>
  <c r="N275" i="1"/>
  <c r="N3420" i="1"/>
  <c r="N9784" i="1"/>
  <c r="N3416" i="1"/>
  <c r="N9861" i="1"/>
  <c r="N2239" i="1"/>
  <c r="N10636" i="1"/>
  <c r="N2028" i="1"/>
  <c r="N9318" i="1"/>
  <c r="N6129" i="1"/>
  <c r="N750" i="1"/>
  <c r="N9353" i="1"/>
  <c r="N4761" i="1"/>
  <c r="N9690" i="1"/>
  <c r="N8792" i="1"/>
  <c r="N9444" i="1"/>
  <c r="N716" i="1"/>
  <c r="N5923" i="1"/>
  <c r="N4760" i="1"/>
  <c r="N7655" i="1"/>
  <c r="N445" i="1"/>
  <c r="N8900" i="1"/>
  <c r="N3374" i="1"/>
  <c r="N9030" i="1"/>
  <c r="N5881" i="1"/>
  <c r="N3363" i="1"/>
  <c r="N441" i="1"/>
  <c r="N381" i="1"/>
  <c r="N1565" i="1"/>
  <c r="N2356" i="1"/>
  <c r="N1192" i="1"/>
  <c r="N9958" i="1"/>
  <c r="N10323" i="1"/>
  <c r="N594" i="1"/>
  <c r="N9849" i="1"/>
  <c r="N6807" i="1"/>
  <c r="N5437" i="1"/>
  <c r="N741" i="1"/>
  <c r="N6589" i="1"/>
  <c r="N8332" i="1"/>
  <c r="N7045" i="1"/>
  <c r="N5832" i="1"/>
  <c r="N1524" i="1"/>
  <c r="N241" i="1"/>
  <c r="N2939" i="1"/>
  <c r="N2466" i="1"/>
  <c r="N5241" i="1"/>
  <c r="N6414" i="1"/>
  <c r="N1926" i="1"/>
  <c r="N7260" i="1"/>
  <c r="N4676" i="1"/>
  <c r="N7544" i="1"/>
  <c r="N9995" i="1"/>
  <c r="N3769" i="1"/>
  <c r="N4667" i="1"/>
  <c r="N4911" i="1"/>
  <c r="N232" i="1"/>
  <c r="N6200" i="1"/>
  <c r="N4652" i="1"/>
  <c r="N3745" i="1"/>
  <c r="N7838" i="1"/>
  <c r="N4393" i="1"/>
  <c r="N8043" i="1"/>
  <c r="N9410" i="1"/>
  <c r="N6341" i="1"/>
  <c r="N4637" i="1"/>
  <c r="N7958" i="1"/>
  <c r="N9619" i="1"/>
  <c r="N3711" i="1"/>
  <c r="N1470" i="1"/>
  <c r="N6953" i="1"/>
  <c r="N224" i="1"/>
  <c r="N4883" i="1"/>
  <c r="N2781" i="1"/>
  <c r="N2010" i="1"/>
  <c r="N8875" i="1"/>
  <c r="N5404" i="1"/>
  <c r="N63" i="1"/>
  <c r="N5590" i="1"/>
  <c r="N1915" i="1"/>
  <c r="N652" i="1"/>
  <c r="N7009" i="1"/>
  <c r="N8813" i="1"/>
  <c r="N8115" i="1"/>
  <c r="N651" i="1"/>
  <c r="N1293" i="1"/>
  <c r="N7725" i="1"/>
  <c r="N5758" i="1"/>
  <c r="N8474" i="1"/>
  <c r="N2497" i="1"/>
  <c r="N7461" i="1"/>
  <c r="N4862" i="1"/>
  <c r="N8888" i="1"/>
  <c r="N5601" i="1"/>
  <c r="N8613" i="1"/>
  <c r="N2140" i="1"/>
  <c r="N7003" i="1"/>
  <c r="N6671" i="1"/>
  <c r="N965" i="1"/>
  <c r="N3611" i="1"/>
  <c r="N8401" i="1"/>
  <c r="N4854" i="1"/>
  <c r="N10169" i="1"/>
  <c r="N6025" i="1"/>
  <c r="N4080" i="1"/>
  <c r="N5756" i="1"/>
  <c r="N5158" i="1"/>
  <c r="N7063" i="1"/>
  <c r="N4070" i="1"/>
  <c r="N5022" i="1"/>
  <c r="N7406" i="1"/>
  <c r="N5627" i="1"/>
  <c r="N3017" i="1"/>
  <c r="N10501" i="1"/>
  <c r="N1029" i="1"/>
  <c r="N4060" i="1"/>
  <c r="N10343" i="1"/>
  <c r="N472" i="1"/>
  <c r="N2712" i="1"/>
  <c r="N1277" i="1"/>
  <c r="N8991" i="1"/>
  <c r="N5011" i="1"/>
  <c r="N7378" i="1"/>
  <c r="N5778" i="1"/>
  <c r="N8512" i="1"/>
  <c r="N4812" i="1"/>
  <c r="N1214" i="1"/>
  <c r="N10649" i="1"/>
  <c r="N3522" i="1"/>
  <c r="N2621" i="1"/>
  <c r="N10071" i="1"/>
  <c r="N7353" i="1"/>
  <c r="N3124" i="1"/>
  <c r="N2286" i="1"/>
  <c r="N8570" i="1"/>
  <c r="N7212" i="1"/>
  <c r="N7686" i="1"/>
  <c r="N7339" i="1"/>
  <c r="N8170" i="1"/>
  <c r="N1052" i="1"/>
  <c r="N3492" i="1"/>
  <c r="N4489" i="1"/>
  <c r="N5122" i="1"/>
  <c r="N6725" i="1"/>
  <c r="N673" i="1"/>
  <c r="N3477" i="1"/>
  <c r="N9920" i="1"/>
  <c r="N3471" i="1"/>
  <c r="N2194" i="1"/>
  <c r="N1206" i="1"/>
  <c r="N1858" i="1"/>
  <c r="N536" i="1"/>
  <c r="N9070" i="1"/>
  <c r="N874" i="1"/>
  <c r="N3087" i="1"/>
  <c r="N612" i="1"/>
  <c r="N5887" i="1"/>
  <c r="N8216" i="1"/>
  <c r="N138" i="1"/>
  <c r="N5343" i="1"/>
  <c r="N1885" i="1"/>
  <c r="N6256" i="1"/>
  <c r="N2382" i="1"/>
  <c r="N6846" i="1"/>
  <c r="N5338" i="1"/>
  <c r="N8079" i="1"/>
  <c r="N8292" i="1"/>
  <c r="N3404" i="1"/>
  <c r="N2274" i="1"/>
  <c r="N7929" i="1"/>
  <c r="N6347" i="1"/>
  <c r="N5975" i="1"/>
  <c r="N8200" i="1"/>
  <c r="N7664" i="1"/>
  <c r="N8004" i="1"/>
  <c r="N1112" i="1"/>
  <c r="N10264" i="1"/>
  <c r="N1412" i="1"/>
  <c r="N4763" i="1"/>
  <c r="N7886" i="1"/>
  <c r="N3935" i="1"/>
  <c r="N4273" i="1"/>
  <c r="N666" i="1"/>
  <c r="N2236" i="1"/>
  <c r="N32" i="1"/>
  <c r="N313" i="1"/>
  <c r="N6094" i="1"/>
  <c r="N4752" i="1"/>
  <c r="N3919" i="1"/>
  <c r="N3917" i="1"/>
  <c r="N9311" i="1"/>
  <c r="N712" i="1"/>
  <c r="N5083" i="1"/>
  <c r="N7277" i="1"/>
  <c r="N1357" i="1"/>
  <c r="N4259" i="1"/>
  <c r="N9310" i="1"/>
  <c r="N443" i="1"/>
  <c r="N5305" i="1"/>
  <c r="N8420" i="1"/>
  <c r="N2886" i="1"/>
  <c r="N1010" i="1"/>
  <c r="N8551" i="1"/>
  <c r="N10132" i="1"/>
  <c r="N6767" i="1"/>
  <c r="N9432" i="1"/>
  <c r="N3897" i="1"/>
  <c r="N6639" i="1"/>
  <c r="N6538" i="1"/>
  <c r="N1641" i="1"/>
  <c r="N7263" i="1"/>
  <c r="N4733" i="1"/>
  <c r="N3351" i="1"/>
  <c r="N8756" i="1"/>
  <c r="N9686" i="1"/>
  <c r="N6011" i="1"/>
  <c r="N85" i="1"/>
  <c r="N3016" i="1"/>
  <c r="N9122" i="1"/>
  <c r="N2591" i="1"/>
  <c r="N9581" i="1"/>
  <c r="N10473" i="1"/>
  <c r="N10105" i="1"/>
  <c r="N7601" i="1"/>
  <c r="N4418" i="1"/>
  <c r="N9526" i="1"/>
  <c r="N7598" i="1"/>
  <c r="N8417" i="1"/>
  <c r="N9025" i="1"/>
  <c r="N6856" i="1"/>
  <c r="N1564" i="1"/>
  <c r="N7848" i="1"/>
  <c r="N6592" i="1"/>
  <c r="N4708" i="1"/>
  <c r="N6564" i="1"/>
  <c r="N4948" i="1"/>
  <c r="N5435" i="1"/>
  <c r="N5835" i="1"/>
  <c r="N4946" i="1"/>
  <c r="N5272" i="1"/>
  <c r="N4706" i="1"/>
  <c r="N6532" i="1"/>
  <c r="N7577" i="1"/>
  <c r="N8054" i="1"/>
  <c r="N10469" i="1"/>
  <c r="N1095" i="1"/>
  <c r="N1561" i="1"/>
  <c r="N2470" i="1"/>
  <c r="N796" i="1"/>
  <c r="N10377" i="1"/>
  <c r="N1730" i="1"/>
  <c r="N6587" i="1"/>
  <c r="N10523" i="1"/>
  <c r="N5260" i="1"/>
  <c r="N9341" i="1"/>
  <c r="N4412" i="1"/>
  <c r="N2107" i="1"/>
  <c r="N269" i="1"/>
  <c r="N8120" i="1"/>
  <c r="N10466" i="1"/>
  <c r="N7562" i="1"/>
  <c r="N583" i="1"/>
  <c r="N6152" i="1"/>
  <c r="N8091" i="1"/>
  <c r="N7557" i="1"/>
  <c r="N6363" i="1"/>
  <c r="N3810" i="1"/>
  <c r="N6379" i="1"/>
  <c r="N3806" i="1"/>
  <c r="N2831" i="1"/>
  <c r="N4684" i="1"/>
  <c r="N10228" i="1"/>
  <c r="N7261" i="1"/>
  <c r="N9523" i="1"/>
  <c r="N9951" i="1"/>
  <c r="N5063" i="1"/>
  <c r="N3310" i="1"/>
  <c r="N3793" i="1"/>
  <c r="N346" i="1"/>
  <c r="N7754" i="1"/>
  <c r="N7880" i="1"/>
  <c r="N3305" i="1"/>
  <c r="N4674" i="1"/>
  <c r="N2817" i="1"/>
  <c r="N2959" i="1"/>
  <c r="N8322" i="1"/>
  <c r="N7538" i="1"/>
  <c r="N159" i="1"/>
  <c r="N8657" i="1"/>
  <c r="N493" i="1"/>
  <c r="N2104" i="1"/>
  <c r="N8046" i="1"/>
  <c r="N5229" i="1"/>
  <c r="N4664" i="1"/>
  <c r="N4176" i="1"/>
  <c r="N5226" i="1"/>
  <c r="N6469" i="1"/>
  <c r="N3292" i="1"/>
  <c r="N9625" i="1"/>
  <c r="N5705" i="1"/>
  <c r="N9624" i="1"/>
  <c r="N6630" i="1"/>
  <c r="N2461" i="1"/>
  <c r="N5418" i="1"/>
  <c r="N2070" i="1"/>
  <c r="N9520" i="1"/>
  <c r="N3742" i="1"/>
  <c r="N3740" i="1"/>
  <c r="N5219" i="1"/>
  <c r="N8188" i="1"/>
  <c r="N8319" i="1"/>
  <c r="N5414" i="1"/>
  <c r="N1035" i="1"/>
  <c r="N9278" i="1"/>
  <c r="N2797" i="1"/>
  <c r="N4645" i="1"/>
  <c r="N8877" i="1"/>
  <c r="N10022" i="1"/>
  <c r="N3731" i="1"/>
  <c r="N3730" i="1"/>
  <c r="N7518" i="1"/>
  <c r="N9408" i="1"/>
  <c r="N7513" i="1"/>
  <c r="N8894" i="1"/>
  <c r="N2458" i="1"/>
  <c r="N7511" i="1"/>
  <c r="N456" i="1"/>
  <c r="N1517" i="1"/>
  <c r="N3715" i="1"/>
  <c r="N10361" i="1"/>
  <c r="N3713" i="1"/>
  <c r="N20" i="1"/>
  <c r="N1169" i="1"/>
  <c r="N846" i="1"/>
  <c r="N2067" i="1"/>
  <c r="N3704" i="1"/>
  <c r="N3259" i="1"/>
  <c r="N6433" i="1"/>
  <c r="N5208" i="1"/>
  <c r="N4627" i="1"/>
  <c r="N5615" i="1"/>
  <c r="N5961" i="1"/>
  <c r="N9617" i="1"/>
  <c r="N9179" i="1"/>
  <c r="N5632" i="1"/>
  <c r="N6784" i="1"/>
  <c r="N10395" i="1"/>
  <c r="N7258" i="1"/>
  <c r="N8618" i="1"/>
  <c r="N7040" i="1"/>
  <c r="N6676" i="1"/>
  <c r="N7257" i="1"/>
  <c r="N1551" i="1"/>
  <c r="N693" i="1"/>
  <c r="N8116" i="1"/>
  <c r="N2449" i="1"/>
  <c r="N6065" i="1"/>
  <c r="N2007" i="1"/>
  <c r="N10306" i="1"/>
  <c r="N10509" i="1"/>
  <c r="N8815" i="1"/>
  <c r="N5402" i="1"/>
  <c r="N7113" i="1"/>
  <c r="N3245" i="1"/>
  <c r="N1163" i="1"/>
  <c r="N7071" i="1"/>
  <c r="N7094" i="1"/>
  <c r="N7946" i="1"/>
  <c r="N1715" i="1"/>
  <c r="N8214" i="1"/>
  <c r="N4605" i="1"/>
  <c r="N6221" i="1"/>
  <c r="N3237" i="1"/>
  <c r="N5856" i="1"/>
  <c r="N3236" i="1"/>
  <c r="N7008" i="1"/>
  <c r="N2005" i="1"/>
  <c r="N10585" i="1"/>
  <c r="N7472" i="1"/>
  <c r="N2499" i="1"/>
  <c r="N409" i="1"/>
  <c r="N2761" i="1"/>
  <c r="N3227" i="1"/>
  <c r="N949" i="1"/>
  <c r="N2216" i="1"/>
  <c r="N3224" i="1"/>
  <c r="N9463" i="1"/>
  <c r="N1548" i="1"/>
  <c r="N8541" i="1"/>
  <c r="N3220" i="1"/>
  <c r="N6050" i="1"/>
  <c r="N4591" i="1"/>
  <c r="N10626" i="1"/>
  <c r="N1394" i="1"/>
  <c r="N9986" i="1"/>
  <c r="N6936" i="1"/>
  <c r="N287" i="1"/>
  <c r="N1773" i="1"/>
  <c r="N7722" i="1"/>
  <c r="N4363" i="1"/>
  <c r="N1079" i="1"/>
  <c r="N3213" i="1"/>
  <c r="N7953" i="1"/>
  <c r="N4865" i="1"/>
  <c r="N9075" i="1"/>
  <c r="N6851" i="1"/>
  <c r="N3212" i="1"/>
  <c r="N6934" i="1"/>
  <c r="N7718" i="1"/>
  <c r="N7458" i="1"/>
  <c r="N7824" i="1"/>
  <c r="N4577" i="1"/>
  <c r="N10297" i="1"/>
  <c r="N5033" i="1"/>
  <c r="N4104" i="1"/>
  <c r="N3203" i="1"/>
  <c r="N2211" i="1"/>
  <c r="N4571" i="1"/>
  <c r="N4355" i="1"/>
  <c r="N998" i="1"/>
  <c r="N4570" i="1"/>
  <c r="N4569" i="1"/>
  <c r="N3616" i="1"/>
  <c r="N9935" i="1"/>
  <c r="N478" i="1"/>
  <c r="N9389" i="1"/>
  <c r="N10449" i="1"/>
  <c r="N1342" i="1"/>
  <c r="N6489" i="1"/>
  <c r="N1772" i="1"/>
  <c r="N149" i="1"/>
  <c r="N5029" i="1"/>
  <c r="N5028" i="1"/>
  <c r="N9106" i="1"/>
  <c r="N2997" i="1"/>
  <c r="N6334" i="1"/>
  <c r="N8084" i="1"/>
  <c r="N10039" i="1"/>
  <c r="N6968" i="1"/>
  <c r="N8154" i="1"/>
  <c r="N3187" i="1"/>
  <c r="N6625" i="1"/>
  <c r="N8303" i="1"/>
  <c r="N5382" i="1"/>
  <c r="N3184" i="1"/>
  <c r="N9604" i="1"/>
  <c r="N7427" i="1"/>
  <c r="N4083" i="1"/>
  <c r="N889" i="1"/>
  <c r="N9830" i="1"/>
  <c r="N9601" i="1"/>
  <c r="N3181" i="1"/>
  <c r="N4076" i="1"/>
  <c r="N4850" i="1"/>
  <c r="N1614" i="1"/>
  <c r="N5818" i="1"/>
  <c r="N4848" i="1"/>
  <c r="N10446" i="1"/>
  <c r="N4550" i="1"/>
  <c r="N1459" i="1"/>
  <c r="N9255" i="1"/>
  <c r="N4842" i="1"/>
  <c r="N520" i="1"/>
  <c r="N9328" i="1"/>
  <c r="N10209" i="1"/>
  <c r="N726" i="1"/>
  <c r="N2136" i="1"/>
  <c r="N1869" i="1"/>
  <c r="N9933" i="1"/>
  <c r="N4543" i="1"/>
  <c r="N644" i="1"/>
  <c r="N4834" i="1"/>
  <c r="N3576" i="1"/>
  <c r="N2318" i="1"/>
  <c r="N281" i="1"/>
  <c r="N8733" i="1"/>
  <c r="N9569" i="1"/>
  <c r="N4541" i="1"/>
  <c r="N6283" i="1"/>
  <c r="N7156" i="1"/>
  <c r="N5375" i="1"/>
  <c r="N7254" i="1"/>
  <c r="N6868" i="1"/>
  <c r="N6700" i="1"/>
  <c r="N8804" i="1"/>
  <c r="N8130" i="1"/>
  <c r="N2982" i="1"/>
  <c r="N1964" i="1"/>
  <c r="N48" i="1"/>
  <c r="N2343" i="1"/>
  <c r="N6021" i="1"/>
  <c r="N3562" i="1"/>
  <c r="N10656" i="1"/>
  <c r="N127" i="1"/>
  <c r="N2202" i="1"/>
  <c r="N8992" i="1"/>
  <c r="N6239" i="1"/>
  <c r="N4052" i="1"/>
  <c r="N9648" i="1"/>
  <c r="N3556" i="1"/>
  <c r="N4528" i="1"/>
  <c r="N7058" i="1"/>
  <c r="N5780" i="1"/>
  <c r="N2424" i="1"/>
  <c r="N9247" i="1"/>
  <c r="N1409" i="1"/>
  <c r="N6428" i="1"/>
  <c r="N5957" i="1"/>
  <c r="N6922" i="1"/>
  <c r="N4040" i="1"/>
  <c r="N6699" i="1"/>
  <c r="N7091" i="1"/>
  <c r="N10237" i="1"/>
  <c r="N9709" i="1"/>
  <c r="N5508" i="1"/>
  <c r="N5485" i="1"/>
  <c r="N4517" i="1"/>
  <c r="N6698" i="1"/>
  <c r="N365" i="1"/>
  <c r="N4032" i="1"/>
  <c r="N4813" i="1"/>
  <c r="N6454" i="1"/>
  <c r="N4811" i="1"/>
  <c r="N2132" i="1"/>
  <c r="N1138" i="1"/>
  <c r="N2703" i="1"/>
  <c r="N822" i="1"/>
  <c r="N5752" i="1"/>
  <c r="N10496" i="1"/>
  <c r="N193" i="1"/>
  <c r="N3523" i="1"/>
  <c r="N8253" i="1"/>
  <c r="N4028" i="1"/>
  <c r="N1659" i="1"/>
  <c r="N9325" i="1"/>
  <c r="N6387" i="1"/>
  <c r="N6436" i="1"/>
  <c r="N7694" i="1"/>
  <c r="N7356" i="1"/>
  <c r="N9705" i="1"/>
  <c r="N4503" i="1"/>
  <c r="N3126" i="1"/>
  <c r="N4320" i="1"/>
  <c r="N1271" i="1"/>
  <c r="N5583" i="1"/>
  <c r="N817" i="1"/>
  <c r="N2692" i="1"/>
  <c r="N1055" i="1"/>
  <c r="N10224" i="1"/>
  <c r="N759" i="1"/>
  <c r="N7940" i="1"/>
  <c r="N3508" i="1"/>
  <c r="N8902" i="1"/>
  <c r="N3120" i="1"/>
  <c r="N6279" i="1"/>
  <c r="N3505" i="1"/>
  <c r="N3504" i="1"/>
  <c r="N5685" i="1"/>
  <c r="N8799" i="1"/>
  <c r="N4318" i="1"/>
  <c r="N5529" i="1"/>
  <c r="N1654" i="1"/>
  <c r="N4317" i="1"/>
  <c r="N6020" i="1"/>
  <c r="N4497" i="1"/>
  <c r="N8454" i="1"/>
  <c r="N2197" i="1"/>
  <c r="N4491" i="1"/>
  <c r="N6081" i="1"/>
  <c r="N3494" i="1"/>
  <c r="N6505" i="1"/>
  <c r="N640" i="1"/>
  <c r="N6484" i="1"/>
  <c r="N7329" i="1"/>
  <c r="N3488" i="1"/>
  <c r="N359" i="1"/>
  <c r="N7053" i="1"/>
  <c r="N3998" i="1"/>
  <c r="N1266" i="1"/>
  <c r="N7323" i="1"/>
  <c r="N6772" i="1"/>
  <c r="N3013" i="1"/>
  <c r="N5927" i="1"/>
  <c r="N10568" i="1"/>
  <c r="N988" i="1"/>
  <c r="N4792" i="1"/>
  <c r="N6723" i="1"/>
  <c r="N3476" i="1"/>
  <c r="N7320" i="1"/>
  <c r="N5480" i="1"/>
  <c r="N8510" i="1"/>
  <c r="N2615" i="1"/>
  <c r="N3472" i="1"/>
  <c r="N8913" i="1"/>
  <c r="N1442" i="1"/>
  <c r="N1959" i="1"/>
  <c r="N4788" i="1"/>
  <c r="N3096" i="1"/>
  <c r="N2335" i="1"/>
  <c r="N7681" i="1"/>
  <c r="N9097" i="1"/>
  <c r="N7808" i="1"/>
  <c r="N10155" i="1"/>
  <c r="N8167" i="1"/>
  <c r="N3092" i="1"/>
  <c r="N2671" i="1"/>
  <c r="N3463" i="1"/>
  <c r="N5806" i="1"/>
  <c r="N7889" i="1"/>
  <c r="N1835" i="1"/>
  <c r="N7306" i="1"/>
  <c r="N3979" i="1"/>
  <c r="N5871" i="1"/>
  <c r="N4470" i="1"/>
  <c r="N5600" i="1"/>
  <c r="N6383" i="1"/>
  <c r="N1985" i="1"/>
  <c r="N7246" i="1"/>
  <c r="N1046" i="1"/>
  <c r="N6400" i="1"/>
  <c r="N9447" i="1"/>
  <c r="N5771" i="1"/>
  <c r="N5623" i="1"/>
  <c r="N2123" i="1"/>
  <c r="N5107" i="1"/>
  <c r="N6349" i="1"/>
  <c r="N3439" i="1"/>
  <c r="N5349" i="1"/>
  <c r="N6567" i="1"/>
  <c r="N3026" i="1"/>
  <c r="N1783" i="1"/>
  <c r="N807" i="1"/>
  <c r="N6920" i="1"/>
  <c r="N2661" i="1"/>
  <c r="N6257" i="1"/>
  <c r="N5681" i="1"/>
  <c r="N3429" i="1"/>
  <c r="N1257" i="1"/>
  <c r="N1116" i="1"/>
  <c r="N8508" i="1"/>
  <c r="N4775" i="1"/>
  <c r="N98" i="1"/>
  <c r="N7968" i="1"/>
  <c r="N8553" i="1"/>
  <c r="N10149" i="1"/>
  <c r="N2491" i="1"/>
  <c r="N4294" i="1"/>
  <c r="N6645" i="1"/>
  <c r="N3069" i="1"/>
  <c r="N8901" i="1"/>
  <c r="N1114" i="1"/>
  <c r="N3958" i="1"/>
  <c r="N527" i="1"/>
  <c r="N6715" i="1"/>
  <c r="N178" i="1"/>
  <c r="N1571" i="1"/>
  <c r="N1699" i="1"/>
  <c r="N5542" i="1"/>
  <c r="N10031" i="1"/>
  <c r="N3408" i="1"/>
  <c r="N9585" i="1"/>
  <c r="N4286" i="1"/>
  <c r="N8861" i="1"/>
  <c r="N5333" i="1"/>
  <c r="N8291" i="1"/>
  <c r="N3401" i="1"/>
  <c r="N2328" i="1"/>
  <c r="N3398" i="1"/>
  <c r="N9815" i="1"/>
  <c r="N6545" i="1"/>
  <c r="N5352" i="1"/>
  <c r="N5611" i="1"/>
  <c r="N4469" i="1"/>
  <c r="N2332" i="1"/>
  <c r="N10566" i="1"/>
  <c r="N4305" i="1"/>
  <c r="N9694" i="1"/>
  <c r="N4467" i="1"/>
  <c r="N5106" i="1"/>
  <c r="N3972" i="1"/>
  <c r="N7297" i="1"/>
  <c r="N8271" i="1"/>
  <c r="N9481" i="1"/>
  <c r="N2121" i="1"/>
  <c r="N3431" i="1"/>
  <c r="N5622" i="1"/>
  <c r="N9137" i="1"/>
  <c r="N2657" i="1"/>
  <c r="N3076" i="1"/>
  <c r="N1857" i="1"/>
  <c r="N8163" i="1"/>
  <c r="N2654" i="1"/>
  <c r="N1497" i="1"/>
  <c r="N805" i="1"/>
  <c r="N9661" i="1"/>
  <c r="N10564" i="1"/>
  <c r="N3955" i="1"/>
  <c r="N3410" i="1"/>
  <c r="N6644" i="1"/>
  <c r="N9358" i="1"/>
  <c r="N5718" i="1"/>
  <c r="N5329" i="1"/>
  <c r="N2570" i="1"/>
  <c r="N8320" i="1"/>
  <c r="N3720" i="1"/>
  <c r="N8000" i="1"/>
  <c r="N10376" i="1"/>
  <c r="N4097" i="1"/>
  <c r="N2716" i="1"/>
  <c r="N6598" i="1"/>
  <c r="N8432" i="1"/>
  <c r="N7993" i="1"/>
  <c r="N10495" i="1"/>
  <c r="N41" i="1"/>
  <c r="N3980" i="1"/>
  <c r="N535" i="1"/>
  <c r="N4783" i="1"/>
  <c r="N2972" i="1"/>
  <c r="N720" i="1"/>
  <c r="N2524" i="1"/>
  <c r="N5951" i="1"/>
  <c r="N125" i="1"/>
  <c r="N7301" i="1"/>
  <c r="N10061" i="1"/>
  <c r="N3434" i="1"/>
  <c r="N9582" i="1"/>
  <c r="N531" i="1"/>
  <c r="N4776" i="1"/>
  <c r="N6718" i="1"/>
  <c r="N5722" i="1"/>
  <c r="N5948" i="1"/>
  <c r="N5096" i="1"/>
  <c r="N6144" i="1"/>
  <c r="N4293" i="1"/>
  <c r="N4292" i="1"/>
  <c r="N9135" i="1"/>
  <c r="N3063" i="1"/>
  <c r="N176" i="1"/>
  <c r="N753" i="1"/>
  <c r="N7903" i="1"/>
  <c r="N3402" i="1"/>
  <c r="N9859" i="1"/>
  <c r="N6306" i="1"/>
  <c r="N5884" i="1"/>
  <c r="N3390" i="1"/>
  <c r="N8762" i="1"/>
  <c r="N9197" i="1"/>
  <c r="N1014" i="1"/>
  <c r="N2904" i="1"/>
  <c r="N8365" i="1"/>
  <c r="N314" i="1"/>
  <c r="N9856" i="1"/>
  <c r="N94" i="1"/>
  <c r="N2893" i="1"/>
  <c r="N1109" i="1"/>
  <c r="N7790" i="1"/>
  <c r="N9196" i="1"/>
  <c r="N8011" i="1"/>
  <c r="N982" i="1"/>
  <c r="N6371" i="1"/>
  <c r="N8760" i="1"/>
  <c r="N7787" i="1"/>
  <c r="N8856" i="1"/>
  <c r="N2599" i="1"/>
  <c r="N4972" i="1"/>
  <c r="N440" i="1"/>
  <c r="N9775" i="1"/>
  <c r="N7882" i="1"/>
  <c r="N5936" i="1"/>
  <c r="N3354" i="1"/>
  <c r="N1669" i="1"/>
  <c r="N7783" i="1"/>
  <c r="N7276" i="1"/>
  <c r="N5442" i="1"/>
  <c r="N3878" i="1"/>
  <c r="N1528" i="1"/>
  <c r="N6417" i="1"/>
  <c r="N9475" i="1"/>
  <c r="N305" i="1"/>
  <c r="N10220" i="1"/>
  <c r="N9472" i="1"/>
  <c r="N2083" i="1"/>
  <c r="N5519" i="1"/>
  <c r="N303" i="1"/>
  <c r="N4950" i="1"/>
  <c r="N9904" i="1"/>
  <c r="N8193" i="1"/>
  <c r="N9423" i="1"/>
  <c r="N2230" i="1"/>
  <c r="N4705" i="1"/>
  <c r="N4701" i="1"/>
  <c r="N7571" i="1"/>
  <c r="N4938" i="1"/>
  <c r="N3035" i="1"/>
  <c r="N10403" i="1"/>
  <c r="N6231" i="1"/>
  <c r="N6529" i="1"/>
  <c r="N4211" i="1"/>
  <c r="N3823" i="1"/>
  <c r="N5255" i="1"/>
  <c r="N8661" i="1"/>
  <c r="N5635" i="1"/>
  <c r="N6274" i="1"/>
  <c r="N582" i="1"/>
  <c r="N5250" i="1"/>
  <c r="N8485" i="1"/>
  <c r="N7758" i="1"/>
  <c r="N5429" i="1"/>
  <c r="N8484" i="1"/>
  <c r="N3808" i="1"/>
  <c r="N8240" i="1"/>
  <c r="N8328" i="1"/>
  <c r="N10596" i="1"/>
  <c r="N8448" i="1"/>
  <c r="N2977" i="1"/>
  <c r="N2635" i="1"/>
  <c r="N347" i="1"/>
  <c r="N974" i="1"/>
  <c r="N6201" i="1"/>
  <c r="N5763" i="1"/>
  <c r="N1183" i="1"/>
  <c r="N8520" i="1"/>
  <c r="N9577" i="1"/>
  <c r="N9020" i="1"/>
  <c r="N2819" i="1"/>
  <c r="N9019" i="1"/>
  <c r="N2927" i="1"/>
  <c r="N8623" i="1"/>
  <c r="N345" i="1"/>
  <c r="N1180" i="1"/>
  <c r="N1423" i="1"/>
  <c r="N6752" i="1"/>
  <c r="N4915" i="1"/>
  <c r="N4670" i="1"/>
  <c r="N4668" i="1"/>
  <c r="N8250" i="1"/>
  <c r="N5571" i="1"/>
  <c r="N344" i="1"/>
  <c r="N457" i="1"/>
  <c r="N1724" i="1"/>
  <c r="N5228" i="1"/>
  <c r="N1176" i="1"/>
  <c r="N8190" i="1"/>
  <c r="N10046" i="1"/>
  <c r="N21" i="1"/>
  <c r="N4657" i="1"/>
  <c r="N8622" i="1"/>
  <c r="N295" i="1"/>
  <c r="N4651" i="1"/>
  <c r="N4394" i="1"/>
  <c r="N6150" i="1"/>
  <c r="N2102" i="1"/>
  <c r="N1395" i="1"/>
  <c r="N7523" i="1"/>
  <c r="N8377" i="1"/>
  <c r="N1521" i="1"/>
  <c r="N10592" i="1"/>
  <c r="N1234" i="1"/>
  <c r="N1554" i="1"/>
  <c r="N1520" i="1"/>
  <c r="N3277" i="1"/>
  <c r="N9113" i="1"/>
  <c r="N2565" i="1"/>
  <c r="N9516" i="1"/>
  <c r="N1698" i="1"/>
  <c r="N9277" i="1"/>
  <c r="N3272" i="1"/>
  <c r="N9017" i="1"/>
  <c r="N9763" i="1"/>
  <c r="N1553" i="1"/>
  <c r="N5668" i="1"/>
  <c r="N6494" i="1"/>
  <c r="N6116" i="1"/>
  <c r="N9994" i="1"/>
  <c r="N7508" i="1"/>
  <c r="N6930" i="1"/>
  <c r="N8781" i="1"/>
  <c r="N847" i="1"/>
  <c r="N6749" i="1"/>
  <c r="N9993" i="1"/>
  <c r="N1803" i="1"/>
  <c r="N1086" i="1"/>
  <c r="N9892" i="1"/>
  <c r="N1304" i="1"/>
  <c r="N2182" i="1"/>
  <c r="N8681" i="1"/>
  <c r="N3701" i="1"/>
  <c r="N5701" i="1"/>
  <c r="N4147" i="1"/>
  <c r="N4624" i="1"/>
  <c r="N416" i="1"/>
  <c r="N5204" i="1"/>
  <c r="N2780" i="1"/>
  <c r="N6441" i="1"/>
  <c r="N2562" i="1"/>
  <c r="N292" i="1"/>
  <c r="N4879" i="1"/>
  <c r="N733" i="1"/>
  <c r="N4619" i="1"/>
  <c r="N7736" i="1"/>
  <c r="N8376" i="1"/>
  <c r="N5201" i="1"/>
  <c r="N9268" i="1"/>
  <c r="N5492" i="1"/>
  <c r="N6609" i="1"/>
  <c r="N291" i="1"/>
  <c r="N1751" i="1"/>
  <c r="N570" i="1"/>
  <c r="N2768" i="1"/>
  <c r="N3677" i="1"/>
  <c r="N3676" i="1"/>
  <c r="N6781" i="1"/>
  <c r="N5040" i="1"/>
  <c r="N1297" i="1"/>
  <c r="N6578" i="1"/>
  <c r="N7955" i="1"/>
  <c r="N4127" i="1"/>
  <c r="N7732" i="1"/>
  <c r="N5785" i="1"/>
  <c r="N2763" i="1"/>
  <c r="N901" i="1"/>
  <c r="N3664" i="1"/>
  <c r="N7471" i="1"/>
  <c r="N9570" i="1"/>
  <c r="N3228" i="1"/>
  <c r="N9837" i="1"/>
  <c r="N9513" i="1"/>
  <c r="N9512" i="1"/>
  <c r="N5187" i="1"/>
  <c r="N8843" i="1"/>
  <c r="N3031" i="1"/>
  <c r="N3059" i="1"/>
  <c r="N6556" i="1"/>
  <c r="N9719" i="1"/>
  <c r="N1547" i="1"/>
  <c r="N6873" i="1"/>
  <c r="N5183" i="1"/>
  <c r="N3217" i="1"/>
  <c r="N3216" i="1"/>
  <c r="N787" i="1"/>
  <c r="N8705" i="1"/>
  <c r="N4585" i="1"/>
  <c r="N2143" i="1"/>
  <c r="N2628" i="1"/>
  <c r="N4360" i="1"/>
  <c r="N5697" i="1"/>
  <c r="N7719" i="1"/>
  <c r="N3210" i="1"/>
  <c r="N6266" i="1"/>
  <c r="N3208" i="1"/>
  <c r="N3057" i="1"/>
  <c r="N1224" i="1"/>
  <c r="N1290" i="1"/>
  <c r="N5466" i="1"/>
  <c r="N7455" i="1"/>
  <c r="N1546" i="1"/>
  <c r="N1155" i="1"/>
  <c r="N3626" i="1"/>
  <c r="N2141" i="1"/>
  <c r="N5174" i="1"/>
  <c r="N284" i="1"/>
  <c r="N3622" i="1"/>
  <c r="N1154" i="1"/>
  <c r="N2626" i="1"/>
  <c r="N7447" i="1"/>
  <c r="N5929" i="1"/>
  <c r="N6242" i="1"/>
  <c r="N6107" i="1"/>
  <c r="N3197" i="1"/>
  <c r="N6553" i="1"/>
  <c r="N7441" i="1"/>
  <c r="N1581" i="1"/>
  <c r="N4565" i="1"/>
  <c r="N8108" i="1"/>
  <c r="N8495" i="1"/>
  <c r="N6822" i="1"/>
  <c r="N1794" i="1"/>
  <c r="N8927" i="1"/>
  <c r="N3601" i="1"/>
  <c r="N8774" i="1"/>
  <c r="N8353" i="1"/>
  <c r="N9715" i="1"/>
  <c r="N6949" i="1"/>
  <c r="N5555" i="1"/>
  <c r="N452" i="1"/>
  <c r="N6836" i="1"/>
  <c r="N5163" i="1"/>
  <c r="N7217" i="1"/>
  <c r="N1793" i="1"/>
  <c r="N5895" i="1"/>
  <c r="N5693" i="1"/>
  <c r="N3592" i="1"/>
  <c r="N6967" i="1"/>
  <c r="N3179" i="1"/>
  <c r="N5868" i="1"/>
  <c r="N6652" i="1"/>
  <c r="N3586" i="1"/>
  <c r="N3585" i="1"/>
  <c r="N10076" i="1"/>
  <c r="N9979" i="1"/>
  <c r="N4549" i="1"/>
  <c r="N4548" i="1"/>
  <c r="N6966" i="1"/>
  <c r="N7818" i="1"/>
  <c r="N2723" i="1"/>
  <c r="N5816" i="1"/>
  <c r="N7909" i="1"/>
  <c r="N2049" i="1"/>
  <c r="N2048" i="1"/>
  <c r="N10207" i="1"/>
  <c r="N1790" i="1"/>
  <c r="N1218" i="1"/>
  <c r="N10444" i="1"/>
  <c r="N8435" i="1"/>
  <c r="N6104" i="1"/>
  <c r="N11" i="1"/>
  <c r="N2429" i="1"/>
  <c r="N4539" i="1"/>
  <c r="N7703" i="1"/>
  <c r="N9506" i="1"/>
  <c r="N5017" i="1"/>
  <c r="N7392" i="1"/>
  <c r="N9046" i="1"/>
  <c r="N1840" i="1"/>
  <c r="N1745" i="1"/>
  <c r="N1709" i="1"/>
  <c r="N8955" i="1"/>
  <c r="N10074" i="1"/>
  <c r="N10286" i="1"/>
  <c r="N7388" i="1"/>
  <c r="N8573" i="1"/>
  <c r="N3153" i="1"/>
  <c r="N9796" i="1"/>
  <c r="N6180" i="1"/>
  <c r="N5781" i="1"/>
  <c r="N3149" i="1"/>
  <c r="N6314" i="1"/>
  <c r="N10204" i="1"/>
  <c r="N9597" i="1"/>
  <c r="N4523" i="1"/>
  <c r="N4047" i="1"/>
  <c r="N1456" i="1"/>
  <c r="N2541" i="1"/>
  <c r="N6192" i="1"/>
  <c r="N10498" i="1"/>
  <c r="N8867" i="1"/>
  <c r="N1455" i="1"/>
  <c r="N5585" i="1"/>
  <c r="N6921" i="1"/>
  <c r="N5716" i="1"/>
  <c r="N5138" i="1"/>
  <c r="N4326" i="1"/>
  <c r="N1609" i="1"/>
  <c r="N3139" i="1"/>
  <c r="N1060" i="1"/>
  <c r="N6511" i="1"/>
  <c r="N5954" i="1"/>
  <c r="N4516" i="1"/>
  <c r="N9041" i="1"/>
  <c r="N3135" i="1"/>
  <c r="N5777" i="1"/>
  <c r="N4030" i="1"/>
  <c r="N9927" i="1"/>
  <c r="N7695" i="1"/>
  <c r="N9975" i="1"/>
  <c r="N7366" i="1"/>
  <c r="N9244" i="1"/>
  <c r="N1743" i="1"/>
  <c r="N5812" i="1"/>
  <c r="N3132" i="1"/>
  <c r="N8605" i="1"/>
  <c r="N679" i="1"/>
  <c r="N3518" i="1"/>
  <c r="N6437" i="1"/>
  <c r="N8640" i="1"/>
  <c r="N5584" i="1"/>
  <c r="N1837" i="1"/>
  <c r="N5506" i="1"/>
  <c r="N6260" i="1"/>
  <c r="N1452" i="1"/>
  <c r="N6450" i="1"/>
  <c r="N548" i="1"/>
  <c r="N8396" i="1"/>
  <c r="N5130" i="1"/>
  <c r="N7347" i="1"/>
  <c r="N9540" i="1"/>
  <c r="N7346" i="1"/>
  <c r="N9100" i="1"/>
  <c r="N10413" i="1"/>
  <c r="N7342" i="1"/>
  <c r="N9172" i="1"/>
  <c r="N392" i="1"/>
  <c r="N9500" i="1"/>
  <c r="N6259" i="1"/>
  <c r="N5547" i="1"/>
  <c r="N10280" i="1"/>
  <c r="N9452" i="1"/>
  <c r="N8536" i="1"/>
  <c r="N5647" i="1"/>
  <c r="N5684" i="1"/>
  <c r="N3110" i="1"/>
  <c r="N8569" i="1"/>
  <c r="N5889" i="1"/>
  <c r="N2245" i="1"/>
  <c r="N9700" i="1"/>
  <c r="N3056" i="1"/>
  <c r="N1446" i="1"/>
  <c r="N3999" i="1"/>
  <c r="N879" i="1"/>
  <c r="N10067" i="1"/>
  <c r="N9138" i="1"/>
  <c r="N6929" i="1"/>
  <c r="N7141" i="1"/>
  <c r="N3104" i="1"/>
  <c r="N6724" i="1"/>
  <c r="N4485" i="1"/>
  <c r="N1650" i="1"/>
  <c r="N2127" i="1"/>
  <c r="N3474" i="1"/>
  <c r="N5360" i="1"/>
  <c r="N8568" i="1"/>
  <c r="N7683" i="1"/>
  <c r="N9324" i="1"/>
  <c r="N3470" i="1"/>
  <c r="N9539" i="1"/>
  <c r="N4478" i="1"/>
  <c r="N1262" i="1"/>
  <c r="N1388" i="1"/>
  <c r="N2614" i="1"/>
  <c r="N3983" i="1"/>
  <c r="N34" i="1"/>
  <c r="N4786" i="1"/>
  <c r="N4476" i="1"/>
  <c r="N537" i="1"/>
  <c r="N7309" i="1"/>
  <c r="N875" i="1"/>
  <c r="N5353" i="1"/>
  <c r="N318" i="1"/>
  <c r="N1439" i="1"/>
  <c r="N9168" i="1"/>
  <c r="N5111" i="1"/>
  <c r="N3455" i="1"/>
  <c r="N10199" i="1"/>
  <c r="N5772" i="1"/>
  <c r="N10489" i="1"/>
  <c r="N9167" i="1"/>
  <c r="N5487" i="1"/>
  <c r="N534" i="1"/>
  <c r="N808" i="1"/>
  <c r="N774" i="1"/>
  <c r="N3440" i="1"/>
  <c r="N9641" i="1"/>
  <c r="N10059" i="1"/>
  <c r="N3438" i="1"/>
  <c r="N2486" i="1"/>
  <c r="N3433" i="1"/>
  <c r="N3432" i="1"/>
  <c r="N10058" i="1"/>
  <c r="N4300" i="1"/>
  <c r="N5987" i="1"/>
  <c r="N2411" i="1"/>
  <c r="N3078" i="1"/>
  <c r="N9163" i="1"/>
  <c r="N9557" i="1"/>
  <c r="N8345" i="1"/>
  <c r="N4299" i="1"/>
  <c r="N2030" i="1"/>
  <c r="N1983" i="1"/>
  <c r="N4456" i="1"/>
  <c r="N6015" i="1"/>
  <c r="N2118" i="1"/>
  <c r="N7204" i="1"/>
  <c r="N3419" i="1"/>
  <c r="N2180" i="1"/>
  <c r="N5340" i="1"/>
  <c r="N10055" i="1"/>
  <c r="N3068" i="1"/>
  <c r="N8794" i="1"/>
  <c r="N2609" i="1"/>
  <c r="N3065" i="1"/>
  <c r="N2521" i="1"/>
  <c r="N1781" i="1"/>
  <c r="N6799" i="1"/>
  <c r="N9812" i="1"/>
  <c r="N3952" i="1"/>
  <c r="N8793" i="1"/>
  <c r="N1335" i="1"/>
  <c r="N315" i="1"/>
  <c r="N2117" i="1"/>
  <c r="N1496" i="1"/>
  <c r="N6690" i="1"/>
  <c r="N1780" i="1"/>
  <c r="N9445" i="1"/>
  <c r="N2617" i="1"/>
  <c r="N5123" i="1"/>
  <c r="N10535" i="1"/>
  <c r="N5003" i="1"/>
  <c r="N2956" i="1"/>
  <c r="N9921" i="1"/>
  <c r="N10645" i="1"/>
  <c r="N2418" i="1"/>
  <c r="N7866" i="1"/>
  <c r="N9748" i="1"/>
  <c r="N987" i="1"/>
  <c r="N10644" i="1"/>
  <c r="N1018" i="1"/>
  <c r="N6504" i="1"/>
  <c r="N2242" i="1"/>
  <c r="N4791" i="1"/>
  <c r="N1414" i="1"/>
  <c r="N1050" i="1"/>
  <c r="N6190" i="1"/>
  <c r="N4311" i="1"/>
  <c r="N9229" i="1"/>
  <c r="N7318" i="1"/>
  <c r="N2526" i="1"/>
  <c r="N1958" i="1"/>
  <c r="N5357" i="1"/>
  <c r="N3468" i="1"/>
  <c r="N10064" i="1"/>
  <c r="N7316" i="1"/>
  <c r="N8981" i="1"/>
  <c r="N3093" i="1"/>
  <c r="N1784" i="1"/>
  <c r="N1261" i="1"/>
  <c r="N319" i="1"/>
  <c r="N3460" i="1"/>
  <c r="N1338" i="1"/>
  <c r="N8245" i="1"/>
  <c r="N3459" i="1"/>
  <c r="N7168" i="1"/>
  <c r="N5351" i="1"/>
  <c r="N9561" i="1"/>
  <c r="N9560" i="1"/>
  <c r="N7969" i="1"/>
  <c r="N3450" i="1"/>
  <c r="N2413" i="1"/>
  <c r="N2093" i="1"/>
  <c r="N2613" i="1"/>
  <c r="N1406" i="1"/>
  <c r="N7677" i="1"/>
  <c r="N6325" i="1"/>
  <c r="N635" i="1"/>
  <c r="N10013" i="1"/>
  <c r="N3970" i="1"/>
  <c r="N7294" i="1"/>
  <c r="N4463" i="1"/>
  <c r="N1043" i="1"/>
  <c r="N7674" i="1"/>
  <c r="N4461" i="1"/>
  <c r="N8444" i="1"/>
  <c r="N8949" i="1"/>
  <c r="N5099" i="1"/>
  <c r="N179" i="1"/>
  <c r="N2119" i="1"/>
  <c r="N3426" i="1"/>
  <c r="N5341" i="1"/>
  <c r="N1602" i="1"/>
  <c r="N9814" i="1"/>
  <c r="N506" i="1"/>
  <c r="N2410" i="1"/>
  <c r="N3070" i="1"/>
  <c r="N1883" i="1"/>
  <c r="N9862" i="1"/>
  <c r="N6232" i="1"/>
  <c r="N8910" i="1"/>
  <c r="N5093" i="1"/>
  <c r="N1601" i="1"/>
  <c r="N10116" i="1"/>
  <c r="N316" i="1"/>
  <c r="N5092" i="1"/>
  <c r="N357" i="1"/>
  <c r="N3409" i="1"/>
  <c r="N6941" i="1"/>
  <c r="N4288" i="1"/>
  <c r="N3950" i="1"/>
  <c r="N9780" i="1"/>
  <c r="N1204" i="1"/>
  <c r="N8525" i="1"/>
  <c r="N9965" i="1"/>
  <c r="N9356" i="1"/>
  <c r="N6157" i="1"/>
  <c r="N7922" i="1"/>
  <c r="N9767" i="1"/>
  <c r="N3289" i="1"/>
  <c r="N4903" i="1"/>
  <c r="N6982" i="1"/>
  <c r="N10252" i="1"/>
  <c r="N9681" i="1"/>
  <c r="N8817" i="1"/>
  <c r="N622" i="1"/>
  <c r="N4622" i="1"/>
  <c r="N573" i="1"/>
  <c r="N4878" i="1"/>
  <c r="N7489" i="1"/>
  <c r="N8442" i="1"/>
  <c r="N730" i="1"/>
  <c r="N10421" i="1"/>
  <c r="N1031" i="1"/>
  <c r="N9109" i="1"/>
  <c r="N3656" i="1"/>
  <c r="N7915" i="1"/>
  <c r="N3638" i="1"/>
  <c r="N8403" i="1"/>
  <c r="N453" i="1"/>
  <c r="N406" i="1"/>
  <c r="N6805" i="1"/>
  <c r="N5928" i="1"/>
  <c r="N8651" i="1"/>
  <c r="N2208" i="1"/>
  <c r="N1146" i="1"/>
  <c r="N5159" i="1"/>
  <c r="N7133" i="1"/>
  <c r="N9002" i="1"/>
  <c r="N6552" i="1"/>
  <c r="N1613" i="1"/>
  <c r="N963" i="1"/>
  <c r="N5377" i="1"/>
  <c r="N10288" i="1"/>
  <c r="N2250" i="1"/>
  <c r="N5552" i="1"/>
  <c r="N6701" i="1"/>
  <c r="N828" i="1"/>
  <c r="N3565" i="1"/>
  <c r="N9380" i="1"/>
  <c r="N5464" i="1"/>
  <c r="N8014" i="1"/>
  <c r="N8398" i="1"/>
  <c r="N944" i="1"/>
  <c r="N9546" i="1"/>
  <c r="N9248" i="1"/>
  <c r="N4329" i="1"/>
  <c r="N4054" i="1"/>
  <c r="N4328" i="1"/>
  <c r="N1839" i="1"/>
  <c r="N2278" i="1"/>
  <c r="N6669" i="1"/>
  <c r="N8923" i="1"/>
  <c r="N7700" i="1"/>
  <c r="N8254" i="1"/>
  <c r="N681" i="1"/>
  <c r="N10653" i="1"/>
  <c r="N9929" i="1"/>
  <c r="N3145" i="1"/>
  <c r="N4046" i="1"/>
  <c r="N3550" i="1"/>
  <c r="N8468" i="1"/>
  <c r="N6456" i="1"/>
  <c r="N8802" i="1"/>
  <c r="N1503" i="1"/>
  <c r="N1963" i="1"/>
  <c r="N2540" i="1"/>
  <c r="N1898" i="1"/>
  <c r="N4039" i="1"/>
  <c r="N2957" i="1"/>
  <c r="N5801" i="1"/>
  <c r="N1994" i="1"/>
  <c r="N1864" i="1"/>
  <c r="N6103" i="1"/>
  <c r="N2539" i="1"/>
  <c r="N5008" i="1"/>
  <c r="N1026" i="1"/>
  <c r="N8922" i="1"/>
  <c r="N9751" i="1"/>
  <c r="N6597" i="1"/>
  <c r="N7371" i="1"/>
  <c r="N1137" i="1"/>
  <c r="N6438" i="1"/>
  <c r="N3527" i="1"/>
  <c r="N9708" i="1"/>
  <c r="N4322" i="1"/>
  <c r="N4506" i="1"/>
  <c r="N8073" i="1"/>
  <c r="N9870" i="1"/>
  <c r="N8289" i="1"/>
  <c r="N8670" i="1"/>
  <c r="N2700" i="1"/>
  <c r="N4026" i="1"/>
  <c r="N6884" i="1"/>
  <c r="N6548" i="1"/>
  <c r="N2422" i="1"/>
  <c r="N8492" i="1"/>
  <c r="N6261" i="1"/>
  <c r="N2537" i="1"/>
  <c r="N2277" i="1"/>
  <c r="N7355" i="1"/>
  <c r="N5006" i="1"/>
  <c r="N3515" i="1"/>
  <c r="N8865" i="1"/>
  <c r="N2534" i="1"/>
  <c r="N10573" i="1"/>
  <c r="N7153" i="1"/>
  <c r="N10438" i="1"/>
  <c r="N188" i="1"/>
  <c r="N2691" i="1"/>
  <c r="N5549" i="1"/>
  <c r="N1268" i="1"/>
  <c r="N7190" i="1"/>
  <c r="N5548" i="1"/>
  <c r="N9817" i="1"/>
  <c r="N8467" i="1"/>
  <c r="N10015" i="1"/>
  <c r="N7" i="1"/>
  <c r="N4801" i="1"/>
  <c r="N2532" i="1"/>
  <c r="N544" i="1"/>
  <c r="N2530" i="1"/>
  <c r="N9789" i="1"/>
  <c r="N4007" i="1"/>
  <c r="N9566" i="1"/>
  <c r="N3497" i="1"/>
  <c r="N10647" i="1"/>
  <c r="N4004" i="1"/>
  <c r="N7152" i="1"/>
  <c r="N5662" i="1"/>
  <c r="N8951" i="1"/>
  <c r="N5119" i="1"/>
  <c r="N8950" i="1"/>
  <c r="N1787" i="1"/>
  <c r="N8914" i="1"/>
  <c r="N1208" i="1"/>
  <c r="N7809" i="1"/>
  <c r="N1500" i="1"/>
  <c r="N8392" i="1"/>
  <c r="N1538" i="1"/>
  <c r="N10136" i="1"/>
  <c r="N1785" i="1"/>
  <c r="N8599" i="1"/>
  <c r="N8445" i="1"/>
  <c r="N7314" i="1"/>
  <c r="N7312" i="1"/>
  <c r="N7050" i="1"/>
  <c r="N4473" i="1"/>
  <c r="N2668" i="1"/>
  <c r="N1700" i="1"/>
  <c r="N2667" i="1"/>
  <c r="N9069" i="1"/>
  <c r="N9361" i="1"/>
  <c r="N5579" i="1"/>
  <c r="N5952" i="1"/>
  <c r="N2666" i="1"/>
  <c r="N3446" i="1"/>
  <c r="N8911" i="1"/>
  <c r="N8464" i="1"/>
  <c r="N5108" i="1"/>
  <c r="N3083" i="1"/>
  <c r="N5473" i="1"/>
  <c r="N2122" i="1"/>
  <c r="N3435" i="1"/>
  <c r="N514" i="1"/>
  <c r="N3968" i="1"/>
  <c r="N5100" i="1"/>
  <c r="N4460" i="1"/>
  <c r="N7673" i="1"/>
  <c r="N3430" i="1"/>
  <c r="N9786" i="1"/>
  <c r="N387" i="1"/>
  <c r="N99" i="1"/>
  <c r="N3075" i="1"/>
  <c r="N5770" i="1"/>
  <c r="N5095" i="1"/>
  <c r="N1855" i="1"/>
  <c r="N6716" i="1"/>
  <c r="N1015" i="1"/>
  <c r="N2650" i="1"/>
  <c r="N1881" i="1"/>
  <c r="N5499" i="1"/>
  <c r="N2409" i="1"/>
  <c r="N5677" i="1"/>
  <c r="N5090" i="1"/>
  <c r="N10613" i="1"/>
  <c r="N4285" i="1"/>
  <c r="N10486" i="1"/>
  <c r="N6881" i="1"/>
  <c r="N1199" i="1"/>
  <c r="N6632" i="1"/>
  <c r="N9628" i="1"/>
  <c r="N792" i="1"/>
  <c r="N8823" i="1"/>
  <c r="N4186" i="1"/>
  <c r="N3783" i="1"/>
  <c r="N2073" i="1"/>
  <c r="N4673" i="1"/>
  <c r="N8411" i="1"/>
  <c r="N9899" i="1"/>
  <c r="N8323" i="1"/>
  <c r="N6753" i="1"/>
  <c r="N9337" i="1"/>
  <c r="N1178" i="1"/>
  <c r="N4400" i="1"/>
  <c r="N701" i="1"/>
  <c r="N8361" i="1"/>
  <c r="N7077" i="1"/>
  <c r="N10181" i="1"/>
  <c r="N6470" i="1"/>
  <c r="N9056" i="1"/>
  <c r="N2017" i="1"/>
  <c r="N2808" i="1"/>
  <c r="N230" i="1"/>
  <c r="N1518" i="1"/>
  <c r="N3710" i="1"/>
  <c r="N4148" i="1"/>
  <c r="N2065" i="1"/>
  <c r="N2063" i="1"/>
  <c r="N2368" i="1"/>
  <c r="N4874" i="1"/>
  <c r="N10212" i="1"/>
  <c r="N8184" i="1"/>
  <c r="N7467" i="1"/>
  <c r="N6390" i="1"/>
  <c r="N9261" i="1"/>
  <c r="N7460" i="1"/>
  <c r="N6028" i="1"/>
  <c r="N4358" i="1"/>
  <c r="N2000" i="1"/>
  <c r="N10665" i="1"/>
  <c r="N8181" i="1"/>
  <c r="N371" i="1"/>
  <c r="N4559" i="1"/>
  <c r="N7998" i="1"/>
  <c r="N327" i="1"/>
  <c r="N6406" i="1"/>
  <c r="N9253" i="1"/>
  <c r="N9252" i="1"/>
  <c r="N4545" i="1"/>
  <c r="N6737" i="1"/>
  <c r="N9826" i="1"/>
  <c r="N1966" i="1"/>
  <c r="N684" i="1"/>
  <c r="N6487" i="1"/>
  <c r="N450" i="1"/>
  <c r="N994" i="1"/>
  <c r="N6240" i="1"/>
  <c r="N8572" i="1"/>
  <c r="N4821" i="1"/>
  <c r="N9568" i="1"/>
  <c r="N549" i="1"/>
  <c r="N3542" i="1"/>
  <c r="N366" i="1"/>
  <c r="N5813" i="1"/>
  <c r="N3534" i="1"/>
  <c r="N7697" i="1"/>
  <c r="N3531" i="1"/>
  <c r="N10284" i="1"/>
  <c r="N1770" i="1"/>
  <c r="N9142" i="1"/>
  <c r="N9644" i="1"/>
  <c r="N8" i="1"/>
  <c r="N6179" i="1"/>
  <c r="N1450" i="1"/>
  <c r="N6235" i="1"/>
  <c r="N4017" i="1"/>
  <c r="N8727" i="1"/>
  <c r="N10436" i="1"/>
  <c r="N9099" i="1"/>
  <c r="N3117" i="1"/>
  <c r="N2421" i="1"/>
  <c r="N6727" i="1"/>
  <c r="N8169" i="1"/>
  <c r="N4493" i="1"/>
  <c r="N8916" i="1"/>
  <c r="N9749" i="1"/>
  <c r="N3495" i="1"/>
  <c r="N6309" i="1"/>
  <c r="N5581" i="1"/>
  <c r="N5545" i="1"/>
  <c r="N9592" i="1"/>
  <c r="N5624" i="1"/>
  <c r="N2040" i="1"/>
  <c r="N3487" i="1"/>
  <c r="N2677" i="1"/>
  <c r="N7327" i="1"/>
  <c r="N3483" i="1"/>
  <c r="N5364" i="1"/>
  <c r="N390" i="1"/>
  <c r="N8864" i="1"/>
  <c r="N3" i="1"/>
  <c r="N1741" i="1"/>
  <c r="N518" i="1"/>
  <c r="N8465" i="1"/>
  <c r="N10035" i="1"/>
  <c r="N776" i="1"/>
  <c r="N9867" i="1"/>
  <c r="N8228" i="1"/>
  <c r="N3984" i="1"/>
  <c r="N811" i="1"/>
  <c r="N810" i="1"/>
  <c r="N6866" i="1"/>
  <c r="N4782" i="1"/>
  <c r="N10117" i="1"/>
  <c r="N8796" i="1"/>
  <c r="N3451" i="1"/>
  <c r="N2193" i="1"/>
  <c r="N7303" i="1"/>
  <c r="N3973" i="1"/>
  <c r="N3084" i="1"/>
  <c r="N671" i="1"/>
  <c r="N9165" i="1"/>
  <c r="N5886" i="1"/>
  <c r="N3969" i="1"/>
  <c r="N7675" i="1"/>
  <c r="N1499" i="1"/>
  <c r="N6503" i="1"/>
  <c r="N9558" i="1"/>
  <c r="N6077" i="1"/>
  <c r="N4458" i="1"/>
  <c r="N5344" i="1"/>
  <c r="N9198" i="1"/>
  <c r="N1767" i="1"/>
  <c r="N8714" i="1"/>
  <c r="N8164" i="1"/>
  <c r="N3422" i="1"/>
  <c r="N6909" i="1"/>
  <c r="N8713" i="1"/>
  <c r="N806" i="1"/>
  <c r="N4451" i="1"/>
  <c r="N8526" i="1"/>
  <c r="N10637" i="1"/>
  <c r="N3413" i="1"/>
  <c r="N6543" i="1"/>
  <c r="N9966" i="1"/>
  <c r="N3949" i="1"/>
</calcChain>
</file>

<file path=xl/sharedStrings.xml><?xml version="1.0" encoding="utf-8"?>
<sst xmlns="http://schemas.openxmlformats.org/spreadsheetml/2006/main" count="106843" uniqueCount="2010">
  <si>
    <t>Airline</t>
  </si>
  <si>
    <t>Date_of_Journey</t>
  </si>
  <si>
    <t>Source</t>
  </si>
  <si>
    <t>Destination</t>
  </si>
  <si>
    <t>Route</t>
  </si>
  <si>
    <t>Dep_Time</t>
  </si>
  <si>
    <t>Arrival_Time</t>
  </si>
  <si>
    <t>Duration</t>
  </si>
  <si>
    <t>Total_Stops</t>
  </si>
  <si>
    <t>Additional_Info</t>
  </si>
  <si>
    <t>Price</t>
  </si>
  <si>
    <t>IndiGo</t>
  </si>
  <si>
    <t>Air India</t>
  </si>
  <si>
    <t>Jet Airways</t>
  </si>
  <si>
    <t>SpiceJet</t>
  </si>
  <si>
    <t>Multiple carriers</t>
  </si>
  <si>
    <t>GoAir</t>
  </si>
  <si>
    <t>Vistara</t>
  </si>
  <si>
    <t>Air Asia</t>
  </si>
  <si>
    <t>Vistara Premium economy</t>
  </si>
  <si>
    <t>Jet Airways Business</t>
  </si>
  <si>
    <t>Multiple carriers Premium economy</t>
  </si>
  <si>
    <t>Trujet</t>
  </si>
  <si>
    <t>24/03/2019</t>
  </si>
  <si>
    <t>1/05/2019</t>
  </si>
  <si>
    <t>9/06/2019</t>
  </si>
  <si>
    <t>12/05/2019</t>
  </si>
  <si>
    <t>01/03/2019</t>
  </si>
  <si>
    <t>24/06/2019</t>
  </si>
  <si>
    <t>12/03/2019</t>
  </si>
  <si>
    <t>27/05/2019</t>
  </si>
  <si>
    <t>1/06/2019</t>
  </si>
  <si>
    <t>18/04/2019</t>
  </si>
  <si>
    <t>9/05/2019</t>
  </si>
  <si>
    <t>24/04/2019</t>
  </si>
  <si>
    <t>3/03/2019</t>
  </si>
  <si>
    <t>15/04/2019</t>
  </si>
  <si>
    <t>12/06/2019</t>
  </si>
  <si>
    <t>6/03/2019</t>
  </si>
  <si>
    <t>21/03/2019</t>
  </si>
  <si>
    <t>3/04/2019</t>
  </si>
  <si>
    <t>6/05/2019</t>
  </si>
  <si>
    <t>15/05/2019</t>
  </si>
  <si>
    <t>18/06/2019</t>
  </si>
  <si>
    <t>15/06/2019</t>
  </si>
  <si>
    <t>6/04/2019</t>
  </si>
  <si>
    <t>18/05/2019</t>
  </si>
  <si>
    <t>27/06/2019</t>
  </si>
  <si>
    <t>21/05/2019</t>
  </si>
  <si>
    <t>06/03/2019</t>
  </si>
  <si>
    <t>3/06/2019</t>
  </si>
  <si>
    <t>15/03/2019</t>
  </si>
  <si>
    <t>3/05/2019</t>
  </si>
  <si>
    <t>9/03/2019</t>
  </si>
  <si>
    <t>6/06/2019</t>
  </si>
  <si>
    <t>24/05/2019</t>
  </si>
  <si>
    <t>09/03/2019</t>
  </si>
  <si>
    <t>1/04/2019</t>
  </si>
  <si>
    <t>21/04/2019</t>
  </si>
  <si>
    <t>21/06/2019</t>
  </si>
  <si>
    <t>27/03/2019</t>
  </si>
  <si>
    <t>18/03/2019</t>
  </si>
  <si>
    <t>12/04/2019</t>
  </si>
  <si>
    <t>9/04/2019</t>
  </si>
  <si>
    <t>1/03/2019</t>
  </si>
  <si>
    <t>03/03/2019</t>
  </si>
  <si>
    <t>27/04/2019</t>
  </si>
  <si>
    <t>Banglore</t>
  </si>
  <si>
    <t>Kolkata</t>
  </si>
  <si>
    <t>Delhi</t>
  </si>
  <si>
    <t>Chennai</t>
  </si>
  <si>
    <t>Mumbai</t>
  </si>
  <si>
    <t>New Delhi</t>
  </si>
  <si>
    <t>Cochin</t>
  </si>
  <si>
    <t>Hyderabad</t>
  </si>
  <si>
    <t>BLR → DEL</t>
  </si>
  <si>
    <t>CCU → IXR → BBI → BLR</t>
  </si>
  <si>
    <t>DEL → LKO → BOM → COK</t>
  </si>
  <si>
    <t>CCU → NAG → BLR</t>
  </si>
  <si>
    <t>BLR → NAG → DEL</t>
  </si>
  <si>
    <t>CCU → BLR</t>
  </si>
  <si>
    <t>BLR → BOM → DEL</t>
  </si>
  <si>
    <t>DEL → BOM → COK</t>
  </si>
  <si>
    <t>DEL → BLR → COK</t>
  </si>
  <si>
    <t>MAA → CCU</t>
  </si>
  <si>
    <t>CCU → BOM → BLR</t>
  </si>
  <si>
    <t>DEL → AMD → BOM → COK</t>
  </si>
  <si>
    <t>DEL → PNQ → COK</t>
  </si>
  <si>
    <t>DEL → CCU → BOM → COK</t>
  </si>
  <si>
    <t>BLR → COK → DEL</t>
  </si>
  <si>
    <t>DEL → IDR → BOM → COK</t>
  </si>
  <si>
    <t>DEL → LKO → COK</t>
  </si>
  <si>
    <t>CCU → GAU → DEL → BLR</t>
  </si>
  <si>
    <t>DEL → NAG → BOM → COK</t>
  </si>
  <si>
    <t>CCU → MAA → BLR</t>
  </si>
  <si>
    <t>DEL → HYD → COK</t>
  </si>
  <si>
    <t>CCU → HYD → BLR</t>
  </si>
  <si>
    <t>DEL → COK</t>
  </si>
  <si>
    <t>CCU → DEL → BLR</t>
  </si>
  <si>
    <t>BLR → BOM → AMD → DEL</t>
  </si>
  <si>
    <t>BOM → DEL → HYD</t>
  </si>
  <si>
    <t>DEL → MAA → COK</t>
  </si>
  <si>
    <t>BOM → HYD</t>
  </si>
  <si>
    <t>DEL → BHO → BOM → COK</t>
  </si>
  <si>
    <t>DEL → JAI → BOM → COK</t>
  </si>
  <si>
    <t>DEL → ATQ → BOM → COK</t>
  </si>
  <si>
    <t>DEL → JDH → BOM → COK</t>
  </si>
  <si>
    <t>CCU → BBI → BOM → BLR</t>
  </si>
  <si>
    <t>BLR → MAA → DEL</t>
  </si>
  <si>
    <t>DEL → GOI → BOM → COK</t>
  </si>
  <si>
    <t>DEL → BDQ → BOM → COK</t>
  </si>
  <si>
    <t>CCU → JAI → BOM → BLR</t>
  </si>
  <si>
    <t>CCU → BBI → BLR</t>
  </si>
  <si>
    <t>BLR → HYD → DEL</t>
  </si>
  <si>
    <t>DEL → TRV → COK</t>
  </si>
  <si>
    <t>CCU → IXR → DEL → BLR</t>
  </si>
  <si>
    <t>DEL → IXU → BOM → COK</t>
  </si>
  <si>
    <t>CCU → IXB → BLR</t>
  </si>
  <si>
    <t>BLR → BOM → JDH → DEL</t>
  </si>
  <si>
    <t>DEL → UDR → BOM → COK</t>
  </si>
  <si>
    <t>DEL → HYD → MAA → COK</t>
  </si>
  <si>
    <t>CCU → BOM → COK → BLR</t>
  </si>
  <si>
    <t>BLR → CCU → DEL</t>
  </si>
  <si>
    <t>CCU → BOM → GOI → BLR</t>
  </si>
  <si>
    <t>DEL → RPR → NAG → BOM → COK</t>
  </si>
  <si>
    <t>DEL → HYD → BOM → COK</t>
  </si>
  <si>
    <t>CCU → DEL → AMD → BLR</t>
  </si>
  <si>
    <t>CCU → PNQ → BLR</t>
  </si>
  <si>
    <t>BLR → CCU → GAU → DEL</t>
  </si>
  <si>
    <t>CCU → DEL → COK → BLR</t>
  </si>
  <si>
    <t>BLR → PNQ → DEL</t>
  </si>
  <si>
    <t>BOM → JDH → DEL → HYD</t>
  </si>
  <si>
    <t>BLR → BOM → BHO → DEL</t>
  </si>
  <si>
    <t>DEL → AMD → COK</t>
  </si>
  <si>
    <t>BLR → LKO → DEL</t>
  </si>
  <si>
    <t>CCU → GAU → BLR</t>
  </si>
  <si>
    <t>BOM → GOI → HYD</t>
  </si>
  <si>
    <t>CCU → BOM → AMD → BLR</t>
  </si>
  <si>
    <t>CCU → BBI → IXR → DEL → BLR</t>
  </si>
  <si>
    <t>DEL → DED → BOM → COK</t>
  </si>
  <si>
    <t>DEL → MAA → BOM → COK</t>
  </si>
  <si>
    <t>BLR → AMD → DEL</t>
  </si>
  <si>
    <t>BLR → VGA → DEL</t>
  </si>
  <si>
    <t>CCU → JAI → DEL → BLR</t>
  </si>
  <si>
    <t>CCU → AMD → BLR</t>
  </si>
  <si>
    <t>CCU → VNS → DEL → BLR</t>
  </si>
  <si>
    <t>BLR → BOM → IDR → DEL</t>
  </si>
  <si>
    <t>BLR → BBI → DEL</t>
  </si>
  <si>
    <t>BLR → GOI → DEL</t>
  </si>
  <si>
    <t>BOM → AMD → ISK → HYD</t>
  </si>
  <si>
    <t>BOM → DED → DEL → HYD</t>
  </si>
  <si>
    <t>DEL → IXC → BOM → COK</t>
  </si>
  <si>
    <t>CCU → PAT → BLR</t>
  </si>
  <si>
    <t>BLR → CCU → BBI → DEL</t>
  </si>
  <si>
    <t>CCU → BBI → HYD → BLR</t>
  </si>
  <si>
    <t>BLR → BOM → NAG → DEL</t>
  </si>
  <si>
    <t>BLR → CCU → BBI → HYD → DEL</t>
  </si>
  <si>
    <t>BLR → GAU → DEL</t>
  </si>
  <si>
    <t>BOM → BHO → DEL → HYD</t>
  </si>
  <si>
    <t>BOM → JLR → HYD</t>
  </si>
  <si>
    <t>BLR → HYD → VGA → DEL</t>
  </si>
  <si>
    <t>CCU → KNU → BLR</t>
  </si>
  <si>
    <t>CCU → BOM → PNQ → BLR</t>
  </si>
  <si>
    <t>DEL → BBI → COK</t>
  </si>
  <si>
    <t>BLR → VGA → HYD → DEL</t>
  </si>
  <si>
    <t>BOM → JDH → JAI → DEL → HYD</t>
  </si>
  <si>
    <t>DEL → GWL → IDR → BOM → COK</t>
  </si>
  <si>
    <t>CCU → RPR → HYD → BLR</t>
  </si>
  <si>
    <t>CCU → VTZ → BLR</t>
  </si>
  <si>
    <t>CCU → DEL → VGA → BLR</t>
  </si>
  <si>
    <t>BLR → BOM → IDR → GWL → DEL</t>
  </si>
  <si>
    <t>CCU → DEL → COK → TRV → BLR</t>
  </si>
  <si>
    <t>BOM → COK → MAA → HYD</t>
  </si>
  <si>
    <t>BOM → NDC → HYD</t>
  </si>
  <si>
    <t>BLR → BDQ → DEL</t>
  </si>
  <si>
    <t>CCU → BOM → TRV → BLR</t>
  </si>
  <si>
    <t>CCU → BOM → HBX → BLR</t>
  </si>
  <si>
    <t>BOM → BDQ → DEL → HYD</t>
  </si>
  <si>
    <t>BOM → CCU → HYD</t>
  </si>
  <si>
    <t>BLR → TRV → COK → DEL</t>
  </si>
  <si>
    <t>BLR → IDR → DEL</t>
  </si>
  <si>
    <t>CCU → IXZ → MAA → BLR</t>
  </si>
  <si>
    <t>CCU → GAU → IMF → DEL → BLR</t>
  </si>
  <si>
    <t>BOM → GOI → PNQ → HYD</t>
  </si>
  <si>
    <t>BOM → BLR → CCU → BBI → HYD</t>
  </si>
  <si>
    <t>BOM → MAA → HYD</t>
  </si>
  <si>
    <t>BLR → BOM → UDR → DEL</t>
  </si>
  <si>
    <t>BOM → UDR → DEL → HYD</t>
  </si>
  <si>
    <t>BLR → VGA → VTZ → DEL</t>
  </si>
  <si>
    <t>BLR → HBX → BOM → BHO → DEL</t>
  </si>
  <si>
    <t>CCU → IXA → BLR</t>
  </si>
  <si>
    <t>BOM → RPR → VTZ → HYD</t>
  </si>
  <si>
    <t>BLR → HBX → BOM → AMD → DEL</t>
  </si>
  <si>
    <t>BOM → IDR → DEL → HYD</t>
  </si>
  <si>
    <t>BOM → BLR → HYD</t>
  </si>
  <si>
    <t>BLR → STV → DEL</t>
  </si>
  <si>
    <t>CCU → IXB → DEL → BLR</t>
  </si>
  <si>
    <t>BOM → JAI → DEL → HYD</t>
  </si>
  <si>
    <t>BOM → VNS → DEL → HYD</t>
  </si>
  <si>
    <t>BLR → HBX → BOM → NAG → DEL</t>
  </si>
  <si>
    <t>BLR → BOM → IXC → DEL</t>
  </si>
  <si>
    <t>BLR → CCU → BBI → HYD → VGA → DEL</t>
  </si>
  <si>
    <t>BOM → BBI → HYD</t>
  </si>
  <si>
    <t>22:20</t>
  </si>
  <si>
    <t>05:50</t>
  </si>
  <si>
    <t>09:25</t>
  </si>
  <si>
    <t>18:05</t>
  </si>
  <si>
    <t>16:50</t>
  </si>
  <si>
    <t>09:00</t>
  </si>
  <si>
    <t>18:55</t>
  </si>
  <si>
    <t>08:00</t>
  </si>
  <si>
    <t>08:55</t>
  </si>
  <si>
    <t>11:25</t>
  </si>
  <si>
    <t>09:45</t>
  </si>
  <si>
    <t>20:20</t>
  </si>
  <si>
    <t>11:40</t>
  </si>
  <si>
    <t>21:10</t>
  </si>
  <si>
    <t>17:15</t>
  </si>
  <si>
    <t>16:40</t>
  </si>
  <si>
    <t>08:45</t>
  </si>
  <si>
    <t>14:00</t>
  </si>
  <si>
    <t>20:15</t>
  </si>
  <si>
    <t>16:00</t>
  </si>
  <si>
    <t>14:10</t>
  </si>
  <si>
    <t>22:00</t>
  </si>
  <si>
    <t>04:00</t>
  </si>
  <si>
    <t>21:25</t>
  </si>
  <si>
    <t>21:50</t>
  </si>
  <si>
    <t>07:00</t>
  </si>
  <si>
    <t>07:05</t>
  </si>
  <si>
    <t>09:50</t>
  </si>
  <si>
    <t>14:35</t>
  </si>
  <si>
    <t>10:35</t>
  </si>
  <si>
    <t>15:05</t>
  </si>
  <si>
    <t>14:15</t>
  </si>
  <si>
    <t>06:45</t>
  </si>
  <si>
    <t>20:55</t>
  </si>
  <si>
    <t>11:10</t>
  </si>
  <si>
    <t>05:45</t>
  </si>
  <si>
    <t>19:00</t>
  </si>
  <si>
    <t>23:05</t>
  </si>
  <si>
    <t>11:00</t>
  </si>
  <si>
    <t>09:35</t>
  </si>
  <si>
    <t>21:15</t>
  </si>
  <si>
    <t>23:55</t>
  </si>
  <si>
    <t>19:45</t>
  </si>
  <si>
    <t>08:50</t>
  </si>
  <si>
    <t>15:40</t>
  </si>
  <si>
    <t>06:05</t>
  </si>
  <si>
    <t>15:00</t>
  </si>
  <si>
    <t>13:55</t>
  </si>
  <si>
    <t>05:55</t>
  </si>
  <si>
    <t>13:20</t>
  </si>
  <si>
    <t>05:05</t>
  </si>
  <si>
    <t>06:25</t>
  </si>
  <si>
    <t>17:30</t>
  </si>
  <si>
    <t>08:20</t>
  </si>
  <si>
    <t>19:55</t>
  </si>
  <si>
    <t>06:30</t>
  </si>
  <si>
    <t>14:05</t>
  </si>
  <si>
    <t>02:00</t>
  </si>
  <si>
    <t>09:40</t>
  </si>
  <si>
    <t>08:25</t>
  </si>
  <si>
    <t>20:25</t>
  </si>
  <si>
    <t>13:15</t>
  </si>
  <si>
    <t>02:15</t>
  </si>
  <si>
    <t>16:55</t>
  </si>
  <si>
    <t>20:45</t>
  </si>
  <si>
    <t>05:15</t>
  </si>
  <si>
    <t>19:50</t>
  </si>
  <si>
    <t>20:00</t>
  </si>
  <si>
    <t>06:10</t>
  </si>
  <si>
    <t>19:30</t>
  </si>
  <si>
    <t>04:45</t>
  </si>
  <si>
    <t>12:55</t>
  </si>
  <si>
    <t>18:15</t>
  </si>
  <si>
    <t>17:20</t>
  </si>
  <si>
    <t>15:25</t>
  </si>
  <si>
    <t>23:00</t>
  </si>
  <si>
    <t>12:00</t>
  </si>
  <si>
    <t>14:45</t>
  </si>
  <si>
    <t>11:50</t>
  </si>
  <si>
    <t>11:30</t>
  </si>
  <si>
    <t>14:40</t>
  </si>
  <si>
    <t>19:10</t>
  </si>
  <si>
    <t>06:00</t>
  </si>
  <si>
    <t>23:30</t>
  </si>
  <si>
    <t>07:35</t>
  </si>
  <si>
    <t>13:05</t>
  </si>
  <si>
    <t>12:30</t>
  </si>
  <si>
    <t>15:10</t>
  </si>
  <si>
    <t>12:50</t>
  </si>
  <si>
    <t>18:25</t>
  </si>
  <si>
    <t>16:30</t>
  </si>
  <si>
    <t>00:40</t>
  </si>
  <si>
    <t>06:50</t>
  </si>
  <si>
    <t>13:00</t>
  </si>
  <si>
    <t>19:15</t>
  </si>
  <si>
    <t>01:30</t>
  </si>
  <si>
    <t>17:00</t>
  </si>
  <si>
    <t>10:00</t>
  </si>
  <si>
    <t>19:35</t>
  </si>
  <si>
    <t>15:30</t>
  </si>
  <si>
    <t>12:10</t>
  </si>
  <si>
    <t>16:10</t>
  </si>
  <si>
    <t>20:35</t>
  </si>
  <si>
    <t>22:25</t>
  </si>
  <si>
    <t>21:05</t>
  </si>
  <si>
    <t>05:35</t>
  </si>
  <si>
    <t>05:10</t>
  </si>
  <si>
    <t>06:40</t>
  </si>
  <si>
    <t>15:15</t>
  </si>
  <si>
    <t>00:30</t>
  </si>
  <si>
    <t>08:30</t>
  </si>
  <si>
    <t>07:10</t>
  </si>
  <si>
    <t>05:30</t>
  </si>
  <si>
    <t>14:25</t>
  </si>
  <si>
    <t>05:25</t>
  </si>
  <si>
    <t>10:20</t>
  </si>
  <si>
    <t>17:45</t>
  </si>
  <si>
    <t>13:10</t>
  </si>
  <si>
    <t>22:10</t>
  </si>
  <si>
    <t>04:55</t>
  </si>
  <si>
    <t>17:50</t>
  </si>
  <si>
    <t>21:20</t>
  </si>
  <si>
    <t>06:20</t>
  </si>
  <si>
    <t>15:55</t>
  </si>
  <si>
    <t>20:30</t>
  </si>
  <si>
    <t>17:25</t>
  </si>
  <si>
    <t>09:30</t>
  </si>
  <si>
    <t>07:30</t>
  </si>
  <si>
    <t>02:35</t>
  </si>
  <si>
    <t>10:55</t>
  </si>
  <si>
    <t>17:10</t>
  </si>
  <si>
    <t>09:10</t>
  </si>
  <si>
    <t>18:45</t>
  </si>
  <si>
    <t>15:20</t>
  </si>
  <si>
    <t>22:50</t>
  </si>
  <si>
    <t>14:55</t>
  </si>
  <si>
    <t>14:20</t>
  </si>
  <si>
    <t>13:25</t>
  </si>
  <si>
    <t>22:15</t>
  </si>
  <si>
    <t>11:05</t>
  </si>
  <si>
    <t>16:15</t>
  </si>
  <si>
    <t>20:10</t>
  </si>
  <si>
    <t>06:55</t>
  </si>
  <si>
    <t>19:05</t>
  </si>
  <si>
    <t>07:55</t>
  </si>
  <si>
    <t>07:45</t>
  </si>
  <si>
    <t>10:10</t>
  </si>
  <si>
    <t>08:15</t>
  </si>
  <si>
    <t>11:35</t>
  </si>
  <si>
    <t>21:00</t>
  </si>
  <si>
    <t>17:55</t>
  </si>
  <si>
    <t>16:45</t>
  </si>
  <si>
    <t>18:20</t>
  </si>
  <si>
    <t>03:50</t>
  </si>
  <si>
    <t>08:35</t>
  </si>
  <si>
    <t>19:20</t>
  </si>
  <si>
    <t>20:05</t>
  </si>
  <si>
    <t>17:40</t>
  </si>
  <si>
    <t>04:40</t>
  </si>
  <si>
    <t>17:35</t>
  </si>
  <si>
    <t>09:55</t>
  </si>
  <si>
    <t>05:00</t>
  </si>
  <si>
    <t>18:00</t>
  </si>
  <si>
    <t>02:55</t>
  </si>
  <si>
    <t>20:40</t>
  </si>
  <si>
    <t>22:55</t>
  </si>
  <si>
    <t>22:40</t>
  </si>
  <si>
    <t>21:30</t>
  </si>
  <si>
    <t>08:10</t>
  </si>
  <si>
    <t>17:05</t>
  </si>
  <si>
    <t>07:25</t>
  </si>
  <si>
    <t>15:45</t>
  </si>
  <si>
    <t>09:15</t>
  </si>
  <si>
    <t>15:50</t>
  </si>
  <si>
    <t>11:45</t>
  </si>
  <si>
    <t>22:05</t>
  </si>
  <si>
    <t>18:35</t>
  </si>
  <si>
    <t>00:25</t>
  </si>
  <si>
    <t>19:40</t>
  </si>
  <si>
    <t>20:50</t>
  </si>
  <si>
    <t>22:45</t>
  </si>
  <si>
    <t>10:30</t>
  </si>
  <si>
    <t>23:25</t>
  </si>
  <si>
    <t>11:55</t>
  </si>
  <si>
    <t>10:45</t>
  </si>
  <si>
    <t>11:15</t>
  </si>
  <si>
    <t>12:20</t>
  </si>
  <si>
    <t>14:30</t>
  </si>
  <si>
    <t>07:15</t>
  </si>
  <si>
    <t>01:35</t>
  </si>
  <si>
    <t>18:40</t>
  </si>
  <si>
    <t>09:20</t>
  </si>
  <si>
    <t>21:55</t>
  </si>
  <si>
    <t>13:50</t>
  </si>
  <si>
    <t>01:40</t>
  </si>
  <si>
    <t>00:20</t>
  </si>
  <si>
    <t>04:15</t>
  </si>
  <si>
    <t>13:45</t>
  </si>
  <si>
    <t>18:30</t>
  </si>
  <si>
    <t>06:15</t>
  </si>
  <si>
    <t>02:05</t>
  </si>
  <si>
    <t>12:15</t>
  </si>
  <si>
    <t>13:30</t>
  </si>
  <si>
    <t>06:35</t>
  </si>
  <si>
    <t>10:05</t>
  </si>
  <si>
    <t>08:40</t>
  </si>
  <si>
    <t>03:05</t>
  </si>
  <si>
    <t>21:35</t>
  </si>
  <si>
    <t>16:35</t>
  </si>
  <si>
    <t>02:30</t>
  </si>
  <si>
    <t>16:25</t>
  </si>
  <si>
    <t>05:40</t>
  </si>
  <si>
    <t>15:35</t>
  </si>
  <si>
    <t>13:40</t>
  </si>
  <si>
    <t>07:20</t>
  </si>
  <si>
    <t>04:50</t>
  </si>
  <si>
    <t>12:45</t>
  </si>
  <si>
    <t>10:25</t>
  </si>
  <si>
    <t>12:05</t>
  </si>
  <si>
    <t>11:20</t>
  </si>
  <si>
    <t>21:40</t>
  </si>
  <si>
    <t>03:00</t>
  </si>
  <si>
    <t>01:10 22 Mar</t>
  </si>
  <si>
    <t>04:25 10 Jun</t>
  </si>
  <si>
    <t>10:25 13 Mar</t>
  </si>
  <si>
    <t>05:05 02 Mar</t>
  </si>
  <si>
    <t>09:20 10 May</t>
  </si>
  <si>
    <t>19:15 04 Mar</t>
  </si>
  <si>
    <t>12:35 13 Jun</t>
  </si>
  <si>
    <t>19:15 13 Jun</t>
  </si>
  <si>
    <t>12:35 28 May</t>
  </si>
  <si>
    <t>13:20 19 Mar</t>
  </si>
  <si>
    <t>08:15 07 May</t>
  </si>
  <si>
    <t>12:35 10 Jun</t>
  </si>
  <si>
    <t>03:35 02 Jun</t>
  </si>
  <si>
    <t>12:35</t>
  </si>
  <si>
    <t>23:15</t>
  </si>
  <si>
    <t>12:35 16 Jun</t>
  </si>
  <si>
    <t>18:10</t>
  </si>
  <si>
    <t>19:00 19 May</t>
  </si>
  <si>
    <t>11:05 16 May</t>
  </si>
  <si>
    <t>19:00 28 Jun</t>
  </si>
  <si>
    <t>10:55 02 May</t>
  </si>
  <si>
    <t>01:10 28 Mar</t>
  </si>
  <si>
    <t>00:15 19 Jun</t>
  </si>
  <si>
    <t>02:45 04 Apr</t>
  </si>
  <si>
    <t>12:00 25 Mar</t>
  </si>
  <si>
    <t>01:30 07 May</t>
  </si>
  <si>
    <t>16:45 07 Mar</t>
  </si>
  <si>
    <t>09:25 04 Apr</t>
  </si>
  <si>
    <t>01:30 16 May</t>
  </si>
  <si>
    <t>08:15 13 Mar</t>
  </si>
  <si>
    <t>12:35 25 Jun</t>
  </si>
  <si>
    <t>12:00 10 Jun</t>
  </si>
  <si>
    <t>22:35</t>
  </si>
  <si>
    <t>04:40 07 May</t>
  </si>
  <si>
    <t>11:25 07 Mar</t>
  </si>
  <si>
    <t>04:25 07 Jun</t>
  </si>
  <si>
    <t>14:25 25 May</t>
  </si>
  <si>
    <t>22:30</t>
  </si>
  <si>
    <t>23:20</t>
  </si>
  <si>
    <t>07:40</t>
  </si>
  <si>
    <t>08:15 10 Jun</t>
  </si>
  <si>
    <t>04:25 25 Jun</t>
  </si>
  <si>
    <t>14:35 13 May</t>
  </si>
  <si>
    <t>04:25 19 May</t>
  </si>
  <si>
    <t>18:50</t>
  </si>
  <si>
    <t>19:15 10 May</t>
  </si>
  <si>
    <t>19:00 25 May</t>
  </si>
  <si>
    <t>05:05 16 Mar</t>
  </si>
  <si>
    <t>09:05 13 May</t>
  </si>
  <si>
    <t>04:25 07 Mar</t>
  </si>
  <si>
    <t>09:25 07 Mar</t>
  </si>
  <si>
    <t>01:35 04 Mar</t>
  </si>
  <si>
    <t>10:05 07 May</t>
  </si>
  <si>
    <t>19:15 02 Mar</t>
  </si>
  <si>
    <t>11:10 22 May</t>
  </si>
  <si>
    <t>08:15 13 Jun</t>
  </si>
  <si>
    <t>12:00 07 May</t>
  </si>
  <si>
    <t>04:25 16 Jun</t>
  </si>
  <si>
    <t>23:10</t>
  </si>
  <si>
    <t>01:30 22 May</t>
  </si>
  <si>
    <t>19:15 28 Jun</t>
  </si>
  <si>
    <t>01:30 10 Apr</t>
  </si>
  <si>
    <t>07:45 07 Jun</t>
  </si>
  <si>
    <t>00:55 22 May</t>
  </si>
  <si>
    <t>23:35 22 May</t>
  </si>
  <si>
    <t>04:25 04 Jun</t>
  </si>
  <si>
    <t>00:40 04 Apr</t>
  </si>
  <si>
    <t>18:50 22 Mar</t>
  </si>
  <si>
    <t>08:15 25 May</t>
  </si>
  <si>
    <t>07:55 10 May</t>
  </si>
  <si>
    <t>12:35 28 Jun</t>
  </si>
  <si>
    <t>21:45</t>
  </si>
  <si>
    <t>18:15 13 May</t>
  </si>
  <si>
    <t>14:25 02 May</t>
  </si>
  <si>
    <t>03:25</t>
  </si>
  <si>
    <t>13:15 10 Jun</t>
  </si>
  <si>
    <t>04:25 28 May</t>
  </si>
  <si>
    <t>04:25 28 Mar</t>
  </si>
  <si>
    <t>12:35 04 Apr</t>
  </si>
  <si>
    <t>09:20 07 May</t>
  </si>
  <si>
    <t>10:05 13 Jun</t>
  </si>
  <si>
    <t>01:30 04 Apr</t>
  </si>
  <si>
    <t>18:50 22 May</t>
  </si>
  <si>
    <t>04:25 02 Jun</t>
  </si>
  <si>
    <t>03:35 28 Jun</t>
  </si>
  <si>
    <t>09:45 07 Jun</t>
  </si>
  <si>
    <t>06:50 28 Mar</t>
  </si>
  <si>
    <t>15:15 13 Mar</t>
  </si>
  <si>
    <t>04:40 13 Jun</t>
  </si>
  <si>
    <t>07:40 25 Mar</t>
  </si>
  <si>
    <t>01:35 28 Mar</t>
  </si>
  <si>
    <t>23:35</t>
  </si>
  <si>
    <t>04:25 20 May</t>
  </si>
  <si>
    <t>10:15</t>
  </si>
  <si>
    <t>19:15 07 Jun</t>
  </si>
  <si>
    <t>18:50 04 Mar</t>
  </si>
  <si>
    <t>02:20 28 Apr</t>
  </si>
  <si>
    <t>18:30 25 Mar</t>
  </si>
  <si>
    <t>03:35 02 May</t>
  </si>
  <si>
    <t>19:45 07 Mar</t>
  </si>
  <si>
    <t>02:20 25 Apr</t>
  </si>
  <si>
    <t>19:15 02 Jun</t>
  </si>
  <si>
    <t>19:50 25 May</t>
  </si>
  <si>
    <t>19:15 22 Mar</t>
  </si>
  <si>
    <t>01:00 04 Jun</t>
  </si>
  <si>
    <t>23:50</t>
  </si>
  <si>
    <t>01:35 22 Mar</t>
  </si>
  <si>
    <t>01:30 25 Jun</t>
  </si>
  <si>
    <t>07:55 13 Jun</t>
  </si>
  <si>
    <t>05:05 07 Mar</t>
  </si>
  <si>
    <t>10:05 02 May</t>
  </si>
  <si>
    <t>01:30 07 Jun</t>
  </si>
  <si>
    <t>09:25 10 Apr</t>
  </si>
  <si>
    <t>08:15 10 Mar</t>
  </si>
  <si>
    <t>19:50 13 Jun</t>
  </si>
  <si>
    <t>09:25 04 Mar</t>
  </si>
  <si>
    <t>12:00 07 Jun</t>
  </si>
  <si>
    <t>00:05 07 May</t>
  </si>
  <si>
    <t>01:30 28 May</t>
  </si>
  <si>
    <t>16:20 13 Mar</t>
  </si>
  <si>
    <t>18:15 07 Jun</t>
  </si>
  <si>
    <t>00:05 19 May</t>
  </si>
  <si>
    <t>04:05</t>
  </si>
  <si>
    <t>09:25 07 Jun</t>
  </si>
  <si>
    <t>07:40 07 Jun</t>
  </si>
  <si>
    <t>19:50 22 May</t>
  </si>
  <si>
    <t>19:00 04 Jun</t>
  </si>
  <si>
    <t>01:30 28 Jun</t>
  </si>
  <si>
    <t>00:30 13 Mar</t>
  </si>
  <si>
    <t>19:00 28 May</t>
  </si>
  <si>
    <t>23:40</t>
  </si>
  <si>
    <t>00:05 25 May</t>
  </si>
  <si>
    <t>12:35 10 Apr</t>
  </si>
  <si>
    <t>10:55 10 May</t>
  </si>
  <si>
    <t>19:15 10 Apr</t>
  </si>
  <si>
    <t>00:50 07 Jun</t>
  </si>
  <si>
    <t>13:45 10 Jun</t>
  </si>
  <si>
    <t>00:05 16 Jun</t>
  </si>
  <si>
    <t>09:15 02 Mar</t>
  </si>
  <si>
    <t>02:20 02 Jun</t>
  </si>
  <si>
    <t>07:10 22 Mar</t>
  </si>
  <si>
    <t>08:55 07 Mar</t>
  </si>
  <si>
    <t>04:45 25 Mar</t>
  </si>
  <si>
    <t>06:50 16 May</t>
  </si>
  <si>
    <t>19:25</t>
  </si>
  <si>
    <t>05:35 25 Mar</t>
  </si>
  <si>
    <t>09:00 16 Mar</t>
  </si>
  <si>
    <t>01:35 07 Mar</t>
  </si>
  <si>
    <t>12:35 10 May</t>
  </si>
  <si>
    <t>19:00 02 Jun</t>
  </si>
  <si>
    <t>00:50 19 May</t>
  </si>
  <si>
    <t>05:35 07 Jun</t>
  </si>
  <si>
    <t>10:45 13 Mar</t>
  </si>
  <si>
    <t>12:35 04 Jun</t>
  </si>
  <si>
    <t>07:40 16 Jun</t>
  </si>
  <si>
    <t>10:40</t>
  </si>
  <si>
    <t>04:40 07 Jun</t>
  </si>
  <si>
    <t>07:40 22 May</t>
  </si>
  <si>
    <t>02:20 19 Apr</t>
  </si>
  <si>
    <t>19:15 19 May</t>
  </si>
  <si>
    <t>12:00 13 Jun</t>
  </si>
  <si>
    <t>04:25 22 May</t>
  </si>
  <si>
    <t>04:25 22 Mar</t>
  </si>
  <si>
    <t>22:10 25 Mar</t>
  </si>
  <si>
    <t>09:20 13 May</t>
  </si>
  <si>
    <t>12:35 19 May</t>
  </si>
  <si>
    <t>18:50 10 Mar</t>
  </si>
  <si>
    <t>16:20</t>
  </si>
  <si>
    <t>02:20 13 Apr</t>
  </si>
  <si>
    <t>00:05 10 Apr</t>
  </si>
  <si>
    <t>22:40 07 May</t>
  </si>
  <si>
    <t>05:25 02 Apr</t>
  </si>
  <si>
    <t>04:40 10 Jun</t>
  </si>
  <si>
    <t>19:15 25 Jun</t>
  </si>
  <si>
    <t>04:40 16 May</t>
  </si>
  <si>
    <t>19:50 02 Apr</t>
  </si>
  <si>
    <t>02:15 19 May</t>
  </si>
  <si>
    <t>01:30 16 Jun</t>
  </si>
  <si>
    <t>04:40 13 May</t>
  </si>
  <si>
    <t>01:30 10 Jun</t>
  </si>
  <si>
    <t>04:25 23 Mar</t>
  </si>
  <si>
    <t>19:50 19 May</t>
  </si>
  <si>
    <t>00:40 22 Apr</t>
  </si>
  <si>
    <t>23:45</t>
  </si>
  <si>
    <t>12:35 02 Apr</t>
  </si>
  <si>
    <t>07:40 07 Mar</t>
  </si>
  <si>
    <t>20:20 16 May</t>
  </si>
  <si>
    <t>04:25 04 Mar</t>
  </si>
  <si>
    <t>12:25</t>
  </si>
  <si>
    <t>09:25 28 Jun</t>
  </si>
  <si>
    <t>06:35 28 May</t>
  </si>
  <si>
    <t>08:55 02 May</t>
  </si>
  <si>
    <t>01:20 07 May</t>
  </si>
  <si>
    <t>18:15 10 May</t>
  </si>
  <si>
    <t>19:15 10 Mar</t>
  </si>
  <si>
    <t>18:50 02 Apr</t>
  </si>
  <si>
    <t>10:05 10 May</t>
  </si>
  <si>
    <t>01:30 02 Jun</t>
  </si>
  <si>
    <t>04:25</t>
  </si>
  <si>
    <t>19:10 19 May</t>
  </si>
  <si>
    <t>07:40 02 Jun</t>
  </si>
  <si>
    <t>00:40 02 Mar</t>
  </si>
  <si>
    <t>04:20</t>
  </si>
  <si>
    <t>10:05 25 Mar</t>
  </si>
  <si>
    <t>04:25 11 May</t>
  </si>
  <si>
    <t>04:40 10 May</t>
  </si>
  <si>
    <t>15:15 07 Mar</t>
  </si>
  <si>
    <t>12:35 02 Jun</t>
  </si>
  <si>
    <t>09:25 07 Apr</t>
  </si>
  <si>
    <t>07:40 16 Mar</t>
  </si>
  <si>
    <t>10:50 19 Mar</t>
  </si>
  <si>
    <t>12:00 02 May</t>
  </si>
  <si>
    <t>04:25 10 May</t>
  </si>
  <si>
    <t>00:05 02 May</t>
  </si>
  <si>
    <t>19:00 16 Jun</t>
  </si>
  <si>
    <t>19:00 10 May</t>
  </si>
  <si>
    <t>19:45 28 Mar</t>
  </si>
  <si>
    <t>01:30 02 May</t>
  </si>
  <si>
    <t>23:25 13 Mar</t>
  </si>
  <si>
    <t>14:25 07 Jun</t>
  </si>
  <si>
    <t>07:40 13 Mar</t>
  </si>
  <si>
    <t>05:05 13 Mar</t>
  </si>
  <si>
    <t>04:40 19 May</t>
  </si>
  <si>
    <t>12:15 02 Mar</t>
  </si>
  <si>
    <t>10:40 07 Jun</t>
  </si>
  <si>
    <t>10:45 19 May</t>
  </si>
  <si>
    <t>19:15 28 Mar</t>
  </si>
  <si>
    <t>23:15 25 Mar</t>
  </si>
  <si>
    <t>05:35 19 May</t>
  </si>
  <si>
    <t>10:05 19 May</t>
  </si>
  <si>
    <t>09:45 16 May</t>
  </si>
  <si>
    <t>00:15 28 May</t>
  </si>
  <si>
    <t>13:35</t>
  </si>
  <si>
    <t>22:55 25 Mar</t>
  </si>
  <si>
    <t>14:25 13 May</t>
  </si>
  <si>
    <t>18:30 10 May</t>
  </si>
  <si>
    <t>04:25 03 May</t>
  </si>
  <si>
    <t>16:20 25 Mar</t>
  </si>
  <si>
    <t>09:10 25 Mar</t>
  </si>
  <si>
    <t>00:40 02 Jun</t>
  </si>
  <si>
    <t>00:40 28 Apr</t>
  </si>
  <si>
    <t>16:20 10 Jun</t>
  </si>
  <si>
    <t>19:50 16 May</t>
  </si>
  <si>
    <t>00:15 10 Mar</t>
  </si>
  <si>
    <t>18:10 25 Mar</t>
  </si>
  <si>
    <t>11:05 10 May</t>
  </si>
  <si>
    <t>19:00 22 May</t>
  </si>
  <si>
    <t>23:25 07 Jun</t>
  </si>
  <si>
    <t>04:25 07 May</t>
  </si>
  <si>
    <t>23:35 25 May</t>
  </si>
  <si>
    <t>05:25 10 May</t>
  </si>
  <si>
    <t>01:00 02 Jun</t>
  </si>
  <si>
    <t>09:05 13 Jun</t>
  </si>
  <si>
    <t>00:25 04 Mar</t>
  </si>
  <si>
    <t>01:00 07 Apr</t>
  </si>
  <si>
    <t>14:35 25 May</t>
  </si>
  <si>
    <t>20:45 13 Jun</t>
  </si>
  <si>
    <t>09:45 22 May</t>
  </si>
  <si>
    <t>22:40 22 May</t>
  </si>
  <si>
    <t>18:15 19 May</t>
  </si>
  <si>
    <t>02:20 10 May</t>
  </si>
  <si>
    <t>05:25 16 May</t>
  </si>
  <si>
    <t>01:30 10 May</t>
  </si>
  <si>
    <t>02:15 07 Jun</t>
  </si>
  <si>
    <t>03:15</t>
  </si>
  <si>
    <t>05:25 25 May</t>
  </si>
  <si>
    <t>00:15 28 Mar</t>
  </si>
  <si>
    <t>09:25 10 May</t>
  </si>
  <si>
    <t>13:45 16 May</t>
  </si>
  <si>
    <t>10:05 16 May</t>
  </si>
  <si>
    <t>09:00 07 Mar</t>
  </si>
  <si>
    <t>09:25 10 Mar</t>
  </si>
  <si>
    <t>09:20 25 May</t>
  </si>
  <si>
    <t>10:50 25 Mar</t>
  </si>
  <si>
    <t>21:05 13 May</t>
  </si>
  <si>
    <t>19:15 22 May</t>
  </si>
  <si>
    <t>01:30 13 Jun</t>
  </si>
  <si>
    <t>23:15 13 May</t>
  </si>
  <si>
    <t>00:40 28 Mar</t>
  </si>
  <si>
    <t>04:25 08 Mar</t>
  </si>
  <si>
    <t>23:00 28 Mar</t>
  </si>
  <si>
    <t>00:15 02 Jun</t>
  </si>
  <si>
    <t>19:10 02 Mar</t>
  </si>
  <si>
    <t>19:00 10 Jun</t>
  </si>
  <si>
    <t>12:35 22 May</t>
  </si>
  <si>
    <t>00:15 16 Mar</t>
  </si>
  <si>
    <t>10:05 13 May</t>
  </si>
  <si>
    <t>04:40 22 May</t>
  </si>
  <si>
    <t>16:20 13 May</t>
  </si>
  <si>
    <t>00:25 07 Jun</t>
  </si>
  <si>
    <t>07:55 19 May</t>
  </si>
  <si>
    <t>00:45 02 Mar</t>
  </si>
  <si>
    <t>04:35 28 May</t>
  </si>
  <si>
    <t>00:15 19 May</t>
  </si>
  <si>
    <t>02:20 19 Jun</t>
  </si>
  <si>
    <t>19:15 07 Mar</t>
  </si>
  <si>
    <t>04:35 13 Jun</t>
  </si>
  <si>
    <t>00:45 03 Mar</t>
  </si>
  <si>
    <t>04:40 02 Apr</t>
  </si>
  <si>
    <t>10:45 07 Jun</t>
  </si>
  <si>
    <t>00:25 10 May</t>
  </si>
  <si>
    <t>10:25 07 Mar</t>
  </si>
  <si>
    <t>18:00 16 May</t>
  </si>
  <si>
    <t>22:10 07 Mar</t>
  </si>
  <si>
    <t>18:50 13 May</t>
  </si>
  <si>
    <t>01:20 13 Apr</t>
  </si>
  <si>
    <t>04:40 25 May</t>
  </si>
  <si>
    <t>01:35 10 Mar</t>
  </si>
  <si>
    <t>00:15 16 May</t>
  </si>
  <si>
    <t>07:40 25 Jun</t>
  </si>
  <si>
    <t>12:30 16 May</t>
  </si>
  <si>
    <t>02:10 28 Mar</t>
  </si>
  <si>
    <t>07:40 10 Mar</t>
  </si>
  <si>
    <t>10:50 16 Mar</t>
  </si>
  <si>
    <t>08:15 10 May</t>
  </si>
  <si>
    <t>16:20 22 May</t>
  </si>
  <si>
    <t>07:10 19 May</t>
  </si>
  <si>
    <t>03:35 10 Jun</t>
  </si>
  <si>
    <t>04:25 05 Mar</t>
  </si>
  <si>
    <t>00:20 22 Jun</t>
  </si>
  <si>
    <t>09:45 07 May</t>
  </si>
  <si>
    <t>09:00 02 Mar</t>
  </si>
  <si>
    <t>09:25 25 Jun</t>
  </si>
  <si>
    <t>04:25 13 Jun</t>
  </si>
  <si>
    <t>23:00 22 Apr</t>
  </si>
  <si>
    <t>23:35 02 Apr</t>
  </si>
  <si>
    <t>10:45 25 May</t>
  </si>
  <si>
    <t>23:20 16 Mar</t>
  </si>
  <si>
    <t>08:55 07 May</t>
  </si>
  <si>
    <t>00:40 07 Apr</t>
  </si>
  <si>
    <t>08:55 19 Mar</t>
  </si>
  <si>
    <t>00:15 13 Mar</t>
  </si>
  <si>
    <t>09:05 22 May</t>
  </si>
  <si>
    <t>02:20 28 May</t>
  </si>
  <si>
    <t>07:40 28 May</t>
  </si>
  <si>
    <t>12:00 13 May</t>
  </si>
  <si>
    <t>10:05 22 May</t>
  </si>
  <si>
    <t>01:30 25 May</t>
  </si>
  <si>
    <t>00:05 25 Jun</t>
  </si>
  <si>
    <t>02:20 04 May</t>
  </si>
  <si>
    <t>09:20 02 May</t>
  </si>
  <si>
    <t>03:35 07 Jun</t>
  </si>
  <si>
    <t>18:15 13 Jun</t>
  </si>
  <si>
    <t>04:25 28 Jun</t>
  </si>
  <si>
    <t>07:40 10 Apr</t>
  </si>
  <si>
    <t>09:45 19 May</t>
  </si>
  <si>
    <t>09:20 07 Jun</t>
  </si>
  <si>
    <t>18:30 13 May</t>
  </si>
  <si>
    <t>07:10 07 Mar</t>
  </si>
  <si>
    <t>12:25 13 Mar</t>
  </si>
  <si>
    <t>07:40 10 May</t>
  </si>
  <si>
    <t>09:25 22 May</t>
  </si>
  <si>
    <t>09:45 02 May</t>
  </si>
  <si>
    <t>07:40 28 Jun</t>
  </si>
  <si>
    <t>07:10 28 Apr</t>
  </si>
  <si>
    <t>01:30 04 Jun</t>
  </si>
  <si>
    <t>08:15 13 May</t>
  </si>
  <si>
    <t>19:15 07 May</t>
  </si>
  <si>
    <t>10:55 19 May</t>
  </si>
  <si>
    <t>02:45 07 May</t>
  </si>
  <si>
    <t>10:45 16 May</t>
  </si>
  <si>
    <t>22:35 07 Jun</t>
  </si>
  <si>
    <t>20:25 07 Jun</t>
  </si>
  <si>
    <t>01:30 19 May</t>
  </si>
  <si>
    <t>02:20 25 May</t>
  </si>
  <si>
    <t>19:50 07 May</t>
  </si>
  <si>
    <t>22:10 16 Mar</t>
  </si>
  <si>
    <t>18:00 25 May</t>
  </si>
  <si>
    <t>01:35 02 Mar</t>
  </si>
  <si>
    <t>08:15 19 May</t>
  </si>
  <si>
    <t>19:15 10 Jun</t>
  </si>
  <si>
    <t>11:10 02 Mar</t>
  </si>
  <si>
    <t>00:35 19 Mar</t>
  </si>
  <si>
    <t>02:20 19 May</t>
  </si>
  <si>
    <t>05:25 13 May</t>
  </si>
  <si>
    <t>07:55 16 May</t>
  </si>
  <si>
    <t>06:50 07 Jun</t>
  </si>
  <si>
    <t>10:55 13 Jun</t>
  </si>
  <si>
    <t>07:55 10 Jun</t>
  </si>
  <si>
    <t>14:50</t>
  </si>
  <si>
    <t>16:50 07 Mar</t>
  </si>
  <si>
    <t>09:05 25 May</t>
  </si>
  <si>
    <t>00:40 25 Mar</t>
  </si>
  <si>
    <t>00:05 10 Jun</t>
  </si>
  <si>
    <t>10:05 07 Jun</t>
  </si>
  <si>
    <t>19:15 04 Jun</t>
  </si>
  <si>
    <t>10:55 07 May</t>
  </si>
  <si>
    <t>00:50 16 May</t>
  </si>
  <si>
    <t>06:35 04 Jun</t>
  </si>
  <si>
    <t>02:20 04 Jun</t>
  </si>
  <si>
    <t>04:35 25 Jun</t>
  </si>
  <si>
    <t>10:40 02 Apr</t>
  </si>
  <si>
    <t>09:30 02 Mar</t>
  </si>
  <si>
    <t>00:45 16 Mar</t>
  </si>
  <si>
    <t>12:30 02 May</t>
  </si>
  <si>
    <t>00:20 10 Jun</t>
  </si>
  <si>
    <t>13:45 13 Jun</t>
  </si>
  <si>
    <t>01:20 02 Apr</t>
  </si>
  <si>
    <t>08:15 16 May</t>
  </si>
  <si>
    <t>02:45 19 Jun</t>
  </si>
  <si>
    <t>00:40 02 Apr</t>
  </si>
  <si>
    <t>02:20 04 Mar</t>
  </si>
  <si>
    <t>00:05 28 Mar</t>
  </si>
  <si>
    <t>11:10 16 Mar</t>
  </si>
  <si>
    <t>19:00 07 Jun</t>
  </si>
  <si>
    <t>19:10 13 Mar</t>
  </si>
  <si>
    <t>12:05 16 Mar</t>
  </si>
  <si>
    <t>11:05 04 Apr</t>
  </si>
  <si>
    <t>11:25 13 Mar</t>
  </si>
  <si>
    <t>23:25 19 May</t>
  </si>
  <si>
    <t>00:15 25 Jun</t>
  </si>
  <si>
    <t>22:35 13 Jun</t>
  </si>
  <si>
    <t>12:30 07 Jun</t>
  </si>
  <si>
    <t>09:25 19 May</t>
  </si>
  <si>
    <t>19:15 28 May</t>
  </si>
  <si>
    <t>22:35 25 May</t>
  </si>
  <si>
    <t>09:25 25 May</t>
  </si>
  <si>
    <t>00:15 04 Jun</t>
  </si>
  <si>
    <t>09:25 02 Jun</t>
  </si>
  <si>
    <t>21:05 02 May</t>
  </si>
  <si>
    <t>10:35 02 Mar</t>
  </si>
  <si>
    <t>02:45 25 May</t>
  </si>
  <si>
    <t>02:45 16 May</t>
  </si>
  <si>
    <t>07:55 02 May</t>
  </si>
  <si>
    <t>20:45 07 Jun</t>
  </si>
  <si>
    <t>09:25 04 Jun</t>
  </si>
  <si>
    <t>07:45 02 May</t>
  </si>
  <si>
    <t>09:30 13 Mar</t>
  </si>
  <si>
    <t>21:05 16 May</t>
  </si>
  <si>
    <t>15:05 07 May</t>
  </si>
  <si>
    <t>18:40 16 Mar</t>
  </si>
  <si>
    <t>09:25 28 May</t>
  </si>
  <si>
    <t>19:10 07 Jun</t>
  </si>
  <si>
    <t>09:35 28 May</t>
  </si>
  <si>
    <t>20:20 07 Mar</t>
  </si>
  <si>
    <t>00:05 10 May</t>
  </si>
  <si>
    <t>08:50 13 Mar</t>
  </si>
  <si>
    <t>12:35 07 Jun</t>
  </si>
  <si>
    <t>09:25 16 May</t>
  </si>
  <si>
    <t>04:25 10 Mar</t>
  </si>
  <si>
    <t>10:05 10 Jun</t>
  </si>
  <si>
    <t>03:35 25 Jun</t>
  </si>
  <si>
    <t>19:15 16 Jun</t>
  </si>
  <si>
    <t>16:20 19 May</t>
  </si>
  <si>
    <t>03:10</t>
  </si>
  <si>
    <t>21:05 22 May</t>
  </si>
  <si>
    <t>01:00 04 Apr</t>
  </si>
  <si>
    <t>16:40 13 Mar</t>
  </si>
  <si>
    <t>08:15 02 May</t>
  </si>
  <si>
    <t>08:55 22 May</t>
  </si>
  <si>
    <t>19:40 25 Mar</t>
  </si>
  <si>
    <t>08:15 22 Apr</t>
  </si>
  <si>
    <t>04:25 26 May</t>
  </si>
  <si>
    <t>09:20 02 Apr</t>
  </si>
  <si>
    <t>07:10 07 Jun</t>
  </si>
  <si>
    <t>07:40 04 Jun</t>
  </si>
  <si>
    <t>16:10 13 Mar</t>
  </si>
  <si>
    <t>05:35 22 May</t>
  </si>
  <si>
    <t>20:45 02 Apr</t>
  </si>
  <si>
    <t>01:00 28 May</t>
  </si>
  <si>
    <t>08:15 02 Mar</t>
  </si>
  <si>
    <t>00:15 04 Apr</t>
  </si>
  <si>
    <t>12:00 25 May</t>
  </si>
  <si>
    <t>21:20 07 Mar</t>
  </si>
  <si>
    <t>14:35 13 Jun</t>
  </si>
  <si>
    <t>18:15 25 May</t>
  </si>
  <si>
    <t>22:55 02 Mar</t>
  </si>
  <si>
    <t>08:15 07 Jun</t>
  </si>
  <si>
    <t>07:10 02 Jun</t>
  </si>
  <si>
    <t>09:25 13 Mar</t>
  </si>
  <si>
    <t>09:05 10 Jun</t>
  </si>
  <si>
    <t>14:25 22 May</t>
  </si>
  <si>
    <t>00:15 07 Jun</t>
  </si>
  <si>
    <t>19:10 10 Jun</t>
  </si>
  <si>
    <t>07:45 25 May</t>
  </si>
  <si>
    <t>02:45 16 Apr</t>
  </si>
  <si>
    <t>09:30 16 Mar</t>
  </si>
  <si>
    <t>16:20 07 May</t>
  </si>
  <si>
    <t>18:00 13 May</t>
  </si>
  <si>
    <t>18:00 07 May</t>
  </si>
  <si>
    <t>07:40 19 May</t>
  </si>
  <si>
    <t>07:25 07 Jun</t>
  </si>
  <si>
    <t>12:30 13 Jun</t>
  </si>
  <si>
    <t>09:20 22 May</t>
  </si>
  <si>
    <t>09:05 07 Jun</t>
  </si>
  <si>
    <t>00:15 16 Jun</t>
  </si>
  <si>
    <t>09:25 02 Mar</t>
  </si>
  <si>
    <t>19:00 25 Jun</t>
  </si>
  <si>
    <t>13:45 10 May</t>
  </si>
  <si>
    <t>14:25 16 May</t>
  </si>
  <si>
    <t>07:40 19 Mar</t>
  </si>
  <si>
    <t>08:15 22 May</t>
  </si>
  <si>
    <t>02:10 10 Mar</t>
  </si>
  <si>
    <t>22:35 10 Jun</t>
  </si>
  <si>
    <t>20:40 25 Mar</t>
  </si>
  <si>
    <t>08:15 07 Mar</t>
  </si>
  <si>
    <t>04:25 26 Jun</t>
  </si>
  <si>
    <t>00:15 28 Jun</t>
  </si>
  <si>
    <t>00:50 04 Jun</t>
  </si>
  <si>
    <t>11:10 02 Apr</t>
  </si>
  <si>
    <t>11:10 10 Jun</t>
  </si>
  <si>
    <t>13:00 16 Mar</t>
  </si>
  <si>
    <t>04:35 10 May</t>
  </si>
  <si>
    <t>02:20 07 Apr</t>
  </si>
  <si>
    <t>21:05 07 Jun</t>
  </si>
  <si>
    <t>04:35 04 Jun</t>
  </si>
  <si>
    <t>09:25 28 Mar</t>
  </si>
  <si>
    <t>00:25 10 Mar</t>
  </si>
  <si>
    <t>09:10 13 Mar</t>
  </si>
  <si>
    <t>05:25 07 May</t>
  </si>
  <si>
    <t>20:25 13 Jun</t>
  </si>
  <si>
    <t>12:00 19 May</t>
  </si>
  <si>
    <t>01:20 25 May</t>
  </si>
  <si>
    <t>00:05 25 Apr</t>
  </si>
  <si>
    <t>16:20 02 Apr</t>
  </si>
  <si>
    <t>09:20 16 May</t>
  </si>
  <si>
    <t>02:45 13 May</t>
  </si>
  <si>
    <t>08:55 25 Mar</t>
  </si>
  <si>
    <t>10:55 10 Jun</t>
  </si>
  <si>
    <t>09:15 25 Mar</t>
  </si>
  <si>
    <t>00:25 28 Jun</t>
  </si>
  <si>
    <t>01:20 10 May</t>
  </si>
  <si>
    <t>09:45 10 May</t>
  </si>
  <si>
    <t>01:20 22 May</t>
  </si>
  <si>
    <t>01:20 19 May</t>
  </si>
  <si>
    <t>11:25 19 Mar</t>
  </si>
  <si>
    <t>00:05 07 Apr</t>
  </si>
  <si>
    <t>01:00 22 Jun</t>
  </si>
  <si>
    <t>09:45 10 Jun</t>
  </si>
  <si>
    <t>11:20 13 Mar</t>
  </si>
  <si>
    <t>10:45 02 May</t>
  </si>
  <si>
    <t>00:05 28 May</t>
  </si>
  <si>
    <t>19:10 25 May</t>
  </si>
  <si>
    <t>07:40 02 Mar</t>
  </si>
  <si>
    <t>21:05 10 Jun</t>
  </si>
  <si>
    <t>00:40 19 Mar</t>
  </si>
  <si>
    <t>12:00 02 Apr</t>
  </si>
  <si>
    <t>00:10 19 Mar</t>
  </si>
  <si>
    <t>10:40 10 May</t>
  </si>
  <si>
    <t>10:55 07 Jun</t>
  </si>
  <si>
    <t>01:10 13 Mar</t>
  </si>
  <si>
    <t>04:25 10 Apr</t>
  </si>
  <si>
    <t>20:20 10 Jun</t>
  </si>
  <si>
    <t>18:00 22 May</t>
  </si>
  <si>
    <t>07:40 13 Jun</t>
  </si>
  <si>
    <t>20:20 10 May</t>
  </si>
  <si>
    <t>08:10 25 Mar</t>
  </si>
  <si>
    <t>18:50 13 Jun</t>
  </si>
  <si>
    <t>00:05 19 Jun</t>
  </si>
  <si>
    <t>23:25 02 May</t>
  </si>
  <si>
    <t>08:15 16 Mar</t>
  </si>
  <si>
    <t>10:25 02 Mar</t>
  </si>
  <si>
    <t>20:20 16 Mar</t>
  </si>
  <si>
    <t>16:15 16 May</t>
  </si>
  <si>
    <t>09:20 10 Jun</t>
  </si>
  <si>
    <t>07:40 04 Mar</t>
  </si>
  <si>
    <t>07:40 28 Mar</t>
  </si>
  <si>
    <t>19:15 16 May</t>
  </si>
  <si>
    <t>22:40 13 Jun</t>
  </si>
  <si>
    <t>19:10 07 May</t>
  </si>
  <si>
    <t>00:05 22 May</t>
  </si>
  <si>
    <t>07:45 19 May</t>
  </si>
  <si>
    <t>04:25 29 May</t>
  </si>
  <si>
    <t>22:05 07 May</t>
  </si>
  <si>
    <t>14:35 10 May</t>
  </si>
  <si>
    <t>05:35 13 May</t>
  </si>
  <si>
    <t>00:25 19 Mar</t>
  </si>
  <si>
    <t>20:20 07 Jun</t>
  </si>
  <si>
    <t>09:05 07 May</t>
  </si>
  <si>
    <t>16:05</t>
  </si>
  <si>
    <t>13:45 19 May</t>
  </si>
  <si>
    <t>22:05 22 May</t>
  </si>
  <si>
    <t>20:25 02 Apr</t>
  </si>
  <si>
    <t>05:25 19 May</t>
  </si>
  <si>
    <t>00:05 02 Apr</t>
  </si>
  <si>
    <t>00:15 22 May</t>
  </si>
  <si>
    <t>23:35 10 May</t>
  </si>
  <si>
    <t>18:15 10 Jun</t>
  </si>
  <si>
    <t>16:20 13 Jun</t>
  </si>
  <si>
    <t>10:55 02 Apr</t>
  </si>
  <si>
    <t>00:15 19 Apr</t>
  </si>
  <si>
    <t>00:15 13 May</t>
  </si>
  <si>
    <t>09:25 10 Jun</t>
  </si>
  <si>
    <t>08:55 13 Jun</t>
  </si>
  <si>
    <t>10:00 25 Mar</t>
  </si>
  <si>
    <t>01:20 10 Mar</t>
  </si>
  <si>
    <t>09:05 16 May</t>
  </si>
  <si>
    <t>18:05 13 Mar</t>
  </si>
  <si>
    <t>10:30 25 May</t>
  </si>
  <si>
    <t>01:20 16 Mar</t>
  </si>
  <si>
    <t>10:40 16 May</t>
  </si>
  <si>
    <t>18:00 02 May</t>
  </si>
  <si>
    <t>09:30 07 Mar</t>
  </si>
  <si>
    <t>09:25 02 May</t>
  </si>
  <si>
    <t>11:10 19 May</t>
  </si>
  <si>
    <t>04:40 02 May</t>
  </si>
  <si>
    <t>00:05 04 Apr</t>
  </si>
  <si>
    <t>18:50 10 May</t>
  </si>
  <si>
    <t>23:25 10 Jun</t>
  </si>
  <si>
    <t>23:20 02 Mar</t>
  </si>
  <si>
    <t>07:10 16 May</t>
  </si>
  <si>
    <t>09:20 13 Jun</t>
  </si>
  <si>
    <t>00:40 25 May</t>
  </si>
  <si>
    <t>00:50 22 Jun</t>
  </si>
  <si>
    <t>05:25 10 Jun</t>
  </si>
  <si>
    <t>10:35 07 Mar</t>
  </si>
  <si>
    <t>13:45 25 May</t>
  </si>
  <si>
    <t>00:05 25 Mar</t>
  </si>
  <si>
    <t>20:25 10 Jun</t>
  </si>
  <si>
    <t>20:20 13 Mar</t>
  </si>
  <si>
    <t>07:55 07 May</t>
  </si>
  <si>
    <t>00:50 07 May</t>
  </si>
  <si>
    <t>10:45 10 Jun</t>
  </si>
  <si>
    <t>08:15 04 Mar</t>
  </si>
  <si>
    <t>19:50 07 Jun</t>
  </si>
  <si>
    <t>16:15 02 May</t>
  </si>
  <si>
    <t>00:05 07 Jun</t>
  </si>
  <si>
    <t>00:15 28 Apr</t>
  </si>
  <si>
    <t>09:25 02 Apr</t>
  </si>
  <si>
    <t>00:05 22 Mar</t>
  </si>
  <si>
    <t>10:05 25 May</t>
  </si>
  <si>
    <t>10:45 10 May</t>
  </si>
  <si>
    <t>19:10 07 Mar</t>
  </si>
  <si>
    <t>02:20 16 Apr</t>
  </si>
  <si>
    <t>00:40 04 May</t>
  </si>
  <si>
    <t>00:05 07 Mar</t>
  </si>
  <si>
    <t>00:50 25 May</t>
  </si>
  <si>
    <t>09:45 13 Jun</t>
  </si>
  <si>
    <t>00:25 25 May</t>
  </si>
  <si>
    <t>07:10 22 May</t>
  </si>
  <si>
    <t>04:35 02 Jun</t>
  </si>
  <si>
    <t>10:45 07 May</t>
  </si>
  <si>
    <t>08:15 28 Mar</t>
  </si>
  <si>
    <t>07:10 28 Jun</t>
  </si>
  <si>
    <t>22:05 02 May</t>
  </si>
  <si>
    <t>09:05 02 May</t>
  </si>
  <si>
    <t>13:15 13 Mar</t>
  </si>
  <si>
    <t>00:40 16 Jun</t>
  </si>
  <si>
    <t>00:40 02 May</t>
  </si>
  <si>
    <t>11:10 07 Mar</t>
  </si>
  <si>
    <t>10:55 25 May</t>
  </si>
  <si>
    <t>18:50 25 May</t>
  </si>
  <si>
    <t>10:25 19 Mar</t>
  </si>
  <si>
    <t>05:25 07 Jun</t>
  </si>
  <si>
    <t>08:55 07 Jun</t>
  </si>
  <si>
    <t>18:20 02 Apr</t>
  </si>
  <si>
    <t>23:25 25 Mar</t>
  </si>
  <si>
    <t>00:15 22 Apr</t>
  </si>
  <si>
    <t>10:25 16 Mar</t>
  </si>
  <si>
    <t>00:10 25 Mar</t>
  </si>
  <si>
    <t>01:20 28 May</t>
  </si>
  <si>
    <t>10:30 07 May</t>
  </si>
  <si>
    <t>10:40 13 Jun</t>
  </si>
  <si>
    <t>22:35 22 May</t>
  </si>
  <si>
    <t>20:45 16 May</t>
  </si>
  <si>
    <t>00:15 10 Jun</t>
  </si>
  <si>
    <t>07:55 07 Jun</t>
  </si>
  <si>
    <t>07:40 10 Jun</t>
  </si>
  <si>
    <t>09:00 19 Mar</t>
  </si>
  <si>
    <t>00:40 22 Jun</t>
  </si>
  <si>
    <t>04:25 29 Jun</t>
  </si>
  <si>
    <t>07:10 28 Mar</t>
  </si>
  <si>
    <t>12:30 19 May</t>
  </si>
  <si>
    <t>13:15 07 Jun</t>
  </si>
  <si>
    <t>00:40 10 May</t>
  </si>
  <si>
    <t>22:05 10 Jun</t>
  </si>
  <si>
    <t>16:20 25 May</t>
  </si>
  <si>
    <t>00:05 13 Apr</t>
  </si>
  <si>
    <t>20:20 19 May</t>
  </si>
  <si>
    <t>00:15 02 May</t>
  </si>
  <si>
    <t>01:20 02 Jun</t>
  </si>
  <si>
    <t>07:55 25 May</t>
  </si>
  <si>
    <t>23:35 19 May</t>
  </si>
  <si>
    <t>10:55 16 May</t>
  </si>
  <si>
    <t>20:20 02 Mar</t>
  </si>
  <si>
    <t>00:25 10 Jun</t>
  </si>
  <si>
    <t>02:20 25 Mar</t>
  </si>
  <si>
    <t>07:55 22 May</t>
  </si>
  <si>
    <t>13:45 25 Mar</t>
  </si>
  <si>
    <t>02:15 10 May</t>
  </si>
  <si>
    <t>09:45 13 May</t>
  </si>
  <si>
    <t>16:15 13 May</t>
  </si>
  <si>
    <t>01:10 19 Mar</t>
  </si>
  <si>
    <t>11:05 13 Mar</t>
  </si>
  <si>
    <t>20:20 07 May</t>
  </si>
  <si>
    <t>02:15 16 May</t>
  </si>
  <si>
    <t>10:40 22 May</t>
  </si>
  <si>
    <t>14:35 25 Mar</t>
  </si>
  <si>
    <t>01:20 25 Mar</t>
  </si>
  <si>
    <t>19:00 02 May</t>
  </si>
  <si>
    <t>12:00 10 May</t>
  </si>
  <si>
    <t>12:35 07 May</t>
  </si>
  <si>
    <t>20:45 19 May</t>
  </si>
  <si>
    <t>18:00 07 Jun</t>
  </si>
  <si>
    <t>01:20 25 Jun</t>
  </si>
  <si>
    <t>18:30 02 May</t>
  </si>
  <si>
    <t>10:45 22 May</t>
  </si>
  <si>
    <t>02:20 10 Apr</t>
  </si>
  <si>
    <t>01:20 04 Apr</t>
  </si>
  <si>
    <t>14:35 10 Apr</t>
  </si>
  <si>
    <t>08:15 02 Apr</t>
  </si>
  <si>
    <t>00:40 13 Mar</t>
  </si>
  <si>
    <t>00:50 22 Apr</t>
  </si>
  <si>
    <t>00:40 13 Apr</t>
  </si>
  <si>
    <t>01:00 10 Jun</t>
  </si>
  <si>
    <t>00:55 28 Mar</t>
  </si>
  <si>
    <t>00:55 19 Mar</t>
  </si>
  <si>
    <t>00:40 07 Jun</t>
  </si>
  <si>
    <t>13:00 02 Mar</t>
  </si>
  <si>
    <t>10:45 02 Apr</t>
  </si>
  <si>
    <t>03:35 13 Jun</t>
  </si>
  <si>
    <t>07:10 10 Apr</t>
  </si>
  <si>
    <t>09:45 25 May</t>
  </si>
  <si>
    <t>10:55 13 May</t>
  </si>
  <si>
    <t>00:50 04 May</t>
  </si>
  <si>
    <t>23:35 10 Jun</t>
  </si>
  <si>
    <t>19:10 16 May</t>
  </si>
  <si>
    <t>16:20 07 Jun</t>
  </si>
  <si>
    <t>00:50 02 Jun</t>
  </si>
  <si>
    <t>00:25 02 Jun</t>
  </si>
  <si>
    <t>23:35 07 May</t>
  </si>
  <si>
    <t>09:05 02 Apr</t>
  </si>
  <si>
    <t>00:15 22 Jun</t>
  </si>
  <si>
    <t>00:05 13 Mar</t>
  </si>
  <si>
    <t>08:55 13 Mar</t>
  </si>
  <si>
    <t>07:40 16 May</t>
  </si>
  <si>
    <t>11:05 19 May</t>
  </si>
  <si>
    <t>00:40 16 Mar</t>
  </si>
  <si>
    <t>12:30 22 May</t>
  </si>
  <si>
    <t>09:25 22 Mar</t>
  </si>
  <si>
    <t>19:00 13 Jun</t>
  </si>
  <si>
    <t>09:25 16 Jun</t>
  </si>
  <si>
    <t>18:00 10 May</t>
  </si>
  <si>
    <t>00:40 16 Apr</t>
  </si>
  <si>
    <t>18:50 02 May</t>
  </si>
  <si>
    <t>00:10 22 Mar</t>
  </si>
  <si>
    <t>00:40 04 Jun</t>
  </si>
  <si>
    <t>01:45 22 Mar</t>
  </si>
  <si>
    <t>23:00 19 May</t>
  </si>
  <si>
    <t>00:15 07 May</t>
  </si>
  <si>
    <t>02:45 04 May</t>
  </si>
  <si>
    <t>18:30 22 May</t>
  </si>
  <si>
    <t>01:00 19 Jun</t>
  </si>
  <si>
    <t>18:50 10 Jun</t>
  </si>
  <si>
    <t>11:10 25 Mar</t>
  </si>
  <si>
    <t>08:50 16 Mar</t>
  </si>
  <si>
    <t>09:15 13 Mar</t>
  </si>
  <si>
    <t>02:45 28 Apr</t>
  </si>
  <si>
    <t>07:45 10 Jun</t>
  </si>
  <si>
    <t>16:30 07 Mar</t>
  </si>
  <si>
    <t>13:20 02 Mar</t>
  </si>
  <si>
    <t>01:00 04 May</t>
  </si>
  <si>
    <t>14:25 13 Jun</t>
  </si>
  <si>
    <t>00:15 16 Apr</t>
  </si>
  <si>
    <t>22:05 02 Apr</t>
  </si>
  <si>
    <t>20:20 25 May</t>
  </si>
  <si>
    <t>08:55 10 May</t>
  </si>
  <si>
    <t>08:55 10 Jun</t>
  </si>
  <si>
    <t>00:10 28 Mar</t>
  </si>
  <si>
    <t>22:35 02 Apr</t>
  </si>
  <si>
    <t>18:30 10 Jun</t>
  </si>
  <si>
    <t>18:50 07 Jun</t>
  </si>
  <si>
    <t>23:00 13 Jun</t>
  </si>
  <si>
    <t>10:45 13 Jun</t>
  </si>
  <si>
    <t>02:20 04 Apr</t>
  </si>
  <si>
    <t>02:15 02 Apr</t>
  </si>
  <si>
    <t>06:50 10 May</t>
  </si>
  <si>
    <t>19:50 13 May</t>
  </si>
  <si>
    <t>01:20 19 Mar</t>
  </si>
  <si>
    <t>08:50 19 Mar</t>
  </si>
  <si>
    <t>00:05 04 May</t>
  </si>
  <si>
    <t>00:25 22 May</t>
  </si>
  <si>
    <t>00:05 16 May</t>
  </si>
  <si>
    <t>20:45 07 May</t>
  </si>
  <si>
    <t>00:50 07 Apr</t>
  </si>
  <si>
    <t>00:20 28 May</t>
  </si>
  <si>
    <t>13:45 13 May</t>
  </si>
  <si>
    <t>00:05 22 Jun</t>
  </si>
  <si>
    <t>09:20 19 May</t>
  </si>
  <si>
    <t>00:40 19 Jun</t>
  </si>
  <si>
    <t>05:25 13 Jun</t>
  </si>
  <si>
    <t>00:40 19 Apr</t>
  </si>
  <si>
    <t>10:30 02 Apr</t>
  </si>
  <si>
    <t>22:05 16 May</t>
  </si>
  <si>
    <t>00:40 25 Apr</t>
  </si>
  <si>
    <t>13:45 02 May</t>
  </si>
  <si>
    <t>16:30 16 Mar</t>
  </si>
  <si>
    <t>23:25 13 Jun</t>
  </si>
  <si>
    <t>00:05 04 Jun</t>
  </si>
  <si>
    <t>11:20 02 Mar</t>
  </si>
  <si>
    <t>11:55 07 Mar</t>
  </si>
  <si>
    <t>01:20 10 Jun</t>
  </si>
  <si>
    <t>00:20 13 May</t>
  </si>
  <si>
    <t>14:25 10 May</t>
  </si>
  <si>
    <t>00:15 25 Mar</t>
  </si>
  <si>
    <t>09:50 07 May</t>
  </si>
  <si>
    <t>00:45 08 Mar</t>
  </si>
  <si>
    <t>00:05 19 Apr</t>
  </si>
  <si>
    <t>00:25 19 Jun</t>
  </si>
  <si>
    <t>00:05 02 Jun</t>
  </si>
  <si>
    <t>18:00 13 Jun</t>
  </si>
  <si>
    <t>00:15 02 Apr</t>
  </si>
  <si>
    <t>00:15 13 Apr</t>
  </si>
  <si>
    <t>02:10 04 Mar</t>
  </si>
  <si>
    <t>13:40 25 Mar</t>
  </si>
  <si>
    <t>23:35 13 May</t>
  </si>
  <si>
    <t>01:00 16 Apr</t>
  </si>
  <si>
    <t>20:20 13 May</t>
  </si>
  <si>
    <t>18:00 19 May</t>
  </si>
  <si>
    <t>10:50 07 Mar</t>
  </si>
  <si>
    <t>02:15 07 May</t>
  </si>
  <si>
    <t>00:10 02 Mar</t>
  </si>
  <si>
    <t>00:55 25 Mar</t>
  </si>
  <si>
    <t>16:20 16 May</t>
  </si>
  <si>
    <t>02:20 28 Jun</t>
  </si>
  <si>
    <t>12:15 19 Mar</t>
  </si>
  <si>
    <t>00:25 07 Mar</t>
  </si>
  <si>
    <t>01:20 13 May</t>
  </si>
  <si>
    <t>11:10 25 May</t>
  </si>
  <si>
    <t>09:45 02 Apr</t>
  </si>
  <si>
    <t>02:20 16 Jun</t>
  </si>
  <si>
    <t>13:15 22 May</t>
  </si>
  <si>
    <t>21:05 19 May</t>
  </si>
  <si>
    <t>00:40 19 May</t>
  </si>
  <si>
    <t>07:10 16 Jun</t>
  </si>
  <si>
    <t>23:15 02 Apr</t>
  </si>
  <si>
    <t>11:25 02 Mar</t>
  </si>
  <si>
    <t>06:35 25 Jun</t>
  </si>
  <si>
    <t>08:50 07 Mar</t>
  </si>
  <si>
    <t>00:40 22 Mar</t>
  </si>
  <si>
    <t>00:05 13 May</t>
  </si>
  <si>
    <t>06:50 28 Apr</t>
  </si>
  <si>
    <t>10:35 16 Mar</t>
  </si>
  <si>
    <t>00:25 22 Jun</t>
  </si>
  <si>
    <t>06:50 22 May</t>
  </si>
  <si>
    <t>00:05 02 Mar</t>
  </si>
  <si>
    <t>02:15 10 Jun</t>
  </si>
  <si>
    <t>13:20 13 Mar</t>
  </si>
  <si>
    <t>09:35 04 Jun</t>
  </si>
  <si>
    <t>05:25 02 May</t>
  </si>
  <si>
    <t>12:00 16 May</t>
  </si>
  <si>
    <t>21:05 25 May</t>
  </si>
  <si>
    <t>00:15 25 May</t>
  </si>
  <si>
    <t>01:45 10 Mar</t>
  </si>
  <si>
    <t>01:20 07 Jun</t>
  </si>
  <si>
    <t>10:15 13 Mar</t>
  </si>
  <si>
    <t>07:55 13 May</t>
  </si>
  <si>
    <t>04:25 04 Apr</t>
  </si>
  <si>
    <t>00:50 28 Apr</t>
  </si>
  <si>
    <t>09:50 02 Apr</t>
  </si>
  <si>
    <t>07:40 22 Mar</t>
  </si>
  <si>
    <t>02:45 13 Apr</t>
  </si>
  <si>
    <t>18:50 16 May</t>
  </si>
  <si>
    <t>18:15 02 Apr</t>
  </si>
  <si>
    <t>00:50 02 May</t>
  </si>
  <si>
    <t>01:00 22 May</t>
  </si>
  <si>
    <t>20:45 25 May</t>
  </si>
  <si>
    <t>08:55 13 May</t>
  </si>
  <si>
    <t>15:20 07 May</t>
  </si>
  <si>
    <t>00:05 28 Apr</t>
  </si>
  <si>
    <t>04:25 29 Mar</t>
  </si>
  <si>
    <t>22:55 07 Mar</t>
  </si>
  <si>
    <t>00:15 10 Apr</t>
  </si>
  <si>
    <t>00:05 04 Mar</t>
  </si>
  <si>
    <t>18:25 13 Mar</t>
  </si>
  <si>
    <t>21:05 07 May</t>
  </si>
  <si>
    <t>00:25 13 May</t>
  </si>
  <si>
    <t>00:20 13 Jun</t>
  </si>
  <si>
    <t>01:20 07 Apr</t>
  </si>
  <si>
    <t>23:20 19 Mar</t>
  </si>
  <si>
    <t>11:20 07 Mar</t>
  </si>
  <si>
    <t>01:10 16 Mar</t>
  </si>
  <si>
    <t>12:30 10 Jun</t>
  </si>
  <si>
    <t>12:30 13 May</t>
  </si>
  <si>
    <t>00:55 04 Mar</t>
  </si>
  <si>
    <t>18:00 02 Apr</t>
  </si>
  <si>
    <t>01:00 28 Apr</t>
  </si>
  <si>
    <t>02:10 13 Mar</t>
  </si>
  <si>
    <t>08:55 16 Mar</t>
  </si>
  <si>
    <t>00:50 10 Jun</t>
  </si>
  <si>
    <t>02:45 07 Apr</t>
  </si>
  <si>
    <t>02:20 02 May</t>
  </si>
  <si>
    <t>06:50 10 Jun</t>
  </si>
  <si>
    <t>14:25 10 Jun</t>
  </si>
  <si>
    <t>23:25 02 Mar</t>
  </si>
  <si>
    <t>00:05 28 Jun</t>
  </si>
  <si>
    <t>19:25 07 Mar</t>
  </si>
  <si>
    <t>22:40 16 May</t>
  </si>
  <si>
    <t>00:50 25 Apr</t>
  </si>
  <si>
    <t>01:00 02 May</t>
  </si>
  <si>
    <t>20:25 25 Mar</t>
  </si>
  <si>
    <t>02:15 22 May</t>
  </si>
  <si>
    <t>05:25 22 May</t>
  </si>
  <si>
    <t>19:10 02 May</t>
  </si>
  <si>
    <t>00:15 10 May</t>
  </si>
  <si>
    <t>02:20 22 Mar</t>
  </si>
  <si>
    <t>23:00 07 Mar</t>
  </si>
  <si>
    <t>13:45 22 May</t>
  </si>
  <si>
    <t>11:20 16 Mar</t>
  </si>
  <si>
    <t>00:35 02 Mar</t>
  </si>
  <si>
    <t>20:25 25 May</t>
  </si>
  <si>
    <t>01:20 28 Jun</t>
  </si>
  <si>
    <t>08:55 19 May</t>
  </si>
  <si>
    <t>00:40 07 Mar</t>
  </si>
  <si>
    <t>07:45 10 May</t>
  </si>
  <si>
    <t>11:05 07 Apr</t>
  </si>
  <si>
    <t>02:45 22 Jun</t>
  </si>
  <si>
    <t>00:20 19 Mar</t>
  </si>
  <si>
    <t>12:40</t>
  </si>
  <si>
    <t>23:25 02 Apr</t>
  </si>
  <si>
    <t>00:10 25 Apr</t>
  </si>
  <si>
    <t>00:50 22 May</t>
  </si>
  <si>
    <t>08:55 02 Mar</t>
  </si>
  <si>
    <t>08:55 16 May</t>
  </si>
  <si>
    <t>04:35 19 May</t>
  </si>
  <si>
    <t>11:55 13 Mar</t>
  </si>
  <si>
    <t>14:25 19 May</t>
  </si>
  <si>
    <t>23:35 13 Jun</t>
  </si>
  <si>
    <t>03:35 04 Jun</t>
  </si>
  <si>
    <t>18:00 10 Jun</t>
  </si>
  <si>
    <t>19:15 25 May</t>
  </si>
  <si>
    <t>18:30 02 Apr</t>
  </si>
  <si>
    <t>00:45 07 Mar</t>
  </si>
  <si>
    <t>02:20 13 May</t>
  </si>
  <si>
    <t>00:55 07 Mar</t>
  </si>
  <si>
    <t>13:15 13 May</t>
  </si>
  <si>
    <t>00:25 13 Jun</t>
  </si>
  <si>
    <t>20:45 13 May</t>
  </si>
  <si>
    <t>19:00 02 Apr</t>
  </si>
  <si>
    <t>04:25 25 May</t>
  </si>
  <si>
    <t>07:10 04 Mar</t>
  </si>
  <si>
    <t>02:20 10 Jun</t>
  </si>
  <si>
    <t>18:50 19 May</t>
  </si>
  <si>
    <t>00:50 10 May</t>
  </si>
  <si>
    <t>23:55 02 Mar</t>
  </si>
  <si>
    <t>22:35 19 May</t>
  </si>
  <si>
    <t>00:10 10 Mar</t>
  </si>
  <si>
    <t>02:20 22 Apr</t>
  </si>
  <si>
    <t>12:35 07 Apr</t>
  </si>
  <si>
    <t>21:20 02 Mar</t>
  </si>
  <si>
    <t>00:05 16 Apr</t>
  </si>
  <si>
    <t>15:20 02 Apr</t>
  </si>
  <si>
    <t>03:35 10 May</t>
  </si>
  <si>
    <t>12:00 22 May</t>
  </si>
  <si>
    <t>23:00 22 Mar</t>
  </si>
  <si>
    <t>00:10 16 Mar</t>
  </si>
  <si>
    <t>04:35 28 Jun</t>
  </si>
  <si>
    <t>23:25 16 Mar</t>
  </si>
  <si>
    <t>10:00 07 May</t>
  </si>
  <si>
    <t>00:40 22 May</t>
  </si>
  <si>
    <t>00:20 04 Apr</t>
  </si>
  <si>
    <t>03:35 16 Jun</t>
  </si>
  <si>
    <t>01:10 02 Mar</t>
  </si>
  <si>
    <t>02:20 02 Mar</t>
  </si>
  <si>
    <t>23:35 16 May</t>
  </si>
  <si>
    <t>07:10 10 May</t>
  </si>
  <si>
    <t>09:10 07 Mar</t>
  </si>
  <si>
    <t>07:10 10 Mar</t>
  </si>
  <si>
    <t>01:00 19 Apr</t>
  </si>
  <si>
    <t>02:20 07 May</t>
  </si>
  <si>
    <t>09:15 07 Mar</t>
  </si>
  <si>
    <t>02:20 25 Jun</t>
  </si>
  <si>
    <t>23:00 04 Apr</t>
  </si>
  <si>
    <t>07:10 10 Jun</t>
  </si>
  <si>
    <t>00:40 10 Mar</t>
  </si>
  <si>
    <t>06:50 04 Mar</t>
  </si>
  <si>
    <t>11:05 25 May</t>
  </si>
  <si>
    <t>22:05 13 May</t>
  </si>
  <si>
    <t>00:20 16 May</t>
  </si>
  <si>
    <t>01:20 07 Mar</t>
  </si>
  <si>
    <t>09:25 13 Jun</t>
  </si>
  <si>
    <t>01:10 07 Mar</t>
  </si>
  <si>
    <t>07:55 02 Apr</t>
  </si>
  <si>
    <t>14:35 19 May</t>
  </si>
  <si>
    <t>05:35 10 Jun</t>
  </si>
  <si>
    <t>07:55 25 Mar</t>
  </si>
  <si>
    <t>22:35 25 Mar</t>
  </si>
  <si>
    <t>00:40 25 Jun</t>
  </si>
  <si>
    <t>00:40 10 Jun</t>
  </si>
  <si>
    <t>04:35 22 May</t>
  </si>
  <si>
    <t>02:45 10 Apr</t>
  </si>
  <si>
    <t>01:00 07 May</t>
  </si>
  <si>
    <t>02:20 07 Jun</t>
  </si>
  <si>
    <t>17:20 19 May</t>
  </si>
  <si>
    <t>11:05 22 May</t>
  </si>
  <si>
    <t>00:15 02 Mar</t>
  </si>
  <si>
    <t>00:40 10 Apr</t>
  </si>
  <si>
    <t>08:55 02 Apr</t>
  </si>
  <si>
    <t>19:15 02 May</t>
  </si>
  <si>
    <t>00:50 16 Jun</t>
  </si>
  <si>
    <t>04:35 16 May</t>
  </si>
  <si>
    <t>19:25 13 Mar</t>
  </si>
  <si>
    <t>01:20 16 Jun</t>
  </si>
  <si>
    <t>01:00 19 May</t>
  </si>
  <si>
    <t>09:05 10 May</t>
  </si>
  <si>
    <t>01:00 25 May</t>
  </si>
  <si>
    <t>00:15 04 Mar</t>
  </si>
  <si>
    <t>00:55 22 Mar</t>
  </si>
  <si>
    <t>11:05 13 May</t>
  </si>
  <si>
    <t>02:45 04 Jun</t>
  </si>
  <si>
    <t>11:10 07 May</t>
  </si>
  <si>
    <t>02:20 13 Jun</t>
  </si>
  <si>
    <t>20:45 10 Jun</t>
  </si>
  <si>
    <t>02:45 07 Jun</t>
  </si>
  <si>
    <t>07:45 07 May</t>
  </si>
  <si>
    <t>22:55 16 Mar</t>
  </si>
  <si>
    <t>12:35 02 May</t>
  </si>
  <si>
    <t>18:40 02 Mar</t>
  </si>
  <si>
    <t>03:35 22 May</t>
  </si>
  <si>
    <t>00:40 07 May</t>
  </si>
  <si>
    <t>01:20 22 Mar</t>
  </si>
  <si>
    <t>13:00 19 Mar</t>
  </si>
  <si>
    <t>11:10 10 May</t>
  </si>
  <si>
    <t>14:35 10 Jun</t>
  </si>
  <si>
    <t>11:10 13 Jun</t>
  </si>
  <si>
    <t>14:35 02 May</t>
  </si>
  <si>
    <t>18:15 16 May</t>
  </si>
  <si>
    <t>00:50 16 Apr</t>
  </si>
  <si>
    <t>11:05 02 May</t>
  </si>
  <si>
    <t>11:05 10 Jun</t>
  </si>
  <si>
    <t>12:30 10 May</t>
  </si>
  <si>
    <t>02:15 13 May</t>
  </si>
  <si>
    <t>02:45 02 May</t>
  </si>
  <si>
    <t>19:50 10 Jun</t>
  </si>
  <si>
    <t>02:20 22 Jun</t>
  </si>
  <si>
    <t>18:15 22 May</t>
  </si>
  <si>
    <t>11:10 07 Jun</t>
  </si>
  <si>
    <t>06:50 28 Jun</t>
  </si>
  <si>
    <t>23:00 13 Mar</t>
  </si>
  <si>
    <t>00:40 28 Jun</t>
  </si>
  <si>
    <t>01:20 22 Jun</t>
  </si>
  <si>
    <t>06:50 02 Jun</t>
  </si>
  <si>
    <t>18:30 19 May</t>
  </si>
  <si>
    <t>00:25 25 Jun</t>
  </si>
  <si>
    <t>00:25 28 May</t>
  </si>
  <si>
    <t>23:25 22 May</t>
  </si>
  <si>
    <t>00:10 10 Apr</t>
  </si>
  <si>
    <t>14:35 16 May</t>
  </si>
  <si>
    <t>13:15 19 May</t>
  </si>
  <si>
    <t>23:35 07 Jun</t>
  </si>
  <si>
    <t>01:00 10 Apr</t>
  </si>
  <si>
    <t>01:00 13 May</t>
  </si>
  <si>
    <t>04:35 07 Jun</t>
  </si>
  <si>
    <t>22:05 25 May</t>
  </si>
  <si>
    <t>20:25 07 May</t>
  </si>
  <si>
    <t>00:25 07 May</t>
  </si>
  <si>
    <t>07:25 22 May</t>
  </si>
  <si>
    <t>00:05 16 Mar</t>
  </si>
  <si>
    <t>00:25 19 May</t>
  </si>
  <si>
    <t>02:20 13 Mar</t>
  </si>
  <si>
    <t>02:10 02 Mar</t>
  </si>
  <si>
    <t>20:20 02 May</t>
  </si>
  <si>
    <t>02:45 02 Jun</t>
  </si>
  <si>
    <t>07:10 13 Jun</t>
  </si>
  <si>
    <t>22:55 19 Mar</t>
  </si>
  <si>
    <t>04:35 16 Jun</t>
  </si>
  <si>
    <t>18:30 25 May</t>
  </si>
  <si>
    <t>01:30 25 Apr</t>
  </si>
  <si>
    <t>01:00 28 Jun</t>
  </si>
  <si>
    <t>20:20 13 Jun</t>
  </si>
  <si>
    <t>04:25 02 May</t>
  </si>
  <si>
    <t>00:25 16 Jun</t>
  </si>
  <si>
    <t>00:55 16 Mar</t>
  </si>
  <si>
    <t>02:20 28 Mar</t>
  </si>
  <si>
    <t>07:45 16 May</t>
  </si>
  <si>
    <t>00:05 10 Mar</t>
  </si>
  <si>
    <t>01:20 04 Jun</t>
  </si>
  <si>
    <t>16:15 25 Mar</t>
  </si>
  <si>
    <t>02:45 28 Jun</t>
  </si>
  <si>
    <t>04:25 23 May</t>
  </si>
  <si>
    <t>19:00 10 Apr</t>
  </si>
  <si>
    <t>00:55 02 Mar</t>
  </si>
  <si>
    <t>10:05 02 Apr</t>
  </si>
  <si>
    <t>00:40 13 Jun</t>
  </si>
  <si>
    <t>01:20 19 Apr</t>
  </si>
  <si>
    <t>15:05 02 Apr</t>
  </si>
  <si>
    <t>00:40 04 Mar</t>
  </si>
  <si>
    <t>02:10 25 Mar</t>
  </si>
  <si>
    <t>02:45 10 Jun</t>
  </si>
  <si>
    <t>10:55 22 May</t>
  </si>
  <si>
    <t>18:30 07 May</t>
  </si>
  <si>
    <t>18:30 07 Jun</t>
  </si>
  <si>
    <t>20:25 19 May</t>
  </si>
  <si>
    <t>09:25 07 May</t>
  </si>
  <si>
    <t>10:45 13 May</t>
  </si>
  <si>
    <t>01:20 13 Mar</t>
  </si>
  <si>
    <t>18:30 13 Jun</t>
  </si>
  <si>
    <t>11:10 13 May</t>
  </si>
  <si>
    <t>00:35 07 Mar</t>
  </si>
  <si>
    <t>00:50 10 Apr</t>
  </si>
  <si>
    <t>03:40 13 Mar</t>
  </si>
  <si>
    <t>23:20 13 Mar</t>
  </si>
  <si>
    <t>10:00 02 Apr</t>
  </si>
  <si>
    <t>21:05 10 May</t>
  </si>
  <si>
    <t>22:40 25 May</t>
  </si>
  <si>
    <t>02:45 19 May</t>
  </si>
  <si>
    <t>03:35 28 May</t>
  </si>
  <si>
    <t>23:25 25 May</t>
  </si>
  <si>
    <t>10:40 13 May</t>
  </si>
  <si>
    <t>02:10 07 Mar</t>
  </si>
  <si>
    <t>23:00 16 May</t>
  </si>
  <si>
    <t>01:20 16 May</t>
  </si>
  <si>
    <t>13:55 13 Mar</t>
  </si>
  <si>
    <t>00:50 13 Apr</t>
  </si>
  <si>
    <t>00:25 04 Jun</t>
  </si>
  <si>
    <t>10:40 02 May</t>
  </si>
  <si>
    <t>00:15 04 May</t>
  </si>
  <si>
    <t>19:00 07 May</t>
  </si>
  <si>
    <t>11:20 19 Mar</t>
  </si>
  <si>
    <t>08:55 25 May</t>
  </si>
  <si>
    <t>20:25 16 May</t>
  </si>
  <si>
    <t>01:20 28 Mar</t>
  </si>
  <si>
    <t>00:25 04 May</t>
  </si>
  <si>
    <t>04:40 04 Apr</t>
  </si>
  <si>
    <t>23:00 02 Mar</t>
  </si>
  <si>
    <t>14:35 22 May</t>
  </si>
  <si>
    <t>22:55 02 Apr</t>
  </si>
  <si>
    <t>00:20 04 Mar</t>
  </si>
  <si>
    <t>08:15 10 Apr</t>
  </si>
  <si>
    <t>20:20 02 Apr</t>
  </si>
  <si>
    <t>20:20 22 May</t>
  </si>
  <si>
    <t>23:35 02 May</t>
  </si>
  <si>
    <t>01:30 02 Apr</t>
  </si>
  <si>
    <t>02:15 25 May</t>
  </si>
  <si>
    <t>00:05 22 Apr</t>
  </si>
  <si>
    <t>02:45 22 May</t>
  </si>
  <si>
    <t>01:20 02 May</t>
  </si>
  <si>
    <t>01:20 19 Jun</t>
  </si>
  <si>
    <t>02:45 22 Apr</t>
  </si>
  <si>
    <t>02:45 28 May</t>
  </si>
  <si>
    <t>01:20 28 Apr</t>
  </si>
  <si>
    <t>01:00 16 May</t>
  </si>
  <si>
    <t>06:50 07 Mar</t>
  </si>
  <si>
    <t>00:45 13 Mar</t>
  </si>
  <si>
    <t>08:50 02 Mar</t>
  </si>
  <si>
    <t>13:20 16 Mar</t>
  </si>
  <si>
    <t>12:30 25 Mar</t>
  </si>
  <si>
    <t>01:20 22 Apr</t>
  </si>
  <si>
    <t>19:10 22 May</t>
  </si>
  <si>
    <t>00:50 28 May</t>
  </si>
  <si>
    <t>11:05 25 Mar</t>
  </si>
  <si>
    <t>12:05 02 Mar</t>
  </si>
  <si>
    <t>13:15 10 May</t>
  </si>
  <si>
    <t>00:35 16 Mar</t>
  </si>
  <si>
    <t>12:30 25 May</t>
  </si>
  <si>
    <t>00:40 28 May</t>
  </si>
  <si>
    <t>12:25 07 Mar</t>
  </si>
  <si>
    <t>11:05 07 Jun</t>
  </si>
  <si>
    <t>00:15 22 Mar</t>
  </si>
  <si>
    <t>00:25 16 May</t>
  </si>
  <si>
    <t>01:10 10 Mar</t>
  </si>
  <si>
    <t>19:55 13 Mar</t>
  </si>
  <si>
    <t>06:50 25 Jun</t>
  </si>
  <si>
    <t>02:15 13 Jun</t>
  </si>
  <si>
    <t>11:05 10 Apr</t>
  </si>
  <si>
    <t>00:40 16 May</t>
  </si>
  <si>
    <t>01:00 25 Apr</t>
  </si>
  <si>
    <t>00:25 28 Mar</t>
  </si>
  <si>
    <t>00:25 25 Mar</t>
  </si>
  <si>
    <t>22:05 19 May</t>
  </si>
  <si>
    <t>01:30 07 Apr</t>
  </si>
  <si>
    <t>23:25 13 May</t>
  </si>
  <si>
    <t>03:35 16 May</t>
  </si>
  <si>
    <t>03:35 10 Apr</t>
  </si>
  <si>
    <t>01:10 25 Mar</t>
  </si>
  <si>
    <t>02:20 16 Mar</t>
  </si>
  <si>
    <t>06:50 28 May</t>
  </si>
  <si>
    <t>21:05 25 Mar</t>
  </si>
  <si>
    <t>18:45 25 Mar</t>
  </si>
  <si>
    <t>00:55 10 Mar</t>
  </si>
  <si>
    <t>02:45 19 Apr</t>
  </si>
  <si>
    <t>19:10 13 May</t>
  </si>
  <si>
    <t>10:40 10 Jun</t>
  </si>
  <si>
    <t>14:35 07 Jun</t>
  </si>
  <si>
    <t>02:20 10 Mar</t>
  </si>
  <si>
    <t>00:45 19 Mar</t>
  </si>
  <si>
    <t>17:20 16 May</t>
  </si>
  <si>
    <t>00:50 13 May</t>
  </si>
  <si>
    <t>02:45 13 Jun</t>
  </si>
  <si>
    <t>23:00 10 Mar</t>
  </si>
  <si>
    <t>04:25 17 Jun</t>
  </si>
  <si>
    <t>11:05 13 Jun</t>
  </si>
  <si>
    <t>11:35 16 Mar</t>
  </si>
  <si>
    <t>08:45 07 Mar</t>
  </si>
  <si>
    <t>22:35 16 May</t>
  </si>
  <si>
    <t>18:50 08 Mar</t>
  </si>
  <si>
    <t>01:00 13 Jun</t>
  </si>
  <si>
    <t>11:10 02 May</t>
  </si>
  <si>
    <t>00:50 25 Jun</t>
  </si>
  <si>
    <t>00:50 19 Jun</t>
  </si>
  <si>
    <t>05:35 10 May</t>
  </si>
  <si>
    <t>02:10 22 Mar</t>
  </si>
  <si>
    <t>03:35 28 Apr</t>
  </si>
  <si>
    <t>00:50 28 Jun</t>
  </si>
  <si>
    <t>22:40 07 Jun</t>
  </si>
  <si>
    <t>06:50 10 Mar</t>
  </si>
  <si>
    <t>00:05 19 Mar</t>
  </si>
  <si>
    <t>21:20 13 Mar</t>
  </si>
  <si>
    <t>2h 50m</t>
  </si>
  <si>
    <t>7h 25m</t>
  </si>
  <si>
    <t>19h</t>
  </si>
  <si>
    <t>5h 25m</t>
  </si>
  <si>
    <t>4h 45m</t>
  </si>
  <si>
    <t>2h 25m</t>
  </si>
  <si>
    <t>15h 30m</t>
  </si>
  <si>
    <t>21h 5m</t>
  </si>
  <si>
    <t>25h 30m</t>
  </si>
  <si>
    <t>7h 50m</t>
  </si>
  <si>
    <t>13h 15m</t>
  </si>
  <si>
    <t>2h 35m</t>
  </si>
  <si>
    <t>2h 15m</t>
  </si>
  <si>
    <t>12h 10m</t>
  </si>
  <si>
    <t>26h 35m</t>
  </si>
  <si>
    <t>4h 30m</t>
  </si>
  <si>
    <t>22h 35m</t>
  </si>
  <si>
    <t>23h</t>
  </si>
  <si>
    <t>20h 35m</t>
  </si>
  <si>
    <t>5h 10m</t>
  </si>
  <si>
    <t>15h 20m</t>
  </si>
  <si>
    <t>2h 55m</t>
  </si>
  <si>
    <t>13h 20m</t>
  </si>
  <si>
    <t>15h 10m</t>
  </si>
  <si>
    <t>5h 45m</t>
  </si>
  <si>
    <t>5h 55m</t>
  </si>
  <si>
    <t>13h 25m</t>
  </si>
  <si>
    <t>22h</t>
  </si>
  <si>
    <t>5h 30m</t>
  </si>
  <si>
    <t>10h 25m</t>
  </si>
  <si>
    <t>5h 15m</t>
  </si>
  <si>
    <t>2h 30m</t>
  </si>
  <si>
    <t>6h 15m</t>
  </si>
  <si>
    <t>11h 55m</t>
  </si>
  <si>
    <t>11h 5m</t>
  </si>
  <si>
    <t>8h 30m</t>
  </si>
  <si>
    <t>22h 5m</t>
  </si>
  <si>
    <t>2h 45m</t>
  </si>
  <si>
    <t>12h</t>
  </si>
  <si>
    <t>16h 5m</t>
  </si>
  <si>
    <t>19h 55m</t>
  </si>
  <si>
    <t>3h 15m</t>
  </si>
  <si>
    <t>25h 20m</t>
  </si>
  <si>
    <t>3h</t>
  </si>
  <si>
    <t>16h 15m</t>
  </si>
  <si>
    <t>15h 5m</t>
  </si>
  <si>
    <t>6h 30m</t>
  </si>
  <si>
    <t>25h 5m</t>
  </si>
  <si>
    <t>12h 25m</t>
  </si>
  <si>
    <t>27h 20m</t>
  </si>
  <si>
    <t>10h 15m</t>
  </si>
  <si>
    <t>10h 30m</t>
  </si>
  <si>
    <t>1h 30m</t>
  </si>
  <si>
    <t>1h 25m</t>
  </si>
  <si>
    <t>26h 30m</t>
  </si>
  <si>
    <t>7h 20m</t>
  </si>
  <si>
    <t>13h 30m</t>
  </si>
  <si>
    <t>5h</t>
  </si>
  <si>
    <t>19h 5m</t>
  </si>
  <si>
    <t>14h 50m</t>
  </si>
  <si>
    <t>2h 40m</t>
  </si>
  <si>
    <t>22h 10m</t>
  </si>
  <si>
    <t>9h 35m</t>
  </si>
  <si>
    <t>10h</t>
  </si>
  <si>
    <t>21h 20m</t>
  </si>
  <si>
    <t>18h 45m</t>
  </si>
  <si>
    <t>12h 20m</t>
  </si>
  <si>
    <t>18h</t>
  </si>
  <si>
    <t>9h 15m</t>
  </si>
  <si>
    <t>17h 30m</t>
  </si>
  <si>
    <t>16h 35m</t>
  </si>
  <si>
    <t>12h 15m</t>
  </si>
  <si>
    <t>7h 30m</t>
  </si>
  <si>
    <t>24h</t>
  </si>
  <si>
    <t>8h 55m</t>
  </si>
  <si>
    <t>7h 10m</t>
  </si>
  <si>
    <t>14h 30m</t>
  </si>
  <si>
    <t>30h 20m</t>
  </si>
  <si>
    <t>15h</t>
  </si>
  <si>
    <t>12h 45m</t>
  </si>
  <si>
    <t>10h 10m</t>
  </si>
  <si>
    <t>15h 25m</t>
  </si>
  <si>
    <t>14h 5m</t>
  </si>
  <si>
    <t>20h 15m</t>
  </si>
  <si>
    <t>23h 10m</t>
  </si>
  <si>
    <t>18h 10m</t>
  </si>
  <si>
    <t>16h</t>
  </si>
  <si>
    <t>2h 20m</t>
  </si>
  <si>
    <t>8h</t>
  </si>
  <si>
    <t>16h 55m</t>
  </si>
  <si>
    <t>3h 10m</t>
  </si>
  <si>
    <t>14h</t>
  </si>
  <si>
    <t>23h 50m</t>
  </si>
  <si>
    <t>21h 40m</t>
  </si>
  <si>
    <t>21h 15m</t>
  </si>
  <si>
    <t>10h 50m</t>
  </si>
  <si>
    <t>8h 15m</t>
  </si>
  <si>
    <t>8h 35m</t>
  </si>
  <si>
    <t>11h 50m</t>
  </si>
  <si>
    <t>27h 35m</t>
  </si>
  <si>
    <t>8h 25m</t>
  </si>
  <si>
    <t>20h 55m</t>
  </si>
  <si>
    <t>4h 50m</t>
  </si>
  <si>
    <t>8h 10m</t>
  </si>
  <si>
    <t>24h 25m</t>
  </si>
  <si>
    <t>23h 35m</t>
  </si>
  <si>
    <t>25h 45m</t>
  </si>
  <si>
    <t>26h 10m</t>
  </si>
  <si>
    <t>28h 50m</t>
  </si>
  <si>
    <t>25h 15m</t>
  </si>
  <si>
    <t>9h 20m</t>
  </si>
  <si>
    <t>9h 10m</t>
  </si>
  <si>
    <t>3h 5m</t>
  </si>
  <si>
    <t>11h 30m</t>
  </si>
  <si>
    <t>9h 30m</t>
  </si>
  <si>
    <t>17h 35m</t>
  </si>
  <si>
    <t>5h 5m</t>
  </si>
  <si>
    <t>25h 50m</t>
  </si>
  <si>
    <t>20h</t>
  </si>
  <si>
    <t>13h</t>
  </si>
  <si>
    <t>18h 25m</t>
  </si>
  <si>
    <t>24h 10m</t>
  </si>
  <si>
    <t>4h 55m</t>
  </si>
  <si>
    <t>25h 35m</t>
  </si>
  <si>
    <t>6h 20m</t>
  </si>
  <si>
    <t>18h 40m</t>
  </si>
  <si>
    <t>19h 25m</t>
  </si>
  <si>
    <t>29h 20m</t>
  </si>
  <si>
    <t>9h 5m</t>
  </si>
  <si>
    <t>10h 45m</t>
  </si>
  <si>
    <t>11h 40m</t>
  </si>
  <si>
    <t>22h 55m</t>
  </si>
  <si>
    <t>37h 25m</t>
  </si>
  <si>
    <t>25h 40m</t>
  </si>
  <si>
    <t>13h 55m</t>
  </si>
  <si>
    <t>8h 40m</t>
  </si>
  <si>
    <t>23h 30m</t>
  </si>
  <si>
    <t>12h 35m</t>
  </si>
  <si>
    <t>24h 15m</t>
  </si>
  <si>
    <t>1h 20m</t>
  </si>
  <si>
    <t>11h</t>
  </si>
  <si>
    <t>11h 15m</t>
  </si>
  <si>
    <t>14h 35m</t>
  </si>
  <si>
    <t>12h 55m</t>
  </si>
  <si>
    <t>9h</t>
  </si>
  <si>
    <t>7h 40m</t>
  </si>
  <si>
    <t>11h 45m</t>
  </si>
  <si>
    <t>24h 55m</t>
  </si>
  <si>
    <t>17h 5m</t>
  </si>
  <si>
    <t>29h 55m</t>
  </si>
  <si>
    <t>22h 15m</t>
  </si>
  <si>
    <t>14h 40m</t>
  </si>
  <si>
    <t>7h 15m</t>
  </si>
  <si>
    <t>20h 10m</t>
  </si>
  <si>
    <t>20h 45m</t>
  </si>
  <si>
    <t>27h</t>
  </si>
  <si>
    <t>24h 30m</t>
  </si>
  <si>
    <t>20h 25m</t>
  </si>
  <si>
    <t>5h 35m</t>
  </si>
  <si>
    <t>14h 45m</t>
  </si>
  <si>
    <t>5h 40m</t>
  </si>
  <si>
    <t>4h 5m</t>
  </si>
  <si>
    <t>15h 55m</t>
  </si>
  <si>
    <t>7h 45m</t>
  </si>
  <si>
    <t>28h 20m</t>
  </si>
  <si>
    <t>4h 20m</t>
  </si>
  <si>
    <t>3h 40m</t>
  </si>
  <si>
    <t>8h 50m</t>
  </si>
  <si>
    <t>23h 45m</t>
  </si>
  <si>
    <t>24h 45m</t>
  </si>
  <si>
    <t>21h 35m</t>
  </si>
  <si>
    <t>8h 5m</t>
  </si>
  <si>
    <t>6h 25m</t>
  </si>
  <si>
    <t>15h 50m</t>
  </si>
  <si>
    <t>26h 25m</t>
  </si>
  <si>
    <t>24h 50m</t>
  </si>
  <si>
    <t>26h</t>
  </si>
  <si>
    <t>23h 5m</t>
  </si>
  <si>
    <t>7h 55m</t>
  </si>
  <si>
    <t>26h 20m</t>
  </si>
  <si>
    <t>23h 15m</t>
  </si>
  <si>
    <t>5h 20m</t>
  </si>
  <si>
    <t>4h</t>
  </si>
  <si>
    <t>9h 45m</t>
  </si>
  <si>
    <t>8h 20m</t>
  </si>
  <si>
    <t>17h 25m</t>
  </si>
  <si>
    <t>7h 5m</t>
  </si>
  <si>
    <t>34h 5m</t>
  </si>
  <si>
    <t>6h 5m</t>
  </si>
  <si>
    <t>5h 50m</t>
  </si>
  <si>
    <t>7h</t>
  </si>
  <si>
    <t>4h 25m</t>
  </si>
  <si>
    <t>13h 45m</t>
  </si>
  <si>
    <t>19h 15m</t>
  </si>
  <si>
    <t>22h 30m</t>
  </si>
  <si>
    <t>16h 25m</t>
  </si>
  <si>
    <t>13h 50m</t>
  </si>
  <si>
    <t>27h 5m</t>
  </si>
  <si>
    <t>28h 10m</t>
  </si>
  <si>
    <t>4h 40m</t>
  </si>
  <si>
    <t>15h 40m</t>
  </si>
  <si>
    <t>4h 35m</t>
  </si>
  <si>
    <t>18h 30m</t>
  </si>
  <si>
    <t>38h 15m</t>
  </si>
  <si>
    <t>6h 35m</t>
  </si>
  <si>
    <t>12h 30m</t>
  </si>
  <si>
    <t>11h 20m</t>
  </si>
  <si>
    <t>7h 35m</t>
  </si>
  <si>
    <t>29h 35m</t>
  </si>
  <si>
    <t>26h 55m</t>
  </si>
  <si>
    <t>23h 40m</t>
  </si>
  <si>
    <t>12h 50m</t>
  </si>
  <si>
    <t>9h 50m</t>
  </si>
  <si>
    <t>21h 55m</t>
  </si>
  <si>
    <t>10h 55m</t>
  </si>
  <si>
    <t>21h 10m</t>
  </si>
  <si>
    <t>20h 40m</t>
  </si>
  <si>
    <t>30h</t>
  </si>
  <si>
    <t>13h 10m</t>
  </si>
  <si>
    <t>8h 45m</t>
  </si>
  <si>
    <t>6h 10m</t>
  </si>
  <si>
    <t>17h 45m</t>
  </si>
  <si>
    <t>21h 45m</t>
  </si>
  <si>
    <t>3h 55m</t>
  </si>
  <si>
    <t>17h 20m</t>
  </si>
  <si>
    <t>30h 30m</t>
  </si>
  <si>
    <t>21h 25m</t>
  </si>
  <si>
    <t>12h 40m</t>
  </si>
  <si>
    <t>24h 35m</t>
  </si>
  <si>
    <t>19h 10m</t>
  </si>
  <si>
    <t>22h 40m</t>
  </si>
  <si>
    <t>14h 55m</t>
  </si>
  <si>
    <t>21h</t>
  </si>
  <si>
    <t>6h 45m</t>
  </si>
  <si>
    <t>28h 40m</t>
  </si>
  <si>
    <t>9h 40m</t>
  </si>
  <si>
    <t>16h 40m</t>
  </si>
  <si>
    <t>16h 20m</t>
  </si>
  <si>
    <t>16h 45m</t>
  </si>
  <si>
    <t>1h 15m</t>
  </si>
  <si>
    <t>6h 55m</t>
  </si>
  <si>
    <t>11h 25m</t>
  </si>
  <si>
    <t>14h 20m</t>
  </si>
  <si>
    <t>12h 5m</t>
  </si>
  <si>
    <t>24h 5m</t>
  </si>
  <si>
    <t>28h 15m</t>
  </si>
  <si>
    <t>17h 50m</t>
  </si>
  <si>
    <t>20h 20m</t>
  </si>
  <si>
    <t>28h 5m</t>
  </si>
  <si>
    <t>10h 20m</t>
  </si>
  <si>
    <t>14h 15m</t>
  </si>
  <si>
    <t>35h 15m</t>
  </si>
  <si>
    <t>35h 35m</t>
  </si>
  <si>
    <t>26h 40m</t>
  </si>
  <si>
    <t>28h</t>
  </si>
  <si>
    <t>14h 25m</t>
  </si>
  <si>
    <t>13h 5m</t>
  </si>
  <si>
    <t>37h 20m</t>
  </si>
  <si>
    <t>36h 10m</t>
  </si>
  <si>
    <t>25h 55m</t>
  </si>
  <si>
    <t>35h 5m</t>
  </si>
  <si>
    <t>19h 45m</t>
  </si>
  <si>
    <t>27h 55m</t>
  </si>
  <si>
    <t>47h</t>
  </si>
  <si>
    <t>10h 35m</t>
  </si>
  <si>
    <t>1h 35m</t>
  </si>
  <si>
    <t>16h 10m</t>
  </si>
  <si>
    <t>38h 20m</t>
  </si>
  <si>
    <t>6h</t>
  </si>
  <si>
    <t>16h 50m</t>
  </si>
  <si>
    <t>14h 10m</t>
  </si>
  <si>
    <t>23h 20m</t>
  </si>
  <si>
    <t>17h 40m</t>
  </si>
  <si>
    <t>11h 35m</t>
  </si>
  <si>
    <t>18h 20m</t>
  </si>
  <si>
    <t>6h 40m</t>
  </si>
  <si>
    <t>30h 55m</t>
  </si>
  <si>
    <t>24h 40m</t>
  </si>
  <si>
    <t>29h 50m</t>
  </si>
  <si>
    <t>28h 25m</t>
  </si>
  <si>
    <t>17h 15m</t>
  </si>
  <si>
    <t>22h 45m</t>
  </si>
  <si>
    <t>25h 25m</t>
  </si>
  <si>
    <t>21h 50m</t>
  </si>
  <si>
    <t>33h 15m</t>
  </si>
  <si>
    <t>30h 15m</t>
  </si>
  <si>
    <t>3h 35m</t>
  </si>
  <si>
    <t>27h 40m</t>
  </si>
  <si>
    <t>30h 25m</t>
  </si>
  <si>
    <t>18h 50m</t>
  </si>
  <si>
    <t>27h 45m</t>
  </si>
  <si>
    <t>15h 15m</t>
  </si>
  <si>
    <t>10h 40m</t>
  </si>
  <si>
    <t>26h 15m</t>
  </si>
  <si>
    <t>36h 25m</t>
  </si>
  <si>
    <t>26h 50m</t>
  </si>
  <si>
    <t>15h 45m</t>
  </si>
  <si>
    <t>19h 40m</t>
  </si>
  <si>
    <t>22h 25m</t>
  </si>
  <si>
    <t>19h 35m</t>
  </si>
  <si>
    <t>25h</t>
  </si>
  <si>
    <t>26h 45m</t>
  </si>
  <si>
    <t>38h</t>
  </si>
  <si>
    <t>4h 15m</t>
  </si>
  <si>
    <t>25h 10m</t>
  </si>
  <si>
    <t>18h 15m</t>
  </si>
  <si>
    <t>6h 50m</t>
  </si>
  <si>
    <t>23h 55m</t>
  </si>
  <si>
    <t>17h 55m</t>
  </si>
  <si>
    <t>23h 25m</t>
  </si>
  <si>
    <t>17h 10m</t>
  </si>
  <si>
    <t>24h 20m</t>
  </si>
  <si>
    <t>28h 30m</t>
  </si>
  <si>
    <t>27h 10m</t>
  </si>
  <si>
    <t>19h 20m</t>
  </si>
  <si>
    <t>15h 35m</t>
  </si>
  <si>
    <t>9h 25m</t>
  </si>
  <si>
    <t>21h 30m</t>
  </si>
  <si>
    <t>34h 25m</t>
  </si>
  <si>
    <t>18h 35m</t>
  </si>
  <si>
    <t>29h 40m</t>
  </si>
  <si>
    <t>26h 5m</t>
  </si>
  <si>
    <t>29h 5m</t>
  </si>
  <si>
    <t>27h 25m</t>
  </si>
  <si>
    <t>16h 30m</t>
  </si>
  <si>
    <t>11h 10m</t>
  </si>
  <si>
    <t>28h 55m</t>
  </si>
  <si>
    <t>29h 10m</t>
  </si>
  <si>
    <t>34h</t>
  </si>
  <si>
    <t>30h 40m</t>
  </si>
  <si>
    <t>30h 45m</t>
  </si>
  <si>
    <t>32h 55m</t>
  </si>
  <si>
    <t>10h 5m</t>
  </si>
  <si>
    <t>35h 20m</t>
  </si>
  <si>
    <t>32h 5m</t>
  </si>
  <si>
    <t>31h 40m</t>
  </si>
  <si>
    <t>19h 50m</t>
  </si>
  <si>
    <t>33h 45m</t>
  </si>
  <si>
    <t>30h 10m</t>
  </si>
  <si>
    <t>13h 40m</t>
  </si>
  <si>
    <t>19h 30m</t>
  </si>
  <si>
    <t>31h 30m</t>
  </si>
  <si>
    <t>34h 30m</t>
  </si>
  <si>
    <t>27h 50m</t>
  </si>
  <si>
    <t>38h 35m</t>
  </si>
  <si>
    <t>42h 5m</t>
  </si>
  <si>
    <t>4h 10m</t>
  </si>
  <si>
    <t>39h 5m</t>
  </si>
  <si>
    <t>3h 50m</t>
  </si>
  <si>
    <t>5m</t>
  </si>
  <si>
    <t>32h 30m</t>
  </si>
  <si>
    <t>31h 55m</t>
  </si>
  <si>
    <t>33h 20m</t>
  </si>
  <si>
    <t>27h 30m</t>
  </si>
  <si>
    <t>18h 55m</t>
  </si>
  <si>
    <t>9h 55m</t>
  </si>
  <si>
    <t>41h 20m</t>
  </si>
  <si>
    <t>20h 5m</t>
  </si>
  <si>
    <t>31h 50m</t>
  </si>
  <si>
    <t>42h 45m</t>
  </si>
  <si>
    <t>3h 25m</t>
  </si>
  <si>
    <t>37h 10m</t>
  </si>
  <si>
    <t>29h 30m</t>
  </si>
  <si>
    <t>32h 20m</t>
  </si>
  <si>
    <t>20h 50m</t>
  </si>
  <si>
    <t>40h 20m</t>
  </si>
  <si>
    <t>13h 35m</t>
  </si>
  <si>
    <t>47h 40m</t>
  </si>
  <si>
    <t>non-stop</t>
  </si>
  <si>
    <t>2 stops</t>
  </si>
  <si>
    <t>1 stop</t>
  </si>
  <si>
    <t>3 stops</t>
  </si>
  <si>
    <t>4 stops</t>
  </si>
  <si>
    <t>No info</t>
  </si>
  <si>
    <t>In-flight meal not included</t>
  </si>
  <si>
    <t>No check-in baggage included</t>
  </si>
  <si>
    <t>1 Short layover</t>
  </si>
  <si>
    <t>No Info</t>
  </si>
  <si>
    <t>1 Long layover</t>
  </si>
  <si>
    <t>Change airports</t>
  </si>
  <si>
    <t>Business class</t>
  </si>
  <si>
    <t>Red-eye flight</t>
  </si>
  <si>
    <t>2 Long layover</t>
  </si>
  <si>
    <t>Duration_hr</t>
  </si>
  <si>
    <t>Duration_min</t>
  </si>
  <si>
    <t>Duration-min</t>
  </si>
  <si>
    <t>Total-Stop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</si>
</sst>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9">
    <dxf>
      <numFmt numFmtId="2" formatCode="0.00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52CE1B-1F21-4757-80C8-2FE024FA9827}" name="Table1" displayName="Table1" ref="A1:O10684" totalsRowShown="0" headerRowDxfId="8" headerRowBorderDxfId="7" tableBorderDxfId="6">
  <autoFilter ref="A1:O10684" xr:uid="{E252CE1B-1F21-4757-80C8-2FE024FA9827}"/>
  <sortState xmlns:xlrd2="http://schemas.microsoft.com/office/spreadsheetml/2017/richdata2" ref="A2:O10684">
    <sortCondition descending="1" ref="H1:H10684"/>
  </sortState>
  <tableColumns count="15">
    <tableColumn id="1" xr3:uid="{0F2FEAAA-4989-4F37-BA73-9965C22B7D73}" name="Airline"/>
    <tableColumn id="2" xr3:uid="{947D7FA3-7CB9-4F71-82F4-68E774686CB0}" name="Date_of_Journey"/>
    <tableColumn id="3" xr3:uid="{36B12C2B-237B-43AE-B101-21E5330E73A9}" name="Source"/>
    <tableColumn id="4" xr3:uid="{8EE36A15-4257-42D4-BD88-968E1A99CF49}" name="Destination"/>
    <tableColumn id="5" xr3:uid="{C2B50A2D-A868-42E4-BB78-49E5DDBC675B}" name="Route" dataDxfId="1"/>
    <tableColumn id="6" xr3:uid="{B6E4636B-92EB-41DE-9F08-F2044C156F8F}" name="Dep_Time"/>
    <tableColumn id="7" xr3:uid="{06EFD08F-B3E9-4064-9D60-27A8085D7C6D}" name="Arrival_Time"/>
    <tableColumn id="8" xr3:uid="{6BCC0535-245C-4714-BA6C-FBCCAA78CAFA}" name="Duration" dataDxfId="0"/>
    <tableColumn id="9" xr3:uid="{EF65C486-7754-4D89-953C-50DC586268DA}" name="Total_Stops"/>
    <tableColumn id="10" xr3:uid="{00FD2006-6A31-4B5A-885F-F51CBE405D42}" name="Additional_Info"/>
    <tableColumn id="11" xr3:uid="{1C6E3D7B-6318-4233-9AA2-AD3A9BD0276B}" name="Price"/>
    <tableColumn id="12" xr3:uid="{5D89A0BA-4251-4D96-939F-A71EB97C1EF5}" name="Duration_hr" dataDxfId="5">
      <calculatedColumnFormula>IFERROR(LEFT(H2, FIND("h", H2)-1),0)</calculatedColumnFormula>
    </tableColumn>
    <tableColumn id="13" xr3:uid="{CE43C898-ACB8-431C-80E2-685F88D9254D}" name="Duration_min" dataDxfId="4">
      <calculatedColumnFormula>IFERROR(MID(H2, FIND("h", H2)+1, FIND("m", H2) - FIND("h", H2)-1), IFERROR(LEFT(H2, FIND("m",  H2)-1),0))</calculatedColumnFormula>
    </tableColumn>
    <tableColumn id="14" xr3:uid="{09A4FB34-24E5-43EA-8EFD-502331453063}" name="Duration-min" dataDxfId="3">
      <calculatedColumnFormula>Table1[[#This Row],[Duration_hr]]*60 +Table1[[#This Row],[Duration_min]]</calculatedColumnFormula>
    </tableColumn>
    <tableColumn id="15" xr3:uid="{B23AE94E-0AD3-40AC-AD87-7896921371E1}" name="Total-Stop" dataDxfId="2">
      <calculatedColumnFormula>IF(I2="non-stop", 0, VALUE(LEFT(I2, FIND(" ", I2)-1)))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84"/>
  <sheetViews>
    <sheetView tabSelected="1" topLeftCell="B1" workbookViewId="0">
      <selection activeCell="A6" sqref="A6:XFD6"/>
    </sheetView>
  </sheetViews>
  <sheetFormatPr defaultRowHeight="14.4" x14ac:dyDescent="0.3"/>
  <cols>
    <col min="1" max="1" width="30.44140625" bestFit="1" customWidth="1"/>
    <col min="2" max="2" width="17.21875" customWidth="1"/>
    <col min="3" max="3" width="8.6640625" customWidth="1"/>
    <col min="4" max="4" width="12.44140625" customWidth="1"/>
    <col min="5" max="5" width="34.44140625" style="3" bestFit="1" customWidth="1"/>
    <col min="6" max="6" width="11.33203125" customWidth="1"/>
    <col min="7" max="7" width="13.44140625" customWidth="1"/>
    <col min="8" max="8" width="10.21875" style="5" customWidth="1"/>
    <col min="9" max="9" width="12.77734375" customWidth="1"/>
    <col min="10" max="10" width="15.109375" customWidth="1"/>
    <col min="11" max="11" width="9.5546875" bestFit="1" customWidth="1"/>
    <col min="12" max="12" width="13.77734375" customWidth="1"/>
    <col min="13" max="13" width="17" customWidth="1"/>
    <col min="14" max="14" width="16.6640625" customWidth="1"/>
    <col min="15" max="15" width="14.21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2006</v>
      </c>
      <c r="M1" s="1" t="s">
        <v>2007</v>
      </c>
      <c r="N1" s="1" t="s">
        <v>2008</v>
      </c>
      <c r="O1" s="1" t="s">
        <v>2009</v>
      </c>
    </row>
    <row r="2" spans="1:15" x14ac:dyDescent="0.3">
      <c r="A2" t="s">
        <v>15</v>
      </c>
      <c r="B2" t="s">
        <v>54</v>
      </c>
      <c r="C2" t="s">
        <v>69</v>
      </c>
      <c r="D2" t="s">
        <v>73</v>
      </c>
      <c r="E2" s="3" t="s">
        <v>95</v>
      </c>
      <c r="F2" t="s">
        <v>229</v>
      </c>
      <c r="G2" t="s">
        <v>304</v>
      </c>
      <c r="H2" s="5" t="s">
        <v>1751</v>
      </c>
      <c r="I2" t="s">
        <v>1993</v>
      </c>
      <c r="J2" t="s">
        <v>1996</v>
      </c>
      <c r="K2">
        <v>9646</v>
      </c>
      <c r="L2" t="str">
        <f>IFERROR(LEFT(H2, FIND("h", H2)-1),0)</f>
        <v>9</v>
      </c>
      <c r="M2" t="str">
        <f>IFERROR(MID(H2, FIND("h", H2)+1, FIND("m", H2) - FIND("h", H2)-1), IFERROR(LEFT(H2, FIND("m",  H2)-1),0))</f>
        <v xml:space="preserve"> 5</v>
      </c>
      <c r="N2">
        <f>Table1[[#This Row],[Duration_hr]]*60 +Table1[[#This Row],[Duration_min]]</f>
        <v>545</v>
      </c>
      <c r="O2">
        <f>IF(I2="non-stop", 0, VALUE(LEFT(I2, FIND(" ", I2)-1)))</f>
        <v>1</v>
      </c>
    </row>
    <row r="3" spans="1:15" x14ac:dyDescent="0.3">
      <c r="A3" t="s">
        <v>15</v>
      </c>
      <c r="B3" t="s">
        <v>53</v>
      </c>
      <c r="C3" t="s">
        <v>69</v>
      </c>
      <c r="D3" t="s">
        <v>73</v>
      </c>
      <c r="E3" s="3" t="s">
        <v>95</v>
      </c>
      <c r="F3" t="s">
        <v>229</v>
      </c>
      <c r="G3" t="s">
        <v>304</v>
      </c>
      <c r="H3" s="5" t="s">
        <v>1751</v>
      </c>
      <c r="I3" t="s">
        <v>1993</v>
      </c>
      <c r="J3" t="s">
        <v>1996</v>
      </c>
      <c r="K3">
        <v>6916</v>
      </c>
      <c r="L3" t="str">
        <f>IFERROR(LEFT(H3, FIND("h", H3)-1),0)</f>
        <v>9</v>
      </c>
      <c r="M3" t="str">
        <f>IFERROR(MID(H3, FIND("h", H3)+1, FIND("m", H3) - FIND("h", H3)-1), IFERROR(LEFT(H3, FIND("m",  H3)-1),0))</f>
        <v xml:space="preserve"> 5</v>
      </c>
      <c r="N3">
        <f>Table1[[#This Row],[Duration_hr]]*60 +Table1[[#This Row],[Duration_min]]</f>
        <v>545</v>
      </c>
      <c r="O3">
        <f>IF(I3="non-stop", 0, VALUE(LEFT(I3, FIND(" ", I3)-1)))</f>
        <v>1</v>
      </c>
    </row>
    <row r="4" spans="1:15" x14ac:dyDescent="0.3">
      <c r="A4" t="s">
        <v>15</v>
      </c>
      <c r="B4" t="s">
        <v>60</v>
      </c>
      <c r="C4" t="s">
        <v>69</v>
      </c>
      <c r="D4" t="s">
        <v>73</v>
      </c>
      <c r="E4" s="3" t="s">
        <v>95</v>
      </c>
      <c r="F4" t="s">
        <v>229</v>
      </c>
      <c r="G4" t="s">
        <v>304</v>
      </c>
      <c r="H4" s="5" t="s">
        <v>1751</v>
      </c>
      <c r="I4" t="s">
        <v>1993</v>
      </c>
      <c r="J4" t="s">
        <v>1996</v>
      </c>
      <c r="K4">
        <v>6076</v>
      </c>
      <c r="L4" t="str">
        <f>IFERROR(LEFT(H4, FIND("h", H4)-1),0)</f>
        <v>9</v>
      </c>
      <c r="M4" t="str">
        <f>IFERROR(MID(H4, FIND("h", H4)+1, FIND("m", H4) - FIND("h", H4)-1), IFERROR(LEFT(H4, FIND("m",  H4)-1),0))</f>
        <v xml:space="preserve"> 5</v>
      </c>
      <c r="N4">
        <f>Table1[[#This Row],[Duration_hr]]*60 +Table1[[#This Row],[Duration_min]]</f>
        <v>545</v>
      </c>
      <c r="O4">
        <f>IF(I4="non-stop", 0, VALUE(LEFT(I4, FIND(" ", I4)-1)))</f>
        <v>1</v>
      </c>
    </row>
    <row r="5" spans="1:15" x14ac:dyDescent="0.3">
      <c r="A5" t="s">
        <v>15</v>
      </c>
      <c r="B5" t="s">
        <v>37</v>
      </c>
      <c r="C5" t="s">
        <v>69</v>
      </c>
      <c r="D5" t="s">
        <v>73</v>
      </c>
      <c r="E5" s="3" t="s">
        <v>95</v>
      </c>
      <c r="F5" t="s">
        <v>229</v>
      </c>
      <c r="G5" t="s">
        <v>304</v>
      </c>
      <c r="H5" s="5" t="s">
        <v>1751</v>
      </c>
      <c r="I5" t="s">
        <v>1993</v>
      </c>
      <c r="J5" t="s">
        <v>1996</v>
      </c>
      <c r="K5">
        <v>9646</v>
      </c>
      <c r="L5" t="str">
        <f>IFERROR(LEFT(H5, FIND("h", H5)-1),0)</f>
        <v>9</v>
      </c>
      <c r="M5" t="str">
        <f>IFERROR(MID(H5, FIND("h", H5)+1, FIND("m", H5) - FIND("h", H5)-1), IFERROR(LEFT(H5, FIND("m",  H5)-1),0))</f>
        <v xml:space="preserve"> 5</v>
      </c>
      <c r="N5">
        <f>Table1[[#This Row],[Duration_hr]]*60 +Table1[[#This Row],[Duration_min]]</f>
        <v>545</v>
      </c>
      <c r="O5">
        <f>IF(I5="non-stop", 0, VALUE(LEFT(I5, FIND(" ", I5)-1)))</f>
        <v>1</v>
      </c>
    </row>
    <row r="6" spans="1:15" x14ac:dyDescent="0.3">
      <c r="A6" t="s">
        <v>12</v>
      </c>
      <c r="B6" t="s">
        <v>33</v>
      </c>
      <c r="C6" t="s">
        <v>68</v>
      </c>
      <c r="D6" t="s">
        <v>67</v>
      </c>
      <c r="E6" s="3" t="s">
        <v>85</v>
      </c>
      <c r="F6" t="s">
        <v>205</v>
      </c>
      <c r="G6" t="s">
        <v>401</v>
      </c>
      <c r="H6" s="5" t="s">
        <v>1751</v>
      </c>
      <c r="I6" t="s">
        <v>1993</v>
      </c>
      <c r="J6" t="s">
        <v>1996</v>
      </c>
      <c r="K6">
        <v>8891</v>
      </c>
      <c r="L6" t="str">
        <f>IFERROR(LEFT(H6, FIND("h", H6)-1),0)</f>
        <v>9</v>
      </c>
      <c r="M6" t="str">
        <f>IFERROR(MID(H6, FIND("h", H6)+1, FIND("m", H6) - FIND("h", H6)-1), IFERROR(LEFT(H6, FIND("m",  H6)-1),0))</f>
        <v xml:space="preserve"> 5</v>
      </c>
      <c r="N6">
        <f>Table1[[#This Row],[Duration_hr]]*60 +Table1[[#This Row],[Duration_min]]</f>
        <v>545</v>
      </c>
      <c r="O6">
        <f>IF(I6="non-stop", 0, VALUE(LEFT(I6, FIND(" ", I6)-1)))</f>
        <v>1</v>
      </c>
    </row>
    <row r="7" spans="1:15" x14ac:dyDescent="0.3">
      <c r="A7" t="s">
        <v>12</v>
      </c>
      <c r="B7" t="s">
        <v>55</v>
      </c>
      <c r="C7" t="s">
        <v>68</v>
      </c>
      <c r="D7" t="s">
        <v>67</v>
      </c>
      <c r="E7" s="3" t="s">
        <v>85</v>
      </c>
      <c r="F7" t="s">
        <v>205</v>
      </c>
      <c r="G7" t="s">
        <v>401</v>
      </c>
      <c r="H7" s="5" t="s">
        <v>1751</v>
      </c>
      <c r="I7" t="s">
        <v>1993</v>
      </c>
      <c r="J7" t="s">
        <v>1996</v>
      </c>
      <c r="K7">
        <v>8576</v>
      </c>
      <c r="L7" t="str">
        <f>IFERROR(LEFT(H7, FIND("h", H7)-1),0)</f>
        <v>9</v>
      </c>
      <c r="M7" t="str">
        <f>IFERROR(MID(H7, FIND("h", H7)+1, FIND("m", H7) - FIND("h", H7)-1), IFERROR(LEFT(H7, FIND("m",  H7)-1),0))</f>
        <v xml:space="preserve"> 5</v>
      </c>
      <c r="N7">
        <f>Table1[[#This Row],[Duration_hr]]*60 +Table1[[#This Row],[Duration_min]]</f>
        <v>545</v>
      </c>
      <c r="O7">
        <f>IF(I7="non-stop", 0, VALUE(LEFT(I7, FIND(" ", I7)-1)))</f>
        <v>1</v>
      </c>
    </row>
    <row r="8" spans="1:15" x14ac:dyDescent="0.3">
      <c r="A8" t="s">
        <v>12</v>
      </c>
      <c r="B8" t="s">
        <v>26</v>
      </c>
      <c r="C8" t="s">
        <v>68</v>
      </c>
      <c r="D8" t="s">
        <v>67</v>
      </c>
      <c r="E8" s="3" t="s">
        <v>85</v>
      </c>
      <c r="F8" t="s">
        <v>205</v>
      </c>
      <c r="G8" t="s">
        <v>401</v>
      </c>
      <c r="H8" s="5" t="s">
        <v>1751</v>
      </c>
      <c r="I8" t="s">
        <v>1993</v>
      </c>
      <c r="J8" t="s">
        <v>1996</v>
      </c>
      <c r="K8">
        <v>8576</v>
      </c>
      <c r="L8" t="str">
        <f>IFERROR(LEFT(H8, FIND("h", H8)-1),0)</f>
        <v>9</v>
      </c>
      <c r="M8" t="str">
        <f>IFERROR(MID(H8, FIND("h", H8)+1, FIND("m", H8) - FIND("h", H8)-1), IFERROR(LEFT(H8, FIND("m",  H8)-1),0))</f>
        <v xml:space="preserve"> 5</v>
      </c>
      <c r="N8">
        <f>Table1[[#This Row],[Duration_hr]]*60 +Table1[[#This Row],[Duration_min]]</f>
        <v>545</v>
      </c>
      <c r="O8">
        <f>IF(I8="non-stop", 0, VALUE(LEFT(I8, FIND(" ", I8)-1)))</f>
        <v>1</v>
      </c>
    </row>
    <row r="9" spans="1:15" x14ac:dyDescent="0.3">
      <c r="A9" t="s">
        <v>12</v>
      </c>
      <c r="B9" t="s">
        <v>48</v>
      </c>
      <c r="C9" t="s">
        <v>68</v>
      </c>
      <c r="D9" t="s">
        <v>67</v>
      </c>
      <c r="E9" s="3" t="s">
        <v>85</v>
      </c>
      <c r="F9" t="s">
        <v>205</v>
      </c>
      <c r="G9" t="s">
        <v>401</v>
      </c>
      <c r="H9" s="5" t="s">
        <v>1751</v>
      </c>
      <c r="I9" t="s">
        <v>1993</v>
      </c>
      <c r="J9" t="s">
        <v>1996</v>
      </c>
      <c r="K9">
        <v>8366</v>
      </c>
      <c r="L9" t="str">
        <f>IFERROR(LEFT(H9, FIND("h", H9)-1),0)</f>
        <v>9</v>
      </c>
      <c r="M9" t="str">
        <f>IFERROR(MID(H9, FIND("h", H9)+1, FIND("m", H9) - FIND("h", H9)-1), IFERROR(LEFT(H9, FIND("m",  H9)-1),0))</f>
        <v xml:space="preserve"> 5</v>
      </c>
      <c r="N9">
        <f>Table1[[#This Row],[Duration_hr]]*60 +Table1[[#This Row],[Duration_min]]</f>
        <v>545</v>
      </c>
      <c r="O9">
        <f>IF(I9="non-stop", 0, VALUE(LEFT(I9, FIND(" ", I9)-1)))</f>
        <v>1</v>
      </c>
    </row>
    <row r="10" spans="1:15" x14ac:dyDescent="0.3">
      <c r="A10" t="s">
        <v>12</v>
      </c>
      <c r="B10" t="s">
        <v>24</v>
      </c>
      <c r="C10" t="s">
        <v>68</v>
      </c>
      <c r="D10" t="s">
        <v>67</v>
      </c>
      <c r="E10" s="3" t="s">
        <v>85</v>
      </c>
      <c r="F10" t="s">
        <v>205</v>
      </c>
      <c r="G10" t="s">
        <v>401</v>
      </c>
      <c r="H10" s="5" t="s">
        <v>1751</v>
      </c>
      <c r="I10" t="s">
        <v>1993</v>
      </c>
      <c r="J10" t="s">
        <v>1996</v>
      </c>
      <c r="K10">
        <v>8891</v>
      </c>
      <c r="L10" t="str">
        <f>IFERROR(LEFT(H10, FIND("h", H10)-1),0)</f>
        <v>9</v>
      </c>
      <c r="M10" t="str">
        <f>IFERROR(MID(H10, FIND("h", H10)+1, FIND("m", H10) - FIND("h", H10)-1), IFERROR(LEFT(H10, FIND("m",  H10)-1),0))</f>
        <v xml:space="preserve"> 5</v>
      </c>
      <c r="N10">
        <f>Table1[[#This Row],[Duration_hr]]*60 +Table1[[#This Row],[Duration_min]]</f>
        <v>545</v>
      </c>
      <c r="O10">
        <f>IF(I10="non-stop", 0, VALUE(LEFT(I10, FIND(" ", I10)-1)))</f>
        <v>1</v>
      </c>
    </row>
    <row r="11" spans="1:15" x14ac:dyDescent="0.3">
      <c r="A11" t="s">
        <v>15</v>
      </c>
      <c r="B11" t="s">
        <v>42</v>
      </c>
      <c r="C11" t="s">
        <v>69</v>
      </c>
      <c r="D11" t="s">
        <v>73</v>
      </c>
      <c r="E11" s="3" t="s">
        <v>95</v>
      </c>
      <c r="F11" t="s">
        <v>229</v>
      </c>
      <c r="G11" t="s">
        <v>304</v>
      </c>
      <c r="H11" s="5" t="s">
        <v>1751</v>
      </c>
      <c r="I11" t="s">
        <v>1993</v>
      </c>
      <c r="J11" t="s">
        <v>1996</v>
      </c>
      <c r="K11">
        <v>9646</v>
      </c>
      <c r="L11" t="str">
        <f>IFERROR(LEFT(H11, FIND("h", H11)-1),0)</f>
        <v>9</v>
      </c>
      <c r="M11" t="str">
        <f>IFERROR(MID(H11, FIND("h", H11)+1, FIND("m", H11) - FIND("h", H11)-1), IFERROR(LEFT(H11, FIND("m",  H11)-1),0))</f>
        <v xml:space="preserve"> 5</v>
      </c>
      <c r="N11">
        <f>Table1[[#This Row],[Duration_hr]]*60 +Table1[[#This Row],[Duration_min]]</f>
        <v>545</v>
      </c>
      <c r="O11">
        <f>IF(I11="non-stop", 0, VALUE(LEFT(I11, FIND(" ", I11)-1)))</f>
        <v>1</v>
      </c>
    </row>
    <row r="12" spans="1:15" x14ac:dyDescent="0.3">
      <c r="A12" t="s">
        <v>15</v>
      </c>
      <c r="B12" t="s">
        <v>44</v>
      </c>
      <c r="C12" t="s">
        <v>69</v>
      </c>
      <c r="D12" t="s">
        <v>73</v>
      </c>
      <c r="E12" s="3" t="s">
        <v>95</v>
      </c>
      <c r="F12" t="s">
        <v>229</v>
      </c>
      <c r="G12" t="s">
        <v>304</v>
      </c>
      <c r="H12" s="5" t="s">
        <v>1751</v>
      </c>
      <c r="I12" t="s">
        <v>1993</v>
      </c>
      <c r="J12" t="s">
        <v>1996</v>
      </c>
      <c r="K12">
        <v>9646</v>
      </c>
      <c r="L12" t="str">
        <f>IFERROR(LEFT(H12, FIND("h", H12)-1),0)</f>
        <v>9</v>
      </c>
      <c r="M12" t="str">
        <f>IFERROR(MID(H12, FIND("h", H12)+1, FIND("m", H12) - FIND("h", H12)-1), IFERROR(LEFT(H12, FIND("m",  H12)-1),0))</f>
        <v xml:space="preserve"> 5</v>
      </c>
      <c r="N12">
        <f>Table1[[#This Row],[Duration_hr]]*60 +Table1[[#This Row],[Duration_min]]</f>
        <v>545</v>
      </c>
      <c r="O12">
        <f>IF(I12="non-stop", 0, VALUE(LEFT(I12, FIND(" ", I12)-1)))</f>
        <v>1</v>
      </c>
    </row>
    <row r="13" spans="1:15" x14ac:dyDescent="0.3">
      <c r="A13" t="s">
        <v>15</v>
      </c>
      <c r="B13" t="s">
        <v>25</v>
      </c>
      <c r="C13" t="s">
        <v>69</v>
      </c>
      <c r="D13" t="s">
        <v>73</v>
      </c>
      <c r="E13" s="3" t="s">
        <v>95</v>
      </c>
      <c r="F13" t="s">
        <v>229</v>
      </c>
      <c r="G13" t="s">
        <v>304</v>
      </c>
      <c r="H13" s="5" t="s">
        <v>1751</v>
      </c>
      <c r="I13" t="s">
        <v>1993</v>
      </c>
      <c r="J13" t="s">
        <v>1996</v>
      </c>
      <c r="K13">
        <v>9646</v>
      </c>
      <c r="L13" t="str">
        <f>IFERROR(LEFT(H13, FIND("h", H13)-1),0)</f>
        <v>9</v>
      </c>
      <c r="M13" t="str">
        <f>IFERROR(MID(H13, FIND("h", H13)+1, FIND("m", H13) - FIND("h", H13)-1), IFERROR(LEFT(H13, FIND("m",  H13)-1),0))</f>
        <v xml:space="preserve"> 5</v>
      </c>
      <c r="N13">
        <f>Table1[[#This Row],[Duration_hr]]*60 +Table1[[#This Row],[Duration_min]]</f>
        <v>545</v>
      </c>
      <c r="O13">
        <f>IF(I13="non-stop", 0, VALUE(LEFT(I13, FIND(" ", I13)-1)))</f>
        <v>1</v>
      </c>
    </row>
    <row r="14" spans="1:15" x14ac:dyDescent="0.3">
      <c r="A14" t="s">
        <v>12</v>
      </c>
      <c r="B14" t="s">
        <v>42</v>
      </c>
      <c r="C14" t="s">
        <v>68</v>
      </c>
      <c r="D14" t="s">
        <v>67</v>
      </c>
      <c r="E14" s="3" t="s">
        <v>85</v>
      </c>
      <c r="F14" t="s">
        <v>205</v>
      </c>
      <c r="G14" t="s">
        <v>401</v>
      </c>
      <c r="H14" s="5" t="s">
        <v>1751</v>
      </c>
      <c r="I14" t="s">
        <v>1993</v>
      </c>
      <c r="J14" t="s">
        <v>1996</v>
      </c>
      <c r="K14">
        <v>8891</v>
      </c>
      <c r="L14" t="str">
        <f>IFERROR(LEFT(H14, FIND("h", H14)-1),0)</f>
        <v>9</v>
      </c>
      <c r="M14" t="str">
        <f>IFERROR(MID(H14, FIND("h", H14)+1, FIND("m", H14) - FIND("h", H14)-1), IFERROR(LEFT(H14, FIND("m",  H14)-1),0))</f>
        <v xml:space="preserve"> 5</v>
      </c>
      <c r="N14">
        <f>Table1[[#This Row],[Duration_hr]]*60 +Table1[[#This Row],[Duration_min]]</f>
        <v>545</v>
      </c>
      <c r="O14">
        <f>IF(I14="non-stop", 0, VALUE(LEFT(I14, FIND(" ", I14)-1)))</f>
        <v>1</v>
      </c>
    </row>
    <row r="15" spans="1:15" x14ac:dyDescent="0.3">
      <c r="A15" t="s">
        <v>12</v>
      </c>
      <c r="B15" t="s">
        <v>23</v>
      </c>
      <c r="C15" t="s">
        <v>68</v>
      </c>
      <c r="D15" t="s">
        <v>67</v>
      </c>
      <c r="E15" s="3" t="s">
        <v>85</v>
      </c>
      <c r="F15" t="s">
        <v>205</v>
      </c>
      <c r="G15" t="s">
        <v>401</v>
      </c>
      <c r="H15" s="5" t="s">
        <v>1751</v>
      </c>
      <c r="I15" t="s">
        <v>1993</v>
      </c>
      <c r="J15" t="s">
        <v>1996</v>
      </c>
      <c r="K15">
        <v>10493</v>
      </c>
      <c r="L15" t="str">
        <f>IFERROR(LEFT(H15, FIND("h", H15)-1),0)</f>
        <v>9</v>
      </c>
      <c r="M15" t="str">
        <f>IFERROR(MID(H15, FIND("h", H15)+1, FIND("m", H15) - FIND("h", H15)-1), IFERROR(LEFT(H15, FIND("m",  H15)-1),0))</f>
        <v xml:space="preserve"> 5</v>
      </c>
      <c r="N15">
        <f>Table1[[#This Row],[Duration_hr]]*60 +Table1[[#This Row],[Duration_min]]</f>
        <v>545</v>
      </c>
      <c r="O15">
        <f>IF(I15="non-stop", 0, VALUE(LEFT(I15, FIND(" ", I15)-1)))</f>
        <v>1</v>
      </c>
    </row>
    <row r="16" spans="1:15" x14ac:dyDescent="0.3">
      <c r="A16" t="s">
        <v>12</v>
      </c>
      <c r="B16" t="s">
        <v>41</v>
      </c>
      <c r="C16" t="s">
        <v>68</v>
      </c>
      <c r="D16" t="s">
        <v>67</v>
      </c>
      <c r="E16" s="3" t="s">
        <v>85</v>
      </c>
      <c r="F16" t="s">
        <v>205</v>
      </c>
      <c r="G16" t="s">
        <v>401</v>
      </c>
      <c r="H16" s="5" t="s">
        <v>1751</v>
      </c>
      <c r="I16" t="s">
        <v>1993</v>
      </c>
      <c r="J16" t="s">
        <v>1996</v>
      </c>
      <c r="K16">
        <v>8891</v>
      </c>
      <c r="L16" t="str">
        <f>IFERROR(LEFT(H16, FIND("h", H16)-1),0)</f>
        <v>9</v>
      </c>
      <c r="M16" t="str">
        <f>IFERROR(MID(H16, FIND("h", H16)+1, FIND("m", H16) - FIND("h", H16)-1), IFERROR(LEFT(H16, FIND("m",  H16)-1),0))</f>
        <v xml:space="preserve"> 5</v>
      </c>
      <c r="N16">
        <f>Table1[[#This Row],[Duration_hr]]*60 +Table1[[#This Row],[Duration_min]]</f>
        <v>545</v>
      </c>
      <c r="O16">
        <f>IF(I16="non-stop", 0, VALUE(LEFT(I16, FIND(" ", I16)-1)))</f>
        <v>1</v>
      </c>
    </row>
    <row r="17" spans="1:15" x14ac:dyDescent="0.3">
      <c r="A17" t="s">
        <v>15</v>
      </c>
      <c r="B17" t="s">
        <v>53</v>
      </c>
      <c r="C17" t="s">
        <v>69</v>
      </c>
      <c r="D17" t="s">
        <v>73</v>
      </c>
      <c r="E17" s="3" t="s">
        <v>95</v>
      </c>
      <c r="F17" t="s">
        <v>264</v>
      </c>
      <c r="G17" t="s">
        <v>203</v>
      </c>
      <c r="H17" s="5" t="s">
        <v>1751</v>
      </c>
      <c r="I17" t="s">
        <v>1993</v>
      </c>
      <c r="J17" t="s">
        <v>1996</v>
      </c>
      <c r="K17">
        <v>9856</v>
      </c>
      <c r="L17" t="str">
        <f>IFERROR(LEFT(H17, FIND("h", H17)-1),0)</f>
        <v>9</v>
      </c>
      <c r="M17" t="str">
        <f>IFERROR(MID(H17, FIND("h", H17)+1, FIND("m", H17) - FIND("h", H17)-1), IFERROR(LEFT(H17, FIND("m",  H17)-1),0))</f>
        <v xml:space="preserve"> 5</v>
      </c>
      <c r="N17">
        <f>Table1[[#This Row],[Duration_hr]]*60 +Table1[[#This Row],[Duration_min]]</f>
        <v>545</v>
      </c>
      <c r="O17">
        <f>IF(I17="non-stop", 0, VALUE(LEFT(I17, FIND(" ", I17)-1)))</f>
        <v>1</v>
      </c>
    </row>
    <row r="18" spans="1:15" x14ac:dyDescent="0.3">
      <c r="A18" t="s">
        <v>15</v>
      </c>
      <c r="B18" t="s">
        <v>46</v>
      </c>
      <c r="C18" t="s">
        <v>69</v>
      </c>
      <c r="D18" t="s">
        <v>73</v>
      </c>
      <c r="E18" s="3" t="s">
        <v>95</v>
      </c>
      <c r="F18" t="s">
        <v>229</v>
      </c>
      <c r="G18" t="s">
        <v>304</v>
      </c>
      <c r="H18" s="5" t="s">
        <v>1751</v>
      </c>
      <c r="I18" t="s">
        <v>1993</v>
      </c>
      <c r="J18" t="s">
        <v>1996</v>
      </c>
      <c r="K18">
        <v>9646</v>
      </c>
      <c r="L18" t="str">
        <f>IFERROR(LEFT(H18, FIND("h", H18)-1),0)</f>
        <v>9</v>
      </c>
      <c r="M18" t="str">
        <f>IFERROR(MID(H18, FIND("h", H18)+1, FIND("m", H18) - FIND("h", H18)-1), IFERROR(LEFT(H18, FIND("m",  H18)-1),0))</f>
        <v xml:space="preserve"> 5</v>
      </c>
      <c r="N18">
        <f>Table1[[#This Row],[Duration_hr]]*60 +Table1[[#This Row],[Duration_min]]</f>
        <v>545</v>
      </c>
      <c r="O18">
        <f>IF(I18="non-stop", 0, VALUE(LEFT(I18, FIND(" ", I18)-1)))</f>
        <v>1</v>
      </c>
    </row>
    <row r="19" spans="1:15" x14ac:dyDescent="0.3">
      <c r="A19" t="s">
        <v>12</v>
      </c>
      <c r="B19" t="s">
        <v>29</v>
      </c>
      <c r="C19" t="s">
        <v>71</v>
      </c>
      <c r="D19" t="s">
        <v>74</v>
      </c>
      <c r="E19" s="3" t="s">
        <v>191</v>
      </c>
      <c r="F19" t="s">
        <v>407</v>
      </c>
      <c r="G19" t="s">
        <v>284</v>
      </c>
      <c r="H19" s="5" t="s">
        <v>1751</v>
      </c>
      <c r="I19" t="s">
        <v>1992</v>
      </c>
      <c r="J19" t="s">
        <v>1996</v>
      </c>
      <c r="K19">
        <v>9736</v>
      </c>
      <c r="L19" t="str">
        <f>IFERROR(LEFT(H19, FIND("h", H19)-1),0)</f>
        <v>9</v>
      </c>
      <c r="M19" t="str">
        <f>IFERROR(MID(H19, FIND("h", H19)+1, FIND("m", H19) - FIND("h", H19)-1), IFERROR(LEFT(H19, FIND("m",  H19)-1),0))</f>
        <v xml:space="preserve"> 5</v>
      </c>
      <c r="N19">
        <f>Table1[[#This Row],[Duration_hr]]*60 +Table1[[#This Row],[Duration_min]]</f>
        <v>545</v>
      </c>
      <c r="O19">
        <f>IF(I19="non-stop", 0, VALUE(LEFT(I19, FIND(" ", I19)-1)))</f>
        <v>2</v>
      </c>
    </row>
    <row r="20" spans="1:15" x14ac:dyDescent="0.3">
      <c r="A20" t="s">
        <v>15</v>
      </c>
      <c r="B20" t="s">
        <v>39</v>
      </c>
      <c r="C20" t="s">
        <v>69</v>
      </c>
      <c r="D20" t="s">
        <v>73</v>
      </c>
      <c r="E20" s="3" t="s">
        <v>95</v>
      </c>
      <c r="F20" t="s">
        <v>229</v>
      </c>
      <c r="G20" t="s">
        <v>304</v>
      </c>
      <c r="H20" s="5" t="s">
        <v>1751</v>
      </c>
      <c r="I20" t="s">
        <v>1993</v>
      </c>
      <c r="J20" t="s">
        <v>1996</v>
      </c>
      <c r="K20">
        <v>6717</v>
      </c>
      <c r="L20" t="str">
        <f>IFERROR(LEFT(H20, FIND("h", H20)-1),0)</f>
        <v>9</v>
      </c>
      <c r="M20" t="str">
        <f>IFERROR(MID(H20, FIND("h", H20)+1, FIND("m", H20) - FIND("h", H20)-1), IFERROR(LEFT(H20, FIND("m",  H20)-1),0))</f>
        <v xml:space="preserve"> 5</v>
      </c>
      <c r="N20">
        <f>Table1[[#This Row],[Duration_hr]]*60 +Table1[[#This Row],[Duration_min]]</f>
        <v>545</v>
      </c>
      <c r="O20">
        <f>IF(I20="non-stop", 0, VALUE(LEFT(I20, FIND(" ", I20)-1)))</f>
        <v>1</v>
      </c>
    </row>
    <row r="21" spans="1:15" x14ac:dyDescent="0.3">
      <c r="A21" t="s">
        <v>15</v>
      </c>
      <c r="B21" t="s">
        <v>31</v>
      </c>
      <c r="C21" t="s">
        <v>69</v>
      </c>
      <c r="D21" t="s">
        <v>73</v>
      </c>
      <c r="E21" s="3" t="s">
        <v>95</v>
      </c>
      <c r="F21" t="s">
        <v>229</v>
      </c>
      <c r="G21" t="s">
        <v>304</v>
      </c>
      <c r="H21" s="5" t="s">
        <v>1751</v>
      </c>
      <c r="I21" t="s">
        <v>1993</v>
      </c>
      <c r="J21" t="s">
        <v>1996</v>
      </c>
      <c r="K21">
        <v>9646</v>
      </c>
      <c r="L21" t="str">
        <f>IFERROR(LEFT(H21, FIND("h", H21)-1),0)</f>
        <v>9</v>
      </c>
      <c r="M21" t="str">
        <f>IFERROR(MID(H21, FIND("h", H21)+1, FIND("m", H21) - FIND("h", H21)-1), IFERROR(LEFT(H21, FIND("m",  H21)-1),0))</f>
        <v xml:space="preserve"> 5</v>
      </c>
      <c r="N21">
        <f>Table1[[#This Row],[Duration_hr]]*60 +Table1[[#This Row],[Duration_min]]</f>
        <v>545</v>
      </c>
      <c r="O21">
        <f>IF(I21="non-stop", 0, VALUE(LEFT(I21, FIND(" ", I21)-1)))</f>
        <v>1</v>
      </c>
    </row>
    <row r="22" spans="1:15" x14ac:dyDescent="0.3">
      <c r="A22" t="s">
        <v>12</v>
      </c>
      <c r="B22" t="s">
        <v>37</v>
      </c>
      <c r="C22" t="s">
        <v>68</v>
      </c>
      <c r="D22" t="s">
        <v>67</v>
      </c>
      <c r="E22" s="3" t="s">
        <v>85</v>
      </c>
      <c r="F22" t="s">
        <v>205</v>
      </c>
      <c r="G22" t="s">
        <v>401</v>
      </c>
      <c r="H22" s="5" t="s">
        <v>1751</v>
      </c>
      <c r="I22" t="s">
        <v>1993</v>
      </c>
      <c r="J22" t="s">
        <v>1996</v>
      </c>
      <c r="K22">
        <v>8366</v>
      </c>
      <c r="L22" t="str">
        <f>IFERROR(LEFT(H22, FIND("h", H22)-1),0)</f>
        <v>9</v>
      </c>
      <c r="M22" t="str">
        <f>IFERROR(MID(H22, FIND("h", H22)+1, FIND("m", H22) - FIND("h", H22)-1), IFERROR(LEFT(H22, FIND("m",  H22)-1),0))</f>
        <v xml:space="preserve"> 5</v>
      </c>
      <c r="N22">
        <f>Table1[[#This Row],[Duration_hr]]*60 +Table1[[#This Row],[Duration_min]]</f>
        <v>545</v>
      </c>
      <c r="O22">
        <f>IF(I22="non-stop", 0, VALUE(LEFT(I22, FIND(" ", I22)-1)))</f>
        <v>1</v>
      </c>
    </row>
    <row r="23" spans="1:15" x14ac:dyDescent="0.3">
      <c r="A23" t="s">
        <v>12</v>
      </c>
      <c r="B23" t="s">
        <v>46</v>
      </c>
      <c r="C23" t="s">
        <v>68</v>
      </c>
      <c r="D23" t="s">
        <v>67</v>
      </c>
      <c r="E23" s="3" t="s">
        <v>85</v>
      </c>
      <c r="F23" t="s">
        <v>205</v>
      </c>
      <c r="G23" t="s">
        <v>401</v>
      </c>
      <c r="H23" s="5" t="s">
        <v>1751</v>
      </c>
      <c r="I23" t="s">
        <v>1993</v>
      </c>
      <c r="J23" t="s">
        <v>1996</v>
      </c>
      <c r="K23">
        <v>8576</v>
      </c>
      <c r="L23" t="str">
        <f>IFERROR(LEFT(H23, FIND("h", H23)-1),0)</f>
        <v>9</v>
      </c>
      <c r="M23" t="str">
        <f>IFERROR(MID(H23, FIND("h", H23)+1, FIND("m", H23) - FIND("h", H23)-1), IFERROR(LEFT(H23, FIND("m",  H23)-1),0))</f>
        <v xml:space="preserve"> 5</v>
      </c>
      <c r="N23">
        <f>Table1[[#This Row],[Duration_hr]]*60 +Table1[[#This Row],[Duration_min]]</f>
        <v>545</v>
      </c>
      <c r="O23">
        <f>IF(I23="non-stop", 0, VALUE(LEFT(I23, FIND(" ", I23)-1)))</f>
        <v>1</v>
      </c>
    </row>
    <row r="24" spans="1:15" x14ac:dyDescent="0.3">
      <c r="A24" t="s">
        <v>15</v>
      </c>
      <c r="B24" t="s">
        <v>47</v>
      </c>
      <c r="C24" t="s">
        <v>69</v>
      </c>
      <c r="D24" t="s">
        <v>73</v>
      </c>
      <c r="E24" s="3" t="s">
        <v>95</v>
      </c>
      <c r="F24" t="s">
        <v>229</v>
      </c>
      <c r="G24" t="s">
        <v>304</v>
      </c>
      <c r="H24" s="5" t="s">
        <v>1751</v>
      </c>
      <c r="I24" t="s">
        <v>1993</v>
      </c>
      <c r="J24" t="s">
        <v>1996</v>
      </c>
      <c r="K24">
        <v>9646</v>
      </c>
      <c r="L24" t="str">
        <f>IFERROR(LEFT(H24, FIND("h", H24)-1),0)</f>
        <v>9</v>
      </c>
      <c r="M24" t="str">
        <f>IFERROR(MID(H24, FIND("h", H24)+1, FIND("m", H24) - FIND("h", H24)-1), IFERROR(LEFT(H24, FIND("m",  H24)-1),0))</f>
        <v xml:space="preserve"> 5</v>
      </c>
      <c r="N24">
        <f>Table1[[#This Row],[Duration_hr]]*60 +Table1[[#This Row],[Duration_min]]</f>
        <v>545</v>
      </c>
      <c r="O24">
        <f>IF(I24="non-stop", 0, VALUE(LEFT(I24, FIND(" ", I24)-1)))</f>
        <v>1</v>
      </c>
    </row>
    <row r="25" spans="1:15" x14ac:dyDescent="0.3">
      <c r="A25" t="s">
        <v>12</v>
      </c>
      <c r="B25" t="s">
        <v>25</v>
      </c>
      <c r="C25" t="s">
        <v>68</v>
      </c>
      <c r="D25" t="s">
        <v>67</v>
      </c>
      <c r="E25" s="3" t="s">
        <v>85</v>
      </c>
      <c r="F25" t="s">
        <v>205</v>
      </c>
      <c r="G25" t="s">
        <v>401</v>
      </c>
      <c r="H25" s="5" t="s">
        <v>1751</v>
      </c>
      <c r="I25" t="s">
        <v>1993</v>
      </c>
      <c r="J25" t="s">
        <v>1996</v>
      </c>
      <c r="K25">
        <v>8576</v>
      </c>
      <c r="L25" t="str">
        <f>IFERROR(LEFT(H25, FIND("h", H25)-1),0)</f>
        <v>9</v>
      </c>
      <c r="M25" t="str">
        <f>IFERROR(MID(H25, FIND("h", H25)+1, FIND("m", H25) - FIND("h", H25)-1), IFERROR(LEFT(H25, FIND("m",  H25)-1),0))</f>
        <v xml:space="preserve"> 5</v>
      </c>
      <c r="N25">
        <f>Table1[[#This Row],[Duration_hr]]*60 +Table1[[#This Row],[Duration_min]]</f>
        <v>545</v>
      </c>
      <c r="O25">
        <f>IF(I25="non-stop", 0, VALUE(LEFT(I25, FIND(" ", I25)-1)))</f>
        <v>1</v>
      </c>
    </row>
    <row r="26" spans="1:15" x14ac:dyDescent="0.3">
      <c r="A26" t="s">
        <v>15</v>
      </c>
      <c r="B26" t="s">
        <v>33</v>
      </c>
      <c r="C26" t="s">
        <v>69</v>
      </c>
      <c r="D26" t="s">
        <v>73</v>
      </c>
      <c r="E26" s="3" t="s">
        <v>95</v>
      </c>
      <c r="F26" t="s">
        <v>229</v>
      </c>
      <c r="G26" t="s">
        <v>304</v>
      </c>
      <c r="H26" s="5" t="s">
        <v>1751</v>
      </c>
      <c r="I26" t="s">
        <v>1993</v>
      </c>
      <c r="J26" t="s">
        <v>1996</v>
      </c>
      <c r="K26">
        <v>8018</v>
      </c>
      <c r="L26" t="str">
        <f>IFERROR(LEFT(H26, FIND("h", H26)-1),0)</f>
        <v>9</v>
      </c>
      <c r="M26" t="str">
        <f>IFERROR(MID(H26, FIND("h", H26)+1, FIND("m", H26) - FIND("h", H26)-1), IFERROR(LEFT(H26, FIND("m",  H26)-1),0))</f>
        <v xml:space="preserve"> 5</v>
      </c>
      <c r="N26">
        <f>Table1[[#This Row],[Duration_hr]]*60 +Table1[[#This Row],[Duration_min]]</f>
        <v>545</v>
      </c>
      <c r="O26">
        <f>IF(I26="non-stop", 0, VALUE(LEFT(I26, FIND(" ", I26)-1)))</f>
        <v>1</v>
      </c>
    </row>
    <row r="27" spans="1:15" x14ac:dyDescent="0.3">
      <c r="A27" t="s">
        <v>15</v>
      </c>
      <c r="B27" t="s">
        <v>50</v>
      </c>
      <c r="C27" t="s">
        <v>69</v>
      </c>
      <c r="D27" t="s">
        <v>73</v>
      </c>
      <c r="E27" s="3" t="s">
        <v>95</v>
      </c>
      <c r="F27" t="s">
        <v>229</v>
      </c>
      <c r="G27" t="s">
        <v>304</v>
      </c>
      <c r="H27" s="5" t="s">
        <v>1751</v>
      </c>
      <c r="I27" t="s">
        <v>1993</v>
      </c>
      <c r="J27" t="s">
        <v>1996</v>
      </c>
      <c r="K27">
        <v>10696</v>
      </c>
      <c r="L27" t="str">
        <f>IFERROR(LEFT(H27, FIND("h", H27)-1),0)</f>
        <v>9</v>
      </c>
      <c r="M27" t="str">
        <f>IFERROR(MID(H27, FIND("h", H27)+1, FIND("m", H27) - FIND("h", H27)-1), IFERROR(LEFT(H27, FIND("m",  H27)-1),0))</f>
        <v xml:space="preserve"> 5</v>
      </c>
      <c r="N27">
        <f>Table1[[#This Row],[Duration_hr]]*60 +Table1[[#This Row],[Duration_min]]</f>
        <v>545</v>
      </c>
      <c r="O27">
        <f>IF(I27="non-stop", 0, VALUE(LEFT(I27, FIND(" ", I27)-1)))</f>
        <v>1</v>
      </c>
    </row>
    <row r="28" spans="1:15" x14ac:dyDescent="0.3">
      <c r="A28" t="s">
        <v>15</v>
      </c>
      <c r="B28" t="s">
        <v>28</v>
      </c>
      <c r="C28" t="s">
        <v>69</v>
      </c>
      <c r="D28" t="s">
        <v>73</v>
      </c>
      <c r="E28" s="3" t="s">
        <v>95</v>
      </c>
      <c r="F28" t="s">
        <v>229</v>
      </c>
      <c r="G28" t="s">
        <v>304</v>
      </c>
      <c r="H28" s="5" t="s">
        <v>1751</v>
      </c>
      <c r="I28" t="s">
        <v>1993</v>
      </c>
      <c r="J28" t="s">
        <v>1996</v>
      </c>
      <c r="K28">
        <v>9856</v>
      </c>
      <c r="L28" t="str">
        <f>IFERROR(LEFT(H28, FIND("h", H28)-1),0)</f>
        <v>9</v>
      </c>
      <c r="M28" t="str">
        <f>IFERROR(MID(H28, FIND("h", H28)+1, FIND("m", H28) - FIND("h", H28)-1), IFERROR(LEFT(H28, FIND("m",  H28)-1),0))</f>
        <v xml:space="preserve"> 5</v>
      </c>
      <c r="N28">
        <f>Table1[[#This Row],[Duration_hr]]*60 +Table1[[#This Row],[Duration_min]]</f>
        <v>545</v>
      </c>
      <c r="O28">
        <f>IF(I28="non-stop", 0, VALUE(LEFT(I28, FIND(" ", I28)-1)))</f>
        <v>1</v>
      </c>
    </row>
    <row r="29" spans="1:15" x14ac:dyDescent="0.3">
      <c r="A29" t="s">
        <v>12</v>
      </c>
      <c r="B29" t="s">
        <v>54</v>
      </c>
      <c r="C29" t="s">
        <v>68</v>
      </c>
      <c r="D29" t="s">
        <v>67</v>
      </c>
      <c r="E29" s="3" t="s">
        <v>85</v>
      </c>
      <c r="F29" t="s">
        <v>205</v>
      </c>
      <c r="G29" t="s">
        <v>401</v>
      </c>
      <c r="H29" s="5" t="s">
        <v>1751</v>
      </c>
      <c r="I29" t="s">
        <v>1993</v>
      </c>
      <c r="J29" t="s">
        <v>1996</v>
      </c>
      <c r="K29">
        <v>8366</v>
      </c>
      <c r="L29" t="str">
        <f>IFERROR(LEFT(H29, FIND("h", H29)-1),0)</f>
        <v>9</v>
      </c>
      <c r="M29" t="str">
        <f>IFERROR(MID(H29, FIND("h", H29)+1, FIND("m", H29) - FIND("h", H29)-1), IFERROR(LEFT(H29, FIND("m",  H29)-1),0))</f>
        <v xml:space="preserve"> 5</v>
      </c>
      <c r="N29">
        <f>Table1[[#This Row],[Duration_hr]]*60 +Table1[[#This Row],[Duration_min]]</f>
        <v>545</v>
      </c>
      <c r="O29">
        <f>IF(I29="non-stop", 0, VALUE(LEFT(I29, FIND(" ", I29)-1)))</f>
        <v>1</v>
      </c>
    </row>
    <row r="30" spans="1:15" x14ac:dyDescent="0.3">
      <c r="A30" t="s">
        <v>15</v>
      </c>
      <c r="B30" t="s">
        <v>35</v>
      </c>
      <c r="C30" t="s">
        <v>69</v>
      </c>
      <c r="D30" t="s">
        <v>73</v>
      </c>
      <c r="E30" s="3" t="s">
        <v>95</v>
      </c>
      <c r="F30" t="s">
        <v>229</v>
      </c>
      <c r="G30" t="s">
        <v>304</v>
      </c>
      <c r="H30" s="5" t="s">
        <v>1751</v>
      </c>
      <c r="I30" t="s">
        <v>1993</v>
      </c>
      <c r="J30" t="s">
        <v>1996</v>
      </c>
      <c r="K30">
        <v>7905</v>
      </c>
      <c r="L30" t="str">
        <f>IFERROR(LEFT(H30, FIND("h", H30)-1),0)</f>
        <v>9</v>
      </c>
      <c r="M30" t="str">
        <f>IFERROR(MID(H30, FIND("h", H30)+1, FIND("m", H30) - FIND("h", H30)-1), IFERROR(LEFT(H30, FIND("m",  H30)-1),0))</f>
        <v xml:space="preserve"> 5</v>
      </c>
      <c r="N30">
        <f>Table1[[#This Row],[Duration_hr]]*60 +Table1[[#This Row],[Duration_min]]</f>
        <v>545</v>
      </c>
      <c r="O30">
        <f>IF(I30="non-stop", 0, VALUE(LEFT(I30, FIND(" ", I30)-1)))</f>
        <v>1</v>
      </c>
    </row>
    <row r="31" spans="1:15" x14ac:dyDescent="0.3">
      <c r="A31" t="s">
        <v>15</v>
      </c>
      <c r="B31" t="s">
        <v>35</v>
      </c>
      <c r="C31" t="s">
        <v>69</v>
      </c>
      <c r="D31" t="s">
        <v>73</v>
      </c>
      <c r="E31" s="3" t="s">
        <v>82</v>
      </c>
      <c r="F31" t="s">
        <v>211</v>
      </c>
      <c r="G31" t="s">
        <v>469</v>
      </c>
      <c r="H31" s="5" t="s">
        <v>1978</v>
      </c>
      <c r="I31" t="s">
        <v>1993</v>
      </c>
      <c r="J31" t="s">
        <v>1996</v>
      </c>
      <c r="K31">
        <v>15411</v>
      </c>
      <c r="L31" t="str">
        <f>IFERROR(LEFT(H31, FIND("h", H31)-1),0)</f>
        <v>9</v>
      </c>
      <c r="M31" t="str">
        <f>IFERROR(MID(H31, FIND("h", H31)+1, FIND("m", H31) - FIND("h", H31)-1), IFERROR(LEFT(H31, FIND("m",  H31)-1),0))</f>
        <v xml:space="preserve"> 55</v>
      </c>
      <c r="N31">
        <f>Table1[[#This Row],[Duration_hr]]*60 +Table1[[#This Row],[Duration_min]]</f>
        <v>595</v>
      </c>
      <c r="O31">
        <f>IF(I31="non-stop", 0, VALUE(LEFT(I31, FIND(" ", I31)-1)))</f>
        <v>1</v>
      </c>
    </row>
    <row r="32" spans="1:15" x14ac:dyDescent="0.3">
      <c r="A32" t="s">
        <v>15</v>
      </c>
      <c r="B32" t="s">
        <v>38</v>
      </c>
      <c r="C32" t="s">
        <v>69</v>
      </c>
      <c r="D32" t="s">
        <v>73</v>
      </c>
      <c r="E32" s="3" t="s">
        <v>82</v>
      </c>
      <c r="F32" t="s">
        <v>211</v>
      </c>
      <c r="G32" t="s">
        <v>469</v>
      </c>
      <c r="H32" s="5" t="s">
        <v>1978</v>
      </c>
      <c r="I32" t="s">
        <v>1993</v>
      </c>
      <c r="J32" t="s">
        <v>1996</v>
      </c>
      <c r="K32">
        <v>15411</v>
      </c>
      <c r="L32" t="str">
        <f>IFERROR(LEFT(H32, FIND("h", H32)-1),0)</f>
        <v>9</v>
      </c>
      <c r="M32" t="str">
        <f>IFERROR(MID(H32, FIND("h", H32)+1, FIND("m", H32) - FIND("h", H32)-1), IFERROR(LEFT(H32, FIND("m",  H32)-1),0))</f>
        <v xml:space="preserve"> 55</v>
      </c>
      <c r="N32">
        <f>Table1[[#This Row],[Duration_hr]]*60 +Table1[[#This Row],[Duration_min]]</f>
        <v>595</v>
      </c>
      <c r="O32">
        <f>IF(I32="non-stop", 0, VALUE(LEFT(I32, FIND(" ", I32)-1)))</f>
        <v>1</v>
      </c>
    </row>
    <row r="33" spans="1:15" x14ac:dyDescent="0.3">
      <c r="A33" t="s">
        <v>13</v>
      </c>
      <c r="B33" t="s">
        <v>33</v>
      </c>
      <c r="C33" t="s">
        <v>68</v>
      </c>
      <c r="D33" t="s">
        <v>67</v>
      </c>
      <c r="E33" s="3" t="s">
        <v>85</v>
      </c>
      <c r="F33" t="s">
        <v>262</v>
      </c>
      <c r="G33" t="s">
        <v>275</v>
      </c>
      <c r="H33" s="5" t="s">
        <v>1835</v>
      </c>
      <c r="I33" t="s">
        <v>1993</v>
      </c>
      <c r="J33" t="s">
        <v>1997</v>
      </c>
      <c r="K33">
        <v>10844</v>
      </c>
      <c r="L33" t="str">
        <f>IFERROR(LEFT(H33, FIND("h", H33)-1),0)</f>
        <v>9</v>
      </c>
      <c r="M33" t="str">
        <f>IFERROR(MID(H33, FIND("h", H33)+1, FIND("m", H33) - FIND("h", H33)-1), IFERROR(LEFT(H33, FIND("m",  H33)-1),0))</f>
        <v xml:space="preserve"> 50</v>
      </c>
      <c r="N33">
        <f>Table1[[#This Row],[Duration_hr]]*60 +Table1[[#This Row],[Duration_min]]</f>
        <v>590</v>
      </c>
      <c r="O33">
        <f>IF(I33="non-stop", 0, VALUE(LEFT(I33, FIND(" ", I33)-1)))</f>
        <v>1</v>
      </c>
    </row>
    <row r="34" spans="1:15" x14ac:dyDescent="0.3">
      <c r="A34" t="s">
        <v>13</v>
      </c>
      <c r="B34" t="s">
        <v>26</v>
      </c>
      <c r="C34" t="s">
        <v>68</v>
      </c>
      <c r="D34" t="s">
        <v>67</v>
      </c>
      <c r="E34" s="3" t="s">
        <v>85</v>
      </c>
      <c r="F34" t="s">
        <v>262</v>
      </c>
      <c r="G34" t="s">
        <v>275</v>
      </c>
      <c r="H34" s="5" t="s">
        <v>1835</v>
      </c>
      <c r="I34" t="s">
        <v>1993</v>
      </c>
      <c r="J34" t="s">
        <v>1996</v>
      </c>
      <c r="K34">
        <v>14781</v>
      </c>
      <c r="L34" t="str">
        <f>IFERROR(LEFT(H34, FIND("h", H34)-1),0)</f>
        <v>9</v>
      </c>
      <c r="M34" t="str">
        <f>IFERROR(MID(H34, FIND("h", H34)+1, FIND("m", H34) - FIND("h", H34)-1), IFERROR(LEFT(H34, FIND("m",  H34)-1),0))</f>
        <v xml:space="preserve"> 50</v>
      </c>
      <c r="N34">
        <f>Table1[[#This Row],[Duration_hr]]*60 +Table1[[#This Row],[Duration_min]]</f>
        <v>590</v>
      </c>
      <c r="O34">
        <f>IF(I34="non-stop", 0, VALUE(LEFT(I34, FIND(" ", I34)-1)))</f>
        <v>1</v>
      </c>
    </row>
    <row r="35" spans="1:15" x14ac:dyDescent="0.3">
      <c r="A35" t="s">
        <v>13</v>
      </c>
      <c r="B35" t="s">
        <v>42</v>
      </c>
      <c r="C35" t="s">
        <v>68</v>
      </c>
      <c r="D35" t="s">
        <v>67</v>
      </c>
      <c r="E35" s="3" t="s">
        <v>85</v>
      </c>
      <c r="F35" t="s">
        <v>262</v>
      </c>
      <c r="G35" t="s">
        <v>275</v>
      </c>
      <c r="H35" s="5" t="s">
        <v>1835</v>
      </c>
      <c r="I35" t="s">
        <v>1993</v>
      </c>
      <c r="J35" t="s">
        <v>1997</v>
      </c>
      <c r="K35">
        <v>10844</v>
      </c>
      <c r="L35" t="str">
        <f>IFERROR(LEFT(H35, FIND("h", H35)-1),0)</f>
        <v>9</v>
      </c>
      <c r="M35" t="str">
        <f>IFERROR(MID(H35, FIND("h", H35)+1, FIND("m", H35) - FIND("h", H35)-1), IFERROR(LEFT(H35, FIND("m",  H35)-1),0))</f>
        <v xml:space="preserve"> 50</v>
      </c>
      <c r="N35">
        <f>Table1[[#This Row],[Duration_hr]]*60 +Table1[[#This Row],[Duration_min]]</f>
        <v>590</v>
      </c>
      <c r="O35">
        <f>IF(I35="non-stop", 0, VALUE(LEFT(I35, FIND(" ", I35)-1)))</f>
        <v>1</v>
      </c>
    </row>
    <row r="36" spans="1:15" x14ac:dyDescent="0.3">
      <c r="A36" t="s">
        <v>13</v>
      </c>
      <c r="B36" t="s">
        <v>23</v>
      </c>
      <c r="C36" t="s">
        <v>68</v>
      </c>
      <c r="D36" t="s">
        <v>67</v>
      </c>
      <c r="E36" s="3" t="s">
        <v>85</v>
      </c>
      <c r="F36" t="s">
        <v>209</v>
      </c>
      <c r="G36" t="s">
        <v>567</v>
      </c>
      <c r="H36" s="5" t="s">
        <v>1835</v>
      </c>
      <c r="I36" t="s">
        <v>1993</v>
      </c>
      <c r="J36" t="s">
        <v>1996</v>
      </c>
      <c r="K36">
        <v>14231</v>
      </c>
      <c r="L36" t="str">
        <f>IFERROR(LEFT(H36, FIND("h", H36)-1),0)</f>
        <v>9</v>
      </c>
      <c r="M36" t="str">
        <f>IFERROR(MID(H36, FIND("h", H36)+1, FIND("m", H36) - FIND("h", H36)-1), IFERROR(LEFT(H36, FIND("m",  H36)-1),0))</f>
        <v xml:space="preserve"> 50</v>
      </c>
      <c r="N36">
        <f>Table1[[#This Row],[Duration_hr]]*60 +Table1[[#This Row],[Duration_min]]</f>
        <v>590</v>
      </c>
      <c r="O36">
        <f>IF(I36="non-stop", 0, VALUE(LEFT(I36, FIND(" ", I36)-1)))</f>
        <v>1</v>
      </c>
    </row>
    <row r="37" spans="1:15" x14ac:dyDescent="0.3">
      <c r="A37" t="s">
        <v>18</v>
      </c>
      <c r="B37" t="s">
        <v>50</v>
      </c>
      <c r="C37" t="s">
        <v>69</v>
      </c>
      <c r="D37" t="s">
        <v>73</v>
      </c>
      <c r="E37" s="3" t="s">
        <v>83</v>
      </c>
      <c r="F37" t="s">
        <v>267</v>
      </c>
      <c r="G37" t="s">
        <v>813</v>
      </c>
      <c r="H37" s="5" t="s">
        <v>1835</v>
      </c>
      <c r="I37" t="s">
        <v>1993</v>
      </c>
      <c r="J37" t="s">
        <v>1996</v>
      </c>
      <c r="K37">
        <v>11410</v>
      </c>
      <c r="L37" t="str">
        <f>IFERROR(LEFT(H37, FIND("h", H37)-1),0)</f>
        <v>9</v>
      </c>
      <c r="M37" t="str">
        <f>IFERROR(MID(H37, FIND("h", H37)+1, FIND("m", H37) - FIND("h", H37)-1), IFERROR(LEFT(H37, FIND("m",  H37)-1),0))</f>
        <v xml:space="preserve"> 50</v>
      </c>
      <c r="N37">
        <f>Table1[[#This Row],[Duration_hr]]*60 +Table1[[#This Row],[Duration_min]]</f>
        <v>590</v>
      </c>
      <c r="O37">
        <f>IF(I37="non-stop", 0, VALUE(LEFT(I37, FIND(" ", I37)-1)))</f>
        <v>1</v>
      </c>
    </row>
    <row r="38" spans="1:15" x14ac:dyDescent="0.3">
      <c r="A38" t="s">
        <v>13</v>
      </c>
      <c r="B38" t="s">
        <v>57</v>
      </c>
      <c r="C38" t="s">
        <v>68</v>
      </c>
      <c r="D38" t="s">
        <v>67</v>
      </c>
      <c r="E38" s="3" t="s">
        <v>85</v>
      </c>
      <c r="F38" t="s">
        <v>262</v>
      </c>
      <c r="G38" t="s">
        <v>275</v>
      </c>
      <c r="H38" s="5" t="s">
        <v>1835</v>
      </c>
      <c r="I38" t="s">
        <v>1993</v>
      </c>
      <c r="J38" t="s">
        <v>1996</v>
      </c>
      <c r="K38">
        <v>12681</v>
      </c>
      <c r="L38" t="str">
        <f>IFERROR(LEFT(H38, FIND("h", H38)-1),0)</f>
        <v>9</v>
      </c>
      <c r="M38" t="str">
        <f>IFERROR(MID(H38, FIND("h", H38)+1, FIND("m", H38) - FIND("h", H38)-1), IFERROR(LEFT(H38, FIND("m",  H38)-1),0))</f>
        <v xml:space="preserve"> 50</v>
      </c>
      <c r="N38">
        <f>Table1[[#This Row],[Duration_hr]]*60 +Table1[[#This Row],[Duration_min]]</f>
        <v>590</v>
      </c>
      <c r="O38">
        <f>IF(I38="non-stop", 0, VALUE(LEFT(I38, FIND(" ", I38)-1)))</f>
        <v>1</v>
      </c>
    </row>
    <row r="39" spans="1:15" x14ac:dyDescent="0.3">
      <c r="A39" t="s">
        <v>13</v>
      </c>
      <c r="B39" t="s">
        <v>37</v>
      </c>
      <c r="C39" t="s">
        <v>68</v>
      </c>
      <c r="D39" t="s">
        <v>67</v>
      </c>
      <c r="E39" s="3" t="s">
        <v>85</v>
      </c>
      <c r="F39" t="s">
        <v>258</v>
      </c>
      <c r="G39" t="s">
        <v>592</v>
      </c>
      <c r="H39" s="5" t="s">
        <v>1835</v>
      </c>
      <c r="I39" t="s">
        <v>1993</v>
      </c>
      <c r="J39" t="s">
        <v>1997</v>
      </c>
      <c r="K39">
        <v>9899</v>
      </c>
      <c r="L39" t="str">
        <f>IFERROR(LEFT(H39, FIND("h", H39)-1),0)</f>
        <v>9</v>
      </c>
      <c r="M39" t="str">
        <f>IFERROR(MID(H39, FIND("h", H39)+1, FIND("m", H39) - FIND("h", H39)-1), IFERROR(LEFT(H39, FIND("m",  H39)-1),0))</f>
        <v xml:space="preserve"> 50</v>
      </c>
      <c r="N39">
        <f>Table1[[#This Row],[Duration_hr]]*60 +Table1[[#This Row],[Duration_min]]</f>
        <v>590</v>
      </c>
      <c r="O39">
        <f>IF(I39="non-stop", 0, VALUE(LEFT(I39, FIND(" ", I39)-1)))</f>
        <v>1</v>
      </c>
    </row>
    <row r="40" spans="1:15" x14ac:dyDescent="0.3">
      <c r="A40" t="s">
        <v>13</v>
      </c>
      <c r="B40" t="s">
        <v>38</v>
      </c>
      <c r="C40" t="s">
        <v>69</v>
      </c>
      <c r="D40" t="s">
        <v>73</v>
      </c>
      <c r="E40" s="3" t="s">
        <v>82</v>
      </c>
      <c r="F40" t="s">
        <v>208</v>
      </c>
      <c r="G40" t="s">
        <v>469</v>
      </c>
      <c r="H40" s="5" t="s">
        <v>1835</v>
      </c>
      <c r="I40" t="s">
        <v>1993</v>
      </c>
      <c r="J40" t="s">
        <v>1996</v>
      </c>
      <c r="K40">
        <v>17024</v>
      </c>
      <c r="L40" t="str">
        <f>IFERROR(LEFT(H40, FIND("h", H40)-1),0)</f>
        <v>9</v>
      </c>
      <c r="M40" t="str">
        <f>IFERROR(MID(H40, FIND("h", H40)+1, FIND("m", H40) - FIND("h", H40)-1), IFERROR(LEFT(H40, FIND("m",  H40)-1),0))</f>
        <v xml:space="preserve"> 50</v>
      </c>
      <c r="N40">
        <f>Table1[[#This Row],[Duration_hr]]*60 +Table1[[#This Row],[Duration_min]]</f>
        <v>590</v>
      </c>
      <c r="O40">
        <f>IF(I40="non-stop", 0, VALUE(LEFT(I40, FIND(" ", I40)-1)))</f>
        <v>1</v>
      </c>
    </row>
    <row r="41" spans="1:15" x14ac:dyDescent="0.3">
      <c r="A41" t="s">
        <v>13</v>
      </c>
      <c r="B41" t="s">
        <v>37</v>
      </c>
      <c r="C41" t="s">
        <v>68</v>
      </c>
      <c r="D41" t="s">
        <v>67</v>
      </c>
      <c r="E41" s="3" t="s">
        <v>85</v>
      </c>
      <c r="F41" t="s">
        <v>262</v>
      </c>
      <c r="G41" t="s">
        <v>275</v>
      </c>
      <c r="H41" s="5" t="s">
        <v>1835</v>
      </c>
      <c r="I41" t="s">
        <v>1993</v>
      </c>
      <c r="J41" t="s">
        <v>1997</v>
      </c>
      <c r="K41">
        <v>9899</v>
      </c>
      <c r="L41" t="str">
        <f>IFERROR(LEFT(H41, FIND("h", H41)-1),0)</f>
        <v>9</v>
      </c>
      <c r="M41" t="str">
        <f>IFERROR(MID(H41, FIND("h", H41)+1, FIND("m", H41) - FIND("h", H41)-1), IFERROR(LEFT(H41, FIND("m",  H41)-1),0))</f>
        <v xml:space="preserve"> 50</v>
      </c>
      <c r="N41">
        <f>Table1[[#This Row],[Duration_hr]]*60 +Table1[[#This Row],[Duration_min]]</f>
        <v>590</v>
      </c>
      <c r="O41">
        <f>IF(I41="non-stop", 0, VALUE(LEFT(I41, FIND(" ", I41)-1)))</f>
        <v>1</v>
      </c>
    </row>
    <row r="42" spans="1:15" x14ac:dyDescent="0.3">
      <c r="A42" t="s">
        <v>13</v>
      </c>
      <c r="B42" t="s">
        <v>25</v>
      </c>
      <c r="C42" t="s">
        <v>68</v>
      </c>
      <c r="D42" t="s">
        <v>67</v>
      </c>
      <c r="E42" s="3" t="s">
        <v>85</v>
      </c>
      <c r="F42" t="s">
        <v>262</v>
      </c>
      <c r="G42" t="s">
        <v>275</v>
      </c>
      <c r="H42" s="5" t="s">
        <v>1835</v>
      </c>
      <c r="I42" t="s">
        <v>1993</v>
      </c>
      <c r="J42" t="s">
        <v>1997</v>
      </c>
      <c r="K42">
        <v>10844</v>
      </c>
      <c r="L42" t="str">
        <f>IFERROR(LEFT(H42, FIND("h", H42)-1),0)</f>
        <v>9</v>
      </c>
      <c r="M42" t="str">
        <f>IFERROR(MID(H42, FIND("h", H42)+1, FIND("m", H42) - FIND("h", H42)-1), IFERROR(LEFT(H42, FIND("m",  H42)-1),0))</f>
        <v xml:space="preserve"> 50</v>
      </c>
      <c r="N42">
        <f>Table1[[#This Row],[Duration_hr]]*60 +Table1[[#This Row],[Duration_min]]</f>
        <v>590</v>
      </c>
      <c r="O42">
        <f>IF(I42="non-stop", 0, VALUE(LEFT(I42, FIND(" ", I42)-1)))</f>
        <v>1</v>
      </c>
    </row>
    <row r="43" spans="1:15" x14ac:dyDescent="0.3">
      <c r="A43" t="s">
        <v>13</v>
      </c>
      <c r="B43" t="s">
        <v>37</v>
      </c>
      <c r="C43" t="s">
        <v>68</v>
      </c>
      <c r="D43" t="s">
        <v>67</v>
      </c>
      <c r="E43" s="3" t="s">
        <v>85</v>
      </c>
      <c r="F43" t="s">
        <v>258</v>
      </c>
      <c r="G43" t="s">
        <v>592</v>
      </c>
      <c r="H43" s="5" t="s">
        <v>1835</v>
      </c>
      <c r="I43" t="s">
        <v>1993</v>
      </c>
      <c r="J43" t="s">
        <v>1996</v>
      </c>
      <c r="K43">
        <v>13626</v>
      </c>
      <c r="L43" t="str">
        <f>IFERROR(LEFT(H43, FIND("h", H43)-1),0)</f>
        <v>9</v>
      </c>
      <c r="M43" t="str">
        <f>IFERROR(MID(H43, FIND("h", H43)+1, FIND("m", H43) - FIND("h", H43)-1), IFERROR(LEFT(H43, FIND("m",  H43)-1),0))</f>
        <v xml:space="preserve"> 50</v>
      </c>
      <c r="N43">
        <f>Table1[[#This Row],[Duration_hr]]*60 +Table1[[#This Row],[Duration_min]]</f>
        <v>590</v>
      </c>
      <c r="O43">
        <f>IF(I43="non-stop", 0, VALUE(LEFT(I43, FIND(" ", I43)-1)))</f>
        <v>1</v>
      </c>
    </row>
    <row r="44" spans="1:15" x14ac:dyDescent="0.3">
      <c r="A44" t="s">
        <v>13</v>
      </c>
      <c r="B44" t="s">
        <v>48</v>
      </c>
      <c r="C44" t="s">
        <v>68</v>
      </c>
      <c r="D44" t="s">
        <v>67</v>
      </c>
      <c r="E44" s="3" t="s">
        <v>85</v>
      </c>
      <c r="F44" t="s">
        <v>258</v>
      </c>
      <c r="G44" t="s">
        <v>592</v>
      </c>
      <c r="H44" s="5" t="s">
        <v>1835</v>
      </c>
      <c r="I44" t="s">
        <v>1993</v>
      </c>
      <c r="J44" t="s">
        <v>1996</v>
      </c>
      <c r="K44">
        <v>14781</v>
      </c>
      <c r="L44" t="str">
        <f>IFERROR(LEFT(H44, FIND("h", H44)-1),0)</f>
        <v>9</v>
      </c>
      <c r="M44" t="str">
        <f>IFERROR(MID(H44, FIND("h", H44)+1, FIND("m", H44) - FIND("h", H44)-1), IFERROR(LEFT(H44, FIND("m",  H44)-1),0))</f>
        <v xml:space="preserve"> 50</v>
      </c>
      <c r="N44">
        <f>Table1[[#This Row],[Duration_hr]]*60 +Table1[[#This Row],[Duration_min]]</f>
        <v>590</v>
      </c>
      <c r="O44">
        <f>IF(I44="non-stop", 0, VALUE(LEFT(I44, FIND(" ", I44)-1)))</f>
        <v>1</v>
      </c>
    </row>
    <row r="45" spans="1:15" x14ac:dyDescent="0.3">
      <c r="A45" t="s">
        <v>13</v>
      </c>
      <c r="B45" t="s">
        <v>26</v>
      </c>
      <c r="C45" t="s">
        <v>68</v>
      </c>
      <c r="D45" t="s">
        <v>67</v>
      </c>
      <c r="E45" s="3" t="s">
        <v>85</v>
      </c>
      <c r="F45" t="s">
        <v>258</v>
      </c>
      <c r="G45" t="s">
        <v>592</v>
      </c>
      <c r="H45" s="5" t="s">
        <v>1835</v>
      </c>
      <c r="I45" t="s">
        <v>1993</v>
      </c>
      <c r="J45" t="s">
        <v>1996</v>
      </c>
      <c r="K45">
        <v>14781</v>
      </c>
      <c r="L45" t="str">
        <f>IFERROR(LEFT(H45, FIND("h", H45)-1),0)</f>
        <v>9</v>
      </c>
      <c r="M45" t="str">
        <f>IFERROR(MID(H45, FIND("h", H45)+1, FIND("m", H45) - FIND("h", H45)-1), IFERROR(LEFT(H45, FIND("m",  H45)-1),0))</f>
        <v xml:space="preserve"> 50</v>
      </c>
      <c r="N45">
        <f>Table1[[#This Row],[Duration_hr]]*60 +Table1[[#This Row],[Duration_min]]</f>
        <v>590</v>
      </c>
      <c r="O45">
        <f>IF(I45="non-stop", 0, VALUE(LEFT(I45, FIND(" ", I45)-1)))</f>
        <v>1</v>
      </c>
    </row>
    <row r="46" spans="1:15" x14ac:dyDescent="0.3">
      <c r="A46" t="s">
        <v>13</v>
      </c>
      <c r="B46" t="s">
        <v>54</v>
      </c>
      <c r="C46" t="s">
        <v>68</v>
      </c>
      <c r="D46" t="s">
        <v>67</v>
      </c>
      <c r="E46" s="3" t="s">
        <v>85</v>
      </c>
      <c r="F46" t="s">
        <v>262</v>
      </c>
      <c r="G46" t="s">
        <v>275</v>
      </c>
      <c r="H46" s="5" t="s">
        <v>1835</v>
      </c>
      <c r="I46" t="s">
        <v>1993</v>
      </c>
      <c r="J46" t="s">
        <v>1997</v>
      </c>
      <c r="K46">
        <v>10844</v>
      </c>
      <c r="L46" t="str">
        <f>IFERROR(LEFT(H46, FIND("h", H46)-1),0)</f>
        <v>9</v>
      </c>
      <c r="M46" t="str">
        <f>IFERROR(MID(H46, FIND("h", H46)+1, FIND("m", H46) - FIND("h", H46)-1), IFERROR(LEFT(H46, FIND("m",  H46)-1),0))</f>
        <v xml:space="preserve"> 50</v>
      </c>
      <c r="N46">
        <f>Table1[[#This Row],[Duration_hr]]*60 +Table1[[#This Row],[Duration_min]]</f>
        <v>590</v>
      </c>
      <c r="O46">
        <f>IF(I46="non-stop", 0, VALUE(LEFT(I46, FIND(" ", I46)-1)))</f>
        <v>1</v>
      </c>
    </row>
    <row r="47" spans="1:15" x14ac:dyDescent="0.3">
      <c r="A47" t="s">
        <v>12</v>
      </c>
      <c r="B47" t="s">
        <v>26</v>
      </c>
      <c r="C47" t="s">
        <v>68</v>
      </c>
      <c r="D47" t="s">
        <v>67</v>
      </c>
      <c r="E47" s="3" t="s">
        <v>107</v>
      </c>
      <c r="F47" t="s">
        <v>279</v>
      </c>
      <c r="G47" t="s">
        <v>227</v>
      </c>
      <c r="H47" s="5" t="s">
        <v>1835</v>
      </c>
      <c r="I47" t="s">
        <v>1992</v>
      </c>
      <c r="J47" t="s">
        <v>1996</v>
      </c>
      <c r="K47">
        <v>10676</v>
      </c>
      <c r="L47" t="str">
        <f>IFERROR(LEFT(H47, FIND("h", H47)-1),0)</f>
        <v>9</v>
      </c>
      <c r="M47" t="str">
        <f>IFERROR(MID(H47, FIND("h", H47)+1, FIND("m", H47) - FIND("h", H47)-1), IFERROR(LEFT(H47, FIND("m",  H47)-1),0))</f>
        <v xml:space="preserve"> 50</v>
      </c>
      <c r="N47">
        <f>Table1[[#This Row],[Duration_hr]]*60 +Table1[[#This Row],[Duration_min]]</f>
        <v>590</v>
      </c>
      <c r="O47">
        <f>IF(I47="non-stop", 0, VALUE(LEFT(I47, FIND(" ", I47)-1)))</f>
        <v>2</v>
      </c>
    </row>
    <row r="48" spans="1:15" x14ac:dyDescent="0.3">
      <c r="A48" t="s">
        <v>13</v>
      </c>
      <c r="B48" t="s">
        <v>25</v>
      </c>
      <c r="C48" t="s">
        <v>68</v>
      </c>
      <c r="D48" t="s">
        <v>67</v>
      </c>
      <c r="E48" s="3" t="s">
        <v>85</v>
      </c>
      <c r="F48" t="s">
        <v>258</v>
      </c>
      <c r="G48" t="s">
        <v>592</v>
      </c>
      <c r="H48" s="5" t="s">
        <v>1835</v>
      </c>
      <c r="I48" t="s">
        <v>1993</v>
      </c>
      <c r="J48" t="s">
        <v>1996</v>
      </c>
      <c r="K48">
        <v>14571</v>
      </c>
      <c r="L48" t="str">
        <f>IFERROR(LEFT(H48, FIND("h", H48)-1),0)</f>
        <v>9</v>
      </c>
      <c r="M48" t="str">
        <f>IFERROR(MID(H48, FIND("h", H48)+1, FIND("m", H48) - FIND("h", H48)-1), IFERROR(LEFT(H48, FIND("m",  H48)-1),0))</f>
        <v xml:space="preserve"> 50</v>
      </c>
      <c r="N48">
        <f>Table1[[#This Row],[Duration_hr]]*60 +Table1[[#This Row],[Duration_min]]</f>
        <v>590</v>
      </c>
      <c r="O48">
        <f>IF(I48="non-stop", 0, VALUE(LEFT(I48, FIND(" ", I48)-1)))</f>
        <v>1</v>
      </c>
    </row>
    <row r="49" spans="1:15" x14ac:dyDescent="0.3">
      <c r="A49" t="s">
        <v>13</v>
      </c>
      <c r="B49" t="s">
        <v>41</v>
      </c>
      <c r="C49" t="s">
        <v>68</v>
      </c>
      <c r="D49" t="s">
        <v>67</v>
      </c>
      <c r="E49" s="3" t="s">
        <v>85</v>
      </c>
      <c r="F49" t="s">
        <v>258</v>
      </c>
      <c r="G49" t="s">
        <v>592</v>
      </c>
      <c r="H49" s="5" t="s">
        <v>1835</v>
      </c>
      <c r="I49" t="s">
        <v>1993</v>
      </c>
      <c r="J49" t="s">
        <v>1996</v>
      </c>
      <c r="K49">
        <v>14781</v>
      </c>
      <c r="L49" t="str">
        <f>IFERROR(LEFT(H49, FIND("h", H49)-1),0)</f>
        <v>9</v>
      </c>
      <c r="M49" t="str">
        <f>IFERROR(MID(H49, FIND("h", H49)+1, FIND("m", H49) - FIND("h", H49)-1), IFERROR(LEFT(H49, FIND("m",  H49)-1),0))</f>
        <v xml:space="preserve"> 50</v>
      </c>
      <c r="N49">
        <f>Table1[[#This Row],[Duration_hr]]*60 +Table1[[#This Row],[Duration_min]]</f>
        <v>590</v>
      </c>
      <c r="O49">
        <f>IF(I49="non-stop", 0, VALUE(LEFT(I49, FIND(" ", I49)-1)))</f>
        <v>1</v>
      </c>
    </row>
    <row r="50" spans="1:15" x14ac:dyDescent="0.3">
      <c r="A50" t="s">
        <v>13</v>
      </c>
      <c r="B50" t="s">
        <v>41</v>
      </c>
      <c r="C50" t="s">
        <v>68</v>
      </c>
      <c r="D50" t="s">
        <v>67</v>
      </c>
      <c r="E50" s="3" t="s">
        <v>85</v>
      </c>
      <c r="F50" t="s">
        <v>262</v>
      </c>
      <c r="G50" t="s">
        <v>275</v>
      </c>
      <c r="H50" s="5" t="s">
        <v>1835</v>
      </c>
      <c r="I50" t="s">
        <v>1993</v>
      </c>
      <c r="J50" t="s">
        <v>1997</v>
      </c>
      <c r="K50">
        <v>10844</v>
      </c>
      <c r="L50" t="str">
        <f>IFERROR(LEFT(H50, FIND("h", H50)-1),0)</f>
        <v>9</v>
      </c>
      <c r="M50" t="str">
        <f>IFERROR(MID(H50, FIND("h", H50)+1, FIND("m", H50) - FIND("h", H50)-1), IFERROR(LEFT(H50, FIND("m",  H50)-1),0))</f>
        <v xml:space="preserve"> 50</v>
      </c>
      <c r="N50">
        <f>Table1[[#This Row],[Duration_hr]]*60 +Table1[[#This Row],[Duration_min]]</f>
        <v>590</v>
      </c>
      <c r="O50">
        <f>IF(I50="non-stop", 0, VALUE(LEFT(I50, FIND(" ", I50)-1)))</f>
        <v>1</v>
      </c>
    </row>
    <row r="51" spans="1:15" x14ac:dyDescent="0.3">
      <c r="A51" t="s">
        <v>13</v>
      </c>
      <c r="B51" t="s">
        <v>37</v>
      </c>
      <c r="C51" t="s">
        <v>68</v>
      </c>
      <c r="D51" t="s">
        <v>67</v>
      </c>
      <c r="E51" s="3" t="s">
        <v>85</v>
      </c>
      <c r="F51" t="s">
        <v>262</v>
      </c>
      <c r="G51" t="s">
        <v>275</v>
      </c>
      <c r="H51" s="5" t="s">
        <v>1835</v>
      </c>
      <c r="I51" t="s">
        <v>1993</v>
      </c>
      <c r="J51" t="s">
        <v>1996</v>
      </c>
      <c r="K51">
        <v>13626</v>
      </c>
      <c r="L51" t="str">
        <f>IFERROR(LEFT(H51, FIND("h", H51)-1),0)</f>
        <v>9</v>
      </c>
      <c r="M51" t="str">
        <f>IFERROR(MID(H51, FIND("h", H51)+1, FIND("m", H51) - FIND("h", H51)-1), IFERROR(LEFT(H51, FIND("m",  H51)-1),0))</f>
        <v xml:space="preserve"> 50</v>
      </c>
      <c r="N51">
        <f>Table1[[#This Row],[Duration_hr]]*60 +Table1[[#This Row],[Duration_min]]</f>
        <v>590</v>
      </c>
      <c r="O51">
        <f>IF(I51="non-stop", 0, VALUE(LEFT(I51, FIND(" ", I51)-1)))</f>
        <v>1</v>
      </c>
    </row>
    <row r="52" spans="1:15" x14ac:dyDescent="0.3">
      <c r="A52" t="s">
        <v>13</v>
      </c>
      <c r="B52" t="s">
        <v>26</v>
      </c>
      <c r="C52" t="s">
        <v>68</v>
      </c>
      <c r="D52" t="s">
        <v>67</v>
      </c>
      <c r="E52" s="3" t="s">
        <v>85</v>
      </c>
      <c r="F52" t="s">
        <v>258</v>
      </c>
      <c r="G52" t="s">
        <v>592</v>
      </c>
      <c r="H52" s="5" t="s">
        <v>1835</v>
      </c>
      <c r="I52" t="s">
        <v>1993</v>
      </c>
      <c r="J52" t="s">
        <v>1997</v>
      </c>
      <c r="K52">
        <v>10844</v>
      </c>
      <c r="L52" t="str">
        <f>IFERROR(LEFT(H52, FIND("h", H52)-1),0)</f>
        <v>9</v>
      </c>
      <c r="M52" t="str">
        <f>IFERROR(MID(H52, FIND("h", H52)+1, FIND("m", H52) - FIND("h", H52)-1), IFERROR(LEFT(H52, FIND("m",  H52)-1),0))</f>
        <v xml:space="preserve"> 50</v>
      </c>
      <c r="N52">
        <f>Table1[[#This Row],[Duration_hr]]*60 +Table1[[#This Row],[Duration_min]]</f>
        <v>590</v>
      </c>
      <c r="O52">
        <f>IF(I52="non-stop", 0, VALUE(LEFT(I52, FIND(" ", I52)-1)))</f>
        <v>1</v>
      </c>
    </row>
    <row r="53" spans="1:15" x14ac:dyDescent="0.3">
      <c r="A53" t="s">
        <v>13</v>
      </c>
      <c r="B53" t="s">
        <v>25</v>
      </c>
      <c r="C53" t="s">
        <v>68</v>
      </c>
      <c r="D53" t="s">
        <v>67</v>
      </c>
      <c r="E53" s="3" t="s">
        <v>85</v>
      </c>
      <c r="F53" t="s">
        <v>262</v>
      </c>
      <c r="G53" t="s">
        <v>275</v>
      </c>
      <c r="H53" s="5" t="s">
        <v>1835</v>
      </c>
      <c r="I53" t="s">
        <v>1993</v>
      </c>
      <c r="J53" t="s">
        <v>1996</v>
      </c>
      <c r="K53">
        <v>14571</v>
      </c>
      <c r="L53" t="str">
        <f>IFERROR(LEFT(H53, FIND("h", H53)-1),0)</f>
        <v>9</v>
      </c>
      <c r="M53" t="str">
        <f>IFERROR(MID(H53, FIND("h", H53)+1, FIND("m", H53) - FIND("h", H53)-1), IFERROR(LEFT(H53, FIND("m",  H53)-1),0))</f>
        <v xml:space="preserve"> 50</v>
      </c>
      <c r="N53">
        <f>Table1[[#This Row],[Duration_hr]]*60 +Table1[[#This Row],[Duration_min]]</f>
        <v>590</v>
      </c>
      <c r="O53">
        <f>IF(I53="non-stop", 0, VALUE(LEFT(I53, FIND(" ", I53)-1)))</f>
        <v>1</v>
      </c>
    </row>
    <row r="54" spans="1:15" x14ac:dyDescent="0.3">
      <c r="A54" t="s">
        <v>13</v>
      </c>
      <c r="B54" t="s">
        <v>55</v>
      </c>
      <c r="C54" t="s">
        <v>68</v>
      </c>
      <c r="D54" t="s">
        <v>67</v>
      </c>
      <c r="E54" s="3" t="s">
        <v>85</v>
      </c>
      <c r="F54" t="s">
        <v>262</v>
      </c>
      <c r="G54" t="s">
        <v>275</v>
      </c>
      <c r="H54" s="5" t="s">
        <v>1835</v>
      </c>
      <c r="I54" t="s">
        <v>1993</v>
      </c>
      <c r="J54" t="s">
        <v>1996</v>
      </c>
      <c r="K54">
        <v>14571</v>
      </c>
      <c r="L54" t="str">
        <f>IFERROR(LEFT(H54, FIND("h", H54)-1),0)</f>
        <v>9</v>
      </c>
      <c r="M54" t="str">
        <f>IFERROR(MID(H54, FIND("h", H54)+1, FIND("m", H54) - FIND("h", H54)-1), IFERROR(LEFT(H54, FIND("m",  H54)-1),0))</f>
        <v xml:space="preserve"> 50</v>
      </c>
      <c r="N54">
        <f>Table1[[#This Row],[Duration_hr]]*60 +Table1[[#This Row],[Duration_min]]</f>
        <v>590</v>
      </c>
      <c r="O54">
        <f>IF(I54="non-stop", 0, VALUE(LEFT(I54, FIND(" ", I54)-1)))</f>
        <v>1</v>
      </c>
    </row>
    <row r="55" spans="1:15" x14ac:dyDescent="0.3">
      <c r="A55" t="s">
        <v>12</v>
      </c>
      <c r="B55" t="s">
        <v>48</v>
      </c>
      <c r="C55" t="s">
        <v>68</v>
      </c>
      <c r="D55" t="s">
        <v>67</v>
      </c>
      <c r="E55" s="3" t="s">
        <v>107</v>
      </c>
      <c r="F55" t="s">
        <v>279</v>
      </c>
      <c r="G55" t="s">
        <v>227</v>
      </c>
      <c r="H55" s="5" t="s">
        <v>1835</v>
      </c>
      <c r="I55" t="s">
        <v>1992</v>
      </c>
      <c r="J55" t="s">
        <v>1996</v>
      </c>
      <c r="K55">
        <v>10151</v>
      </c>
      <c r="L55" t="str">
        <f>IFERROR(LEFT(H55, FIND("h", H55)-1),0)</f>
        <v>9</v>
      </c>
      <c r="M55" t="str">
        <f>IFERROR(MID(H55, FIND("h", H55)+1, FIND("m", H55) - FIND("h", H55)-1), IFERROR(LEFT(H55, FIND("m",  H55)-1),0))</f>
        <v xml:space="preserve"> 50</v>
      </c>
      <c r="N55">
        <f>Table1[[#This Row],[Duration_hr]]*60 +Table1[[#This Row],[Duration_min]]</f>
        <v>590</v>
      </c>
      <c r="O55">
        <f>IF(I55="non-stop", 0, VALUE(LEFT(I55, FIND(" ", I55)-1)))</f>
        <v>2</v>
      </c>
    </row>
    <row r="56" spans="1:15" x14ac:dyDescent="0.3">
      <c r="A56" t="s">
        <v>13</v>
      </c>
      <c r="B56" t="s">
        <v>23</v>
      </c>
      <c r="C56" t="s">
        <v>68</v>
      </c>
      <c r="D56" t="s">
        <v>67</v>
      </c>
      <c r="E56" s="3" t="s">
        <v>85</v>
      </c>
      <c r="F56" t="s">
        <v>258</v>
      </c>
      <c r="G56" t="s">
        <v>592</v>
      </c>
      <c r="H56" s="5" t="s">
        <v>1835</v>
      </c>
      <c r="I56" t="s">
        <v>1993</v>
      </c>
      <c r="J56" t="s">
        <v>1997</v>
      </c>
      <c r="K56">
        <v>8824</v>
      </c>
      <c r="L56" t="str">
        <f>IFERROR(LEFT(H56, FIND("h", H56)-1),0)</f>
        <v>9</v>
      </c>
      <c r="M56" t="str">
        <f>IFERROR(MID(H56, FIND("h", H56)+1, FIND("m", H56) - FIND("h", H56)-1), IFERROR(LEFT(H56, FIND("m",  H56)-1),0))</f>
        <v xml:space="preserve"> 50</v>
      </c>
      <c r="N56">
        <f>Table1[[#This Row],[Duration_hr]]*60 +Table1[[#This Row],[Duration_min]]</f>
        <v>590</v>
      </c>
      <c r="O56">
        <f>IF(I56="non-stop", 0, VALUE(LEFT(I56, FIND(" ", I56)-1)))</f>
        <v>1</v>
      </c>
    </row>
    <row r="57" spans="1:15" x14ac:dyDescent="0.3">
      <c r="A57" t="s">
        <v>13</v>
      </c>
      <c r="B57" t="s">
        <v>35</v>
      </c>
      <c r="C57" t="s">
        <v>69</v>
      </c>
      <c r="D57" t="s">
        <v>73</v>
      </c>
      <c r="E57" s="3" t="s">
        <v>82</v>
      </c>
      <c r="F57" t="s">
        <v>208</v>
      </c>
      <c r="G57" t="s">
        <v>469</v>
      </c>
      <c r="H57" s="5" t="s">
        <v>1835</v>
      </c>
      <c r="I57" t="s">
        <v>1993</v>
      </c>
      <c r="J57" t="s">
        <v>1996</v>
      </c>
      <c r="K57">
        <v>17024</v>
      </c>
      <c r="L57" t="str">
        <f>IFERROR(LEFT(H57, FIND("h", H57)-1),0)</f>
        <v>9</v>
      </c>
      <c r="M57" t="str">
        <f>IFERROR(MID(H57, FIND("h", H57)+1, FIND("m", H57) - FIND("h", H57)-1), IFERROR(LEFT(H57, FIND("m",  H57)-1),0))</f>
        <v xml:space="preserve"> 50</v>
      </c>
      <c r="N57">
        <f>Table1[[#This Row],[Duration_hr]]*60 +Table1[[#This Row],[Duration_min]]</f>
        <v>590</v>
      </c>
      <c r="O57">
        <f>IF(I57="non-stop", 0, VALUE(LEFT(I57, FIND(" ", I57)-1)))</f>
        <v>1</v>
      </c>
    </row>
    <row r="58" spans="1:15" x14ac:dyDescent="0.3">
      <c r="A58" t="s">
        <v>13</v>
      </c>
      <c r="B58" t="s">
        <v>25</v>
      </c>
      <c r="C58" t="s">
        <v>68</v>
      </c>
      <c r="D58" t="s">
        <v>67</v>
      </c>
      <c r="E58" s="3" t="s">
        <v>85</v>
      </c>
      <c r="F58" t="s">
        <v>258</v>
      </c>
      <c r="G58" t="s">
        <v>592</v>
      </c>
      <c r="H58" s="5" t="s">
        <v>1835</v>
      </c>
      <c r="I58" t="s">
        <v>1993</v>
      </c>
      <c r="J58" t="s">
        <v>1997</v>
      </c>
      <c r="K58">
        <v>10844</v>
      </c>
      <c r="L58" t="str">
        <f>IFERROR(LEFT(H58, FIND("h", H58)-1),0)</f>
        <v>9</v>
      </c>
      <c r="M58" t="str">
        <f>IFERROR(MID(H58, FIND("h", H58)+1, FIND("m", H58) - FIND("h", H58)-1), IFERROR(LEFT(H58, FIND("m",  H58)-1),0))</f>
        <v xml:space="preserve"> 50</v>
      </c>
      <c r="N58">
        <f>Table1[[#This Row],[Duration_hr]]*60 +Table1[[#This Row],[Duration_min]]</f>
        <v>590</v>
      </c>
      <c r="O58">
        <f>IF(I58="non-stop", 0, VALUE(LEFT(I58, FIND(" ", I58)-1)))</f>
        <v>1</v>
      </c>
    </row>
    <row r="59" spans="1:15" x14ac:dyDescent="0.3">
      <c r="A59" t="s">
        <v>18</v>
      </c>
      <c r="B59" t="s">
        <v>28</v>
      </c>
      <c r="C59" t="s">
        <v>69</v>
      </c>
      <c r="D59" t="s">
        <v>73</v>
      </c>
      <c r="E59" s="3" t="s">
        <v>83</v>
      </c>
      <c r="F59" t="s">
        <v>267</v>
      </c>
      <c r="G59" t="s">
        <v>1252</v>
      </c>
      <c r="H59" s="5" t="s">
        <v>1835</v>
      </c>
      <c r="I59" t="s">
        <v>1993</v>
      </c>
      <c r="J59" t="s">
        <v>1996</v>
      </c>
      <c r="K59">
        <v>6152</v>
      </c>
      <c r="L59" t="str">
        <f>IFERROR(LEFT(H59, FIND("h", H59)-1),0)</f>
        <v>9</v>
      </c>
      <c r="M59" t="str">
        <f>IFERROR(MID(H59, FIND("h", H59)+1, FIND("m", H59) - FIND("h", H59)-1), IFERROR(LEFT(H59, FIND("m",  H59)-1),0))</f>
        <v xml:space="preserve"> 50</v>
      </c>
      <c r="N59">
        <f>Table1[[#This Row],[Duration_hr]]*60 +Table1[[#This Row],[Duration_min]]</f>
        <v>590</v>
      </c>
      <c r="O59">
        <f>IF(I59="non-stop", 0, VALUE(LEFT(I59, FIND(" ", I59)-1)))</f>
        <v>1</v>
      </c>
    </row>
    <row r="60" spans="1:15" x14ac:dyDescent="0.3">
      <c r="A60" t="s">
        <v>12</v>
      </c>
      <c r="B60" t="s">
        <v>55</v>
      </c>
      <c r="C60" t="s">
        <v>68</v>
      </c>
      <c r="D60" t="s">
        <v>67</v>
      </c>
      <c r="E60" s="3" t="s">
        <v>107</v>
      </c>
      <c r="F60" t="s">
        <v>279</v>
      </c>
      <c r="G60" t="s">
        <v>227</v>
      </c>
      <c r="H60" s="5" t="s">
        <v>1835</v>
      </c>
      <c r="I60" t="s">
        <v>1992</v>
      </c>
      <c r="J60" t="s">
        <v>1996</v>
      </c>
      <c r="K60">
        <v>9941</v>
      </c>
      <c r="L60" t="str">
        <f>IFERROR(LEFT(H60, FIND("h", H60)-1),0)</f>
        <v>9</v>
      </c>
      <c r="M60" t="str">
        <f>IFERROR(MID(H60, FIND("h", H60)+1, FIND("m", H60) - FIND("h", H60)-1), IFERROR(LEFT(H60, FIND("m",  H60)-1),0))</f>
        <v xml:space="preserve"> 50</v>
      </c>
      <c r="N60">
        <f>Table1[[#This Row],[Duration_hr]]*60 +Table1[[#This Row],[Duration_min]]</f>
        <v>590</v>
      </c>
      <c r="O60">
        <f>IF(I60="non-stop", 0, VALUE(LEFT(I60, FIND(" ", I60)-1)))</f>
        <v>2</v>
      </c>
    </row>
    <row r="61" spans="1:15" x14ac:dyDescent="0.3">
      <c r="A61" t="s">
        <v>13</v>
      </c>
      <c r="B61" t="s">
        <v>55</v>
      </c>
      <c r="C61" t="s">
        <v>68</v>
      </c>
      <c r="D61" t="s">
        <v>67</v>
      </c>
      <c r="E61" s="3" t="s">
        <v>85</v>
      </c>
      <c r="F61" t="s">
        <v>262</v>
      </c>
      <c r="G61" t="s">
        <v>275</v>
      </c>
      <c r="H61" s="5" t="s">
        <v>1835</v>
      </c>
      <c r="I61" t="s">
        <v>1993</v>
      </c>
      <c r="J61" t="s">
        <v>1997</v>
      </c>
      <c r="K61">
        <v>10844</v>
      </c>
      <c r="L61" t="str">
        <f>IFERROR(LEFT(H61, FIND("h", H61)-1),0)</f>
        <v>9</v>
      </c>
      <c r="M61" t="str">
        <f>IFERROR(MID(H61, FIND("h", H61)+1, FIND("m", H61) - FIND("h", H61)-1), IFERROR(LEFT(H61, FIND("m",  H61)-1),0))</f>
        <v xml:space="preserve"> 50</v>
      </c>
      <c r="N61">
        <f>Table1[[#This Row],[Duration_hr]]*60 +Table1[[#This Row],[Duration_min]]</f>
        <v>590</v>
      </c>
      <c r="O61">
        <f>IF(I61="non-stop", 0, VALUE(LEFT(I61, FIND(" ", I61)-1)))</f>
        <v>1</v>
      </c>
    </row>
    <row r="62" spans="1:15" x14ac:dyDescent="0.3">
      <c r="A62" t="s">
        <v>13</v>
      </c>
      <c r="B62" t="s">
        <v>38</v>
      </c>
      <c r="C62" t="s">
        <v>69</v>
      </c>
      <c r="D62" t="s">
        <v>73</v>
      </c>
      <c r="E62" s="3" t="s">
        <v>82</v>
      </c>
      <c r="F62" t="s">
        <v>208</v>
      </c>
      <c r="G62" t="s">
        <v>469</v>
      </c>
      <c r="H62" s="5" t="s">
        <v>1835</v>
      </c>
      <c r="I62" t="s">
        <v>1993</v>
      </c>
      <c r="J62" t="s">
        <v>1997</v>
      </c>
      <c r="K62">
        <v>15400</v>
      </c>
      <c r="L62" t="str">
        <f>IFERROR(LEFT(H62, FIND("h", H62)-1),0)</f>
        <v>9</v>
      </c>
      <c r="M62" t="str">
        <f>IFERROR(MID(H62, FIND("h", H62)+1, FIND("m", H62) - FIND("h", H62)-1), IFERROR(LEFT(H62, FIND("m",  H62)-1),0))</f>
        <v xml:space="preserve"> 50</v>
      </c>
      <c r="N62">
        <f>Table1[[#This Row],[Duration_hr]]*60 +Table1[[#This Row],[Duration_min]]</f>
        <v>590</v>
      </c>
      <c r="O62">
        <f>IF(I62="non-stop", 0, VALUE(LEFT(I62, FIND(" ", I62)-1)))</f>
        <v>1</v>
      </c>
    </row>
    <row r="63" spans="1:15" x14ac:dyDescent="0.3">
      <c r="A63" t="s">
        <v>13</v>
      </c>
      <c r="B63" t="s">
        <v>41</v>
      </c>
      <c r="C63" t="s">
        <v>68</v>
      </c>
      <c r="D63" t="s">
        <v>67</v>
      </c>
      <c r="E63" s="3" t="s">
        <v>85</v>
      </c>
      <c r="F63" t="s">
        <v>258</v>
      </c>
      <c r="G63" t="s">
        <v>592</v>
      </c>
      <c r="H63" s="5" t="s">
        <v>1835</v>
      </c>
      <c r="I63" t="s">
        <v>1993</v>
      </c>
      <c r="J63" t="s">
        <v>1997</v>
      </c>
      <c r="K63">
        <v>10844</v>
      </c>
      <c r="L63" t="str">
        <f>IFERROR(LEFT(H63, FIND("h", H63)-1),0)</f>
        <v>9</v>
      </c>
      <c r="M63" t="str">
        <f>IFERROR(MID(H63, FIND("h", H63)+1, FIND("m", H63) - FIND("h", H63)-1), IFERROR(LEFT(H63, FIND("m",  H63)-1),0))</f>
        <v xml:space="preserve"> 50</v>
      </c>
      <c r="N63">
        <f>Table1[[#This Row],[Duration_hr]]*60 +Table1[[#This Row],[Duration_min]]</f>
        <v>590</v>
      </c>
      <c r="O63">
        <f>IF(I63="non-stop", 0, VALUE(LEFT(I63, FIND(" ", I63)-1)))</f>
        <v>1</v>
      </c>
    </row>
    <row r="64" spans="1:15" x14ac:dyDescent="0.3">
      <c r="A64" t="s">
        <v>15</v>
      </c>
      <c r="B64" t="s">
        <v>39</v>
      </c>
      <c r="C64" t="s">
        <v>69</v>
      </c>
      <c r="D64" t="s">
        <v>73</v>
      </c>
      <c r="E64" s="3" t="s">
        <v>82</v>
      </c>
      <c r="F64" t="s">
        <v>208</v>
      </c>
      <c r="G64" t="s">
        <v>469</v>
      </c>
      <c r="H64" s="5" t="s">
        <v>1835</v>
      </c>
      <c r="I64" t="s">
        <v>1993</v>
      </c>
      <c r="J64" t="s">
        <v>1996</v>
      </c>
      <c r="K64">
        <v>11667</v>
      </c>
      <c r="L64" t="str">
        <f>IFERROR(LEFT(H64, FIND("h", H64)-1),0)</f>
        <v>9</v>
      </c>
      <c r="M64" t="str">
        <f>IFERROR(MID(H64, FIND("h", H64)+1, FIND("m", H64) - FIND("h", H64)-1), IFERROR(LEFT(H64, FIND("m",  H64)-1),0))</f>
        <v xml:space="preserve"> 50</v>
      </c>
      <c r="N64">
        <f>Table1[[#This Row],[Duration_hr]]*60 +Table1[[#This Row],[Duration_min]]</f>
        <v>590</v>
      </c>
      <c r="O64">
        <f>IF(I64="non-stop", 0, VALUE(LEFT(I64, FIND(" ", I64)-1)))</f>
        <v>1</v>
      </c>
    </row>
    <row r="65" spans="1:15" x14ac:dyDescent="0.3">
      <c r="A65" t="s">
        <v>13</v>
      </c>
      <c r="B65" t="s">
        <v>42</v>
      </c>
      <c r="C65" t="s">
        <v>68</v>
      </c>
      <c r="D65" t="s">
        <v>67</v>
      </c>
      <c r="E65" s="3" t="s">
        <v>85</v>
      </c>
      <c r="F65" t="s">
        <v>258</v>
      </c>
      <c r="G65" t="s">
        <v>592</v>
      </c>
      <c r="H65" s="5" t="s">
        <v>1835</v>
      </c>
      <c r="I65" t="s">
        <v>1993</v>
      </c>
      <c r="J65" t="s">
        <v>1996</v>
      </c>
      <c r="K65">
        <v>14781</v>
      </c>
      <c r="L65" t="str">
        <f>IFERROR(LEFT(H65, FIND("h", H65)-1),0)</f>
        <v>9</v>
      </c>
      <c r="M65" t="str">
        <f>IFERROR(MID(H65, FIND("h", H65)+1, FIND("m", H65) - FIND("h", H65)-1), IFERROR(LEFT(H65, FIND("m",  H65)-1),0))</f>
        <v xml:space="preserve"> 50</v>
      </c>
      <c r="N65">
        <f>Table1[[#This Row],[Duration_hr]]*60 +Table1[[#This Row],[Duration_min]]</f>
        <v>590</v>
      </c>
      <c r="O65">
        <f>IF(I65="non-stop", 0, VALUE(LEFT(I65, FIND(" ", I65)-1)))</f>
        <v>1</v>
      </c>
    </row>
    <row r="66" spans="1:15" x14ac:dyDescent="0.3">
      <c r="A66" t="s">
        <v>13</v>
      </c>
      <c r="B66" t="s">
        <v>23</v>
      </c>
      <c r="C66" t="s">
        <v>68</v>
      </c>
      <c r="D66" t="s">
        <v>67</v>
      </c>
      <c r="E66" s="3" t="s">
        <v>85</v>
      </c>
      <c r="F66" t="s">
        <v>258</v>
      </c>
      <c r="G66" t="s">
        <v>592</v>
      </c>
      <c r="H66" s="5" t="s">
        <v>1835</v>
      </c>
      <c r="I66" t="s">
        <v>1993</v>
      </c>
      <c r="J66" t="s">
        <v>1996</v>
      </c>
      <c r="K66">
        <v>13339</v>
      </c>
      <c r="L66" t="str">
        <f>IFERROR(LEFT(H66, FIND("h", H66)-1),0)</f>
        <v>9</v>
      </c>
      <c r="M66" t="str">
        <f>IFERROR(MID(H66, FIND("h", H66)+1, FIND("m", H66) - FIND("h", H66)-1), IFERROR(LEFT(H66, FIND("m",  H66)-1),0))</f>
        <v xml:space="preserve"> 50</v>
      </c>
      <c r="N66">
        <f>Table1[[#This Row],[Duration_hr]]*60 +Table1[[#This Row],[Duration_min]]</f>
        <v>590</v>
      </c>
      <c r="O66">
        <f>IF(I66="non-stop", 0, VALUE(LEFT(I66, FIND(" ", I66)-1)))</f>
        <v>1</v>
      </c>
    </row>
    <row r="67" spans="1:15" x14ac:dyDescent="0.3">
      <c r="A67" t="s">
        <v>13</v>
      </c>
      <c r="B67" t="s">
        <v>39</v>
      </c>
      <c r="C67" t="s">
        <v>69</v>
      </c>
      <c r="D67" t="s">
        <v>73</v>
      </c>
      <c r="E67" s="3" t="s">
        <v>82</v>
      </c>
      <c r="F67" t="s">
        <v>208</v>
      </c>
      <c r="G67" t="s">
        <v>469</v>
      </c>
      <c r="H67" s="5" t="s">
        <v>1835</v>
      </c>
      <c r="I67" t="s">
        <v>1993</v>
      </c>
      <c r="J67" t="s">
        <v>1997</v>
      </c>
      <c r="K67">
        <v>7438</v>
      </c>
      <c r="L67" t="str">
        <f>IFERROR(LEFT(H67, FIND("h", H67)-1),0)</f>
        <v>9</v>
      </c>
      <c r="M67" t="str">
        <f>IFERROR(MID(H67, FIND("h", H67)+1, FIND("m", H67) - FIND("h", H67)-1), IFERROR(LEFT(H67, FIND("m",  H67)-1),0))</f>
        <v xml:space="preserve"> 50</v>
      </c>
      <c r="N67">
        <f>Table1[[#This Row],[Duration_hr]]*60 +Table1[[#This Row],[Duration_min]]</f>
        <v>590</v>
      </c>
      <c r="O67">
        <f>IF(I67="non-stop", 0, VALUE(LEFT(I67, FIND(" ", I67)-1)))</f>
        <v>1</v>
      </c>
    </row>
    <row r="68" spans="1:15" x14ac:dyDescent="0.3">
      <c r="A68" t="s">
        <v>13</v>
      </c>
      <c r="B68" t="s">
        <v>33</v>
      </c>
      <c r="C68" t="s">
        <v>68</v>
      </c>
      <c r="D68" t="s">
        <v>67</v>
      </c>
      <c r="E68" s="3" t="s">
        <v>85</v>
      </c>
      <c r="F68" t="s">
        <v>262</v>
      </c>
      <c r="G68" t="s">
        <v>275</v>
      </c>
      <c r="H68" s="5" t="s">
        <v>1835</v>
      </c>
      <c r="I68" t="s">
        <v>1993</v>
      </c>
      <c r="J68" t="s">
        <v>1996</v>
      </c>
      <c r="K68">
        <v>14781</v>
      </c>
      <c r="L68" t="str">
        <f>IFERROR(LEFT(H68, FIND("h", H68)-1),0)</f>
        <v>9</v>
      </c>
      <c r="M68" t="str">
        <f>IFERROR(MID(H68, FIND("h", H68)+1, FIND("m", H68) - FIND("h", H68)-1), IFERROR(LEFT(H68, FIND("m",  H68)-1),0))</f>
        <v xml:space="preserve"> 50</v>
      </c>
      <c r="N68">
        <f>Table1[[#This Row],[Duration_hr]]*60 +Table1[[#This Row],[Duration_min]]</f>
        <v>590</v>
      </c>
      <c r="O68">
        <f>IF(I68="non-stop", 0, VALUE(LEFT(I68, FIND(" ", I68)-1)))</f>
        <v>1</v>
      </c>
    </row>
    <row r="69" spans="1:15" x14ac:dyDescent="0.3">
      <c r="A69" t="s">
        <v>13</v>
      </c>
      <c r="B69" t="s">
        <v>41</v>
      </c>
      <c r="C69" t="s">
        <v>68</v>
      </c>
      <c r="D69" t="s">
        <v>67</v>
      </c>
      <c r="E69" s="3" t="s">
        <v>85</v>
      </c>
      <c r="F69" t="s">
        <v>262</v>
      </c>
      <c r="G69" t="s">
        <v>275</v>
      </c>
      <c r="H69" s="5" t="s">
        <v>1835</v>
      </c>
      <c r="I69" t="s">
        <v>1993</v>
      </c>
      <c r="J69" t="s">
        <v>1996</v>
      </c>
      <c r="K69">
        <v>14781</v>
      </c>
      <c r="L69" t="str">
        <f>IFERROR(LEFT(H69, FIND("h", H69)-1),0)</f>
        <v>9</v>
      </c>
      <c r="M69" t="str">
        <f>IFERROR(MID(H69, FIND("h", H69)+1, FIND("m", H69) - FIND("h", H69)-1), IFERROR(LEFT(H69, FIND("m",  H69)-1),0))</f>
        <v xml:space="preserve"> 50</v>
      </c>
      <c r="N69">
        <f>Table1[[#This Row],[Duration_hr]]*60 +Table1[[#This Row],[Duration_min]]</f>
        <v>590</v>
      </c>
      <c r="O69">
        <f>IF(I69="non-stop", 0, VALUE(LEFT(I69, FIND(" ", I69)-1)))</f>
        <v>1</v>
      </c>
    </row>
    <row r="70" spans="1:15" x14ac:dyDescent="0.3">
      <c r="A70" t="s">
        <v>13</v>
      </c>
      <c r="B70" t="s">
        <v>55</v>
      </c>
      <c r="C70" t="s">
        <v>68</v>
      </c>
      <c r="D70" t="s">
        <v>67</v>
      </c>
      <c r="E70" s="3" t="s">
        <v>85</v>
      </c>
      <c r="F70" t="s">
        <v>258</v>
      </c>
      <c r="G70" t="s">
        <v>592</v>
      </c>
      <c r="H70" s="5" t="s">
        <v>1835</v>
      </c>
      <c r="I70" t="s">
        <v>1993</v>
      </c>
      <c r="J70" t="s">
        <v>1997</v>
      </c>
      <c r="K70">
        <v>10844</v>
      </c>
      <c r="L70" t="str">
        <f>IFERROR(LEFT(H70, FIND("h", H70)-1),0)</f>
        <v>9</v>
      </c>
      <c r="M70" t="str">
        <f>IFERROR(MID(H70, FIND("h", H70)+1, FIND("m", H70) - FIND("h", H70)-1), IFERROR(LEFT(H70, FIND("m",  H70)-1),0))</f>
        <v xml:space="preserve"> 50</v>
      </c>
      <c r="N70">
        <f>Table1[[#This Row],[Duration_hr]]*60 +Table1[[#This Row],[Duration_min]]</f>
        <v>590</v>
      </c>
      <c r="O70">
        <f>IF(I70="non-stop", 0, VALUE(LEFT(I70, FIND(" ", I70)-1)))</f>
        <v>1</v>
      </c>
    </row>
    <row r="71" spans="1:15" x14ac:dyDescent="0.3">
      <c r="A71" t="s">
        <v>13</v>
      </c>
      <c r="B71" t="s">
        <v>57</v>
      </c>
      <c r="C71" t="s">
        <v>68</v>
      </c>
      <c r="D71" t="s">
        <v>67</v>
      </c>
      <c r="E71" s="3" t="s">
        <v>85</v>
      </c>
      <c r="F71" t="s">
        <v>258</v>
      </c>
      <c r="G71" t="s">
        <v>592</v>
      </c>
      <c r="H71" s="5" t="s">
        <v>1835</v>
      </c>
      <c r="I71" t="s">
        <v>1993</v>
      </c>
      <c r="J71" t="s">
        <v>1996</v>
      </c>
      <c r="K71">
        <v>12996</v>
      </c>
      <c r="L71" t="str">
        <f>IFERROR(LEFT(H71, FIND("h", H71)-1),0)</f>
        <v>9</v>
      </c>
      <c r="M71" t="str">
        <f>IFERROR(MID(H71, FIND("h", H71)+1, FIND("m", H71) - FIND("h", H71)-1), IFERROR(LEFT(H71, FIND("m",  H71)-1),0))</f>
        <v xml:space="preserve"> 50</v>
      </c>
      <c r="N71">
        <f>Table1[[#This Row],[Duration_hr]]*60 +Table1[[#This Row],[Duration_min]]</f>
        <v>590</v>
      </c>
      <c r="O71">
        <f>IF(I71="non-stop", 0, VALUE(LEFT(I71, FIND(" ", I71)-1)))</f>
        <v>1</v>
      </c>
    </row>
    <row r="72" spans="1:15" x14ac:dyDescent="0.3">
      <c r="A72" t="s">
        <v>13</v>
      </c>
      <c r="B72" t="s">
        <v>60</v>
      </c>
      <c r="C72" t="s">
        <v>69</v>
      </c>
      <c r="D72" t="s">
        <v>73</v>
      </c>
      <c r="E72" s="3" t="s">
        <v>82</v>
      </c>
      <c r="F72" t="s">
        <v>208</v>
      </c>
      <c r="G72" t="s">
        <v>469</v>
      </c>
      <c r="H72" s="5" t="s">
        <v>1835</v>
      </c>
      <c r="I72" t="s">
        <v>1993</v>
      </c>
      <c r="J72" t="s">
        <v>1996</v>
      </c>
      <c r="K72">
        <v>12032</v>
      </c>
      <c r="L72" t="str">
        <f>IFERROR(LEFT(H72, FIND("h", H72)-1),0)</f>
        <v>9</v>
      </c>
      <c r="M72" t="str">
        <f>IFERROR(MID(H72, FIND("h", H72)+1, FIND("m", H72) - FIND("h", H72)-1), IFERROR(LEFT(H72, FIND("m",  H72)-1),0))</f>
        <v xml:space="preserve"> 50</v>
      </c>
      <c r="N72">
        <f>Table1[[#This Row],[Duration_hr]]*60 +Table1[[#This Row],[Duration_min]]</f>
        <v>590</v>
      </c>
      <c r="O72">
        <f>IF(I72="non-stop", 0, VALUE(LEFT(I72, FIND(" ", I72)-1)))</f>
        <v>1</v>
      </c>
    </row>
    <row r="73" spans="1:15" x14ac:dyDescent="0.3">
      <c r="A73" t="s">
        <v>12</v>
      </c>
      <c r="B73" t="s">
        <v>54</v>
      </c>
      <c r="C73" t="s">
        <v>68</v>
      </c>
      <c r="D73" t="s">
        <v>67</v>
      </c>
      <c r="E73" s="3" t="s">
        <v>107</v>
      </c>
      <c r="F73" t="s">
        <v>279</v>
      </c>
      <c r="G73" t="s">
        <v>227</v>
      </c>
      <c r="H73" s="5" t="s">
        <v>1835</v>
      </c>
      <c r="I73" t="s">
        <v>1992</v>
      </c>
      <c r="J73" t="s">
        <v>1996</v>
      </c>
      <c r="K73">
        <v>9416</v>
      </c>
      <c r="L73" t="str">
        <f>IFERROR(LEFT(H73, FIND("h", H73)-1),0)</f>
        <v>9</v>
      </c>
      <c r="M73" t="str">
        <f>IFERROR(MID(H73, FIND("h", H73)+1, FIND("m", H73) - FIND("h", H73)-1), IFERROR(LEFT(H73, FIND("m",  H73)-1),0))</f>
        <v xml:space="preserve"> 50</v>
      </c>
      <c r="N73">
        <f>Table1[[#This Row],[Duration_hr]]*60 +Table1[[#This Row],[Duration_min]]</f>
        <v>590</v>
      </c>
      <c r="O73">
        <f>IF(I73="non-stop", 0, VALUE(LEFT(I73, FIND(" ", I73)-1)))</f>
        <v>2</v>
      </c>
    </row>
    <row r="74" spans="1:15" x14ac:dyDescent="0.3">
      <c r="A74" t="s">
        <v>13</v>
      </c>
      <c r="B74" t="s">
        <v>60</v>
      </c>
      <c r="C74" t="s">
        <v>69</v>
      </c>
      <c r="D74" t="s">
        <v>73</v>
      </c>
      <c r="E74" s="3" t="s">
        <v>82</v>
      </c>
      <c r="F74" t="s">
        <v>208</v>
      </c>
      <c r="G74" t="s">
        <v>469</v>
      </c>
      <c r="H74" s="5" t="s">
        <v>1835</v>
      </c>
      <c r="I74" t="s">
        <v>1993</v>
      </c>
      <c r="J74" t="s">
        <v>1997</v>
      </c>
      <c r="K74">
        <v>5963</v>
      </c>
      <c r="L74" t="str">
        <f>IFERROR(LEFT(H74, FIND("h", H74)-1),0)</f>
        <v>9</v>
      </c>
      <c r="M74" t="str">
        <f>IFERROR(MID(H74, FIND("h", H74)+1, FIND("m", H74) - FIND("h", H74)-1), IFERROR(LEFT(H74, FIND("m",  H74)-1),0))</f>
        <v xml:space="preserve"> 50</v>
      </c>
      <c r="N74">
        <f>Table1[[#This Row],[Duration_hr]]*60 +Table1[[#This Row],[Duration_min]]</f>
        <v>590</v>
      </c>
      <c r="O74">
        <f>IF(I74="non-stop", 0, VALUE(LEFT(I74, FIND(" ", I74)-1)))</f>
        <v>1</v>
      </c>
    </row>
    <row r="75" spans="1:15" x14ac:dyDescent="0.3">
      <c r="A75" t="s">
        <v>13</v>
      </c>
      <c r="B75" t="s">
        <v>48</v>
      </c>
      <c r="C75" t="s">
        <v>68</v>
      </c>
      <c r="D75" t="s">
        <v>67</v>
      </c>
      <c r="E75" s="3" t="s">
        <v>85</v>
      </c>
      <c r="F75" t="s">
        <v>262</v>
      </c>
      <c r="G75" t="s">
        <v>275</v>
      </c>
      <c r="H75" s="5" t="s">
        <v>1835</v>
      </c>
      <c r="I75" t="s">
        <v>1993</v>
      </c>
      <c r="J75" t="s">
        <v>1997</v>
      </c>
      <c r="K75">
        <v>10844</v>
      </c>
      <c r="L75" t="str">
        <f>IFERROR(LEFT(H75, FIND("h", H75)-1),0)</f>
        <v>9</v>
      </c>
      <c r="M75" t="str">
        <f>IFERROR(MID(H75, FIND("h", H75)+1, FIND("m", H75) - FIND("h", H75)-1), IFERROR(LEFT(H75, FIND("m",  H75)-1),0))</f>
        <v xml:space="preserve"> 50</v>
      </c>
      <c r="N75">
        <f>Table1[[#This Row],[Duration_hr]]*60 +Table1[[#This Row],[Duration_min]]</f>
        <v>590</v>
      </c>
      <c r="O75">
        <f>IF(I75="non-stop", 0, VALUE(LEFT(I75, FIND(" ", I75)-1)))</f>
        <v>1</v>
      </c>
    </row>
    <row r="76" spans="1:15" x14ac:dyDescent="0.3">
      <c r="A76" t="s">
        <v>15</v>
      </c>
      <c r="B76" t="s">
        <v>60</v>
      </c>
      <c r="C76" t="s">
        <v>69</v>
      </c>
      <c r="D76" t="s">
        <v>73</v>
      </c>
      <c r="E76" s="3" t="s">
        <v>82</v>
      </c>
      <c r="F76" t="s">
        <v>208</v>
      </c>
      <c r="G76" t="s">
        <v>469</v>
      </c>
      <c r="H76" s="5" t="s">
        <v>1835</v>
      </c>
      <c r="I76" t="s">
        <v>1993</v>
      </c>
      <c r="J76" t="s">
        <v>1996</v>
      </c>
      <c r="K76">
        <v>11667</v>
      </c>
      <c r="L76" t="str">
        <f>IFERROR(LEFT(H76, FIND("h", H76)-1),0)</f>
        <v>9</v>
      </c>
      <c r="M76" t="str">
        <f>IFERROR(MID(H76, FIND("h", H76)+1, FIND("m", H76) - FIND("h", H76)-1), IFERROR(LEFT(H76, FIND("m",  H76)-1),0))</f>
        <v xml:space="preserve"> 50</v>
      </c>
      <c r="N76">
        <f>Table1[[#This Row],[Duration_hr]]*60 +Table1[[#This Row],[Duration_min]]</f>
        <v>590</v>
      </c>
      <c r="O76">
        <f>IF(I76="non-stop", 0, VALUE(LEFT(I76, FIND(" ", I76)-1)))</f>
        <v>1</v>
      </c>
    </row>
    <row r="77" spans="1:15" x14ac:dyDescent="0.3">
      <c r="A77" t="s">
        <v>12</v>
      </c>
      <c r="B77" t="s">
        <v>37</v>
      </c>
      <c r="C77" t="s">
        <v>68</v>
      </c>
      <c r="D77" t="s">
        <v>67</v>
      </c>
      <c r="E77" s="3" t="s">
        <v>107</v>
      </c>
      <c r="F77" t="s">
        <v>279</v>
      </c>
      <c r="G77" t="s">
        <v>227</v>
      </c>
      <c r="H77" s="5" t="s">
        <v>1835</v>
      </c>
      <c r="I77" t="s">
        <v>1992</v>
      </c>
      <c r="J77" t="s">
        <v>1996</v>
      </c>
      <c r="K77">
        <v>9416</v>
      </c>
      <c r="L77" t="str">
        <f>IFERROR(LEFT(H77, FIND("h", H77)-1),0)</f>
        <v>9</v>
      </c>
      <c r="M77" t="str">
        <f>IFERROR(MID(H77, FIND("h", H77)+1, FIND("m", H77) - FIND("h", H77)-1), IFERROR(LEFT(H77, FIND("m",  H77)-1),0))</f>
        <v xml:space="preserve"> 50</v>
      </c>
      <c r="N77">
        <f>Table1[[#This Row],[Duration_hr]]*60 +Table1[[#This Row],[Duration_min]]</f>
        <v>590</v>
      </c>
      <c r="O77">
        <f>IF(I77="non-stop", 0, VALUE(LEFT(I77, FIND(" ", I77)-1)))</f>
        <v>2</v>
      </c>
    </row>
    <row r="78" spans="1:15" x14ac:dyDescent="0.3">
      <c r="A78" t="s">
        <v>13</v>
      </c>
      <c r="B78" t="s">
        <v>24</v>
      </c>
      <c r="C78" t="s">
        <v>68</v>
      </c>
      <c r="D78" t="s">
        <v>67</v>
      </c>
      <c r="E78" s="3" t="s">
        <v>85</v>
      </c>
      <c r="F78" t="s">
        <v>258</v>
      </c>
      <c r="G78" t="s">
        <v>592</v>
      </c>
      <c r="H78" s="5" t="s">
        <v>1835</v>
      </c>
      <c r="I78" t="s">
        <v>1993</v>
      </c>
      <c r="J78" t="s">
        <v>1996</v>
      </c>
      <c r="K78">
        <v>14781</v>
      </c>
      <c r="L78" t="str">
        <f>IFERROR(LEFT(H78, FIND("h", H78)-1),0)</f>
        <v>9</v>
      </c>
      <c r="M78" t="str">
        <f>IFERROR(MID(H78, FIND("h", H78)+1, FIND("m", H78) - FIND("h", H78)-1), IFERROR(LEFT(H78, FIND("m",  H78)-1),0))</f>
        <v xml:space="preserve"> 50</v>
      </c>
      <c r="N78">
        <f>Table1[[#This Row],[Duration_hr]]*60 +Table1[[#This Row],[Duration_min]]</f>
        <v>590</v>
      </c>
      <c r="O78">
        <f>IF(I78="non-stop", 0, VALUE(LEFT(I78, FIND(" ", I78)-1)))</f>
        <v>1</v>
      </c>
    </row>
    <row r="79" spans="1:15" x14ac:dyDescent="0.3">
      <c r="A79" t="s">
        <v>13</v>
      </c>
      <c r="B79" t="s">
        <v>46</v>
      </c>
      <c r="C79" t="s">
        <v>68</v>
      </c>
      <c r="D79" t="s">
        <v>67</v>
      </c>
      <c r="E79" s="3" t="s">
        <v>85</v>
      </c>
      <c r="F79" t="s">
        <v>262</v>
      </c>
      <c r="G79" t="s">
        <v>275</v>
      </c>
      <c r="H79" s="5" t="s">
        <v>1835</v>
      </c>
      <c r="I79" t="s">
        <v>1993</v>
      </c>
      <c r="J79" t="s">
        <v>1997</v>
      </c>
      <c r="K79">
        <v>10844</v>
      </c>
      <c r="L79" t="str">
        <f>IFERROR(LEFT(H79, FIND("h", H79)-1),0)</f>
        <v>9</v>
      </c>
      <c r="M79" t="str">
        <f>IFERROR(MID(H79, FIND("h", H79)+1, FIND("m", H79) - FIND("h", H79)-1), IFERROR(LEFT(H79, FIND("m",  H79)-1),0))</f>
        <v xml:space="preserve"> 50</v>
      </c>
      <c r="N79">
        <f>Table1[[#This Row],[Duration_hr]]*60 +Table1[[#This Row],[Duration_min]]</f>
        <v>590</v>
      </c>
      <c r="O79">
        <f>IF(I79="non-stop", 0, VALUE(LEFT(I79, FIND(" ", I79)-1)))</f>
        <v>1</v>
      </c>
    </row>
    <row r="80" spans="1:15" x14ac:dyDescent="0.3">
      <c r="A80" t="s">
        <v>13</v>
      </c>
      <c r="B80" t="s">
        <v>42</v>
      </c>
      <c r="C80" t="s">
        <v>68</v>
      </c>
      <c r="D80" t="s">
        <v>67</v>
      </c>
      <c r="E80" s="3" t="s">
        <v>85</v>
      </c>
      <c r="F80" t="s">
        <v>258</v>
      </c>
      <c r="G80" t="s">
        <v>592</v>
      </c>
      <c r="H80" s="5" t="s">
        <v>1835</v>
      </c>
      <c r="I80" t="s">
        <v>1993</v>
      </c>
      <c r="J80" t="s">
        <v>1997</v>
      </c>
      <c r="K80">
        <v>10844</v>
      </c>
      <c r="L80" t="str">
        <f>IFERROR(LEFT(H80, FIND("h", H80)-1),0)</f>
        <v>9</v>
      </c>
      <c r="M80" t="str">
        <f>IFERROR(MID(H80, FIND("h", H80)+1, FIND("m", H80) - FIND("h", H80)-1), IFERROR(LEFT(H80, FIND("m",  H80)-1),0))</f>
        <v xml:space="preserve"> 50</v>
      </c>
      <c r="N80">
        <f>Table1[[#This Row],[Duration_hr]]*60 +Table1[[#This Row],[Duration_min]]</f>
        <v>590</v>
      </c>
      <c r="O80">
        <f>IF(I80="non-stop", 0, VALUE(LEFT(I80, FIND(" ", I80)-1)))</f>
        <v>1</v>
      </c>
    </row>
    <row r="81" spans="1:15" x14ac:dyDescent="0.3">
      <c r="A81" t="s">
        <v>13</v>
      </c>
      <c r="B81" t="s">
        <v>24</v>
      </c>
      <c r="C81" t="s">
        <v>68</v>
      </c>
      <c r="D81" t="s">
        <v>67</v>
      </c>
      <c r="E81" s="3" t="s">
        <v>85</v>
      </c>
      <c r="F81" t="s">
        <v>262</v>
      </c>
      <c r="G81" t="s">
        <v>275</v>
      </c>
      <c r="H81" s="5" t="s">
        <v>1835</v>
      </c>
      <c r="I81" t="s">
        <v>1993</v>
      </c>
      <c r="J81" t="s">
        <v>1996</v>
      </c>
      <c r="K81">
        <v>14781</v>
      </c>
      <c r="L81" t="str">
        <f>IFERROR(LEFT(H81, FIND("h", H81)-1),0)</f>
        <v>9</v>
      </c>
      <c r="M81" t="str">
        <f>IFERROR(MID(H81, FIND("h", H81)+1, FIND("m", H81) - FIND("h", H81)-1), IFERROR(LEFT(H81, FIND("m",  H81)-1),0))</f>
        <v xml:space="preserve"> 50</v>
      </c>
      <c r="N81">
        <f>Table1[[#This Row],[Duration_hr]]*60 +Table1[[#This Row],[Duration_min]]</f>
        <v>590</v>
      </c>
      <c r="O81">
        <f>IF(I81="non-stop", 0, VALUE(LEFT(I81, FIND(" ", I81)-1)))</f>
        <v>1</v>
      </c>
    </row>
    <row r="82" spans="1:15" x14ac:dyDescent="0.3">
      <c r="A82" t="s">
        <v>13</v>
      </c>
      <c r="B82" t="s">
        <v>35</v>
      </c>
      <c r="C82" t="s">
        <v>69</v>
      </c>
      <c r="D82" t="s">
        <v>73</v>
      </c>
      <c r="E82" s="3" t="s">
        <v>82</v>
      </c>
      <c r="F82" t="s">
        <v>208</v>
      </c>
      <c r="G82" t="s">
        <v>469</v>
      </c>
      <c r="H82" s="5" t="s">
        <v>1835</v>
      </c>
      <c r="I82" t="s">
        <v>1993</v>
      </c>
      <c r="J82" t="s">
        <v>1997</v>
      </c>
      <c r="K82">
        <v>15400</v>
      </c>
      <c r="L82" t="str">
        <f>IFERROR(LEFT(H82, FIND("h", H82)-1),0)</f>
        <v>9</v>
      </c>
      <c r="M82" t="str">
        <f>IFERROR(MID(H82, FIND("h", H82)+1, FIND("m", H82) - FIND("h", H82)-1), IFERROR(LEFT(H82, FIND("m",  H82)-1),0))</f>
        <v xml:space="preserve"> 50</v>
      </c>
      <c r="N82">
        <f>Table1[[#This Row],[Duration_hr]]*60 +Table1[[#This Row],[Duration_min]]</f>
        <v>590</v>
      </c>
      <c r="O82">
        <f>IF(I82="non-stop", 0, VALUE(LEFT(I82, FIND(" ", I82)-1)))</f>
        <v>1</v>
      </c>
    </row>
    <row r="83" spans="1:15" x14ac:dyDescent="0.3">
      <c r="A83" t="s">
        <v>12</v>
      </c>
      <c r="B83" t="s">
        <v>24</v>
      </c>
      <c r="C83" t="s">
        <v>68</v>
      </c>
      <c r="D83" t="s">
        <v>67</v>
      </c>
      <c r="E83" s="3" t="s">
        <v>107</v>
      </c>
      <c r="F83" t="s">
        <v>279</v>
      </c>
      <c r="G83" t="s">
        <v>227</v>
      </c>
      <c r="H83" s="5" t="s">
        <v>1835</v>
      </c>
      <c r="I83" t="s">
        <v>1992</v>
      </c>
      <c r="J83" t="s">
        <v>1996</v>
      </c>
      <c r="K83">
        <v>10676</v>
      </c>
      <c r="L83" t="str">
        <f>IFERROR(LEFT(H83, FIND("h", H83)-1),0)</f>
        <v>9</v>
      </c>
      <c r="M83" t="str">
        <f>IFERROR(MID(H83, FIND("h", H83)+1, FIND("m", H83) - FIND("h", H83)-1), IFERROR(LEFT(H83, FIND("m",  H83)-1),0))</f>
        <v xml:space="preserve"> 50</v>
      </c>
      <c r="N83">
        <f>Table1[[#This Row],[Duration_hr]]*60 +Table1[[#This Row],[Duration_min]]</f>
        <v>590</v>
      </c>
      <c r="O83">
        <f>IF(I83="non-stop", 0, VALUE(LEFT(I83, FIND(" ", I83)-1)))</f>
        <v>2</v>
      </c>
    </row>
    <row r="84" spans="1:15" x14ac:dyDescent="0.3">
      <c r="A84" t="s">
        <v>12</v>
      </c>
      <c r="B84" t="s">
        <v>46</v>
      </c>
      <c r="C84" t="s">
        <v>68</v>
      </c>
      <c r="D84" t="s">
        <v>67</v>
      </c>
      <c r="E84" s="3" t="s">
        <v>107</v>
      </c>
      <c r="F84" t="s">
        <v>279</v>
      </c>
      <c r="G84" t="s">
        <v>227</v>
      </c>
      <c r="H84" s="5" t="s">
        <v>1835</v>
      </c>
      <c r="I84" t="s">
        <v>1992</v>
      </c>
      <c r="J84" t="s">
        <v>1996</v>
      </c>
      <c r="K84">
        <v>10151</v>
      </c>
      <c r="L84" t="str">
        <f>IFERROR(LEFT(H84, FIND("h", H84)-1),0)</f>
        <v>9</v>
      </c>
      <c r="M84" t="str">
        <f>IFERROR(MID(H84, FIND("h", H84)+1, FIND("m", H84) - FIND("h", H84)-1), IFERROR(LEFT(H84, FIND("m",  H84)-1),0))</f>
        <v xml:space="preserve"> 50</v>
      </c>
      <c r="N84">
        <f>Table1[[#This Row],[Duration_hr]]*60 +Table1[[#This Row],[Duration_min]]</f>
        <v>590</v>
      </c>
      <c r="O84">
        <f>IF(I84="non-stop", 0, VALUE(LEFT(I84, FIND(" ", I84)-1)))</f>
        <v>2</v>
      </c>
    </row>
    <row r="85" spans="1:15" x14ac:dyDescent="0.3">
      <c r="A85" t="s">
        <v>13</v>
      </c>
      <c r="B85" t="s">
        <v>54</v>
      </c>
      <c r="C85" t="s">
        <v>68</v>
      </c>
      <c r="D85" t="s">
        <v>67</v>
      </c>
      <c r="E85" s="3" t="s">
        <v>85</v>
      </c>
      <c r="F85" t="s">
        <v>262</v>
      </c>
      <c r="G85" t="s">
        <v>275</v>
      </c>
      <c r="H85" s="5" t="s">
        <v>1835</v>
      </c>
      <c r="I85" t="s">
        <v>1993</v>
      </c>
      <c r="J85" t="s">
        <v>1996</v>
      </c>
      <c r="K85">
        <v>14571</v>
      </c>
      <c r="L85" t="str">
        <f>IFERROR(LEFT(H85, FIND("h", H85)-1),0)</f>
        <v>9</v>
      </c>
      <c r="M85" t="str">
        <f>IFERROR(MID(H85, FIND("h", H85)+1, FIND("m", H85) - FIND("h", H85)-1), IFERROR(LEFT(H85, FIND("m",  H85)-1),0))</f>
        <v xml:space="preserve"> 50</v>
      </c>
      <c r="N85">
        <f>Table1[[#This Row],[Duration_hr]]*60 +Table1[[#This Row],[Duration_min]]</f>
        <v>590</v>
      </c>
      <c r="O85">
        <f>IF(I85="non-stop", 0, VALUE(LEFT(I85, FIND(" ", I85)-1)))</f>
        <v>1</v>
      </c>
    </row>
    <row r="86" spans="1:15" x14ac:dyDescent="0.3">
      <c r="A86" t="s">
        <v>13</v>
      </c>
      <c r="B86" t="s">
        <v>33</v>
      </c>
      <c r="C86" t="s">
        <v>68</v>
      </c>
      <c r="D86" t="s">
        <v>67</v>
      </c>
      <c r="E86" s="3" t="s">
        <v>85</v>
      </c>
      <c r="F86" t="s">
        <v>258</v>
      </c>
      <c r="G86" t="s">
        <v>592</v>
      </c>
      <c r="H86" s="5" t="s">
        <v>1835</v>
      </c>
      <c r="I86" t="s">
        <v>1993</v>
      </c>
      <c r="J86" t="s">
        <v>1996</v>
      </c>
      <c r="K86">
        <v>13941</v>
      </c>
      <c r="L86" t="str">
        <f>IFERROR(LEFT(H86, FIND("h", H86)-1),0)</f>
        <v>9</v>
      </c>
      <c r="M86" t="str">
        <f>IFERROR(MID(H86, FIND("h", H86)+1, FIND("m", H86) - FIND("h", H86)-1), IFERROR(LEFT(H86, FIND("m",  H86)-1),0))</f>
        <v xml:space="preserve"> 50</v>
      </c>
      <c r="N86">
        <f>Table1[[#This Row],[Duration_hr]]*60 +Table1[[#This Row],[Duration_min]]</f>
        <v>590</v>
      </c>
      <c r="O86">
        <f>IF(I86="non-stop", 0, VALUE(LEFT(I86, FIND(" ", I86)-1)))</f>
        <v>1</v>
      </c>
    </row>
    <row r="87" spans="1:15" x14ac:dyDescent="0.3">
      <c r="A87" t="s">
        <v>13</v>
      </c>
      <c r="B87" t="s">
        <v>57</v>
      </c>
      <c r="C87" t="s">
        <v>68</v>
      </c>
      <c r="D87" t="s">
        <v>67</v>
      </c>
      <c r="E87" s="3" t="s">
        <v>85</v>
      </c>
      <c r="F87" t="s">
        <v>258</v>
      </c>
      <c r="G87" t="s">
        <v>592</v>
      </c>
      <c r="H87" s="5" t="s">
        <v>1835</v>
      </c>
      <c r="I87" t="s">
        <v>1993</v>
      </c>
      <c r="J87" t="s">
        <v>1997</v>
      </c>
      <c r="K87">
        <v>7851</v>
      </c>
      <c r="L87" t="str">
        <f>IFERROR(LEFT(H87, FIND("h", H87)-1),0)</f>
        <v>9</v>
      </c>
      <c r="M87" t="str">
        <f>IFERROR(MID(H87, FIND("h", H87)+1, FIND("m", H87) - FIND("h", H87)-1), IFERROR(LEFT(H87, FIND("m",  H87)-1),0))</f>
        <v xml:space="preserve"> 50</v>
      </c>
      <c r="N87">
        <f>Table1[[#This Row],[Duration_hr]]*60 +Table1[[#This Row],[Duration_min]]</f>
        <v>590</v>
      </c>
      <c r="O87">
        <f>IF(I87="non-stop", 0, VALUE(LEFT(I87, FIND(" ", I87)-1)))</f>
        <v>1</v>
      </c>
    </row>
    <row r="88" spans="1:15" x14ac:dyDescent="0.3">
      <c r="A88" t="s">
        <v>13</v>
      </c>
      <c r="B88" t="s">
        <v>55</v>
      </c>
      <c r="C88" t="s">
        <v>68</v>
      </c>
      <c r="D88" t="s">
        <v>67</v>
      </c>
      <c r="E88" s="3" t="s">
        <v>85</v>
      </c>
      <c r="F88" t="s">
        <v>258</v>
      </c>
      <c r="G88" t="s">
        <v>592</v>
      </c>
      <c r="H88" s="5" t="s">
        <v>1835</v>
      </c>
      <c r="I88" t="s">
        <v>1993</v>
      </c>
      <c r="J88" t="s">
        <v>1996</v>
      </c>
      <c r="K88">
        <v>14571</v>
      </c>
      <c r="L88" t="str">
        <f>IFERROR(LEFT(H88, FIND("h", H88)-1),0)</f>
        <v>9</v>
      </c>
      <c r="M88" t="str">
        <f>IFERROR(MID(H88, FIND("h", H88)+1, FIND("m", H88) - FIND("h", H88)-1), IFERROR(LEFT(H88, FIND("m",  H88)-1),0))</f>
        <v xml:space="preserve"> 50</v>
      </c>
      <c r="N88">
        <f>Table1[[#This Row],[Duration_hr]]*60 +Table1[[#This Row],[Duration_min]]</f>
        <v>590</v>
      </c>
      <c r="O88">
        <f>IF(I88="non-stop", 0, VALUE(LEFT(I88, FIND(" ", I88)-1)))</f>
        <v>1</v>
      </c>
    </row>
    <row r="89" spans="1:15" x14ac:dyDescent="0.3">
      <c r="A89" t="s">
        <v>13</v>
      </c>
      <c r="B89" t="s">
        <v>57</v>
      </c>
      <c r="C89" t="s">
        <v>68</v>
      </c>
      <c r="D89" t="s">
        <v>67</v>
      </c>
      <c r="E89" s="3" t="s">
        <v>85</v>
      </c>
      <c r="F89" t="s">
        <v>262</v>
      </c>
      <c r="G89" t="s">
        <v>275</v>
      </c>
      <c r="H89" s="5" t="s">
        <v>1835</v>
      </c>
      <c r="I89" t="s">
        <v>1993</v>
      </c>
      <c r="J89" t="s">
        <v>1997</v>
      </c>
      <c r="K89">
        <v>7064</v>
      </c>
      <c r="L89" t="str">
        <f>IFERROR(LEFT(H89, FIND("h", H89)-1),0)</f>
        <v>9</v>
      </c>
      <c r="M89" t="str">
        <f>IFERROR(MID(H89, FIND("h", H89)+1, FIND("m", H89) - FIND("h", H89)-1), IFERROR(LEFT(H89, FIND("m",  H89)-1),0))</f>
        <v xml:space="preserve"> 50</v>
      </c>
      <c r="N89">
        <f>Table1[[#This Row],[Duration_hr]]*60 +Table1[[#This Row],[Duration_min]]</f>
        <v>590</v>
      </c>
      <c r="O89">
        <f>IF(I89="non-stop", 0, VALUE(LEFT(I89, FIND(" ", I89)-1)))</f>
        <v>1</v>
      </c>
    </row>
    <row r="90" spans="1:15" x14ac:dyDescent="0.3">
      <c r="A90" t="s">
        <v>12</v>
      </c>
      <c r="B90" t="s">
        <v>41</v>
      </c>
      <c r="C90" t="s">
        <v>68</v>
      </c>
      <c r="D90" t="s">
        <v>67</v>
      </c>
      <c r="E90" s="3" t="s">
        <v>107</v>
      </c>
      <c r="F90" t="s">
        <v>279</v>
      </c>
      <c r="G90" t="s">
        <v>227</v>
      </c>
      <c r="H90" s="5" t="s">
        <v>1835</v>
      </c>
      <c r="I90" t="s">
        <v>1992</v>
      </c>
      <c r="J90" t="s">
        <v>1996</v>
      </c>
      <c r="K90">
        <v>10151</v>
      </c>
      <c r="L90" t="str">
        <f>IFERROR(LEFT(H90, FIND("h", H90)-1),0)</f>
        <v>9</v>
      </c>
      <c r="M90" t="str">
        <f>IFERROR(MID(H90, FIND("h", H90)+1, FIND("m", H90) - FIND("h", H90)-1), IFERROR(LEFT(H90, FIND("m",  H90)-1),0))</f>
        <v xml:space="preserve"> 50</v>
      </c>
      <c r="N90">
        <f>Table1[[#This Row],[Duration_hr]]*60 +Table1[[#This Row],[Duration_min]]</f>
        <v>590</v>
      </c>
      <c r="O90">
        <f>IF(I90="non-stop", 0, VALUE(LEFT(I90, FIND(" ", I90)-1)))</f>
        <v>2</v>
      </c>
    </row>
    <row r="91" spans="1:15" x14ac:dyDescent="0.3">
      <c r="A91" t="s">
        <v>12</v>
      </c>
      <c r="B91" t="s">
        <v>57</v>
      </c>
      <c r="C91" t="s">
        <v>68</v>
      </c>
      <c r="D91" t="s">
        <v>67</v>
      </c>
      <c r="E91" s="3" t="s">
        <v>107</v>
      </c>
      <c r="F91" t="s">
        <v>279</v>
      </c>
      <c r="G91" t="s">
        <v>227</v>
      </c>
      <c r="H91" s="5" t="s">
        <v>1835</v>
      </c>
      <c r="I91" t="s">
        <v>1992</v>
      </c>
      <c r="J91" t="s">
        <v>1996</v>
      </c>
      <c r="K91">
        <v>9258</v>
      </c>
      <c r="L91" t="str">
        <f>IFERROR(LEFT(H91, FIND("h", H91)-1),0)</f>
        <v>9</v>
      </c>
      <c r="M91" t="str">
        <f>IFERROR(MID(H91, FIND("h", H91)+1, FIND("m", H91) - FIND("h", H91)-1), IFERROR(LEFT(H91, FIND("m",  H91)-1),0))</f>
        <v xml:space="preserve"> 50</v>
      </c>
      <c r="N91">
        <f>Table1[[#This Row],[Duration_hr]]*60 +Table1[[#This Row],[Duration_min]]</f>
        <v>590</v>
      </c>
      <c r="O91">
        <f>IF(I91="non-stop", 0, VALUE(LEFT(I91, FIND(" ", I91)-1)))</f>
        <v>2</v>
      </c>
    </row>
    <row r="92" spans="1:15" x14ac:dyDescent="0.3">
      <c r="A92" t="s">
        <v>13</v>
      </c>
      <c r="B92" t="s">
        <v>54</v>
      </c>
      <c r="C92" t="s">
        <v>68</v>
      </c>
      <c r="D92" t="s">
        <v>67</v>
      </c>
      <c r="E92" s="3" t="s">
        <v>85</v>
      </c>
      <c r="F92" t="s">
        <v>258</v>
      </c>
      <c r="G92" t="s">
        <v>592</v>
      </c>
      <c r="H92" s="5" t="s">
        <v>1835</v>
      </c>
      <c r="I92" t="s">
        <v>1993</v>
      </c>
      <c r="J92" t="s">
        <v>1996</v>
      </c>
      <c r="K92">
        <v>14571</v>
      </c>
      <c r="L92" t="str">
        <f>IFERROR(LEFT(H92, FIND("h", H92)-1),0)</f>
        <v>9</v>
      </c>
      <c r="M92" t="str">
        <f>IFERROR(MID(H92, FIND("h", H92)+1, FIND("m", H92) - FIND("h", H92)-1), IFERROR(LEFT(H92, FIND("m",  H92)-1),0))</f>
        <v xml:space="preserve"> 50</v>
      </c>
      <c r="N92">
        <f>Table1[[#This Row],[Duration_hr]]*60 +Table1[[#This Row],[Duration_min]]</f>
        <v>590</v>
      </c>
      <c r="O92">
        <f>IF(I92="non-stop", 0, VALUE(LEFT(I92, FIND(" ", I92)-1)))</f>
        <v>1</v>
      </c>
    </row>
    <row r="93" spans="1:15" x14ac:dyDescent="0.3">
      <c r="A93" t="s">
        <v>13</v>
      </c>
      <c r="B93" t="s">
        <v>42</v>
      </c>
      <c r="C93" t="s">
        <v>68</v>
      </c>
      <c r="D93" t="s">
        <v>67</v>
      </c>
      <c r="E93" s="3" t="s">
        <v>85</v>
      </c>
      <c r="F93" t="s">
        <v>262</v>
      </c>
      <c r="G93" t="s">
        <v>275</v>
      </c>
      <c r="H93" s="5" t="s">
        <v>1835</v>
      </c>
      <c r="I93" t="s">
        <v>1993</v>
      </c>
      <c r="J93" t="s">
        <v>1996</v>
      </c>
      <c r="K93">
        <v>14781</v>
      </c>
      <c r="L93" t="str">
        <f>IFERROR(LEFT(H93, FIND("h", H93)-1),0)</f>
        <v>9</v>
      </c>
      <c r="M93" t="str">
        <f>IFERROR(MID(H93, FIND("h", H93)+1, FIND("m", H93) - FIND("h", H93)-1), IFERROR(LEFT(H93, FIND("m",  H93)-1),0))</f>
        <v xml:space="preserve"> 50</v>
      </c>
      <c r="N93">
        <f>Table1[[#This Row],[Duration_hr]]*60 +Table1[[#This Row],[Duration_min]]</f>
        <v>590</v>
      </c>
      <c r="O93">
        <f>IF(I93="non-stop", 0, VALUE(LEFT(I93, FIND(" ", I93)-1)))</f>
        <v>1</v>
      </c>
    </row>
    <row r="94" spans="1:15" x14ac:dyDescent="0.3">
      <c r="A94" t="s">
        <v>13</v>
      </c>
      <c r="B94" t="s">
        <v>33</v>
      </c>
      <c r="C94" t="s">
        <v>68</v>
      </c>
      <c r="D94" t="s">
        <v>67</v>
      </c>
      <c r="E94" s="3" t="s">
        <v>85</v>
      </c>
      <c r="F94" t="s">
        <v>258</v>
      </c>
      <c r="G94" t="s">
        <v>592</v>
      </c>
      <c r="H94" s="5" t="s">
        <v>1835</v>
      </c>
      <c r="I94" t="s">
        <v>1993</v>
      </c>
      <c r="J94" t="s">
        <v>1997</v>
      </c>
      <c r="K94">
        <v>8586</v>
      </c>
      <c r="L94" t="str">
        <f>IFERROR(LEFT(H94, FIND("h", H94)-1),0)</f>
        <v>9</v>
      </c>
      <c r="M94" t="str">
        <f>IFERROR(MID(H94, FIND("h", H94)+1, FIND("m", H94) - FIND("h", H94)-1), IFERROR(LEFT(H94, FIND("m",  H94)-1),0))</f>
        <v xml:space="preserve"> 50</v>
      </c>
      <c r="N94">
        <f>Table1[[#This Row],[Duration_hr]]*60 +Table1[[#This Row],[Duration_min]]</f>
        <v>590</v>
      </c>
      <c r="O94">
        <f>IF(I94="non-stop", 0, VALUE(LEFT(I94, FIND(" ", I94)-1)))</f>
        <v>1</v>
      </c>
    </row>
    <row r="95" spans="1:15" x14ac:dyDescent="0.3">
      <c r="A95" t="s">
        <v>13</v>
      </c>
      <c r="B95" t="s">
        <v>48</v>
      </c>
      <c r="C95" t="s">
        <v>68</v>
      </c>
      <c r="D95" t="s">
        <v>67</v>
      </c>
      <c r="E95" s="3" t="s">
        <v>85</v>
      </c>
      <c r="F95" t="s">
        <v>258</v>
      </c>
      <c r="G95" t="s">
        <v>592</v>
      </c>
      <c r="H95" s="5" t="s">
        <v>1835</v>
      </c>
      <c r="I95" t="s">
        <v>1993</v>
      </c>
      <c r="J95" t="s">
        <v>1997</v>
      </c>
      <c r="K95">
        <v>10844</v>
      </c>
      <c r="L95" t="str">
        <f>IFERROR(LEFT(H95, FIND("h", H95)-1),0)</f>
        <v>9</v>
      </c>
      <c r="M95" t="str">
        <f>IFERROR(MID(H95, FIND("h", H95)+1, FIND("m", H95) - FIND("h", H95)-1), IFERROR(LEFT(H95, FIND("m",  H95)-1),0))</f>
        <v xml:space="preserve"> 50</v>
      </c>
      <c r="N95">
        <f>Table1[[#This Row],[Duration_hr]]*60 +Table1[[#This Row],[Duration_min]]</f>
        <v>590</v>
      </c>
      <c r="O95">
        <f>IF(I95="non-stop", 0, VALUE(LEFT(I95, FIND(" ", I95)-1)))</f>
        <v>1</v>
      </c>
    </row>
    <row r="96" spans="1:15" x14ac:dyDescent="0.3">
      <c r="A96" t="s">
        <v>13</v>
      </c>
      <c r="B96" t="s">
        <v>24</v>
      </c>
      <c r="C96" t="s">
        <v>68</v>
      </c>
      <c r="D96" t="s">
        <v>67</v>
      </c>
      <c r="E96" s="3" t="s">
        <v>85</v>
      </c>
      <c r="F96" t="s">
        <v>262</v>
      </c>
      <c r="G96" t="s">
        <v>275</v>
      </c>
      <c r="H96" s="5" t="s">
        <v>1835</v>
      </c>
      <c r="I96" t="s">
        <v>1993</v>
      </c>
      <c r="J96" t="s">
        <v>1997</v>
      </c>
      <c r="K96">
        <v>10844</v>
      </c>
      <c r="L96" t="str">
        <f>IFERROR(LEFT(H96, FIND("h", H96)-1),0)</f>
        <v>9</v>
      </c>
      <c r="M96" t="str">
        <f>IFERROR(MID(H96, FIND("h", H96)+1, FIND("m", H96) - FIND("h", H96)-1), IFERROR(LEFT(H96, FIND("m",  H96)-1),0))</f>
        <v xml:space="preserve"> 50</v>
      </c>
      <c r="N96">
        <f>Table1[[#This Row],[Duration_hr]]*60 +Table1[[#This Row],[Duration_min]]</f>
        <v>590</v>
      </c>
      <c r="O96">
        <f>IF(I96="non-stop", 0, VALUE(LEFT(I96, FIND(" ", I96)-1)))</f>
        <v>1</v>
      </c>
    </row>
    <row r="97" spans="1:15" x14ac:dyDescent="0.3">
      <c r="A97" t="s">
        <v>13</v>
      </c>
      <c r="B97" t="s">
        <v>25</v>
      </c>
      <c r="C97" t="s">
        <v>68</v>
      </c>
      <c r="D97" t="s">
        <v>67</v>
      </c>
      <c r="E97" s="3" t="s">
        <v>85</v>
      </c>
      <c r="F97" t="s">
        <v>209</v>
      </c>
      <c r="G97" t="s">
        <v>597</v>
      </c>
      <c r="H97" s="5" t="s">
        <v>1806</v>
      </c>
      <c r="I97" t="s">
        <v>1993</v>
      </c>
      <c r="J97" t="s">
        <v>1997</v>
      </c>
      <c r="K97">
        <v>9663</v>
      </c>
      <c r="L97" t="str">
        <f>IFERROR(LEFT(H97, FIND("h", H97)-1),0)</f>
        <v>9</v>
      </c>
      <c r="M97" t="str">
        <f>IFERROR(MID(H97, FIND("h", H97)+1, FIND("m", H97) - FIND("h", H97)-1), IFERROR(LEFT(H97, FIND("m",  H97)-1),0))</f>
        <v xml:space="preserve"> 45</v>
      </c>
      <c r="N97">
        <f>Table1[[#This Row],[Duration_hr]]*60 +Table1[[#This Row],[Duration_min]]</f>
        <v>585</v>
      </c>
      <c r="O97">
        <f>IF(I97="non-stop", 0, VALUE(LEFT(I97, FIND(" ", I97)-1)))</f>
        <v>1</v>
      </c>
    </row>
    <row r="98" spans="1:15" x14ac:dyDescent="0.3">
      <c r="A98" t="s">
        <v>13</v>
      </c>
      <c r="B98" t="s">
        <v>42</v>
      </c>
      <c r="C98" t="s">
        <v>68</v>
      </c>
      <c r="D98" t="s">
        <v>67</v>
      </c>
      <c r="E98" s="3" t="s">
        <v>85</v>
      </c>
      <c r="F98" t="s">
        <v>209</v>
      </c>
      <c r="G98" t="s">
        <v>599</v>
      </c>
      <c r="H98" s="5" t="s">
        <v>1806</v>
      </c>
      <c r="I98" t="s">
        <v>1993</v>
      </c>
      <c r="J98" t="s">
        <v>1997</v>
      </c>
      <c r="K98">
        <v>9663</v>
      </c>
      <c r="L98" t="str">
        <f>IFERROR(LEFT(H98, FIND("h", H98)-1),0)</f>
        <v>9</v>
      </c>
      <c r="M98" t="str">
        <f>IFERROR(MID(H98, FIND("h", H98)+1, FIND("m", H98) - FIND("h", H98)-1), IFERROR(LEFT(H98, FIND("m",  H98)-1),0))</f>
        <v xml:space="preserve"> 45</v>
      </c>
      <c r="N98">
        <f>Table1[[#This Row],[Duration_hr]]*60 +Table1[[#This Row],[Duration_min]]</f>
        <v>585</v>
      </c>
      <c r="O98">
        <f>IF(I98="non-stop", 0, VALUE(LEFT(I98, FIND(" ", I98)-1)))</f>
        <v>1</v>
      </c>
    </row>
    <row r="99" spans="1:15" x14ac:dyDescent="0.3">
      <c r="A99" t="s">
        <v>13</v>
      </c>
      <c r="B99" t="s">
        <v>26</v>
      </c>
      <c r="C99" t="s">
        <v>68</v>
      </c>
      <c r="D99" t="s">
        <v>67</v>
      </c>
      <c r="E99" s="3" t="s">
        <v>85</v>
      </c>
      <c r="F99" t="s">
        <v>209</v>
      </c>
      <c r="G99" t="s">
        <v>603</v>
      </c>
      <c r="H99" s="5" t="s">
        <v>1806</v>
      </c>
      <c r="I99" t="s">
        <v>1993</v>
      </c>
      <c r="J99" t="s">
        <v>1996</v>
      </c>
      <c r="K99">
        <v>14388</v>
      </c>
      <c r="L99" t="str">
        <f>IFERROR(LEFT(H99, FIND("h", H99)-1),0)</f>
        <v>9</v>
      </c>
      <c r="M99" t="str">
        <f>IFERROR(MID(H99, FIND("h", H99)+1, FIND("m", H99) - FIND("h", H99)-1), IFERROR(LEFT(H99, FIND("m",  H99)-1),0))</f>
        <v xml:space="preserve"> 45</v>
      </c>
      <c r="N99">
        <f>Table1[[#This Row],[Duration_hr]]*60 +Table1[[#This Row],[Duration_min]]</f>
        <v>585</v>
      </c>
      <c r="O99">
        <f>IF(I99="non-stop", 0, VALUE(LEFT(I99, FIND(" ", I99)-1)))</f>
        <v>1</v>
      </c>
    </row>
    <row r="100" spans="1:15" x14ac:dyDescent="0.3">
      <c r="A100" t="s">
        <v>13</v>
      </c>
      <c r="B100" t="s">
        <v>48</v>
      </c>
      <c r="C100" t="s">
        <v>68</v>
      </c>
      <c r="D100" t="s">
        <v>67</v>
      </c>
      <c r="E100" s="3" t="s">
        <v>85</v>
      </c>
      <c r="F100" t="s">
        <v>209</v>
      </c>
      <c r="G100" t="s">
        <v>712</v>
      </c>
      <c r="H100" s="5" t="s">
        <v>1806</v>
      </c>
      <c r="I100" t="s">
        <v>1993</v>
      </c>
      <c r="J100" t="s">
        <v>1996</v>
      </c>
      <c r="K100">
        <v>14388</v>
      </c>
      <c r="L100" t="str">
        <f>IFERROR(LEFT(H100, FIND("h", H100)-1),0)</f>
        <v>9</v>
      </c>
      <c r="M100" t="str">
        <f>IFERROR(MID(H100, FIND("h", H100)+1, FIND("m", H100) - FIND("h", H100)-1), IFERROR(LEFT(H100, FIND("m",  H100)-1),0))</f>
        <v xml:space="preserve"> 45</v>
      </c>
      <c r="N100">
        <f>Table1[[#This Row],[Duration_hr]]*60 +Table1[[#This Row],[Duration_min]]</f>
        <v>585</v>
      </c>
      <c r="O100">
        <f>IF(I100="non-stop", 0, VALUE(LEFT(I100, FIND(" ", I100)-1)))</f>
        <v>1</v>
      </c>
    </row>
    <row r="101" spans="1:15" x14ac:dyDescent="0.3">
      <c r="A101" t="s">
        <v>13</v>
      </c>
      <c r="B101" t="s">
        <v>46</v>
      </c>
      <c r="C101" t="s">
        <v>68</v>
      </c>
      <c r="D101" t="s">
        <v>67</v>
      </c>
      <c r="E101" s="3" t="s">
        <v>85</v>
      </c>
      <c r="F101" t="s">
        <v>209</v>
      </c>
      <c r="G101" t="s">
        <v>647</v>
      </c>
      <c r="H101" s="5" t="s">
        <v>1806</v>
      </c>
      <c r="I101" t="s">
        <v>1993</v>
      </c>
      <c r="J101" t="s">
        <v>1997</v>
      </c>
      <c r="K101">
        <v>8586</v>
      </c>
      <c r="L101" t="str">
        <f>IFERROR(LEFT(H101, FIND("h", H101)-1),0)</f>
        <v>9</v>
      </c>
      <c r="M101" t="str">
        <f>IFERROR(MID(H101, FIND("h", H101)+1, FIND("m", H101) - FIND("h", H101)-1), IFERROR(LEFT(H101, FIND("m",  H101)-1),0))</f>
        <v xml:space="preserve"> 45</v>
      </c>
      <c r="N101">
        <f>Table1[[#This Row],[Duration_hr]]*60 +Table1[[#This Row],[Duration_min]]</f>
        <v>585</v>
      </c>
      <c r="O101">
        <f>IF(I101="non-stop", 0, VALUE(LEFT(I101, FIND(" ", I101)-1)))</f>
        <v>1</v>
      </c>
    </row>
    <row r="102" spans="1:15" x14ac:dyDescent="0.3">
      <c r="A102" t="s">
        <v>13</v>
      </c>
      <c r="B102" t="s">
        <v>41</v>
      </c>
      <c r="C102" t="s">
        <v>68</v>
      </c>
      <c r="D102" t="s">
        <v>67</v>
      </c>
      <c r="E102" s="3" t="s">
        <v>85</v>
      </c>
      <c r="F102" t="s">
        <v>209</v>
      </c>
      <c r="G102" t="s">
        <v>458</v>
      </c>
      <c r="H102" s="5" t="s">
        <v>1806</v>
      </c>
      <c r="I102" t="s">
        <v>1993</v>
      </c>
      <c r="J102" t="s">
        <v>1996</v>
      </c>
      <c r="K102">
        <v>13941</v>
      </c>
      <c r="L102" t="str">
        <f>IFERROR(LEFT(H102, FIND("h", H102)-1),0)</f>
        <v>9</v>
      </c>
      <c r="M102" t="str">
        <f>IFERROR(MID(H102, FIND("h", H102)+1, FIND("m", H102) - FIND("h", H102)-1), IFERROR(LEFT(H102, FIND("m",  H102)-1),0))</f>
        <v xml:space="preserve"> 45</v>
      </c>
      <c r="N102">
        <f>Table1[[#This Row],[Duration_hr]]*60 +Table1[[#This Row],[Duration_min]]</f>
        <v>585</v>
      </c>
      <c r="O102">
        <f>IF(I102="non-stop", 0, VALUE(LEFT(I102, FIND(" ", I102)-1)))</f>
        <v>1</v>
      </c>
    </row>
    <row r="103" spans="1:15" x14ac:dyDescent="0.3">
      <c r="A103" t="s">
        <v>13</v>
      </c>
      <c r="B103" t="s">
        <v>54</v>
      </c>
      <c r="C103" t="s">
        <v>68</v>
      </c>
      <c r="D103" t="s">
        <v>67</v>
      </c>
      <c r="E103" s="3" t="s">
        <v>85</v>
      </c>
      <c r="F103" t="s">
        <v>209</v>
      </c>
      <c r="G103" t="s">
        <v>581</v>
      </c>
      <c r="H103" s="5" t="s">
        <v>1806</v>
      </c>
      <c r="I103" t="s">
        <v>1993</v>
      </c>
      <c r="J103" t="s">
        <v>1997</v>
      </c>
      <c r="K103">
        <v>7757</v>
      </c>
      <c r="L103" t="str">
        <f>IFERROR(LEFT(H103, FIND("h", H103)-1),0)</f>
        <v>9</v>
      </c>
      <c r="M103" t="str">
        <f>IFERROR(MID(H103, FIND("h", H103)+1, FIND("m", H103) - FIND("h", H103)-1), IFERROR(LEFT(H103, FIND("m",  H103)-1),0))</f>
        <v xml:space="preserve"> 45</v>
      </c>
      <c r="N103">
        <f>Table1[[#This Row],[Duration_hr]]*60 +Table1[[#This Row],[Duration_min]]</f>
        <v>585</v>
      </c>
      <c r="O103">
        <f>IF(I103="non-stop", 0, VALUE(LEFT(I103, FIND(" ", I103)-1)))</f>
        <v>1</v>
      </c>
    </row>
    <row r="104" spans="1:15" x14ac:dyDescent="0.3">
      <c r="A104" t="s">
        <v>13</v>
      </c>
      <c r="B104" t="s">
        <v>55</v>
      </c>
      <c r="C104" t="s">
        <v>68</v>
      </c>
      <c r="D104" t="s">
        <v>67</v>
      </c>
      <c r="E104" s="3" t="s">
        <v>85</v>
      </c>
      <c r="F104" t="s">
        <v>209</v>
      </c>
      <c r="G104" t="s">
        <v>731</v>
      </c>
      <c r="H104" s="5" t="s">
        <v>1806</v>
      </c>
      <c r="I104" t="s">
        <v>1993</v>
      </c>
      <c r="J104" t="s">
        <v>1997</v>
      </c>
      <c r="K104">
        <v>8586</v>
      </c>
      <c r="L104" t="str">
        <f>IFERROR(LEFT(H104, FIND("h", H104)-1),0)</f>
        <v>9</v>
      </c>
      <c r="M104" t="str">
        <f>IFERROR(MID(H104, FIND("h", H104)+1, FIND("m", H104) - FIND("h", H104)-1), IFERROR(LEFT(H104, FIND("m",  H104)-1),0))</f>
        <v xml:space="preserve"> 45</v>
      </c>
      <c r="N104">
        <f>Table1[[#This Row],[Duration_hr]]*60 +Table1[[#This Row],[Duration_min]]</f>
        <v>585</v>
      </c>
      <c r="O104">
        <f>IF(I104="non-stop", 0, VALUE(LEFT(I104, FIND(" ", I104)-1)))</f>
        <v>1</v>
      </c>
    </row>
    <row r="105" spans="1:15" x14ac:dyDescent="0.3">
      <c r="A105" t="s">
        <v>13</v>
      </c>
      <c r="B105" t="s">
        <v>54</v>
      </c>
      <c r="C105" t="s">
        <v>68</v>
      </c>
      <c r="D105" t="s">
        <v>67</v>
      </c>
      <c r="E105" s="3" t="s">
        <v>85</v>
      </c>
      <c r="F105" t="s">
        <v>209</v>
      </c>
      <c r="G105" t="s">
        <v>581</v>
      </c>
      <c r="H105" s="5" t="s">
        <v>1806</v>
      </c>
      <c r="I105" t="s">
        <v>1993</v>
      </c>
      <c r="J105" t="s">
        <v>1996</v>
      </c>
      <c r="K105">
        <v>13374</v>
      </c>
      <c r="L105" t="str">
        <f>IFERROR(LEFT(H105, FIND("h", H105)-1),0)</f>
        <v>9</v>
      </c>
      <c r="M105" t="str">
        <f>IFERROR(MID(H105, FIND("h", H105)+1, FIND("m", H105) - FIND("h", H105)-1), IFERROR(LEFT(H105, FIND("m",  H105)-1),0))</f>
        <v xml:space="preserve"> 45</v>
      </c>
      <c r="N105">
        <f>Table1[[#This Row],[Duration_hr]]*60 +Table1[[#This Row],[Duration_min]]</f>
        <v>585</v>
      </c>
      <c r="O105">
        <f>IF(I105="non-stop", 0, VALUE(LEFT(I105, FIND(" ", I105)-1)))</f>
        <v>1</v>
      </c>
    </row>
    <row r="106" spans="1:15" x14ac:dyDescent="0.3">
      <c r="A106" t="s">
        <v>15</v>
      </c>
      <c r="B106" t="s">
        <v>25</v>
      </c>
      <c r="C106" t="s">
        <v>69</v>
      </c>
      <c r="D106" t="s">
        <v>73</v>
      </c>
      <c r="E106" s="3" t="s">
        <v>82</v>
      </c>
      <c r="F106" t="s">
        <v>375</v>
      </c>
      <c r="G106" t="s">
        <v>239</v>
      </c>
      <c r="H106" s="5" t="s">
        <v>1806</v>
      </c>
      <c r="I106" t="s">
        <v>1993</v>
      </c>
      <c r="J106" t="s">
        <v>1996</v>
      </c>
      <c r="K106">
        <v>11622</v>
      </c>
      <c r="L106" t="str">
        <f>IFERROR(LEFT(H106, FIND("h", H106)-1),0)</f>
        <v>9</v>
      </c>
      <c r="M106" t="str">
        <f>IFERROR(MID(H106, FIND("h", H106)+1, FIND("m", H106) - FIND("h", H106)-1), IFERROR(LEFT(H106, FIND("m",  H106)-1),0))</f>
        <v xml:space="preserve"> 45</v>
      </c>
      <c r="N106">
        <f>Table1[[#This Row],[Duration_hr]]*60 +Table1[[#This Row],[Duration_min]]</f>
        <v>585</v>
      </c>
      <c r="O106">
        <f>IF(I106="non-stop", 0, VALUE(LEFT(I106, FIND(" ", I106)-1)))</f>
        <v>1</v>
      </c>
    </row>
    <row r="107" spans="1:15" x14ac:dyDescent="0.3">
      <c r="A107" t="s">
        <v>13</v>
      </c>
      <c r="B107" t="s">
        <v>37</v>
      </c>
      <c r="C107" t="s">
        <v>68</v>
      </c>
      <c r="D107" t="s">
        <v>67</v>
      </c>
      <c r="E107" s="3" t="s">
        <v>85</v>
      </c>
      <c r="F107" t="s">
        <v>209</v>
      </c>
      <c r="G107" t="s">
        <v>513</v>
      </c>
      <c r="H107" s="5" t="s">
        <v>1806</v>
      </c>
      <c r="I107" t="s">
        <v>1993</v>
      </c>
      <c r="J107" t="s">
        <v>1997</v>
      </c>
      <c r="K107">
        <v>6959</v>
      </c>
      <c r="L107" t="str">
        <f>IFERROR(LEFT(H107, FIND("h", H107)-1),0)</f>
        <v>9</v>
      </c>
      <c r="M107" t="str">
        <f>IFERROR(MID(H107, FIND("h", H107)+1, FIND("m", H107) - FIND("h", H107)-1), IFERROR(LEFT(H107, FIND("m",  H107)-1),0))</f>
        <v xml:space="preserve"> 45</v>
      </c>
      <c r="N107">
        <f>Table1[[#This Row],[Duration_hr]]*60 +Table1[[#This Row],[Duration_min]]</f>
        <v>585</v>
      </c>
      <c r="O107">
        <f>IF(I107="non-stop", 0, VALUE(LEFT(I107, FIND(" ", I107)-1)))</f>
        <v>1</v>
      </c>
    </row>
    <row r="108" spans="1:15" x14ac:dyDescent="0.3">
      <c r="A108" t="s">
        <v>15</v>
      </c>
      <c r="B108" t="s">
        <v>54</v>
      </c>
      <c r="C108" t="s">
        <v>69</v>
      </c>
      <c r="D108" t="s">
        <v>73</v>
      </c>
      <c r="E108" s="3" t="s">
        <v>82</v>
      </c>
      <c r="F108" t="s">
        <v>375</v>
      </c>
      <c r="G108" t="s">
        <v>239</v>
      </c>
      <c r="H108" s="5" t="s">
        <v>1806</v>
      </c>
      <c r="I108" t="s">
        <v>1993</v>
      </c>
      <c r="J108" t="s">
        <v>1996</v>
      </c>
      <c r="K108">
        <v>11622</v>
      </c>
      <c r="L108" t="str">
        <f>IFERROR(LEFT(H108, FIND("h", H108)-1),0)</f>
        <v>9</v>
      </c>
      <c r="M108" t="str">
        <f>IFERROR(MID(H108, FIND("h", H108)+1, FIND("m", H108) - FIND("h", H108)-1), IFERROR(LEFT(H108, FIND("m",  H108)-1),0))</f>
        <v xml:space="preserve"> 45</v>
      </c>
      <c r="N108">
        <f>Table1[[#This Row],[Duration_hr]]*60 +Table1[[#This Row],[Duration_min]]</f>
        <v>585</v>
      </c>
      <c r="O108">
        <f>IF(I108="non-stop", 0, VALUE(LEFT(I108, FIND(" ", I108)-1)))</f>
        <v>1</v>
      </c>
    </row>
    <row r="109" spans="1:15" x14ac:dyDescent="0.3">
      <c r="A109" t="s">
        <v>13</v>
      </c>
      <c r="B109" t="s">
        <v>26</v>
      </c>
      <c r="C109" t="s">
        <v>68</v>
      </c>
      <c r="D109" t="s">
        <v>67</v>
      </c>
      <c r="E109" s="3" t="s">
        <v>85</v>
      </c>
      <c r="F109" t="s">
        <v>209</v>
      </c>
      <c r="G109" t="s">
        <v>603</v>
      </c>
      <c r="H109" s="5" t="s">
        <v>1806</v>
      </c>
      <c r="I109" t="s">
        <v>1993</v>
      </c>
      <c r="J109" t="s">
        <v>1997</v>
      </c>
      <c r="K109">
        <v>9663</v>
      </c>
      <c r="L109" t="str">
        <f>IFERROR(LEFT(H109, FIND("h", H109)-1),0)</f>
        <v>9</v>
      </c>
      <c r="M109" t="str">
        <f>IFERROR(MID(H109, FIND("h", H109)+1, FIND("m", H109) - FIND("h", H109)-1), IFERROR(LEFT(H109, FIND("m",  H109)-1),0))</f>
        <v xml:space="preserve"> 45</v>
      </c>
      <c r="N109">
        <f>Table1[[#This Row],[Duration_hr]]*60 +Table1[[#This Row],[Duration_min]]</f>
        <v>585</v>
      </c>
      <c r="O109">
        <f>IF(I109="non-stop", 0, VALUE(LEFT(I109, FIND(" ", I109)-1)))</f>
        <v>1</v>
      </c>
    </row>
    <row r="110" spans="1:15" x14ac:dyDescent="0.3">
      <c r="A110" t="s">
        <v>15</v>
      </c>
      <c r="B110" t="s">
        <v>28</v>
      </c>
      <c r="C110" t="s">
        <v>69</v>
      </c>
      <c r="D110" t="s">
        <v>73</v>
      </c>
      <c r="E110" s="3" t="s">
        <v>82</v>
      </c>
      <c r="F110" t="s">
        <v>375</v>
      </c>
      <c r="G110" t="s">
        <v>239</v>
      </c>
      <c r="H110" s="5" t="s">
        <v>1806</v>
      </c>
      <c r="I110" t="s">
        <v>1993</v>
      </c>
      <c r="J110" t="s">
        <v>1996</v>
      </c>
      <c r="K110">
        <v>11622</v>
      </c>
      <c r="L110" t="str">
        <f>IFERROR(LEFT(H110, FIND("h", H110)-1),0)</f>
        <v>9</v>
      </c>
      <c r="M110" t="str">
        <f>IFERROR(MID(H110, FIND("h", H110)+1, FIND("m", H110) - FIND("h", H110)-1), IFERROR(LEFT(H110, FIND("m",  H110)-1),0))</f>
        <v xml:space="preserve"> 45</v>
      </c>
      <c r="N110">
        <f>Table1[[#This Row],[Duration_hr]]*60 +Table1[[#This Row],[Duration_min]]</f>
        <v>585</v>
      </c>
      <c r="O110">
        <f>IF(I110="non-stop", 0, VALUE(LEFT(I110, FIND(" ", I110)-1)))</f>
        <v>1</v>
      </c>
    </row>
    <row r="111" spans="1:15" x14ac:dyDescent="0.3">
      <c r="A111" t="s">
        <v>13</v>
      </c>
      <c r="B111" t="s">
        <v>48</v>
      </c>
      <c r="C111" t="s">
        <v>68</v>
      </c>
      <c r="D111" t="s">
        <v>67</v>
      </c>
      <c r="E111" s="3" t="s">
        <v>85</v>
      </c>
      <c r="F111" t="s">
        <v>209</v>
      </c>
      <c r="G111" t="s">
        <v>712</v>
      </c>
      <c r="H111" s="5" t="s">
        <v>1806</v>
      </c>
      <c r="I111" t="s">
        <v>1993</v>
      </c>
      <c r="J111" t="s">
        <v>1997</v>
      </c>
      <c r="K111">
        <v>9663</v>
      </c>
      <c r="L111" t="str">
        <f>IFERROR(LEFT(H111, FIND("h", H111)-1),0)</f>
        <v>9</v>
      </c>
      <c r="M111" t="str">
        <f>IFERROR(MID(H111, FIND("h", H111)+1, FIND("m", H111) - FIND("h", H111)-1), IFERROR(LEFT(H111, FIND("m",  H111)-1),0))</f>
        <v xml:space="preserve"> 45</v>
      </c>
      <c r="N111">
        <f>Table1[[#This Row],[Duration_hr]]*60 +Table1[[#This Row],[Duration_min]]</f>
        <v>585</v>
      </c>
      <c r="O111">
        <f>IF(I111="non-stop", 0, VALUE(LEFT(I111, FIND(" ", I111)-1)))</f>
        <v>1</v>
      </c>
    </row>
    <row r="112" spans="1:15" x14ac:dyDescent="0.3">
      <c r="A112" t="s">
        <v>15</v>
      </c>
      <c r="B112" t="s">
        <v>48</v>
      </c>
      <c r="C112" t="s">
        <v>69</v>
      </c>
      <c r="D112" t="s">
        <v>73</v>
      </c>
      <c r="E112" s="3" t="s">
        <v>82</v>
      </c>
      <c r="F112" t="s">
        <v>375</v>
      </c>
      <c r="G112" t="s">
        <v>239</v>
      </c>
      <c r="H112" s="5" t="s">
        <v>1806</v>
      </c>
      <c r="I112" t="s">
        <v>1993</v>
      </c>
      <c r="J112" t="s">
        <v>1996</v>
      </c>
      <c r="K112">
        <v>9627</v>
      </c>
      <c r="L112" t="str">
        <f>IFERROR(LEFT(H112, FIND("h", H112)-1),0)</f>
        <v>9</v>
      </c>
      <c r="M112" t="str">
        <f>IFERROR(MID(H112, FIND("h", H112)+1, FIND("m", H112) - FIND("h", H112)-1), IFERROR(LEFT(H112, FIND("m",  H112)-1),0))</f>
        <v xml:space="preserve"> 45</v>
      </c>
      <c r="N112">
        <f>Table1[[#This Row],[Duration_hr]]*60 +Table1[[#This Row],[Duration_min]]</f>
        <v>585</v>
      </c>
      <c r="O112">
        <f>IF(I112="non-stop", 0, VALUE(LEFT(I112, FIND(" ", I112)-1)))</f>
        <v>1</v>
      </c>
    </row>
    <row r="113" spans="1:15" x14ac:dyDescent="0.3">
      <c r="A113" t="s">
        <v>15</v>
      </c>
      <c r="B113" t="s">
        <v>31</v>
      </c>
      <c r="C113" t="s">
        <v>69</v>
      </c>
      <c r="D113" t="s">
        <v>73</v>
      </c>
      <c r="E113" s="3" t="s">
        <v>82</v>
      </c>
      <c r="F113" t="s">
        <v>375</v>
      </c>
      <c r="G113" t="s">
        <v>239</v>
      </c>
      <c r="H113" s="5" t="s">
        <v>1806</v>
      </c>
      <c r="I113" t="s">
        <v>1993</v>
      </c>
      <c r="J113" t="s">
        <v>1996</v>
      </c>
      <c r="K113">
        <v>12042</v>
      </c>
      <c r="L113" t="str">
        <f>IFERROR(LEFT(H113, FIND("h", H113)-1),0)</f>
        <v>9</v>
      </c>
      <c r="M113" t="str">
        <f>IFERROR(MID(H113, FIND("h", H113)+1, FIND("m", H113) - FIND("h", H113)-1), IFERROR(LEFT(H113, FIND("m",  H113)-1),0))</f>
        <v xml:space="preserve"> 45</v>
      </c>
      <c r="N113">
        <f>Table1[[#This Row],[Duration_hr]]*60 +Table1[[#This Row],[Duration_min]]</f>
        <v>585</v>
      </c>
      <c r="O113">
        <f>IF(I113="non-stop", 0, VALUE(LEFT(I113, FIND(" ", I113)-1)))</f>
        <v>1</v>
      </c>
    </row>
    <row r="114" spans="1:15" x14ac:dyDescent="0.3">
      <c r="A114" t="s">
        <v>13</v>
      </c>
      <c r="B114" t="s">
        <v>57</v>
      </c>
      <c r="C114" t="s">
        <v>68</v>
      </c>
      <c r="D114" t="s">
        <v>67</v>
      </c>
      <c r="E114" s="3" t="s">
        <v>85</v>
      </c>
      <c r="F114" t="s">
        <v>209</v>
      </c>
      <c r="G114" t="s">
        <v>723</v>
      </c>
      <c r="H114" s="5" t="s">
        <v>1806</v>
      </c>
      <c r="I114" t="s">
        <v>1993</v>
      </c>
      <c r="J114" t="s">
        <v>1997</v>
      </c>
      <c r="K114">
        <v>7064</v>
      </c>
      <c r="L114" t="str">
        <f>IFERROR(LEFT(H114, FIND("h", H114)-1),0)</f>
        <v>9</v>
      </c>
      <c r="M114" t="str">
        <f>IFERROR(MID(H114, FIND("h", H114)+1, FIND("m", H114) - FIND("h", H114)-1), IFERROR(LEFT(H114, FIND("m",  H114)-1),0))</f>
        <v xml:space="preserve"> 45</v>
      </c>
      <c r="N114">
        <f>Table1[[#This Row],[Duration_hr]]*60 +Table1[[#This Row],[Duration_min]]</f>
        <v>585</v>
      </c>
      <c r="O114">
        <f>IF(I114="non-stop", 0, VALUE(LEFT(I114, FIND(" ", I114)-1)))</f>
        <v>1</v>
      </c>
    </row>
    <row r="115" spans="1:15" x14ac:dyDescent="0.3">
      <c r="A115" t="s">
        <v>13</v>
      </c>
      <c r="B115" t="s">
        <v>55</v>
      </c>
      <c r="C115" t="s">
        <v>68</v>
      </c>
      <c r="D115" t="s">
        <v>67</v>
      </c>
      <c r="E115" s="3" t="s">
        <v>85</v>
      </c>
      <c r="F115" t="s">
        <v>209</v>
      </c>
      <c r="G115" t="s">
        <v>731</v>
      </c>
      <c r="H115" s="5" t="s">
        <v>1806</v>
      </c>
      <c r="I115" t="s">
        <v>1993</v>
      </c>
      <c r="J115" t="s">
        <v>1996</v>
      </c>
      <c r="K115">
        <v>13731</v>
      </c>
      <c r="L115" t="str">
        <f>IFERROR(LEFT(H115, FIND("h", H115)-1),0)</f>
        <v>9</v>
      </c>
      <c r="M115" t="str">
        <f>IFERROR(MID(H115, FIND("h", H115)+1, FIND("m", H115) - FIND("h", H115)-1), IFERROR(LEFT(H115, FIND("m",  H115)-1),0))</f>
        <v xml:space="preserve"> 45</v>
      </c>
      <c r="N115">
        <f>Table1[[#This Row],[Duration_hr]]*60 +Table1[[#This Row],[Duration_min]]</f>
        <v>585</v>
      </c>
      <c r="O115">
        <f>IF(I115="non-stop", 0, VALUE(LEFT(I115, FIND(" ", I115)-1)))</f>
        <v>1</v>
      </c>
    </row>
    <row r="116" spans="1:15" x14ac:dyDescent="0.3">
      <c r="A116" t="s">
        <v>13</v>
      </c>
      <c r="B116" t="s">
        <v>37</v>
      </c>
      <c r="C116" t="s">
        <v>68</v>
      </c>
      <c r="D116" t="s">
        <v>67</v>
      </c>
      <c r="E116" s="3" t="s">
        <v>85</v>
      </c>
      <c r="F116" t="s">
        <v>209</v>
      </c>
      <c r="G116" t="s">
        <v>513</v>
      </c>
      <c r="H116" s="5" t="s">
        <v>1806</v>
      </c>
      <c r="I116" t="s">
        <v>1993</v>
      </c>
      <c r="J116" t="s">
        <v>1996</v>
      </c>
      <c r="K116">
        <v>12576</v>
      </c>
      <c r="L116" t="str">
        <f>IFERROR(LEFT(H116, FIND("h", H116)-1),0)</f>
        <v>9</v>
      </c>
      <c r="M116" t="str">
        <f>IFERROR(MID(H116, FIND("h", H116)+1, FIND("m", H116) - FIND("h", H116)-1), IFERROR(LEFT(H116, FIND("m",  H116)-1),0))</f>
        <v xml:space="preserve"> 45</v>
      </c>
      <c r="N116">
        <f>Table1[[#This Row],[Duration_hr]]*60 +Table1[[#This Row],[Duration_min]]</f>
        <v>585</v>
      </c>
      <c r="O116">
        <f>IF(I116="non-stop", 0, VALUE(LEFT(I116, FIND(" ", I116)-1)))</f>
        <v>1</v>
      </c>
    </row>
    <row r="117" spans="1:15" x14ac:dyDescent="0.3">
      <c r="A117" t="s">
        <v>13</v>
      </c>
      <c r="B117" t="s">
        <v>57</v>
      </c>
      <c r="C117" t="s">
        <v>68</v>
      </c>
      <c r="D117" t="s">
        <v>67</v>
      </c>
      <c r="E117" s="3" t="s">
        <v>85</v>
      </c>
      <c r="F117" t="s">
        <v>209</v>
      </c>
      <c r="G117" t="s">
        <v>723</v>
      </c>
      <c r="H117" s="5" t="s">
        <v>1806</v>
      </c>
      <c r="I117" t="s">
        <v>1993</v>
      </c>
      <c r="J117" t="s">
        <v>1996</v>
      </c>
      <c r="K117">
        <v>12681</v>
      </c>
      <c r="L117" t="str">
        <f>IFERROR(LEFT(H117, FIND("h", H117)-1),0)</f>
        <v>9</v>
      </c>
      <c r="M117" t="str">
        <f>IFERROR(MID(H117, FIND("h", H117)+1, FIND("m", H117) - FIND("h", H117)-1), IFERROR(LEFT(H117, FIND("m",  H117)-1),0))</f>
        <v xml:space="preserve"> 45</v>
      </c>
      <c r="N117">
        <f>Table1[[#This Row],[Duration_hr]]*60 +Table1[[#This Row],[Duration_min]]</f>
        <v>585</v>
      </c>
      <c r="O117">
        <f>IF(I117="non-stop", 0, VALUE(LEFT(I117, FIND(" ", I117)-1)))</f>
        <v>1</v>
      </c>
    </row>
    <row r="118" spans="1:15" x14ac:dyDescent="0.3">
      <c r="A118" t="s">
        <v>15</v>
      </c>
      <c r="B118" t="s">
        <v>50</v>
      </c>
      <c r="C118" t="s">
        <v>69</v>
      </c>
      <c r="D118" t="s">
        <v>73</v>
      </c>
      <c r="E118" s="3" t="s">
        <v>82</v>
      </c>
      <c r="F118" t="s">
        <v>375</v>
      </c>
      <c r="G118" t="s">
        <v>239</v>
      </c>
      <c r="H118" s="5" t="s">
        <v>1806</v>
      </c>
      <c r="I118" t="s">
        <v>1993</v>
      </c>
      <c r="J118" t="s">
        <v>1996</v>
      </c>
      <c r="K118">
        <v>11622</v>
      </c>
      <c r="L118" t="str">
        <f>IFERROR(LEFT(H118, FIND("h", H118)-1),0)</f>
        <v>9</v>
      </c>
      <c r="M118" t="str">
        <f>IFERROR(MID(H118, FIND("h", H118)+1, FIND("m", H118) - FIND("h", H118)-1), IFERROR(LEFT(H118, FIND("m",  H118)-1),0))</f>
        <v xml:space="preserve"> 45</v>
      </c>
      <c r="N118">
        <f>Table1[[#This Row],[Duration_hr]]*60 +Table1[[#This Row],[Duration_min]]</f>
        <v>585</v>
      </c>
      <c r="O118">
        <f>IF(I118="non-stop", 0, VALUE(LEFT(I118, FIND(" ", I118)-1)))</f>
        <v>1</v>
      </c>
    </row>
    <row r="119" spans="1:15" x14ac:dyDescent="0.3">
      <c r="A119" t="s">
        <v>13</v>
      </c>
      <c r="B119" t="s">
        <v>25</v>
      </c>
      <c r="C119" t="s">
        <v>68</v>
      </c>
      <c r="D119" t="s">
        <v>67</v>
      </c>
      <c r="E119" s="3" t="s">
        <v>85</v>
      </c>
      <c r="F119" t="s">
        <v>209</v>
      </c>
      <c r="G119" t="s">
        <v>597</v>
      </c>
      <c r="H119" s="5" t="s">
        <v>1806</v>
      </c>
      <c r="I119" t="s">
        <v>1993</v>
      </c>
      <c r="J119" t="s">
        <v>1996</v>
      </c>
      <c r="K119">
        <v>14178</v>
      </c>
      <c r="L119" t="str">
        <f>IFERROR(LEFT(H119, FIND("h", H119)-1),0)</f>
        <v>9</v>
      </c>
      <c r="M119" t="str">
        <f>IFERROR(MID(H119, FIND("h", H119)+1, FIND("m", H119) - FIND("h", H119)-1), IFERROR(LEFT(H119, FIND("m",  H119)-1),0))</f>
        <v xml:space="preserve"> 45</v>
      </c>
      <c r="N119">
        <f>Table1[[#This Row],[Duration_hr]]*60 +Table1[[#This Row],[Duration_min]]</f>
        <v>585</v>
      </c>
      <c r="O119">
        <f>IF(I119="non-stop", 0, VALUE(LEFT(I119, FIND(" ", I119)-1)))</f>
        <v>1</v>
      </c>
    </row>
    <row r="120" spans="1:15" x14ac:dyDescent="0.3">
      <c r="A120" t="s">
        <v>13</v>
      </c>
      <c r="B120" t="s">
        <v>23</v>
      </c>
      <c r="C120" t="s">
        <v>68</v>
      </c>
      <c r="D120" t="s">
        <v>67</v>
      </c>
      <c r="E120" s="3" t="s">
        <v>85</v>
      </c>
      <c r="F120" t="s">
        <v>262</v>
      </c>
      <c r="G120" t="s">
        <v>441</v>
      </c>
      <c r="H120" s="5" t="s">
        <v>1806</v>
      </c>
      <c r="I120" t="s">
        <v>1993</v>
      </c>
      <c r="J120" t="s">
        <v>1996</v>
      </c>
      <c r="K120">
        <v>13759</v>
      </c>
      <c r="L120" t="str">
        <f>IFERROR(LEFT(H120, FIND("h", H120)-1),0)</f>
        <v>9</v>
      </c>
      <c r="M120" t="str">
        <f>IFERROR(MID(H120, FIND("h", H120)+1, FIND("m", H120) - FIND("h", H120)-1), IFERROR(LEFT(H120, FIND("m",  H120)-1),0))</f>
        <v xml:space="preserve"> 45</v>
      </c>
      <c r="N120">
        <f>Table1[[#This Row],[Duration_hr]]*60 +Table1[[#This Row],[Duration_min]]</f>
        <v>585</v>
      </c>
      <c r="O120">
        <f>IF(I120="non-stop", 0, VALUE(LEFT(I120, FIND(" ", I120)-1)))</f>
        <v>1</v>
      </c>
    </row>
    <row r="121" spans="1:15" x14ac:dyDescent="0.3">
      <c r="A121" t="s">
        <v>15</v>
      </c>
      <c r="B121" t="s">
        <v>37</v>
      </c>
      <c r="C121" t="s">
        <v>69</v>
      </c>
      <c r="D121" t="s">
        <v>73</v>
      </c>
      <c r="E121" s="3" t="s">
        <v>82</v>
      </c>
      <c r="F121" t="s">
        <v>375</v>
      </c>
      <c r="G121" t="s">
        <v>239</v>
      </c>
      <c r="H121" s="5" t="s">
        <v>1806</v>
      </c>
      <c r="I121" t="s">
        <v>1993</v>
      </c>
      <c r="J121" t="s">
        <v>1996</v>
      </c>
      <c r="K121">
        <v>11622</v>
      </c>
      <c r="L121" t="str">
        <f>IFERROR(LEFT(H121, FIND("h", H121)-1),0)</f>
        <v>9</v>
      </c>
      <c r="M121" t="str">
        <f>IFERROR(MID(H121, FIND("h", H121)+1, FIND("m", H121) - FIND("h", H121)-1), IFERROR(LEFT(H121, FIND("m",  H121)-1),0))</f>
        <v xml:space="preserve"> 45</v>
      </c>
      <c r="N121">
        <f>Table1[[#This Row],[Duration_hr]]*60 +Table1[[#This Row],[Duration_min]]</f>
        <v>585</v>
      </c>
      <c r="O121">
        <f>IF(I121="non-stop", 0, VALUE(LEFT(I121, FIND(" ", I121)-1)))</f>
        <v>1</v>
      </c>
    </row>
    <row r="122" spans="1:15" x14ac:dyDescent="0.3">
      <c r="A122" t="s">
        <v>15</v>
      </c>
      <c r="B122" t="s">
        <v>47</v>
      </c>
      <c r="C122" t="s">
        <v>69</v>
      </c>
      <c r="D122" t="s">
        <v>73</v>
      </c>
      <c r="E122" s="3" t="s">
        <v>82</v>
      </c>
      <c r="F122" t="s">
        <v>375</v>
      </c>
      <c r="G122" t="s">
        <v>239</v>
      </c>
      <c r="H122" s="5" t="s">
        <v>1806</v>
      </c>
      <c r="I122" t="s">
        <v>1993</v>
      </c>
      <c r="J122" t="s">
        <v>1996</v>
      </c>
      <c r="K122">
        <v>11622</v>
      </c>
      <c r="L122" t="str">
        <f>IFERROR(LEFT(H122, FIND("h", H122)-1),0)</f>
        <v>9</v>
      </c>
      <c r="M122" t="str">
        <f>IFERROR(MID(H122, FIND("h", H122)+1, FIND("m", H122) - FIND("h", H122)-1), IFERROR(LEFT(H122, FIND("m",  H122)-1),0))</f>
        <v xml:space="preserve"> 45</v>
      </c>
      <c r="N122">
        <f>Table1[[#This Row],[Duration_hr]]*60 +Table1[[#This Row],[Duration_min]]</f>
        <v>585</v>
      </c>
      <c r="O122">
        <f>IF(I122="non-stop", 0, VALUE(LEFT(I122, FIND(" ", I122)-1)))</f>
        <v>1</v>
      </c>
    </row>
    <row r="123" spans="1:15" x14ac:dyDescent="0.3">
      <c r="A123" t="s">
        <v>13</v>
      </c>
      <c r="B123" t="s">
        <v>24</v>
      </c>
      <c r="C123" t="s">
        <v>68</v>
      </c>
      <c r="D123" t="s">
        <v>67</v>
      </c>
      <c r="E123" s="3" t="s">
        <v>85</v>
      </c>
      <c r="F123" t="s">
        <v>209</v>
      </c>
      <c r="G123" t="s">
        <v>1020</v>
      </c>
      <c r="H123" s="5" t="s">
        <v>1806</v>
      </c>
      <c r="I123" t="s">
        <v>1993</v>
      </c>
      <c r="J123" t="s">
        <v>1997</v>
      </c>
      <c r="K123">
        <v>8586</v>
      </c>
      <c r="L123" t="str">
        <f>IFERROR(LEFT(H123, FIND("h", H123)-1),0)</f>
        <v>9</v>
      </c>
      <c r="M123" t="str">
        <f>IFERROR(MID(H123, FIND("h", H123)+1, FIND("m", H123) - FIND("h", H123)-1), IFERROR(LEFT(H123, FIND("m",  H123)-1),0))</f>
        <v xml:space="preserve"> 45</v>
      </c>
      <c r="N123">
        <f>Table1[[#This Row],[Duration_hr]]*60 +Table1[[#This Row],[Duration_min]]</f>
        <v>585</v>
      </c>
      <c r="O123">
        <f>IF(I123="non-stop", 0, VALUE(LEFT(I123, FIND(" ", I123)-1)))</f>
        <v>1</v>
      </c>
    </row>
    <row r="124" spans="1:15" x14ac:dyDescent="0.3">
      <c r="A124" t="s">
        <v>13</v>
      </c>
      <c r="B124" t="s">
        <v>46</v>
      </c>
      <c r="C124" t="s">
        <v>68</v>
      </c>
      <c r="D124" t="s">
        <v>67</v>
      </c>
      <c r="E124" s="3" t="s">
        <v>85</v>
      </c>
      <c r="F124" t="s">
        <v>209</v>
      </c>
      <c r="G124" t="s">
        <v>647</v>
      </c>
      <c r="H124" s="5" t="s">
        <v>1806</v>
      </c>
      <c r="I124" t="s">
        <v>1993</v>
      </c>
      <c r="J124" t="s">
        <v>1996</v>
      </c>
      <c r="K124">
        <v>13941</v>
      </c>
      <c r="L124" t="str">
        <f>IFERROR(LEFT(H124, FIND("h", H124)-1),0)</f>
        <v>9</v>
      </c>
      <c r="M124" t="str">
        <f>IFERROR(MID(H124, FIND("h", H124)+1, FIND("m", H124) - FIND("h", H124)-1), IFERROR(LEFT(H124, FIND("m",  H124)-1),0))</f>
        <v xml:space="preserve"> 45</v>
      </c>
      <c r="N124">
        <f>Table1[[#This Row],[Duration_hr]]*60 +Table1[[#This Row],[Duration_min]]</f>
        <v>585</v>
      </c>
      <c r="O124">
        <f>IF(I124="non-stop", 0, VALUE(LEFT(I124, FIND(" ", I124)-1)))</f>
        <v>1</v>
      </c>
    </row>
    <row r="125" spans="1:15" x14ac:dyDescent="0.3">
      <c r="A125" t="s">
        <v>15</v>
      </c>
      <c r="B125" t="s">
        <v>39</v>
      </c>
      <c r="C125" t="s">
        <v>69</v>
      </c>
      <c r="D125" t="s">
        <v>73</v>
      </c>
      <c r="E125" s="3" t="s">
        <v>82</v>
      </c>
      <c r="F125" t="s">
        <v>334</v>
      </c>
      <c r="G125" t="s">
        <v>469</v>
      </c>
      <c r="H125" s="5" t="s">
        <v>1858</v>
      </c>
      <c r="I125" t="s">
        <v>1993</v>
      </c>
      <c r="J125" t="s">
        <v>1996</v>
      </c>
      <c r="K125">
        <v>13069</v>
      </c>
      <c r="L125" t="str">
        <f>IFERROR(LEFT(H125, FIND("h", H125)-1),0)</f>
        <v>9</v>
      </c>
      <c r="M125" t="str">
        <f>IFERROR(MID(H125, FIND("h", H125)+1, FIND("m", H125) - FIND("h", H125)-1), IFERROR(LEFT(H125, FIND("m",  H125)-1),0))</f>
        <v xml:space="preserve"> 40</v>
      </c>
      <c r="N125">
        <f>Table1[[#This Row],[Duration_hr]]*60 +Table1[[#This Row],[Duration_min]]</f>
        <v>580</v>
      </c>
      <c r="O125">
        <f>IF(I125="non-stop", 0, VALUE(LEFT(I125, FIND(" ", I125)-1)))</f>
        <v>1</v>
      </c>
    </row>
    <row r="126" spans="1:15" x14ac:dyDescent="0.3">
      <c r="A126" t="s">
        <v>12</v>
      </c>
      <c r="B126" t="s">
        <v>41</v>
      </c>
      <c r="C126" t="s">
        <v>68</v>
      </c>
      <c r="D126" t="s">
        <v>67</v>
      </c>
      <c r="E126" s="3" t="s">
        <v>96</v>
      </c>
      <c r="F126" t="s">
        <v>239</v>
      </c>
      <c r="G126" t="s">
        <v>458</v>
      </c>
      <c r="H126" s="5" t="s">
        <v>1858</v>
      </c>
      <c r="I126" t="s">
        <v>1993</v>
      </c>
      <c r="J126" t="s">
        <v>1996</v>
      </c>
      <c r="K126">
        <v>6117</v>
      </c>
      <c r="L126" t="str">
        <f>IFERROR(LEFT(H126, FIND("h", H126)-1),0)</f>
        <v>9</v>
      </c>
      <c r="M126" t="str">
        <f>IFERROR(MID(H126, FIND("h", H126)+1, FIND("m", H126) - FIND("h", H126)-1), IFERROR(LEFT(H126, FIND("m",  H126)-1),0))</f>
        <v xml:space="preserve"> 40</v>
      </c>
      <c r="N126">
        <f>Table1[[#This Row],[Duration_hr]]*60 +Table1[[#This Row],[Duration_min]]</f>
        <v>580</v>
      </c>
      <c r="O126">
        <f>IF(I126="non-stop", 0, VALUE(LEFT(I126, FIND(" ", I126)-1)))</f>
        <v>1</v>
      </c>
    </row>
    <row r="127" spans="1:15" x14ac:dyDescent="0.3">
      <c r="A127" t="s">
        <v>13</v>
      </c>
      <c r="B127" t="s">
        <v>39</v>
      </c>
      <c r="C127" t="s">
        <v>67</v>
      </c>
      <c r="D127" t="s">
        <v>72</v>
      </c>
      <c r="E127" s="3" t="s">
        <v>81</v>
      </c>
      <c r="F127" t="s">
        <v>215</v>
      </c>
      <c r="G127" t="s">
        <v>324</v>
      </c>
      <c r="H127" s="5" t="s">
        <v>1858</v>
      </c>
      <c r="I127" t="s">
        <v>1993</v>
      </c>
      <c r="J127" t="s">
        <v>1997</v>
      </c>
      <c r="K127">
        <v>7832</v>
      </c>
      <c r="L127" t="str">
        <f>IFERROR(LEFT(H127, FIND("h", H127)-1),0)</f>
        <v>9</v>
      </c>
      <c r="M127" t="str">
        <f>IFERROR(MID(H127, FIND("h", H127)+1, FIND("m", H127) - FIND("h", H127)-1), IFERROR(LEFT(H127, FIND("m",  H127)-1),0))</f>
        <v xml:space="preserve"> 40</v>
      </c>
      <c r="N127">
        <f>Table1[[#This Row],[Duration_hr]]*60 +Table1[[#This Row],[Duration_min]]</f>
        <v>580</v>
      </c>
      <c r="O127">
        <f>IF(I127="non-stop", 0, VALUE(LEFT(I127, FIND(" ", I127)-1)))</f>
        <v>1</v>
      </c>
    </row>
    <row r="128" spans="1:15" x14ac:dyDescent="0.3">
      <c r="A128" t="s">
        <v>13</v>
      </c>
      <c r="B128" t="s">
        <v>27</v>
      </c>
      <c r="C128" t="s">
        <v>67</v>
      </c>
      <c r="D128" t="s">
        <v>72</v>
      </c>
      <c r="E128" s="3" t="s">
        <v>81</v>
      </c>
      <c r="F128" t="s">
        <v>215</v>
      </c>
      <c r="G128" t="s">
        <v>324</v>
      </c>
      <c r="H128" s="5" t="s">
        <v>1858</v>
      </c>
      <c r="I128" t="s">
        <v>1993</v>
      </c>
      <c r="J128" t="s">
        <v>2001</v>
      </c>
      <c r="K128">
        <v>27992</v>
      </c>
      <c r="L128" t="str">
        <f>IFERROR(LEFT(H128, FIND("h", H128)-1),0)</f>
        <v>9</v>
      </c>
      <c r="M128" t="str">
        <f>IFERROR(MID(H128, FIND("h", H128)+1, FIND("m", H128) - FIND("h", H128)-1), IFERROR(LEFT(H128, FIND("m",  H128)-1),0))</f>
        <v xml:space="preserve"> 40</v>
      </c>
      <c r="N128">
        <f>Table1[[#This Row],[Duration_hr]]*60 +Table1[[#This Row],[Duration_min]]</f>
        <v>580</v>
      </c>
      <c r="O128">
        <f>IF(I128="non-stop", 0, VALUE(LEFT(I128, FIND(" ", I128)-1)))</f>
        <v>1</v>
      </c>
    </row>
    <row r="129" spans="1:15" x14ac:dyDescent="0.3">
      <c r="A129" t="s">
        <v>12</v>
      </c>
      <c r="B129" t="s">
        <v>42</v>
      </c>
      <c r="C129" t="s">
        <v>68</v>
      </c>
      <c r="D129" t="s">
        <v>67</v>
      </c>
      <c r="E129" s="3" t="s">
        <v>96</v>
      </c>
      <c r="F129" t="s">
        <v>239</v>
      </c>
      <c r="G129" t="s">
        <v>599</v>
      </c>
      <c r="H129" s="5" t="s">
        <v>1858</v>
      </c>
      <c r="I129" t="s">
        <v>1993</v>
      </c>
      <c r="J129" t="s">
        <v>1996</v>
      </c>
      <c r="K129">
        <v>6117</v>
      </c>
      <c r="L129" t="str">
        <f>IFERROR(LEFT(H129, FIND("h", H129)-1),0)</f>
        <v>9</v>
      </c>
      <c r="M129" t="str">
        <f>IFERROR(MID(H129, FIND("h", H129)+1, FIND("m", H129) - FIND("h", H129)-1), IFERROR(LEFT(H129, FIND("m",  H129)-1),0))</f>
        <v xml:space="preserve"> 40</v>
      </c>
      <c r="N129">
        <f>Table1[[#This Row],[Duration_hr]]*60 +Table1[[#This Row],[Duration_min]]</f>
        <v>580</v>
      </c>
      <c r="O129">
        <f>IF(I129="non-stop", 0, VALUE(LEFT(I129, FIND(" ", I129)-1)))</f>
        <v>1</v>
      </c>
    </row>
    <row r="130" spans="1:15" x14ac:dyDescent="0.3">
      <c r="A130" t="s">
        <v>15</v>
      </c>
      <c r="B130" t="s">
        <v>38</v>
      </c>
      <c r="C130" t="s">
        <v>69</v>
      </c>
      <c r="D130" t="s">
        <v>73</v>
      </c>
      <c r="E130" s="3" t="s">
        <v>82</v>
      </c>
      <c r="F130" t="s">
        <v>334</v>
      </c>
      <c r="G130" t="s">
        <v>469</v>
      </c>
      <c r="H130" s="5" t="s">
        <v>1858</v>
      </c>
      <c r="I130" t="s">
        <v>1993</v>
      </c>
      <c r="J130" t="s">
        <v>1996</v>
      </c>
      <c r="K130">
        <v>15135</v>
      </c>
      <c r="L130" t="str">
        <f>IFERROR(LEFT(H130, FIND("h", H130)-1),0)</f>
        <v>9</v>
      </c>
      <c r="M130" t="str">
        <f>IFERROR(MID(H130, FIND("h", H130)+1, FIND("m", H130) - FIND("h", H130)-1), IFERROR(LEFT(H130, FIND("m",  H130)-1),0))</f>
        <v xml:space="preserve"> 40</v>
      </c>
      <c r="N130">
        <f>Table1[[#This Row],[Duration_hr]]*60 +Table1[[#This Row],[Duration_min]]</f>
        <v>580</v>
      </c>
      <c r="O130">
        <f>IF(I130="non-stop", 0, VALUE(LEFT(I130, FIND(" ", I130)-1)))</f>
        <v>1</v>
      </c>
    </row>
    <row r="131" spans="1:15" x14ac:dyDescent="0.3">
      <c r="A131" t="s">
        <v>15</v>
      </c>
      <c r="B131" t="s">
        <v>35</v>
      </c>
      <c r="C131" t="s">
        <v>69</v>
      </c>
      <c r="D131" t="s">
        <v>73</v>
      </c>
      <c r="E131" s="3" t="s">
        <v>82</v>
      </c>
      <c r="F131" t="s">
        <v>334</v>
      </c>
      <c r="G131" t="s">
        <v>469</v>
      </c>
      <c r="H131" s="5" t="s">
        <v>1858</v>
      </c>
      <c r="I131" t="s">
        <v>1993</v>
      </c>
      <c r="J131" t="s">
        <v>1996</v>
      </c>
      <c r="K131">
        <v>15135</v>
      </c>
      <c r="L131" t="str">
        <f>IFERROR(LEFT(H131, FIND("h", H131)-1),0)</f>
        <v>9</v>
      </c>
      <c r="M131" t="str">
        <f>IFERROR(MID(H131, FIND("h", H131)+1, FIND("m", H131) - FIND("h", H131)-1), IFERROR(LEFT(H131, FIND("m",  H131)-1),0))</f>
        <v xml:space="preserve"> 40</v>
      </c>
      <c r="N131">
        <f>Table1[[#This Row],[Duration_hr]]*60 +Table1[[#This Row],[Duration_min]]</f>
        <v>580</v>
      </c>
      <c r="O131">
        <f>IF(I131="non-stop", 0, VALUE(LEFT(I131, FIND(" ", I131)-1)))</f>
        <v>1</v>
      </c>
    </row>
    <row r="132" spans="1:15" x14ac:dyDescent="0.3">
      <c r="A132" t="s">
        <v>12</v>
      </c>
      <c r="B132" t="s">
        <v>57</v>
      </c>
      <c r="C132" t="s">
        <v>68</v>
      </c>
      <c r="D132" t="s">
        <v>67</v>
      </c>
      <c r="E132" s="3" t="s">
        <v>96</v>
      </c>
      <c r="F132" t="s">
        <v>239</v>
      </c>
      <c r="G132" t="s">
        <v>723</v>
      </c>
      <c r="H132" s="5" t="s">
        <v>1858</v>
      </c>
      <c r="I132" t="s">
        <v>1993</v>
      </c>
      <c r="J132" t="s">
        <v>1996</v>
      </c>
      <c r="K132">
        <v>4227</v>
      </c>
      <c r="L132" t="str">
        <f>IFERROR(LEFT(H132, FIND("h", H132)-1),0)</f>
        <v>9</v>
      </c>
      <c r="M132" t="str">
        <f>IFERROR(MID(H132, FIND("h", H132)+1, FIND("m", H132) - FIND("h", H132)-1), IFERROR(LEFT(H132, FIND("m",  H132)-1),0))</f>
        <v xml:space="preserve"> 40</v>
      </c>
      <c r="N132">
        <f>Table1[[#This Row],[Duration_hr]]*60 +Table1[[#This Row],[Duration_min]]</f>
        <v>580</v>
      </c>
      <c r="O132">
        <f>IF(I132="non-stop", 0, VALUE(LEFT(I132, FIND(" ", I132)-1)))</f>
        <v>1</v>
      </c>
    </row>
    <row r="133" spans="1:15" x14ac:dyDescent="0.3">
      <c r="A133" t="s">
        <v>12</v>
      </c>
      <c r="B133" t="s">
        <v>24</v>
      </c>
      <c r="C133" t="s">
        <v>68</v>
      </c>
      <c r="D133" t="s">
        <v>67</v>
      </c>
      <c r="E133" s="3" t="s">
        <v>96</v>
      </c>
      <c r="F133" t="s">
        <v>239</v>
      </c>
      <c r="G133" t="s">
        <v>1020</v>
      </c>
      <c r="H133" s="5" t="s">
        <v>1858</v>
      </c>
      <c r="I133" t="s">
        <v>1993</v>
      </c>
      <c r="J133" t="s">
        <v>1996</v>
      </c>
      <c r="K133">
        <v>6117</v>
      </c>
      <c r="L133" t="str">
        <f>IFERROR(LEFT(H133, FIND("h", H133)-1),0)</f>
        <v>9</v>
      </c>
      <c r="M133" t="str">
        <f>IFERROR(MID(H133, FIND("h", H133)+1, FIND("m", H133) - FIND("h", H133)-1), IFERROR(LEFT(H133, FIND("m",  H133)-1),0))</f>
        <v xml:space="preserve"> 40</v>
      </c>
      <c r="N133">
        <f>Table1[[#This Row],[Duration_hr]]*60 +Table1[[#This Row],[Duration_min]]</f>
        <v>580</v>
      </c>
      <c r="O133">
        <f>IF(I133="non-stop", 0, VALUE(LEFT(I133, FIND(" ", I133)-1)))</f>
        <v>1</v>
      </c>
    </row>
    <row r="134" spans="1:15" x14ac:dyDescent="0.3">
      <c r="A134" t="s">
        <v>12</v>
      </c>
      <c r="B134" t="s">
        <v>55</v>
      </c>
      <c r="C134" t="s">
        <v>68</v>
      </c>
      <c r="D134" t="s">
        <v>67</v>
      </c>
      <c r="E134" s="3" t="s">
        <v>96</v>
      </c>
      <c r="F134" t="s">
        <v>239</v>
      </c>
      <c r="G134" t="s">
        <v>731</v>
      </c>
      <c r="H134" s="5" t="s">
        <v>1858</v>
      </c>
      <c r="I134" t="s">
        <v>1993</v>
      </c>
      <c r="J134" t="s">
        <v>1996</v>
      </c>
      <c r="K134">
        <v>6327</v>
      </c>
      <c r="L134" t="str">
        <f>IFERROR(LEFT(H134, FIND("h", H134)-1),0)</f>
        <v>9</v>
      </c>
      <c r="M134" t="str">
        <f>IFERROR(MID(H134, FIND("h", H134)+1, FIND("m", H134) - FIND("h", H134)-1), IFERROR(LEFT(H134, FIND("m",  H134)-1),0))</f>
        <v xml:space="preserve"> 40</v>
      </c>
      <c r="N134">
        <f>Table1[[#This Row],[Duration_hr]]*60 +Table1[[#This Row],[Duration_min]]</f>
        <v>580</v>
      </c>
      <c r="O134">
        <f>IF(I134="non-stop", 0, VALUE(LEFT(I134, FIND(" ", I134)-1)))</f>
        <v>1</v>
      </c>
    </row>
    <row r="135" spans="1:15" x14ac:dyDescent="0.3">
      <c r="A135" t="s">
        <v>11</v>
      </c>
      <c r="B135" t="s">
        <v>47</v>
      </c>
      <c r="C135" t="s">
        <v>69</v>
      </c>
      <c r="D135" t="s">
        <v>73</v>
      </c>
      <c r="E135" s="3" t="s">
        <v>82</v>
      </c>
      <c r="F135" t="s">
        <v>212</v>
      </c>
      <c r="G135" t="s">
        <v>352</v>
      </c>
      <c r="H135" s="5" t="s">
        <v>1685</v>
      </c>
      <c r="I135" t="s">
        <v>1993</v>
      </c>
      <c r="J135" t="s">
        <v>1996</v>
      </c>
      <c r="K135">
        <v>5894</v>
      </c>
      <c r="L135" t="str">
        <f>IFERROR(LEFT(H135, FIND("h", H135)-1),0)</f>
        <v>9</v>
      </c>
      <c r="M135" t="str">
        <f>IFERROR(MID(H135, FIND("h", H135)+1, FIND("m", H135) - FIND("h", H135)-1), IFERROR(LEFT(H135, FIND("m",  H135)-1),0))</f>
        <v xml:space="preserve"> 35</v>
      </c>
      <c r="N135">
        <f>Table1[[#This Row],[Duration_hr]]*60 +Table1[[#This Row],[Duration_min]]</f>
        <v>575</v>
      </c>
      <c r="O135">
        <f>IF(I135="non-stop", 0, VALUE(LEFT(I135, FIND(" ", I135)-1)))</f>
        <v>1</v>
      </c>
    </row>
    <row r="136" spans="1:15" x14ac:dyDescent="0.3">
      <c r="A136" t="s">
        <v>11</v>
      </c>
      <c r="B136" t="s">
        <v>60</v>
      </c>
      <c r="C136" t="s">
        <v>69</v>
      </c>
      <c r="D136" t="s">
        <v>73</v>
      </c>
      <c r="E136" s="3" t="s">
        <v>82</v>
      </c>
      <c r="F136" t="s">
        <v>222</v>
      </c>
      <c r="G136" t="s">
        <v>515</v>
      </c>
      <c r="H136" s="5" t="s">
        <v>1685</v>
      </c>
      <c r="I136" t="s">
        <v>1993</v>
      </c>
      <c r="J136" t="s">
        <v>1996</v>
      </c>
      <c r="K136">
        <v>7048</v>
      </c>
      <c r="L136" t="str">
        <f>IFERROR(LEFT(H136, FIND("h", H136)-1),0)</f>
        <v>9</v>
      </c>
      <c r="M136" t="str">
        <f>IFERROR(MID(H136, FIND("h", H136)+1, FIND("m", H136) - FIND("h", H136)-1), IFERROR(LEFT(H136, FIND("m",  H136)-1),0))</f>
        <v xml:space="preserve"> 35</v>
      </c>
      <c r="N136">
        <f>Table1[[#This Row],[Duration_hr]]*60 +Table1[[#This Row],[Duration_min]]</f>
        <v>575</v>
      </c>
      <c r="O136">
        <f>IF(I136="non-stop", 0, VALUE(LEFT(I136, FIND(" ", I136)-1)))</f>
        <v>1</v>
      </c>
    </row>
    <row r="137" spans="1:15" x14ac:dyDescent="0.3">
      <c r="A137" t="s">
        <v>13</v>
      </c>
      <c r="B137" t="s">
        <v>41</v>
      </c>
      <c r="C137" t="s">
        <v>68</v>
      </c>
      <c r="D137" t="s">
        <v>67</v>
      </c>
      <c r="E137" s="3" t="s">
        <v>98</v>
      </c>
      <c r="F137" t="s">
        <v>242</v>
      </c>
      <c r="G137" t="s">
        <v>284</v>
      </c>
      <c r="H137" s="5" t="s">
        <v>1685</v>
      </c>
      <c r="I137" t="s">
        <v>1993</v>
      </c>
      <c r="J137" t="s">
        <v>1997</v>
      </c>
      <c r="K137">
        <v>12384</v>
      </c>
      <c r="L137" t="str">
        <f>IFERROR(LEFT(H137, FIND("h", H137)-1),0)</f>
        <v>9</v>
      </c>
      <c r="M137" t="str">
        <f>IFERROR(MID(H137, FIND("h", H137)+1, FIND("m", H137) - FIND("h", H137)-1), IFERROR(LEFT(H137, FIND("m",  H137)-1),0))</f>
        <v xml:space="preserve"> 35</v>
      </c>
      <c r="N137">
        <f>Table1[[#This Row],[Duration_hr]]*60 +Table1[[#This Row],[Duration_min]]</f>
        <v>575</v>
      </c>
      <c r="O137">
        <f>IF(I137="non-stop", 0, VALUE(LEFT(I137, FIND(" ", I137)-1)))</f>
        <v>1</v>
      </c>
    </row>
    <row r="138" spans="1:15" x14ac:dyDescent="0.3">
      <c r="A138" t="s">
        <v>13</v>
      </c>
      <c r="B138" t="s">
        <v>37</v>
      </c>
      <c r="C138" t="s">
        <v>68</v>
      </c>
      <c r="D138" t="s">
        <v>67</v>
      </c>
      <c r="E138" s="3" t="s">
        <v>98</v>
      </c>
      <c r="F138" t="s">
        <v>242</v>
      </c>
      <c r="G138" t="s">
        <v>284</v>
      </c>
      <c r="H138" s="5" t="s">
        <v>1685</v>
      </c>
      <c r="I138" t="s">
        <v>1993</v>
      </c>
      <c r="J138" t="s">
        <v>1997</v>
      </c>
      <c r="K138">
        <v>10539</v>
      </c>
      <c r="L138" t="str">
        <f>IFERROR(LEFT(H138, FIND("h", H138)-1),0)</f>
        <v>9</v>
      </c>
      <c r="M138" t="str">
        <f>IFERROR(MID(H138, FIND("h", H138)+1, FIND("m", H138) - FIND("h", H138)-1), IFERROR(LEFT(H138, FIND("m",  H138)-1),0))</f>
        <v xml:space="preserve"> 35</v>
      </c>
      <c r="N138">
        <f>Table1[[#This Row],[Duration_hr]]*60 +Table1[[#This Row],[Duration_min]]</f>
        <v>575</v>
      </c>
      <c r="O138">
        <f>IF(I138="non-stop", 0, VALUE(LEFT(I138, FIND(" ", I138)-1)))</f>
        <v>1</v>
      </c>
    </row>
    <row r="139" spans="1:15" x14ac:dyDescent="0.3">
      <c r="A139" t="s">
        <v>13</v>
      </c>
      <c r="B139" t="s">
        <v>57</v>
      </c>
      <c r="C139" t="s">
        <v>68</v>
      </c>
      <c r="D139" t="s">
        <v>67</v>
      </c>
      <c r="E139" s="3" t="s">
        <v>98</v>
      </c>
      <c r="F139" t="s">
        <v>242</v>
      </c>
      <c r="G139" t="s">
        <v>284</v>
      </c>
      <c r="H139" s="5" t="s">
        <v>1685</v>
      </c>
      <c r="I139" t="s">
        <v>1993</v>
      </c>
      <c r="J139" t="s">
        <v>1996</v>
      </c>
      <c r="K139">
        <v>11467</v>
      </c>
      <c r="L139" t="str">
        <f>IFERROR(LEFT(H139, FIND("h", H139)-1),0)</f>
        <v>9</v>
      </c>
      <c r="M139" t="str">
        <f>IFERROR(MID(H139, FIND("h", H139)+1, FIND("m", H139) - FIND("h", H139)-1), IFERROR(LEFT(H139, FIND("m",  H139)-1),0))</f>
        <v xml:space="preserve"> 35</v>
      </c>
      <c r="N139">
        <f>Table1[[#This Row],[Duration_hr]]*60 +Table1[[#This Row],[Duration_min]]</f>
        <v>575</v>
      </c>
      <c r="O139">
        <f>IF(I139="non-stop", 0, VALUE(LEFT(I139, FIND(" ", I139)-1)))</f>
        <v>1</v>
      </c>
    </row>
    <row r="140" spans="1:15" x14ac:dyDescent="0.3">
      <c r="A140" t="s">
        <v>15</v>
      </c>
      <c r="B140" t="s">
        <v>39</v>
      </c>
      <c r="C140" t="s">
        <v>69</v>
      </c>
      <c r="D140" t="s">
        <v>73</v>
      </c>
      <c r="E140" s="3" t="s">
        <v>82</v>
      </c>
      <c r="F140" t="s">
        <v>222</v>
      </c>
      <c r="G140" t="s">
        <v>531</v>
      </c>
      <c r="H140" s="5" t="s">
        <v>1685</v>
      </c>
      <c r="I140" t="s">
        <v>1993</v>
      </c>
      <c r="J140" t="s">
        <v>1996</v>
      </c>
      <c r="K140">
        <v>13542</v>
      </c>
      <c r="L140" t="str">
        <f>IFERROR(LEFT(H140, FIND("h", H140)-1),0)</f>
        <v>9</v>
      </c>
      <c r="M140" t="str">
        <f>IFERROR(MID(H140, FIND("h", H140)+1, FIND("m", H140) - FIND("h", H140)-1), IFERROR(LEFT(H140, FIND("m",  H140)-1),0))</f>
        <v xml:space="preserve"> 35</v>
      </c>
      <c r="N140">
        <f>Table1[[#This Row],[Duration_hr]]*60 +Table1[[#This Row],[Duration_min]]</f>
        <v>575</v>
      </c>
      <c r="O140">
        <f>IF(I140="non-stop", 0, VALUE(LEFT(I140, FIND(" ", I140)-1)))</f>
        <v>1</v>
      </c>
    </row>
    <row r="141" spans="1:15" x14ac:dyDescent="0.3">
      <c r="A141" t="s">
        <v>11</v>
      </c>
      <c r="B141" t="s">
        <v>38</v>
      </c>
      <c r="C141" t="s">
        <v>69</v>
      </c>
      <c r="D141" t="s">
        <v>73</v>
      </c>
      <c r="E141" s="3" t="s">
        <v>82</v>
      </c>
      <c r="F141" t="s">
        <v>222</v>
      </c>
      <c r="G141" t="s">
        <v>572</v>
      </c>
      <c r="H141" s="5" t="s">
        <v>1685</v>
      </c>
      <c r="I141" t="s">
        <v>1993</v>
      </c>
      <c r="J141" t="s">
        <v>1996</v>
      </c>
      <c r="K141">
        <v>14871</v>
      </c>
      <c r="L141" t="str">
        <f>IFERROR(LEFT(H141, FIND("h", H141)-1),0)</f>
        <v>9</v>
      </c>
      <c r="M141" t="str">
        <f>IFERROR(MID(H141, FIND("h", H141)+1, FIND("m", H141) - FIND("h", H141)-1), IFERROR(LEFT(H141, FIND("m",  H141)-1),0))</f>
        <v xml:space="preserve"> 35</v>
      </c>
      <c r="N141">
        <f>Table1[[#This Row],[Duration_hr]]*60 +Table1[[#This Row],[Duration_min]]</f>
        <v>575</v>
      </c>
      <c r="O141">
        <f>IF(I141="non-stop", 0, VALUE(LEFT(I141, FIND(" ", I141)-1)))</f>
        <v>1</v>
      </c>
    </row>
    <row r="142" spans="1:15" x14ac:dyDescent="0.3">
      <c r="A142" t="s">
        <v>11</v>
      </c>
      <c r="B142" t="s">
        <v>46</v>
      </c>
      <c r="C142" t="s">
        <v>69</v>
      </c>
      <c r="D142" t="s">
        <v>73</v>
      </c>
      <c r="E142" s="3" t="s">
        <v>82</v>
      </c>
      <c r="F142" t="s">
        <v>212</v>
      </c>
      <c r="G142" t="s">
        <v>352</v>
      </c>
      <c r="H142" s="5" t="s">
        <v>1685</v>
      </c>
      <c r="I142" t="s">
        <v>1993</v>
      </c>
      <c r="J142" t="s">
        <v>1996</v>
      </c>
      <c r="K142">
        <v>7191</v>
      </c>
      <c r="L142" t="str">
        <f>IFERROR(LEFT(H142, FIND("h", H142)-1),0)</f>
        <v>9</v>
      </c>
      <c r="M142" t="str">
        <f>IFERROR(MID(H142, FIND("h", H142)+1, FIND("m", H142) - FIND("h", H142)-1), IFERROR(LEFT(H142, FIND("m",  H142)-1),0))</f>
        <v xml:space="preserve"> 35</v>
      </c>
      <c r="N142">
        <f>Table1[[#This Row],[Duration_hr]]*60 +Table1[[#This Row],[Duration_min]]</f>
        <v>575</v>
      </c>
      <c r="O142">
        <f>IF(I142="non-stop", 0, VALUE(LEFT(I142, FIND(" ", I142)-1)))</f>
        <v>1</v>
      </c>
    </row>
    <row r="143" spans="1:15" x14ac:dyDescent="0.3">
      <c r="A143" t="s">
        <v>13</v>
      </c>
      <c r="B143" t="s">
        <v>57</v>
      </c>
      <c r="C143" t="s">
        <v>68</v>
      </c>
      <c r="D143" t="s">
        <v>67</v>
      </c>
      <c r="E143" s="3" t="s">
        <v>98</v>
      </c>
      <c r="F143" t="s">
        <v>242</v>
      </c>
      <c r="G143" t="s">
        <v>284</v>
      </c>
      <c r="H143" s="5" t="s">
        <v>1685</v>
      </c>
      <c r="I143" t="s">
        <v>1993</v>
      </c>
      <c r="J143" t="s">
        <v>1997</v>
      </c>
      <c r="K143">
        <v>9314</v>
      </c>
      <c r="L143" t="str">
        <f>IFERROR(LEFT(H143, FIND("h", H143)-1),0)</f>
        <v>9</v>
      </c>
      <c r="M143" t="str">
        <f>IFERROR(MID(H143, FIND("h", H143)+1, FIND("m", H143) - FIND("h", H143)-1), IFERROR(LEFT(H143, FIND("m",  H143)-1),0))</f>
        <v xml:space="preserve"> 35</v>
      </c>
      <c r="N143">
        <f>Table1[[#This Row],[Duration_hr]]*60 +Table1[[#This Row],[Duration_min]]</f>
        <v>575</v>
      </c>
      <c r="O143">
        <f>IF(I143="non-stop", 0, VALUE(LEFT(I143, FIND(" ", I143)-1)))</f>
        <v>1</v>
      </c>
    </row>
    <row r="144" spans="1:15" x14ac:dyDescent="0.3">
      <c r="A144" t="s">
        <v>11</v>
      </c>
      <c r="B144" t="s">
        <v>50</v>
      </c>
      <c r="C144" t="s">
        <v>69</v>
      </c>
      <c r="D144" t="s">
        <v>73</v>
      </c>
      <c r="E144" s="3" t="s">
        <v>82</v>
      </c>
      <c r="F144" t="s">
        <v>212</v>
      </c>
      <c r="G144" t="s">
        <v>352</v>
      </c>
      <c r="H144" s="5" t="s">
        <v>1685</v>
      </c>
      <c r="I144" t="s">
        <v>1993</v>
      </c>
      <c r="J144" t="s">
        <v>1996</v>
      </c>
      <c r="K144">
        <v>6093</v>
      </c>
      <c r="L144" t="str">
        <f>IFERROR(LEFT(H144, FIND("h", H144)-1),0)</f>
        <v>9</v>
      </c>
      <c r="M144" t="str">
        <f>IFERROR(MID(H144, FIND("h", H144)+1, FIND("m", H144) - FIND("h", H144)-1), IFERROR(LEFT(H144, FIND("m",  H144)-1),0))</f>
        <v xml:space="preserve"> 35</v>
      </c>
      <c r="N144">
        <f>Table1[[#This Row],[Duration_hr]]*60 +Table1[[#This Row],[Duration_min]]</f>
        <v>575</v>
      </c>
      <c r="O144">
        <f>IF(I144="non-stop", 0, VALUE(LEFT(I144, FIND(" ", I144)-1)))</f>
        <v>1</v>
      </c>
    </row>
    <row r="145" spans="1:15" x14ac:dyDescent="0.3">
      <c r="A145" t="s">
        <v>13</v>
      </c>
      <c r="B145" t="s">
        <v>48</v>
      </c>
      <c r="C145" t="s">
        <v>68</v>
      </c>
      <c r="D145" t="s">
        <v>67</v>
      </c>
      <c r="E145" s="3" t="s">
        <v>98</v>
      </c>
      <c r="F145" t="s">
        <v>242</v>
      </c>
      <c r="G145" t="s">
        <v>284</v>
      </c>
      <c r="H145" s="5" t="s">
        <v>1685</v>
      </c>
      <c r="I145" t="s">
        <v>1993</v>
      </c>
      <c r="J145" t="s">
        <v>1997</v>
      </c>
      <c r="K145">
        <v>12384</v>
      </c>
      <c r="L145" t="str">
        <f>IFERROR(LEFT(H145, FIND("h", H145)-1),0)</f>
        <v>9</v>
      </c>
      <c r="M145" t="str">
        <f>IFERROR(MID(H145, FIND("h", H145)+1, FIND("m", H145) - FIND("h", H145)-1), IFERROR(LEFT(H145, FIND("m",  H145)-1),0))</f>
        <v xml:space="preserve"> 35</v>
      </c>
      <c r="N145">
        <f>Table1[[#This Row],[Duration_hr]]*60 +Table1[[#This Row],[Duration_min]]</f>
        <v>575</v>
      </c>
      <c r="O145">
        <f>IF(I145="non-stop", 0, VALUE(LEFT(I145, FIND(" ", I145)-1)))</f>
        <v>1</v>
      </c>
    </row>
    <row r="146" spans="1:15" x14ac:dyDescent="0.3">
      <c r="A146" t="s">
        <v>13</v>
      </c>
      <c r="B146" t="s">
        <v>41</v>
      </c>
      <c r="C146" t="s">
        <v>68</v>
      </c>
      <c r="D146" t="s">
        <v>67</v>
      </c>
      <c r="E146" s="3" t="s">
        <v>98</v>
      </c>
      <c r="F146" t="s">
        <v>242</v>
      </c>
      <c r="G146" t="s">
        <v>284</v>
      </c>
      <c r="H146" s="5" t="s">
        <v>1685</v>
      </c>
      <c r="I146" t="s">
        <v>1993</v>
      </c>
      <c r="J146" t="s">
        <v>1996</v>
      </c>
      <c r="K146">
        <v>13067</v>
      </c>
      <c r="L146" t="str">
        <f>IFERROR(LEFT(H146, FIND("h", H146)-1),0)</f>
        <v>9</v>
      </c>
      <c r="M146" t="str">
        <f>IFERROR(MID(H146, FIND("h", H146)+1, FIND("m", H146) - FIND("h", H146)-1), IFERROR(LEFT(H146, FIND("m",  H146)-1),0))</f>
        <v xml:space="preserve"> 35</v>
      </c>
      <c r="N146">
        <f>Table1[[#This Row],[Duration_hr]]*60 +Table1[[#This Row],[Duration_min]]</f>
        <v>575</v>
      </c>
      <c r="O146">
        <f>IF(I146="non-stop", 0, VALUE(LEFT(I146, FIND(" ", I146)-1)))</f>
        <v>1</v>
      </c>
    </row>
    <row r="147" spans="1:15" x14ac:dyDescent="0.3">
      <c r="A147" t="s">
        <v>13</v>
      </c>
      <c r="B147" t="s">
        <v>46</v>
      </c>
      <c r="C147" t="s">
        <v>68</v>
      </c>
      <c r="D147" t="s">
        <v>67</v>
      </c>
      <c r="E147" s="3" t="s">
        <v>98</v>
      </c>
      <c r="F147" t="s">
        <v>242</v>
      </c>
      <c r="G147" t="s">
        <v>284</v>
      </c>
      <c r="H147" s="5" t="s">
        <v>1685</v>
      </c>
      <c r="I147" t="s">
        <v>1993</v>
      </c>
      <c r="J147" t="s">
        <v>1997</v>
      </c>
      <c r="K147">
        <v>12384</v>
      </c>
      <c r="L147" t="str">
        <f>IFERROR(LEFT(H147, FIND("h", H147)-1),0)</f>
        <v>9</v>
      </c>
      <c r="M147" t="str">
        <f>IFERROR(MID(H147, FIND("h", H147)+1, FIND("m", H147) - FIND("h", H147)-1), IFERROR(LEFT(H147, FIND("m",  H147)-1),0))</f>
        <v xml:space="preserve"> 35</v>
      </c>
      <c r="N147">
        <f>Table1[[#This Row],[Duration_hr]]*60 +Table1[[#This Row],[Duration_min]]</f>
        <v>575</v>
      </c>
      <c r="O147">
        <f>IF(I147="non-stop", 0, VALUE(LEFT(I147, FIND(" ", I147)-1)))</f>
        <v>1</v>
      </c>
    </row>
    <row r="148" spans="1:15" x14ac:dyDescent="0.3">
      <c r="A148" t="s">
        <v>15</v>
      </c>
      <c r="B148" t="s">
        <v>35</v>
      </c>
      <c r="C148" t="s">
        <v>69</v>
      </c>
      <c r="D148" t="s">
        <v>73</v>
      </c>
      <c r="E148" s="3" t="s">
        <v>82</v>
      </c>
      <c r="F148" t="s">
        <v>222</v>
      </c>
      <c r="G148" t="s">
        <v>476</v>
      </c>
      <c r="H148" s="5" t="s">
        <v>1685</v>
      </c>
      <c r="I148" t="s">
        <v>1993</v>
      </c>
      <c r="J148" t="s">
        <v>1996</v>
      </c>
      <c r="K148">
        <v>21226</v>
      </c>
      <c r="L148" t="str">
        <f>IFERROR(LEFT(H148, FIND("h", H148)-1),0)</f>
        <v>9</v>
      </c>
      <c r="M148" t="str">
        <f>IFERROR(MID(H148, FIND("h", H148)+1, FIND("m", H148) - FIND("h", H148)-1), IFERROR(LEFT(H148, FIND("m",  H148)-1),0))</f>
        <v xml:space="preserve"> 35</v>
      </c>
      <c r="N148">
        <f>Table1[[#This Row],[Duration_hr]]*60 +Table1[[#This Row],[Duration_min]]</f>
        <v>575</v>
      </c>
      <c r="O148">
        <f>IF(I148="non-stop", 0, VALUE(LEFT(I148, FIND(" ", I148)-1)))</f>
        <v>1</v>
      </c>
    </row>
    <row r="149" spans="1:15" x14ac:dyDescent="0.3">
      <c r="A149" t="s">
        <v>15</v>
      </c>
      <c r="B149" t="s">
        <v>60</v>
      </c>
      <c r="C149" t="s">
        <v>69</v>
      </c>
      <c r="D149" t="s">
        <v>73</v>
      </c>
      <c r="E149" s="3" t="s">
        <v>82</v>
      </c>
      <c r="F149" t="s">
        <v>222</v>
      </c>
      <c r="G149" t="s">
        <v>515</v>
      </c>
      <c r="H149" s="5" t="s">
        <v>1685</v>
      </c>
      <c r="I149" t="s">
        <v>1993</v>
      </c>
      <c r="J149" t="s">
        <v>1996</v>
      </c>
      <c r="K149">
        <v>12327</v>
      </c>
      <c r="L149" t="str">
        <f>IFERROR(LEFT(H149, FIND("h", H149)-1),0)</f>
        <v>9</v>
      </c>
      <c r="M149" t="str">
        <f>IFERROR(MID(H149, FIND("h", H149)+1, FIND("m", H149) - FIND("h", H149)-1), IFERROR(LEFT(H149, FIND("m",  H149)-1),0))</f>
        <v xml:space="preserve"> 35</v>
      </c>
      <c r="N149">
        <f>Table1[[#This Row],[Duration_hr]]*60 +Table1[[#This Row],[Duration_min]]</f>
        <v>575</v>
      </c>
      <c r="O149">
        <f>IF(I149="non-stop", 0, VALUE(LEFT(I149, FIND(" ", I149)-1)))</f>
        <v>1</v>
      </c>
    </row>
    <row r="150" spans="1:15" x14ac:dyDescent="0.3">
      <c r="A150" t="s">
        <v>11</v>
      </c>
      <c r="B150" t="s">
        <v>53</v>
      </c>
      <c r="C150" t="s">
        <v>69</v>
      </c>
      <c r="D150" t="s">
        <v>73</v>
      </c>
      <c r="E150" s="3" t="s">
        <v>82</v>
      </c>
      <c r="F150" t="s">
        <v>222</v>
      </c>
      <c r="G150" t="s">
        <v>732</v>
      </c>
      <c r="H150" s="5" t="s">
        <v>1685</v>
      </c>
      <c r="I150" t="s">
        <v>1993</v>
      </c>
      <c r="J150" t="s">
        <v>1996</v>
      </c>
      <c r="K150">
        <v>13611</v>
      </c>
      <c r="L150" t="str">
        <f>IFERROR(LEFT(H150, FIND("h", H150)-1),0)</f>
        <v>9</v>
      </c>
      <c r="M150" t="str">
        <f>IFERROR(MID(H150, FIND("h", H150)+1, FIND("m", H150) - FIND("h", H150)-1), IFERROR(LEFT(H150, FIND("m",  H150)-1),0))</f>
        <v xml:space="preserve"> 35</v>
      </c>
      <c r="N150">
        <f>Table1[[#This Row],[Duration_hr]]*60 +Table1[[#This Row],[Duration_min]]</f>
        <v>575</v>
      </c>
      <c r="O150">
        <f>IF(I150="non-stop", 0, VALUE(LEFT(I150, FIND(" ", I150)-1)))</f>
        <v>1</v>
      </c>
    </row>
    <row r="151" spans="1:15" x14ac:dyDescent="0.3">
      <c r="A151" t="s">
        <v>13</v>
      </c>
      <c r="B151" t="s">
        <v>54</v>
      </c>
      <c r="C151" t="s">
        <v>68</v>
      </c>
      <c r="D151" t="s">
        <v>67</v>
      </c>
      <c r="E151" s="3" t="s">
        <v>98</v>
      </c>
      <c r="F151" t="s">
        <v>242</v>
      </c>
      <c r="G151" t="s">
        <v>284</v>
      </c>
      <c r="H151" s="5" t="s">
        <v>1685</v>
      </c>
      <c r="I151" t="s">
        <v>1993</v>
      </c>
      <c r="J151" t="s">
        <v>1997</v>
      </c>
      <c r="K151">
        <v>13469</v>
      </c>
      <c r="L151" t="str">
        <f>IFERROR(LEFT(H151, FIND("h", H151)-1),0)</f>
        <v>9</v>
      </c>
      <c r="M151" t="str">
        <f>IFERROR(MID(H151, FIND("h", H151)+1, FIND("m", H151) - FIND("h", H151)-1), IFERROR(LEFT(H151, FIND("m",  H151)-1),0))</f>
        <v xml:space="preserve"> 35</v>
      </c>
      <c r="N151">
        <f>Table1[[#This Row],[Duration_hr]]*60 +Table1[[#This Row],[Duration_min]]</f>
        <v>575</v>
      </c>
      <c r="O151">
        <f>IF(I151="non-stop", 0, VALUE(LEFT(I151, FIND(" ", I151)-1)))</f>
        <v>1</v>
      </c>
    </row>
    <row r="152" spans="1:15" x14ac:dyDescent="0.3">
      <c r="A152" t="s">
        <v>13</v>
      </c>
      <c r="B152" t="s">
        <v>26</v>
      </c>
      <c r="C152" t="s">
        <v>68</v>
      </c>
      <c r="D152" t="s">
        <v>67</v>
      </c>
      <c r="E152" s="3" t="s">
        <v>98</v>
      </c>
      <c r="F152" t="s">
        <v>242</v>
      </c>
      <c r="G152" t="s">
        <v>284</v>
      </c>
      <c r="H152" s="5" t="s">
        <v>1685</v>
      </c>
      <c r="I152" t="s">
        <v>1993</v>
      </c>
      <c r="J152" t="s">
        <v>1996</v>
      </c>
      <c r="K152">
        <v>14151</v>
      </c>
      <c r="L152" t="str">
        <f>IFERROR(LEFT(H152, FIND("h", H152)-1),0)</f>
        <v>9</v>
      </c>
      <c r="M152" t="str">
        <f>IFERROR(MID(H152, FIND("h", H152)+1, FIND("m", H152) - FIND("h", H152)-1), IFERROR(LEFT(H152, FIND("m",  H152)-1),0))</f>
        <v xml:space="preserve"> 35</v>
      </c>
      <c r="N152">
        <f>Table1[[#This Row],[Duration_hr]]*60 +Table1[[#This Row],[Duration_min]]</f>
        <v>575</v>
      </c>
      <c r="O152">
        <f>IF(I152="non-stop", 0, VALUE(LEFT(I152, FIND(" ", I152)-1)))</f>
        <v>1</v>
      </c>
    </row>
    <row r="153" spans="1:15" x14ac:dyDescent="0.3">
      <c r="A153" t="s">
        <v>11</v>
      </c>
      <c r="B153" t="s">
        <v>39</v>
      </c>
      <c r="C153" t="s">
        <v>69</v>
      </c>
      <c r="D153" t="s">
        <v>73</v>
      </c>
      <c r="E153" s="3" t="s">
        <v>82</v>
      </c>
      <c r="F153" t="s">
        <v>222</v>
      </c>
      <c r="G153" t="s">
        <v>531</v>
      </c>
      <c r="H153" s="5" t="s">
        <v>1685</v>
      </c>
      <c r="I153" t="s">
        <v>1993</v>
      </c>
      <c r="J153" t="s">
        <v>1996</v>
      </c>
      <c r="K153">
        <v>9264</v>
      </c>
      <c r="L153" t="str">
        <f>IFERROR(LEFT(H153, FIND("h", H153)-1),0)</f>
        <v>9</v>
      </c>
      <c r="M153" t="str">
        <f>IFERROR(MID(H153, FIND("h", H153)+1, FIND("m", H153) - FIND("h", H153)-1), IFERROR(LEFT(H153, FIND("m",  H153)-1),0))</f>
        <v xml:space="preserve"> 35</v>
      </c>
      <c r="N153">
        <f>Table1[[#This Row],[Duration_hr]]*60 +Table1[[#This Row],[Duration_min]]</f>
        <v>575</v>
      </c>
      <c r="O153">
        <f>IF(I153="non-stop", 0, VALUE(LEFT(I153, FIND(" ", I153)-1)))</f>
        <v>1</v>
      </c>
    </row>
    <row r="154" spans="1:15" x14ac:dyDescent="0.3">
      <c r="A154" t="s">
        <v>13</v>
      </c>
      <c r="B154" t="s">
        <v>48</v>
      </c>
      <c r="C154" t="s">
        <v>68</v>
      </c>
      <c r="D154" t="s">
        <v>67</v>
      </c>
      <c r="E154" s="3" t="s">
        <v>98</v>
      </c>
      <c r="F154" t="s">
        <v>242</v>
      </c>
      <c r="G154" t="s">
        <v>284</v>
      </c>
      <c r="H154" s="5" t="s">
        <v>1685</v>
      </c>
      <c r="I154" t="s">
        <v>1993</v>
      </c>
      <c r="J154" t="s">
        <v>1996</v>
      </c>
      <c r="K154">
        <v>13067</v>
      </c>
      <c r="L154" t="str">
        <f>IFERROR(LEFT(H154, FIND("h", H154)-1),0)</f>
        <v>9</v>
      </c>
      <c r="M154" t="str">
        <f>IFERROR(MID(H154, FIND("h", H154)+1, FIND("m", H154) - FIND("h", H154)-1), IFERROR(LEFT(H154, FIND("m",  H154)-1),0))</f>
        <v xml:space="preserve"> 35</v>
      </c>
      <c r="N154">
        <f>Table1[[#This Row],[Duration_hr]]*60 +Table1[[#This Row],[Duration_min]]</f>
        <v>575</v>
      </c>
      <c r="O154">
        <f>IF(I154="non-stop", 0, VALUE(LEFT(I154, FIND(" ", I154)-1)))</f>
        <v>1</v>
      </c>
    </row>
    <row r="155" spans="1:15" x14ac:dyDescent="0.3">
      <c r="A155" t="s">
        <v>13</v>
      </c>
      <c r="B155" t="s">
        <v>24</v>
      </c>
      <c r="C155" t="s">
        <v>68</v>
      </c>
      <c r="D155" t="s">
        <v>67</v>
      </c>
      <c r="E155" s="3" t="s">
        <v>98</v>
      </c>
      <c r="F155" t="s">
        <v>242</v>
      </c>
      <c r="G155" t="s">
        <v>284</v>
      </c>
      <c r="H155" s="5" t="s">
        <v>1685</v>
      </c>
      <c r="I155" t="s">
        <v>1993</v>
      </c>
      <c r="J155" t="s">
        <v>1996</v>
      </c>
      <c r="K155">
        <v>11467</v>
      </c>
      <c r="L155" t="str">
        <f>IFERROR(LEFT(H155, FIND("h", H155)-1),0)</f>
        <v>9</v>
      </c>
      <c r="M155" t="str">
        <f>IFERROR(MID(H155, FIND("h", H155)+1, FIND("m", H155) - FIND("h", H155)-1), IFERROR(LEFT(H155, FIND("m",  H155)-1),0))</f>
        <v xml:space="preserve"> 35</v>
      </c>
      <c r="N155">
        <f>Table1[[#This Row],[Duration_hr]]*60 +Table1[[#This Row],[Duration_min]]</f>
        <v>575</v>
      </c>
      <c r="O155">
        <f>IF(I155="non-stop", 0, VALUE(LEFT(I155, FIND(" ", I155)-1)))</f>
        <v>1</v>
      </c>
    </row>
    <row r="156" spans="1:15" x14ac:dyDescent="0.3">
      <c r="A156" t="s">
        <v>11</v>
      </c>
      <c r="B156" t="s">
        <v>48</v>
      </c>
      <c r="C156" t="s">
        <v>69</v>
      </c>
      <c r="D156" t="s">
        <v>73</v>
      </c>
      <c r="E156" s="3" t="s">
        <v>95</v>
      </c>
      <c r="F156" t="s">
        <v>357</v>
      </c>
      <c r="G156" t="s">
        <v>441</v>
      </c>
      <c r="H156" s="5" t="s">
        <v>1685</v>
      </c>
      <c r="I156" t="s">
        <v>1993</v>
      </c>
      <c r="J156" t="s">
        <v>1996</v>
      </c>
      <c r="K156">
        <v>6442</v>
      </c>
      <c r="L156" t="str">
        <f>IFERROR(LEFT(H156, FIND("h", H156)-1),0)</f>
        <v>9</v>
      </c>
      <c r="M156" t="str">
        <f>IFERROR(MID(H156, FIND("h", H156)+1, FIND("m", H156) - FIND("h", H156)-1), IFERROR(LEFT(H156, FIND("m",  H156)-1),0))</f>
        <v xml:space="preserve"> 35</v>
      </c>
      <c r="N156">
        <f>Table1[[#This Row],[Duration_hr]]*60 +Table1[[#This Row],[Duration_min]]</f>
        <v>575</v>
      </c>
      <c r="O156">
        <f>IF(I156="non-stop", 0, VALUE(LEFT(I156, FIND(" ", I156)-1)))</f>
        <v>1</v>
      </c>
    </row>
    <row r="157" spans="1:15" x14ac:dyDescent="0.3">
      <c r="A157" t="s">
        <v>11</v>
      </c>
      <c r="B157" t="s">
        <v>25</v>
      </c>
      <c r="C157" t="s">
        <v>69</v>
      </c>
      <c r="D157" t="s">
        <v>73</v>
      </c>
      <c r="E157" s="3" t="s">
        <v>82</v>
      </c>
      <c r="F157" t="s">
        <v>212</v>
      </c>
      <c r="G157" t="s">
        <v>352</v>
      </c>
      <c r="H157" s="5" t="s">
        <v>1685</v>
      </c>
      <c r="I157" t="s">
        <v>1993</v>
      </c>
      <c r="J157" t="s">
        <v>1996</v>
      </c>
      <c r="K157">
        <v>6416</v>
      </c>
      <c r="L157" t="str">
        <f>IFERROR(LEFT(H157, FIND("h", H157)-1),0)</f>
        <v>9</v>
      </c>
      <c r="M157" t="str">
        <f>IFERROR(MID(H157, FIND("h", H157)+1, FIND("m", H157) - FIND("h", H157)-1), IFERROR(LEFT(H157, FIND("m",  H157)-1),0))</f>
        <v xml:space="preserve"> 35</v>
      </c>
      <c r="N157">
        <f>Table1[[#This Row],[Duration_hr]]*60 +Table1[[#This Row],[Duration_min]]</f>
        <v>575</v>
      </c>
      <c r="O157">
        <f>IF(I157="non-stop", 0, VALUE(LEFT(I157, FIND(" ", I157)-1)))</f>
        <v>1</v>
      </c>
    </row>
    <row r="158" spans="1:15" x14ac:dyDescent="0.3">
      <c r="A158" t="s">
        <v>13</v>
      </c>
      <c r="B158" t="s">
        <v>37</v>
      </c>
      <c r="C158" t="s">
        <v>68</v>
      </c>
      <c r="D158" t="s">
        <v>67</v>
      </c>
      <c r="E158" s="3" t="s">
        <v>98</v>
      </c>
      <c r="F158" t="s">
        <v>242</v>
      </c>
      <c r="G158" t="s">
        <v>284</v>
      </c>
      <c r="H158" s="5" t="s">
        <v>1685</v>
      </c>
      <c r="I158" t="s">
        <v>1993</v>
      </c>
      <c r="J158" t="s">
        <v>1996</v>
      </c>
      <c r="K158">
        <v>12692</v>
      </c>
      <c r="L158" t="str">
        <f>IFERROR(LEFT(H158, FIND("h", H158)-1),0)</f>
        <v>9</v>
      </c>
      <c r="M158" t="str">
        <f>IFERROR(MID(H158, FIND("h", H158)+1, FIND("m", H158) - FIND("h", H158)-1), IFERROR(LEFT(H158, FIND("m",  H158)-1),0))</f>
        <v xml:space="preserve"> 35</v>
      </c>
      <c r="N158">
        <f>Table1[[#This Row],[Duration_hr]]*60 +Table1[[#This Row],[Duration_min]]</f>
        <v>575</v>
      </c>
      <c r="O158">
        <f>IF(I158="non-stop", 0, VALUE(LEFT(I158, FIND(" ", I158)-1)))</f>
        <v>1</v>
      </c>
    </row>
    <row r="159" spans="1:15" x14ac:dyDescent="0.3">
      <c r="A159" t="s">
        <v>15</v>
      </c>
      <c r="B159" t="s">
        <v>53</v>
      </c>
      <c r="C159" t="s">
        <v>69</v>
      </c>
      <c r="D159" t="s">
        <v>73</v>
      </c>
      <c r="E159" s="3" t="s">
        <v>82</v>
      </c>
      <c r="F159" t="s">
        <v>222</v>
      </c>
      <c r="G159" t="s">
        <v>732</v>
      </c>
      <c r="H159" s="5" t="s">
        <v>1685</v>
      </c>
      <c r="I159" t="s">
        <v>1993</v>
      </c>
      <c r="J159" t="s">
        <v>1997</v>
      </c>
      <c r="K159">
        <v>14086</v>
      </c>
      <c r="L159" t="str">
        <f>IFERROR(LEFT(H159, FIND("h", H159)-1),0)</f>
        <v>9</v>
      </c>
      <c r="M159" t="str">
        <f>IFERROR(MID(H159, FIND("h", H159)+1, FIND("m", H159) - FIND("h", H159)-1), IFERROR(LEFT(H159, FIND("m",  H159)-1),0))</f>
        <v xml:space="preserve"> 35</v>
      </c>
      <c r="N159">
        <f>Table1[[#This Row],[Duration_hr]]*60 +Table1[[#This Row],[Duration_min]]</f>
        <v>575</v>
      </c>
      <c r="O159">
        <f>IF(I159="non-stop", 0, VALUE(LEFT(I159, FIND(" ", I159)-1)))</f>
        <v>1</v>
      </c>
    </row>
    <row r="160" spans="1:15" x14ac:dyDescent="0.3">
      <c r="A160" t="s">
        <v>15</v>
      </c>
      <c r="B160" t="s">
        <v>38</v>
      </c>
      <c r="C160" t="s">
        <v>69</v>
      </c>
      <c r="D160" t="s">
        <v>73</v>
      </c>
      <c r="E160" s="3" t="s">
        <v>82</v>
      </c>
      <c r="F160" t="s">
        <v>222</v>
      </c>
      <c r="G160" t="s">
        <v>572</v>
      </c>
      <c r="H160" s="5" t="s">
        <v>1685</v>
      </c>
      <c r="I160" t="s">
        <v>1993</v>
      </c>
      <c r="J160" t="s">
        <v>1997</v>
      </c>
      <c r="K160">
        <v>15136</v>
      </c>
      <c r="L160" t="str">
        <f>IFERROR(LEFT(H160, FIND("h", H160)-1),0)</f>
        <v>9</v>
      </c>
      <c r="M160" t="str">
        <f>IFERROR(MID(H160, FIND("h", H160)+1, FIND("m", H160) - FIND("h", H160)-1), IFERROR(LEFT(H160, FIND("m",  H160)-1),0))</f>
        <v xml:space="preserve"> 35</v>
      </c>
      <c r="N160">
        <f>Table1[[#This Row],[Duration_hr]]*60 +Table1[[#This Row],[Duration_min]]</f>
        <v>575</v>
      </c>
      <c r="O160">
        <f>IF(I160="non-stop", 0, VALUE(LEFT(I160, FIND(" ", I160)-1)))</f>
        <v>1</v>
      </c>
    </row>
    <row r="161" spans="1:15" x14ac:dyDescent="0.3">
      <c r="A161" t="s">
        <v>11</v>
      </c>
      <c r="B161" t="s">
        <v>28</v>
      </c>
      <c r="C161" t="s">
        <v>69</v>
      </c>
      <c r="D161" t="s">
        <v>73</v>
      </c>
      <c r="E161" s="3" t="s">
        <v>82</v>
      </c>
      <c r="F161" t="s">
        <v>212</v>
      </c>
      <c r="G161" t="s">
        <v>352</v>
      </c>
      <c r="H161" s="5" t="s">
        <v>1685</v>
      </c>
      <c r="I161" t="s">
        <v>1993</v>
      </c>
      <c r="J161" t="s">
        <v>1996</v>
      </c>
      <c r="K161">
        <v>5894</v>
      </c>
      <c r="L161" t="str">
        <f>IFERROR(LEFT(H161, FIND("h", H161)-1),0)</f>
        <v>9</v>
      </c>
      <c r="M161" t="str">
        <f>IFERROR(MID(H161, FIND("h", H161)+1, FIND("m", H161) - FIND("h", H161)-1), IFERROR(LEFT(H161, FIND("m",  H161)-1),0))</f>
        <v xml:space="preserve"> 35</v>
      </c>
      <c r="N161">
        <f>Table1[[#This Row],[Duration_hr]]*60 +Table1[[#This Row],[Duration_min]]</f>
        <v>575</v>
      </c>
      <c r="O161">
        <f>IF(I161="non-stop", 0, VALUE(LEFT(I161, FIND(" ", I161)-1)))</f>
        <v>1</v>
      </c>
    </row>
    <row r="162" spans="1:15" x14ac:dyDescent="0.3">
      <c r="A162" t="s">
        <v>13</v>
      </c>
      <c r="B162" t="s">
        <v>42</v>
      </c>
      <c r="C162" t="s">
        <v>68</v>
      </c>
      <c r="D162" t="s">
        <v>67</v>
      </c>
      <c r="E162" s="3" t="s">
        <v>98</v>
      </c>
      <c r="F162" t="s">
        <v>242</v>
      </c>
      <c r="G162" t="s">
        <v>284</v>
      </c>
      <c r="H162" s="5" t="s">
        <v>1685</v>
      </c>
      <c r="I162" t="s">
        <v>1993</v>
      </c>
      <c r="J162" t="s">
        <v>1996</v>
      </c>
      <c r="K162">
        <v>13067</v>
      </c>
      <c r="L162" t="str">
        <f>IFERROR(LEFT(H162, FIND("h", H162)-1),0)</f>
        <v>9</v>
      </c>
      <c r="M162" t="str">
        <f>IFERROR(MID(H162, FIND("h", H162)+1, FIND("m", H162) - FIND("h", H162)-1), IFERROR(LEFT(H162, FIND("m",  H162)-1),0))</f>
        <v xml:space="preserve"> 35</v>
      </c>
      <c r="N162">
        <f>Table1[[#This Row],[Duration_hr]]*60 +Table1[[#This Row],[Duration_min]]</f>
        <v>575</v>
      </c>
      <c r="O162">
        <f>IF(I162="non-stop", 0, VALUE(LEFT(I162, FIND(" ", I162)-1)))</f>
        <v>1</v>
      </c>
    </row>
    <row r="163" spans="1:15" x14ac:dyDescent="0.3">
      <c r="A163" t="s">
        <v>11</v>
      </c>
      <c r="B163" t="s">
        <v>54</v>
      </c>
      <c r="C163" t="s">
        <v>69</v>
      </c>
      <c r="D163" t="s">
        <v>73</v>
      </c>
      <c r="E163" s="3" t="s">
        <v>82</v>
      </c>
      <c r="F163" t="s">
        <v>212</v>
      </c>
      <c r="G163" t="s">
        <v>352</v>
      </c>
      <c r="H163" s="5" t="s">
        <v>1685</v>
      </c>
      <c r="I163" t="s">
        <v>1993</v>
      </c>
      <c r="J163" t="s">
        <v>1996</v>
      </c>
      <c r="K163">
        <v>6093</v>
      </c>
      <c r="L163" t="str">
        <f>IFERROR(LEFT(H163, FIND("h", H163)-1),0)</f>
        <v>9</v>
      </c>
      <c r="M163" t="str">
        <f>IFERROR(MID(H163, FIND("h", H163)+1, FIND("m", H163) - FIND("h", H163)-1), IFERROR(LEFT(H163, FIND("m",  H163)-1),0))</f>
        <v xml:space="preserve"> 35</v>
      </c>
      <c r="N163">
        <f>Table1[[#This Row],[Duration_hr]]*60 +Table1[[#This Row],[Duration_min]]</f>
        <v>575</v>
      </c>
      <c r="O163">
        <f>IF(I163="non-stop", 0, VALUE(LEFT(I163, FIND(" ", I163)-1)))</f>
        <v>1</v>
      </c>
    </row>
    <row r="164" spans="1:15" x14ac:dyDescent="0.3">
      <c r="A164" t="s">
        <v>13</v>
      </c>
      <c r="B164" t="s">
        <v>24</v>
      </c>
      <c r="C164" t="s">
        <v>68</v>
      </c>
      <c r="D164" t="s">
        <v>67</v>
      </c>
      <c r="E164" s="3" t="s">
        <v>98</v>
      </c>
      <c r="F164" t="s">
        <v>242</v>
      </c>
      <c r="G164" t="s">
        <v>284</v>
      </c>
      <c r="H164" s="5" t="s">
        <v>1685</v>
      </c>
      <c r="I164" t="s">
        <v>1993</v>
      </c>
      <c r="J164" t="s">
        <v>1997</v>
      </c>
      <c r="K164">
        <v>9314</v>
      </c>
      <c r="L164" t="str">
        <f>IFERROR(LEFT(H164, FIND("h", H164)-1),0)</f>
        <v>9</v>
      </c>
      <c r="M164" t="str">
        <f>IFERROR(MID(H164, FIND("h", H164)+1, FIND("m", H164) - FIND("h", H164)-1), IFERROR(LEFT(H164, FIND("m",  H164)-1),0))</f>
        <v xml:space="preserve"> 35</v>
      </c>
      <c r="N164">
        <f>Table1[[#This Row],[Duration_hr]]*60 +Table1[[#This Row],[Duration_min]]</f>
        <v>575</v>
      </c>
      <c r="O164">
        <f>IF(I164="non-stop", 0, VALUE(LEFT(I164, FIND(" ", I164)-1)))</f>
        <v>1</v>
      </c>
    </row>
    <row r="165" spans="1:15" x14ac:dyDescent="0.3">
      <c r="A165" t="s">
        <v>11</v>
      </c>
      <c r="B165" t="s">
        <v>31</v>
      </c>
      <c r="C165" t="s">
        <v>69</v>
      </c>
      <c r="D165" t="s">
        <v>73</v>
      </c>
      <c r="E165" s="3" t="s">
        <v>82</v>
      </c>
      <c r="F165" t="s">
        <v>212</v>
      </c>
      <c r="G165" t="s">
        <v>352</v>
      </c>
      <c r="H165" s="5" t="s">
        <v>1685</v>
      </c>
      <c r="I165" t="s">
        <v>1993</v>
      </c>
      <c r="J165" t="s">
        <v>1996</v>
      </c>
      <c r="K165">
        <v>6416</v>
      </c>
      <c r="L165" t="str">
        <f>IFERROR(LEFT(H165, FIND("h", H165)-1),0)</f>
        <v>9</v>
      </c>
      <c r="M165" t="str">
        <f>IFERROR(MID(H165, FIND("h", H165)+1, FIND("m", H165) - FIND("h", H165)-1), IFERROR(LEFT(H165, FIND("m",  H165)-1),0))</f>
        <v xml:space="preserve"> 35</v>
      </c>
      <c r="N165">
        <f>Table1[[#This Row],[Duration_hr]]*60 +Table1[[#This Row],[Duration_min]]</f>
        <v>575</v>
      </c>
      <c r="O165">
        <f>IF(I165="non-stop", 0, VALUE(LEFT(I165, FIND(" ", I165)-1)))</f>
        <v>1</v>
      </c>
    </row>
    <row r="166" spans="1:15" x14ac:dyDescent="0.3">
      <c r="A166" t="s">
        <v>12</v>
      </c>
      <c r="B166" t="s">
        <v>61</v>
      </c>
      <c r="C166" t="s">
        <v>67</v>
      </c>
      <c r="D166" t="s">
        <v>72</v>
      </c>
      <c r="E166" s="3" t="s">
        <v>118</v>
      </c>
      <c r="F166" t="s">
        <v>235</v>
      </c>
      <c r="G166" t="s">
        <v>592</v>
      </c>
      <c r="H166" s="5" t="s">
        <v>1685</v>
      </c>
      <c r="I166" t="s">
        <v>1992</v>
      </c>
      <c r="J166" t="s">
        <v>1996</v>
      </c>
      <c r="K166">
        <v>12935</v>
      </c>
      <c r="L166" t="str">
        <f>IFERROR(LEFT(H166, FIND("h", H166)-1),0)</f>
        <v>9</v>
      </c>
      <c r="M166" t="str">
        <f>IFERROR(MID(H166, FIND("h", H166)+1, FIND("m", H166) - FIND("h", H166)-1), IFERROR(LEFT(H166, FIND("m",  H166)-1),0))</f>
        <v xml:space="preserve"> 35</v>
      </c>
      <c r="N166">
        <f>Table1[[#This Row],[Duration_hr]]*60 +Table1[[#This Row],[Duration_min]]</f>
        <v>575</v>
      </c>
      <c r="O166">
        <f>IF(I166="non-stop", 0, VALUE(LEFT(I166, FIND(" ", I166)-1)))</f>
        <v>2</v>
      </c>
    </row>
    <row r="167" spans="1:15" x14ac:dyDescent="0.3">
      <c r="A167" t="s">
        <v>11</v>
      </c>
      <c r="B167" t="s">
        <v>35</v>
      </c>
      <c r="C167" t="s">
        <v>69</v>
      </c>
      <c r="D167" t="s">
        <v>73</v>
      </c>
      <c r="E167" s="3" t="s">
        <v>82</v>
      </c>
      <c r="F167" t="s">
        <v>222</v>
      </c>
      <c r="G167" t="s">
        <v>476</v>
      </c>
      <c r="H167" s="5" t="s">
        <v>1685</v>
      </c>
      <c r="I167" t="s">
        <v>1993</v>
      </c>
      <c r="J167" t="s">
        <v>1996</v>
      </c>
      <c r="K167">
        <v>14871</v>
      </c>
      <c r="L167" t="str">
        <f>IFERROR(LEFT(H167, FIND("h", H167)-1),0)</f>
        <v>9</v>
      </c>
      <c r="M167" t="str">
        <f>IFERROR(MID(H167, FIND("h", H167)+1, FIND("m", H167) - FIND("h", H167)-1), IFERROR(LEFT(H167, FIND("m",  H167)-1),0))</f>
        <v xml:space="preserve"> 35</v>
      </c>
      <c r="N167">
        <f>Table1[[#This Row],[Duration_hr]]*60 +Table1[[#This Row],[Duration_min]]</f>
        <v>575</v>
      </c>
      <c r="O167">
        <f>IF(I167="non-stop", 0, VALUE(LEFT(I167, FIND(" ", I167)-1)))</f>
        <v>1</v>
      </c>
    </row>
    <row r="168" spans="1:15" x14ac:dyDescent="0.3">
      <c r="A168" t="s">
        <v>11</v>
      </c>
      <c r="B168" t="s">
        <v>42</v>
      </c>
      <c r="C168" t="s">
        <v>69</v>
      </c>
      <c r="D168" t="s">
        <v>73</v>
      </c>
      <c r="E168" s="3" t="s">
        <v>82</v>
      </c>
      <c r="F168" t="s">
        <v>212</v>
      </c>
      <c r="G168" t="s">
        <v>352</v>
      </c>
      <c r="H168" s="5" t="s">
        <v>1685</v>
      </c>
      <c r="I168" t="s">
        <v>1993</v>
      </c>
      <c r="J168" t="s">
        <v>1996</v>
      </c>
      <c r="K168">
        <v>6979</v>
      </c>
      <c r="L168" t="str">
        <f>IFERROR(LEFT(H168, FIND("h", H168)-1),0)</f>
        <v>9</v>
      </c>
      <c r="M168" t="str">
        <f>IFERROR(MID(H168, FIND("h", H168)+1, FIND("m", H168) - FIND("h", H168)-1), IFERROR(LEFT(H168, FIND("m",  H168)-1),0))</f>
        <v xml:space="preserve"> 35</v>
      </c>
      <c r="N168">
        <f>Table1[[#This Row],[Duration_hr]]*60 +Table1[[#This Row],[Duration_min]]</f>
        <v>575</v>
      </c>
      <c r="O168">
        <f>IF(I168="non-stop", 0, VALUE(LEFT(I168, FIND(" ", I168)-1)))</f>
        <v>1</v>
      </c>
    </row>
    <row r="169" spans="1:15" x14ac:dyDescent="0.3">
      <c r="A169" t="s">
        <v>15</v>
      </c>
      <c r="B169" t="s">
        <v>48</v>
      </c>
      <c r="C169" t="s">
        <v>69</v>
      </c>
      <c r="D169" t="s">
        <v>73</v>
      </c>
      <c r="E169" s="3" t="s">
        <v>82</v>
      </c>
      <c r="F169" t="s">
        <v>265</v>
      </c>
      <c r="G169" t="s">
        <v>281</v>
      </c>
      <c r="H169" s="5" t="s">
        <v>1685</v>
      </c>
      <c r="I169" t="s">
        <v>1993</v>
      </c>
      <c r="J169" t="s">
        <v>1996</v>
      </c>
      <c r="K169">
        <v>14067</v>
      </c>
      <c r="L169" t="str">
        <f>IFERROR(LEFT(H169, FIND("h", H169)-1),0)</f>
        <v>9</v>
      </c>
      <c r="M169" t="str">
        <f>IFERROR(MID(H169, FIND("h", H169)+1, FIND("m", H169) - FIND("h", H169)-1), IFERROR(LEFT(H169, FIND("m",  H169)-1),0))</f>
        <v xml:space="preserve"> 35</v>
      </c>
      <c r="N169">
        <f>Table1[[#This Row],[Duration_hr]]*60 +Table1[[#This Row],[Duration_min]]</f>
        <v>575</v>
      </c>
      <c r="O169">
        <f>IF(I169="non-stop", 0, VALUE(LEFT(I169, FIND(" ", I169)-1)))</f>
        <v>1</v>
      </c>
    </row>
    <row r="170" spans="1:15" x14ac:dyDescent="0.3">
      <c r="A170" t="s">
        <v>13</v>
      </c>
      <c r="B170" t="s">
        <v>54</v>
      </c>
      <c r="C170" t="s">
        <v>68</v>
      </c>
      <c r="D170" t="s">
        <v>67</v>
      </c>
      <c r="E170" s="3" t="s">
        <v>98</v>
      </c>
      <c r="F170" t="s">
        <v>242</v>
      </c>
      <c r="G170" t="s">
        <v>284</v>
      </c>
      <c r="H170" s="5" t="s">
        <v>1685</v>
      </c>
      <c r="I170" t="s">
        <v>1993</v>
      </c>
      <c r="J170" t="s">
        <v>1996</v>
      </c>
      <c r="K170">
        <v>14151</v>
      </c>
      <c r="L170" t="str">
        <f>IFERROR(LEFT(H170, FIND("h", H170)-1),0)</f>
        <v>9</v>
      </c>
      <c r="M170" t="str">
        <f>IFERROR(MID(H170, FIND("h", H170)+1, FIND("m", H170) - FIND("h", H170)-1), IFERROR(LEFT(H170, FIND("m",  H170)-1),0))</f>
        <v xml:space="preserve"> 35</v>
      </c>
      <c r="N170">
        <f>Table1[[#This Row],[Duration_hr]]*60 +Table1[[#This Row],[Duration_min]]</f>
        <v>575</v>
      </c>
      <c r="O170">
        <f>IF(I170="non-stop", 0, VALUE(LEFT(I170, FIND(" ", I170)-1)))</f>
        <v>1</v>
      </c>
    </row>
    <row r="171" spans="1:15" x14ac:dyDescent="0.3">
      <c r="A171" t="s">
        <v>13</v>
      </c>
      <c r="B171" t="s">
        <v>46</v>
      </c>
      <c r="C171" t="s">
        <v>68</v>
      </c>
      <c r="D171" t="s">
        <v>67</v>
      </c>
      <c r="E171" s="3" t="s">
        <v>98</v>
      </c>
      <c r="F171" t="s">
        <v>242</v>
      </c>
      <c r="G171" t="s">
        <v>284</v>
      </c>
      <c r="H171" s="5" t="s">
        <v>1685</v>
      </c>
      <c r="I171" t="s">
        <v>1993</v>
      </c>
      <c r="J171" t="s">
        <v>1996</v>
      </c>
      <c r="K171">
        <v>13067</v>
      </c>
      <c r="L171" t="str">
        <f>IFERROR(LEFT(H171, FIND("h", H171)-1),0)</f>
        <v>9</v>
      </c>
      <c r="M171" t="str">
        <f>IFERROR(MID(H171, FIND("h", H171)+1, FIND("m", H171) - FIND("h", H171)-1), IFERROR(LEFT(H171, FIND("m",  H171)-1),0))</f>
        <v xml:space="preserve"> 35</v>
      </c>
      <c r="N171">
        <f>Table1[[#This Row],[Duration_hr]]*60 +Table1[[#This Row],[Duration_min]]</f>
        <v>575</v>
      </c>
      <c r="O171">
        <f>IF(I171="non-stop", 0, VALUE(LEFT(I171, FIND(" ", I171)-1)))</f>
        <v>1</v>
      </c>
    </row>
    <row r="172" spans="1:15" x14ac:dyDescent="0.3">
      <c r="A172" t="s">
        <v>11</v>
      </c>
      <c r="B172" t="s">
        <v>30</v>
      </c>
      <c r="C172" t="s">
        <v>69</v>
      </c>
      <c r="D172" t="s">
        <v>73</v>
      </c>
      <c r="E172" s="3" t="s">
        <v>82</v>
      </c>
      <c r="F172" t="s">
        <v>212</v>
      </c>
      <c r="G172" t="s">
        <v>352</v>
      </c>
      <c r="H172" s="5" t="s">
        <v>1685</v>
      </c>
      <c r="I172" t="s">
        <v>1993</v>
      </c>
      <c r="J172" t="s">
        <v>1996</v>
      </c>
      <c r="K172">
        <v>6314</v>
      </c>
      <c r="L172" t="str">
        <f>IFERROR(LEFT(H172, FIND("h", H172)-1),0)</f>
        <v>9</v>
      </c>
      <c r="M172" t="str">
        <f>IFERROR(MID(H172, FIND("h", H172)+1, FIND("m", H172) - FIND("h", H172)-1), IFERROR(LEFT(H172, FIND("m",  H172)-1),0))</f>
        <v xml:space="preserve"> 35</v>
      </c>
      <c r="N172">
        <f>Table1[[#This Row],[Duration_hr]]*60 +Table1[[#This Row],[Duration_min]]</f>
        <v>575</v>
      </c>
      <c r="O172">
        <f>IF(I172="non-stop", 0, VALUE(LEFT(I172, FIND(" ", I172)-1)))</f>
        <v>1</v>
      </c>
    </row>
    <row r="173" spans="1:15" x14ac:dyDescent="0.3">
      <c r="A173" t="s">
        <v>11</v>
      </c>
      <c r="B173" t="s">
        <v>33</v>
      </c>
      <c r="C173" t="s">
        <v>69</v>
      </c>
      <c r="D173" t="s">
        <v>73</v>
      </c>
      <c r="E173" s="3" t="s">
        <v>82</v>
      </c>
      <c r="F173" t="s">
        <v>212</v>
      </c>
      <c r="G173" t="s">
        <v>352</v>
      </c>
      <c r="H173" s="5" t="s">
        <v>1685</v>
      </c>
      <c r="I173" t="s">
        <v>1993</v>
      </c>
      <c r="J173" t="s">
        <v>1996</v>
      </c>
      <c r="K173">
        <v>6979</v>
      </c>
      <c r="L173" t="str">
        <f>IFERROR(LEFT(H173, FIND("h", H173)-1),0)</f>
        <v>9</v>
      </c>
      <c r="M173" t="str">
        <f>IFERROR(MID(H173, FIND("h", H173)+1, FIND("m", H173) - FIND("h", H173)-1), IFERROR(LEFT(H173, FIND("m",  H173)-1),0))</f>
        <v xml:space="preserve"> 35</v>
      </c>
      <c r="N173">
        <f>Table1[[#This Row],[Duration_hr]]*60 +Table1[[#This Row],[Duration_min]]</f>
        <v>575</v>
      </c>
      <c r="O173">
        <f>IF(I173="non-stop", 0, VALUE(LEFT(I173, FIND(" ", I173)-1)))</f>
        <v>1</v>
      </c>
    </row>
    <row r="174" spans="1:15" x14ac:dyDescent="0.3">
      <c r="A174" t="s">
        <v>13</v>
      </c>
      <c r="B174" t="s">
        <v>25</v>
      </c>
      <c r="C174" t="s">
        <v>68</v>
      </c>
      <c r="D174" t="s">
        <v>67</v>
      </c>
      <c r="E174" s="3" t="s">
        <v>98</v>
      </c>
      <c r="F174" t="s">
        <v>242</v>
      </c>
      <c r="G174" t="s">
        <v>284</v>
      </c>
      <c r="H174" s="5" t="s">
        <v>1685</v>
      </c>
      <c r="I174" t="s">
        <v>1993</v>
      </c>
      <c r="J174" t="s">
        <v>1997</v>
      </c>
      <c r="K174">
        <v>13994</v>
      </c>
      <c r="L174" t="str">
        <f>IFERROR(LEFT(H174, FIND("h", H174)-1),0)</f>
        <v>9</v>
      </c>
      <c r="M174" t="str">
        <f>IFERROR(MID(H174, FIND("h", H174)+1, FIND("m", H174) - FIND("h", H174)-1), IFERROR(LEFT(H174, FIND("m",  H174)-1),0))</f>
        <v xml:space="preserve"> 35</v>
      </c>
      <c r="N174">
        <f>Table1[[#This Row],[Duration_hr]]*60 +Table1[[#This Row],[Duration_min]]</f>
        <v>575</v>
      </c>
      <c r="O174">
        <f>IF(I174="non-stop", 0, VALUE(LEFT(I174, FIND(" ", I174)-1)))</f>
        <v>1</v>
      </c>
    </row>
    <row r="175" spans="1:15" x14ac:dyDescent="0.3">
      <c r="A175" t="s">
        <v>13</v>
      </c>
      <c r="B175" t="s">
        <v>42</v>
      </c>
      <c r="C175" t="s">
        <v>68</v>
      </c>
      <c r="D175" t="s">
        <v>67</v>
      </c>
      <c r="E175" s="3" t="s">
        <v>98</v>
      </c>
      <c r="F175" t="s">
        <v>242</v>
      </c>
      <c r="G175" t="s">
        <v>284</v>
      </c>
      <c r="H175" s="5" t="s">
        <v>1685</v>
      </c>
      <c r="I175" t="s">
        <v>1993</v>
      </c>
      <c r="J175" t="s">
        <v>1997</v>
      </c>
      <c r="K175">
        <v>12384</v>
      </c>
      <c r="L175" t="str">
        <f>IFERROR(LEFT(H175, FIND("h", H175)-1),0)</f>
        <v>9</v>
      </c>
      <c r="M175" t="str">
        <f>IFERROR(MID(H175, FIND("h", H175)+1, FIND("m", H175) - FIND("h", H175)-1), IFERROR(LEFT(H175, FIND("m",  H175)-1),0))</f>
        <v xml:space="preserve"> 35</v>
      </c>
      <c r="N175">
        <f>Table1[[#This Row],[Duration_hr]]*60 +Table1[[#This Row],[Duration_min]]</f>
        <v>575</v>
      </c>
      <c r="O175">
        <f>IF(I175="non-stop", 0, VALUE(LEFT(I175, FIND(" ", I175)-1)))</f>
        <v>1</v>
      </c>
    </row>
    <row r="176" spans="1:15" x14ac:dyDescent="0.3">
      <c r="A176" t="s">
        <v>15</v>
      </c>
      <c r="B176" t="s">
        <v>47</v>
      </c>
      <c r="C176" t="s">
        <v>69</v>
      </c>
      <c r="D176" t="s">
        <v>73</v>
      </c>
      <c r="E176" s="3" t="s">
        <v>82</v>
      </c>
      <c r="F176" t="s">
        <v>282</v>
      </c>
      <c r="G176" t="s">
        <v>352</v>
      </c>
      <c r="H176" s="5" t="s">
        <v>1737</v>
      </c>
      <c r="I176" t="s">
        <v>1993</v>
      </c>
      <c r="J176" t="s">
        <v>1996</v>
      </c>
      <c r="K176">
        <v>13587</v>
      </c>
      <c r="L176" t="str">
        <f>IFERROR(LEFT(H176, FIND("h", H176)-1),0)</f>
        <v>9</v>
      </c>
      <c r="M176" t="str">
        <f>IFERROR(MID(H176, FIND("h", H176)+1, FIND("m", H176) - FIND("h", H176)-1), IFERROR(LEFT(H176, FIND("m",  H176)-1),0))</f>
        <v xml:space="preserve"> 30</v>
      </c>
      <c r="N176">
        <f>Table1[[#This Row],[Duration_hr]]*60 +Table1[[#This Row],[Duration_min]]</f>
        <v>570</v>
      </c>
      <c r="O176">
        <f>IF(I176="non-stop", 0, VALUE(LEFT(I176, FIND(" ", I176)-1)))</f>
        <v>1</v>
      </c>
    </row>
    <row r="177" spans="1:15" x14ac:dyDescent="0.3">
      <c r="A177" t="s">
        <v>15</v>
      </c>
      <c r="B177" t="s">
        <v>42</v>
      </c>
      <c r="C177" t="s">
        <v>69</v>
      </c>
      <c r="D177" t="s">
        <v>73</v>
      </c>
      <c r="E177" s="3" t="s">
        <v>82</v>
      </c>
      <c r="F177" t="s">
        <v>222</v>
      </c>
      <c r="G177" t="s">
        <v>453</v>
      </c>
      <c r="H177" s="5" t="s">
        <v>1737</v>
      </c>
      <c r="I177" t="s">
        <v>1993</v>
      </c>
      <c r="J177" t="s">
        <v>1996</v>
      </c>
      <c r="K177">
        <v>13727</v>
      </c>
      <c r="L177" t="str">
        <f>IFERROR(LEFT(H177, FIND("h", H177)-1),0)</f>
        <v>9</v>
      </c>
      <c r="M177" t="str">
        <f>IFERROR(MID(H177, FIND("h", H177)+1, FIND("m", H177) - FIND("h", H177)-1), IFERROR(LEFT(H177, FIND("m",  H177)-1),0))</f>
        <v xml:space="preserve"> 30</v>
      </c>
      <c r="N177">
        <f>Table1[[#This Row],[Duration_hr]]*60 +Table1[[#This Row],[Duration_min]]</f>
        <v>570</v>
      </c>
      <c r="O177">
        <f>IF(I177="non-stop", 0, VALUE(LEFT(I177, FIND(" ", I177)-1)))</f>
        <v>1</v>
      </c>
    </row>
    <row r="178" spans="1:15" x14ac:dyDescent="0.3">
      <c r="A178" t="s">
        <v>13</v>
      </c>
      <c r="B178" t="s">
        <v>48</v>
      </c>
      <c r="C178" t="s">
        <v>68</v>
      </c>
      <c r="D178" t="s">
        <v>67</v>
      </c>
      <c r="E178" s="3" t="s">
        <v>85</v>
      </c>
      <c r="F178" t="s">
        <v>259</v>
      </c>
      <c r="G178" t="s">
        <v>516</v>
      </c>
      <c r="H178" s="5" t="s">
        <v>1737</v>
      </c>
      <c r="I178" t="s">
        <v>1993</v>
      </c>
      <c r="J178" t="s">
        <v>1997</v>
      </c>
      <c r="K178">
        <v>10844</v>
      </c>
      <c r="L178" t="str">
        <f>IFERROR(LEFT(H178, FIND("h", H178)-1),0)</f>
        <v>9</v>
      </c>
      <c r="M178" t="str">
        <f>IFERROR(MID(H178, FIND("h", H178)+1, FIND("m", H178) - FIND("h", H178)-1), IFERROR(LEFT(H178, FIND("m",  H178)-1),0))</f>
        <v xml:space="preserve"> 30</v>
      </c>
      <c r="N178">
        <f>Table1[[#This Row],[Duration_hr]]*60 +Table1[[#This Row],[Duration_min]]</f>
        <v>570</v>
      </c>
      <c r="O178">
        <f>IF(I178="non-stop", 0, VALUE(LEFT(I178, FIND(" ", I178)-1)))</f>
        <v>1</v>
      </c>
    </row>
    <row r="179" spans="1:15" x14ac:dyDescent="0.3">
      <c r="A179" t="s">
        <v>11</v>
      </c>
      <c r="B179" t="s">
        <v>28</v>
      </c>
      <c r="C179" t="s">
        <v>69</v>
      </c>
      <c r="D179" t="s">
        <v>73</v>
      </c>
      <c r="E179" s="3" t="s">
        <v>82</v>
      </c>
      <c r="F179" t="s">
        <v>222</v>
      </c>
      <c r="G179" t="s">
        <v>532</v>
      </c>
      <c r="H179" s="5" t="s">
        <v>1737</v>
      </c>
      <c r="I179" t="s">
        <v>1993</v>
      </c>
      <c r="J179" t="s">
        <v>1996</v>
      </c>
      <c r="K179">
        <v>6316</v>
      </c>
      <c r="L179" t="str">
        <f>IFERROR(LEFT(H179, FIND("h", H179)-1),0)</f>
        <v>9</v>
      </c>
      <c r="M179" t="str">
        <f>IFERROR(MID(H179, FIND("h", H179)+1, FIND("m", H179) - FIND("h", H179)-1), IFERROR(LEFT(H179, FIND("m",  H179)-1),0))</f>
        <v xml:space="preserve"> 30</v>
      </c>
      <c r="N179">
        <f>Table1[[#This Row],[Duration_hr]]*60 +Table1[[#This Row],[Duration_min]]</f>
        <v>570</v>
      </c>
      <c r="O179">
        <f>IF(I179="non-stop", 0, VALUE(LEFT(I179, FIND(" ", I179)-1)))</f>
        <v>1</v>
      </c>
    </row>
    <row r="180" spans="1:15" x14ac:dyDescent="0.3">
      <c r="A180" t="s">
        <v>13</v>
      </c>
      <c r="B180" t="s">
        <v>37</v>
      </c>
      <c r="C180" t="s">
        <v>68</v>
      </c>
      <c r="D180" t="s">
        <v>67</v>
      </c>
      <c r="E180" s="3" t="s">
        <v>85</v>
      </c>
      <c r="F180" t="s">
        <v>259</v>
      </c>
      <c r="G180" t="s">
        <v>516</v>
      </c>
      <c r="H180" s="5" t="s">
        <v>1737</v>
      </c>
      <c r="I180" t="s">
        <v>1993</v>
      </c>
      <c r="J180" t="s">
        <v>1997</v>
      </c>
      <c r="K180">
        <v>9899</v>
      </c>
      <c r="L180" t="str">
        <f>IFERROR(LEFT(H180, FIND("h", H180)-1),0)</f>
        <v>9</v>
      </c>
      <c r="M180" t="str">
        <f>IFERROR(MID(H180, FIND("h", H180)+1, FIND("m", H180) - FIND("h", H180)-1), IFERROR(LEFT(H180, FIND("m",  H180)-1),0))</f>
        <v xml:space="preserve"> 30</v>
      </c>
      <c r="N180">
        <f>Table1[[#This Row],[Duration_hr]]*60 +Table1[[#This Row],[Duration_min]]</f>
        <v>570</v>
      </c>
      <c r="O180">
        <f>IF(I180="non-stop", 0, VALUE(LEFT(I180, FIND(" ", I180)-1)))</f>
        <v>1</v>
      </c>
    </row>
    <row r="181" spans="1:15" x14ac:dyDescent="0.3">
      <c r="A181" t="s">
        <v>11</v>
      </c>
      <c r="B181" t="s">
        <v>35</v>
      </c>
      <c r="C181" t="s">
        <v>69</v>
      </c>
      <c r="D181" t="s">
        <v>73</v>
      </c>
      <c r="E181" s="3" t="s">
        <v>95</v>
      </c>
      <c r="F181" t="s">
        <v>310</v>
      </c>
      <c r="G181" t="s">
        <v>304</v>
      </c>
      <c r="H181" s="5" t="s">
        <v>1737</v>
      </c>
      <c r="I181" t="s">
        <v>1993</v>
      </c>
      <c r="J181" t="s">
        <v>1996</v>
      </c>
      <c r="K181">
        <v>9027</v>
      </c>
      <c r="L181" t="str">
        <f>IFERROR(LEFT(H181, FIND("h", H181)-1),0)</f>
        <v>9</v>
      </c>
      <c r="M181" t="str">
        <f>IFERROR(MID(H181, FIND("h", H181)+1, FIND("m", H181) - FIND("h", H181)-1), IFERROR(LEFT(H181, FIND("m",  H181)-1),0))</f>
        <v xml:space="preserve"> 30</v>
      </c>
      <c r="N181">
        <f>Table1[[#This Row],[Duration_hr]]*60 +Table1[[#This Row],[Duration_min]]</f>
        <v>570</v>
      </c>
      <c r="O181">
        <f>IF(I181="non-stop", 0, VALUE(LEFT(I181, FIND(" ", I181)-1)))</f>
        <v>1</v>
      </c>
    </row>
    <row r="182" spans="1:15" x14ac:dyDescent="0.3">
      <c r="A182" t="s">
        <v>11</v>
      </c>
      <c r="B182" t="s">
        <v>30</v>
      </c>
      <c r="C182" t="s">
        <v>69</v>
      </c>
      <c r="D182" t="s">
        <v>73</v>
      </c>
      <c r="E182" s="3" t="s">
        <v>82</v>
      </c>
      <c r="F182" t="s">
        <v>222</v>
      </c>
      <c r="G182" t="s">
        <v>543</v>
      </c>
      <c r="H182" s="5" t="s">
        <v>1737</v>
      </c>
      <c r="I182" t="s">
        <v>1993</v>
      </c>
      <c r="J182" t="s">
        <v>1996</v>
      </c>
      <c r="K182">
        <v>7048</v>
      </c>
      <c r="L182" t="str">
        <f>IFERROR(LEFT(H182, FIND("h", H182)-1),0)</f>
        <v>9</v>
      </c>
      <c r="M182" t="str">
        <f>IFERROR(MID(H182, FIND("h", H182)+1, FIND("m", H182) - FIND("h", H182)-1), IFERROR(LEFT(H182, FIND("m",  H182)-1),0))</f>
        <v xml:space="preserve"> 30</v>
      </c>
      <c r="N182">
        <f>Table1[[#This Row],[Duration_hr]]*60 +Table1[[#This Row],[Duration_min]]</f>
        <v>570</v>
      </c>
      <c r="O182">
        <f>IF(I182="non-stop", 0, VALUE(LEFT(I182, FIND(" ", I182)-1)))</f>
        <v>1</v>
      </c>
    </row>
    <row r="183" spans="1:15" x14ac:dyDescent="0.3">
      <c r="A183" t="s">
        <v>13</v>
      </c>
      <c r="B183" t="s">
        <v>46</v>
      </c>
      <c r="C183" t="s">
        <v>68</v>
      </c>
      <c r="D183" t="s">
        <v>67</v>
      </c>
      <c r="E183" s="3" t="s">
        <v>85</v>
      </c>
      <c r="F183" t="s">
        <v>259</v>
      </c>
      <c r="G183" t="s">
        <v>516</v>
      </c>
      <c r="H183" s="5" t="s">
        <v>1737</v>
      </c>
      <c r="I183" t="s">
        <v>1993</v>
      </c>
      <c r="J183" t="s">
        <v>1996</v>
      </c>
      <c r="K183">
        <v>14781</v>
      </c>
      <c r="L183" t="str">
        <f>IFERROR(LEFT(H183, FIND("h", H183)-1),0)</f>
        <v>9</v>
      </c>
      <c r="M183" t="str">
        <f>IFERROR(MID(H183, FIND("h", H183)+1, FIND("m", H183) - FIND("h", H183)-1), IFERROR(LEFT(H183, FIND("m",  H183)-1),0))</f>
        <v xml:space="preserve"> 30</v>
      </c>
      <c r="N183">
        <f>Table1[[#This Row],[Duration_hr]]*60 +Table1[[#This Row],[Duration_min]]</f>
        <v>570</v>
      </c>
      <c r="O183">
        <f>IF(I183="non-stop", 0, VALUE(LEFT(I183, FIND(" ", I183)-1)))</f>
        <v>1</v>
      </c>
    </row>
    <row r="184" spans="1:15" x14ac:dyDescent="0.3">
      <c r="A184" t="s">
        <v>13</v>
      </c>
      <c r="B184" t="s">
        <v>37</v>
      </c>
      <c r="C184" t="s">
        <v>68</v>
      </c>
      <c r="D184" t="s">
        <v>67</v>
      </c>
      <c r="E184" s="3" t="s">
        <v>85</v>
      </c>
      <c r="F184" t="s">
        <v>259</v>
      </c>
      <c r="G184" t="s">
        <v>516</v>
      </c>
      <c r="H184" s="5" t="s">
        <v>1737</v>
      </c>
      <c r="I184" t="s">
        <v>1993</v>
      </c>
      <c r="J184" t="s">
        <v>1996</v>
      </c>
      <c r="K184">
        <v>13626</v>
      </c>
      <c r="L184" t="str">
        <f>IFERROR(LEFT(H184, FIND("h", H184)-1),0)</f>
        <v>9</v>
      </c>
      <c r="M184" t="str">
        <f>IFERROR(MID(H184, FIND("h", H184)+1, FIND("m", H184) - FIND("h", H184)-1), IFERROR(LEFT(H184, FIND("m",  H184)-1),0))</f>
        <v xml:space="preserve"> 30</v>
      </c>
      <c r="N184">
        <f>Table1[[#This Row],[Duration_hr]]*60 +Table1[[#This Row],[Duration_min]]</f>
        <v>570</v>
      </c>
      <c r="O184">
        <f>IF(I184="non-stop", 0, VALUE(LEFT(I184, FIND(" ", I184)-1)))</f>
        <v>1</v>
      </c>
    </row>
    <row r="185" spans="1:15" x14ac:dyDescent="0.3">
      <c r="A185" t="s">
        <v>15</v>
      </c>
      <c r="B185" t="s">
        <v>54</v>
      </c>
      <c r="C185" t="s">
        <v>69</v>
      </c>
      <c r="D185" t="s">
        <v>73</v>
      </c>
      <c r="E185" s="3" t="s">
        <v>82</v>
      </c>
      <c r="F185" t="s">
        <v>222</v>
      </c>
      <c r="G185" t="s">
        <v>536</v>
      </c>
      <c r="H185" s="5" t="s">
        <v>1737</v>
      </c>
      <c r="I185" t="s">
        <v>1993</v>
      </c>
      <c r="J185" t="s">
        <v>1996</v>
      </c>
      <c r="K185">
        <v>13377</v>
      </c>
      <c r="L185" t="str">
        <f>IFERROR(LEFT(H185, FIND("h", H185)-1),0)</f>
        <v>9</v>
      </c>
      <c r="M185" t="str">
        <f>IFERROR(MID(H185, FIND("h", H185)+1, FIND("m", H185) - FIND("h", H185)-1), IFERROR(LEFT(H185, FIND("m",  H185)-1),0))</f>
        <v xml:space="preserve"> 30</v>
      </c>
      <c r="N185">
        <f>Table1[[#This Row],[Duration_hr]]*60 +Table1[[#This Row],[Duration_min]]</f>
        <v>570</v>
      </c>
      <c r="O185">
        <f>IF(I185="non-stop", 0, VALUE(LEFT(I185, FIND(" ", I185)-1)))</f>
        <v>1</v>
      </c>
    </row>
    <row r="186" spans="1:15" x14ac:dyDescent="0.3">
      <c r="A186" t="s">
        <v>13</v>
      </c>
      <c r="B186" t="s">
        <v>25</v>
      </c>
      <c r="C186" t="s">
        <v>68</v>
      </c>
      <c r="D186" t="s">
        <v>67</v>
      </c>
      <c r="E186" s="3" t="s">
        <v>85</v>
      </c>
      <c r="F186" t="s">
        <v>259</v>
      </c>
      <c r="G186" t="s">
        <v>516</v>
      </c>
      <c r="H186" s="5" t="s">
        <v>1737</v>
      </c>
      <c r="I186" t="s">
        <v>1993</v>
      </c>
      <c r="J186" t="s">
        <v>1996</v>
      </c>
      <c r="K186">
        <v>14571</v>
      </c>
      <c r="L186" t="str">
        <f>IFERROR(LEFT(H186, FIND("h", H186)-1),0)</f>
        <v>9</v>
      </c>
      <c r="M186" t="str">
        <f>IFERROR(MID(H186, FIND("h", H186)+1, FIND("m", H186) - FIND("h", H186)-1), IFERROR(LEFT(H186, FIND("m",  H186)-1),0))</f>
        <v xml:space="preserve"> 30</v>
      </c>
      <c r="N186">
        <f>Table1[[#This Row],[Duration_hr]]*60 +Table1[[#This Row],[Duration_min]]</f>
        <v>570</v>
      </c>
      <c r="O186">
        <f>IF(I186="non-stop", 0, VALUE(LEFT(I186, FIND(" ", I186)-1)))</f>
        <v>1</v>
      </c>
    </row>
    <row r="187" spans="1:15" x14ac:dyDescent="0.3">
      <c r="A187" t="s">
        <v>13</v>
      </c>
      <c r="B187" t="s">
        <v>23</v>
      </c>
      <c r="C187" t="s">
        <v>68</v>
      </c>
      <c r="D187" t="s">
        <v>67</v>
      </c>
      <c r="E187" s="3" t="s">
        <v>85</v>
      </c>
      <c r="F187" t="s">
        <v>250</v>
      </c>
      <c r="G187" t="s">
        <v>385</v>
      </c>
      <c r="H187" s="5" t="s">
        <v>1737</v>
      </c>
      <c r="I187" t="s">
        <v>1993</v>
      </c>
      <c r="J187" t="s">
        <v>1996</v>
      </c>
      <c r="K187">
        <v>14231</v>
      </c>
      <c r="L187" t="str">
        <f>IFERROR(LEFT(H187, FIND("h", H187)-1),0)</f>
        <v>9</v>
      </c>
      <c r="M187" t="str">
        <f>IFERROR(MID(H187, FIND("h", H187)+1, FIND("m", H187) - FIND("h", H187)-1), IFERROR(LEFT(H187, FIND("m",  H187)-1),0))</f>
        <v xml:space="preserve"> 30</v>
      </c>
      <c r="N187">
        <f>Table1[[#This Row],[Duration_hr]]*60 +Table1[[#This Row],[Duration_min]]</f>
        <v>570</v>
      </c>
      <c r="O187">
        <f>IF(I187="non-stop", 0, VALUE(LEFT(I187, FIND(" ", I187)-1)))</f>
        <v>1</v>
      </c>
    </row>
    <row r="188" spans="1:15" x14ac:dyDescent="0.3">
      <c r="A188" t="s">
        <v>15</v>
      </c>
      <c r="B188" t="s">
        <v>38</v>
      </c>
      <c r="C188" t="s">
        <v>69</v>
      </c>
      <c r="D188" t="s">
        <v>73</v>
      </c>
      <c r="E188" s="3" t="s">
        <v>82</v>
      </c>
      <c r="F188" t="s">
        <v>282</v>
      </c>
      <c r="G188" t="s">
        <v>352</v>
      </c>
      <c r="H188" s="5" t="s">
        <v>1737</v>
      </c>
      <c r="I188" t="s">
        <v>1993</v>
      </c>
      <c r="J188" t="s">
        <v>1997</v>
      </c>
      <c r="K188">
        <v>15136</v>
      </c>
      <c r="L188" t="str">
        <f>IFERROR(LEFT(H188, FIND("h", H188)-1),0)</f>
        <v>9</v>
      </c>
      <c r="M188" t="str">
        <f>IFERROR(MID(H188, FIND("h", H188)+1, FIND("m", H188) - FIND("h", H188)-1), IFERROR(LEFT(H188, FIND("m",  H188)-1),0))</f>
        <v xml:space="preserve"> 30</v>
      </c>
      <c r="N188">
        <f>Table1[[#This Row],[Duration_hr]]*60 +Table1[[#This Row],[Duration_min]]</f>
        <v>570</v>
      </c>
      <c r="O188">
        <f>IF(I188="non-stop", 0, VALUE(LEFT(I188, FIND(" ", I188)-1)))</f>
        <v>1</v>
      </c>
    </row>
    <row r="189" spans="1:15" x14ac:dyDescent="0.3">
      <c r="A189" t="s">
        <v>15</v>
      </c>
      <c r="B189" t="s">
        <v>38</v>
      </c>
      <c r="C189" t="s">
        <v>69</v>
      </c>
      <c r="D189" t="s">
        <v>73</v>
      </c>
      <c r="E189" s="3" t="s">
        <v>82</v>
      </c>
      <c r="F189" t="s">
        <v>285</v>
      </c>
      <c r="G189" t="s">
        <v>302</v>
      </c>
      <c r="H189" s="5" t="s">
        <v>1737</v>
      </c>
      <c r="I189" t="s">
        <v>1993</v>
      </c>
      <c r="J189" t="s">
        <v>1996</v>
      </c>
      <c r="K189">
        <v>15147</v>
      </c>
      <c r="L189" t="str">
        <f>IFERROR(LEFT(H189, FIND("h", H189)-1),0)</f>
        <v>9</v>
      </c>
      <c r="M189" t="str">
        <f>IFERROR(MID(H189, FIND("h", H189)+1, FIND("m", H189) - FIND("h", H189)-1), IFERROR(LEFT(H189, FIND("m",  H189)-1),0))</f>
        <v xml:space="preserve"> 30</v>
      </c>
      <c r="N189">
        <f>Table1[[#This Row],[Duration_hr]]*60 +Table1[[#This Row],[Duration_min]]</f>
        <v>570</v>
      </c>
      <c r="O189">
        <f>IF(I189="non-stop", 0, VALUE(LEFT(I189, FIND(" ", I189)-1)))</f>
        <v>1</v>
      </c>
    </row>
    <row r="190" spans="1:15" x14ac:dyDescent="0.3">
      <c r="A190" t="s">
        <v>13</v>
      </c>
      <c r="B190" t="s">
        <v>61</v>
      </c>
      <c r="C190" t="s">
        <v>67</v>
      </c>
      <c r="D190" t="s">
        <v>72</v>
      </c>
      <c r="E190" s="3" t="s">
        <v>81</v>
      </c>
      <c r="F190" t="s">
        <v>211</v>
      </c>
      <c r="G190" t="s">
        <v>292</v>
      </c>
      <c r="H190" s="5" t="s">
        <v>1737</v>
      </c>
      <c r="I190" t="s">
        <v>1993</v>
      </c>
      <c r="J190" t="s">
        <v>1996</v>
      </c>
      <c r="K190">
        <v>12284</v>
      </c>
      <c r="L190" t="str">
        <f>IFERROR(LEFT(H190, FIND("h", H190)-1),0)</f>
        <v>9</v>
      </c>
      <c r="M190" t="str">
        <f>IFERROR(MID(H190, FIND("h", H190)+1, FIND("m", H190) - FIND("h", H190)-1), IFERROR(LEFT(H190, FIND("m",  H190)-1),0))</f>
        <v xml:space="preserve"> 30</v>
      </c>
      <c r="N190">
        <f>Table1[[#This Row],[Duration_hr]]*60 +Table1[[#This Row],[Duration_min]]</f>
        <v>570</v>
      </c>
      <c r="O190">
        <f>IF(I190="non-stop", 0, VALUE(LEFT(I190, FIND(" ", I190)-1)))</f>
        <v>1</v>
      </c>
    </row>
    <row r="191" spans="1:15" x14ac:dyDescent="0.3">
      <c r="A191" t="s">
        <v>11</v>
      </c>
      <c r="B191" t="s">
        <v>46</v>
      </c>
      <c r="C191" t="s">
        <v>69</v>
      </c>
      <c r="D191" t="s">
        <v>73</v>
      </c>
      <c r="E191" s="3" t="s">
        <v>82</v>
      </c>
      <c r="F191" t="s">
        <v>222</v>
      </c>
      <c r="G191" t="s">
        <v>788</v>
      </c>
      <c r="H191" s="5" t="s">
        <v>1737</v>
      </c>
      <c r="I191" t="s">
        <v>1993</v>
      </c>
      <c r="J191" t="s">
        <v>1996</v>
      </c>
      <c r="K191">
        <v>7191</v>
      </c>
      <c r="L191" t="str">
        <f>IFERROR(LEFT(H191, FIND("h", H191)-1),0)</f>
        <v>9</v>
      </c>
      <c r="M191" t="str">
        <f>IFERROR(MID(H191, FIND("h", H191)+1, FIND("m", H191) - FIND("h", H191)-1), IFERROR(LEFT(H191, FIND("m",  H191)-1),0))</f>
        <v xml:space="preserve"> 30</v>
      </c>
      <c r="N191">
        <f>Table1[[#This Row],[Duration_hr]]*60 +Table1[[#This Row],[Duration_min]]</f>
        <v>570</v>
      </c>
      <c r="O191">
        <f>IF(I191="non-stop", 0, VALUE(LEFT(I191, FIND(" ", I191)-1)))</f>
        <v>1</v>
      </c>
    </row>
    <row r="192" spans="1:15" x14ac:dyDescent="0.3">
      <c r="A192" t="s">
        <v>11</v>
      </c>
      <c r="B192" t="s">
        <v>37</v>
      </c>
      <c r="C192" t="s">
        <v>69</v>
      </c>
      <c r="D192" t="s">
        <v>73</v>
      </c>
      <c r="E192" s="3" t="s">
        <v>82</v>
      </c>
      <c r="F192" t="s">
        <v>222</v>
      </c>
      <c r="G192" t="s">
        <v>701</v>
      </c>
      <c r="H192" s="5" t="s">
        <v>1737</v>
      </c>
      <c r="I192" t="s">
        <v>1993</v>
      </c>
      <c r="J192" t="s">
        <v>1996</v>
      </c>
      <c r="K192">
        <v>6316</v>
      </c>
      <c r="L192" t="str">
        <f>IFERROR(LEFT(H192, FIND("h", H192)-1),0)</f>
        <v>9</v>
      </c>
      <c r="M192" t="str">
        <f>IFERROR(MID(H192, FIND("h", H192)+1, FIND("m", H192) - FIND("h", H192)-1), IFERROR(LEFT(H192, FIND("m",  H192)-1),0))</f>
        <v xml:space="preserve"> 30</v>
      </c>
      <c r="N192">
        <f>Table1[[#This Row],[Duration_hr]]*60 +Table1[[#This Row],[Duration_min]]</f>
        <v>570</v>
      </c>
      <c r="O192">
        <f>IF(I192="non-stop", 0, VALUE(LEFT(I192, FIND(" ", I192)-1)))</f>
        <v>1</v>
      </c>
    </row>
    <row r="193" spans="1:15" x14ac:dyDescent="0.3">
      <c r="A193" t="s">
        <v>12</v>
      </c>
      <c r="B193" t="s">
        <v>54</v>
      </c>
      <c r="C193" t="s">
        <v>69</v>
      </c>
      <c r="D193" t="s">
        <v>73</v>
      </c>
      <c r="E193" s="3" t="s">
        <v>83</v>
      </c>
      <c r="F193" t="s">
        <v>405</v>
      </c>
      <c r="G193" t="s">
        <v>278</v>
      </c>
      <c r="H193" s="5" t="s">
        <v>1737</v>
      </c>
      <c r="I193" t="s">
        <v>1993</v>
      </c>
      <c r="J193" t="s">
        <v>1996</v>
      </c>
      <c r="K193">
        <v>8907</v>
      </c>
      <c r="L193" t="str">
        <f>IFERROR(LEFT(H193, FIND("h", H193)-1),0)</f>
        <v>9</v>
      </c>
      <c r="M193" t="str">
        <f>IFERROR(MID(H193, FIND("h", H193)+1, FIND("m", H193) - FIND("h", H193)-1), IFERROR(LEFT(H193, FIND("m",  H193)-1),0))</f>
        <v xml:space="preserve"> 30</v>
      </c>
      <c r="N193">
        <f>Table1[[#This Row],[Duration_hr]]*60 +Table1[[#This Row],[Duration_min]]</f>
        <v>570</v>
      </c>
      <c r="O193">
        <f>IF(I193="non-stop", 0, VALUE(LEFT(I193, FIND(" ", I193)-1)))</f>
        <v>1</v>
      </c>
    </row>
    <row r="194" spans="1:15" x14ac:dyDescent="0.3">
      <c r="A194" t="s">
        <v>15</v>
      </c>
      <c r="B194" t="s">
        <v>60</v>
      </c>
      <c r="C194" t="s">
        <v>69</v>
      </c>
      <c r="D194" t="s">
        <v>73</v>
      </c>
      <c r="E194" s="3" t="s">
        <v>82</v>
      </c>
      <c r="F194" t="s">
        <v>285</v>
      </c>
      <c r="G194" t="s">
        <v>302</v>
      </c>
      <c r="H194" s="5" t="s">
        <v>1737</v>
      </c>
      <c r="I194" t="s">
        <v>1993</v>
      </c>
      <c r="J194" t="s">
        <v>1996</v>
      </c>
      <c r="K194">
        <v>7845</v>
      </c>
      <c r="L194" t="str">
        <f>IFERROR(LEFT(H194, FIND("h", H194)-1),0)</f>
        <v>9</v>
      </c>
      <c r="M194" t="str">
        <f>IFERROR(MID(H194, FIND("h", H194)+1, FIND("m", H194) - FIND("h", H194)-1), IFERROR(LEFT(H194, FIND("m",  H194)-1),0))</f>
        <v xml:space="preserve"> 30</v>
      </c>
      <c r="N194">
        <f>Table1[[#This Row],[Duration_hr]]*60 +Table1[[#This Row],[Duration_min]]</f>
        <v>570</v>
      </c>
      <c r="O194">
        <f>IF(I194="non-stop", 0, VALUE(LEFT(I194, FIND(" ", I194)-1)))</f>
        <v>1</v>
      </c>
    </row>
    <row r="195" spans="1:15" x14ac:dyDescent="0.3">
      <c r="A195" t="s">
        <v>13</v>
      </c>
      <c r="B195" t="s">
        <v>55</v>
      </c>
      <c r="C195" t="s">
        <v>68</v>
      </c>
      <c r="D195" t="s">
        <v>67</v>
      </c>
      <c r="E195" s="3" t="s">
        <v>85</v>
      </c>
      <c r="F195" t="s">
        <v>259</v>
      </c>
      <c r="G195" t="s">
        <v>516</v>
      </c>
      <c r="H195" s="5" t="s">
        <v>1737</v>
      </c>
      <c r="I195" t="s">
        <v>1993</v>
      </c>
      <c r="J195" t="s">
        <v>1997</v>
      </c>
      <c r="K195">
        <v>10844</v>
      </c>
      <c r="L195" t="str">
        <f>IFERROR(LEFT(H195, FIND("h", H195)-1),0)</f>
        <v>9</v>
      </c>
      <c r="M195" t="str">
        <f>IFERROR(MID(H195, FIND("h", H195)+1, FIND("m", H195) - FIND("h", H195)-1), IFERROR(LEFT(H195, FIND("m",  H195)-1),0))</f>
        <v xml:space="preserve"> 30</v>
      </c>
      <c r="N195">
        <f>Table1[[#This Row],[Duration_hr]]*60 +Table1[[#This Row],[Duration_min]]</f>
        <v>570</v>
      </c>
      <c r="O195">
        <f>IF(I195="non-stop", 0, VALUE(LEFT(I195, FIND(" ", I195)-1)))</f>
        <v>1</v>
      </c>
    </row>
    <row r="196" spans="1:15" x14ac:dyDescent="0.3">
      <c r="A196" t="s">
        <v>11</v>
      </c>
      <c r="B196" t="s">
        <v>42</v>
      </c>
      <c r="C196" t="s">
        <v>69</v>
      </c>
      <c r="D196" t="s">
        <v>73</v>
      </c>
      <c r="E196" s="3" t="s">
        <v>82</v>
      </c>
      <c r="F196" t="s">
        <v>222</v>
      </c>
      <c r="G196" t="s">
        <v>453</v>
      </c>
      <c r="H196" s="5" t="s">
        <v>1737</v>
      </c>
      <c r="I196" t="s">
        <v>1993</v>
      </c>
      <c r="J196" t="s">
        <v>1996</v>
      </c>
      <c r="K196">
        <v>7923</v>
      </c>
      <c r="L196" t="str">
        <f>IFERROR(LEFT(H196, FIND("h", H196)-1),0)</f>
        <v>9</v>
      </c>
      <c r="M196" t="str">
        <f>IFERROR(MID(H196, FIND("h", H196)+1, FIND("m", H196) - FIND("h", H196)-1), IFERROR(LEFT(H196, FIND("m",  H196)-1),0))</f>
        <v xml:space="preserve"> 30</v>
      </c>
      <c r="N196">
        <f>Table1[[#This Row],[Duration_hr]]*60 +Table1[[#This Row],[Duration_min]]</f>
        <v>570</v>
      </c>
      <c r="O196">
        <f>IF(I196="non-stop", 0, VALUE(LEFT(I196, FIND(" ", I196)-1)))</f>
        <v>1</v>
      </c>
    </row>
    <row r="197" spans="1:15" x14ac:dyDescent="0.3">
      <c r="A197" t="s">
        <v>12</v>
      </c>
      <c r="B197" t="s">
        <v>39</v>
      </c>
      <c r="C197" t="s">
        <v>69</v>
      </c>
      <c r="D197" t="s">
        <v>73</v>
      </c>
      <c r="E197" s="3" t="s">
        <v>83</v>
      </c>
      <c r="F197" t="s">
        <v>405</v>
      </c>
      <c r="G197" t="s">
        <v>278</v>
      </c>
      <c r="H197" s="5" t="s">
        <v>1737</v>
      </c>
      <c r="I197" t="s">
        <v>1993</v>
      </c>
      <c r="J197" t="s">
        <v>1996</v>
      </c>
      <c r="K197">
        <v>5704</v>
      </c>
      <c r="L197" t="str">
        <f>IFERROR(LEFT(H197, FIND("h", H197)-1),0)</f>
        <v>9</v>
      </c>
      <c r="M197" t="str">
        <f>IFERROR(MID(H197, FIND("h", H197)+1, FIND("m", H197) - FIND("h", H197)-1), IFERROR(LEFT(H197, FIND("m",  H197)-1),0))</f>
        <v xml:space="preserve"> 30</v>
      </c>
      <c r="N197">
        <f>Table1[[#This Row],[Duration_hr]]*60 +Table1[[#This Row],[Duration_min]]</f>
        <v>570</v>
      </c>
      <c r="O197">
        <f>IF(I197="non-stop", 0, VALUE(LEFT(I197, FIND(" ", I197)-1)))</f>
        <v>1</v>
      </c>
    </row>
    <row r="198" spans="1:15" x14ac:dyDescent="0.3">
      <c r="A198" t="s">
        <v>11</v>
      </c>
      <c r="B198" t="s">
        <v>47</v>
      </c>
      <c r="C198" t="s">
        <v>69</v>
      </c>
      <c r="D198" t="s">
        <v>73</v>
      </c>
      <c r="E198" s="3" t="s">
        <v>82</v>
      </c>
      <c r="F198" t="s">
        <v>222</v>
      </c>
      <c r="G198" t="s">
        <v>552</v>
      </c>
      <c r="H198" s="5" t="s">
        <v>1737</v>
      </c>
      <c r="I198" t="s">
        <v>1993</v>
      </c>
      <c r="J198" t="s">
        <v>1996</v>
      </c>
      <c r="K198">
        <v>6316</v>
      </c>
      <c r="L198" t="str">
        <f>IFERROR(LEFT(H198, FIND("h", H198)-1),0)</f>
        <v>9</v>
      </c>
      <c r="M198" t="str">
        <f>IFERROR(MID(H198, FIND("h", H198)+1, FIND("m", H198) - FIND("h", H198)-1), IFERROR(LEFT(H198, FIND("m",  H198)-1),0))</f>
        <v xml:space="preserve"> 30</v>
      </c>
      <c r="N198">
        <f>Table1[[#This Row],[Duration_hr]]*60 +Table1[[#This Row],[Duration_min]]</f>
        <v>570</v>
      </c>
      <c r="O198">
        <f>IF(I198="non-stop", 0, VALUE(LEFT(I198, FIND(" ", I198)-1)))</f>
        <v>1</v>
      </c>
    </row>
    <row r="199" spans="1:15" x14ac:dyDescent="0.3">
      <c r="A199" t="s">
        <v>15</v>
      </c>
      <c r="B199" t="s">
        <v>54</v>
      </c>
      <c r="C199" t="s">
        <v>69</v>
      </c>
      <c r="D199" t="s">
        <v>73</v>
      </c>
      <c r="E199" s="3" t="s">
        <v>82</v>
      </c>
      <c r="F199" t="s">
        <v>282</v>
      </c>
      <c r="G199" t="s">
        <v>352</v>
      </c>
      <c r="H199" s="5" t="s">
        <v>1737</v>
      </c>
      <c r="I199" t="s">
        <v>1993</v>
      </c>
      <c r="J199" t="s">
        <v>1996</v>
      </c>
      <c r="K199">
        <v>13587</v>
      </c>
      <c r="L199" t="str">
        <f>IFERROR(LEFT(H199, FIND("h", H199)-1),0)</f>
        <v>9</v>
      </c>
      <c r="M199" t="str">
        <f>IFERROR(MID(H199, FIND("h", H199)+1, FIND("m", H199) - FIND("h", H199)-1), IFERROR(LEFT(H199, FIND("m",  H199)-1),0))</f>
        <v xml:space="preserve"> 30</v>
      </c>
      <c r="N199">
        <f>Table1[[#This Row],[Duration_hr]]*60 +Table1[[#This Row],[Duration_min]]</f>
        <v>570</v>
      </c>
      <c r="O199">
        <f>IF(I199="non-stop", 0, VALUE(LEFT(I199, FIND(" ", I199)-1)))</f>
        <v>1</v>
      </c>
    </row>
    <row r="200" spans="1:15" x14ac:dyDescent="0.3">
      <c r="A200" t="s">
        <v>11</v>
      </c>
      <c r="B200" t="s">
        <v>25</v>
      </c>
      <c r="C200" t="s">
        <v>69</v>
      </c>
      <c r="D200" t="s">
        <v>73</v>
      </c>
      <c r="E200" s="3" t="s">
        <v>82</v>
      </c>
      <c r="F200" t="s">
        <v>222</v>
      </c>
      <c r="G200" t="s">
        <v>604</v>
      </c>
      <c r="H200" s="5" t="s">
        <v>1737</v>
      </c>
      <c r="I200" t="s">
        <v>1993</v>
      </c>
      <c r="J200" t="s">
        <v>1996</v>
      </c>
      <c r="K200">
        <v>6316</v>
      </c>
      <c r="L200" t="str">
        <f>IFERROR(LEFT(H200, FIND("h", H200)-1),0)</f>
        <v>9</v>
      </c>
      <c r="M200" t="str">
        <f>IFERROR(MID(H200, FIND("h", H200)+1, FIND("m", H200) - FIND("h", H200)-1), IFERROR(LEFT(H200, FIND("m",  H200)-1),0))</f>
        <v xml:space="preserve"> 30</v>
      </c>
      <c r="N200">
        <f>Table1[[#This Row],[Duration_hr]]*60 +Table1[[#This Row],[Duration_min]]</f>
        <v>570</v>
      </c>
      <c r="O200">
        <f>IF(I200="non-stop", 0, VALUE(LEFT(I200, FIND(" ", I200)-1)))</f>
        <v>1</v>
      </c>
    </row>
    <row r="201" spans="1:15" x14ac:dyDescent="0.3">
      <c r="A201" t="s">
        <v>13</v>
      </c>
      <c r="B201" t="s">
        <v>27</v>
      </c>
      <c r="C201" t="s">
        <v>67</v>
      </c>
      <c r="D201" t="s">
        <v>72</v>
      </c>
      <c r="E201" s="3" t="s">
        <v>81</v>
      </c>
      <c r="F201" t="s">
        <v>238</v>
      </c>
      <c r="G201" t="s">
        <v>311</v>
      </c>
      <c r="H201" s="5" t="s">
        <v>1737</v>
      </c>
      <c r="I201" t="s">
        <v>1993</v>
      </c>
      <c r="J201" t="s">
        <v>1996</v>
      </c>
      <c r="K201">
        <v>26890</v>
      </c>
      <c r="L201" t="str">
        <f>IFERROR(LEFT(H201, FIND("h", H201)-1),0)</f>
        <v>9</v>
      </c>
      <c r="M201" t="str">
        <f>IFERROR(MID(H201, FIND("h", H201)+1, FIND("m", H201) - FIND("h", H201)-1), IFERROR(LEFT(H201, FIND("m",  H201)-1),0))</f>
        <v xml:space="preserve"> 30</v>
      </c>
      <c r="N201">
        <f>Table1[[#This Row],[Duration_hr]]*60 +Table1[[#This Row],[Duration_min]]</f>
        <v>570</v>
      </c>
      <c r="O201">
        <f>IF(I201="non-stop", 0, VALUE(LEFT(I201, FIND(" ", I201)-1)))</f>
        <v>1</v>
      </c>
    </row>
    <row r="202" spans="1:15" x14ac:dyDescent="0.3">
      <c r="A202" t="s">
        <v>15</v>
      </c>
      <c r="B202" t="s">
        <v>31</v>
      </c>
      <c r="C202" t="s">
        <v>69</v>
      </c>
      <c r="D202" t="s">
        <v>73</v>
      </c>
      <c r="E202" s="3" t="s">
        <v>82</v>
      </c>
      <c r="F202" t="s">
        <v>222</v>
      </c>
      <c r="G202" t="s">
        <v>622</v>
      </c>
      <c r="H202" s="5" t="s">
        <v>1737</v>
      </c>
      <c r="I202" t="s">
        <v>1993</v>
      </c>
      <c r="J202" t="s">
        <v>1996</v>
      </c>
      <c r="K202">
        <v>13377</v>
      </c>
      <c r="L202" t="str">
        <f>IFERROR(LEFT(H202, FIND("h", H202)-1),0)</f>
        <v>9</v>
      </c>
      <c r="M202" t="str">
        <f>IFERROR(MID(H202, FIND("h", H202)+1, FIND("m", H202) - FIND("h", H202)-1), IFERROR(LEFT(H202, FIND("m",  H202)-1),0))</f>
        <v xml:space="preserve"> 30</v>
      </c>
      <c r="N202">
        <f>Table1[[#This Row],[Duration_hr]]*60 +Table1[[#This Row],[Duration_min]]</f>
        <v>570</v>
      </c>
      <c r="O202">
        <f>IF(I202="non-stop", 0, VALUE(LEFT(I202, FIND(" ", I202)-1)))</f>
        <v>1</v>
      </c>
    </row>
    <row r="203" spans="1:15" x14ac:dyDescent="0.3">
      <c r="A203" t="s">
        <v>13</v>
      </c>
      <c r="B203" t="s">
        <v>42</v>
      </c>
      <c r="C203" t="s">
        <v>68</v>
      </c>
      <c r="D203" t="s">
        <v>67</v>
      </c>
      <c r="E203" s="3" t="s">
        <v>85</v>
      </c>
      <c r="F203" t="s">
        <v>259</v>
      </c>
      <c r="G203" t="s">
        <v>516</v>
      </c>
      <c r="H203" s="5" t="s">
        <v>1737</v>
      </c>
      <c r="I203" t="s">
        <v>1993</v>
      </c>
      <c r="J203" t="s">
        <v>1996</v>
      </c>
      <c r="K203">
        <v>13941</v>
      </c>
      <c r="L203" t="str">
        <f>IFERROR(LEFT(H203, FIND("h", H203)-1),0)</f>
        <v>9</v>
      </c>
      <c r="M203" t="str">
        <f>IFERROR(MID(H203, FIND("h", H203)+1, FIND("m", H203) - FIND("h", H203)-1), IFERROR(LEFT(H203, FIND("m",  H203)-1),0))</f>
        <v xml:space="preserve"> 30</v>
      </c>
      <c r="N203">
        <f>Table1[[#This Row],[Duration_hr]]*60 +Table1[[#This Row],[Duration_min]]</f>
        <v>570</v>
      </c>
      <c r="O203">
        <f>IF(I203="non-stop", 0, VALUE(LEFT(I203, FIND(" ", I203)-1)))</f>
        <v>1</v>
      </c>
    </row>
    <row r="204" spans="1:15" x14ac:dyDescent="0.3">
      <c r="A204" t="s">
        <v>15</v>
      </c>
      <c r="B204" t="s">
        <v>30</v>
      </c>
      <c r="C204" t="s">
        <v>69</v>
      </c>
      <c r="D204" t="s">
        <v>73</v>
      </c>
      <c r="E204" s="3" t="s">
        <v>82</v>
      </c>
      <c r="F204" t="s">
        <v>282</v>
      </c>
      <c r="G204" t="s">
        <v>352</v>
      </c>
      <c r="H204" s="5" t="s">
        <v>1737</v>
      </c>
      <c r="I204" t="s">
        <v>1993</v>
      </c>
      <c r="J204" t="s">
        <v>1997</v>
      </c>
      <c r="K204">
        <v>6943</v>
      </c>
      <c r="L204" t="str">
        <f>IFERROR(LEFT(H204, FIND("h", H204)-1),0)</f>
        <v>9</v>
      </c>
      <c r="M204" t="str">
        <f>IFERROR(MID(H204, FIND("h", H204)+1, FIND("m", H204) - FIND("h", H204)-1), IFERROR(LEFT(H204, FIND("m",  H204)-1),0))</f>
        <v xml:space="preserve"> 30</v>
      </c>
      <c r="N204">
        <f>Table1[[#This Row],[Duration_hr]]*60 +Table1[[#This Row],[Duration_min]]</f>
        <v>570</v>
      </c>
      <c r="O204">
        <f>IF(I204="non-stop", 0, VALUE(LEFT(I204, FIND(" ", I204)-1)))</f>
        <v>1</v>
      </c>
    </row>
    <row r="205" spans="1:15" x14ac:dyDescent="0.3">
      <c r="A205" t="s">
        <v>15</v>
      </c>
      <c r="B205" t="s">
        <v>39</v>
      </c>
      <c r="C205" t="s">
        <v>69</v>
      </c>
      <c r="D205" t="s">
        <v>73</v>
      </c>
      <c r="E205" s="3" t="s">
        <v>82</v>
      </c>
      <c r="F205" t="s">
        <v>282</v>
      </c>
      <c r="G205" t="s">
        <v>352</v>
      </c>
      <c r="H205" s="5" t="s">
        <v>1737</v>
      </c>
      <c r="I205" t="s">
        <v>1993</v>
      </c>
      <c r="J205" t="s">
        <v>1996</v>
      </c>
      <c r="K205">
        <v>13062</v>
      </c>
      <c r="L205" t="str">
        <f>IFERROR(LEFT(H205, FIND("h", H205)-1),0)</f>
        <v>9</v>
      </c>
      <c r="M205" t="str">
        <f>IFERROR(MID(H205, FIND("h", H205)+1, FIND("m", H205) - FIND("h", H205)-1), IFERROR(LEFT(H205, FIND("m",  H205)-1),0))</f>
        <v xml:space="preserve"> 30</v>
      </c>
      <c r="N205">
        <f>Table1[[#This Row],[Duration_hr]]*60 +Table1[[#This Row],[Duration_min]]</f>
        <v>570</v>
      </c>
      <c r="O205">
        <f>IF(I205="non-stop", 0, VALUE(LEFT(I205, FIND(" ", I205)-1)))</f>
        <v>1</v>
      </c>
    </row>
    <row r="206" spans="1:15" x14ac:dyDescent="0.3">
      <c r="A206" t="s">
        <v>15</v>
      </c>
      <c r="B206" t="s">
        <v>30</v>
      </c>
      <c r="C206" t="s">
        <v>69</v>
      </c>
      <c r="D206" t="s">
        <v>73</v>
      </c>
      <c r="E206" s="3" t="s">
        <v>82</v>
      </c>
      <c r="F206" t="s">
        <v>282</v>
      </c>
      <c r="G206" t="s">
        <v>352</v>
      </c>
      <c r="H206" s="5" t="s">
        <v>1737</v>
      </c>
      <c r="I206" t="s">
        <v>1993</v>
      </c>
      <c r="J206" t="s">
        <v>1996</v>
      </c>
      <c r="K206">
        <v>13587</v>
      </c>
      <c r="L206" t="str">
        <f>IFERROR(LEFT(H206, FIND("h", H206)-1),0)</f>
        <v>9</v>
      </c>
      <c r="M206" t="str">
        <f>IFERROR(MID(H206, FIND("h", H206)+1, FIND("m", H206) - FIND("h", H206)-1), IFERROR(LEFT(H206, FIND("m",  H206)-1),0))</f>
        <v xml:space="preserve"> 30</v>
      </c>
      <c r="N206">
        <f>Table1[[#This Row],[Duration_hr]]*60 +Table1[[#This Row],[Duration_min]]</f>
        <v>570</v>
      </c>
      <c r="O206">
        <f>IF(I206="non-stop", 0, VALUE(LEFT(I206, FIND(" ", I206)-1)))</f>
        <v>1</v>
      </c>
    </row>
    <row r="207" spans="1:15" x14ac:dyDescent="0.3">
      <c r="A207" t="s">
        <v>11</v>
      </c>
      <c r="B207" t="s">
        <v>54</v>
      </c>
      <c r="C207" t="s">
        <v>69</v>
      </c>
      <c r="D207" t="s">
        <v>73</v>
      </c>
      <c r="E207" s="3" t="s">
        <v>82</v>
      </c>
      <c r="F207" t="s">
        <v>222</v>
      </c>
      <c r="G207" t="s">
        <v>536</v>
      </c>
      <c r="H207" s="5" t="s">
        <v>1737</v>
      </c>
      <c r="I207" t="s">
        <v>1993</v>
      </c>
      <c r="J207" t="s">
        <v>1996</v>
      </c>
      <c r="K207">
        <v>6316</v>
      </c>
      <c r="L207" t="str">
        <f>IFERROR(LEFT(H207, FIND("h", H207)-1),0)</f>
        <v>9</v>
      </c>
      <c r="M207" t="str">
        <f>IFERROR(MID(H207, FIND("h", H207)+1, FIND("m", H207) - FIND("h", H207)-1), IFERROR(LEFT(H207, FIND("m",  H207)-1),0))</f>
        <v xml:space="preserve"> 30</v>
      </c>
      <c r="N207">
        <f>Table1[[#This Row],[Duration_hr]]*60 +Table1[[#This Row],[Duration_min]]</f>
        <v>570</v>
      </c>
      <c r="O207">
        <f>IF(I207="non-stop", 0, VALUE(LEFT(I207, FIND(" ", I207)-1)))</f>
        <v>1</v>
      </c>
    </row>
    <row r="208" spans="1:15" x14ac:dyDescent="0.3">
      <c r="A208" t="s">
        <v>13</v>
      </c>
      <c r="B208" t="s">
        <v>33</v>
      </c>
      <c r="C208" t="s">
        <v>68</v>
      </c>
      <c r="D208" t="s">
        <v>67</v>
      </c>
      <c r="E208" s="3" t="s">
        <v>85</v>
      </c>
      <c r="F208" t="s">
        <v>259</v>
      </c>
      <c r="G208" t="s">
        <v>516</v>
      </c>
      <c r="H208" s="5" t="s">
        <v>1737</v>
      </c>
      <c r="I208" t="s">
        <v>1993</v>
      </c>
      <c r="J208" t="s">
        <v>1997</v>
      </c>
      <c r="K208">
        <v>10844</v>
      </c>
      <c r="L208" t="str">
        <f>IFERROR(LEFT(H208, FIND("h", H208)-1),0)</f>
        <v>9</v>
      </c>
      <c r="M208" t="str">
        <f>IFERROR(MID(H208, FIND("h", H208)+1, FIND("m", H208) - FIND("h", H208)-1), IFERROR(LEFT(H208, FIND("m",  H208)-1),0))</f>
        <v xml:space="preserve"> 30</v>
      </c>
      <c r="N208">
        <f>Table1[[#This Row],[Duration_hr]]*60 +Table1[[#This Row],[Duration_min]]</f>
        <v>570</v>
      </c>
      <c r="O208">
        <f>IF(I208="non-stop", 0, VALUE(LEFT(I208, FIND(" ", I208)-1)))</f>
        <v>1</v>
      </c>
    </row>
    <row r="209" spans="1:15" x14ac:dyDescent="0.3">
      <c r="A209" t="s">
        <v>13</v>
      </c>
      <c r="B209" t="s">
        <v>61</v>
      </c>
      <c r="C209" t="s">
        <v>67</v>
      </c>
      <c r="D209" t="s">
        <v>72</v>
      </c>
      <c r="E209" s="3" t="s">
        <v>81</v>
      </c>
      <c r="F209" t="s">
        <v>238</v>
      </c>
      <c r="G209" t="s">
        <v>311</v>
      </c>
      <c r="H209" s="5" t="s">
        <v>1737</v>
      </c>
      <c r="I209" t="s">
        <v>1993</v>
      </c>
      <c r="J209" t="s">
        <v>1996</v>
      </c>
      <c r="K209">
        <v>12284</v>
      </c>
      <c r="L209" t="str">
        <f>IFERROR(LEFT(H209, FIND("h", H209)-1),0)</f>
        <v>9</v>
      </c>
      <c r="M209" t="str">
        <f>IFERROR(MID(H209, FIND("h", H209)+1, FIND("m", H209) - FIND("h", H209)-1), IFERROR(LEFT(H209, FIND("m",  H209)-1),0))</f>
        <v xml:space="preserve"> 30</v>
      </c>
      <c r="N209">
        <f>Table1[[#This Row],[Duration_hr]]*60 +Table1[[#This Row],[Duration_min]]</f>
        <v>570</v>
      </c>
      <c r="O209">
        <f>IF(I209="non-stop", 0, VALUE(LEFT(I209, FIND(" ", I209)-1)))</f>
        <v>1</v>
      </c>
    </row>
    <row r="210" spans="1:15" x14ac:dyDescent="0.3">
      <c r="A210" t="s">
        <v>13</v>
      </c>
      <c r="B210" t="s">
        <v>24</v>
      </c>
      <c r="C210" t="s">
        <v>68</v>
      </c>
      <c r="D210" t="s">
        <v>67</v>
      </c>
      <c r="E210" s="3" t="s">
        <v>85</v>
      </c>
      <c r="F210" t="s">
        <v>259</v>
      </c>
      <c r="G210" t="s">
        <v>516</v>
      </c>
      <c r="H210" s="5" t="s">
        <v>1737</v>
      </c>
      <c r="I210" t="s">
        <v>1993</v>
      </c>
      <c r="J210" t="s">
        <v>1996</v>
      </c>
      <c r="K210">
        <v>14781</v>
      </c>
      <c r="L210" t="str">
        <f>IFERROR(LEFT(H210, FIND("h", H210)-1),0)</f>
        <v>9</v>
      </c>
      <c r="M210" t="str">
        <f>IFERROR(MID(H210, FIND("h", H210)+1, FIND("m", H210) - FIND("h", H210)-1), IFERROR(LEFT(H210, FIND("m",  H210)-1),0))</f>
        <v xml:space="preserve"> 30</v>
      </c>
      <c r="N210">
        <f>Table1[[#This Row],[Duration_hr]]*60 +Table1[[#This Row],[Duration_min]]</f>
        <v>570</v>
      </c>
      <c r="O210">
        <f>IF(I210="non-stop", 0, VALUE(LEFT(I210, FIND(" ", I210)-1)))</f>
        <v>1</v>
      </c>
    </row>
    <row r="211" spans="1:15" x14ac:dyDescent="0.3">
      <c r="A211" t="s">
        <v>11</v>
      </c>
      <c r="B211" t="s">
        <v>39</v>
      </c>
      <c r="C211" t="s">
        <v>69</v>
      </c>
      <c r="D211" t="s">
        <v>73</v>
      </c>
      <c r="E211" s="3" t="s">
        <v>95</v>
      </c>
      <c r="F211" t="s">
        <v>310</v>
      </c>
      <c r="G211" t="s">
        <v>304</v>
      </c>
      <c r="H211" s="5" t="s">
        <v>1737</v>
      </c>
      <c r="I211" t="s">
        <v>1993</v>
      </c>
      <c r="J211" t="s">
        <v>1996</v>
      </c>
      <c r="K211">
        <v>6558</v>
      </c>
      <c r="L211" t="str">
        <f>IFERROR(LEFT(H211, FIND("h", H211)-1),0)</f>
        <v>9</v>
      </c>
      <c r="M211" t="str">
        <f>IFERROR(MID(H211, FIND("h", H211)+1, FIND("m", H211) - FIND("h", H211)-1), IFERROR(LEFT(H211, FIND("m",  H211)-1),0))</f>
        <v xml:space="preserve"> 30</v>
      </c>
      <c r="N211">
        <f>Table1[[#This Row],[Duration_hr]]*60 +Table1[[#This Row],[Duration_min]]</f>
        <v>570</v>
      </c>
      <c r="O211">
        <f>IF(I211="non-stop", 0, VALUE(LEFT(I211, FIND(" ", I211)-1)))</f>
        <v>1</v>
      </c>
    </row>
    <row r="212" spans="1:15" x14ac:dyDescent="0.3">
      <c r="A212" t="s">
        <v>13</v>
      </c>
      <c r="B212" t="s">
        <v>54</v>
      </c>
      <c r="C212" t="s">
        <v>68</v>
      </c>
      <c r="D212" t="s">
        <v>67</v>
      </c>
      <c r="E212" s="3" t="s">
        <v>85</v>
      </c>
      <c r="F212" t="s">
        <v>259</v>
      </c>
      <c r="G212" t="s">
        <v>516</v>
      </c>
      <c r="H212" s="5" t="s">
        <v>1737</v>
      </c>
      <c r="I212" t="s">
        <v>1993</v>
      </c>
      <c r="J212" t="s">
        <v>1997</v>
      </c>
      <c r="K212">
        <v>10844</v>
      </c>
      <c r="L212" t="str">
        <f>IFERROR(LEFT(H212, FIND("h", H212)-1),0)</f>
        <v>9</v>
      </c>
      <c r="M212" t="str">
        <f>IFERROR(MID(H212, FIND("h", H212)+1, FIND("m", H212) - FIND("h", H212)-1), IFERROR(LEFT(H212, FIND("m",  H212)-1),0))</f>
        <v xml:space="preserve"> 30</v>
      </c>
      <c r="N212">
        <f>Table1[[#This Row],[Duration_hr]]*60 +Table1[[#This Row],[Duration_min]]</f>
        <v>570</v>
      </c>
      <c r="O212">
        <f>IF(I212="non-stop", 0, VALUE(LEFT(I212, FIND(" ", I212)-1)))</f>
        <v>1</v>
      </c>
    </row>
    <row r="213" spans="1:15" x14ac:dyDescent="0.3">
      <c r="A213" t="s">
        <v>15</v>
      </c>
      <c r="B213" t="s">
        <v>44</v>
      </c>
      <c r="C213" t="s">
        <v>69</v>
      </c>
      <c r="D213" t="s">
        <v>73</v>
      </c>
      <c r="E213" s="3" t="s">
        <v>82</v>
      </c>
      <c r="F213" t="s">
        <v>222</v>
      </c>
      <c r="G213" t="s">
        <v>602</v>
      </c>
      <c r="H213" s="5" t="s">
        <v>1737</v>
      </c>
      <c r="I213" t="s">
        <v>1993</v>
      </c>
      <c r="J213" t="s">
        <v>1997</v>
      </c>
      <c r="K213">
        <v>10196</v>
      </c>
      <c r="L213" t="str">
        <f>IFERROR(LEFT(H213, FIND("h", H213)-1),0)</f>
        <v>9</v>
      </c>
      <c r="M213" t="str">
        <f>IFERROR(MID(H213, FIND("h", H213)+1, FIND("m", H213) - FIND("h", H213)-1), IFERROR(LEFT(H213, FIND("m",  H213)-1),0))</f>
        <v xml:space="preserve"> 30</v>
      </c>
      <c r="N213">
        <f>Table1[[#This Row],[Duration_hr]]*60 +Table1[[#This Row],[Duration_min]]</f>
        <v>570</v>
      </c>
      <c r="O213">
        <f>IF(I213="non-stop", 0, VALUE(LEFT(I213, FIND(" ", I213)-1)))</f>
        <v>1</v>
      </c>
    </row>
    <row r="214" spans="1:15" x14ac:dyDescent="0.3">
      <c r="A214" t="s">
        <v>15</v>
      </c>
      <c r="B214" t="s">
        <v>37</v>
      </c>
      <c r="C214" t="s">
        <v>69</v>
      </c>
      <c r="D214" t="s">
        <v>73</v>
      </c>
      <c r="E214" s="3" t="s">
        <v>82</v>
      </c>
      <c r="F214" t="s">
        <v>222</v>
      </c>
      <c r="G214" t="s">
        <v>701</v>
      </c>
      <c r="H214" s="5" t="s">
        <v>1737</v>
      </c>
      <c r="I214" t="s">
        <v>1993</v>
      </c>
      <c r="J214" t="s">
        <v>1996</v>
      </c>
      <c r="K214">
        <v>13377</v>
      </c>
      <c r="L214" t="str">
        <f>IFERROR(LEFT(H214, FIND("h", H214)-1),0)</f>
        <v>9</v>
      </c>
      <c r="M214" t="str">
        <f>IFERROR(MID(H214, FIND("h", H214)+1, FIND("m", H214) - FIND("h", H214)-1), IFERROR(LEFT(H214, FIND("m",  H214)-1),0))</f>
        <v xml:space="preserve"> 30</v>
      </c>
      <c r="N214">
        <f>Table1[[#This Row],[Duration_hr]]*60 +Table1[[#This Row],[Duration_min]]</f>
        <v>570</v>
      </c>
      <c r="O214">
        <f>IF(I214="non-stop", 0, VALUE(LEFT(I214, FIND(" ", I214)-1)))</f>
        <v>1</v>
      </c>
    </row>
    <row r="215" spans="1:15" x14ac:dyDescent="0.3">
      <c r="A215" t="s">
        <v>13</v>
      </c>
      <c r="B215" t="s">
        <v>42</v>
      </c>
      <c r="C215" t="s">
        <v>68</v>
      </c>
      <c r="D215" t="s">
        <v>67</v>
      </c>
      <c r="E215" s="3" t="s">
        <v>85</v>
      </c>
      <c r="F215" t="s">
        <v>259</v>
      </c>
      <c r="G215" t="s">
        <v>516</v>
      </c>
      <c r="H215" s="5" t="s">
        <v>1737</v>
      </c>
      <c r="I215" t="s">
        <v>1993</v>
      </c>
      <c r="J215" t="s">
        <v>1997</v>
      </c>
      <c r="K215">
        <v>8586</v>
      </c>
      <c r="L215" t="str">
        <f>IFERROR(LEFT(H215, FIND("h", H215)-1),0)</f>
        <v>9</v>
      </c>
      <c r="M215" t="str">
        <f>IFERROR(MID(H215, FIND("h", H215)+1, FIND("m", H215) - FIND("h", H215)-1), IFERROR(LEFT(H215, FIND("m",  H215)-1),0))</f>
        <v xml:space="preserve"> 30</v>
      </c>
      <c r="N215">
        <f>Table1[[#This Row],[Duration_hr]]*60 +Table1[[#This Row],[Duration_min]]</f>
        <v>570</v>
      </c>
      <c r="O215">
        <f>IF(I215="non-stop", 0, VALUE(LEFT(I215, FIND(" ", I215)-1)))</f>
        <v>1</v>
      </c>
    </row>
    <row r="216" spans="1:15" x14ac:dyDescent="0.3">
      <c r="A216" t="s">
        <v>13</v>
      </c>
      <c r="B216" t="s">
        <v>41</v>
      </c>
      <c r="C216" t="s">
        <v>68</v>
      </c>
      <c r="D216" t="s">
        <v>67</v>
      </c>
      <c r="E216" s="3" t="s">
        <v>85</v>
      </c>
      <c r="F216" t="s">
        <v>259</v>
      </c>
      <c r="G216" t="s">
        <v>516</v>
      </c>
      <c r="H216" s="5" t="s">
        <v>1737</v>
      </c>
      <c r="I216" t="s">
        <v>1993</v>
      </c>
      <c r="J216" t="s">
        <v>1997</v>
      </c>
      <c r="K216">
        <v>11841</v>
      </c>
      <c r="L216" t="str">
        <f>IFERROR(LEFT(H216, FIND("h", H216)-1),0)</f>
        <v>9</v>
      </c>
      <c r="M216" t="str">
        <f>IFERROR(MID(H216, FIND("h", H216)+1, FIND("m", H216) - FIND("h", H216)-1), IFERROR(LEFT(H216, FIND("m",  H216)-1),0))</f>
        <v xml:space="preserve"> 30</v>
      </c>
      <c r="N216">
        <f>Table1[[#This Row],[Duration_hr]]*60 +Table1[[#This Row],[Duration_min]]</f>
        <v>570</v>
      </c>
      <c r="O216">
        <f>IF(I216="non-stop", 0, VALUE(LEFT(I216, FIND(" ", I216)-1)))</f>
        <v>1</v>
      </c>
    </row>
    <row r="217" spans="1:15" x14ac:dyDescent="0.3">
      <c r="A217" t="s">
        <v>11</v>
      </c>
      <c r="B217" t="s">
        <v>38</v>
      </c>
      <c r="C217" t="s">
        <v>69</v>
      </c>
      <c r="D217" t="s">
        <v>73</v>
      </c>
      <c r="E217" s="3" t="s">
        <v>82</v>
      </c>
      <c r="F217" t="s">
        <v>282</v>
      </c>
      <c r="G217" t="s">
        <v>352</v>
      </c>
      <c r="H217" s="5" t="s">
        <v>1737</v>
      </c>
      <c r="I217" t="s">
        <v>1993</v>
      </c>
      <c r="J217" t="s">
        <v>1996</v>
      </c>
      <c r="K217">
        <v>14871</v>
      </c>
      <c r="L217" t="str">
        <f>IFERROR(LEFT(H217, FIND("h", H217)-1),0)</f>
        <v>9</v>
      </c>
      <c r="M217" t="str">
        <f>IFERROR(MID(H217, FIND("h", H217)+1, FIND("m", H217) - FIND("h", H217)-1), IFERROR(LEFT(H217, FIND("m",  H217)-1),0))</f>
        <v xml:space="preserve"> 30</v>
      </c>
      <c r="N217">
        <f>Table1[[#This Row],[Duration_hr]]*60 +Table1[[#This Row],[Duration_min]]</f>
        <v>570</v>
      </c>
      <c r="O217">
        <f>IF(I217="non-stop", 0, VALUE(LEFT(I217, FIND(" ", I217)-1)))</f>
        <v>1</v>
      </c>
    </row>
    <row r="218" spans="1:15" x14ac:dyDescent="0.3">
      <c r="A218" t="s">
        <v>11</v>
      </c>
      <c r="B218" t="s">
        <v>60</v>
      </c>
      <c r="C218" t="s">
        <v>69</v>
      </c>
      <c r="D218" t="s">
        <v>73</v>
      </c>
      <c r="E218" s="3" t="s">
        <v>82</v>
      </c>
      <c r="F218" t="s">
        <v>282</v>
      </c>
      <c r="G218" t="s">
        <v>352</v>
      </c>
      <c r="H218" s="5" t="s">
        <v>1737</v>
      </c>
      <c r="I218" t="s">
        <v>1993</v>
      </c>
      <c r="J218" t="s">
        <v>1996</v>
      </c>
      <c r="K218">
        <v>6416</v>
      </c>
      <c r="L218" t="str">
        <f>IFERROR(LEFT(H218, FIND("h", H218)-1),0)</f>
        <v>9</v>
      </c>
      <c r="M218" t="str">
        <f>IFERROR(MID(H218, FIND("h", H218)+1, FIND("m", H218) - FIND("h", H218)-1), IFERROR(LEFT(H218, FIND("m",  H218)-1),0))</f>
        <v xml:space="preserve"> 30</v>
      </c>
      <c r="N218">
        <f>Table1[[#This Row],[Duration_hr]]*60 +Table1[[#This Row],[Duration_min]]</f>
        <v>570</v>
      </c>
      <c r="O218">
        <f>IF(I218="non-stop", 0, VALUE(LEFT(I218, FIND(" ", I218)-1)))</f>
        <v>1</v>
      </c>
    </row>
    <row r="219" spans="1:15" x14ac:dyDescent="0.3">
      <c r="A219" t="s">
        <v>13</v>
      </c>
      <c r="B219" t="s">
        <v>41</v>
      </c>
      <c r="C219" t="s">
        <v>68</v>
      </c>
      <c r="D219" t="s">
        <v>67</v>
      </c>
      <c r="E219" s="3" t="s">
        <v>85</v>
      </c>
      <c r="F219" t="s">
        <v>259</v>
      </c>
      <c r="G219" t="s">
        <v>516</v>
      </c>
      <c r="H219" s="5" t="s">
        <v>1737</v>
      </c>
      <c r="I219" t="s">
        <v>1993</v>
      </c>
      <c r="J219" t="s">
        <v>1996</v>
      </c>
      <c r="K219">
        <v>15149</v>
      </c>
      <c r="L219" t="str">
        <f>IFERROR(LEFT(H219, FIND("h", H219)-1),0)</f>
        <v>9</v>
      </c>
      <c r="M219" t="str">
        <f>IFERROR(MID(H219, FIND("h", H219)+1, FIND("m", H219) - FIND("h", H219)-1), IFERROR(LEFT(H219, FIND("m",  H219)-1),0))</f>
        <v xml:space="preserve"> 30</v>
      </c>
      <c r="N219">
        <f>Table1[[#This Row],[Duration_hr]]*60 +Table1[[#This Row],[Duration_min]]</f>
        <v>570</v>
      </c>
      <c r="O219">
        <f>IF(I219="non-stop", 0, VALUE(LEFT(I219, FIND(" ", I219)-1)))</f>
        <v>1</v>
      </c>
    </row>
    <row r="220" spans="1:15" x14ac:dyDescent="0.3">
      <c r="A220" t="s">
        <v>13</v>
      </c>
      <c r="B220" t="s">
        <v>23</v>
      </c>
      <c r="C220" t="s">
        <v>68</v>
      </c>
      <c r="D220" t="s">
        <v>67</v>
      </c>
      <c r="E220" s="3" t="s">
        <v>85</v>
      </c>
      <c r="F220" t="s">
        <v>250</v>
      </c>
      <c r="G220" t="s">
        <v>385</v>
      </c>
      <c r="H220" s="5" t="s">
        <v>1737</v>
      </c>
      <c r="I220" t="s">
        <v>1993</v>
      </c>
      <c r="J220" t="s">
        <v>1997</v>
      </c>
      <c r="K220">
        <v>11134</v>
      </c>
      <c r="L220" t="str">
        <f>IFERROR(LEFT(H220, FIND("h", H220)-1),0)</f>
        <v>9</v>
      </c>
      <c r="M220" t="str">
        <f>IFERROR(MID(H220, FIND("h", H220)+1, FIND("m", H220) - FIND("h", H220)-1), IFERROR(LEFT(H220, FIND("m",  H220)-1),0))</f>
        <v xml:space="preserve"> 30</v>
      </c>
      <c r="N220">
        <f>Table1[[#This Row],[Duration_hr]]*60 +Table1[[#This Row],[Duration_min]]</f>
        <v>570</v>
      </c>
      <c r="O220">
        <f>IF(I220="non-stop", 0, VALUE(LEFT(I220, FIND(" ", I220)-1)))</f>
        <v>1</v>
      </c>
    </row>
    <row r="221" spans="1:15" x14ac:dyDescent="0.3">
      <c r="A221" t="s">
        <v>21</v>
      </c>
      <c r="B221" t="s">
        <v>39</v>
      </c>
      <c r="C221" t="s">
        <v>69</v>
      </c>
      <c r="D221" t="s">
        <v>73</v>
      </c>
      <c r="E221" s="3" t="s">
        <v>82</v>
      </c>
      <c r="F221" t="s">
        <v>285</v>
      </c>
      <c r="G221" t="s">
        <v>302</v>
      </c>
      <c r="H221" s="5" t="s">
        <v>1737</v>
      </c>
      <c r="I221" t="s">
        <v>1993</v>
      </c>
      <c r="J221" t="s">
        <v>1996</v>
      </c>
      <c r="K221">
        <v>11269</v>
      </c>
      <c r="L221" t="str">
        <f>IFERROR(LEFT(H221, FIND("h", H221)-1),0)</f>
        <v>9</v>
      </c>
      <c r="M221" t="str">
        <f>IFERROR(MID(H221, FIND("h", H221)+1, FIND("m", H221) - FIND("h", H221)-1), IFERROR(LEFT(H221, FIND("m",  H221)-1),0))</f>
        <v xml:space="preserve"> 30</v>
      </c>
      <c r="N221">
        <f>Table1[[#This Row],[Duration_hr]]*60 +Table1[[#This Row],[Duration_min]]</f>
        <v>570</v>
      </c>
      <c r="O221">
        <f>IF(I221="non-stop", 0, VALUE(LEFT(I221, FIND(" ", I221)-1)))</f>
        <v>1</v>
      </c>
    </row>
    <row r="222" spans="1:15" x14ac:dyDescent="0.3">
      <c r="A222" t="s">
        <v>11</v>
      </c>
      <c r="B222" t="s">
        <v>53</v>
      </c>
      <c r="C222" t="s">
        <v>69</v>
      </c>
      <c r="D222" t="s">
        <v>73</v>
      </c>
      <c r="E222" s="3" t="s">
        <v>95</v>
      </c>
      <c r="F222" t="s">
        <v>310</v>
      </c>
      <c r="G222" t="s">
        <v>304</v>
      </c>
      <c r="H222" s="5" t="s">
        <v>1737</v>
      </c>
      <c r="I222" t="s">
        <v>1993</v>
      </c>
      <c r="J222" t="s">
        <v>1996</v>
      </c>
      <c r="K222">
        <v>6442</v>
      </c>
      <c r="L222" t="str">
        <f>IFERROR(LEFT(H222, FIND("h", H222)-1),0)</f>
        <v>9</v>
      </c>
      <c r="M222" t="str">
        <f>IFERROR(MID(H222, FIND("h", H222)+1, FIND("m", H222) - FIND("h", H222)-1), IFERROR(LEFT(H222, FIND("m",  H222)-1),0))</f>
        <v xml:space="preserve"> 30</v>
      </c>
      <c r="N222">
        <f>Table1[[#This Row],[Duration_hr]]*60 +Table1[[#This Row],[Duration_min]]</f>
        <v>570</v>
      </c>
      <c r="O222">
        <f>IF(I222="non-stop", 0, VALUE(LEFT(I222, FIND(" ", I222)-1)))</f>
        <v>1</v>
      </c>
    </row>
    <row r="223" spans="1:15" x14ac:dyDescent="0.3">
      <c r="A223" t="s">
        <v>15</v>
      </c>
      <c r="B223" t="s">
        <v>31</v>
      </c>
      <c r="C223" t="s">
        <v>69</v>
      </c>
      <c r="D223" t="s">
        <v>73</v>
      </c>
      <c r="E223" s="3" t="s">
        <v>82</v>
      </c>
      <c r="F223" t="s">
        <v>282</v>
      </c>
      <c r="G223" t="s">
        <v>352</v>
      </c>
      <c r="H223" s="5" t="s">
        <v>1737</v>
      </c>
      <c r="I223" t="s">
        <v>1993</v>
      </c>
      <c r="J223" t="s">
        <v>1996</v>
      </c>
      <c r="K223">
        <v>13587</v>
      </c>
      <c r="L223" t="str">
        <f>IFERROR(LEFT(H223, FIND("h", H223)-1),0)</f>
        <v>9</v>
      </c>
      <c r="M223" t="str">
        <f>IFERROR(MID(H223, FIND("h", H223)+1, FIND("m", H223) - FIND("h", H223)-1), IFERROR(LEFT(H223, FIND("m",  H223)-1),0))</f>
        <v xml:space="preserve"> 30</v>
      </c>
      <c r="N223">
        <f>Table1[[#This Row],[Duration_hr]]*60 +Table1[[#This Row],[Duration_min]]</f>
        <v>570</v>
      </c>
      <c r="O223">
        <f>IF(I223="non-stop", 0, VALUE(LEFT(I223, FIND(" ", I223)-1)))</f>
        <v>1</v>
      </c>
    </row>
    <row r="224" spans="1:15" x14ac:dyDescent="0.3">
      <c r="A224" t="s">
        <v>11</v>
      </c>
      <c r="B224" t="s">
        <v>60</v>
      </c>
      <c r="C224" t="s">
        <v>69</v>
      </c>
      <c r="D224" t="s">
        <v>73</v>
      </c>
      <c r="E224" s="3" t="s">
        <v>95</v>
      </c>
      <c r="F224" t="s">
        <v>310</v>
      </c>
      <c r="G224" t="s">
        <v>304</v>
      </c>
      <c r="H224" s="5" t="s">
        <v>1737</v>
      </c>
      <c r="I224" t="s">
        <v>1993</v>
      </c>
      <c r="J224" t="s">
        <v>1996</v>
      </c>
      <c r="K224">
        <v>6442</v>
      </c>
      <c r="L224" t="str">
        <f>IFERROR(LEFT(H224, FIND("h", H224)-1),0)</f>
        <v>9</v>
      </c>
      <c r="M224" t="str">
        <f>IFERROR(MID(H224, FIND("h", H224)+1, FIND("m", H224) - FIND("h", H224)-1), IFERROR(LEFT(H224, FIND("m",  H224)-1),0))</f>
        <v xml:space="preserve"> 30</v>
      </c>
      <c r="N224">
        <f>Table1[[#This Row],[Duration_hr]]*60 +Table1[[#This Row],[Duration_min]]</f>
        <v>570</v>
      </c>
      <c r="O224">
        <f>IF(I224="non-stop", 0, VALUE(LEFT(I224, FIND(" ", I224)-1)))</f>
        <v>1</v>
      </c>
    </row>
    <row r="225" spans="1:15" x14ac:dyDescent="0.3">
      <c r="A225" t="s">
        <v>11</v>
      </c>
      <c r="B225" t="s">
        <v>35</v>
      </c>
      <c r="C225" t="s">
        <v>69</v>
      </c>
      <c r="D225" t="s">
        <v>73</v>
      </c>
      <c r="E225" s="3" t="s">
        <v>82</v>
      </c>
      <c r="F225" t="s">
        <v>282</v>
      </c>
      <c r="G225" t="s">
        <v>352</v>
      </c>
      <c r="H225" s="5" t="s">
        <v>1737</v>
      </c>
      <c r="I225" t="s">
        <v>1993</v>
      </c>
      <c r="J225" t="s">
        <v>1996</v>
      </c>
      <c r="K225">
        <v>14871</v>
      </c>
      <c r="L225" t="str">
        <f>IFERROR(LEFT(H225, FIND("h", H225)-1),0)</f>
        <v>9</v>
      </c>
      <c r="M225" t="str">
        <f>IFERROR(MID(H225, FIND("h", H225)+1, FIND("m", H225) - FIND("h", H225)-1), IFERROR(LEFT(H225, FIND("m",  H225)-1),0))</f>
        <v xml:space="preserve"> 30</v>
      </c>
      <c r="N225">
        <f>Table1[[#This Row],[Duration_hr]]*60 +Table1[[#This Row],[Duration_min]]</f>
        <v>570</v>
      </c>
      <c r="O225">
        <f>IF(I225="non-stop", 0, VALUE(LEFT(I225, FIND(" ", I225)-1)))</f>
        <v>1</v>
      </c>
    </row>
    <row r="226" spans="1:15" x14ac:dyDescent="0.3">
      <c r="A226" t="s">
        <v>13</v>
      </c>
      <c r="B226" t="s">
        <v>25</v>
      </c>
      <c r="C226" t="s">
        <v>68</v>
      </c>
      <c r="D226" t="s">
        <v>67</v>
      </c>
      <c r="E226" s="3" t="s">
        <v>85</v>
      </c>
      <c r="F226" t="s">
        <v>259</v>
      </c>
      <c r="G226" t="s">
        <v>516</v>
      </c>
      <c r="H226" s="5" t="s">
        <v>1737</v>
      </c>
      <c r="I226" t="s">
        <v>1993</v>
      </c>
      <c r="J226" t="s">
        <v>1997</v>
      </c>
      <c r="K226">
        <v>10844</v>
      </c>
      <c r="L226" t="str">
        <f>IFERROR(LEFT(H226, FIND("h", H226)-1),0)</f>
        <v>9</v>
      </c>
      <c r="M226" t="str">
        <f>IFERROR(MID(H226, FIND("h", H226)+1, FIND("m", H226) - FIND("h", H226)-1), IFERROR(LEFT(H226, FIND("m",  H226)-1),0))</f>
        <v xml:space="preserve"> 30</v>
      </c>
      <c r="N226">
        <f>Table1[[#This Row],[Duration_hr]]*60 +Table1[[#This Row],[Duration_min]]</f>
        <v>570</v>
      </c>
      <c r="O226">
        <f>IF(I226="non-stop", 0, VALUE(LEFT(I226, FIND(" ", I226)-1)))</f>
        <v>1</v>
      </c>
    </row>
    <row r="227" spans="1:15" x14ac:dyDescent="0.3">
      <c r="A227" t="s">
        <v>13</v>
      </c>
      <c r="B227" t="s">
        <v>33</v>
      </c>
      <c r="C227" t="s">
        <v>68</v>
      </c>
      <c r="D227" t="s">
        <v>67</v>
      </c>
      <c r="E227" s="3" t="s">
        <v>85</v>
      </c>
      <c r="F227" t="s">
        <v>259</v>
      </c>
      <c r="G227" t="s">
        <v>516</v>
      </c>
      <c r="H227" s="5" t="s">
        <v>1737</v>
      </c>
      <c r="I227" t="s">
        <v>1993</v>
      </c>
      <c r="J227" t="s">
        <v>1996</v>
      </c>
      <c r="K227">
        <v>14781</v>
      </c>
      <c r="L227" t="str">
        <f>IFERROR(LEFT(H227, FIND("h", H227)-1),0)</f>
        <v>9</v>
      </c>
      <c r="M227" t="str">
        <f>IFERROR(MID(H227, FIND("h", H227)+1, FIND("m", H227) - FIND("h", H227)-1), IFERROR(LEFT(H227, FIND("m",  H227)-1),0))</f>
        <v xml:space="preserve"> 30</v>
      </c>
      <c r="N227">
        <f>Table1[[#This Row],[Duration_hr]]*60 +Table1[[#This Row],[Duration_min]]</f>
        <v>570</v>
      </c>
      <c r="O227">
        <f>IF(I227="non-stop", 0, VALUE(LEFT(I227, FIND(" ", I227)-1)))</f>
        <v>1</v>
      </c>
    </row>
    <row r="228" spans="1:15" x14ac:dyDescent="0.3">
      <c r="A228" t="s">
        <v>15</v>
      </c>
      <c r="B228" t="s">
        <v>50</v>
      </c>
      <c r="C228" t="s">
        <v>69</v>
      </c>
      <c r="D228" t="s">
        <v>73</v>
      </c>
      <c r="E228" s="3" t="s">
        <v>82</v>
      </c>
      <c r="F228" t="s">
        <v>282</v>
      </c>
      <c r="G228" t="s">
        <v>352</v>
      </c>
      <c r="H228" s="5" t="s">
        <v>1737</v>
      </c>
      <c r="I228" t="s">
        <v>1993</v>
      </c>
      <c r="J228" t="s">
        <v>1996</v>
      </c>
      <c r="K228">
        <v>13587</v>
      </c>
      <c r="L228" t="str">
        <f>IFERROR(LEFT(H228, FIND("h", H228)-1),0)</f>
        <v>9</v>
      </c>
      <c r="M228" t="str">
        <f>IFERROR(MID(H228, FIND("h", H228)+1, FIND("m", H228) - FIND("h", H228)-1), IFERROR(LEFT(H228, FIND("m",  H228)-1),0))</f>
        <v xml:space="preserve"> 30</v>
      </c>
      <c r="N228">
        <f>Table1[[#This Row],[Duration_hr]]*60 +Table1[[#This Row],[Duration_min]]</f>
        <v>570</v>
      </c>
      <c r="O228">
        <f>IF(I228="non-stop", 0, VALUE(LEFT(I228, FIND(" ", I228)-1)))</f>
        <v>1</v>
      </c>
    </row>
    <row r="229" spans="1:15" x14ac:dyDescent="0.3">
      <c r="A229" t="s">
        <v>13</v>
      </c>
      <c r="B229" t="s">
        <v>46</v>
      </c>
      <c r="C229" t="s">
        <v>68</v>
      </c>
      <c r="D229" t="s">
        <v>67</v>
      </c>
      <c r="E229" s="3" t="s">
        <v>85</v>
      </c>
      <c r="F229" t="s">
        <v>259</v>
      </c>
      <c r="G229" t="s">
        <v>516</v>
      </c>
      <c r="H229" s="5" t="s">
        <v>1737</v>
      </c>
      <c r="I229" t="s">
        <v>1993</v>
      </c>
      <c r="J229" t="s">
        <v>1997</v>
      </c>
      <c r="K229">
        <v>10844</v>
      </c>
      <c r="L229" t="str">
        <f>IFERROR(LEFT(H229, FIND("h", H229)-1),0)</f>
        <v>9</v>
      </c>
      <c r="M229" t="str">
        <f>IFERROR(MID(H229, FIND("h", H229)+1, FIND("m", H229) - FIND("h", H229)-1), IFERROR(LEFT(H229, FIND("m",  H229)-1),0))</f>
        <v xml:space="preserve"> 30</v>
      </c>
      <c r="N229">
        <f>Table1[[#This Row],[Duration_hr]]*60 +Table1[[#This Row],[Duration_min]]</f>
        <v>570</v>
      </c>
      <c r="O229">
        <f>IF(I229="non-stop", 0, VALUE(LEFT(I229, FIND(" ", I229)-1)))</f>
        <v>1</v>
      </c>
    </row>
    <row r="230" spans="1:15" x14ac:dyDescent="0.3">
      <c r="A230" t="s">
        <v>12</v>
      </c>
      <c r="B230" t="s">
        <v>30</v>
      </c>
      <c r="C230" t="s">
        <v>69</v>
      </c>
      <c r="D230" t="s">
        <v>73</v>
      </c>
      <c r="E230" s="3" t="s">
        <v>83</v>
      </c>
      <c r="F230" t="s">
        <v>405</v>
      </c>
      <c r="G230" t="s">
        <v>278</v>
      </c>
      <c r="H230" s="5" t="s">
        <v>1737</v>
      </c>
      <c r="I230" t="s">
        <v>1993</v>
      </c>
      <c r="J230" t="s">
        <v>1996</v>
      </c>
      <c r="K230">
        <v>8907</v>
      </c>
      <c r="L230" t="str">
        <f>IFERROR(LEFT(H230, FIND("h", H230)-1),0)</f>
        <v>9</v>
      </c>
      <c r="M230" t="str">
        <f>IFERROR(MID(H230, FIND("h", H230)+1, FIND("m", H230) - FIND("h", H230)-1), IFERROR(LEFT(H230, FIND("m",  H230)-1),0))</f>
        <v xml:space="preserve"> 30</v>
      </c>
      <c r="N230">
        <f>Table1[[#This Row],[Duration_hr]]*60 +Table1[[#This Row],[Duration_min]]</f>
        <v>570</v>
      </c>
      <c r="O230">
        <f>IF(I230="non-stop", 0, VALUE(LEFT(I230, FIND(" ", I230)-1)))</f>
        <v>1</v>
      </c>
    </row>
    <row r="231" spans="1:15" x14ac:dyDescent="0.3">
      <c r="A231" t="s">
        <v>11</v>
      </c>
      <c r="B231" t="s">
        <v>44</v>
      </c>
      <c r="C231" t="s">
        <v>69</v>
      </c>
      <c r="D231" t="s">
        <v>73</v>
      </c>
      <c r="E231" s="3" t="s">
        <v>82</v>
      </c>
      <c r="F231" t="s">
        <v>222</v>
      </c>
      <c r="G231" t="s">
        <v>602</v>
      </c>
      <c r="H231" s="5" t="s">
        <v>1737</v>
      </c>
      <c r="I231" t="s">
        <v>1993</v>
      </c>
      <c r="J231" t="s">
        <v>1996</v>
      </c>
      <c r="K231">
        <v>6316</v>
      </c>
      <c r="L231" t="str">
        <f>IFERROR(LEFT(H231, FIND("h", H231)-1),0)</f>
        <v>9</v>
      </c>
      <c r="M231" t="str">
        <f>IFERROR(MID(H231, FIND("h", H231)+1, FIND("m", H231) - FIND("h", H231)-1), IFERROR(LEFT(H231, FIND("m",  H231)-1),0))</f>
        <v xml:space="preserve"> 30</v>
      </c>
      <c r="N231">
        <f>Table1[[#This Row],[Duration_hr]]*60 +Table1[[#This Row],[Duration_min]]</f>
        <v>570</v>
      </c>
      <c r="O231">
        <f>IF(I231="non-stop", 0, VALUE(LEFT(I231, FIND(" ", I231)-1)))</f>
        <v>1</v>
      </c>
    </row>
    <row r="232" spans="1:15" x14ac:dyDescent="0.3">
      <c r="A232" t="s">
        <v>11</v>
      </c>
      <c r="B232" t="s">
        <v>33</v>
      </c>
      <c r="C232" t="s">
        <v>69</v>
      </c>
      <c r="D232" t="s">
        <v>73</v>
      </c>
      <c r="E232" s="3" t="s">
        <v>82</v>
      </c>
      <c r="F232" t="s">
        <v>222</v>
      </c>
      <c r="G232" t="s">
        <v>687</v>
      </c>
      <c r="H232" s="5" t="s">
        <v>1737</v>
      </c>
      <c r="I232" t="s">
        <v>1993</v>
      </c>
      <c r="J232" t="s">
        <v>1996</v>
      </c>
      <c r="K232">
        <v>9274</v>
      </c>
      <c r="L232" t="str">
        <f>IFERROR(LEFT(H232, FIND("h", H232)-1),0)</f>
        <v>9</v>
      </c>
      <c r="M232" t="str">
        <f>IFERROR(MID(H232, FIND("h", H232)+1, FIND("m", H232) - FIND("h", H232)-1), IFERROR(LEFT(H232, FIND("m",  H232)-1),0))</f>
        <v xml:space="preserve"> 30</v>
      </c>
      <c r="N232">
        <f>Table1[[#This Row],[Duration_hr]]*60 +Table1[[#This Row],[Duration_min]]</f>
        <v>570</v>
      </c>
      <c r="O232">
        <f>IF(I232="non-stop", 0, VALUE(LEFT(I232, FIND(" ", I232)-1)))</f>
        <v>1</v>
      </c>
    </row>
    <row r="233" spans="1:15" x14ac:dyDescent="0.3">
      <c r="A233" t="s">
        <v>15</v>
      </c>
      <c r="B233" t="s">
        <v>30</v>
      </c>
      <c r="C233" t="s">
        <v>69</v>
      </c>
      <c r="D233" t="s">
        <v>73</v>
      </c>
      <c r="E233" s="3" t="s">
        <v>82</v>
      </c>
      <c r="F233" t="s">
        <v>222</v>
      </c>
      <c r="G233" t="s">
        <v>543</v>
      </c>
      <c r="H233" s="5" t="s">
        <v>1737</v>
      </c>
      <c r="I233" t="s">
        <v>1993</v>
      </c>
      <c r="J233" t="s">
        <v>1996</v>
      </c>
      <c r="K233">
        <v>13377</v>
      </c>
      <c r="L233" t="str">
        <f>IFERROR(LEFT(H233, FIND("h", H233)-1),0)</f>
        <v>9</v>
      </c>
      <c r="M233" t="str">
        <f>IFERROR(MID(H233, FIND("h", H233)+1, FIND("m", H233) - FIND("h", H233)-1), IFERROR(LEFT(H233, FIND("m",  H233)-1),0))</f>
        <v xml:space="preserve"> 30</v>
      </c>
      <c r="N233">
        <f>Table1[[#This Row],[Duration_hr]]*60 +Table1[[#This Row],[Duration_min]]</f>
        <v>570</v>
      </c>
      <c r="O233">
        <f>IF(I233="non-stop", 0, VALUE(LEFT(I233, FIND(" ", I233)-1)))</f>
        <v>1</v>
      </c>
    </row>
    <row r="234" spans="1:15" x14ac:dyDescent="0.3">
      <c r="A234" t="s">
        <v>13</v>
      </c>
      <c r="B234" t="s">
        <v>27</v>
      </c>
      <c r="C234" t="s">
        <v>67</v>
      </c>
      <c r="D234" t="s">
        <v>72</v>
      </c>
      <c r="E234" s="3" t="s">
        <v>81</v>
      </c>
      <c r="F234" t="s">
        <v>211</v>
      </c>
      <c r="G234" t="s">
        <v>292</v>
      </c>
      <c r="H234" s="5" t="s">
        <v>1737</v>
      </c>
      <c r="I234" t="s">
        <v>1993</v>
      </c>
      <c r="J234" t="s">
        <v>1996</v>
      </c>
      <c r="K234">
        <v>26890</v>
      </c>
      <c r="L234" t="str">
        <f>IFERROR(LEFT(H234, FIND("h", H234)-1),0)</f>
        <v>9</v>
      </c>
      <c r="M234" t="str">
        <f>IFERROR(MID(H234, FIND("h", H234)+1, FIND("m", H234) - FIND("h", H234)-1), IFERROR(LEFT(H234, FIND("m",  H234)-1),0))</f>
        <v xml:space="preserve"> 30</v>
      </c>
      <c r="N234">
        <f>Table1[[#This Row],[Duration_hr]]*60 +Table1[[#This Row],[Duration_min]]</f>
        <v>570</v>
      </c>
      <c r="O234">
        <f>IF(I234="non-stop", 0, VALUE(LEFT(I234, FIND(" ", I234)-1)))</f>
        <v>1</v>
      </c>
    </row>
    <row r="235" spans="1:15" x14ac:dyDescent="0.3">
      <c r="A235" t="s">
        <v>11</v>
      </c>
      <c r="B235" t="s">
        <v>63</v>
      </c>
      <c r="C235" t="s">
        <v>69</v>
      </c>
      <c r="D235" t="s">
        <v>73</v>
      </c>
      <c r="E235" s="3" t="s">
        <v>82</v>
      </c>
      <c r="F235" t="s">
        <v>222</v>
      </c>
      <c r="G235" t="s">
        <v>486</v>
      </c>
      <c r="H235" s="5" t="s">
        <v>1737</v>
      </c>
      <c r="I235" t="s">
        <v>1993</v>
      </c>
      <c r="J235" t="s">
        <v>1996</v>
      </c>
      <c r="K235">
        <v>6573</v>
      </c>
      <c r="L235" t="str">
        <f>IFERROR(LEFT(H235, FIND("h", H235)-1),0)</f>
        <v>9</v>
      </c>
      <c r="M235" t="str">
        <f>IFERROR(MID(H235, FIND("h", H235)+1, FIND("m", H235) - FIND("h", H235)-1), IFERROR(LEFT(H235, FIND("m",  H235)-1),0))</f>
        <v xml:space="preserve"> 30</v>
      </c>
      <c r="N235">
        <f>Table1[[#This Row],[Duration_hr]]*60 +Table1[[#This Row],[Duration_min]]</f>
        <v>570</v>
      </c>
      <c r="O235">
        <f>IF(I235="non-stop", 0, VALUE(LEFT(I235, FIND(" ", I235)-1)))</f>
        <v>1</v>
      </c>
    </row>
    <row r="236" spans="1:15" x14ac:dyDescent="0.3">
      <c r="A236" t="s">
        <v>12</v>
      </c>
      <c r="B236" t="s">
        <v>28</v>
      </c>
      <c r="C236" t="s">
        <v>69</v>
      </c>
      <c r="D236" t="s">
        <v>73</v>
      </c>
      <c r="E236" s="3" t="s">
        <v>83</v>
      </c>
      <c r="F236" t="s">
        <v>405</v>
      </c>
      <c r="G236" t="s">
        <v>278</v>
      </c>
      <c r="H236" s="5" t="s">
        <v>1737</v>
      </c>
      <c r="I236" t="s">
        <v>1993</v>
      </c>
      <c r="J236" t="s">
        <v>1996</v>
      </c>
      <c r="K236">
        <v>8907</v>
      </c>
      <c r="L236" t="str">
        <f>IFERROR(LEFT(H236, FIND("h", H236)-1),0)</f>
        <v>9</v>
      </c>
      <c r="M236" t="str">
        <f>IFERROR(MID(H236, FIND("h", H236)+1, FIND("m", H236) - FIND("h", H236)-1), IFERROR(LEFT(H236, FIND("m",  H236)-1),0))</f>
        <v xml:space="preserve"> 30</v>
      </c>
      <c r="N236">
        <f>Table1[[#This Row],[Duration_hr]]*60 +Table1[[#This Row],[Duration_min]]</f>
        <v>570</v>
      </c>
      <c r="O236">
        <f>IF(I236="non-stop", 0, VALUE(LEFT(I236, FIND(" ", I236)-1)))</f>
        <v>1</v>
      </c>
    </row>
    <row r="237" spans="1:15" x14ac:dyDescent="0.3">
      <c r="A237" t="s">
        <v>13</v>
      </c>
      <c r="B237" t="s">
        <v>48</v>
      </c>
      <c r="C237" t="s">
        <v>68</v>
      </c>
      <c r="D237" t="s">
        <v>67</v>
      </c>
      <c r="E237" s="3" t="s">
        <v>85</v>
      </c>
      <c r="F237" t="s">
        <v>259</v>
      </c>
      <c r="G237" t="s">
        <v>516</v>
      </c>
      <c r="H237" s="5" t="s">
        <v>1737</v>
      </c>
      <c r="I237" t="s">
        <v>1993</v>
      </c>
      <c r="J237" t="s">
        <v>1996</v>
      </c>
      <c r="K237">
        <v>14781</v>
      </c>
      <c r="L237" t="str">
        <f>IFERROR(LEFT(H237, FIND("h", H237)-1),0)</f>
        <v>9</v>
      </c>
      <c r="M237" t="str">
        <f>IFERROR(MID(H237, FIND("h", H237)+1, FIND("m", H237) - FIND("h", H237)-1), IFERROR(LEFT(H237, FIND("m",  H237)-1),0))</f>
        <v xml:space="preserve"> 30</v>
      </c>
      <c r="N237">
        <f>Table1[[#This Row],[Duration_hr]]*60 +Table1[[#This Row],[Duration_min]]</f>
        <v>570</v>
      </c>
      <c r="O237">
        <f>IF(I237="non-stop", 0, VALUE(LEFT(I237, FIND(" ", I237)-1)))</f>
        <v>1</v>
      </c>
    </row>
    <row r="238" spans="1:15" x14ac:dyDescent="0.3">
      <c r="A238" t="s">
        <v>12</v>
      </c>
      <c r="B238" t="s">
        <v>44</v>
      </c>
      <c r="C238" t="s">
        <v>69</v>
      </c>
      <c r="D238" t="s">
        <v>73</v>
      </c>
      <c r="E238" s="3" t="s">
        <v>83</v>
      </c>
      <c r="F238" t="s">
        <v>405</v>
      </c>
      <c r="G238" t="s">
        <v>278</v>
      </c>
      <c r="H238" s="5" t="s">
        <v>1737</v>
      </c>
      <c r="I238" t="s">
        <v>1993</v>
      </c>
      <c r="J238" t="s">
        <v>1996</v>
      </c>
      <c r="K238">
        <v>8907</v>
      </c>
      <c r="L238" t="str">
        <f>IFERROR(LEFT(H238, FIND("h", H238)-1),0)</f>
        <v>9</v>
      </c>
      <c r="M238" t="str">
        <f>IFERROR(MID(H238, FIND("h", H238)+1, FIND("m", H238) - FIND("h", H238)-1), IFERROR(LEFT(H238, FIND("m",  H238)-1),0))</f>
        <v xml:space="preserve"> 30</v>
      </c>
      <c r="N238">
        <f>Table1[[#This Row],[Duration_hr]]*60 +Table1[[#This Row],[Duration_min]]</f>
        <v>570</v>
      </c>
      <c r="O238">
        <f>IF(I238="non-stop", 0, VALUE(LEFT(I238, FIND(" ", I238)-1)))</f>
        <v>1</v>
      </c>
    </row>
    <row r="239" spans="1:15" x14ac:dyDescent="0.3">
      <c r="A239" t="s">
        <v>13</v>
      </c>
      <c r="B239" t="s">
        <v>51</v>
      </c>
      <c r="C239" t="s">
        <v>67</v>
      </c>
      <c r="D239" t="s">
        <v>72</v>
      </c>
      <c r="E239" s="3" t="s">
        <v>81</v>
      </c>
      <c r="F239" t="s">
        <v>211</v>
      </c>
      <c r="G239" t="s">
        <v>292</v>
      </c>
      <c r="H239" s="5" t="s">
        <v>1737</v>
      </c>
      <c r="I239" t="s">
        <v>1993</v>
      </c>
      <c r="J239" t="s">
        <v>1997</v>
      </c>
      <c r="K239">
        <v>9134</v>
      </c>
      <c r="L239" t="str">
        <f>IFERROR(LEFT(H239, FIND("h", H239)-1),0)</f>
        <v>9</v>
      </c>
      <c r="M239" t="str">
        <f>IFERROR(MID(H239, FIND("h", H239)+1, FIND("m", H239) - FIND("h", H239)-1), IFERROR(LEFT(H239, FIND("m",  H239)-1),0))</f>
        <v xml:space="preserve"> 30</v>
      </c>
      <c r="N239">
        <f>Table1[[#This Row],[Duration_hr]]*60 +Table1[[#This Row],[Duration_min]]</f>
        <v>570</v>
      </c>
      <c r="O239">
        <f>IF(I239="non-stop", 0, VALUE(LEFT(I239, FIND(" ", I239)-1)))</f>
        <v>1</v>
      </c>
    </row>
    <row r="240" spans="1:15" x14ac:dyDescent="0.3">
      <c r="A240" t="s">
        <v>13</v>
      </c>
      <c r="B240" t="s">
        <v>26</v>
      </c>
      <c r="C240" t="s">
        <v>68</v>
      </c>
      <c r="D240" t="s">
        <v>67</v>
      </c>
      <c r="E240" s="3" t="s">
        <v>85</v>
      </c>
      <c r="F240" t="s">
        <v>259</v>
      </c>
      <c r="G240" t="s">
        <v>516</v>
      </c>
      <c r="H240" s="5" t="s">
        <v>1737</v>
      </c>
      <c r="I240" t="s">
        <v>1993</v>
      </c>
      <c r="J240" t="s">
        <v>1996</v>
      </c>
      <c r="K240">
        <v>14781</v>
      </c>
      <c r="L240" t="str">
        <f>IFERROR(LEFT(H240, FIND("h", H240)-1),0)</f>
        <v>9</v>
      </c>
      <c r="M240" t="str">
        <f>IFERROR(MID(H240, FIND("h", H240)+1, FIND("m", H240) - FIND("h", H240)-1), IFERROR(LEFT(H240, FIND("m",  H240)-1),0))</f>
        <v xml:space="preserve"> 30</v>
      </c>
      <c r="N240">
        <f>Table1[[#This Row],[Duration_hr]]*60 +Table1[[#This Row],[Duration_min]]</f>
        <v>570</v>
      </c>
      <c r="O240">
        <f>IF(I240="non-stop", 0, VALUE(LEFT(I240, FIND(" ", I240)-1)))</f>
        <v>1</v>
      </c>
    </row>
    <row r="241" spans="1:15" x14ac:dyDescent="0.3">
      <c r="A241" t="s">
        <v>13</v>
      </c>
      <c r="B241" t="s">
        <v>55</v>
      </c>
      <c r="C241" t="s">
        <v>68</v>
      </c>
      <c r="D241" t="s">
        <v>67</v>
      </c>
      <c r="E241" s="3" t="s">
        <v>85</v>
      </c>
      <c r="F241" t="s">
        <v>259</v>
      </c>
      <c r="G241" t="s">
        <v>516</v>
      </c>
      <c r="H241" s="5" t="s">
        <v>1737</v>
      </c>
      <c r="I241" t="s">
        <v>1993</v>
      </c>
      <c r="J241" t="s">
        <v>1996</v>
      </c>
      <c r="K241">
        <v>14571</v>
      </c>
      <c r="L241" t="str">
        <f>IFERROR(LEFT(H241, FIND("h", H241)-1),0)</f>
        <v>9</v>
      </c>
      <c r="M241" t="str">
        <f>IFERROR(MID(H241, FIND("h", H241)+1, FIND("m", H241) - FIND("h", H241)-1), IFERROR(LEFT(H241, FIND("m",  H241)-1),0))</f>
        <v xml:space="preserve"> 30</v>
      </c>
      <c r="N241">
        <f>Table1[[#This Row],[Duration_hr]]*60 +Table1[[#This Row],[Duration_min]]</f>
        <v>570</v>
      </c>
      <c r="O241">
        <f>IF(I241="non-stop", 0, VALUE(LEFT(I241, FIND(" ", I241)-1)))</f>
        <v>1</v>
      </c>
    </row>
    <row r="242" spans="1:15" x14ac:dyDescent="0.3">
      <c r="A242" t="s">
        <v>15</v>
      </c>
      <c r="B242" t="s">
        <v>37</v>
      </c>
      <c r="C242" t="s">
        <v>69</v>
      </c>
      <c r="D242" t="s">
        <v>73</v>
      </c>
      <c r="E242" s="3" t="s">
        <v>82</v>
      </c>
      <c r="F242" t="s">
        <v>282</v>
      </c>
      <c r="G242" t="s">
        <v>352</v>
      </c>
      <c r="H242" s="5" t="s">
        <v>1737</v>
      </c>
      <c r="I242" t="s">
        <v>1993</v>
      </c>
      <c r="J242" t="s">
        <v>1996</v>
      </c>
      <c r="K242">
        <v>13587</v>
      </c>
      <c r="L242" t="str">
        <f>IFERROR(LEFT(H242, FIND("h", H242)-1),0)</f>
        <v>9</v>
      </c>
      <c r="M242" t="str">
        <f>IFERROR(MID(H242, FIND("h", H242)+1, FIND("m", H242) - FIND("h", H242)-1), IFERROR(LEFT(H242, FIND("m",  H242)-1),0))</f>
        <v xml:space="preserve"> 30</v>
      </c>
      <c r="N242">
        <f>Table1[[#This Row],[Duration_hr]]*60 +Table1[[#This Row],[Duration_min]]</f>
        <v>570</v>
      </c>
      <c r="O242">
        <f>IF(I242="non-stop", 0, VALUE(LEFT(I242, FIND(" ", I242)-1)))</f>
        <v>1</v>
      </c>
    </row>
    <row r="243" spans="1:15" x14ac:dyDescent="0.3">
      <c r="A243" t="s">
        <v>11</v>
      </c>
      <c r="B243" t="s">
        <v>39</v>
      </c>
      <c r="C243" t="s">
        <v>69</v>
      </c>
      <c r="D243" t="s">
        <v>73</v>
      </c>
      <c r="E243" s="3" t="s">
        <v>82</v>
      </c>
      <c r="F243" t="s">
        <v>282</v>
      </c>
      <c r="G243" t="s">
        <v>352</v>
      </c>
      <c r="H243" s="5" t="s">
        <v>1737</v>
      </c>
      <c r="I243" t="s">
        <v>1993</v>
      </c>
      <c r="J243" t="s">
        <v>1996</v>
      </c>
      <c r="K243">
        <v>6838</v>
      </c>
      <c r="L243" t="str">
        <f>IFERROR(LEFT(H243, FIND("h", H243)-1),0)</f>
        <v>9</v>
      </c>
      <c r="M243" t="str">
        <f>IFERROR(MID(H243, FIND("h", H243)+1, FIND("m", H243) - FIND("h", H243)-1), IFERROR(LEFT(H243, FIND("m",  H243)-1),0))</f>
        <v xml:space="preserve"> 30</v>
      </c>
      <c r="N243">
        <f>Table1[[#This Row],[Duration_hr]]*60 +Table1[[#This Row],[Duration_min]]</f>
        <v>570</v>
      </c>
      <c r="O243">
        <f>IF(I243="non-stop", 0, VALUE(LEFT(I243, FIND(" ", I243)-1)))</f>
        <v>1</v>
      </c>
    </row>
    <row r="244" spans="1:15" x14ac:dyDescent="0.3">
      <c r="A244" t="s">
        <v>13</v>
      </c>
      <c r="B244" t="s">
        <v>57</v>
      </c>
      <c r="C244" t="s">
        <v>68</v>
      </c>
      <c r="D244" t="s">
        <v>67</v>
      </c>
      <c r="E244" s="3" t="s">
        <v>85</v>
      </c>
      <c r="F244" t="s">
        <v>259</v>
      </c>
      <c r="G244" t="s">
        <v>516</v>
      </c>
      <c r="H244" s="5" t="s">
        <v>1737</v>
      </c>
      <c r="I244" t="s">
        <v>1993</v>
      </c>
      <c r="J244" t="s">
        <v>1996</v>
      </c>
      <c r="K244">
        <v>13364</v>
      </c>
      <c r="L244" t="str">
        <f>IFERROR(LEFT(H244, FIND("h", H244)-1),0)</f>
        <v>9</v>
      </c>
      <c r="M244" t="str">
        <f>IFERROR(MID(H244, FIND("h", H244)+1, FIND("m", H244) - FIND("h", H244)-1), IFERROR(LEFT(H244, FIND("m",  H244)-1),0))</f>
        <v xml:space="preserve"> 30</v>
      </c>
      <c r="N244">
        <f>Table1[[#This Row],[Duration_hr]]*60 +Table1[[#This Row],[Duration_min]]</f>
        <v>570</v>
      </c>
      <c r="O244">
        <f>IF(I244="non-stop", 0, VALUE(LEFT(I244, FIND(" ", I244)-1)))</f>
        <v>1</v>
      </c>
    </row>
    <row r="245" spans="1:15" x14ac:dyDescent="0.3">
      <c r="A245" t="s">
        <v>15</v>
      </c>
      <c r="B245" t="s">
        <v>33</v>
      </c>
      <c r="C245" t="s">
        <v>69</v>
      </c>
      <c r="D245" t="s">
        <v>73</v>
      </c>
      <c r="E245" s="3" t="s">
        <v>82</v>
      </c>
      <c r="F245" t="s">
        <v>282</v>
      </c>
      <c r="G245" t="s">
        <v>352</v>
      </c>
      <c r="H245" s="5" t="s">
        <v>1737</v>
      </c>
      <c r="I245" t="s">
        <v>1993</v>
      </c>
      <c r="J245" t="s">
        <v>1996</v>
      </c>
      <c r="K245">
        <v>13727</v>
      </c>
      <c r="L245" t="str">
        <f>IFERROR(LEFT(H245, FIND("h", H245)-1),0)</f>
        <v>9</v>
      </c>
      <c r="M245" t="str">
        <f>IFERROR(MID(H245, FIND("h", H245)+1, FIND("m", H245) - FIND("h", H245)-1), IFERROR(LEFT(H245, FIND("m",  H245)-1),0))</f>
        <v xml:space="preserve"> 30</v>
      </c>
      <c r="N245">
        <f>Table1[[#This Row],[Duration_hr]]*60 +Table1[[#This Row],[Duration_min]]</f>
        <v>570</v>
      </c>
      <c r="O245">
        <f>IF(I245="non-stop", 0, VALUE(LEFT(I245, FIND(" ", I245)-1)))</f>
        <v>1</v>
      </c>
    </row>
    <row r="246" spans="1:15" x14ac:dyDescent="0.3">
      <c r="A246" t="s">
        <v>15</v>
      </c>
      <c r="B246" t="s">
        <v>30</v>
      </c>
      <c r="C246" t="s">
        <v>69</v>
      </c>
      <c r="D246" t="s">
        <v>73</v>
      </c>
      <c r="E246" s="3" t="s">
        <v>82</v>
      </c>
      <c r="F246" t="s">
        <v>222</v>
      </c>
      <c r="G246" t="s">
        <v>543</v>
      </c>
      <c r="H246" s="5" t="s">
        <v>1737</v>
      </c>
      <c r="I246" t="s">
        <v>1993</v>
      </c>
      <c r="J246" t="s">
        <v>1997</v>
      </c>
      <c r="K246">
        <v>7308</v>
      </c>
      <c r="L246" t="str">
        <f>IFERROR(LEFT(H246, FIND("h", H246)-1),0)</f>
        <v>9</v>
      </c>
      <c r="M246" t="str">
        <f>IFERROR(MID(H246, FIND("h", H246)+1, FIND("m", H246) - FIND("h", H246)-1), IFERROR(LEFT(H246, FIND("m",  H246)-1),0))</f>
        <v xml:space="preserve"> 30</v>
      </c>
      <c r="N246">
        <f>Table1[[#This Row],[Duration_hr]]*60 +Table1[[#This Row],[Duration_min]]</f>
        <v>570</v>
      </c>
      <c r="O246">
        <f>IF(I246="non-stop", 0, VALUE(LEFT(I246, FIND(" ", I246)-1)))</f>
        <v>1</v>
      </c>
    </row>
    <row r="247" spans="1:15" x14ac:dyDescent="0.3">
      <c r="A247" t="s">
        <v>13</v>
      </c>
      <c r="B247" t="s">
        <v>54</v>
      </c>
      <c r="C247" t="s">
        <v>68</v>
      </c>
      <c r="D247" t="s">
        <v>67</v>
      </c>
      <c r="E247" s="3" t="s">
        <v>85</v>
      </c>
      <c r="F247" t="s">
        <v>259</v>
      </c>
      <c r="G247" t="s">
        <v>516</v>
      </c>
      <c r="H247" s="5" t="s">
        <v>1737</v>
      </c>
      <c r="I247" t="s">
        <v>1993</v>
      </c>
      <c r="J247" t="s">
        <v>1996</v>
      </c>
      <c r="K247">
        <v>14571</v>
      </c>
      <c r="L247" t="str">
        <f>IFERROR(LEFT(H247, FIND("h", H247)-1),0)</f>
        <v>9</v>
      </c>
      <c r="M247" t="str">
        <f>IFERROR(MID(H247, FIND("h", H247)+1, FIND("m", H247) - FIND("h", H247)-1), IFERROR(LEFT(H247, FIND("m",  H247)-1),0))</f>
        <v xml:space="preserve"> 30</v>
      </c>
      <c r="N247">
        <f>Table1[[#This Row],[Duration_hr]]*60 +Table1[[#This Row],[Duration_min]]</f>
        <v>570</v>
      </c>
      <c r="O247">
        <f>IF(I247="non-stop", 0, VALUE(LEFT(I247, FIND(" ", I247)-1)))</f>
        <v>1</v>
      </c>
    </row>
    <row r="248" spans="1:15" x14ac:dyDescent="0.3">
      <c r="A248" t="s">
        <v>12</v>
      </c>
      <c r="B248" t="s">
        <v>47</v>
      </c>
      <c r="C248" t="s">
        <v>69</v>
      </c>
      <c r="D248" t="s">
        <v>73</v>
      </c>
      <c r="E248" s="3" t="s">
        <v>83</v>
      </c>
      <c r="F248" t="s">
        <v>405</v>
      </c>
      <c r="G248" t="s">
        <v>278</v>
      </c>
      <c r="H248" s="5" t="s">
        <v>1737</v>
      </c>
      <c r="I248" t="s">
        <v>1993</v>
      </c>
      <c r="J248" t="s">
        <v>1996</v>
      </c>
      <c r="K248">
        <v>8907</v>
      </c>
      <c r="L248" t="str">
        <f>IFERROR(LEFT(H248, FIND("h", H248)-1),0)</f>
        <v>9</v>
      </c>
      <c r="M248" t="str">
        <f>IFERROR(MID(H248, FIND("h", H248)+1, FIND("m", H248) - FIND("h", H248)-1), IFERROR(LEFT(H248, FIND("m",  H248)-1),0))</f>
        <v xml:space="preserve"> 30</v>
      </c>
      <c r="N248">
        <f>Table1[[#This Row],[Duration_hr]]*60 +Table1[[#This Row],[Duration_min]]</f>
        <v>570</v>
      </c>
      <c r="O248">
        <f>IF(I248="non-stop", 0, VALUE(LEFT(I248, FIND(" ", I248)-1)))</f>
        <v>1</v>
      </c>
    </row>
    <row r="249" spans="1:15" x14ac:dyDescent="0.3">
      <c r="A249" t="s">
        <v>15</v>
      </c>
      <c r="B249" t="s">
        <v>46</v>
      </c>
      <c r="C249" t="s">
        <v>69</v>
      </c>
      <c r="D249" t="s">
        <v>73</v>
      </c>
      <c r="E249" s="3" t="s">
        <v>82</v>
      </c>
      <c r="F249" t="s">
        <v>282</v>
      </c>
      <c r="G249" t="s">
        <v>352</v>
      </c>
      <c r="H249" s="5" t="s">
        <v>1737</v>
      </c>
      <c r="I249" t="s">
        <v>1993</v>
      </c>
      <c r="J249" t="s">
        <v>1996</v>
      </c>
      <c r="K249">
        <v>13727</v>
      </c>
      <c r="L249" t="str">
        <f>IFERROR(LEFT(H249, FIND("h", H249)-1),0)</f>
        <v>9</v>
      </c>
      <c r="M249" t="str">
        <f>IFERROR(MID(H249, FIND("h", H249)+1, FIND("m", H249) - FIND("h", H249)-1), IFERROR(LEFT(H249, FIND("m",  H249)-1),0))</f>
        <v xml:space="preserve"> 30</v>
      </c>
      <c r="N249">
        <f>Table1[[#This Row],[Duration_hr]]*60 +Table1[[#This Row],[Duration_min]]</f>
        <v>570</v>
      </c>
      <c r="O249">
        <f>IF(I249="non-stop", 0, VALUE(LEFT(I249, FIND(" ", I249)-1)))</f>
        <v>1</v>
      </c>
    </row>
    <row r="250" spans="1:15" x14ac:dyDescent="0.3">
      <c r="A250" t="s">
        <v>15</v>
      </c>
      <c r="B250" t="s">
        <v>44</v>
      </c>
      <c r="C250" t="s">
        <v>69</v>
      </c>
      <c r="D250" t="s">
        <v>73</v>
      </c>
      <c r="E250" s="3" t="s">
        <v>82</v>
      </c>
      <c r="F250" t="s">
        <v>282</v>
      </c>
      <c r="G250" t="s">
        <v>352</v>
      </c>
      <c r="H250" s="5" t="s">
        <v>1737</v>
      </c>
      <c r="I250" t="s">
        <v>1993</v>
      </c>
      <c r="J250" t="s">
        <v>1996</v>
      </c>
      <c r="K250">
        <v>13587</v>
      </c>
      <c r="L250" t="str">
        <f>IFERROR(LEFT(H250, FIND("h", H250)-1),0)</f>
        <v>9</v>
      </c>
      <c r="M250" t="str">
        <f>IFERROR(MID(H250, FIND("h", H250)+1, FIND("m", H250) - FIND("h", H250)-1), IFERROR(LEFT(H250, FIND("m",  H250)-1),0))</f>
        <v xml:space="preserve"> 30</v>
      </c>
      <c r="N250">
        <f>Table1[[#This Row],[Duration_hr]]*60 +Table1[[#This Row],[Duration_min]]</f>
        <v>570</v>
      </c>
      <c r="O250">
        <f>IF(I250="non-stop", 0, VALUE(LEFT(I250, FIND(" ", I250)-1)))</f>
        <v>1</v>
      </c>
    </row>
    <row r="251" spans="1:15" x14ac:dyDescent="0.3">
      <c r="A251" t="s">
        <v>12</v>
      </c>
      <c r="B251" t="s">
        <v>31</v>
      </c>
      <c r="C251" t="s">
        <v>69</v>
      </c>
      <c r="D251" t="s">
        <v>73</v>
      </c>
      <c r="E251" s="3" t="s">
        <v>83</v>
      </c>
      <c r="F251" t="s">
        <v>405</v>
      </c>
      <c r="G251" t="s">
        <v>278</v>
      </c>
      <c r="H251" s="5" t="s">
        <v>1737</v>
      </c>
      <c r="I251" t="s">
        <v>1993</v>
      </c>
      <c r="J251" t="s">
        <v>1996</v>
      </c>
      <c r="K251">
        <v>8907</v>
      </c>
      <c r="L251" t="str">
        <f>IFERROR(LEFT(H251, FIND("h", H251)-1),0)</f>
        <v>9</v>
      </c>
      <c r="M251" t="str">
        <f>IFERROR(MID(H251, FIND("h", H251)+1, FIND("m", H251) - FIND("h", H251)-1), IFERROR(LEFT(H251, FIND("m",  H251)-1),0))</f>
        <v xml:space="preserve"> 30</v>
      </c>
      <c r="N251">
        <f>Table1[[#This Row],[Duration_hr]]*60 +Table1[[#This Row],[Duration_min]]</f>
        <v>570</v>
      </c>
      <c r="O251">
        <f>IF(I251="non-stop", 0, VALUE(LEFT(I251, FIND(" ", I251)-1)))</f>
        <v>1</v>
      </c>
    </row>
    <row r="252" spans="1:15" x14ac:dyDescent="0.3">
      <c r="A252" t="s">
        <v>13</v>
      </c>
      <c r="B252" t="s">
        <v>51</v>
      </c>
      <c r="C252" t="s">
        <v>67</v>
      </c>
      <c r="D252" t="s">
        <v>72</v>
      </c>
      <c r="E252" s="3" t="s">
        <v>81</v>
      </c>
      <c r="F252" t="s">
        <v>238</v>
      </c>
      <c r="G252" t="s">
        <v>311</v>
      </c>
      <c r="H252" s="5" t="s">
        <v>1737</v>
      </c>
      <c r="I252" t="s">
        <v>1993</v>
      </c>
      <c r="J252" t="s">
        <v>1997</v>
      </c>
      <c r="K252">
        <v>9134</v>
      </c>
      <c r="L252" t="str">
        <f>IFERROR(LEFT(H252, FIND("h", H252)-1),0)</f>
        <v>9</v>
      </c>
      <c r="M252" t="str">
        <f>IFERROR(MID(H252, FIND("h", H252)+1, FIND("m", H252) - FIND("h", H252)-1), IFERROR(LEFT(H252, FIND("m",  H252)-1),0))</f>
        <v xml:space="preserve"> 30</v>
      </c>
      <c r="N252">
        <f>Table1[[#This Row],[Duration_hr]]*60 +Table1[[#This Row],[Duration_min]]</f>
        <v>570</v>
      </c>
      <c r="O252">
        <f>IF(I252="non-stop", 0, VALUE(LEFT(I252, FIND(" ", I252)-1)))</f>
        <v>1</v>
      </c>
    </row>
    <row r="253" spans="1:15" x14ac:dyDescent="0.3">
      <c r="A253" t="s">
        <v>13</v>
      </c>
      <c r="B253" t="s">
        <v>39</v>
      </c>
      <c r="C253" t="s">
        <v>67</v>
      </c>
      <c r="D253" t="s">
        <v>72</v>
      </c>
      <c r="E253" s="3" t="s">
        <v>81</v>
      </c>
      <c r="F253" t="s">
        <v>238</v>
      </c>
      <c r="G253" t="s">
        <v>311</v>
      </c>
      <c r="H253" s="5" t="s">
        <v>1737</v>
      </c>
      <c r="I253" t="s">
        <v>1993</v>
      </c>
      <c r="J253" t="s">
        <v>1997</v>
      </c>
      <c r="K253">
        <v>7832</v>
      </c>
      <c r="L253" t="str">
        <f>IFERROR(LEFT(H253, FIND("h", H253)-1),0)</f>
        <v>9</v>
      </c>
      <c r="M253" t="str">
        <f>IFERROR(MID(H253, FIND("h", H253)+1, FIND("m", H253) - FIND("h", H253)-1), IFERROR(LEFT(H253, FIND("m",  H253)-1),0))</f>
        <v xml:space="preserve"> 30</v>
      </c>
      <c r="N253">
        <f>Table1[[#This Row],[Duration_hr]]*60 +Table1[[#This Row],[Duration_min]]</f>
        <v>570</v>
      </c>
      <c r="O253">
        <f>IF(I253="non-stop", 0, VALUE(LEFT(I253, FIND(" ", I253)-1)))</f>
        <v>1</v>
      </c>
    </row>
    <row r="254" spans="1:15" x14ac:dyDescent="0.3">
      <c r="A254" t="s">
        <v>15</v>
      </c>
      <c r="B254" t="s">
        <v>47</v>
      </c>
      <c r="C254" t="s">
        <v>69</v>
      </c>
      <c r="D254" t="s">
        <v>73</v>
      </c>
      <c r="E254" s="3" t="s">
        <v>82</v>
      </c>
      <c r="F254" t="s">
        <v>222</v>
      </c>
      <c r="G254" t="s">
        <v>552</v>
      </c>
      <c r="H254" s="5" t="s">
        <v>1737</v>
      </c>
      <c r="I254" t="s">
        <v>1993</v>
      </c>
      <c r="J254" t="s">
        <v>1996</v>
      </c>
      <c r="K254">
        <v>13377</v>
      </c>
      <c r="L254" t="str">
        <f>IFERROR(LEFT(H254, FIND("h", H254)-1),0)</f>
        <v>9</v>
      </c>
      <c r="M254" t="str">
        <f>IFERROR(MID(H254, FIND("h", H254)+1, FIND("m", H254) - FIND("h", H254)-1), IFERROR(LEFT(H254, FIND("m",  H254)-1),0))</f>
        <v xml:space="preserve"> 30</v>
      </c>
      <c r="N254">
        <f>Table1[[#This Row],[Duration_hr]]*60 +Table1[[#This Row],[Duration_min]]</f>
        <v>570</v>
      </c>
      <c r="O254">
        <f>IF(I254="non-stop", 0, VALUE(LEFT(I254, FIND(" ", I254)-1)))</f>
        <v>1</v>
      </c>
    </row>
    <row r="255" spans="1:15" x14ac:dyDescent="0.3">
      <c r="A255" t="s">
        <v>15</v>
      </c>
      <c r="B255" t="s">
        <v>60</v>
      </c>
      <c r="C255" t="s">
        <v>69</v>
      </c>
      <c r="D255" t="s">
        <v>73</v>
      </c>
      <c r="E255" s="3" t="s">
        <v>82</v>
      </c>
      <c r="F255" t="s">
        <v>282</v>
      </c>
      <c r="G255" t="s">
        <v>352</v>
      </c>
      <c r="H255" s="5" t="s">
        <v>1737</v>
      </c>
      <c r="I255" t="s">
        <v>1993</v>
      </c>
      <c r="J255" t="s">
        <v>1996</v>
      </c>
      <c r="K255">
        <v>12537</v>
      </c>
      <c r="L255" t="str">
        <f>IFERROR(LEFT(H255, FIND("h", H255)-1),0)</f>
        <v>9</v>
      </c>
      <c r="M255" t="str">
        <f>IFERROR(MID(H255, FIND("h", H255)+1, FIND("m", H255) - FIND("h", H255)-1), IFERROR(LEFT(H255, FIND("m",  H255)-1),0))</f>
        <v xml:space="preserve"> 30</v>
      </c>
      <c r="N255">
        <f>Table1[[#This Row],[Duration_hr]]*60 +Table1[[#This Row],[Duration_min]]</f>
        <v>570</v>
      </c>
      <c r="O255">
        <f>IF(I255="non-stop", 0, VALUE(LEFT(I255, FIND(" ", I255)-1)))</f>
        <v>1</v>
      </c>
    </row>
    <row r="256" spans="1:15" x14ac:dyDescent="0.3">
      <c r="A256" t="s">
        <v>15</v>
      </c>
      <c r="B256" t="s">
        <v>25</v>
      </c>
      <c r="C256" t="s">
        <v>69</v>
      </c>
      <c r="D256" t="s">
        <v>73</v>
      </c>
      <c r="E256" s="3" t="s">
        <v>82</v>
      </c>
      <c r="F256" t="s">
        <v>222</v>
      </c>
      <c r="G256" t="s">
        <v>604</v>
      </c>
      <c r="H256" s="5" t="s">
        <v>1737</v>
      </c>
      <c r="I256" t="s">
        <v>1993</v>
      </c>
      <c r="J256" t="s">
        <v>1996</v>
      </c>
      <c r="K256">
        <v>13587</v>
      </c>
      <c r="L256" t="str">
        <f>IFERROR(LEFT(H256, FIND("h", H256)-1),0)</f>
        <v>9</v>
      </c>
      <c r="M256" t="str">
        <f>IFERROR(MID(H256, FIND("h", H256)+1, FIND("m", H256) - FIND("h", H256)-1), IFERROR(LEFT(H256, FIND("m",  H256)-1),0))</f>
        <v xml:space="preserve"> 30</v>
      </c>
      <c r="N256">
        <f>Table1[[#This Row],[Duration_hr]]*60 +Table1[[#This Row],[Duration_min]]</f>
        <v>570</v>
      </c>
      <c r="O256">
        <f>IF(I256="non-stop", 0, VALUE(LEFT(I256, FIND(" ", I256)-1)))</f>
        <v>1</v>
      </c>
    </row>
    <row r="257" spans="1:15" x14ac:dyDescent="0.3">
      <c r="A257" t="s">
        <v>15</v>
      </c>
      <c r="B257" t="s">
        <v>42</v>
      </c>
      <c r="C257" t="s">
        <v>69</v>
      </c>
      <c r="D257" t="s">
        <v>73</v>
      </c>
      <c r="E257" s="3" t="s">
        <v>82</v>
      </c>
      <c r="F257" t="s">
        <v>282</v>
      </c>
      <c r="G257" t="s">
        <v>352</v>
      </c>
      <c r="H257" s="5" t="s">
        <v>1737</v>
      </c>
      <c r="I257" t="s">
        <v>1993</v>
      </c>
      <c r="J257" t="s">
        <v>1996</v>
      </c>
      <c r="K257">
        <v>13727</v>
      </c>
      <c r="L257" t="str">
        <f>IFERROR(LEFT(H257, FIND("h", H257)-1),0)</f>
        <v>9</v>
      </c>
      <c r="M257" t="str">
        <f>IFERROR(MID(H257, FIND("h", H257)+1, FIND("m", H257) - FIND("h", H257)-1), IFERROR(LEFT(H257, FIND("m",  H257)-1),0))</f>
        <v xml:space="preserve"> 30</v>
      </c>
      <c r="N257">
        <f>Table1[[#This Row],[Duration_hr]]*60 +Table1[[#This Row],[Duration_min]]</f>
        <v>570</v>
      </c>
      <c r="O257">
        <f>IF(I257="non-stop", 0, VALUE(LEFT(I257, FIND(" ", I257)-1)))</f>
        <v>1</v>
      </c>
    </row>
    <row r="258" spans="1:15" x14ac:dyDescent="0.3">
      <c r="A258" t="s">
        <v>15</v>
      </c>
      <c r="B258" t="s">
        <v>48</v>
      </c>
      <c r="C258" t="s">
        <v>69</v>
      </c>
      <c r="D258" t="s">
        <v>73</v>
      </c>
      <c r="E258" s="3" t="s">
        <v>82</v>
      </c>
      <c r="F258" t="s">
        <v>222</v>
      </c>
      <c r="G258" t="s">
        <v>484</v>
      </c>
      <c r="H258" s="5" t="s">
        <v>1737</v>
      </c>
      <c r="I258" t="s">
        <v>1993</v>
      </c>
      <c r="J258" t="s">
        <v>1996</v>
      </c>
      <c r="K258">
        <v>14067</v>
      </c>
      <c r="L258" t="str">
        <f>IFERROR(LEFT(H258, FIND("h", H258)-1),0)</f>
        <v>9</v>
      </c>
      <c r="M258" t="str">
        <f>IFERROR(MID(H258, FIND("h", H258)+1, FIND("m", H258) - FIND("h", H258)-1), IFERROR(LEFT(H258, FIND("m",  H258)-1),0))</f>
        <v xml:space="preserve"> 30</v>
      </c>
      <c r="N258">
        <f>Table1[[#This Row],[Duration_hr]]*60 +Table1[[#This Row],[Duration_min]]</f>
        <v>570</v>
      </c>
      <c r="O258">
        <f>IF(I258="non-stop", 0, VALUE(LEFT(I258, FIND(" ", I258)-1)))</f>
        <v>1</v>
      </c>
    </row>
    <row r="259" spans="1:15" x14ac:dyDescent="0.3">
      <c r="A259" t="s">
        <v>15</v>
      </c>
      <c r="B259" t="s">
        <v>50</v>
      </c>
      <c r="C259" t="s">
        <v>69</v>
      </c>
      <c r="D259" t="s">
        <v>73</v>
      </c>
      <c r="E259" s="3" t="s">
        <v>82</v>
      </c>
      <c r="F259" t="s">
        <v>222</v>
      </c>
      <c r="G259" t="s">
        <v>780</v>
      </c>
      <c r="H259" s="5" t="s">
        <v>1737</v>
      </c>
      <c r="I259" t="s">
        <v>1993</v>
      </c>
      <c r="J259" t="s">
        <v>1996</v>
      </c>
      <c r="K259">
        <v>13377</v>
      </c>
      <c r="L259" t="str">
        <f>IFERROR(LEFT(H259, FIND("h", H259)-1),0)</f>
        <v>9</v>
      </c>
      <c r="M259" t="str">
        <f>IFERROR(MID(H259, FIND("h", H259)+1, FIND("m", H259) - FIND("h", H259)-1), IFERROR(LEFT(H259, FIND("m",  H259)-1),0))</f>
        <v xml:space="preserve"> 30</v>
      </c>
      <c r="N259">
        <f>Table1[[#This Row],[Duration_hr]]*60 +Table1[[#This Row],[Duration_min]]</f>
        <v>570</v>
      </c>
      <c r="O259">
        <f>IF(I259="non-stop", 0, VALUE(LEFT(I259, FIND(" ", I259)-1)))</f>
        <v>1</v>
      </c>
    </row>
    <row r="260" spans="1:15" x14ac:dyDescent="0.3">
      <c r="A260" t="s">
        <v>11</v>
      </c>
      <c r="B260" t="s">
        <v>50</v>
      </c>
      <c r="C260" t="s">
        <v>69</v>
      </c>
      <c r="D260" t="s">
        <v>73</v>
      </c>
      <c r="E260" s="3" t="s">
        <v>82</v>
      </c>
      <c r="F260" t="s">
        <v>222</v>
      </c>
      <c r="G260" t="s">
        <v>780</v>
      </c>
      <c r="H260" s="5" t="s">
        <v>1737</v>
      </c>
      <c r="I260" t="s">
        <v>1993</v>
      </c>
      <c r="J260" t="s">
        <v>1996</v>
      </c>
      <c r="K260">
        <v>6628</v>
      </c>
      <c r="L260" t="str">
        <f>IFERROR(LEFT(H260, FIND("h", H260)-1),0)</f>
        <v>9</v>
      </c>
      <c r="M260" t="str">
        <f>IFERROR(MID(H260, FIND("h", H260)+1, FIND("m", H260) - FIND("h", H260)-1), IFERROR(LEFT(H260, FIND("m",  H260)-1),0))</f>
        <v xml:space="preserve"> 30</v>
      </c>
      <c r="N260">
        <f>Table1[[#This Row],[Duration_hr]]*60 +Table1[[#This Row],[Duration_min]]</f>
        <v>570</v>
      </c>
      <c r="O260">
        <f>IF(I260="non-stop", 0, VALUE(LEFT(I260, FIND(" ", I260)-1)))</f>
        <v>1</v>
      </c>
    </row>
    <row r="261" spans="1:15" x14ac:dyDescent="0.3">
      <c r="A261" t="s">
        <v>13</v>
      </c>
      <c r="B261" t="s">
        <v>61</v>
      </c>
      <c r="C261" t="s">
        <v>67</v>
      </c>
      <c r="D261" t="s">
        <v>72</v>
      </c>
      <c r="E261" s="3" t="s">
        <v>81</v>
      </c>
      <c r="F261" t="s">
        <v>337</v>
      </c>
      <c r="G261" t="s">
        <v>975</v>
      </c>
      <c r="H261" s="5" t="s">
        <v>1939</v>
      </c>
      <c r="I261" t="s">
        <v>1993</v>
      </c>
      <c r="J261" t="s">
        <v>1996</v>
      </c>
      <c r="K261">
        <v>13555</v>
      </c>
      <c r="L261" t="str">
        <f>IFERROR(LEFT(H261, FIND("h", H261)-1),0)</f>
        <v>9</v>
      </c>
      <c r="M261" t="str">
        <f>IFERROR(MID(H261, FIND("h", H261)+1, FIND("m", H261) - FIND("h", H261)-1), IFERROR(LEFT(H261, FIND("m",  H261)-1),0))</f>
        <v xml:space="preserve"> 25</v>
      </c>
      <c r="N261">
        <f>Table1[[#This Row],[Duration_hr]]*60 +Table1[[#This Row],[Duration_min]]</f>
        <v>565</v>
      </c>
      <c r="O261">
        <f>IF(I261="non-stop", 0, VALUE(LEFT(I261, FIND(" ", I261)-1)))</f>
        <v>1</v>
      </c>
    </row>
    <row r="262" spans="1:15" x14ac:dyDescent="0.3">
      <c r="A262" t="s">
        <v>15</v>
      </c>
      <c r="B262" t="s">
        <v>38</v>
      </c>
      <c r="C262" t="s">
        <v>69</v>
      </c>
      <c r="D262" t="s">
        <v>73</v>
      </c>
      <c r="E262" s="3" t="s">
        <v>166</v>
      </c>
      <c r="F262" t="s">
        <v>351</v>
      </c>
      <c r="G262" t="s">
        <v>352</v>
      </c>
      <c r="H262" s="5" t="s">
        <v>1939</v>
      </c>
      <c r="I262" t="s">
        <v>1994</v>
      </c>
      <c r="J262" t="s">
        <v>1996</v>
      </c>
      <c r="K262">
        <v>21829</v>
      </c>
      <c r="L262" t="str">
        <f>IFERROR(LEFT(H262, FIND("h", H262)-1),0)</f>
        <v>9</v>
      </c>
      <c r="M262" t="str">
        <f>IFERROR(MID(H262, FIND("h", H262)+1, FIND("m", H262) - FIND("h", H262)-1), IFERROR(LEFT(H262, FIND("m",  H262)-1),0))</f>
        <v xml:space="preserve"> 25</v>
      </c>
      <c r="N262">
        <f>Table1[[#This Row],[Duration_hr]]*60 +Table1[[#This Row],[Duration_min]]</f>
        <v>565</v>
      </c>
      <c r="O262">
        <f>IF(I262="non-stop", 0, VALUE(LEFT(I262, FIND(" ", I262)-1)))</f>
        <v>3</v>
      </c>
    </row>
    <row r="263" spans="1:15" x14ac:dyDescent="0.3">
      <c r="A263" t="s">
        <v>15</v>
      </c>
      <c r="B263" t="s">
        <v>37</v>
      </c>
      <c r="C263" t="s">
        <v>69</v>
      </c>
      <c r="D263" t="s">
        <v>73</v>
      </c>
      <c r="E263" s="3" t="s">
        <v>95</v>
      </c>
      <c r="F263" t="s">
        <v>288</v>
      </c>
      <c r="G263" t="s">
        <v>462</v>
      </c>
      <c r="H263" s="5" t="s">
        <v>1939</v>
      </c>
      <c r="I263" t="s">
        <v>1993</v>
      </c>
      <c r="J263" t="s">
        <v>1996</v>
      </c>
      <c r="K263">
        <v>9646</v>
      </c>
      <c r="L263" t="str">
        <f>IFERROR(LEFT(H263, FIND("h", H263)-1),0)</f>
        <v>9</v>
      </c>
      <c r="M263" t="str">
        <f>IFERROR(MID(H263, FIND("h", H263)+1, FIND("m", H263) - FIND("h", H263)-1), IFERROR(LEFT(H263, FIND("m",  H263)-1),0))</f>
        <v xml:space="preserve"> 25</v>
      </c>
      <c r="N263">
        <f>Table1[[#This Row],[Duration_hr]]*60 +Table1[[#This Row],[Duration_min]]</f>
        <v>565</v>
      </c>
      <c r="O263">
        <f>IF(I263="non-stop", 0, VALUE(LEFT(I263, FIND(" ", I263)-1)))</f>
        <v>1</v>
      </c>
    </row>
    <row r="264" spans="1:15" x14ac:dyDescent="0.3">
      <c r="A264" t="s">
        <v>15</v>
      </c>
      <c r="B264" t="s">
        <v>42</v>
      </c>
      <c r="C264" t="s">
        <v>69</v>
      </c>
      <c r="D264" t="s">
        <v>73</v>
      </c>
      <c r="E264" s="3" t="s">
        <v>166</v>
      </c>
      <c r="F264" t="s">
        <v>351</v>
      </c>
      <c r="G264" t="s">
        <v>352</v>
      </c>
      <c r="H264" s="5" t="s">
        <v>1939</v>
      </c>
      <c r="I264" t="s">
        <v>1994</v>
      </c>
      <c r="J264" t="s">
        <v>1996</v>
      </c>
      <c r="K264">
        <v>16294</v>
      </c>
      <c r="L264" t="str">
        <f>IFERROR(LEFT(H264, FIND("h", H264)-1),0)</f>
        <v>9</v>
      </c>
      <c r="M264" t="str">
        <f>IFERROR(MID(H264, FIND("h", H264)+1, FIND("m", H264) - FIND("h", H264)-1), IFERROR(LEFT(H264, FIND("m",  H264)-1),0))</f>
        <v xml:space="preserve"> 25</v>
      </c>
      <c r="N264">
        <f>Table1[[#This Row],[Duration_hr]]*60 +Table1[[#This Row],[Duration_min]]</f>
        <v>565</v>
      </c>
      <c r="O264">
        <f>IF(I264="non-stop", 0, VALUE(LEFT(I264, FIND(" ", I264)-1)))</f>
        <v>3</v>
      </c>
    </row>
    <row r="265" spans="1:15" x14ac:dyDescent="0.3">
      <c r="A265" t="s">
        <v>15</v>
      </c>
      <c r="B265" t="s">
        <v>35</v>
      </c>
      <c r="C265" t="s">
        <v>69</v>
      </c>
      <c r="D265" t="s">
        <v>73</v>
      </c>
      <c r="E265" s="3" t="s">
        <v>166</v>
      </c>
      <c r="F265" t="s">
        <v>351</v>
      </c>
      <c r="G265" t="s">
        <v>352</v>
      </c>
      <c r="H265" s="5" t="s">
        <v>1939</v>
      </c>
      <c r="I265" t="s">
        <v>1994</v>
      </c>
      <c r="J265" t="s">
        <v>1996</v>
      </c>
      <c r="K265">
        <v>21829</v>
      </c>
      <c r="L265" t="str">
        <f>IFERROR(LEFT(H265, FIND("h", H265)-1),0)</f>
        <v>9</v>
      </c>
      <c r="M265" t="str">
        <f>IFERROR(MID(H265, FIND("h", H265)+1, FIND("m", H265) - FIND("h", H265)-1), IFERROR(LEFT(H265, FIND("m",  H265)-1),0))</f>
        <v xml:space="preserve"> 25</v>
      </c>
      <c r="N265">
        <f>Table1[[#This Row],[Duration_hr]]*60 +Table1[[#This Row],[Duration_min]]</f>
        <v>565</v>
      </c>
      <c r="O265">
        <f>IF(I265="non-stop", 0, VALUE(LEFT(I265, FIND(" ", I265)-1)))</f>
        <v>3</v>
      </c>
    </row>
    <row r="266" spans="1:15" x14ac:dyDescent="0.3">
      <c r="A266" t="s">
        <v>15</v>
      </c>
      <c r="B266" t="s">
        <v>37</v>
      </c>
      <c r="C266" t="s">
        <v>69</v>
      </c>
      <c r="D266" t="s">
        <v>73</v>
      </c>
      <c r="E266" s="3" t="s">
        <v>166</v>
      </c>
      <c r="F266" t="s">
        <v>351</v>
      </c>
      <c r="G266" t="s">
        <v>352</v>
      </c>
      <c r="H266" s="5" t="s">
        <v>1939</v>
      </c>
      <c r="I266" t="s">
        <v>1994</v>
      </c>
      <c r="J266" t="s">
        <v>1996</v>
      </c>
      <c r="K266">
        <v>15629</v>
      </c>
      <c r="L266" t="str">
        <f>IFERROR(LEFT(H266, FIND("h", H266)-1),0)</f>
        <v>9</v>
      </c>
      <c r="M266" t="str">
        <f>IFERROR(MID(H266, FIND("h", H266)+1, FIND("m", H266) - FIND("h", H266)-1), IFERROR(LEFT(H266, FIND("m",  H266)-1),0))</f>
        <v xml:space="preserve"> 25</v>
      </c>
      <c r="N266">
        <f>Table1[[#This Row],[Duration_hr]]*60 +Table1[[#This Row],[Duration_min]]</f>
        <v>565</v>
      </c>
      <c r="O266">
        <f>IF(I266="non-stop", 0, VALUE(LEFT(I266, FIND(" ", I266)-1)))</f>
        <v>3</v>
      </c>
    </row>
    <row r="267" spans="1:15" x14ac:dyDescent="0.3">
      <c r="A267" t="s">
        <v>13</v>
      </c>
      <c r="B267" t="s">
        <v>61</v>
      </c>
      <c r="C267" t="s">
        <v>67</v>
      </c>
      <c r="D267" t="s">
        <v>72</v>
      </c>
      <c r="E267" s="3" t="s">
        <v>81</v>
      </c>
      <c r="F267" t="s">
        <v>337</v>
      </c>
      <c r="G267" t="s">
        <v>975</v>
      </c>
      <c r="H267" s="5" t="s">
        <v>1939</v>
      </c>
      <c r="I267" t="s">
        <v>1993</v>
      </c>
      <c r="J267" t="s">
        <v>1997</v>
      </c>
      <c r="K267">
        <v>11087</v>
      </c>
      <c r="L267" t="str">
        <f>IFERROR(LEFT(H267, FIND("h", H267)-1),0)</f>
        <v>9</v>
      </c>
      <c r="M267" t="str">
        <f>IFERROR(MID(H267, FIND("h", H267)+1, FIND("m", H267) - FIND("h", H267)-1), IFERROR(LEFT(H267, FIND("m",  H267)-1),0))</f>
        <v xml:space="preserve"> 25</v>
      </c>
      <c r="N267">
        <f>Table1[[#This Row],[Duration_hr]]*60 +Table1[[#This Row],[Duration_min]]</f>
        <v>565</v>
      </c>
      <c r="O267">
        <f>IF(I267="non-stop", 0, VALUE(LEFT(I267, FIND(" ", I267)-1)))</f>
        <v>1</v>
      </c>
    </row>
    <row r="268" spans="1:15" x14ac:dyDescent="0.3">
      <c r="A268" t="s">
        <v>15</v>
      </c>
      <c r="B268" t="s">
        <v>25</v>
      </c>
      <c r="C268" t="s">
        <v>69</v>
      </c>
      <c r="D268" t="s">
        <v>73</v>
      </c>
      <c r="E268" s="3" t="s">
        <v>166</v>
      </c>
      <c r="F268" t="s">
        <v>351</v>
      </c>
      <c r="G268" t="s">
        <v>352</v>
      </c>
      <c r="H268" s="5" t="s">
        <v>1939</v>
      </c>
      <c r="I268" t="s">
        <v>1994</v>
      </c>
      <c r="J268" t="s">
        <v>1996</v>
      </c>
      <c r="K268">
        <v>15629</v>
      </c>
      <c r="L268" t="str">
        <f>IFERROR(LEFT(H268, FIND("h", H268)-1),0)</f>
        <v>9</v>
      </c>
      <c r="M268" t="str">
        <f>IFERROR(MID(H268, FIND("h", H268)+1, FIND("m", H268) - FIND("h", H268)-1), IFERROR(LEFT(H268, FIND("m",  H268)-1),0))</f>
        <v xml:space="preserve"> 25</v>
      </c>
      <c r="N268">
        <f>Table1[[#This Row],[Duration_hr]]*60 +Table1[[#This Row],[Duration_min]]</f>
        <v>565</v>
      </c>
      <c r="O268">
        <f>IF(I268="non-stop", 0, VALUE(LEFT(I268, FIND(" ", I268)-1)))</f>
        <v>3</v>
      </c>
    </row>
    <row r="269" spans="1:15" x14ac:dyDescent="0.3">
      <c r="A269" t="s">
        <v>11</v>
      </c>
      <c r="B269" t="s">
        <v>38</v>
      </c>
      <c r="C269" t="s">
        <v>69</v>
      </c>
      <c r="D269" t="s">
        <v>73</v>
      </c>
      <c r="E269" s="3" t="s">
        <v>120</v>
      </c>
      <c r="F269" t="s">
        <v>386</v>
      </c>
      <c r="G269" t="s">
        <v>324</v>
      </c>
      <c r="H269" s="5" t="s">
        <v>1939</v>
      </c>
      <c r="I269" t="s">
        <v>1992</v>
      </c>
      <c r="J269" t="s">
        <v>1996</v>
      </c>
      <c r="K269">
        <v>6610</v>
      </c>
      <c r="L269" t="str">
        <f>IFERROR(LEFT(H269, FIND("h", H269)-1),0)</f>
        <v>9</v>
      </c>
      <c r="M269" t="str">
        <f>IFERROR(MID(H269, FIND("h", H269)+1, FIND("m", H269) - FIND("h", H269)-1), IFERROR(LEFT(H269, FIND("m",  H269)-1),0))</f>
        <v xml:space="preserve"> 25</v>
      </c>
      <c r="N269">
        <f>Table1[[#This Row],[Duration_hr]]*60 +Table1[[#This Row],[Duration_min]]</f>
        <v>565</v>
      </c>
      <c r="O269">
        <f>IF(I269="non-stop", 0, VALUE(LEFT(I269, FIND(" ", I269)-1)))</f>
        <v>2</v>
      </c>
    </row>
    <row r="270" spans="1:15" x14ac:dyDescent="0.3">
      <c r="A270" t="s">
        <v>11</v>
      </c>
      <c r="B270" t="s">
        <v>60</v>
      </c>
      <c r="C270" t="s">
        <v>69</v>
      </c>
      <c r="D270" t="s">
        <v>73</v>
      </c>
      <c r="E270" s="3" t="s">
        <v>120</v>
      </c>
      <c r="F270" t="s">
        <v>386</v>
      </c>
      <c r="G270" t="s">
        <v>324</v>
      </c>
      <c r="H270" s="5" t="s">
        <v>1939</v>
      </c>
      <c r="I270" t="s">
        <v>1992</v>
      </c>
      <c r="J270" t="s">
        <v>1996</v>
      </c>
      <c r="K270">
        <v>6494</v>
      </c>
      <c r="L270" t="str">
        <f>IFERROR(LEFT(H270, FIND("h", H270)-1),0)</f>
        <v>9</v>
      </c>
      <c r="M270" t="str">
        <f>IFERROR(MID(H270, FIND("h", H270)+1, FIND("m", H270) - FIND("h", H270)-1), IFERROR(LEFT(H270, FIND("m",  H270)-1),0))</f>
        <v xml:space="preserve"> 25</v>
      </c>
      <c r="N270">
        <f>Table1[[#This Row],[Duration_hr]]*60 +Table1[[#This Row],[Duration_min]]</f>
        <v>565</v>
      </c>
      <c r="O270">
        <f>IF(I270="non-stop", 0, VALUE(LEFT(I270, FIND(" ", I270)-1)))</f>
        <v>2</v>
      </c>
    </row>
    <row r="271" spans="1:15" x14ac:dyDescent="0.3">
      <c r="A271" t="s">
        <v>11</v>
      </c>
      <c r="B271" t="s">
        <v>53</v>
      </c>
      <c r="C271" t="s">
        <v>69</v>
      </c>
      <c r="D271" t="s">
        <v>73</v>
      </c>
      <c r="E271" s="3" t="s">
        <v>120</v>
      </c>
      <c r="F271" t="s">
        <v>386</v>
      </c>
      <c r="G271" t="s">
        <v>324</v>
      </c>
      <c r="H271" s="5" t="s">
        <v>1939</v>
      </c>
      <c r="I271" t="s">
        <v>1992</v>
      </c>
      <c r="J271" t="s">
        <v>1996</v>
      </c>
      <c r="K271">
        <v>8378</v>
      </c>
      <c r="L271" t="str">
        <f>IFERROR(LEFT(H271, FIND("h", H271)-1),0)</f>
        <v>9</v>
      </c>
      <c r="M271" t="str">
        <f>IFERROR(MID(H271, FIND("h", H271)+1, FIND("m", H271) - FIND("h", H271)-1), IFERROR(LEFT(H271, FIND("m",  H271)-1),0))</f>
        <v xml:space="preserve"> 25</v>
      </c>
      <c r="N271">
        <f>Table1[[#This Row],[Duration_hr]]*60 +Table1[[#This Row],[Duration_min]]</f>
        <v>565</v>
      </c>
      <c r="O271">
        <f>IF(I271="non-stop", 0, VALUE(LEFT(I271, FIND(" ", I271)-1)))</f>
        <v>2</v>
      </c>
    </row>
    <row r="272" spans="1:15" x14ac:dyDescent="0.3">
      <c r="A272" t="s">
        <v>15</v>
      </c>
      <c r="B272" t="s">
        <v>42</v>
      </c>
      <c r="C272" t="s">
        <v>69</v>
      </c>
      <c r="D272" t="s">
        <v>73</v>
      </c>
      <c r="E272" s="3" t="s">
        <v>95</v>
      </c>
      <c r="F272" t="s">
        <v>288</v>
      </c>
      <c r="G272" t="s">
        <v>462</v>
      </c>
      <c r="H272" s="5" t="s">
        <v>1939</v>
      </c>
      <c r="I272" t="s">
        <v>1993</v>
      </c>
      <c r="J272" t="s">
        <v>1996</v>
      </c>
      <c r="K272">
        <v>9646</v>
      </c>
      <c r="L272" t="str">
        <f>IFERROR(LEFT(H272, FIND("h", H272)-1),0)</f>
        <v>9</v>
      </c>
      <c r="M272" t="str">
        <f>IFERROR(MID(H272, FIND("h", H272)+1, FIND("m", H272) - FIND("h", H272)-1), IFERROR(LEFT(H272, FIND("m",  H272)-1),0))</f>
        <v xml:space="preserve"> 25</v>
      </c>
      <c r="N272">
        <f>Table1[[#This Row],[Duration_hr]]*60 +Table1[[#This Row],[Duration_min]]</f>
        <v>565</v>
      </c>
      <c r="O272">
        <f>IF(I272="non-stop", 0, VALUE(LEFT(I272, FIND(" ", I272)-1)))</f>
        <v>1</v>
      </c>
    </row>
    <row r="273" spans="1:15" x14ac:dyDescent="0.3">
      <c r="A273" t="s">
        <v>11</v>
      </c>
      <c r="B273" t="s">
        <v>35</v>
      </c>
      <c r="C273" t="s">
        <v>69</v>
      </c>
      <c r="D273" t="s">
        <v>73</v>
      </c>
      <c r="E273" s="3" t="s">
        <v>120</v>
      </c>
      <c r="F273" t="s">
        <v>386</v>
      </c>
      <c r="G273" t="s">
        <v>324</v>
      </c>
      <c r="H273" s="5" t="s">
        <v>1939</v>
      </c>
      <c r="I273" t="s">
        <v>1992</v>
      </c>
      <c r="J273" t="s">
        <v>1996</v>
      </c>
      <c r="K273">
        <v>9413</v>
      </c>
      <c r="L273" t="str">
        <f>IFERROR(LEFT(H273, FIND("h", H273)-1),0)</f>
        <v>9</v>
      </c>
      <c r="M273" t="str">
        <f>IFERROR(MID(H273, FIND("h", H273)+1, FIND("m", H273) - FIND("h", H273)-1), IFERROR(LEFT(H273, FIND("m",  H273)-1),0))</f>
        <v xml:space="preserve"> 25</v>
      </c>
      <c r="N273">
        <f>Table1[[#This Row],[Duration_hr]]*60 +Table1[[#This Row],[Duration_min]]</f>
        <v>565</v>
      </c>
      <c r="O273">
        <f>IF(I273="non-stop", 0, VALUE(LEFT(I273, FIND(" ", I273)-1)))</f>
        <v>2</v>
      </c>
    </row>
    <row r="274" spans="1:15" x14ac:dyDescent="0.3">
      <c r="A274" t="s">
        <v>11</v>
      </c>
      <c r="B274" t="s">
        <v>33</v>
      </c>
      <c r="C274" t="s">
        <v>69</v>
      </c>
      <c r="D274" t="s">
        <v>73</v>
      </c>
      <c r="E274" s="3" t="s">
        <v>95</v>
      </c>
      <c r="F274" t="s">
        <v>295</v>
      </c>
      <c r="G274" t="s">
        <v>304</v>
      </c>
      <c r="H274" s="5" t="s">
        <v>1733</v>
      </c>
      <c r="I274" t="s">
        <v>1993</v>
      </c>
      <c r="J274" t="s">
        <v>1996</v>
      </c>
      <c r="K274">
        <v>6442</v>
      </c>
      <c r="L274" t="str">
        <f>IFERROR(LEFT(H274, FIND("h", H274)-1),0)</f>
        <v>9</v>
      </c>
      <c r="M274" t="str">
        <f>IFERROR(MID(H274, FIND("h", H274)+1, FIND("m", H274) - FIND("h", H274)-1), IFERROR(LEFT(H274, FIND("m",  H274)-1),0))</f>
        <v xml:space="preserve"> 20</v>
      </c>
      <c r="N274">
        <f>Table1[[#This Row],[Duration_hr]]*60 +Table1[[#This Row],[Duration_min]]</f>
        <v>560</v>
      </c>
      <c r="O274">
        <f>IF(I274="non-stop", 0, VALUE(LEFT(I274, FIND(" ", I274)-1)))</f>
        <v>1</v>
      </c>
    </row>
    <row r="275" spans="1:15" x14ac:dyDescent="0.3">
      <c r="A275" t="s">
        <v>11</v>
      </c>
      <c r="B275" t="s">
        <v>42</v>
      </c>
      <c r="C275" t="s">
        <v>69</v>
      </c>
      <c r="D275" t="s">
        <v>73</v>
      </c>
      <c r="E275" s="3" t="s">
        <v>95</v>
      </c>
      <c r="F275" t="s">
        <v>295</v>
      </c>
      <c r="G275" t="s">
        <v>304</v>
      </c>
      <c r="H275" s="5" t="s">
        <v>1733</v>
      </c>
      <c r="I275" t="s">
        <v>1993</v>
      </c>
      <c r="J275" t="s">
        <v>1996</v>
      </c>
      <c r="K275">
        <v>6442</v>
      </c>
      <c r="L275" t="str">
        <f>IFERROR(LEFT(H275, FIND("h", H275)-1),0)</f>
        <v>9</v>
      </c>
      <c r="M275" t="str">
        <f>IFERROR(MID(H275, FIND("h", H275)+1, FIND("m", H275) - FIND("h", H275)-1), IFERROR(LEFT(H275, FIND("m",  H275)-1),0))</f>
        <v xml:space="preserve"> 20</v>
      </c>
      <c r="N275">
        <f>Table1[[#This Row],[Duration_hr]]*60 +Table1[[#This Row],[Duration_min]]</f>
        <v>560</v>
      </c>
      <c r="O275">
        <f>IF(I275="non-stop", 0, VALUE(LEFT(I275, FIND(" ", I275)-1)))</f>
        <v>1</v>
      </c>
    </row>
    <row r="276" spans="1:15" x14ac:dyDescent="0.3">
      <c r="A276" t="s">
        <v>11</v>
      </c>
      <c r="B276" t="s">
        <v>31</v>
      </c>
      <c r="C276" t="s">
        <v>69</v>
      </c>
      <c r="D276" t="s">
        <v>73</v>
      </c>
      <c r="E276" s="3" t="s">
        <v>95</v>
      </c>
      <c r="F276" t="s">
        <v>295</v>
      </c>
      <c r="G276" t="s">
        <v>304</v>
      </c>
      <c r="H276" s="5" t="s">
        <v>1733</v>
      </c>
      <c r="I276" t="s">
        <v>1993</v>
      </c>
      <c r="J276" t="s">
        <v>1996</v>
      </c>
      <c r="K276">
        <v>6442</v>
      </c>
      <c r="L276" t="str">
        <f>IFERROR(LEFT(H276, FIND("h", H276)-1),0)</f>
        <v>9</v>
      </c>
      <c r="M276" t="str">
        <f>IFERROR(MID(H276, FIND("h", H276)+1, FIND("m", H276) - FIND("h", H276)-1), IFERROR(LEFT(H276, FIND("m",  H276)-1),0))</f>
        <v xml:space="preserve"> 20</v>
      </c>
      <c r="N276">
        <f>Table1[[#This Row],[Duration_hr]]*60 +Table1[[#This Row],[Duration_min]]</f>
        <v>560</v>
      </c>
      <c r="O276">
        <f>IF(I276="non-stop", 0, VALUE(LEFT(I276, FIND(" ", I276)-1)))</f>
        <v>1</v>
      </c>
    </row>
    <row r="277" spans="1:15" x14ac:dyDescent="0.3">
      <c r="A277" t="s">
        <v>13</v>
      </c>
      <c r="B277" t="s">
        <v>33</v>
      </c>
      <c r="C277" t="s">
        <v>69</v>
      </c>
      <c r="D277" t="s">
        <v>73</v>
      </c>
      <c r="E277" s="3" t="s">
        <v>104</v>
      </c>
      <c r="F277" t="s">
        <v>261</v>
      </c>
      <c r="G277" t="s">
        <v>239</v>
      </c>
      <c r="H277" s="5" t="s">
        <v>1733</v>
      </c>
      <c r="I277" t="s">
        <v>1992</v>
      </c>
      <c r="J277" t="s">
        <v>1996</v>
      </c>
      <c r="K277">
        <v>15129</v>
      </c>
      <c r="L277" t="str">
        <f>IFERROR(LEFT(H277, FIND("h", H277)-1),0)</f>
        <v>9</v>
      </c>
      <c r="M277" t="str">
        <f>IFERROR(MID(H277, FIND("h", H277)+1, FIND("m", H277) - FIND("h", H277)-1), IFERROR(LEFT(H277, FIND("m",  H277)-1),0))</f>
        <v xml:space="preserve"> 20</v>
      </c>
      <c r="N277">
        <f>Table1[[#This Row],[Duration_hr]]*60 +Table1[[#This Row],[Duration_min]]</f>
        <v>560</v>
      </c>
      <c r="O277">
        <f>IF(I277="non-stop", 0, VALUE(LEFT(I277, FIND(" ", I277)-1)))</f>
        <v>2</v>
      </c>
    </row>
    <row r="278" spans="1:15" x14ac:dyDescent="0.3">
      <c r="A278" t="s">
        <v>13</v>
      </c>
      <c r="B278" t="s">
        <v>44</v>
      </c>
      <c r="C278" t="s">
        <v>69</v>
      </c>
      <c r="D278" t="s">
        <v>73</v>
      </c>
      <c r="E278" s="3" t="s">
        <v>104</v>
      </c>
      <c r="F278" t="s">
        <v>261</v>
      </c>
      <c r="G278" t="s">
        <v>239</v>
      </c>
      <c r="H278" s="5" t="s">
        <v>1733</v>
      </c>
      <c r="I278" t="s">
        <v>1992</v>
      </c>
      <c r="J278" t="s">
        <v>1997</v>
      </c>
      <c r="K278">
        <v>10368</v>
      </c>
      <c r="L278" t="str">
        <f>IFERROR(LEFT(H278, FIND("h", H278)-1),0)</f>
        <v>9</v>
      </c>
      <c r="M278" t="str">
        <f>IFERROR(MID(H278, FIND("h", H278)+1, FIND("m", H278) - FIND("h", H278)-1), IFERROR(LEFT(H278, FIND("m",  H278)-1),0))</f>
        <v xml:space="preserve"> 20</v>
      </c>
      <c r="N278">
        <f>Table1[[#This Row],[Duration_hr]]*60 +Table1[[#This Row],[Duration_min]]</f>
        <v>560</v>
      </c>
      <c r="O278">
        <f>IF(I278="non-stop", 0, VALUE(LEFT(I278, FIND(" ", I278)-1)))</f>
        <v>2</v>
      </c>
    </row>
    <row r="279" spans="1:15" x14ac:dyDescent="0.3">
      <c r="A279" t="s">
        <v>15</v>
      </c>
      <c r="B279" t="s">
        <v>48</v>
      </c>
      <c r="C279" t="s">
        <v>69</v>
      </c>
      <c r="D279" t="s">
        <v>73</v>
      </c>
      <c r="E279" s="3" t="s">
        <v>82</v>
      </c>
      <c r="F279" t="s">
        <v>215</v>
      </c>
      <c r="G279" t="s">
        <v>352</v>
      </c>
      <c r="H279" s="5" t="s">
        <v>1733</v>
      </c>
      <c r="I279" t="s">
        <v>1993</v>
      </c>
      <c r="J279" t="s">
        <v>1996</v>
      </c>
      <c r="K279">
        <v>7485</v>
      </c>
      <c r="L279" t="str">
        <f>IFERROR(LEFT(H279, FIND("h", H279)-1),0)</f>
        <v>9</v>
      </c>
      <c r="M279" t="str">
        <f>IFERROR(MID(H279, FIND("h", H279)+1, FIND("m", H279) - FIND("h", H279)-1), IFERROR(LEFT(H279, FIND("m",  H279)-1),0))</f>
        <v xml:space="preserve"> 20</v>
      </c>
      <c r="N279">
        <f>Table1[[#This Row],[Duration_hr]]*60 +Table1[[#This Row],[Duration_min]]</f>
        <v>560</v>
      </c>
      <c r="O279">
        <f>IF(I279="non-stop", 0, VALUE(LEFT(I279, FIND(" ", I279)-1)))</f>
        <v>1</v>
      </c>
    </row>
    <row r="280" spans="1:15" x14ac:dyDescent="0.3">
      <c r="A280" t="s">
        <v>15</v>
      </c>
      <c r="B280" t="s">
        <v>54</v>
      </c>
      <c r="C280" t="s">
        <v>69</v>
      </c>
      <c r="D280" t="s">
        <v>73</v>
      </c>
      <c r="E280" s="3" t="s">
        <v>82</v>
      </c>
      <c r="F280" t="s">
        <v>215</v>
      </c>
      <c r="G280" t="s">
        <v>352</v>
      </c>
      <c r="H280" s="5" t="s">
        <v>1733</v>
      </c>
      <c r="I280" t="s">
        <v>1993</v>
      </c>
      <c r="J280" t="s">
        <v>1996</v>
      </c>
      <c r="K280">
        <v>7005</v>
      </c>
      <c r="L280" t="str">
        <f>IFERROR(LEFT(H280, FIND("h", H280)-1),0)</f>
        <v>9</v>
      </c>
      <c r="M280" t="str">
        <f>IFERROR(MID(H280, FIND("h", H280)+1, FIND("m", H280) - FIND("h", H280)-1), IFERROR(LEFT(H280, FIND("m",  H280)-1),0))</f>
        <v xml:space="preserve"> 20</v>
      </c>
      <c r="N280">
        <f>Table1[[#This Row],[Duration_hr]]*60 +Table1[[#This Row],[Duration_min]]</f>
        <v>560</v>
      </c>
      <c r="O280">
        <f>IF(I280="non-stop", 0, VALUE(LEFT(I280, FIND(" ", I280)-1)))</f>
        <v>1</v>
      </c>
    </row>
    <row r="281" spans="1:15" x14ac:dyDescent="0.3">
      <c r="A281" t="s">
        <v>15</v>
      </c>
      <c r="B281" t="s">
        <v>39</v>
      </c>
      <c r="C281" t="s">
        <v>69</v>
      </c>
      <c r="D281" t="s">
        <v>73</v>
      </c>
      <c r="E281" s="3" t="s">
        <v>82</v>
      </c>
      <c r="F281" t="s">
        <v>215</v>
      </c>
      <c r="G281" t="s">
        <v>352</v>
      </c>
      <c r="H281" s="5" t="s">
        <v>1733</v>
      </c>
      <c r="I281" t="s">
        <v>1993</v>
      </c>
      <c r="J281" t="s">
        <v>1996</v>
      </c>
      <c r="K281">
        <v>7215</v>
      </c>
      <c r="L281" t="str">
        <f>IFERROR(LEFT(H281, FIND("h", H281)-1),0)</f>
        <v>9</v>
      </c>
      <c r="M281" t="str">
        <f>IFERROR(MID(H281, FIND("h", H281)+1, FIND("m", H281) - FIND("h", H281)-1), IFERROR(LEFT(H281, FIND("m",  H281)-1),0))</f>
        <v xml:space="preserve"> 20</v>
      </c>
      <c r="N281">
        <f>Table1[[#This Row],[Duration_hr]]*60 +Table1[[#This Row],[Duration_min]]</f>
        <v>560</v>
      </c>
      <c r="O281">
        <f>IF(I281="non-stop", 0, VALUE(LEFT(I281, FIND(" ", I281)-1)))</f>
        <v>1</v>
      </c>
    </row>
    <row r="282" spans="1:15" x14ac:dyDescent="0.3">
      <c r="A282" t="s">
        <v>11</v>
      </c>
      <c r="B282" t="s">
        <v>36</v>
      </c>
      <c r="C282" t="s">
        <v>69</v>
      </c>
      <c r="D282" t="s">
        <v>73</v>
      </c>
      <c r="E282" s="3" t="s">
        <v>95</v>
      </c>
      <c r="F282" t="s">
        <v>295</v>
      </c>
      <c r="G282" t="s">
        <v>304</v>
      </c>
      <c r="H282" s="5" t="s">
        <v>1733</v>
      </c>
      <c r="I282" t="s">
        <v>1993</v>
      </c>
      <c r="J282" t="s">
        <v>1996</v>
      </c>
      <c r="K282">
        <v>6442</v>
      </c>
      <c r="L282" t="str">
        <f>IFERROR(LEFT(H282, FIND("h", H282)-1),0)</f>
        <v>9</v>
      </c>
      <c r="M282" t="str">
        <f>IFERROR(MID(H282, FIND("h", H282)+1, FIND("m", H282) - FIND("h", H282)-1), IFERROR(LEFT(H282, FIND("m",  H282)-1),0))</f>
        <v xml:space="preserve"> 20</v>
      </c>
      <c r="N282">
        <f>Table1[[#This Row],[Duration_hr]]*60 +Table1[[#This Row],[Duration_min]]</f>
        <v>560</v>
      </c>
      <c r="O282">
        <f>IF(I282="non-stop", 0, VALUE(LEFT(I282, FIND(" ", I282)-1)))</f>
        <v>1</v>
      </c>
    </row>
    <row r="283" spans="1:15" x14ac:dyDescent="0.3">
      <c r="A283" t="s">
        <v>12</v>
      </c>
      <c r="B283" t="s">
        <v>38</v>
      </c>
      <c r="C283" t="s">
        <v>71</v>
      </c>
      <c r="D283" t="s">
        <v>74</v>
      </c>
      <c r="E283" s="3" t="s">
        <v>149</v>
      </c>
      <c r="F283" t="s">
        <v>315</v>
      </c>
      <c r="G283" t="s">
        <v>804</v>
      </c>
      <c r="H283" s="5" t="s">
        <v>1733</v>
      </c>
      <c r="I283" t="s">
        <v>1992</v>
      </c>
      <c r="J283" t="s">
        <v>1996</v>
      </c>
      <c r="K283">
        <v>13757</v>
      </c>
      <c r="L283" t="str">
        <f>IFERROR(LEFT(H283, FIND("h", H283)-1),0)</f>
        <v>9</v>
      </c>
      <c r="M283" t="str">
        <f>IFERROR(MID(H283, FIND("h", H283)+1, FIND("m", H283) - FIND("h", H283)-1), IFERROR(LEFT(H283, FIND("m",  H283)-1),0))</f>
        <v xml:space="preserve"> 20</v>
      </c>
      <c r="N283">
        <f>Table1[[#This Row],[Duration_hr]]*60 +Table1[[#This Row],[Duration_min]]</f>
        <v>560</v>
      </c>
      <c r="O283">
        <f>IF(I283="non-stop", 0, VALUE(LEFT(I283, FIND(" ", I283)-1)))</f>
        <v>2</v>
      </c>
    </row>
    <row r="284" spans="1:15" x14ac:dyDescent="0.3">
      <c r="A284" t="s">
        <v>13</v>
      </c>
      <c r="B284" t="s">
        <v>48</v>
      </c>
      <c r="C284" t="s">
        <v>69</v>
      </c>
      <c r="D284" t="s">
        <v>73</v>
      </c>
      <c r="E284" s="3" t="s">
        <v>104</v>
      </c>
      <c r="F284" t="s">
        <v>261</v>
      </c>
      <c r="G284" t="s">
        <v>239</v>
      </c>
      <c r="H284" s="5" t="s">
        <v>1733</v>
      </c>
      <c r="I284" t="s">
        <v>1992</v>
      </c>
      <c r="J284" t="s">
        <v>1997</v>
      </c>
      <c r="K284">
        <v>13029</v>
      </c>
      <c r="L284" t="str">
        <f>IFERROR(LEFT(H284, FIND("h", H284)-1),0)</f>
        <v>9</v>
      </c>
      <c r="M284" t="str">
        <f>IFERROR(MID(H284, FIND("h", H284)+1, FIND("m", H284) - FIND("h", H284)-1), IFERROR(LEFT(H284, FIND("m",  H284)-1),0))</f>
        <v xml:space="preserve"> 20</v>
      </c>
      <c r="N284">
        <f>Table1[[#This Row],[Duration_hr]]*60 +Table1[[#This Row],[Duration_min]]</f>
        <v>560</v>
      </c>
      <c r="O284">
        <f>IF(I284="non-stop", 0, VALUE(LEFT(I284, FIND(" ", I284)-1)))</f>
        <v>2</v>
      </c>
    </row>
    <row r="285" spans="1:15" x14ac:dyDescent="0.3">
      <c r="A285" t="s">
        <v>13</v>
      </c>
      <c r="B285" t="s">
        <v>47</v>
      </c>
      <c r="C285" t="s">
        <v>69</v>
      </c>
      <c r="D285" t="s">
        <v>73</v>
      </c>
      <c r="E285" s="3" t="s">
        <v>104</v>
      </c>
      <c r="F285" t="s">
        <v>261</v>
      </c>
      <c r="G285" t="s">
        <v>239</v>
      </c>
      <c r="H285" s="5" t="s">
        <v>1733</v>
      </c>
      <c r="I285" t="s">
        <v>1992</v>
      </c>
      <c r="J285" t="s">
        <v>1996</v>
      </c>
      <c r="K285">
        <v>13014</v>
      </c>
      <c r="L285" t="str">
        <f>IFERROR(LEFT(H285, FIND("h", H285)-1),0)</f>
        <v>9</v>
      </c>
      <c r="M285" t="str">
        <f>IFERROR(MID(H285, FIND("h", H285)+1, FIND("m", H285) - FIND("h", H285)-1), IFERROR(LEFT(H285, FIND("m",  H285)-1),0))</f>
        <v xml:space="preserve"> 20</v>
      </c>
      <c r="N285">
        <f>Table1[[#This Row],[Duration_hr]]*60 +Table1[[#This Row],[Duration_min]]</f>
        <v>560</v>
      </c>
      <c r="O285">
        <f>IF(I285="non-stop", 0, VALUE(LEFT(I285, FIND(" ", I285)-1)))</f>
        <v>2</v>
      </c>
    </row>
    <row r="286" spans="1:15" x14ac:dyDescent="0.3">
      <c r="A286" t="s">
        <v>15</v>
      </c>
      <c r="B286" t="s">
        <v>60</v>
      </c>
      <c r="C286" t="s">
        <v>69</v>
      </c>
      <c r="D286" t="s">
        <v>73</v>
      </c>
      <c r="E286" s="3" t="s">
        <v>82</v>
      </c>
      <c r="F286" t="s">
        <v>225</v>
      </c>
      <c r="G286" t="s">
        <v>252</v>
      </c>
      <c r="H286" s="5" t="s">
        <v>1733</v>
      </c>
      <c r="I286" t="s">
        <v>1993</v>
      </c>
      <c r="J286" t="s">
        <v>1996</v>
      </c>
      <c r="K286">
        <v>6305</v>
      </c>
      <c r="L286" t="str">
        <f>IFERROR(LEFT(H286, FIND("h", H286)-1),0)</f>
        <v>9</v>
      </c>
      <c r="M286" t="str">
        <f>IFERROR(MID(H286, FIND("h", H286)+1, FIND("m", H286) - FIND("h", H286)-1), IFERROR(LEFT(H286, FIND("m",  H286)-1),0))</f>
        <v xml:space="preserve"> 20</v>
      </c>
      <c r="N286">
        <f>Table1[[#This Row],[Duration_hr]]*60 +Table1[[#This Row],[Duration_min]]</f>
        <v>560</v>
      </c>
      <c r="O286">
        <f>IF(I286="non-stop", 0, VALUE(LEFT(I286, FIND(" ", I286)-1)))</f>
        <v>1</v>
      </c>
    </row>
    <row r="287" spans="1:15" x14ac:dyDescent="0.3">
      <c r="A287" t="s">
        <v>15</v>
      </c>
      <c r="B287" t="s">
        <v>60</v>
      </c>
      <c r="C287" t="s">
        <v>69</v>
      </c>
      <c r="D287" t="s">
        <v>73</v>
      </c>
      <c r="E287" s="3" t="s">
        <v>82</v>
      </c>
      <c r="F287" t="s">
        <v>215</v>
      </c>
      <c r="G287" t="s">
        <v>352</v>
      </c>
      <c r="H287" s="5" t="s">
        <v>1733</v>
      </c>
      <c r="I287" t="s">
        <v>1993</v>
      </c>
      <c r="J287" t="s">
        <v>1996</v>
      </c>
      <c r="K287">
        <v>6637</v>
      </c>
      <c r="L287" t="str">
        <f>IFERROR(LEFT(H287, FIND("h", H287)-1),0)</f>
        <v>9</v>
      </c>
      <c r="M287" t="str">
        <f>IFERROR(MID(H287, FIND("h", H287)+1, FIND("m", H287) - FIND("h", H287)-1), IFERROR(LEFT(H287, FIND("m",  H287)-1),0))</f>
        <v xml:space="preserve"> 20</v>
      </c>
      <c r="N287">
        <f>Table1[[#This Row],[Duration_hr]]*60 +Table1[[#This Row],[Duration_min]]</f>
        <v>560</v>
      </c>
      <c r="O287">
        <f>IF(I287="non-stop", 0, VALUE(LEFT(I287, FIND(" ", I287)-1)))</f>
        <v>1</v>
      </c>
    </row>
    <row r="288" spans="1:15" x14ac:dyDescent="0.3">
      <c r="A288" t="s">
        <v>11</v>
      </c>
      <c r="B288" t="s">
        <v>50</v>
      </c>
      <c r="C288" t="s">
        <v>69</v>
      </c>
      <c r="D288" t="s">
        <v>73</v>
      </c>
      <c r="E288" s="3" t="s">
        <v>95</v>
      </c>
      <c r="F288" t="s">
        <v>295</v>
      </c>
      <c r="G288" t="s">
        <v>304</v>
      </c>
      <c r="H288" s="5" t="s">
        <v>1733</v>
      </c>
      <c r="I288" t="s">
        <v>1993</v>
      </c>
      <c r="J288" t="s">
        <v>1996</v>
      </c>
      <c r="K288">
        <v>7514</v>
      </c>
      <c r="L288" t="str">
        <f>IFERROR(LEFT(H288, FIND("h", H288)-1),0)</f>
        <v>9</v>
      </c>
      <c r="M288" t="str">
        <f>IFERROR(MID(H288, FIND("h", H288)+1, FIND("m", H288) - FIND("h", H288)-1), IFERROR(LEFT(H288, FIND("m",  H288)-1),0))</f>
        <v xml:space="preserve"> 20</v>
      </c>
      <c r="N288">
        <f>Table1[[#This Row],[Duration_hr]]*60 +Table1[[#This Row],[Duration_min]]</f>
        <v>560</v>
      </c>
      <c r="O288">
        <f>IF(I288="non-stop", 0, VALUE(LEFT(I288, FIND(" ", I288)-1)))</f>
        <v>1</v>
      </c>
    </row>
    <row r="289" spans="1:15" x14ac:dyDescent="0.3">
      <c r="A289" t="s">
        <v>15</v>
      </c>
      <c r="B289" t="s">
        <v>38</v>
      </c>
      <c r="C289" t="s">
        <v>69</v>
      </c>
      <c r="D289" t="s">
        <v>73</v>
      </c>
      <c r="E289" s="3" t="s">
        <v>82</v>
      </c>
      <c r="F289" t="s">
        <v>363</v>
      </c>
      <c r="G289" t="s">
        <v>297</v>
      </c>
      <c r="H289" s="5" t="s">
        <v>1733</v>
      </c>
      <c r="I289" t="s">
        <v>1993</v>
      </c>
      <c r="J289" t="s">
        <v>1997</v>
      </c>
      <c r="K289">
        <v>15342</v>
      </c>
      <c r="L289" t="str">
        <f>IFERROR(LEFT(H289, FIND("h", H289)-1),0)</f>
        <v>9</v>
      </c>
      <c r="M289" t="str">
        <f>IFERROR(MID(H289, FIND("h", H289)+1, FIND("m", H289) - FIND("h", H289)-1), IFERROR(LEFT(H289, FIND("m",  H289)-1),0))</f>
        <v xml:space="preserve"> 20</v>
      </c>
      <c r="N289">
        <f>Table1[[#This Row],[Duration_hr]]*60 +Table1[[#This Row],[Duration_min]]</f>
        <v>560</v>
      </c>
      <c r="O289">
        <f>IF(I289="non-stop", 0, VALUE(LEFT(I289, FIND(" ", I289)-1)))</f>
        <v>1</v>
      </c>
    </row>
    <row r="290" spans="1:15" x14ac:dyDescent="0.3">
      <c r="A290" t="s">
        <v>13</v>
      </c>
      <c r="B290" t="s">
        <v>47</v>
      </c>
      <c r="C290" t="s">
        <v>69</v>
      </c>
      <c r="D290" t="s">
        <v>73</v>
      </c>
      <c r="E290" s="3" t="s">
        <v>104</v>
      </c>
      <c r="F290" t="s">
        <v>261</v>
      </c>
      <c r="G290" t="s">
        <v>239</v>
      </c>
      <c r="H290" s="5" t="s">
        <v>1733</v>
      </c>
      <c r="I290" t="s">
        <v>1992</v>
      </c>
      <c r="J290" t="s">
        <v>1997</v>
      </c>
      <c r="K290">
        <v>10368</v>
      </c>
      <c r="L290" t="str">
        <f>IFERROR(LEFT(H290, FIND("h", H290)-1),0)</f>
        <v>9</v>
      </c>
      <c r="M290" t="str">
        <f>IFERROR(MID(H290, FIND("h", H290)+1, FIND("m", H290) - FIND("h", H290)-1), IFERROR(LEFT(H290, FIND("m",  H290)-1),0))</f>
        <v xml:space="preserve"> 20</v>
      </c>
      <c r="N290">
        <f>Table1[[#This Row],[Duration_hr]]*60 +Table1[[#This Row],[Duration_min]]</f>
        <v>560</v>
      </c>
      <c r="O290">
        <f>IF(I290="non-stop", 0, VALUE(LEFT(I290, FIND(" ", I290)-1)))</f>
        <v>2</v>
      </c>
    </row>
    <row r="291" spans="1:15" x14ac:dyDescent="0.3">
      <c r="A291" t="s">
        <v>11</v>
      </c>
      <c r="B291" t="s">
        <v>28</v>
      </c>
      <c r="C291" t="s">
        <v>69</v>
      </c>
      <c r="D291" t="s">
        <v>73</v>
      </c>
      <c r="E291" s="3" t="s">
        <v>95</v>
      </c>
      <c r="F291" t="s">
        <v>295</v>
      </c>
      <c r="G291" t="s">
        <v>304</v>
      </c>
      <c r="H291" s="5" t="s">
        <v>1733</v>
      </c>
      <c r="I291" t="s">
        <v>1993</v>
      </c>
      <c r="J291" t="s">
        <v>1996</v>
      </c>
      <c r="K291">
        <v>6442</v>
      </c>
      <c r="L291" t="str">
        <f>IFERROR(LEFT(H291, FIND("h", H291)-1),0)</f>
        <v>9</v>
      </c>
      <c r="M291" t="str">
        <f>IFERROR(MID(H291, FIND("h", H291)+1, FIND("m", H291) - FIND("h", H291)-1), IFERROR(LEFT(H291, FIND("m",  H291)-1),0))</f>
        <v xml:space="preserve"> 20</v>
      </c>
      <c r="N291">
        <f>Table1[[#This Row],[Duration_hr]]*60 +Table1[[#This Row],[Duration_min]]</f>
        <v>560</v>
      </c>
      <c r="O291">
        <f>IF(I291="non-stop", 0, VALUE(LEFT(I291, FIND(" ", I291)-1)))</f>
        <v>1</v>
      </c>
    </row>
    <row r="292" spans="1:15" x14ac:dyDescent="0.3">
      <c r="A292" t="s">
        <v>13</v>
      </c>
      <c r="B292" t="s">
        <v>25</v>
      </c>
      <c r="C292" t="s">
        <v>69</v>
      </c>
      <c r="D292" t="s">
        <v>73</v>
      </c>
      <c r="E292" s="3" t="s">
        <v>104</v>
      </c>
      <c r="F292" t="s">
        <v>261</v>
      </c>
      <c r="G292" t="s">
        <v>239</v>
      </c>
      <c r="H292" s="5" t="s">
        <v>1733</v>
      </c>
      <c r="I292" t="s">
        <v>1992</v>
      </c>
      <c r="J292" t="s">
        <v>1997</v>
      </c>
      <c r="K292">
        <v>10368</v>
      </c>
      <c r="L292" t="str">
        <f>IFERROR(LEFT(H292, FIND("h", H292)-1),0)</f>
        <v>9</v>
      </c>
      <c r="M292" t="str">
        <f>IFERROR(MID(H292, FIND("h", H292)+1, FIND("m", H292) - FIND("h", H292)-1), IFERROR(LEFT(H292, FIND("m",  H292)-1),0))</f>
        <v xml:space="preserve"> 20</v>
      </c>
      <c r="N292">
        <f>Table1[[#This Row],[Duration_hr]]*60 +Table1[[#This Row],[Duration_min]]</f>
        <v>560</v>
      </c>
      <c r="O292">
        <f>IF(I292="non-stop", 0, VALUE(LEFT(I292, FIND(" ", I292)-1)))</f>
        <v>2</v>
      </c>
    </row>
    <row r="293" spans="1:15" x14ac:dyDescent="0.3">
      <c r="A293" t="s">
        <v>11</v>
      </c>
      <c r="B293" t="s">
        <v>54</v>
      </c>
      <c r="C293" t="s">
        <v>69</v>
      </c>
      <c r="D293" t="s">
        <v>73</v>
      </c>
      <c r="E293" s="3" t="s">
        <v>95</v>
      </c>
      <c r="F293" t="s">
        <v>295</v>
      </c>
      <c r="G293" t="s">
        <v>304</v>
      </c>
      <c r="H293" s="5" t="s">
        <v>1733</v>
      </c>
      <c r="I293" t="s">
        <v>1993</v>
      </c>
      <c r="J293" t="s">
        <v>1996</v>
      </c>
      <c r="K293">
        <v>6674</v>
      </c>
      <c r="L293" t="str">
        <f>IFERROR(LEFT(H293, FIND("h", H293)-1),0)</f>
        <v>9</v>
      </c>
      <c r="M293" t="str">
        <f>IFERROR(MID(H293, FIND("h", H293)+1, FIND("m", H293) - FIND("h", H293)-1), IFERROR(LEFT(H293, FIND("m",  H293)-1),0))</f>
        <v xml:space="preserve"> 20</v>
      </c>
      <c r="N293">
        <f>Table1[[#This Row],[Duration_hr]]*60 +Table1[[#This Row],[Duration_min]]</f>
        <v>560</v>
      </c>
      <c r="O293">
        <f>IF(I293="non-stop", 0, VALUE(LEFT(I293, FIND(" ", I293)-1)))</f>
        <v>1</v>
      </c>
    </row>
    <row r="294" spans="1:15" x14ac:dyDescent="0.3">
      <c r="A294" t="s">
        <v>15</v>
      </c>
      <c r="B294" t="s">
        <v>25</v>
      </c>
      <c r="C294" t="s">
        <v>69</v>
      </c>
      <c r="D294" t="s">
        <v>73</v>
      </c>
      <c r="E294" s="3" t="s">
        <v>82</v>
      </c>
      <c r="F294" t="s">
        <v>215</v>
      </c>
      <c r="G294" t="s">
        <v>352</v>
      </c>
      <c r="H294" s="5" t="s">
        <v>1733</v>
      </c>
      <c r="I294" t="s">
        <v>1993</v>
      </c>
      <c r="J294" t="s">
        <v>1996</v>
      </c>
      <c r="K294">
        <v>7005</v>
      </c>
      <c r="L294" t="str">
        <f>IFERROR(LEFT(H294, FIND("h", H294)-1),0)</f>
        <v>9</v>
      </c>
      <c r="M294" t="str">
        <f>IFERROR(MID(H294, FIND("h", H294)+1, FIND("m", H294) - FIND("h", H294)-1), IFERROR(LEFT(H294, FIND("m",  H294)-1),0))</f>
        <v xml:space="preserve"> 20</v>
      </c>
      <c r="N294">
        <f>Table1[[#This Row],[Duration_hr]]*60 +Table1[[#This Row],[Duration_min]]</f>
        <v>560</v>
      </c>
      <c r="O294">
        <f>IF(I294="non-stop", 0, VALUE(LEFT(I294, FIND(" ", I294)-1)))</f>
        <v>1</v>
      </c>
    </row>
    <row r="295" spans="1:15" x14ac:dyDescent="0.3">
      <c r="A295" t="s">
        <v>15</v>
      </c>
      <c r="B295" t="s">
        <v>37</v>
      </c>
      <c r="C295" t="s">
        <v>69</v>
      </c>
      <c r="D295" t="s">
        <v>73</v>
      </c>
      <c r="E295" s="3" t="s">
        <v>82</v>
      </c>
      <c r="F295" t="s">
        <v>215</v>
      </c>
      <c r="G295" t="s">
        <v>352</v>
      </c>
      <c r="H295" s="5" t="s">
        <v>1733</v>
      </c>
      <c r="I295" t="s">
        <v>1993</v>
      </c>
      <c r="J295" t="s">
        <v>1996</v>
      </c>
      <c r="K295">
        <v>7005</v>
      </c>
      <c r="L295" t="str">
        <f>IFERROR(LEFT(H295, FIND("h", H295)-1),0)</f>
        <v>9</v>
      </c>
      <c r="M295" t="str">
        <f>IFERROR(MID(H295, FIND("h", H295)+1, FIND("m", H295) - FIND("h", H295)-1), IFERROR(LEFT(H295, FIND("m",  H295)-1),0))</f>
        <v xml:space="preserve"> 20</v>
      </c>
      <c r="N295">
        <f>Table1[[#This Row],[Duration_hr]]*60 +Table1[[#This Row],[Duration_min]]</f>
        <v>560</v>
      </c>
      <c r="O295">
        <f>IF(I295="non-stop", 0, VALUE(LEFT(I295, FIND(" ", I295)-1)))</f>
        <v>1</v>
      </c>
    </row>
    <row r="296" spans="1:15" x14ac:dyDescent="0.3">
      <c r="A296" t="s">
        <v>15</v>
      </c>
      <c r="B296" t="s">
        <v>35</v>
      </c>
      <c r="C296" t="s">
        <v>69</v>
      </c>
      <c r="D296" t="s">
        <v>73</v>
      </c>
      <c r="E296" s="3" t="s">
        <v>82</v>
      </c>
      <c r="F296" t="s">
        <v>225</v>
      </c>
      <c r="G296" t="s">
        <v>252</v>
      </c>
      <c r="H296" s="5" t="s">
        <v>1733</v>
      </c>
      <c r="I296" t="s">
        <v>1993</v>
      </c>
      <c r="J296" t="s">
        <v>1996</v>
      </c>
      <c r="K296">
        <v>14973</v>
      </c>
      <c r="L296" t="str">
        <f>IFERROR(LEFT(H296, FIND("h", H296)-1),0)</f>
        <v>9</v>
      </c>
      <c r="M296" t="str">
        <f>IFERROR(MID(H296, FIND("h", H296)+1, FIND("m", H296) - FIND("h", H296)-1), IFERROR(LEFT(H296, FIND("m",  H296)-1),0))</f>
        <v xml:space="preserve"> 20</v>
      </c>
      <c r="N296">
        <f>Table1[[#This Row],[Duration_hr]]*60 +Table1[[#This Row],[Duration_min]]</f>
        <v>560</v>
      </c>
      <c r="O296">
        <f>IF(I296="non-stop", 0, VALUE(LEFT(I296, FIND(" ", I296)-1)))</f>
        <v>1</v>
      </c>
    </row>
    <row r="297" spans="1:15" x14ac:dyDescent="0.3">
      <c r="A297" t="s">
        <v>15</v>
      </c>
      <c r="B297" t="s">
        <v>31</v>
      </c>
      <c r="C297" t="s">
        <v>69</v>
      </c>
      <c r="D297" t="s">
        <v>73</v>
      </c>
      <c r="E297" s="3" t="s">
        <v>82</v>
      </c>
      <c r="F297" t="s">
        <v>215</v>
      </c>
      <c r="G297" t="s">
        <v>352</v>
      </c>
      <c r="H297" s="5" t="s">
        <v>1733</v>
      </c>
      <c r="I297" t="s">
        <v>1993</v>
      </c>
      <c r="J297" t="s">
        <v>1996</v>
      </c>
      <c r="K297">
        <v>7740</v>
      </c>
      <c r="L297" t="str">
        <f>IFERROR(LEFT(H297, FIND("h", H297)-1),0)</f>
        <v>9</v>
      </c>
      <c r="M297" t="str">
        <f>IFERROR(MID(H297, FIND("h", H297)+1, FIND("m", H297) - FIND("h", H297)-1), IFERROR(LEFT(H297, FIND("m",  H297)-1),0))</f>
        <v xml:space="preserve"> 20</v>
      </c>
      <c r="N297">
        <f>Table1[[#This Row],[Duration_hr]]*60 +Table1[[#This Row],[Duration_min]]</f>
        <v>560</v>
      </c>
      <c r="O297">
        <f>IF(I297="non-stop", 0, VALUE(LEFT(I297, FIND(" ", I297)-1)))</f>
        <v>1</v>
      </c>
    </row>
    <row r="298" spans="1:15" x14ac:dyDescent="0.3">
      <c r="A298" t="s">
        <v>13</v>
      </c>
      <c r="B298" t="s">
        <v>50</v>
      </c>
      <c r="C298" t="s">
        <v>69</v>
      </c>
      <c r="D298" t="s">
        <v>73</v>
      </c>
      <c r="E298" s="3" t="s">
        <v>104</v>
      </c>
      <c r="F298" t="s">
        <v>261</v>
      </c>
      <c r="G298" t="s">
        <v>239</v>
      </c>
      <c r="H298" s="5" t="s">
        <v>1733</v>
      </c>
      <c r="I298" t="s">
        <v>1992</v>
      </c>
      <c r="J298" t="s">
        <v>1996</v>
      </c>
      <c r="K298">
        <v>13014</v>
      </c>
      <c r="L298" t="str">
        <f>IFERROR(LEFT(H298, FIND("h", H298)-1),0)</f>
        <v>9</v>
      </c>
      <c r="M298" t="str">
        <f>IFERROR(MID(H298, FIND("h", H298)+1, FIND("m", H298) - FIND("h", H298)-1), IFERROR(LEFT(H298, FIND("m",  H298)-1),0))</f>
        <v xml:space="preserve"> 20</v>
      </c>
      <c r="N298">
        <f>Table1[[#This Row],[Duration_hr]]*60 +Table1[[#This Row],[Duration_min]]</f>
        <v>560</v>
      </c>
      <c r="O298">
        <f>IF(I298="non-stop", 0, VALUE(LEFT(I298, FIND(" ", I298)-1)))</f>
        <v>2</v>
      </c>
    </row>
    <row r="299" spans="1:15" x14ac:dyDescent="0.3">
      <c r="A299" t="s">
        <v>11</v>
      </c>
      <c r="B299" t="s">
        <v>47</v>
      </c>
      <c r="C299" t="s">
        <v>69</v>
      </c>
      <c r="D299" t="s">
        <v>73</v>
      </c>
      <c r="E299" s="3" t="s">
        <v>95</v>
      </c>
      <c r="F299" t="s">
        <v>295</v>
      </c>
      <c r="G299" t="s">
        <v>304</v>
      </c>
      <c r="H299" s="5" t="s">
        <v>1733</v>
      </c>
      <c r="I299" t="s">
        <v>1993</v>
      </c>
      <c r="J299" t="s">
        <v>1996</v>
      </c>
      <c r="K299">
        <v>6442</v>
      </c>
      <c r="L299" t="str">
        <f>IFERROR(LEFT(H299, FIND("h", H299)-1),0)</f>
        <v>9</v>
      </c>
      <c r="M299" t="str">
        <f>IFERROR(MID(H299, FIND("h", H299)+1, FIND("m", H299) - FIND("h", H299)-1), IFERROR(LEFT(H299, FIND("m",  H299)-1),0))</f>
        <v xml:space="preserve"> 20</v>
      </c>
      <c r="N299">
        <f>Table1[[#This Row],[Duration_hr]]*60 +Table1[[#This Row],[Duration_min]]</f>
        <v>560</v>
      </c>
      <c r="O299">
        <f>IF(I299="non-stop", 0, VALUE(LEFT(I299, FIND(" ", I299)-1)))</f>
        <v>1</v>
      </c>
    </row>
    <row r="300" spans="1:15" x14ac:dyDescent="0.3">
      <c r="A300" t="s">
        <v>15</v>
      </c>
      <c r="B300" t="s">
        <v>30</v>
      </c>
      <c r="C300" t="s">
        <v>69</v>
      </c>
      <c r="D300" t="s">
        <v>73</v>
      </c>
      <c r="E300" s="3" t="s">
        <v>82</v>
      </c>
      <c r="F300" t="s">
        <v>215</v>
      </c>
      <c r="G300" t="s">
        <v>352</v>
      </c>
      <c r="H300" s="5" t="s">
        <v>1733</v>
      </c>
      <c r="I300" t="s">
        <v>1993</v>
      </c>
      <c r="J300" t="s">
        <v>1996</v>
      </c>
      <c r="K300">
        <v>7005</v>
      </c>
      <c r="L300" t="str">
        <f>IFERROR(LEFT(H300, FIND("h", H300)-1),0)</f>
        <v>9</v>
      </c>
      <c r="M300" t="str">
        <f>IFERROR(MID(H300, FIND("h", H300)+1, FIND("m", H300) - FIND("h", H300)-1), IFERROR(LEFT(H300, FIND("m",  H300)-1),0))</f>
        <v xml:space="preserve"> 20</v>
      </c>
      <c r="N300">
        <f>Table1[[#This Row],[Duration_hr]]*60 +Table1[[#This Row],[Duration_min]]</f>
        <v>560</v>
      </c>
      <c r="O300">
        <f>IF(I300="non-stop", 0, VALUE(LEFT(I300, FIND(" ", I300)-1)))</f>
        <v>1</v>
      </c>
    </row>
    <row r="301" spans="1:15" x14ac:dyDescent="0.3">
      <c r="A301" t="s">
        <v>13</v>
      </c>
      <c r="B301" t="s">
        <v>33</v>
      </c>
      <c r="C301" t="s">
        <v>69</v>
      </c>
      <c r="D301" t="s">
        <v>73</v>
      </c>
      <c r="E301" s="3" t="s">
        <v>104</v>
      </c>
      <c r="F301" t="s">
        <v>261</v>
      </c>
      <c r="G301" t="s">
        <v>239</v>
      </c>
      <c r="H301" s="5" t="s">
        <v>1733</v>
      </c>
      <c r="I301" t="s">
        <v>1992</v>
      </c>
      <c r="J301" t="s">
        <v>1997</v>
      </c>
      <c r="K301">
        <v>13029</v>
      </c>
      <c r="L301" t="str">
        <f>IFERROR(LEFT(H301, FIND("h", H301)-1),0)</f>
        <v>9</v>
      </c>
      <c r="M301" t="str">
        <f>IFERROR(MID(H301, FIND("h", H301)+1, FIND("m", H301) - FIND("h", H301)-1), IFERROR(LEFT(H301, FIND("m",  H301)-1),0))</f>
        <v xml:space="preserve"> 20</v>
      </c>
      <c r="N301">
        <f>Table1[[#This Row],[Duration_hr]]*60 +Table1[[#This Row],[Duration_min]]</f>
        <v>560</v>
      </c>
      <c r="O301">
        <f>IF(I301="non-stop", 0, VALUE(LEFT(I301, FIND(" ", I301)-1)))</f>
        <v>2</v>
      </c>
    </row>
    <row r="302" spans="1:15" x14ac:dyDescent="0.3">
      <c r="A302" t="s">
        <v>15</v>
      </c>
      <c r="B302" t="s">
        <v>47</v>
      </c>
      <c r="C302" t="s">
        <v>69</v>
      </c>
      <c r="D302" t="s">
        <v>73</v>
      </c>
      <c r="E302" s="3" t="s">
        <v>82</v>
      </c>
      <c r="F302" t="s">
        <v>215</v>
      </c>
      <c r="G302" t="s">
        <v>352</v>
      </c>
      <c r="H302" s="5" t="s">
        <v>1733</v>
      </c>
      <c r="I302" t="s">
        <v>1993</v>
      </c>
      <c r="J302" t="s">
        <v>1997</v>
      </c>
      <c r="K302">
        <v>6007</v>
      </c>
      <c r="L302" t="str">
        <f>IFERROR(LEFT(H302, FIND("h", H302)-1),0)</f>
        <v>9</v>
      </c>
      <c r="M302" t="str">
        <f>IFERROR(MID(H302, FIND("h", H302)+1, FIND("m", H302) - FIND("h", H302)-1), IFERROR(LEFT(H302, FIND("m",  H302)-1),0))</f>
        <v xml:space="preserve"> 20</v>
      </c>
      <c r="N302">
        <f>Table1[[#This Row],[Duration_hr]]*60 +Table1[[#This Row],[Duration_min]]</f>
        <v>560</v>
      </c>
      <c r="O302">
        <f>IF(I302="non-stop", 0, VALUE(LEFT(I302, FIND(" ", I302)-1)))</f>
        <v>1</v>
      </c>
    </row>
    <row r="303" spans="1:15" x14ac:dyDescent="0.3">
      <c r="A303" t="s">
        <v>13</v>
      </c>
      <c r="B303" t="s">
        <v>44</v>
      </c>
      <c r="C303" t="s">
        <v>69</v>
      </c>
      <c r="D303" t="s">
        <v>73</v>
      </c>
      <c r="E303" s="3" t="s">
        <v>104</v>
      </c>
      <c r="F303" t="s">
        <v>261</v>
      </c>
      <c r="G303" t="s">
        <v>239</v>
      </c>
      <c r="H303" s="5" t="s">
        <v>1733</v>
      </c>
      <c r="I303" t="s">
        <v>1992</v>
      </c>
      <c r="J303" t="s">
        <v>1996</v>
      </c>
      <c r="K303">
        <v>13014</v>
      </c>
      <c r="L303" t="str">
        <f>IFERROR(LEFT(H303, FIND("h", H303)-1),0)</f>
        <v>9</v>
      </c>
      <c r="M303" t="str">
        <f>IFERROR(MID(H303, FIND("h", H303)+1, FIND("m", H303) - FIND("h", H303)-1), IFERROR(LEFT(H303, FIND("m",  H303)-1),0))</f>
        <v xml:space="preserve"> 20</v>
      </c>
      <c r="N303">
        <f>Table1[[#This Row],[Duration_hr]]*60 +Table1[[#This Row],[Duration_min]]</f>
        <v>560</v>
      </c>
      <c r="O303">
        <f>IF(I303="non-stop", 0, VALUE(LEFT(I303, FIND(" ", I303)-1)))</f>
        <v>2</v>
      </c>
    </row>
    <row r="304" spans="1:15" x14ac:dyDescent="0.3">
      <c r="A304" t="s">
        <v>13</v>
      </c>
      <c r="B304" t="s">
        <v>31</v>
      </c>
      <c r="C304" t="s">
        <v>69</v>
      </c>
      <c r="D304" t="s">
        <v>73</v>
      </c>
      <c r="E304" s="3" t="s">
        <v>104</v>
      </c>
      <c r="F304" t="s">
        <v>261</v>
      </c>
      <c r="G304" t="s">
        <v>239</v>
      </c>
      <c r="H304" s="5" t="s">
        <v>1733</v>
      </c>
      <c r="I304" t="s">
        <v>1992</v>
      </c>
      <c r="J304" t="s">
        <v>1997</v>
      </c>
      <c r="K304">
        <v>10368</v>
      </c>
      <c r="L304" t="str">
        <f>IFERROR(LEFT(H304, FIND("h", H304)-1),0)</f>
        <v>9</v>
      </c>
      <c r="M304" t="str">
        <f>IFERROR(MID(H304, FIND("h", H304)+1, FIND("m", H304) - FIND("h", H304)-1), IFERROR(LEFT(H304, FIND("m",  H304)-1),0))</f>
        <v xml:space="preserve"> 20</v>
      </c>
      <c r="N304">
        <f>Table1[[#This Row],[Duration_hr]]*60 +Table1[[#This Row],[Duration_min]]</f>
        <v>560</v>
      </c>
      <c r="O304">
        <f>IF(I304="non-stop", 0, VALUE(LEFT(I304, FIND(" ", I304)-1)))</f>
        <v>2</v>
      </c>
    </row>
    <row r="305" spans="1:15" x14ac:dyDescent="0.3">
      <c r="A305" t="s">
        <v>13</v>
      </c>
      <c r="B305" t="s">
        <v>37</v>
      </c>
      <c r="C305" t="s">
        <v>69</v>
      </c>
      <c r="D305" t="s">
        <v>73</v>
      </c>
      <c r="E305" s="3" t="s">
        <v>104</v>
      </c>
      <c r="F305" t="s">
        <v>261</v>
      </c>
      <c r="G305" t="s">
        <v>239</v>
      </c>
      <c r="H305" s="5" t="s">
        <v>1733</v>
      </c>
      <c r="I305" t="s">
        <v>1992</v>
      </c>
      <c r="J305" t="s">
        <v>1997</v>
      </c>
      <c r="K305">
        <v>10368</v>
      </c>
      <c r="L305" t="str">
        <f>IFERROR(LEFT(H305, FIND("h", H305)-1),0)</f>
        <v>9</v>
      </c>
      <c r="M305" t="str">
        <f>IFERROR(MID(H305, FIND("h", H305)+1, FIND("m", H305) - FIND("h", H305)-1), IFERROR(LEFT(H305, FIND("m",  H305)-1),0))</f>
        <v xml:space="preserve"> 20</v>
      </c>
      <c r="N305">
        <f>Table1[[#This Row],[Duration_hr]]*60 +Table1[[#This Row],[Duration_min]]</f>
        <v>560</v>
      </c>
      <c r="O305">
        <f>IF(I305="non-stop", 0, VALUE(LEFT(I305, FIND(" ", I305)-1)))</f>
        <v>2</v>
      </c>
    </row>
    <row r="306" spans="1:15" x14ac:dyDescent="0.3">
      <c r="A306" t="s">
        <v>13</v>
      </c>
      <c r="B306" t="s">
        <v>54</v>
      </c>
      <c r="C306" t="s">
        <v>69</v>
      </c>
      <c r="D306" t="s">
        <v>73</v>
      </c>
      <c r="E306" s="3" t="s">
        <v>104</v>
      </c>
      <c r="F306" t="s">
        <v>261</v>
      </c>
      <c r="G306" t="s">
        <v>239</v>
      </c>
      <c r="H306" s="5" t="s">
        <v>1733</v>
      </c>
      <c r="I306" t="s">
        <v>1992</v>
      </c>
      <c r="J306" t="s">
        <v>1997</v>
      </c>
      <c r="K306">
        <v>10368</v>
      </c>
      <c r="L306" t="str">
        <f>IFERROR(LEFT(H306, FIND("h", H306)-1),0)</f>
        <v>9</v>
      </c>
      <c r="M306" t="str">
        <f>IFERROR(MID(H306, FIND("h", H306)+1, FIND("m", H306) - FIND("h", H306)-1), IFERROR(LEFT(H306, FIND("m",  H306)-1),0))</f>
        <v xml:space="preserve"> 20</v>
      </c>
      <c r="N306">
        <f>Table1[[#This Row],[Duration_hr]]*60 +Table1[[#This Row],[Duration_min]]</f>
        <v>560</v>
      </c>
      <c r="O306">
        <f>IF(I306="non-stop", 0, VALUE(LEFT(I306, FIND(" ", I306)-1)))</f>
        <v>2</v>
      </c>
    </row>
    <row r="307" spans="1:15" x14ac:dyDescent="0.3">
      <c r="A307" t="s">
        <v>12</v>
      </c>
      <c r="B307" t="s">
        <v>29</v>
      </c>
      <c r="C307" t="s">
        <v>71</v>
      </c>
      <c r="D307" t="s">
        <v>74</v>
      </c>
      <c r="E307" s="3" t="s">
        <v>149</v>
      </c>
      <c r="F307" t="s">
        <v>315</v>
      </c>
      <c r="G307" t="s">
        <v>804</v>
      </c>
      <c r="H307" s="5" t="s">
        <v>1733</v>
      </c>
      <c r="I307" t="s">
        <v>1992</v>
      </c>
      <c r="J307" t="s">
        <v>1996</v>
      </c>
      <c r="K307">
        <v>11342</v>
      </c>
      <c r="L307" t="str">
        <f>IFERROR(LEFT(H307, FIND("h", H307)-1),0)</f>
        <v>9</v>
      </c>
      <c r="M307" t="str">
        <f>IFERROR(MID(H307, FIND("h", H307)+1, FIND("m", H307) - FIND("h", H307)-1), IFERROR(LEFT(H307, FIND("m",  H307)-1),0))</f>
        <v xml:space="preserve"> 20</v>
      </c>
      <c r="N307">
        <f>Table1[[#This Row],[Duration_hr]]*60 +Table1[[#This Row],[Duration_min]]</f>
        <v>560</v>
      </c>
      <c r="O307">
        <f>IF(I307="non-stop", 0, VALUE(LEFT(I307, FIND(" ", I307)-1)))</f>
        <v>2</v>
      </c>
    </row>
    <row r="308" spans="1:15" x14ac:dyDescent="0.3">
      <c r="A308" t="s">
        <v>13</v>
      </c>
      <c r="B308" t="s">
        <v>37</v>
      </c>
      <c r="C308" t="s">
        <v>69</v>
      </c>
      <c r="D308" t="s">
        <v>73</v>
      </c>
      <c r="E308" s="3" t="s">
        <v>104</v>
      </c>
      <c r="F308" t="s">
        <v>261</v>
      </c>
      <c r="G308" t="s">
        <v>239</v>
      </c>
      <c r="H308" s="5" t="s">
        <v>1733</v>
      </c>
      <c r="I308" t="s">
        <v>1992</v>
      </c>
      <c r="J308" t="s">
        <v>1996</v>
      </c>
      <c r="K308">
        <v>13014</v>
      </c>
      <c r="L308" t="str">
        <f>IFERROR(LEFT(H308, FIND("h", H308)-1),0)</f>
        <v>9</v>
      </c>
      <c r="M308" t="str">
        <f>IFERROR(MID(H308, FIND("h", H308)+1, FIND("m", H308) - FIND("h", H308)-1), IFERROR(LEFT(H308, FIND("m",  H308)-1),0))</f>
        <v xml:space="preserve"> 20</v>
      </c>
      <c r="N308">
        <f>Table1[[#This Row],[Duration_hr]]*60 +Table1[[#This Row],[Duration_min]]</f>
        <v>560</v>
      </c>
      <c r="O308">
        <f>IF(I308="non-stop", 0, VALUE(LEFT(I308, FIND(" ", I308)-1)))</f>
        <v>2</v>
      </c>
    </row>
    <row r="309" spans="1:15" x14ac:dyDescent="0.3">
      <c r="A309" t="s">
        <v>11</v>
      </c>
      <c r="B309" t="s">
        <v>25</v>
      </c>
      <c r="C309" t="s">
        <v>69</v>
      </c>
      <c r="D309" t="s">
        <v>73</v>
      </c>
      <c r="E309" s="3" t="s">
        <v>95</v>
      </c>
      <c r="F309" t="s">
        <v>295</v>
      </c>
      <c r="G309" t="s">
        <v>304</v>
      </c>
      <c r="H309" s="5" t="s">
        <v>1733</v>
      </c>
      <c r="I309" t="s">
        <v>1993</v>
      </c>
      <c r="J309" t="s">
        <v>1996</v>
      </c>
      <c r="K309">
        <v>6442</v>
      </c>
      <c r="L309" t="str">
        <f>IFERROR(LEFT(H309, FIND("h", H309)-1),0)</f>
        <v>9</v>
      </c>
      <c r="M309" t="str">
        <f>IFERROR(MID(H309, FIND("h", H309)+1, FIND("m", H309) - FIND("h", H309)-1), IFERROR(LEFT(H309, FIND("m",  H309)-1),0))</f>
        <v xml:space="preserve"> 20</v>
      </c>
      <c r="N309">
        <f>Table1[[#This Row],[Duration_hr]]*60 +Table1[[#This Row],[Duration_min]]</f>
        <v>560</v>
      </c>
      <c r="O309">
        <f>IF(I309="non-stop", 0, VALUE(LEFT(I309, FIND(" ", I309)-1)))</f>
        <v>1</v>
      </c>
    </row>
    <row r="310" spans="1:15" x14ac:dyDescent="0.3">
      <c r="A310" t="s">
        <v>13</v>
      </c>
      <c r="B310" t="s">
        <v>46</v>
      </c>
      <c r="C310" t="s">
        <v>69</v>
      </c>
      <c r="D310" t="s">
        <v>73</v>
      </c>
      <c r="E310" s="3" t="s">
        <v>104</v>
      </c>
      <c r="F310" t="s">
        <v>261</v>
      </c>
      <c r="G310" t="s">
        <v>239</v>
      </c>
      <c r="H310" s="5" t="s">
        <v>1733</v>
      </c>
      <c r="I310" t="s">
        <v>1992</v>
      </c>
      <c r="J310" t="s">
        <v>1996</v>
      </c>
      <c r="K310">
        <v>15129</v>
      </c>
      <c r="L310" t="str">
        <f>IFERROR(LEFT(H310, FIND("h", H310)-1),0)</f>
        <v>9</v>
      </c>
      <c r="M310" t="str">
        <f>IFERROR(MID(H310, FIND("h", H310)+1, FIND("m", H310) - FIND("h", H310)-1), IFERROR(LEFT(H310, FIND("m",  H310)-1),0))</f>
        <v xml:space="preserve"> 20</v>
      </c>
      <c r="N310">
        <f>Table1[[#This Row],[Duration_hr]]*60 +Table1[[#This Row],[Duration_min]]</f>
        <v>560</v>
      </c>
      <c r="O310">
        <f>IF(I310="non-stop", 0, VALUE(LEFT(I310, FIND(" ", I310)-1)))</f>
        <v>2</v>
      </c>
    </row>
    <row r="311" spans="1:15" x14ac:dyDescent="0.3">
      <c r="A311" t="s">
        <v>13</v>
      </c>
      <c r="B311" t="s">
        <v>46</v>
      </c>
      <c r="C311" t="s">
        <v>69</v>
      </c>
      <c r="D311" t="s">
        <v>73</v>
      </c>
      <c r="E311" s="3" t="s">
        <v>104</v>
      </c>
      <c r="F311" t="s">
        <v>261</v>
      </c>
      <c r="G311" t="s">
        <v>239</v>
      </c>
      <c r="H311" s="5" t="s">
        <v>1733</v>
      </c>
      <c r="I311" t="s">
        <v>1992</v>
      </c>
      <c r="J311" t="s">
        <v>1997</v>
      </c>
      <c r="K311">
        <v>13029</v>
      </c>
      <c r="L311" t="str">
        <f>IFERROR(LEFT(H311, FIND("h", H311)-1),0)</f>
        <v>9</v>
      </c>
      <c r="M311" t="str">
        <f>IFERROR(MID(H311, FIND("h", H311)+1, FIND("m", H311) - FIND("h", H311)-1), IFERROR(LEFT(H311, FIND("m",  H311)-1),0))</f>
        <v xml:space="preserve"> 20</v>
      </c>
      <c r="N311">
        <f>Table1[[#This Row],[Duration_hr]]*60 +Table1[[#This Row],[Duration_min]]</f>
        <v>560</v>
      </c>
      <c r="O311">
        <f>IF(I311="non-stop", 0, VALUE(LEFT(I311, FIND(" ", I311)-1)))</f>
        <v>2</v>
      </c>
    </row>
    <row r="312" spans="1:15" x14ac:dyDescent="0.3">
      <c r="A312" t="s">
        <v>11</v>
      </c>
      <c r="B312" t="s">
        <v>30</v>
      </c>
      <c r="C312" t="s">
        <v>69</v>
      </c>
      <c r="D312" t="s">
        <v>73</v>
      </c>
      <c r="E312" s="3" t="s">
        <v>95</v>
      </c>
      <c r="F312" t="s">
        <v>295</v>
      </c>
      <c r="G312" t="s">
        <v>304</v>
      </c>
      <c r="H312" s="5" t="s">
        <v>1733</v>
      </c>
      <c r="I312" t="s">
        <v>1993</v>
      </c>
      <c r="J312" t="s">
        <v>1996</v>
      </c>
      <c r="K312">
        <v>6674</v>
      </c>
      <c r="L312" t="str">
        <f>IFERROR(LEFT(H312, FIND("h", H312)-1),0)</f>
        <v>9</v>
      </c>
      <c r="M312" t="str">
        <f>IFERROR(MID(H312, FIND("h", H312)+1, FIND("m", H312) - FIND("h", H312)-1), IFERROR(LEFT(H312, FIND("m",  H312)-1),0))</f>
        <v xml:space="preserve"> 20</v>
      </c>
      <c r="N312">
        <f>Table1[[#This Row],[Duration_hr]]*60 +Table1[[#This Row],[Duration_min]]</f>
        <v>560</v>
      </c>
      <c r="O312">
        <f>IF(I312="non-stop", 0, VALUE(LEFT(I312, FIND(" ", I312)-1)))</f>
        <v>1</v>
      </c>
    </row>
    <row r="313" spans="1:15" x14ac:dyDescent="0.3">
      <c r="A313" t="s">
        <v>11</v>
      </c>
      <c r="B313" t="s">
        <v>66</v>
      </c>
      <c r="C313" t="s">
        <v>69</v>
      </c>
      <c r="D313" t="s">
        <v>73</v>
      </c>
      <c r="E313" s="3" t="s">
        <v>95</v>
      </c>
      <c r="F313" t="s">
        <v>295</v>
      </c>
      <c r="G313" t="s">
        <v>304</v>
      </c>
      <c r="H313" s="5" t="s">
        <v>1733</v>
      </c>
      <c r="I313" t="s">
        <v>1993</v>
      </c>
      <c r="J313" t="s">
        <v>1996</v>
      </c>
      <c r="K313">
        <v>6442</v>
      </c>
      <c r="L313" t="str">
        <f>IFERROR(LEFT(H313, FIND("h", H313)-1),0)</f>
        <v>9</v>
      </c>
      <c r="M313" t="str">
        <f>IFERROR(MID(H313, FIND("h", H313)+1, FIND("m", H313) - FIND("h", H313)-1), IFERROR(LEFT(H313, FIND("m",  H313)-1),0))</f>
        <v xml:space="preserve"> 20</v>
      </c>
      <c r="N313">
        <f>Table1[[#This Row],[Duration_hr]]*60 +Table1[[#This Row],[Duration_min]]</f>
        <v>560</v>
      </c>
      <c r="O313">
        <f>IF(I313="non-stop", 0, VALUE(LEFT(I313, FIND(" ", I313)-1)))</f>
        <v>1</v>
      </c>
    </row>
    <row r="314" spans="1:15" x14ac:dyDescent="0.3">
      <c r="A314" t="s">
        <v>13</v>
      </c>
      <c r="B314" t="s">
        <v>25</v>
      </c>
      <c r="C314" t="s">
        <v>69</v>
      </c>
      <c r="D314" t="s">
        <v>73</v>
      </c>
      <c r="E314" s="3" t="s">
        <v>104</v>
      </c>
      <c r="F314" t="s">
        <v>261</v>
      </c>
      <c r="G314" t="s">
        <v>239</v>
      </c>
      <c r="H314" s="5" t="s">
        <v>1733</v>
      </c>
      <c r="I314" t="s">
        <v>1992</v>
      </c>
      <c r="J314" t="s">
        <v>1996</v>
      </c>
      <c r="K314">
        <v>13014</v>
      </c>
      <c r="L314" t="str">
        <f>IFERROR(LEFT(H314, FIND("h", H314)-1),0)</f>
        <v>9</v>
      </c>
      <c r="M314" t="str">
        <f>IFERROR(MID(H314, FIND("h", H314)+1, FIND("m", H314) - FIND("h", H314)-1), IFERROR(LEFT(H314, FIND("m",  H314)-1),0))</f>
        <v xml:space="preserve"> 20</v>
      </c>
      <c r="N314">
        <f>Table1[[#This Row],[Duration_hr]]*60 +Table1[[#This Row],[Duration_min]]</f>
        <v>560</v>
      </c>
      <c r="O314">
        <f>IF(I314="non-stop", 0, VALUE(LEFT(I314, FIND(" ", I314)-1)))</f>
        <v>2</v>
      </c>
    </row>
    <row r="315" spans="1:15" x14ac:dyDescent="0.3">
      <c r="A315" t="s">
        <v>15</v>
      </c>
      <c r="B315" t="s">
        <v>30</v>
      </c>
      <c r="C315" t="s">
        <v>69</v>
      </c>
      <c r="D315" t="s">
        <v>73</v>
      </c>
      <c r="E315" s="3" t="s">
        <v>95</v>
      </c>
      <c r="F315" t="s">
        <v>264</v>
      </c>
      <c r="G315" t="s">
        <v>462</v>
      </c>
      <c r="H315" s="5" t="s">
        <v>1691</v>
      </c>
      <c r="I315" t="s">
        <v>1993</v>
      </c>
      <c r="J315" t="s">
        <v>1996</v>
      </c>
      <c r="K315">
        <v>9646</v>
      </c>
      <c r="L315" t="str">
        <f>IFERROR(LEFT(H315, FIND("h", H315)-1),0)</f>
        <v>9</v>
      </c>
      <c r="M315" t="str">
        <f>IFERROR(MID(H315, FIND("h", H315)+1, FIND("m", H315) - FIND("h", H315)-1), IFERROR(LEFT(H315, FIND("m",  H315)-1),0))</f>
        <v xml:space="preserve"> 15</v>
      </c>
      <c r="N315">
        <f>Table1[[#This Row],[Duration_hr]]*60 +Table1[[#This Row],[Duration_min]]</f>
        <v>555</v>
      </c>
      <c r="O315">
        <f>IF(I315="non-stop", 0, VALUE(LEFT(I315, FIND(" ", I315)-1)))</f>
        <v>1</v>
      </c>
    </row>
    <row r="316" spans="1:15" x14ac:dyDescent="0.3">
      <c r="A316" t="s">
        <v>16</v>
      </c>
      <c r="B316" t="s">
        <v>23</v>
      </c>
      <c r="C316" t="s">
        <v>68</v>
      </c>
      <c r="D316" t="s">
        <v>67</v>
      </c>
      <c r="E316" s="3" t="s">
        <v>85</v>
      </c>
      <c r="F316" t="s">
        <v>306</v>
      </c>
      <c r="G316" t="s">
        <v>514</v>
      </c>
      <c r="H316" s="5" t="s">
        <v>1691</v>
      </c>
      <c r="I316" t="s">
        <v>1993</v>
      </c>
      <c r="J316" t="s">
        <v>1996</v>
      </c>
      <c r="K316">
        <v>10091</v>
      </c>
      <c r="L316" t="str">
        <f>IFERROR(LEFT(H316, FIND("h", H316)-1),0)</f>
        <v>9</v>
      </c>
      <c r="M316" t="str">
        <f>IFERROR(MID(H316, FIND("h", H316)+1, FIND("m", H316) - FIND("h", H316)-1), IFERROR(LEFT(H316, FIND("m",  H316)-1),0))</f>
        <v xml:space="preserve"> 15</v>
      </c>
      <c r="N316">
        <f>Table1[[#This Row],[Duration_hr]]*60 +Table1[[#This Row],[Duration_min]]</f>
        <v>555</v>
      </c>
      <c r="O316">
        <f>IF(I316="non-stop", 0, VALUE(LEFT(I316, FIND(" ", I316)-1)))</f>
        <v>1</v>
      </c>
    </row>
    <row r="317" spans="1:15" x14ac:dyDescent="0.3">
      <c r="A317" t="s">
        <v>15</v>
      </c>
      <c r="B317" t="s">
        <v>33</v>
      </c>
      <c r="C317" t="s">
        <v>69</v>
      </c>
      <c r="D317" t="s">
        <v>73</v>
      </c>
      <c r="E317" s="3" t="s">
        <v>82</v>
      </c>
      <c r="F317" t="s">
        <v>300</v>
      </c>
      <c r="G317" t="s">
        <v>297</v>
      </c>
      <c r="H317" s="5" t="s">
        <v>1691</v>
      </c>
      <c r="I317" t="s">
        <v>1993</v>
      </c>
      <c r="J317" t="s">
        <v>1996</v>
      </c>
      <c r="K317">
        <v>14323</v>
      </c>
      <c r="L317" t="str">
        <f>IFERROR(LEFT(H317, FIND("h", H317)-1),0)</f>
        <v>9</v>
      </c>
      <c r="M317" t="str">
        <f>IFERROR(MID(H317, FIND("h", H317)+1, FIND("m", H317) - FIND("h", H317)-1), IFERROR(LEFT(H317, FIND("m",  H317)-1),0))</f>
        <v xml:space="preserve"> 15</v>
      </c>
      <c r="N317">
        <f>Table1[[#This Row],[Duration_hr]]*60 +Table1[[#This Row],[Duration_min]]</f>
        <v>555</v>
      </c>
      <c r="O317">
        <f>IF(I317="non-stop", 0, VALUE(LEFT(I317, FIND(" ", I317)-1)))</f>
        <v>1</v>
      </c>
    </row>
    <row r="318" spans="1:15" x14ac:dyDescent="0.3">
      <c r="A318" t="s">
        <v>12</v>
      </c>
      <c r="B318" t="s">
        <v>39</v>
      </c>
      <c r="C318" t="s">
        <v>69</v>
      </c>
      <c r="D318" t="s">
        <v>73</v>
      </c>
      <c r="E318" s="3" t="s">
        <v>82</v>
      </c>
      <c r="F318" t="s">
        <v>300</v>
      </c>
      <c r="G318" t="s">
        <v>297</v>
      </c>
      <c r="H318" s="5" t="s">
        <v>1691</v>
      </c>
      <c r="I318" t="s">
        <v>1993</v>
      </c>
      <c r="J318" t="s">
        <v>1996</v>
      </c>
      <c r="K318">
        <v>7934</v>
      </c>
      <c r="L318" t="str">
        <f>IFERROR(LEFT(H318, FIND("h", H318)-1),0)</f>
        <v>9</v>
      </c>
      <c r="M318" t="str">
        <f>IFERROR(MID(H318, FIND("h", H318)+1, FIND("m", H318) - FIND("h", H318)-1), IFERROR(LEFT(H318, FIND("m",  H318)-1),0))</f>
        <v xml:space="preserve"> 15</v>
      </c>
      <c r="N318">
        <f>Table1[[#This Row],[Duration_hr]]*60 +Table1[[#This Row],[Duration_min]]</f>
        <v>555</v>
      </c>
      <c r="O318">
        <f>IF(I318="non-stop", 0, VALUE(LEFT(I318, FIND(" ", I318)-1)))</f>
        <v>1</v>
      </c>
    </row>
    <row r="319" spans="1:15" x14ac:dyDescent="0.3">
      <c r="A319" t="s">
        <v>15</v>
      </c>
      <c r="B319" t="s">
        <v>44</v>
      </c>
      <c r="C319" t="s">
        <v>69</v>
      </c>
      <c r="D319" t="s">
        <v>73</v>
      </c>
      <c r="E319" s="3" t="s">
        <v>95</v>
      </c>
      <c r="F319" t="s">
        <v>264</v>
      </c>
      <c r="G319" t="s">
        <v>462</v>
      </c>
      <c r="H319" s="5" t="s">
        <v>1691</v>
      </c>
      <c r="I319" t="s">
        <v>1993</v>
      </c>
      <c r="J319" t="s">
        <v>1996</v>
      </c>
      <c r="K319">
        <v>8018</v>
      </c>
      <c r="L319" t="str">
        <f>IFERROR(LEFT(H319, FIND("h", H319)-1),0)</f>
        <v>9</v>
      </c>
      <c r="M319" t="str">
        <f>IFERROR(MID(H319, FIND("h", H319)+1, FIND("m", H319) - FIND("h", H319)-1), IFERROR(LEFT(H319, FIND("m",  H319)-1),0))</f>
        <v xml:space="preserve"> 15</v>
      </c>
      <c r="N319">
        <f>Table1[[#This Row],[Duration_hr]]*60 +Table1[[#This Row],[Duration_min]]</f>
        <v>555</v>
      </c>
      <c r="O319">
        <f>IF(I319="non-stop", 0, VALUE(LEFT(I319, FIND(" ", I319)-1)))</f>
        <v>1</v>
      </c>
    </row>
    <row r="320" spans="1:15" x14ac:dyDescent="0.3">
      <c r="A320" t="s">
        <v>12</v>
      </c>
      <c r="B320" t="s">
        <v>60</v>
      </c>
      <c r="C320" t="s">
        <v>69</v>
      </c>
      <c r="D320" t="s">
        <v>73</v>
      </c>
      <c r="E320" s="3" t="s">
        <v>82</v>
      </c>
      <c r="F320" t="s">
        <v>300</v>
      </c>
      <c r="G320" t="s">
        <v>297</v>
      </c>
      <c r="H320" s="5" t="s">
        <v>1691</v>
      </c>
      <c r="I320" t="s">
        <v>1993</v>
      </c>
      <c r="J320" t="s">
        <v>1996</v>
      </c>
      <c r="K320">
        <v>6902</v>
      </c>
      <c r="L320" t="str">
        <f>IFERROR(LEFT(H320, FIND("h", H320)-1),0)</f>
        <v>9</v>
      </c>
      <c r="M320" t="str">
        <f>IFERROR(MID(H320, FIND("h", H320)+1, FIND("m", H320) - FIND("h", H320)-1), IFERROR(LEFT(H320, FIND("m",  H320)-1),0))</f>
        <v xml:space="preserve"> 15</v>
      </c>
      <c r="N320">
        <f>Table1[[#This Row],[Duration_hr]]*60 +Table1[[#This Row],[Duration_min]]</f>
        <v>555</v>
      </c>
      <c r="O320">
        <f>IF(I320="non-stop", 0, VALUE(LEFT(I320, FIND(" ", I320)-1)))</f>
        <v>1</v>
      </c>
    </row>
    <row r="321" spans="1:15" x14ac:dyDescent="0.3">
      <c r="A321" t="s">
        <v>12</v>
      </c>
      <c r="B321" t="s">
        <v>54</v>
      </c>
      <c r="C321" t="s">
        <v>69</v>
      </c>
      <c r="D321" t="s">
        <v>73</v>
      </c>
      <c r="E321" s="3" t="s">
        <v>82</v>
      </c>
      <c r="F321" t="s">
        <v>300</v>
      </c>
      <c r="G321" t="s">
        <v>297</v>
      </c>
      <c r="H321" s="5" t="s">
        <v>1691</v>
      </c>
      <c r="I321" t="s">
        <v>1993</v>
      </c>
      <c r="J321" t="s">
        <v>1996</v>
      </c>
      <c r="K321">
        <v>9194</v>
      </c>
      <c r="L321" t="str">
        <f>IFERROR(LEFT(H321, FIND("h", H321)-1),0)</f>
        <v>9</v>
      </c>
      <c r="M321" t="str">
        <f>IFERROR(MID(H321, FIND("h", H321)+1, FIND("m", H321) - FIND("h", H321)-1), IFERROR(LEFT(H321, FIND("m",  H321)-1),0))</f>
        <v xml:space="preserve"> 15</v>
      </c>
      <c r="N321">
        <f>Table1[[#This Row],[Duration_hr]]*60 +Table1[[#This Row],[Duration_min]]</f>
        <v>555</v>
      </c>
      <c r="O321">
        <f>IF(I321="non-stop", 0, VALUE(LEFT(I321, FIND(" ", I321)-1)))</f>
        <v>1</v>
      </c>
    </row>
    <row r="322" spans="1:15" x14ac:dyDescent="0.3">
      <c r="A322" t="s">
        <v>15</v>
      </c>
      <c r="B322" t="s">
        <v>44</v>
      </c>
      <c r="C322" t="s">
        <v>69</v>
      </c>
      <c r="D322" t="s">
        <v>73</v>
      </c>
      <c r="E322" s="3" t="s">
        <v>82</v>
      </c>
      <c r="F322" t="s">
        <v>300</v>
      </c>
      <c r="G322" t="s">
        <v>297</v>
      </c>
      <c r="H322" s="5" t="s">
        <v>1691</v>
      </c>
      <c r="I322" t="s">
        <v>1993</v>
      </c>
      <c r="J322" t="s">
        <v>1996</v>
      </c>
      <c r="K322">
        <v>16108</v>
      </c>
      <c r="L322" t="str">
        <f>IFERROR(LEFT(H322, FIND("h", H322)-1),0)</f>
        <v>9</v>
      </c>
      <c r="M322" t="str">
        <f>IFERROR(MID(H322, FIND("h", H322)+1, FIND("m", H322) - FIND("h", H322)-1), IFERROR(LEFT(H322, FIND("m",  H322)-1),0))</f>
        <v xml:space="preserve"> 15</v>
      </c>
      <c r="N322">
        <f>Table1[[#This Row],[Duration_hr]]*60 +Table1[[#This Row],[Duration_min]]</f>
        <v>555</v>
      </c>
      <c r="O322">
        <f>IF(I322="non-stop", 0, VALUE(LEFT(I322, FIND(" ", I322)-1)))</f>
        <v>1</v>
      </c>
    </row>
    <row r="323" spans="1:15" x14ac:dyDescent="0.3">
      <c r="A323" t="s">
        <v>15</v>
      </c>
      <c r="B323" t="s">
        <v>50</v>
      </c>
      <c r="C323" t="s">
        <v>69</v>
      </c>
      <c r="D323" t="s">
        <v>73</v>
      </c>
      <c r="E323" s="3" t="s">
        <v>95</v>
      </c>
      <c r="F323" t="s">
        <v>264</v>
      </c>
      <c r="G323" t="s">
        <v>462</v>
      </c>
      <c r="H323" s="5" t="s">
        <v>1691</v>
      </c>
      <c r="I323" t="s">
        <v>1993</v>
      </c>
      <c r="J323" t="s">
        <v>1996</v>
      </c>
      <c r="K323">
        <v>9646</v>
      </c>
      <c r="L323" t="str">
        <f>IFERROR(LEFT(H323, FIND("h", H323)-1),0)</f>
        <v>9</v>
      </c>
      <c r="M323" t="str">
        <f>IFERROR(MID(H323, FIND("h", H323)+1, FIND("m", H323) - FIND("h", H323)-1), IFERROR(LEFT(H323, FIND("m",  H323)-1),0))</f>
        <v xml:space="preserve"> 15</v>
      </c>
      <c r="N323">
        <f>Table1[[#This Row],[Duration_hr]]*60 +Table1[[#This Row],[Duration_min]]</f>
        <v>555</v>
      </c>
      <c r="O323">
        <f>IF(I323="non-stop", 0, VALUE(LEFT(I323, FIND(" ", I323)-1)))</f>
        <v>1</v>
      </c>
    </row>
    <row r="324" spans="1:15" x14ac:dyDescent="0.3">
      <c r="A324" t="s">
        <v>12</v>
      </c>
      <c r="B324" t="s">
        <v>31</v>
      </c>
      <c r="C324" t="s">
        <v>69</v>
      </c>
      <c r="D324" t="s">
        <v>73</v>
      </c>
      <c r="E324" s="3" t="s">
        <v>82</v>
      </c>
      <c r="F324" t="s">
        <v>300</v>
      </c>
      <c r="G324" t="s">
        <v>297</v>
      </c>
      <c r="H324" s="5" t="s">
        <v>1691</v>
      </c>
      <c r="I324" t="s">
        <v>1993</v>
      </c>
      <c r="J324" t="s">
        <v>1996</v>
      </c>
      <c r="K324">
        <v>9929</v>
      </c>
      <c r="L324" t="str">
        <f>IFERROR(LEFT(H324, FIND("h", H324)-1),0)</f>
        <v>9</v>
      </c>
      <c r="M324" t="str">
        <f>IFERROR(MID(H324, FIND("h", H324)+1, FIND("m", H324) - FIND("h", H324)-1), IFERROR(LEFT(H324, FIND("m",  H324)-1),0))</f>
        <v xml:space="preserve"> 15</v>
      </c>
      <c r="N324">
        <f>Table1[[#This Row],[Duration_hr]]*60 +Table1[[#This Row],[Duration_min]]</f>
        <v>555</v>
      </c>
      <c r="O324">
        <f>IF(I324="non-stop", 0, VALUE(LEFT(I324, FIND(" ", I324)-1)))</f>
        <v>1</v>
      </c>
    </row>
    <row r="325" spans="1:15" x14ac:dyDescent="0.3">
      <c r="A325" t="s">
        <v>15</v>
      </c>
      <c r="B325" t="s">
        <v>39</v>
      </c>
      <c r="C325" t="s">
        <v>69</v>
      </c>
      <c r="D325" t="s">
        <v>73</v>
      </c>
      <c r="E325" s="3" t="s">
        <v>82</v>
      </c>
      <c r="F325" t="s">
        <v>300</v>
      </c>
      <c r="G325" t="s">
        <v>297</v>
      </c>
      <c r="H325" s="5" t="s">
        <v>1691</v>
      </c>
      <c r="I325" t="s">
        <v>1993</v>
      </c>
      <c r="J325" t="s">
        <v>1997</v>
      </c>
      <c r="K325">
        <v>8401</v>
      </c>
      <c r="L325" t="str">
        <f>IFERROR(LEFT(H325, FIND("h", H325)-1),0)</f>
        <v>9</v>
      </c>
      <c r="M325" t="str">
        <f>IFERROR(MID(H325, FIND("h", H325)+1, FIND("m", H325) - FIND("h", H325)-1), IFERROR(LEFT(H325, FIND("m",  H325)-1),0))</f>
        <v xml:space="preserve"> 15</v>
      </c>
      <c r="N325">
        <f>Table1[[#This Row],[Duration_hr]]*60 +Table1[[#This Row],[Duration_min]]</f>
        <v>555</v>
      </c>
      <c r="O325">
        <f>IF(I325="non-stop", 0, VALUE(LEFT(I325, FIND(" ", I325)-1)))</f>
        <v>1</v>
      </c>
    </row>
    <row r="326" spans="1:15" x14ac:dyDescent="0.3">
      <c r="A326" t="s">
        <v>15</v>
      </c>
      <c r="B326" t="s">
        <v>33</v>
      </c>
      <c r="C326" t="s">
        <v>69</v>
      </c>
      <c r="D326" t="s">
        <v>73</v>
      </c>
      <c r="E326" s="3" t="s">
        <v>95</v>
      </c>
      <c r="F326" t="s">
        <v>264</v>
      </c>
      <c r="G326" t="s">
        <v>462</v>
      </c>
      <c r="H326" s="5" t="s">
        <v>1691</v>
      </c>
      <c r="I326" t="s">
        <v>1993</v>
      </c>
      <c r="J326" t="s">
        <v>1996</v>
      </c>
      <c r="K326">
        <v>8888</v>
      </c>
      <c r="L326" t="str">
        <f>IFERROR(LEFT(H326, FIND("h", H326)-1),0)</f>
        <v>9</v>
      </c>
      <c r="M326" t="str">
        <f>IFERROR(MID(H326, FIND("h", H326)+1, FIND("m", H326) - FIND("h", H326)-1), IFERROR(LEFT(H326, FIND("m",  H326)-1),0))</f>
        <v xml:space="preserve"> 15</v>
      </c>
      <c r="N326">
        <f>Table1[[#This Row],[Duration_hr]]*60 +Table1[[#This Row],[Duration_min]]</f>
        <v>555</v>
      </c>
      <c r="O326">
        <f>IF(I326="non-stop", 0, VALUE(LEFT(I326, FIND(" ", I326)-1)))</f>
        <v>1</v>
      </c>
    </row>
    <row r="327" spans="1:15" x14ac:dyDescent="0.3">
      <c r="A327" t="s">
        <v>15</v>
      </c>
      <c r="B327" t="s">
        <v>30</v>
      </c>
      <c r="C327" t="s">
        <v>69</v>
      </c>
      <c r="D327" t="s">
        <v>73</v>
      </c>
      <c r="E327" s="3" t="s">
        <v>82</v>
      </c>
      <c r="F327" t="s">
        <v>300</v>
      </c>
      <c r="G327" t="s">
        <v>297</v>
      </c>
      <c r="H327" s="5" t="s">
        <v>1691</v>
      </c>
      <c r="I327" t="s">
        <v>1993</v>
      </c>
      <c r="J327" t="s">
        <v>1997</v>
      </c>
      <c r="K327">
        <v>11446</v>
      </c>
      <c r="L327" t="str">
        <f>IFERROR(LEFT(H327, FIND("h", H327)-1),0)</f>
        <v>9</v>
      </c>
      <c r="M327" t="str">
        <f>IFERROR(MID(H327, FIND("h", H327)+1, FIND("m", H327) - FIND("h", H327)-1), IFERROR(LEFT(H327, FIND("m",  H327)-1),0))</f>
        <v xml:space="preserve"> 15</v>
      </c>
      <c r="N327">
        <f>Table1[[#This Row],[Duration_hr]]*60 +Table1[[#This Row],[Duration_min]]</f>
        <v>555</v>
      </c>
      <c r="O327">
        <f>IF(I327="non-stop", 0, VALUE(LEFT(I327, FIND(" ", I327)-1)))</f>
        <v>1</v>
      </c>
    </row>
    <row r="328" spans="1:15" x14ac:dyDescent="0.3">
      <c r="A328" t="s">
        <v>12</v>
      </c>
      <c r="B328" t="s">
        <v>28</v>
      </c>
      <c r="C328" t="s">
        <v>69</v>
      </c>
      <c r="D328" t="s">
        <v>73</v>
      </c>
      <c r="E328" s="3" t="s">
        <v>82</v>
      </c>
      <c r="F328" t="s">
        <v>300</v>
      </c>
      <c r="G328" t="s">
        <v>297</v>
      </c>
      <c r="H328" s="5" t="s">
        <v>1691</v>
      </c>
      <c r="I328" t="s">
        <v>1993</v>
      </c>
      <c r="J328" t="s">
        <v>1996</v>
      </c>
      <c r="K328">
        <v>9194</v>
      </c>
      <c r="L328" t="str">
        <f>IFERROR(LEFT(H328, FIND("h", H328)-1),0)</f>
        <v>9</v>
      </c>
      <c r="M328" t="str">
        <f>IFERROR(MID(H328, FIND("h", H328)+1, FIND("m", H328) - FIND("h", H328)-1), IFERROR(LEFT(H328, FIND("m",  H328)-1),0))</f>
        <v xml:space="preserve"> 15</v>
      </c>
      <c r="N328">
        <f>Table1[[#This Row],[Duration_hr]]*60 +Table1[[#This Row],[Duration_min]]</f>
        <v>555</v>
      </c>
      <c r="O328">
        <f>IF(I328="non-stop", 0, VALUE(LEFT(I328, FIND(" ", I328)-1)))</f>
        <v>1</v>
      </c>
    </row>
    <row r="329" spans="1:15" x14ac:dyDescent="0.3">
      <c r="A329" t="s">
        <v>12</v>
      </c>
      <c r="B329" t="s">
        <v>37</v>
      </c>
      <c r="C329" t="s">
        <v>68</v>
      </c>
      <c r="D329" t="s">
        <v>67</v>
      </c>
      <c r="E329" s="3" t="s">
        <v>98</v>
      </c>
      <c r="F329" t="s">
        <v>228</v>
      </c>
      <c r="G329" t="s">
        <v>343</v>
      </c>
      <c r="H329" s="5" t="s">
        <v>1691</v>
      </c>
      <c r="I329" t="s">
        <v>1993</v>
      </c>
      <c r="J329" t="s">
        <v>1996</v>
      </c>
      <c r="K329">
        <v>11936</v>
      </c>
      <c r="L329" t="str">
        <f>IFERROR(LEFT(H329, FIND("h", H329)-1),0)</f>
        <v>9</v>
      </c>
      <c r="M329" t="str">
        <f>IFERROR(MID(H329, FIND("h", H329)+1, FIND("m", H329) - FIND("h", H329)-1), IFERROR(LEFT(H329, FIND("m",  H329)-1),0))</f>
        <v xml:space="preserve"> 15</v>
      </c>
      <c r="N329">
        <f>Table1[[#This Row],[Duration_hr]]*60 +Table1[[#This Row],[Duration_min]]</f>
        <v>555</v>
      </c>
      <c r="O329">
        <f>IF(I329="non-stop", 0, VALUE(LEFT(I329, FIND(" ", I329)-1)))</f>
        <v>1</v>
      </c>
    </row>
    <row r="330" spans="1:15" x14ac:dyDescent="0.3">
      <c r="A330" t="s">
        <v>15</v>
      </c>
      <c r="B330" t="s">
        <v>35</v>
      </c>
      <c r="C330" t="s">
        <v>69</v>
      </c>
      <c r="D330" t="s">
        <v>73</v>
      </c>
      <c r="E330" s="3" t="s">
        <v>95</v>
      </c>
      <c r="F330" t="s">
        <v>288</v>
      </c>
      <c r="G330" t="s">
        <v>203</v>
      </c>
      <c r="H330" s="5" t="s">
        <v>1691</v>
      </c>
      <c r="I330" t="s">
        <v>1993</v>
      </c>
      <c r="J330" t="s">
        <v>1996</v>
      </c>
      <c r="K330">
        <v>14153</v>
      </c>
      <c r="L330" t="str">
        <f>IFERROR(LEFT(H330, FIND("h", H330)-1),0)</f>
        <v>9</v>
      </c>
      <c r="M330" t="str">
        <f>IFERROR(MID(H330, FIND("h", H330)+1, FIND("m", H330) - FIND("h", H330)-1), IFERROR(LEFT(H330, FIND("m",  H330)-1),0))</f>
        <v xml:space="preserve"> 15</v>
      </c>
      <c r="N330">
        <f>Table1[[#This Row],[Duration_hr]]*60 +Table1[[#This Row],[Duration_min]]</f>
        <v>555</v>
      </c>
      <c r="O330">
        <f>IF(I330="non-stop", 0, VALUE(LEFT(I330, FIND(" ", I330)-1)))</f>
        <v>1</v>
      </c>
    </row>
    <row r="331" spans="1:15" x14ac:dyDescent="0.3">
      <c r="A331" t="s">
        <v>15</v>
      </c>
      <c r="B331" t="s">
        <v>47</v>
      </c>
      <c r="C331" t="s">
        <v>69</v>
      </c>
      <c r="D331" t="s">
        <v>73</v>
      </c>
      <c r="E331" s="3" t="s">
        <v>95</v>
      </c>
      <c r="F331" t="s">
        <v>264</v>
      </c>
      <c r="G331" t="s">
        <v>462</v>
      </c>
      <c r="H331" s="5" t="s">
        <v>1691</v>
      </c>
      <c r="I331" t="s">
        <v>1993</v>
      </c>
      <c r="J331" t="s">
        <v>1996</v>
      </c>
      <c r="K331">
        <v>8018</v>
      </c>
      <c r="L331" t="str">
        <f>IFERROR(LEFT(H331, FIND("h", H331)-1),0)</f>
        <v>9</v>
      </c>
      <c r="M331" t="str">
        <f>IFERROR(MID(H331, FIND("h", H331)+1, FIND("m", H331) - FIND("h", H331)-1), IFERROR(LEFT(H331, FIND("m",  H331)-1),0))</f>
        <v xml:space="preserve"> 15</v>
      </c>
      <c r="N331">
        <f>Table1[[#This Row],[Duration_hr]]*60 +Table1[[#This Row],[Duration_min]]</f>
        <v>555</v>
      </c>
      <c r="O331">
        <f>IF(I331="non-stop", 0, VALUE(LEFT(I331, FIND(" ", I331)-1)))</f>
        <v>1</v>
      </c>
    </row>
    <row r="332" spans="1:15" x14ac:dyDescent="0.3">
      <c r="A332" t="s">
        <v>15</v>
      </c>
      <c r="B332" t="s">
        <v>37</v>
      </c>
      <c r="C332" t="s">
        <v>69</v>
      </c>
      <c r="D332" t="s">
        <v>73</v>
      </c>
      <c r="E332" s="3" t="s">
        <v>82</v>
      </c>
      <c r="F332" t="s">
        <v>300</v>
      </c>
      <c r="G332" t="s">
        <v>297</v>
      </c>
      <c r="H332" s="5" t="s">
        <v>1691</v>
      </c>
      <c r="I332" t="s">
        <v>1993</v>
      </c>
      <c r="J332" t="s">
        <v>1996</v>
      </c>
      <c r="K332">
        <v>14848</v>
      </c>
      <c r="L332" t="str">
        <f>IFERROR(LEFT(H332, FIND("h", H332)-1),0)</f>
        <v>9</v>
      </c>
      <c r="M332" t="str">
        <f>IFERROR(MID(H332, FIND("h", H332)+1, FIND("m", H332) - FIND("h", H332)-1), IFERROR(LEFT(H332, FIND("m",  H332)-1),0))</f>
        <v xml:space="preserve"> 15</v>
      </c>
      <c r="N332">
        <f>Table1[[#This Row],[Duration_hr]]*60 +Table1[[#This Row],[Duration_min]]</f>
        <v>555</v>
      </c>
      <c r="O332">
        <f>IF(I332="non-stop", 0, VALUE(LEFT(I332, FIND(" ", I332)-1)))</f>
        <v>1</v>
      </c>
    </row>
    <row r="333" spans="1:15" x14ac:dyDescent="0.3">
      <c r="A333" t="s">
        <v>15</v>
      </c>
      <c r="B333" t="s">
        <v>60</v>
      </c>
      <c r="C333" t="s">
        <v>69</v>
      </c>
      <c r="D333" t="s">
        <v>73</v>
      </c>
      <c r="E333" s="3" t="s">
        <v>95</v>
      </c>
      <c r="F333" t="s">
        <v>288</v>
      </c>
      <c r="G333" t="s">
        <v>203</v>
      </c>
      <c r="H333" s="5" t="s">
        <v>1691</v>
      </c>
      <c r="I333" t="s">
        <v>1993</v>
      </c>
      <c r="J333" t="s">
        <v>1996</v>
      </c>
      <c r="K333">
        <v>6076</v>
      </c>
      <c r="L333" t="str">
        <f>IFERROR(LEFT(H333, FIND("h", H333)-1),0)</f>
        <v>9</v>
      </c>
      <c r="M333" t="str">
        <f>IFERROR(MID(H333, FIND("h", H333)+1, FIND("m", H333) - FIND("h", H333)-1), IFERROR(LEFT(H333, FIND("m",  H333)-1),0))</f>
        <v xml:space="preserve"> 15</v>
      </c>
      <c r="N333">
        <f>Table1[[#This Row],[Duration_hr]]*60 +Table1[[#This Row],[Duration_min]]</f>
        <v>555</v>
      </c>
      <c r="O333">
        <f>IF(I333="non-stop", 0, VALUE(LEFT(I333, FIND(" ", I333)-1)))</f>
        <v>1</v>
      </c>
    </row>
    <row r="334" spans="1:15" x14ac:dyDescent="0.3">
      <c r="A334" t="s">
        <v>15</v>
      </c>
      <c r="B334" t="s">
        <v>31</v>
      </c>
      <c r="C334" t="s">
        <v>69</v>
      </c>
      <c r="D334" t="s">
        <v>73</v>
      </c>
      <c r="E334" s="3" t="s">
        <v>82</v>
      </c>
      <c r="F334" t="s">
        <v>300</v>
      </c>
      <c r="G334" t="s">
        <v>297</v>
      </c>
      <c r="H334" s="5" t="s">
        <v>1691</v>
      </c>
      <c r="I334" t="s">
        <v>1993</v>
      </c>
      <c r="J334" t="s">
        <v>1996</v>
      </c>
      <c r="K334">
        <v>16108</v>
      </c>
      <c r="L334" t="str">
        <f>IFERROR(LEFT(H334, FIND("h", H334)-1),0)</f>
        <v>9</v>
      </c>
      <c r="M334" t="str">
        <f>IFERROR(MID(H334, FIND("h", H334)+1, FIND("m", H334) - FIND("h", H334)-1), IFERROR(LEFT(H334, FIND("m",  H334)-1),0))</f>
        <v xml:space="preserve"> 15</v>
      </c>
      <c r="N334">
        <f>Table1[[#This Row],[Duration_hr]]*60 +Table1[[#This Row],[Duration_min]]</f>
        <v>555</v>
      </c>
      <c r="O334">
        <f>IF(I334="non-stop", 0, VALUE(LEFT(I334, FIND(" ", I334)-1)))</f>
        <v>1</v>
      </c>
    </row>
    <row r="335" spans="1:15" x14ac:dyDescent="0.3">
      <c r="A335" t="s">
        <v>15</v>
      </c>
      <c r="B335" t="s">
        <v>46</v>
      </c>
      <c r="C335" t="s">
        <v>69</v>
      </c>
      <c r="D335" t="s">
        <v>73</v>
      </c>
      <c r="E335" s="3" t="s">
        <v>95</v>
      </c>
      <c r="F335" t="s">
        <v>264</v>
      </c>
      <c r="G335" t="s">
        <v>462</v>
      </c>
      <c r="H335" s="5" t="s">
        <v>1691</v>
      </c>
      <c r="I335" t="s">
        <v>1993</v>
      </c>
      <c r="J335" t="s">
        <v>1996</v>
      </c>
      <c r="K335">
        <v>11188</v>
      </c>
      <c r="L335" t="str">
        <f>IFERROR(LEFT(H335, FIND("h", H335)-1),0)</f>
        <v>9</v>
      </c>
      <c r="M335" t="str">
        <f>IFERROR(MID(H335, FIND("h", H335)+1, FIND("m", H335) - FIND("h", H335)-1), IFERROR(LEFT(H335, FIND("m",  H335)-1),0))</f>
        <v xml:space="preserve"> 15</v>
      </c>
      <c r="N335">
        <f>Table1[[#This Row],[Duration_hr]]*60 +Table1[[#This Row],[Duration_min]]</f>
        <v>555</v>
      </c>
      <c r="O335">
        <f>IF(I335="non-stop", 0, VALUE(LEFT(I335, FIND(" ", I335)-1)))</f>
        <v>1</v>
      </c>
    </row>
    <row r="336" spans="1:15" x14ac:dyDescent="0.3">
      <c r="A336" t="s">
        <v>12</v>
      </c>
      <c r="B336" t="s">
        <v>30</v>
      </c>
      <c r="C336" t="s">
        <v>69</v>
      </c>
      <c r="D336" t="s">
        <v>73</v>
      </c>
      <c r="E336" s="3" t="s">
        <v>82</v>
      </c>
      <c r="F336" t="s">
        <v>300</v>
      </c>
      <c r="G336" t="s">
        <v>297</v>
      </c>
      <c r="H336" s="5" t="s">
        <v>1691</v>
      </c>
      <c r="I336" t="s">
        <v>1993</v>
      </c>
      <c r="J336" t="s">
        <v>1996</v>
      </c>
      <c r="K336">
        <v>12029</v>
      </c>
      <c r="L336" t="str">
        <f>IFERROR(LEFT(H336, FIND("h", H336)-1),0)</f>
        <v>9</v>
      </c>
      <c r="M336" t="str">
        <f>IFERROR(MID(H336, FIND("h", H336)+1, FIND("m", H336) - FIND("h", H336)-1), IFERROR(LEFT(H336, FIND("m",  H336)-1),0))</f>
        <v xml:space="preserve"> 15</v>
      </c>
      <c r="N336">
        <f>Table1[[#This Row],[Duration_hr]]*60 +Table1[[#This Row],[Duration_min]]</f>
        <v>555</v>
      </c>
      <c r="O336">
        <f>IF(I336="non-stop", 0, VALUE(LEFT(I336, FIND(" ", I336)-1)))</f>
        <v>1</v>
      </c>
    </row>
    <row r="337" spans="1:15" x14ac:dyDescent="0.3">
      <c r="A337" t="s">
        <v>15</v>
      </c>
      <c r="B337" t="s">
        <v>50</v>
      </c>
      <c r="C337" t="s">
        <v>69</v>
      </c>
      <c r="D337" t="s">
        <v>73</v>
      </c>
      <c r="E337" s="3" t="s">
        <v>82</v>
      </c>
      <c r="F337" t="s">
        <v>300</v>
      </c>
      <c r="G337" t="s">
        <v>297</v>
      </c>
      <c r="H337" s="5" t="s">
        <v>1691</v>
      </c>
      <c r="I337" t="s">
        <v>1993</v>
      </c>
      <c r="J337" t="s">
        <v>1996</v>
      </c>
      <c r="K337">
        <v>14848</v>
      </c>
      <c r="L337" t="str">
        <f>IFERROR(LEFT(H337, FIND("h", H337)-1),0)</f>
        <v>9</v>
      </c>
      <c r="M337" t="str">
        <f>IFERROR(MID(H337, FIND("h", H337)+1, FIND("m", H337) - FIND("h", H337)-1), IFERROR(LEFT(H337, FIND("m",  H337)-1),0))</f>
        <v xml:space="preserve"> 15</v>
      </c>
      <c r="N337">
        <f>Table1[[#This Row],[Duration_hr]]*60 +Table1[[#This Row],[Duration_min]]</f>
        <v>555</v>
      </c>
      <c r="O337">
        <f>IF(I337="non-stop", 0, VALUE(LEFT(I337, FIND(" ", I337)-1)))</f>
        <v>1</v>
      </c>
    </row>
    <row r="338" spans="1:15" x14ac:dyDescent="0.3">
      <c r="A338" t="s">
        <v>12</v>
      </c>
      <c r="B338" t="s">
        <v>42</v>
      </c>
      <c r="C338" t="s">
        <v>69</v>
      </c>
      <c r="D338" t="s">
        <v>73</v>
      </c>
      <c r="E338" s="3" t="s">
        <v>82</v>
      </c>
      <c r="F338" t="s">
        <v>300</v>
      </c>
      <c r="G338" t="s">
        <v>297</v>
      </c>
      <c r="H338" s="5" t="s">
        <v>1691</v>
      </c>
      <c r="I338" t="s">
        <v>1993</v>
      </c>
      <c r="J338" t="s">
        <v>1996</v>
      </c>
      <c r="K338">
        <v>8372</v>
      </c>
      <c r="L338" t="str">
        <f>IFERROR(LEFT(H338, FIND("h", H338)-1),0)</f>
        <v>9</v>
      </c>
      <c r="M338" t="str">
        <f>IFERROR(MID(H338, FIND("h", H338)+1, FIND("m", H338) - FIND("h", H338)-1), IFERROR(LEFT(H338, FIND("m",  H338)-1),0))</f>
        <v xml:space="preserve"> 15</v>
      </c>
      <c r="N338">
        <f>Table1[[#This Row],[Duration_hr]]*60 +Table1[[#This Row],[Duration_min]]</f>
        <v>555</v>
      </c>
      <c r="O338">
        <f>IF(I338="non-stop", 0, VALUE(LEFT(I338, FIND(" ", I338)-1)))</f>
        <v>1</v>
      </c>
    </row>
    <row r="339" spans="1:15" x14ac:dyDescent="0.3">
      <c r="A339" t="s">
        <v>12</v>
      </c>
      <c r="B339" t="s">
        <v>24</v>
      </c>
      <c r="C339" t="s">
        <v>68</v>
      </c>
      <c r="D339" t="s">
        <v>67</v>
      </c>
      <c r="E339" s="3" t="s">
        <v>98</v>
      </c>
      <c r="F339" t="s">
        <v>228</v>
      </c>
      <c r="G339" t="s">
        <v>343</v>
      </c>
      <c r="H339" s="5" t="s">
        <v>1691</v>
      </c>
      <c r="I339" t="s">
        <v>1993</v>
      </c>
      <c r="J339" t="s">
        <v>1996</v>
      </c>
      <c r="K339">
        <v>10203</v>
      </c>
      <c r="L339" t="str">
        <f>IFERROR(LEFT(H339, FIND("h", H339)-1),0)</f>
        <v>9</v>
      </c>
      <c r="M339" t="str">
        <f>IFERROR(MID(H339, FIND("h", H339)+1, FIND("m", H339) - FIND("h", H339)-1), IFERROR(LEFT(H339, FIND("m",  H339)-1),0))</f>
        <v xml:space="preserve"> 15</v>
      </c>
      <c r="N339">
        <f>Table1[[#This Row],[Duration_hr]]*60 +Table1[[#This Row],[Duration_min]]</f>
        <v>555</v>
      </c>
      <c r="O339">
        <f>IF(I339="non-stop", 0, VALUE(LEFT(I339, FIND(" ", I339)-1)))</f>
        <v>1</v>
      </c>
    </row>
    <row r="340" spans="1:15" x14ac:dyDescent="0.3">
      <c r="A340" t="s">
        <v>13</v>
      </c>
      <c r="B340" t="s">
        <v>60</v>
      </c>
      <c r="C340" t="s">
        <v>69</v>
      </c>
      <c r="D340" t="s">
        <v>73</v>
      </c>
      <c r="E340" s="3" t="s">
        <v>86</v>
      </c>
      <c r="F340" t="s">
        <v>284</v>
      </c>
      <c r="G340" t="s">
        <v>502</v>
      </c>
      <c r="H340" s="5" t="s">
        <v>1691</v>
      </c>
      <c r="I340" t="s">
        <v>1992</v>
      </c>
      <c r="J340" t="s">
        <v>1996</v>
      </c>
      <c r="K340">
        <v>10976</v>
      </c>
      <c r="L340" t="str">
        <f>IFERROR(LEFT(H340, FIND("h", H340)-1),0)</f>
        <v>9</v>
      </c>
      <c r="M340" t="str">
        <f>IFERROR(MID(H340, FIND("h", H340)+1, FIND("m", H340) - FIND("h", H340)-1), IFERROR(LEFT(H340, FIND("m",  H340)-1),0))</f>
        <v xml:space="preserve"> 15</v>
      </c>
      <c r="N340">
        <f>Table1[[#This Row],[Duration_hr]]*60 +Table1[[#This Row],[Duration_min]]</f>
        <v>555</v>
      </c>
      <c r="O340">
        <f>IF(I340="non-stop", 0, VALUE(LEFT(I340, FIND(" ", I340)-1)))</f>
        <v>2</v>
      </c>
    </row>
    <row r="341" spans="1:15" x14ac:dyDescent="0.3">
      <c r="A341" t="s">
        <v>12</v>
      </c>
      <c r="B341" t="s">
        <v>33</v>
      </c>
      <c r="C341" t="s">
        <v>69</v>
      </c>
      <c r="D341" t="s">
        <v>73</v>
      </c>
      <c r="E341" s="3" t="s">
        <v>82</v>
      </c>
      <c r="F341" t="s">
        <v>300</v>
      </c>
      <c r="G341" t="s">
        <v>297</v>
      </c>
      <c r="H341" s="5" t="s">
        <v>1691</v>
      </c>
      <c r="I341" t="s">
        <v>1993</v>
      </c>
      <c r="J341" t="s">
        <v>1996</v>
      </c>
      <c r="K341">
        <v>8372</v>
      </c>
      <c r="L341" t="str">
        <f>IFERROR(LEFT(H341, FIND("h", H341)-1),0)</f>
        <v>9</v>
      </c>
      <c r="M341" t="str">
        <f>IFERROR(MID(H341, FIND("h", H341)+1, FIND("m", H341) - FIND("h", H341)-1), IFERROR(LEFT(H341, FIND("m",  H341)-1),0))</f>
        <v xml:space="preserve"> 15</v>
      </c>
      <c r="N341">
        <f>Table1[[#This Row],[Duration_hr]]*60 +Table1[[#This Row],[Duration_min]]</f>
        <v>555</v>
      </c>
      <c r="O341">
        <f>IF(I341="non-stop", 0, VALUE(LEFT(I341, FIND(" ", I341)-1)))</f>
        <v>1</v>
      </c>
    </row>
    <row r="342" spans="1:15" x14ac:dyDescent="0.3">
      <c r="A342" t="s">
        <v>12</v>
      </c>
      <c r="B342" t="s">
        <v>44</v>
      </c>
      <c r="C342" t="s">
        <v>69</v>
      </c>
      <c r="D342" t="s">
        <v>73</v>
      </c>
      <c r="E342" s="3" t="s">
        <v>82</v>
      </c>
      <c r="F342" t="s">
        <v>300</v>
      </c>
      <c r="G342" t="s">
        <v>297</v>
      </c>
      <c r="H342" s="5" t="s">
        <v>1691</v>
      </c>
      <c r="I342" t="s">
        <v>1993</v>
      </c>
      <c r="J342" t="s">
        <v>1996</v>
      </c>
      <c r="K342">
        <v>11241</v>
      </c>
      <c r="L342" t="str">
        <f>IFERROR(LEFT(H342, FIND("h", H342)-1),0)</f>
        <v>9</v>
      </c>
      <c r="M342" t="str">
        <f>IFERROR(MID(H342, FIND("h", H342)+1, FIND("m", H342) - FIND("h", H342)-1), IFERROR(LEFT(H342, FIND("m",  H342)-1),0))</f>
        <v xml:space="preserve"> 15</v>
      </c>
      <c r="N342">
        <f>Table1[[#This Row],[Duration_hr]]*60 +Table1[[#This Row],[Duration_min]]</f>
        <v>555</v>
      </c>
      <c r="O342">
        <f>IF(I342="non-stop", 0, VALUE(LEFT(I342, FIND(" ", I342)-1)))</f>
        <v>1</v>
      </c>
    </row>
    <row r="343" spans="1:15" x14ac:dyDescent="0.3">
      <c r="A343" t="s">
        <v>13</v>
      </c>
      <c r="B343" t="s">
        <v>60</v>
      </c>
      <c r="C343" t="s">
        <v>69</v>
      </c>
      <c r="D343" t="s">
        <v>73</v>
      </c>
      <c r="E343" s="3" t="s">
        <v>86</v>
      </c>
      <c r="F343" t="s">
        <v>284</v>
      </c>
      <c r="G343" t="s">
        <v>502</v>
      </c>
      <c r="H343" s="5" t="s">
        <v>1691</v>
      </c>
      <c r="I343" t="s">
        <v>1992</v>
      </c>
      <c r="J343" t="s">
        <v>1997</v>
      </c>
      <c r="K343">
        <v>8456</v>
      </c>
      <c r="L343" t="str">
        <f>IFERROR(LEFT(H343, FIND("h", H343)-1),0)</f>
        <v>9</v>
      </c>
      <c r="M343" t="str">
        <f>IFERROR(MID(H343, FIND("h", H343)+1, FIND("m", H343) - FIND("h", H343)-1), IFERROR(LEFT(H343, FIND("m",  H343)-1),0))</f>
        <v xml:space="preserve"> 15</v>
      </c>
      <c r="N343">
        <f>Table1[[#This Row],[Duration_hr]]*60 +Table1[[#This Row],[Duration_min]]</f>
        <v>555</v>
      </c>
      <c r="O343">
        <f>IF(I343="non-stop", 0, VALUE(LEFT(I343, FIND(" ", I343)-1)))</f>
        <v>2</v>
      </c>
    </row>
    <row r="344" spans="1:15" x14ac:dyDescent="0.3">
      <c r="A344" t="s">
        <v>15</v>
      </c>
      <c r="B344" t="s">
        <v>48</v>
      </c>
      <c r="C344" t="s">
        <v>69</v>
      </c>
      <c r="D344" t="s">
        <v>73</v>
      </c>
      <c r="E344" s="3" t="s">
        <v>82</v>
      </c>
      <c r="F344" t="s">
        <v>300</v>
      </c>
      <c r="G344" t="s">
        <v>297</v>
      </c>
      <c r="H344" s="5" t="s">
        <v>1691</v>
      </c>
      <c r="I344" t="s">
        <v>1993</v>
      </c>
      <c r="J344" t="s">
        <v>1996</v>
      </c>
      <c r="K344">
        <v>14848</v>
      </c>
      <c r="L344" t="str">
        <f>IFERROR(LEFT(H344, FIND("h", H344)-1),0)</f>
        <v>9</v>
      </c>
      <c r="M344" t="str">
        <f>IFERROR(MID(H344, FIND("h", H344)+1, FIND("m", H344) - FIND("h", H344)-1), IFERROR(LEFT(H344, FIND("m",  H344)-1),0))</f>
        <v xml:space="preserve"> 15</v>
      </c>
      <c r="N344">
        <f>Table1[[#This Row],[Duration_hr]]*60 +Table1[[#This Row],[Duration_min]]</f>
        <v>555</v>
      </c>
      <c r="O344">
        <f>IF(I344="non-stop", 0, VALUE(LEFT(I344, FIND(" ", I344)-1)))</f>
        <v>1</v>
      </c>
    </row>
    <row r="345" spans="1:15" x14ac:dyDescent="0.3">
      <c r="A345" t="s">
        <v>12</v>
      </c>
      <c r="B345" t="s">
        <v>42</v>
      </c>
      <c r="C345" t="s">
        <v>68</v>
      </c>
      <c r="D345" t="s">
        <v>67</v>
      </c>
      <c r="E345" s="3" t="s">
        <v>98</v>
      </c>
      <c r="F345" t="s">
        <v>228</v>
      </c>
      <c r="G345" t="s">
        <v>343</v>
      </c>
      <c r="H345" s="5" t="s">
        <v>1691</v>
      </c>
      <c r="I345" t="s">
        <v>1993</v>
      </c>
      <c r="J345" t="s">
        <v>1996</v>
      </c>
      <c r="K345">
        <v>11936</v>
      </c>
      <c r="L345" t="str">
        <f>IFERROR(LEFT(H345, FIND("h", H345)-1),0)</f>
        <v>9</v>
      </c>
      <c r="M345" t="str">
        <f>IFERROR(MID(H345, FIND("h", H345)+1, FIND("m", H345) - FIND("h", H345)-1), IFERROR(LEFT(H345, FIND("m",  H345)-1),0))</f>
        <v xml:space="preserve"> 15</v>
      </c>
      <c r="N345">
        <f>Table1[[#This Row],[Duration_hr]]*60 +Table1[[#This Row],[Duration_min]]</f>
        <v>555</v>
      </c>
      <c r="O345">
        <f>IF(I345="non-stop", 0, VALUE(LEFT(I345, FIND(" ", I345)-1)))</f>
        <v>1</v>
      </c>
    </row>
    <row r="346" spans="1:15" x14ac:dyDescent="0.3">
      <c r="A346" t="s">
        <v>12</v>
      </c>
      <c r="B346" t="s">
        <v>38</v>
      </c>
      <c r="C346" t="s">
        <v>69</v>
      </c>
      <c r="D346" t="s">
        <v>73</v>
      </c>
      <c r="E346" s="3" t="s">
        <v>82</v>
      </c>
      <c r="F346" t="s">
        <v>300</v>
      </c>
      <c r="G346" t="s">
        <v>297</v>
      </c>
      <c r="H346" s="5" t="s">
        <v>1691</v>
      </c>
      <c r="I346" t="s">
        <v>1993</v>
      </c>
      <c r="J346" t="s">
        <v>1996</v>
      </c>
      <c r="K346">
        <v>16439</v>
      </c>
      <c r="L346" t="str">
        <f>IFERROR(LEFT(H346, FIND("h", H346)-1),0)</f>
        <v>9</v>
      </c>
      <c r="M346" t="str">
        <f>IFERROR(MID(H346, FIND("h", H346)+1, FIND("m", H346) - FIND("h", H346)-1), IFERROR(LEFT(H346, FIND("m",  H346)-1),0))</f>
        <v xml:space="preserve"> 15</v>
      </c>
      <c r="N346">
        <f>Table1[[#This Row],[Duration_hr]]*60 +Table1[[#This Row],[Duration_min]]</f>
        <v>555</v>
      </c>
      <c r="O346">
        <f>IF(I346="non-stop", 0, VALUE(LEFT(I346, FIND(" ", I346)-1)))</f>
        <v>1</v>
      </c>
    </row>
    <row r="347" spans="1:15" x14ac:dyDescent="0.3">
      <c r="A347" t="s">
        <v>15</v>
      </c>
      <c r="B347" t="s">
        <v>25</v>
      </c>
      <c r="C347" t="s">
        <v>69</v>
      </c>
      <c r="D347" t="s">
        <v>73</v>
      </c>
      <c r="E347" s="3" t="s">
        <v>82</v>
      </c>
      <c r="F347" t="s">
        <v>265</v>
      </c>
      <c r="G347" t="s">
        <v>282</v>
      </c>
      <c r="H347" s="5" t="s">
        <v>1691</v>
      </c>
      <c r="I347" t="s">
        <v>1993</v>
      </c>
      <c r="J347" t="s">
        <v>1996</v>
      </c>
      <c r="K347">
        <v>13587</v>
      </c>
      <c r="L347" t="str">
        <f>IFERROR(LEFT(H347, FIND("h", H347)-1),0)</f>
        <v>9</v>
      </c>
      <c r="M347" t="str">
        <f>IFERROR(MID(H347, FIND("h", H347)+1, FIND("m", H347) - FIND("h", H347)-1), IFERROR(LEFT(H347, FIND("m",  H347)-1),0))</f>
        <v xml:space="preserve"> 15</v>
      </c>
      <c r="N347">
        <f>Table1[[#This Row],[Duration_hr]]*60 +Table1[[#This Row],[Duration_min]]</f>
        <v>555</v>
      </c>
      <c r="O347">
        <f>IF(I347="non-stop", 0, VALUE(LEFT(I347, FIND(" ", I347)-1)))</f>
        <v>1</v>
      </c>
    </row>
    <row r="348" spans="1:15" x14ac:dyDescent="0.3">
      <c r="A348" t="s">
        <v>12</v>
      </c>
      <c r="B348" t="s">
        <v>50</v>
      </c>
      <c r="C348" t="s">
        <v>69</v>
      </c>
      <c r="D348" t="s">
        <v>73</v>
      </c>
      <c r="E348" s="3" t="s">
        <v>82</v>
      </c>
      <c r="F348" t="s">
        <v>300</v>
      </c>
      <c r="G348" t="s">
        <v>297</v>
      </c>
      <c r="H348" s="5" t="s">
        <v>1691</v>
      </c>
      <c r="I348" t="s">
        <v>1993</v>
      </c>
      <c r="J348" t="s">
        <v>1996</v>
      </c>
      <c r="K348">
        <v>10979</v>
      </c>
      <c r="L348" t="str">
        <f>IFERROR(LEFT(H348, FIND("h", H348)-1),0)</f>
        <v>9</v>
      </c>
      <c r="M348" t="str">
        <f>IFERROR(MID(H348, FIND("h", H348)+1, FIND("m", H348) - FIND("h", H348)-1), IFERROR(LEFT(H348, FIND("m",  H348)-1),0))</f>
        <v xml:space="preserve"> 15</v>
      </c>
      <c r="N348">
        <f>Table1[[#This Row],[Duration_hr]]*60 +Table1[[#This Row],[Duration_min]]</f>
        <v>555</v>
      </c>
      <c r="O348">
        <f>IF(I348="non-stop", 0, VALUE(LEFT(I348, FIND(" ", I348)-1)))</f>
        <v>1</v>
      </c>
    </row>
    <row r="349" spans="1:15" x14ac:dyDescent="0.3">
      <c r="A349" t="s">
        <v>15</v>
      </c>
      <c r="B349" t="s">
        <v>47</v>
      </c>
      <c r="C349" t="s">
        <v>69</v>
      </c>
      <c r="D349" t="s">
        <v>73</v>
      </c>
      <c r="E349" s="3" t="s">
        <v>82</v>
      </c>
      <c r="F349" t="s">
        <v>300</v>
      </c>
      <c r="G349" t="s">
        <v>297</v>
      </c>
      <c r="H349" s="5" t="s">
        <v>1691</v>
      </c>
      <c r="I349" t="s">
        <v>1993</v>
      </c>
      <c r="J349" t="s">
        <v>1996</v>
      </c>
      <c r="K349">
        <v>14848</v>
      </c>
      <c r="L349" t="str">
        <f>IFERROR(LEFT(H349, FIND("h", H349)-1),0)</f>
        <v>9</v>
      </c>
      <c r="M349" t="str">
        <f>IFERROR(MID(H349, FIND("h", H349)+1, FIND("m", H349) - FIND("h", H349)-1), IFERROR(LEFT(H349, FIND("m",  H349)-1),0))</f>
        <v xml:space="preserve"> 15</v>
      </c>
      <c r="N349">
        <f>Table1[[#This Row],[Duration_hr]]*60 +Table1[[#This Row],[Duration_min]]</f>
        <v>555</v>
      </c>
      <c r="O349">
        <f>IF(I349="non-stop", 0, VALUE(LEFT(I349, FIND(" ", I349)-1)))</f>
        <v>1</v>
      </c>
    </row>
    <row r="350" spans="1:15" x14ac:dyDescent="0.3">
      <c r="A350" t="s">
        <v>12</v>
      </c>
      <c r="B350" t="s">
        <v>48</v>
      </c>
      <c r="C350" t="s">
        <v>69</v>
      </c>
      <c r="D350" t="s">
        <v>73</v>
      </c>
      <c r="E350" s="3" t="s">
        <v>82</v>
      </c>
      <c r="F350" t="s">
        <v>300</v>
      </c>
      <c r="G350" t="s">
        <v>297</v>
      </c>
      <c r="H350" s="5" t="s">
        <v>1691</v>
      </c>
      <c r="I350" t="s">
        <v>1993</v>
      </c>
      <c r="J350" t="s">
        <v>1996</v>
      </c>
      <c r="K350">
        <v>8372</v>
      </c>
      <c r="L350" t="str">
        <f>IFERROR(LEFT(H350, FIND("h", H350)-1),0)</f>
        <v>9</v>
      </c>
      <c r="M350" t="str">
        <f>IFERROR(MID(H350, FIND("h", H350)+1, FIND("m", H350) - FIND("h", H350)-1), IFERROR(LEFT(H350, FIND("m",  H350)-1),0))</f>
        <v xml:space="preserve"> 15</v>
      </c>
      <c r="N350">
        <f>Table1[[#This Row],[Duration_hr]]*60 +Table1[[#This Row],[Duration_min]]</f>
        <v>555</v>
      </c>
      <c r="O350">
        <f>IF(I350="non-stop", 0, VALUE(LEFT(I350, FIND(" ", I350)-1)))</f>
        <v>1</v>
      </c>
    </row>
    <row r="351" spans="1:15" x14ac:dyDescent="0.3">
      <c r="A351" t="s">
        <v>15</v>
      </c>
      <c r="B351" t="s">
        <v>28</v>
      </c>
      <c r="C351" t="s">
        <v>69</v>
      </c>
      <c r="D351" t="s">
        <v>73</v>
      </c>
      <c r="E351" s="3" t="s">
        <v>95</v>
      </c>
      <c r="F351" t="s">
        <v>264</v>
      </c>
      <c r="G351" t="s">
        <v>462</v>
      </c>
      <c r="H351" s="5" t="s">
        <v>1691</v>
      </c>
      <c r="I351" t="s">
        <v>1993</v>
      </c>
      <c r="J351" t="s">
        <v>1996</v>
      </c>
      <c r="K351">
        <v>8018</v>
      </c>
      <c r="L351" t="str">
        <f>IFERROR(LEFT(H351, FIND("h", H351)-1),0)</f>
        <v>9</v>
      </c>
      <c r="M351" t="str">
        <f>IFERROR(MID(H351, FIND("h", H351)+1, FIND("m", H351) - FIND("h", H351)-1), IFERROR(LEFT(H351, FIND("m",  H351)-1),0))</f>
        <v xml:space="preserve"> 15</v>
      </c>
      <c r="N351">
        <f>Table1[[#This Row],[Duration_hr]]*60 +Table1[[#This Row],[Duration_min]]</f>
        <v>555</v>
      </c>
      <c r="O351">
        <f>IF(I351="non-stop", 0, VALUE(LEFT(I351, FIND(" ", I351)-1)))</f>
        <v>1</v>
      </c>
    </row>
    <row r="352" spans="1:15" x14ac:dyDescent="0.3">
      <c r="A352" t="s">
        <v>12</v>
      </c>
      <c r="B352" t="s">
        <v>37</v>
      </c>
      <c r="C352" t="s">
        <v>69</v>
      </c>
      <c r="D352" t="s">
        <v>73</v>
      </c>
      <c r="E352" s="3" t="s">
        <v>82</v>
      </c>
      <c r="F352" t="s">
        <v>300</v>
      </c>
      <c r="G352" t="s">
        <v>297</v>
      </c>
      <c r="H352" s="5" t="s">
        <v>1691</v>
      </c>
      <c r="I352" t="s">
        <v>1993</v>
      </c>
      <c r="J352" t="s">
        <v>1996</v>
      </c>
      <c r="K352">
        <v>8372</v>
      </c>
      <c r="L352" t="str">
        <f>IFERROR(LEFT(H352, FIND("h", H352)-1),0)</f>
        <v>9</v>
      </c>
      <c r="M352" t="str">
        <f>IFERROR(MID(H352, FIND("h", H352)+1, FIND("m", H352) - FIND("h", H352)-1), IFERROR(LEFT(H352, FIND("m",  H352)-1),0))</f>
        <v xml:space="preserve"> 15</v>
      </c>
      <c r="N352">
        <f>Table1[[#This Row],[Duration_hr]]*60 +Table1[[#This Row],[Duration_min]]</f>
        <v>555</v>
      </c>
      <c r="O352">
        <f>IF(I352="non-stop", 0, VALUE(LEFT(I352, FIND(" ", I352)-1)))</f>
        <v>1</v>
      </c>
    </row>
    <row r="353" spans="1:15" x14ac:dyDescent="0.3">
      <c r="A353" t="s">
        <v>15</v>
      </c>
      <c r="B353" t="s">
        <v>31</v>
      </c>
      <c r="C353" t="s">
        <v>69</v>
      </c>
      <c r="D353" t="s">
        <v>73</v>
      </c>
      <c r="E353" s="3" t="s">
        <v>95</v>
      </c>
      <c r="F353" t="s">
        <v>264</v>
      </c>
      <c r="G353" t="s">
        <v>462</v>
      </c>
      <c r="H353" s="5" t="s">
        <v>1691</v>
      </c>
      <c r="I353" t="s">
        <v>1993</v>
      </c>
      <c r="J353" t="s">
        <v>1996</v>
      </c>
      <c r="K353">
        <v>9646</v>
      </c>
      <c r="L353" t="str">
        <f>IFERROR(LEFT(H353, FIND("h", H353)-1),0)</f>
        <v>9</v>
      </c>
      <c r="M353" t="str">
        <f>IFERROR(MID(H353, FIND("h", H353)+1, FIND("m", H353) - FIND("h", H353)-1), IFERROR(LEFT(H353, FIND("m",  H353)-1),0))</f>
        <v xml:space="preserve"> 15</v>
      </c>
      <c r="N353">
        <f>Table1[[#This Row],[Duration_hr]]*60 +Table1[[#This Row],[Duration_min]]</f>
        <v>555</v>
      </c>
      <c r="O353">
        <f>IF(I353="non-stop", 0, VALUE(LEFT(I353, FIND(" ", I353)-1)))</f>
        <v>1</v>
      </c>
    </row>
    <row r="354" spans="1:15" x14ac:dyDescent="0.3">
      <c r="A354" t="s">
        <v>12</v>
      </c>
      <c r="B354" t="s">
        <v>46</v>
      </c>
      <c r="C354" t="s">
        <v>69</v>
      </c>
      <c r="D354" t="s">
        <v>73</v>
      </c>
      <c r="E354" s="3" t="s">
        <v>82</v>
      </c>
      <c r="F354" t="s">
        <v>300</v>
      </c>
      <c r="G354" t="s">
        <v>297</v>
      </c>
      <c r="H354" s="5" t="s">
        <v>1691</v>
      </c>
      <c r="I354" t="s">
        <v>1993</v>
      </c>
      <c r="J354" t="s">
        <v>1996</v>
      </c>
      <c r="K354">
        <v>8879</v>
      </c>
      <c r="L354" t="str">
        <f>IFERROR(LEFT(H354, FIND("h", H354)-1),0)</f>
        <v>9</v>
      </c>
      <c r="M354" t="str">
        <f>IFERROR(MID(H354, FIND("h", H354)+1, FIND("m", H354) - FIND("h", H354)-1), IFERROR(LEFT(H354, FIND("m",  H354)-1),0))</f>
        <v xml:space="preserve"> 15</v>
      </c>
      <c r="N354">
        <f>Table1[[#This Row],[Duration_hr]]*60 +Table1[[#This Row],[Duration_min]]</f>
        <v>555</v>
      </c>
      <c r="O354">
        <f>IF(I354="non-stop", 0, VALUE(LEFT(I354, FIND(" ", I354)-1)))</f>
        <v>1</v>
      </c>
    </row>
    <row r="355" spans="1:15" x14ac:dyDescent="0.3">
      <c r="A355" t="s">
        <v>15</v>
      </c>
      <c r="B355" t="s">
        <v>42</v>
      </c>
      <c r="C355" t="s">
        <v>69</v>
      </c>
      <c r="D355" t="s">
        <v>73</v>
      </c>
      <c r="E355" s="3" t="s">
        <v>82</v>
      </c>
      <c r="F355" t="s">
        <v>300</v>
      </c>
      <c r="G355" t="s">
        <v>297</v>
      </c>
      <c r="H355" s="5" t="s">
        <v>1691</v>
      </c>
      <c r="I355" t="s">
        <v>1993</v>
      </c>
      <c r="J355" t="s">
        <v>1996</v>
      </c>
      <c r="K355">
        <v>14323</v>
      </c>
      <c r="L355" t="str">
        <f>IFERROR(LEFT(H355, FIND("h", H355)-1),0)</f>
        <v>9</v>
      </c>
      <c r="M355" t="str">
        <f>IFERROR(MID(H355, FIND("h", H355)+1, FIND("m", H355) - FIND("h", H355)-1), IFERROR(LEFT(H355, FIND("m",  H355)-1),0))</f>
        <v xml:space="preserve"> 15</v>
      </c>
      <c r="N355">
        <f>Table1[[#This Row],[Duration_hr]]*60 +Table1[[#This Row],[Duration_min]]</f>
        <v>555</v>
      </c>
      <c r="O355">
        <f>IF(I355="non-stop", 0, VALUE(LEFT(I355, FIND(" ", I355)-1)))</f>
        <v>1</v>
      </c>
    </row>
    <row r="356" spans="1:15" x14ac:dyDescent="0.3">
      <c r="A356" t="s">
        <v>15</v>
      </c>
      <c r="B356" t="s">
        <v>35</v>
      </c>
      <c r="C356" t="s">
        <v>69</v>
      </c>
      <c r="D356" t="s">
        <v>73</v>
      </c>
      <c r="E356" s="3" t="s">
        <v>82</v>
      </c>
      <c r="F356" t="s">
        <v>265</v>
      </c>
      <c r="G356" t="s">
        <v>282</v>
      </c>
      <c r="H356" s="5" t="s">
        <v>1691</v>
      </c>
      <c r="I356" t="s">
        <v>1993</v>
      </c>
      <c r="J356" t="s">
        <v>1996</v>
      </c>
      <c r="K356">
        <v>17057</v>
      </c>
      <c r="L356" t="str">
        <f>IFERROR(LEFT(H356, FIND("h", H356)-1),0)</f>
        <v>9</v>
      </c>
      <c r="M356" t="str">
        <f>IFERROR(MID(H356, FIND("h", H356)+1, FIND("m", H356) - FIND("h", H356)-1), IFERROR(LEFT(H356, FIND("m",  H356)-1),0))</f>
        <v xml:space="preserve"> 15</v>
      </c>
      <c r="N356">
        <f>Table1[[#This Row],[Duration_hr]]*60 +Table1[[#This Row],[Duration_min]]</f>
        <v>555</v>
      </c>
      <c r="O356">
        <f>IF(I356="non-stop", 0, VALUE(LEFT(I356, FIND(" ", I356)-1)))</f>
        <v>1</v>
      </c>
    </row>
    <row r="357" spans="1:15" x14ac:dyDescent="0.3">
      <c r="A357" t="s">
        <v>13</v>
      </c>
      <c r="B357" t="s">
        <v>60</v>
      </c>
      <c r="C357" t="s">
        <v>69</v>
      </c>
      <c r="D357" t="s">
        <v>73</v>
      </c>
      <c r="E357" s="3" t="s">
        <v>82</v>
      </c>
      <c r="F357" t="s">
        <v>297</v>
      </c>
      <c r="G357" t="s">
        <v>502</v>
      </c>
      <c r="H357" s="5" t="s">
        <v>1734</v>
      </c>
      <c r="I357" t="s">
        <v>1993</v>
      </c>
      <c r="J357" t="s">
        <v>1997</v>
      </c>
      <c r="K357">
        <v>6540</v>
      </c>
      <c r="L357" t="str">
        <f>IFERROR(LEFT(H357, FIND("h", H357)-1),0)</f>
        <v>9</v>
      </c>
      <c r="M357" t="str">
        <f>IFERROR(MID(H357, FIND("h", H357)+1, FIND("m", H357) - FIND("h", H357)-1), IFERROR(LEFT(H357, FIND("m",  H357)-1),0))</f>
        <v xml:space="preserve"> 10</v>
      </c>
      <c r="N357">
        <f>Table1[[#This Row],[Duration_hr]]*60 +Table1[[#This Row],[Duration_min]]</f>
        <v>550</v>
      </c>
      <c r="O357">
        <f>IF(I357="non-stop", 0, VALUE(LEFT(I357, FIND(" ", I357)-1)))</f>
        <v>1</v>
      </c>
    </row>
    <row r="358" spans="1:15" x14ac:dyDescent="0.3">
      <c r="A358" t="s">
        <v>13</v>
      </c>
      <c r="B358" t="s">
        <v>25</v>
      </c>
      <c r="C358" t="s">
        <v>69</v>
      </c>
      <c r="D358" t="s">
        <v>73</v>
      </c>
      <c r="E358" s="3" t="s">
        <v>82</v>
      </c>
      <c r="F358" t="s">
        <v>297</v>
      </c>
      <c r="G358" t="s">
        <v>426</v>
      </c>
      <c r="H358" s="5" t="s">
        <v>1734</v>
      </c>
      <c r="I358" t="s">
        <v>1993</v>
      </c>
      <c r="J358" t="s">
        <v>1997</v>
      </c>
      <c r="K358">
        <v>10577</v>
      </c>
      <c r="L358" t="str">
        <f>IFERROR(LEFT(H358, FIND("h", H358)-1),0)</f>
        <v>9</v>
      </c>
      <c r="M358" t="str">
        <f>IFERROR(MID(H358, FIND("h", H358)+1, FIND("m", H358) - FIND("h", H358)-1), IFERROR(LEFT(H358, FIND("m",  H358)-1),0))</f>
        <v xml:space="preserve"> 10</v>
      </c>
      <c r="N358">
        <f>Table1[[#This Row],[Duration_hr]]*60 +Table1[[#This Row],[Duration_min]]</f>
        <v>550</v>
      </c>
      <c r="O358">
        <f>IF(I358="non-stop", 0, VALUE(LEFT(I358, FIND(" ", I358)-1)))</f>
        <v>1</v>
      </c>
    </row>
    <row r="359" spans="1:15" x14ac:dyDescent="0.3">
      <c r="A359" t="s">
        <v>13</v>
      </c>
      <c r="B359" t="s">
        <v>39</v>
      </c>
      <c r="C359" t="s">
        <v>69</v>
      </c>
      <c r="D359" t="s">
        <v>73</v>
      </c>
      <c r="E359" s="3" t="s">
        <v>104</v>
      </c>
      <c r="F359" t="s">
        <v>261</v>
      </c>
      <c r="G359" t="s">
        <v>469</v>
      </c>
      <c r="H359" s="5" t="s">
        <v>1734</v>
      </c>
      <c r="I359" t="s">
        <v>1992</v>
      </c>
      <c r="J359" t="s">
        <v>1996</v>
      </c>
      <c r="K359">
        <v>11702</v>
      </c>
      <c r="L359" t="str">
        <f>IFERROR(LEFT(H359, FIND("h", H359)-1),0)</f>
        <v>9</v>
      </c>
      <c r="M359" t="str">
        <f>IFERROR(MID(H359, FIND("h", H359)+1, FIND("m", H359) - FIND("h", H359)-1), IFERROR(LEFT(H359, FIND("m",  H359)-1),0))</f>
        <v xml:space="preserve"> 10</v>
      </c>
      <c r="N359">
        <f>Table1[[#This Row],[Duration_hr]]*60 +Table1[[#This Row],[Duration_min]]</f>
        <v>550</v>
      </c>
      <c r="O359">
        <f>IF(I359="non-stop", 0, VALUE(LEFT(I359, FIND(" ", I359)-1)))</f>
        <v>2</v>
      </c>
    </row>
    <row r="360" spans="1:15" x14ac:dyDescent="0.3">
      <c r="A360" t="s">
        <v>13</v>
      </c>
      <c r="B360" t="s">
        <v>33</v>
      </c>
      <c r="C360" t="s">
        <v>69</v>
      </c>
      <c r="D360" t="s">
        <v>73</v>
      </c>
      <c r="E360" s="3" t="s">
        <v>82</v>
      </c>
      <c r="F360" t="s">
        <v>297</v>
      </c>
      <c r="G360" t="s">
        <v>637</v>
      </c>
      <c r="H360" s="5" t="s">
        <v>1734</v>
      </c>
      <c r="I360" t="s">
        <v>1993</v>
      </c>
      <c r="J360" t="s">
        <v>1997</v>
      </c>
      <c r="K360">
        <v>12373</v>
      </c>
      <c r="L360" t="str">
        <f>IFERROR(LEFT(H360, FIND("h", H360)-1),0)</f>
        <v>9</v>
      </c>
      <c r="M360" t="str">
        <f>IFERROR(MID(H360, FIND("h", H360)+1, FIND("m", H360) - FIND("h", H360)-1), IFERROR(LEFT(H360, FIND("m",  H360)-1),0))</f>
        <v xml:space="preserve"> 10</v>
      </c>
      <c r="N360">
        <f>Table1[[#This Row],[Duration_hr]]*60 +Table1[[#This Row],[Duration_min]]</f>
        <v>550</v>
      </c>
      <c r="O360">
        <f>IF(I360="non-stop", 0, VALUE(LEFT(I360, FIND(" ", I360)-1)))</f>
        <v>1</v>
      </c>
    </row>
    <row r="361" spans="1:15" x14ac:dyDescent="0.3">
      <c r="A361" t="s">
        <v>13</v>
      </c>
      <c r="B361" t="s">
        <v>54</v>
      </c>
      <c r="C361" t="s">
        <v>69</v>
      </c>
      <c r="D361" t="s">
        <v>73</v>
      </c>
      <c r="E361" s="3" t="s">
        <v>82</v>
      </c>
      <c r="F361" t="s">
        <v>297</v>
      </c>
      <c r="G361" t="s">
        <v>460</v>
      </c>
      <c r="H361" s="5" t="s">
        <v>1734</v>
      </c>
      <c r="I361" t="s">
        <v>1993</v>
      </c>
      <c r="J361" t="s">
        <v>1996</v>
      </c>
      <c r="K361">
        <v>14714</v>
      </c>
      <c r="L361" t="str">
        <f>IFERROR(LEFT(H361, FIND("h", H361)-1),0)</f>
        <v>9</v>
      </c>
      <c r="M361" t="str">
        <f>IFERROR(MID(H361, FIND("h", H361)+1, FIND("m", H361) - FIND("h", H361)-1), IFERROR(LEFT(H361, FIND("m",  H361)-1),0))</f>
        <v xml:space="preserve"> 10</v>
      </c>
      <c r="N361">
        <f>Table1[[#This Row],[Duration_hr]]*60 +Table1[[#This Row],[Duration_min]]</f>
        <v>550</v>
      </c>
      <c r="O361">
        <f>IF(I361="non-stop", 0, VALUE(LEFT(I361, FIND(" ", I361)-1)))</f>
        <v>1</v>
      </c>
    </row>
    <row r="362" spans="1:15" x14ac:dyDescent="0.3">
      <c r="A362" t="s">
        <v>13</v>
      </c>
      <c r="B362" t="s">
        <v>38</v>
      </c>
      <c r="C362" t="s">
        <v>69</v>
      </c>
      <c r="D362" t="s">
        <v>73</v>
      </c>
      <c r="E362" s="3" t="s">
        <v>82</v>
      </c>
      <c r="F362" t="s">
        <v>297</v>
      </c>
      <c r="G362" t="s">
        <v>474</v>
      </c>
      <c r="H362" s="5" t="s">
        <v>1734</v>
      </c>
      <c r="I362" t="s">
        <v>1993</v>
      </c>
      <c r="J362" t="s">
        <v>1996</v>
      </c>
      <c r="K362">
        <v>17024</v>
      </c>
      <c r="L362" t="str">
        <f>IFERROR(LEFT(H362, FIND("h", H362)-1),0)</f>
        <v>9</v>
      </c>
      <c r="M362" t="str">
        <f>IFERROR(MID(H362, FIND("h", H362)+1, FIND("m", H362) - FIND("h", H362)-1), IFERROR(LEFT(H362, FIND("m",  H362)-1),0))</f>
        <v xml:space="preserve"> 10</v>
      </c>
      <c r="N362">
        <f>Table1[[#This Row],[Duration_hr]]*60 +Table1[[#This Row],[Duration_min]]</f>
        <v>550</v>
      </c>
      <c r="O362">
        <f>IF(I362="non-stop", 0, VALUE(LEFT(I362, FIND(" ", I362)-1)))</f>
        <v>1</v>
      </c>
    </row>
    <row r="363" spans="1:15" x14ac:dyDescent="0.3">
      <c r="A363" t="s">
        <v>13</v>
      </c>
      <c r="B363" t="s">
        <v>51</v>
      </c>
      <c r="C363" t="s">
        <v>67</v>
      </c>
      <c r="D363" t="s">
        <v>72</v>
      </c>
      <c r="E363" s="3" t="s">
        <v>81</v>
      </c>
      <c r="F363" t="s">
        <v>228</v>
      </c>
      <c r="G363" t="s">
        <v>304</v>
      </c>
      <c r="H363" s="5" t="s">
        <v>1734</v>
      </c>
      <c r="I363" t="s">
        <v>1993</v>
      </c>
      <c r="J363" t="s">
        <v>1997</v>
      </c>
      <c r="K363">
        <v>9134</v>
      </c>
      <c r="L363" t="str">
        <f>IFERROR(LEFT(H363, FIND("h", H363)-1),0)</f>
        <v>9</v>
      </c>
      <c r="M363" t="str">
        <f>IFERROR(MID(H363, FIND("h", H363)+1, FIND("m", H363) - FIND("h", H363)-1), IFERROR(LEFT(H363, FIND("m",  H363)-1),0))</f>
        <v xml:space="preserve"> 10</v>
      </c>
      <c r="N363">
        <f>Table1[[#This Row],[Duration_hr]]*60 +Table1[[#This Row],[Duration_min]]</f>
        <v>550</v>
      </c>
      <c r="O363">
        <f>IF(I363="non-stop", 0, VALUE(LEFT(I363, FIND(" ", I363)-1)))</f>
        <v>1</v>
      </c>
    </row>
    <row r="364" spans="1:15" x14ac:dyDescent="0.3">
      <c r="A364" t="s">
        <v>13</v>
      </c>
      <c r="B364" t="s">
        <v>53</v>
      </c>
      <c r="C364" t="s">
        <v>69</v>
      </c>
      <c r="D364" t="s">
        <v>73</v>
      </c>
      <c r="E364" s="3" t="s">
        <v>82</v>
      </c>
      <c r="F364" t="s">
        <v>297</v>
      </c>
      <c r="G364" t="s">
        <v>864</v>
      </c>
      <c r="H364" s="5" t="s">
        <v>1734</v>
      </c>
      <c r="I364" t="s">
        <v>1993</v>
      </c>
      <c r="J364" t="s">
        <v>1997</v>
      </c>
      <c r="K364">
        <v>14053</v>
      </c>
      <c r="L364" t="str">
        <f>IFERROR(LEFT(H364, FIND("h", H364)-1),0)</f>
        <v>9</v>
      </c>
      <c r="M364" t="str">
        <f>IFERROR(MID(H364, FIND("h", H364)+1, FIND("m", H364) - FIND("h", H364)-1), IFERROR(LEFT(H364, FIND("m",  H364)-1),0))</f>
        <v xml:space="preserve"> 10</v>
      </c>
      <c r="N364">
        <f>Table1[[#This Row],[Duration_hr]]*60 +Table1[[#This Row],[Duration_min]]</f>
        <v>550</v>
      </c>
      <c r="O364">
        <f>IF(I364="non-stop", 0, VALUE(LEFT(I364, FIND(" ", I364)-1)))</f>
        <v>1</v>
      </c>
    </row>
    <row r="365" spans="1:15" x14ac:dyDescent="0.3">
      <c r="A365" t="s">
        <v>13</v>
      </c>
      <c r="B365" t="s">
        <v>39</v>
      </c>
      <c r="C365" t="s">
        <v>69</v>
      </c>
      <c r="D365" t="s">
        <v>73</v>
      </c>
      <c r="E365" s="3" t="s">
        <v>82</v>
      </c>
      <c r="F365" t="s">
        <v>297</v>
      </c>
      <c r="G365" t="s">
        <v>587</v>
      </c>
      <c r="H365" s="5" t="s">
        <v>1734</v>
      </c>
      <c r="I365" t="s">
        <v>1993</v>
      </c>
      <c r="J365" t="s">
        <v>1996</v>
      </c>
      <c r="K365">
        <v>12557</v>
      </c>
      <c r="L365" t="str">
        <f>IFERROR(LEFT(H365, FIND("h", H365)-1),0)</f>
        <v>9</v>
      </c>
      <c r="M365" t="str">
        <f>IFERROR(MID(H365, FIND("h", H365)+1, FIND("m", H365) - FIND("h", H365)-1), IFERROR(LEFT(H365, FIND("m",  H365)-1),0))</f>
        <v xml:space="preserve"> 10</v>
      </c>
      <c r="N365">
        <f>Table1[[#This Row],[Duration_hr]]*60 +Table1[[#This Row],[Duration_min]]</f>
        <v>550</v>
      </c>
      <c r="O365">
        <f>IF(I365="non-stop", 0, VALUE(LEFT(I365, FIND(" ", I365)-1)))</f>
        <v>1</v>
      </c>
    </row>
    <row r="366" spans="1:15" x14ac:dyDescent="0.3">
      <c r="A366" t="s">
        <v>13</v>
      </c>
      <c r="B366" t="s">
        <v>27</v>
      </c>
      <c r="C366" t="s">
        <v>67</v>
      </c>
      <c r="D366" t="s">
        <v>72</v>
      </c>
      <c r="E366" s="3" t="s">
        <v>81</v>
      </c>
      <c r="F366" t="s">
        <v>228</v>
      </c>
      <c r="G366" t="s">
        <v>304</v>
      </c>
      <c r="H366" s="5" t="s">
        <v>1734</v>
      </c>
      <c r="I366" t="s">
        <v>1993</v>
      </c>
      <c r="J366" t="s">
        <v>1996</v>
      </c>
      <c r="K366">
        <v>26890</v>
      </c>
      <c r="L366" t="str">
        <f>IFERROR(LEFT(H366, FIND("h", H366)-1),0)</f>
        <v>9</v>
      </c>
      <c r="M366" t="str">
        <f>IFERROR(MID(H366, FIND("h", H366)+1, FIND("m", H366) - FIND("h", H366)-1), IFERROR(LEFT(H366, FIND("m",  H366)-1),0))</f>
        <v xml:space="preserve"> 10</v>
      </c>
      <c r="N366">
        <f>Table1[[#This Row],[Duration_hr]]*60 +Table1[[#This Row],[Duration_min]]</f>
        <v>550</v>
      </c>
      <c r="O366">
        <f>IF(I366="non-stop", 0, VALUE(LEFT(I366, FIND(" ", I366)-1)))</f>
        <v>1</v>
      </c>
    </row>
    <row r="367" spans="1:15" x14ac:dyDescent="0.3">
      <c r="A367" t="s">
        <v>13</v>
      </c>
      <c r="B367" t="s">
        <v>35</v>
      </c>
      <c r="C367" t="s">
        <v>69</v>
      </c>
      <c r="D367" t="s">
        <v>73</v>
      </c>
      <c r="E367" s="3" t="s">
        <v>82</v>
      </c>
      <c r="F367" t="s">
        <v>297</v>
      </c>
      <c r="G367" t="s">
        <v>612</v>
      </c>
      <c r="H367" s="5" t="s">
        <v>1734</v>
      </c>
      <c r="I367" t="s">
        <v>1993</v>
      </c>
      <c r="J367" t="s">
        <v>1996</v>
      </c>
      <c r="K367">
        <v>17234</v>
      </c>
      <c r="L367" t="str">
        <f>IFERROR(LEFT(H367, FIND("h", H367)-1),0)</f>
        <v>9</v>
      </c>
      <c r="M367" t="str">
        <f>IFERROR(MID(H367, FIND("h", H367)+1, FIND("m", H367) - FIND("h", H367)-1), IFERROR(LEFT(H367, FIND("m",  H367)-1),0))</f>
        <v xml:space="preserve"> 10</v>
      </c>
      <c r="N367">
        <f>Table1[[#This Row],[Duration_hr]]*60 +Table1[[#This Row],[Duration_min]]</f>
        <v>550</v>
      </c>
      <c r="O367">
        <f>IF(I367="non-stop", 0, VALUE(LEFT(I367, FIND(" ", I367)-1)))</f>
        <v>1</v>
      </c>
    </row>
    <row r="368" spans="1:15" x14ac:dyDescent="0.3">
      <c r="A368" t="s">
        <v>13</v>
      </c>
      <c r="B368" t="s">
        <v>28</v>
      </c>
      <c r="C368" t="s">
        <v>69</v>
      </c>
      <c r="D368" t="s">
        <v>73</v>
      </c>
      <c r="E368" s="3" t="s">
        <v>82</v>
      </c>
      <c r="F368" t="s">
        <v>297</v>
      </c>
      <c r="G368" t="s">
        <v>466</v>
      </c>
      <c r="H368" s="5" t="s">
        <v>1734</v>
      </c>
      <c r="I368" t="s">
        <v>1993</v>
      </c>
      <c r="J368" t="s">
        <v>1997</v>
      </c>
      <c r="K368">
        <v>10262</v>
      </c>
      <c r="L368" t="str">
        <f>IFERROR(LEFT(H368, FIND("h", H368)-1),0)</f>
        <v>9</v>
      </c>
      <c r="M368" t="str">
        <f>IFERROR(MID(H368, FIND("h", H368)+1, FIND("m", H368) - FIND("h", H368)-1), IFERROR(LEFT(H368, FIND("m",  H368)-1),0))</f>
        <v xml:space="preserve"> 10</v>
      </c>
      <c r="N368">
        <f>Table1[[#This Row],[Duration_hr]]*60 +Table1[[#This Row],[Duration_min]]</f>
        <v>550</v>
      </c>
      <c r="O368">
        <f>IF(I368="non-stop", 0, VALUE(LEFT(I368, FIND(" ", I368)-1)))</f>
        <v>1</v>
      </c>
    </row>
    <row r="369" spans="1:15" x14ac:dyDescent="0.3">
      <c r="A369" t="s">
        <v>13</v>
      </c>
      <c r="B369" t="s">
        <v>50</v>
      </c>
      <c r="C369" t="s">
        <v>69</v>
      </c>
      <c r="D369" t="s">
        <v>73</v>
      </c>
      <c r="E369" s="3" t="s">
        <v>82</v>
      </c>
      <c r="F369" t="s">
        <v>297</v>
      </c>
      <c r="G369" t="s">
        <v>490</v>
      </c>
      <c r="H369" s="5" t="s">
        <v>1734</v>
      </c>
      <c r="I369" t="s">
        <v>1993</v>
      </c>
      <c r="J369" t="s">
        <v>1997</v>
      </c>
      <c r="K369">
        <v>10262</v>
      </c>
      <c r="L369" t="str">
        <f>IFERROR(LEFT(H369, FIND("h", H369)-1),0)</f>
        <v>9</v>
      </c>
      <c r="M369" t="str">
        <f>IFERROR(MID(H369, FIND("h", H369)+1, FIND("m", H369) - FIND("h", H369)-1), IFERROR(LEFT(H369, FIND("m",  H369)-1),0))</f>
        <v xml:space="preserve"> 10</v>
      </c>
      <c r="N369">
        <f>Table1[[#This Row],[Duration_hr]]*60 +Table1[[#This Row],[Duration_min]]</f>
        <v>550</v>
      </c>
      <c r="O369">
        <f>IF(I369="non-stop", 0, VALUE(LEFT(I369, FIND(" ", I369)-1)))</f>
        <v>1</v>
      </c>
    </row>
    <row r="370" spans="1:15" x14ac:dyDescent="0.3">
      <c r="A370" t="s">
        <v>13</v>
      </c>
      <c r="B370" t="s">
        <v>31</v>
      </c>
      <c r="C370" t="s">
        <v>69</v>
      </c>
      <c r="D370" t="s">
        <v>73</v>
      </c>
      <c r="E370" s="3" t="s">
        <v>82</v>
      </c>
      <c r="F370" t="s">
        <v>297</v>
      </c>
      <c r="G370" t="s">
        <v>508</v>
      </c>
      <c r="H370" s="5" t="s">
        <v>1734</v>
      </c>
      <c r="I370" t="s">
        <v>1993</v>
      </c>
      <c r="J370" t="s">
        <v>1996</v>
      </c>
      <c r="K370">
        <v>14714</v>
      </c>
      <c r="L370" t="str">
        <f>IFERROR(LEFT(H370, FIND("h", H370)-1),0)</f>
        <v>9</v>
      </c>
      <c r="M370" t="str">
        <f>IFERROR(MID(H370, FIND("h", H370)+1, FIND("m", H370) - FIND("h", H370)-1), IFERROR(LEFT(H370, FIND("m",  H370)-1),0))</f>
        <v xml:space="preserve"> 10</v>
      </c>
      <c r="N370">
        <f>Table1[[#This Row],[Duration_hr]]*60 +Table1[[#This Row],[Duration_min]]</f>
        <v>550</v>
      </c>
      <c r="O370">
        <f>IF(I370="non-stop", 0, VALUE(LEFT(I370, FIND(" ", I370)-1)))</f>
        <v>1</v>
      </c>
    </row>
    <row r="371" spans="1:15" x14ac:dyDescent="0.3">
      <c r="A371" t="s">
        <v>13</v>
      </c>
      <c r="B371" t="s">
        <v>48</v>
      </c>
      <c r="C371" t="s">
        <v>69</v>
      </c>
      <c r="D371" t="s">
        <v>73</v>
      </c>
      <c r="E371" s="3" t="s">
        <v>82</v>
      </c>
      <c r="F371" t="s">
        <v>297</v>
      </c>
      <c r="G371" t="s">
        <v>586</v>
      </c>
      <c r="H371" s="5" t="s">
        <v>1734</v>
      </c>
      <c r="I371" t="s">
        <v>1993</v>
      </c>
      <c r="J371" t="s">
        <v>1996</v>
      </c>
      <c r="K371">
        <v>16079</v>
      </c>
      <c r="L371" t="str">
        <f>IFERROR(LEFT(H371, FIND("h", H371)-1),0)</f>
        <v>9</v>
      </c>
      <c r="M371" t="str">
        <f>IFERROR(MID(H371, FIND("h", H371)+1, FIND("m", H371) - FIND("h", H371)-1), IFERROR(LEFT(H371, FIND("m",  H371)-1),0))</f>
        <v xml:space="preserve"> 10</v>
      </c>
      <c r="N371">
        <f>Table1[[#This Row],[Duration_hr]]*60 +Table1[[#This Row],[Duration_min]]</f>
        <v>550</v>
      </c>
      <c r="O371">
        <f>IF(I371="non-stop", 0, VALUE(LEFT(I371, FIND(" ", I371)-1)))</f>
        <v>1</v>
      </c>
    </row>
    <row r="372" spans="1:15" x14ac:dyDescent="0.3">
      <c r="A372" t="s">
        <v>13</v>
      </c>
      <c r="B372" t="s">
        <v>54</v>
      </c>
      <c r="C372" t="s">
        <v>69</v>
      </c>
      <c r="D372" t="s">
        <v>73</v>
      </c>
      <c r="E372" s="3" t="s">
        <v>82</v>
      </c>
      <c r="F372" t="s">
        <v>297</v>
      </c>
      <c r="G372" t="s">
        <v>460</v>
      </c>
      <c r="H372" s="5" t="s">
        <v>1734</v>
      </c>
      <c r="I372" t="s">
        <v>1993</v>
      </c>
      <c r="J372" t="s">
        <v>1997</v>
      </c>
      <c r="K372">
        <v>10262</v>
      </c>
      <c r="L372" t="str">
        <f>IFERROR(LEFT(H372, FIND("h", H372)-1),0)</f>
        <v>9</v>
      </c>
      <c r="M372" t="str">
        <f>IFERROR(MID(H372, FIND("h", H372)+1, FIND("m", H372) - FIND("h", H372)-1), IFERROR(LEFT(H372, FIND("m",  H372)-1),0))</f>
        <v xml:space="preserve"> 10</v>
      </c>
      <c r="N372">
        <f>Table1[[#This Row],[Duration_hr]]*60 +Table1[[#This Row],[Duration_min]]</f>
        <v>550</v>
      </c>
      <c r="O372">
        <f>IF(I372="non-stop", 0, VALUE(LEFT(I372, FIND(" ", I372)-1)))</f>
        <v>1</v>
      </c>
    </row>
    <row r="373" spans="1:15" x14ac:dyDescent="0.3">
      <c r="A373" t="s">
        <v>13</v>
      </c>
      <c r="B373" t="s">
        <v>29</v>
      </c>
      <c r="C373" t="s">
        <v>67</v>
      </c>
      <c r="D373" t="s">
        <v>72</v>
      </c>
      <c r="E373" s="3" t="s">
        <v>174</v>
      </c>
      <c r="F373" t="s">
        <v>204</v>
      </c>
      <c r="G373" t="s">
        <v>249</v>
      </c>
      <c r="H373" s="5" t="s">
        <v>1734</v>
      </c>
      <c r="I373" t="s">
        <v>1993</v>
      </c>
      <c r="J373" t="s">
        <v>1996</v>
      </c>
      <c r="K373">
        <v>11297</v>
      </c>
      <c r="L373" t="str">
        <f>IFERROR(LEFT(H373, FIND("h", H373)-1),0)</f>
        <v>9</v>
      </c>
      <c r="M373" t="str">
        <f>IFERROR(MID(H373, FIND("h", H373)+1, FIND("m", H373) - FIND("h", H373)-1), IFERROR(LEFT(H373, FIND("m",  H373)-1),0))</f>
        <v xml:space="preserve"> 10</v>
      </c>
      <c r="N373">
        <f>Table1[[#This Row],[Duration_hr]]*60 +Table1[[#This Row],[Duration_min]]</f>
        <v>550</v>
      </c>
      <c r="O373">
        <f>IF(I373="non-stop", 0, VALUE(LEFT(I373, FIND(" ", I373)-1)))</f>
        <v>1</v>
      </c>
    </row>
    <row r="374" spans="1:15" x14ac:dyDescent="0.3">
      <c r="A374" t="s">
        <v>13</v>
      </c>
      <c r="B374" t="s">
        <v>60</v>
      </c>
      <c r="C374" t="s">
        <v>69</v>
      </c>
      <c r="D374" t="s">
        <v>73</v>
      </c>
      <c r="E374" s="3" t="s">
        <v>82</v>
      </c>
      <c r="F374" t="s">
        <v>297</v>
      </c>
      <c r="G374" t="s">
        <v>502</v>
      </c>
      <c r="H374" s="5" t="s">
        <v>1734</v>
      </c>
      <c r="I374" t="s">
        <v>1993</v>
      </c>
      <c r="J374" t="s">
        <v>1996</v>
      </c>
      <c r="K374">
        <v>12242</v>
      </c>
      <c r="L374" t="str">
        <f>IFERROR(LEFT(H374, FIND("h", H374)-1),0)</f>
        <v>9</v>
      </c>
      <c r="M374" t="str">
        <f>IFERROR(MID(H374, FIND("h", H374)+1, FIND("m", H374) - FIND("h", H374)-1), IFERROR(LEFT(H374, FIND("m",  H374)-1),0))</f>
        <v xml:space="preserve"> 10</v>
      </c>
      <c r="N374">
        <f>Table1[[#This Row],[Duration_hr]]*60 +Table1[[#This Row],[Duration_min]]</f>
        <v>550</v>
      </c>
      <c r="O374">
        <f>IF(I374="non-stop", 0, VALUE(LEFT(I374, FIND(" ", I374)-1)))</f>
        <v>1</v>
      </c>
    </row>
    <row r="375" spans="1:15" x14ac:dyDescent="0.3">
      <c r="A375" t="s">
        <v>13</v>
      </c>
      <c r="B375" t="s">
        <v>46</v>
      </c>
      <c r="C375" t="s">
        <v>69</v>
      </c>
      <c r="D375" t="s">
        <v>73</v>
      </c>
      <c r="E375" s="3" t="s">
        <v>82</v>
      </c>
      <c r="F375" t="s">
        <v>297</v>
      </c>
      <c r="G375" t="s">
        <v>468</v>
      </c>
      <c r="H375" s="5" t="s">
        <v>1734</v>
      </c>
      <c r="I375" t="s">
        <v>1993</v>
      </c>
      <c r="J375" t="s">
        <v>1997</v>
      </c>
      <c r="K375">
        <v>12373</v>
      </c>
      <c r="L375" t="str">
        <f>IFERROR(LEFT(H375, FIND("h", H375)-1),0)</f>
        <v>9</v>
      </c>
      <c r="M375" t="str">
        <f>IFERROR(MID(H375, FIND("h", H375)+1, FIND("m", H375) - FIND("h", H375)-1), IFERROR(LEFT(H375, FIND("m",  H375)-1),0))</f>
        <v xml:space="preserve"> 10</v>
      </c>
      <c r="N375">
        <f>Table1[[#This Row],[Duration_hr]]*60 +Table1[[#This Row],[Duration_min]]</f>
        <v>550</v>
      </c>
      <c r="O375">
        <f>IF(I375="non-stop", 0, VALUE(LEFT(I375, FIND(" ", I375)-1)))</f>
        <v>1</v>
      </c>
    </row>
    <row r="376" spans="1:15" x14ac:dyDescent="0.3">
      <c r="A376" t="s">
        <v>13</v>
      </c>
      <c r="B376" t="s">
        <v>39</v>
      </c>
      <c r="C376" t="s">
        <v>67</v>
      </c>
      <c r="D376" t="s">
        <v>72</v>
      </c>
      <c r="E376" s="3" t="s">
        <v>81</v>
      </c>
      <c r="F376" t="s">
        <v>228</v>
      </c>
      <c r="G376" t="s">
        <v>304</v>
      </c>
      <c r="H376" s="5" t="s">
        <v>1734</v>
      </c>
      <c r="I376" t="s">
        <v>1993</v>
      </c>
      <c r="J376" t="s">
        <v>1997</v>
      </c>
      <c r="K376">
        <v>7832</v>
      </c>
      <c r="L376" t="str">
        <f>IFERROR(LEFT(H376, FIND("h", H376)-1),0)</f>
        <v>9</v>
      </c>
      <c r="M376" t="str">
        <f>IFERROR(MID(H376, FIND("h", H376)+1, FIND("m", H376) - FIND("h", H376)-1), IFERROR(LEFT(H376, FIND("m",  H376)-1),0))</f>
        <v xml:space="preserve"> 10</v>
      </c>
      <c r="N376">
        <f>Table1[[#This Row],[Duration_hr]]*60 +Table1[[#This Row],[Duration_min]]</f>
        <v>550</v>
      </c>
      <c r="O376">
        <f>IF(I376="non-stop", 0, VALUE(LEFT(I376, FIND(" ", I376)-1)))</f>
        <v>1</v>
      </c>
    </row>
    <row r="377" spans="1:15" x14ac:dyDescent="0.3">
      <c r="A377" t="s">
        <v>13</v>
      </c>
      <c r="B377" t="s">
        <v>53</v>
      </c>
      <c r="C377" t="s">
        <v>69</v>
      </c>
      <c r="D377" t="s">
        <v>73</v>
      </c>
      <c r="E377" s="3" t="s">
        <v>82</v>
      </c>
      <c r="F377" t="s">
        <v>297</v>
      </c>
      <c r="G377" t="s">
        <v>864</v>
      </c>
      <c r="H377" s="5" t="s">
        <v>1734</v>
      </c>
      <c r="I377" t="s">
        <v>1993</v>
      </c>
      <c r="J377" t="s">
        <v>1996</v>
      </c>
      <c r="K377">
        <v>16289</v>
      </c>
      <c r="L377" t="str">
        <f>IFERROR(LEFT(H377, FIND("h", H377)-1),0)</f>
        <v>9</v>
      </c>
      <c r="M377" t="str">
        <f>IFERROR(MID(H377, FIND("h", H377)+1, FIND("m", H377) - FIND("h", H377)-1), IFERROR(LEFT(H377, FIND("m",  H377)-1),0))</f>
        <v xml:space="preserve"> 10</v>
      </c>
      <c r="N377">
        <f>Table1[[#This Row],[Duration_hr]]*60 +Table1[[#This Row],[Duration_min]]</f>
        <v>550</v>
      </c>
      <c r="O377">
        <f>IF(I377="non-stop", 0, VALUE(LEFT(I377, FIND(" ", I377)-1)))</f>
        <v>1</v>
      </c>
    </row>
    <row r="378" spans="1:15" x14ac:dyDescent="0.3">
      <c r="A378" t="s">
        <v>13</v>
      </c>
      <c r="B378" t="s">
        <v>56</v>
      </c>
      <c r="C378" t="s">
        <v>67</v>
      </c>
      <c r="D378" t="s">
        <v>72</v>
      </c>
      <c r="E378" s="3" t="s">
        <v>174</v>
      </c>
      <c r="F378" t="s">
        <v>204</v>
      </c>
      <c r="G378" t="s">
        <v>249</v>
      </c>
      <c r="H378" s="5" t="s">
        <v>1734</v>
      </c>
      <c r="I378" t="s">
        <v>1993</v>
      </c>
      <c r="J378" t="s">
        <v>1997</v>
      </c>
      <c r="K378">
        <v>10037</v>
      </c>
      <c r="L378" t="str">
        <f>IFERROR(LEFT(H378, FIND("h", H378)-1),0)</f>
        <v>9</v>
      </c>
      <c r="M378" t="str">
        <f>IFERROR(MID(H378, FIND("h", H378)+1, FIND("m", H378) - FIND("h", H378)-1), IFERROR(LEFT(H378, FIND("m",  H378)-1),0))</f>
        <v xml:space="preserve"> 10</v>
      </c>
      <c r="N378">
        <f>Table1[[#This Row],[Duration_hr]]*60 +Table1[[#This Row],[Duration_min]]</f>
        <v>550</v>
      </c>
      <c r="O378">
        <f>IF(I378="non-stop", 0, VALUE(LEFT(I378, FIND(" ", I378)-1)))</f>
        <v>1</v>
      </c>
    </row>
    <row r="379" spans="1:15" x14ac:dyDescent="0.3">
      <c r="A379" t="s">
        <v>13</v>
      </c>
      <c r="B379" t="s">
        <v>61</v>
      </c>
      <c r="C379" t="s">
        <v>67</v>
      </c>
      <c r="D379" t="s">
        <v>72</v>
      </c>
      <c r="E379" s="3" t="s">
        <v>81</v>
      </c>
      <c r="F379" t="s">
        <v>228</v>
      </c>
      <c r="G379" t="s">
        <v>304</v>
      </c>
      <c r="H379" s="5" t="s">
        <v>1734</v>
      </c>
      <c r="I379" t="s">
        <v>1993</v>
      </c>
      <c r="J379" t="s">
        <v>1996</v>
      </c>
      <c r="K379">
        <v>12284</v>
      </c>
      <c r="L379" t="str">
        <f>IFERROR(LEFT(H379, FIND("h", H379)-1),0)</f>
        <v>9</v>
      </c>
      <c r="M379" t="str">
        <f>IFERROR(MID(H379, FIND("h", H379)+1, FIND("m", H379) - FIND("h", H379)-1), IFERROR(LEFT(H379, FIND("m",  H379)-1),0))</f>
        <v xml:space="preserve"> 10</v>
      </c>
      <c r="N379">
        <f>Table1[[#This Row],[Duration_hr]]*60 +Table1[[#This Row],[Duration_min]]</f>
        <v>550</v>
      </c>
      <c r="O379">
        <f>IF(I379="non-stop", 0, VALUE(LEFT(I379, FIND(" ", I379)-1)))</f>
        <v>1</v>
      </c>
    </row>
    <row r="380" spans="1:15" x14ac:dyDescent="0.3">
      <c r="A380" t="s">
        <v>13</v>
      </c>
      <c r="B380" t="s">
        <v>44</v>
      </c>
      <c r="C380" t="s">
        <v>69</v>
      </c>
      <c r="D380" t="s">
        <v>73</v>
      </c>
      <c r="E380" s="3" t="s">
        <v>82</v>
      </c>
      <c r="F380" t="s">
        <v>297</v>
      </c>
      <c r="G380" t="s">
        <v>482</v>
      </c>
      <c r="H380" s="5" t="s">
        <v>1734</v>
      </c>
      <c r="I380" t="s">
        <v>1993</v>
      </c>
      <c r="J380" t="s">
        <v>1997</v>
      </c>
      <c r="K380">
        <v>10262</v>
      </c>
      <c r="L380" t="str">
        <f>IFERROR(LEFT(H380, FIND("h", H380)-1),0)</f>
        <v>9</v>
      </c>
      <c r="M380" t="str">
        <f>IFERROR(MID(H380, FIND("h", H380)+1, FIND("m", H380) - FIND("h", H380)-1), IFERROR(LEFT(H380, FIND("m",  H380)-1),0))</f>
        <v xml:space="preserve"> 10</v>
      </c>
      <c r="N380">
        <f>Table1[[#This Row],[Duration_hr]]*60 +Table1[[#This Row],[Duration_min]]</f>
        <v>550</v>
      </c>
      <c r="O380">
        <f>IF(I380="non-stop", 0, VALUE(LEFT(I380, FIND(" ", I380)-1)))</f>
        <v>1</v>
      </c>
    </row>
    <row r="381" spans="1:15" x14ac:dyDescent="0.3">
      <c r="A381" t="s">
        <v>13</v>
      </c>
      <c r="B381" t="s">
        <v>30</v>
      </c>
      <c r="C381" t="s">
        <v>69</v>
      </c>
      <c r="D381" t="s">
        <v>73</v>
      </c>
      <c r="E381" s="3" t="s">
        <v>82</v>
      </c>
      <c r="F381" t="s">
        <v>297</v>
      </c>
      <c r="G381" t="s">
        <v>501</v>
      </c>
      <c r="H381" s="5" t="s">
        <v>1734</v>
      </c>
      <c r="I381" t="s">
        <v>1993</v>
      </c>
      <c r="J381" t="s">
        <v>1997</v>
      </c>
      <c r="K381">
        <v>12898</v>
      </c>
      <c r="L381" t="str">
        <f>IFERROR(LEFT(H381, FIND("h", H381)-1),0)</f>
        <v>9</v>
      </c>
      <c r="M381" t="str">
        <f>IFERROR(MID(H381, FIND("h", H381)+1, FIND("m", H381) - FIND("h", H381)-1), IFERROR(LEFT(H381, FIND("m",  H381)-1),0))</f>
        <v xml:space="preserve"> 10</v>
      </c>
      <c r="N381">
        <f>Table1[[#This Row],[Duration_hr]]*60 +Table1[[#This Row],[Duration_min]]</f>
        <v>550</v>
      </c>
      <c r="O381">
        <f>IF(I381="non-stop", 0, VALUE(LEFT(I381, FIND(" ", I381)-1)))</f>
        <v>1</v>
      </c>
    </row>
    <row r="382" spans="1:15" x14ac:dyDescent="0.3">
      <c r="A382" t="s">
        <v>13</v>
      </c>
      <c r="B382" t="s">
        <v>31</v>
      </c>
      <c r="C382" t="s">
        <v>69</v>
      </c>
      <c r="D382" t="s">
        <v>73</v>
      </c>
      <c r="E382" s="3" t="s">
        <v>82</v>
      </c>
      <c r="F382" t="s">
        <v>297</v>
      </c>
      <c r="G382" t="s">
        <v>508</v>
      </c>
      <c r="H382" s="5" t="s">
        <v>1734</v>
      </c>
      <c r="I382" t="s">
        <v>1993</v>
      </c>
      <c r="J382" t="s">
        <v>1997</v>
      </c>
      <c r="K382">
        <v>10262</v>
      </c>
      <c r="L382" t="str">
        <f>IFERROR(LEFT(H382, FIND("h", H382)-1),0)</f>
        <v>9</v>
      </c>
      <c r="M382" t="str">
        <f>IFERROR(MID(H382, FIND("h", H382)+1, FIND("m", H382) - FIND("h", H382)-1), IFERROR(LEFT(H382, FIND("m",  H382)-1),0))</f>
        <v xml:space="preserve"> 10</v>
      </c>
      <c r="N382">
        <f>Table1[[#This Row],[Duration_hr]]*60 +Table1[[#This Row],[Duration_min]]</f>
        <v>550</v>
      </c>
      <c r="O382">
        <f>IF(I382="non-stop", 0, VALUE(LEFT(I382, FIND(" ", I382)-1)))</f>
        <v>1</v>
      </c>
    </row>
    <row r="383" spans="1:15" x14ac:dyDescent="0.3">
      <c r="A383" t="s">
        <v>15</v>
      </c>
      <c r="B383" t="s">
        <v>37</v>
      </c>
      <c r="C383" t="s">
        <v>69</v>
      </c>
      <c r="D383" t="s">
        <v>73</v>
      </c>
      <c r="E383" s="3" t="s">
        <v>95</v>
      </c>
      <c r="F383" t="s">
        <v>314</v>
      </c>
      <c r="G383" t="s">
        <v>304</v>
      </c>
      <c r="H383" s="5" t="s">
        <v>1767</v>
      </c>
      <c r="I383" t="s">
        <v>1993</v>
      </c>
      <c r="J383" t="s">
        <v>1996</v>
      </c>
      <c r="K383">
        <v>6513</v>
      </c>
      <c r="L383" t="str">
        <f>IFERROR(LEFT(H383, FIND("h", H383)-1),0)</f>
        <v>9</v>
      </c>
      <c r="M383">
        <f>IFERROR(MID(H383, FIND("h", H383)+1, FIND("m", H383) - FIND("h", H383)-1), IFERROR(LEFT(H383, FIND("m",  H383)-1),0))</f>
        <v>0</v>
      </c>
      <c r="N383">
        <f>Table1[[#This Row],[Duration_hr]]*60 +Table1[[#This Row],[Duration_min]]</f>
        <v>540</v>
      </c>
      <c r="O383">
        <f>IF(I383="non-stop", 0, VALUE(LEFT(I383, FIND(" ", I383)-1)))</f>
        <v>1</v>
      </c>
    </row>
    <row r="384" spans="1:15" x14ac:dyDescent="0.3">
      <c r="A384" t="s">
        <v>13</v>
      </c>
      <c r="B384" t="s">
        <v>30</v>
      </c>
      <c r="C384" t="s">
        <v>69</v>
      </c>
      <c r="D384" t="s">
        <v>73</v>
      </c>
      <c r="E384" s="3" t="s">
        <v>82</v>
      </c>
      <c r="F384" t="s">
        <v>300</v>
      </c>
      <c r="G384" t="s">
        <v>239</v>
      </c>
      <c r="H384" s="5" t="s">
        <v>1767</v>
      </c>
      <c r="I384" t="s">
        <v>1993</v>
      </c>
      <c r="J384" t="s">
        <v>1996</v>
      </c>
      <c r="K384">
        <v>16079</v>
      </c>
      <c r="L384" t="str">
        <f>IFERROR(LEFT(H384, FIND("h", H384)-1),0)</f>
        <v>9</v>
      </c>
      <c r="M384">
        <f>IFERROR(MID(H384, FIND("h", H384)+1, FIND("m", H384) - FIND("h", H384)-1), IFERROR(LEFT(H384, FIND("m",  H384)-1),0))</f>
        <v>0</v>
      </c>
      <c r="N384">
        <f>Table1[[#This Row],[Duration_hr]]*60 +Table1[[#This Row],[Duration_min]]</f>
        <v>540</v>
      </c>
      <c r="O384">
        <f>IF(I384="non-stop", 0, VALUE(LEFT(I384, FIND(" ", I384)-1)))</f>
        <v>1</v>
      </c>
    </row>
    <row r="385" spans="1:15" x14ac:dyDescent="0.3">
      <c r="A385" t="s">
        <v>15</v>
      </c>
      <c r="B385" t="s">
        <v>35</v>
      </c>
      <c r="C385" t="s">
        <v>69</v>
      </c>
      <c r="D385" t="s">
        <v>73</v>
      </c>
      <c r="E385" s="3" t="s">
        <v>95</v>
      </c>
      <c r="F385" t="s">
        <v>314</v>
      </c>
      <c r="G385" t="s">
        <v>304</v>
      </c>
      <c r="H385" s="5" t="s">
        <v>1767</v>
      </c>
      <c r="I385" t="s">
        <v>1993</v>
      </c>
      <c r="J385" t="s">
        <v>1997</v>
      </c>
      <c r="K385">
        <v>8552</v>
      </c>
      <c r="L385" t="str">
        <f>IFERROR(LEFT(H385, FIND("h", H385)-1),0)</f>
        <v>9</v>
      </c>
      <c r="M385">
        <f>IFERROR(MID(H385, FIND("h", H385)+1, FIND("m", H385) - FIND("h", H385)-1), IFERROR(LEFT(H385, FIND("m",  H385)-1),0))</f>
        <v>0</v>
      </c>
      <c r="N385">
        <f>Table1[[#This Row],[Duration_hr]]*60 +Table1[[#This Row],[Duration_min]]</f>
        <v>540</v>
      </c>
      <c r="O385">
        <f>IF(I385="non-stop", 0, VALUE(LEFT(I385, FIND(" ", I385)-1)))</f>
        <v>1</v>
      </c>
    </row>
    <row r="386" spans="1:15" x14ac:dyDescent="0.3">
      <c r="A386" t="s">
        <v>15</v>
      </c>
      <c r="B386" t="s">
        <v>33</v>
      </c>
      <c r="C386" t="s">
        <v>69</v>
      </c>
      <c r="D386" t="s">
        <v>73</v>
      </c>
      <c r="E386" s="3" t="s">
        <v>82</v>
      </c>
      <c r="F386" t="s">
        <v>300</v>
      </c>
      <c r="G386" t="s">
        <v>239</v>
      </c>
      <c r="H386" s="5" t="s">
        <v>1767</v>
      </c>
      <c r="I386" t="s">
        <v>1993</v>
      </c>
      <c r="J386" t="s">
        <v>1996</v>
      </c>
      <c r="K386">
        <v>10197</v>
      </c>
      <c r="L386" t="str">
        <f>IFERROR(LEFT(H386, FIND("h", H386)-1),0)</f>
        <v>9</v>
      </c>
      <c r="M386">
        <f>IFERROR(MID(H386, FIND("h", H386)+1, FIND("m", H386) - FIND("h", H386)-1), IFERROR(LEFT(H386, FIND("m",  H386)-1),0))</f>
        <v>0</v>
      </c>
      <c r="N386">
        <f>Table1[[#This Row],[Duration_hr]]*60 +Table1[[#This Row],[Duration_min]]</f>
        <v>540</v>
      </c>
      <c r="O386">
        <f>IF(I386="non-stop", 0, VALUE(LEFT(I386, FIND(" ", I386)-1)))</f>
        <v>1</v>
      </c>
    </row>
    <row r="387" spans="1:15" x14ac:dyDescent="0.3">
      <c r="A387" t="s">
        <v>13</v>
      </c>
      <c r="B387" t="s">
        <v>57</v>
      </c>
      <c r="C387" t="s">
        <v>69</v>
      </c>
      <c r="D387" t="s">
        <v>73</v>
      </c>
      <c r="E387" s="3" t="s">
        <v>82</v>
      </c>
      <c r="F387" t="s">
        <v>300</v>
      </c>
      <c r="G387" t="s">
        <v>239</v>
      </c>
      <c r="H387" s="5" t="s">
        <v>1767</v>
      </c>
      <c r="I387" t="s">
        <v>1993</v>
      </c>
      <c r="J387" t="s">
        <v>1997</v>
      </c>
      <c r="K387">
        <v>5406</v>
      </c>
      <c r="L387" t="str">
        <f>IFERROR(LEFT(H387, FIND("h", H387)-1),0)</f>
        <v>9</v>
      </c>
      <c r="M387">
        <f>IFERROR(MID(H387, FIND("h", H387)+1, FIND("m", H387) - FIND("h", H387)-1), IFERROR(LEFT(H387, FIND("m",  H387)-1),0))</f>
        <v>0</v>
      </c>
      <c r="N387">
        <f>Table1[[#This Row],[Duration_hr]]*60 +Table1[[#This Row],[Duration_min]]</f>
        <v>540</v>
      </c>
      <c r="O387">
        <f>IF(I387="non-stop", 0, VALUE(LEFT(I387, FIND(" ", I387)-1)))</f>
        <v>1</v>
      </c>
    </row>
    <row r="388" spans="1:15" x14ac:dyDescent="0.3">
      <c r="A388" t="s">
        <v>16</v>
      </c>
      <c r="B388" t="s">
        <v>44</v>
      </c>
      <c r="C388" t="s">
        <v>69</v>
      </c>
      <c r="D388" t="s">
        <v>73</v>
      </c>
      <c r="E388" s="3" t="s">
        <v>82</v>
      </c>
      <c r="F388" t="s">
        <v>232</v>
      </c>
      <c r="G388" t="s">
        <v>301</v>
      </c>
      <c r="H388" s="5" t="s">
        <v>1767</v>
      </c>
      <c r="I388" t="s">
        <v>1993</v>
      </c>
      <c r="J388" t="s">
        <v>1996</v>
      </c>
      <c r="K388">
        <v>4959</v>
      </c>
      <c r="L388" t="str">
        <f>IFERROR(LEFT(H388, FIND("h", H388)-1),0)</f>
        <v>9</v>
      </c>
      <c r="M388">
        <f>IFERROR(MID(H388, FIND("h", H388)+1, FIND("m", H388) - FIND("h", H388)-1), IFERROR(LEFT(H388, FIND("m",  H388)-1),0))</f>
        <v>0</v>
      </c>
      <c r="N388">
        <f>Table1[[#This Row],[Duration_hr]]*60 +Table1[[#This Row],[Duration_min]]</f>
        <v>540</v>
      </c>
      <c r="O388">
        <f>IF(I388="non-stop", 0, VALUE(LEFT(I388, FIND(" ", I388)-1)))</f>
        <v>1</v>
      </c>
    </row>
    <row r="389" spans="1:15" x14ac:dyDescent="0.3">
      <c r="A389" t="s">
        <v>13</v>
      </c>
      <c r="B389" t="s">
        <v>46</v>
      </c>
      <c r="C389" t="s">
        <v>69</v>
      </c>
      <c r="D389" t="s">
        <v>73</v>
      </c>
      <c r="E389" s="3" t="s">
        <v>82</v>
      </c>
      <c r="F389" t="s">
        <v>300</v>
      </c>
      <c r="G389" t="s">
        <v>239</v>
      </c>
      <c r="H389" s="5" t="s">
        <v>1767</v>
      </c>
      <c r="I389" t="s">
        <v>1993</v>
      </c>
      <c r="J389" t="s">
        <v>1996</v>
      </c>
      <c r="K389">
        <v>15554</v>
      </c>
      <c r="L389" t="str">
        <f>IFERROR(LEFT(H389, FIND("h", H389)-1),0)</f>
        <v>9</v>
      </c>
      <c r="M389">
        <f>IFERROR(MID(H389, FIND("h", H389)+1, FIND("m", H389) - FIND("h", H389)-1), IFERROR(LEFT(H389, FIND("m",  H389)-1),0))</f>
        <v>0</v>
      </c>
      <c r="N389">
        <f>Table1[[#This Row],[Duration_hr]]*60 +Table1[[#This Row],[Duration_min]]</f>
        <v>540</v>
      </c>
      <c r="O389">
        <f>IF(I389="non-stop", 0, VALUE(LEFT(I389, FIND(" ", I389)-1)))</f>
        <v>1</v>
      </c>
    </row>
    <row r="390" spans="1:15" x14ac:dyDescent="0.3">
      <c r="A390" t="s">
        <v>15</v>
      </c>
      <c r="B390" t="s">
        <v>50</v>
      </c>
      <c r="C390" t="s">
        <v>69</v>
      </c>
      <c r="D390" t="s">
        <v>73</v>
      </c>
      <c r="E390" s="3" t="s">
        <v>82</v>
      </c>
      <c r="F390" t="s">
        <v>300</v>
      </c>
      <c r="G390" t="s">
        <v>239</v>
      </c>
      <c r="H390" s="5" t="s">
        <v>1767</v>
      </c>
      <c r="I390" t="s">
        <v>1993</v>
      </c>
      <c r="J390" t="s">
        <v>1996</v>
      </c>
      <c r="K390">
        <v>14502</v>
      </c>
      <c r="L390" t="str">
        <f>IFERROR(LEFT(H390, FIND("h", H390)-1),0)</f>
        <v>9</v>
      </c>
      <c r="M390">
        <f>IFERROR(MID(H390, FIND("h", H390)+1, FIND("m", H390) - FIND("h", H390)-1), IFERROR(LEFT(H390, FIND("m",  H390)-1),0))</f>
        <v>0</v>
      </c>
      <c r="N390">
        <f>Table1[[#This Row],[Duration_hr]]*60 +Table1[[#This Row],[Duration_min]]</f>
        <v>540</v>
      </c>
      <c r="O390">
        <f>IF(I390="non-stop", 0, VALUE(LEFT(I390, FIND(" ", I390)-1)))</f>
        <v>1</v>
      </c>
    </row>
    <row r="391" spans="1:15" x14ac:dyDescent="0.3">
      <c r="A391" t="s">
        <v>16</v>
      </c>
      <c r="B391" t="s">
        <v>45</v>
      </c>
      <c r="C391" t="s">
        <v>69</v>
      </c>
      <c r="D391" t="s">
        <v>73</v>
      </c>
      <c r="E391" s="3" t="s">
        <v>82</v>
      </c>
      <c r="F391" t="s">
        <v>232</v>
      </c>
      <c r="G391" t="s">
        <v>301</v>
      </c>
      <c r="H391" s="5" t="s">
        <v>1767</v>
      </c>
      <c r="I391" t="s">
        <v>1993</v>
      </c>
      <c r="J391" t="s">
        <v>1996</v>
      </c>
      <c r="K391">
        <v>5135</v>
      </c>
      <c r="L391" t="str">
        <f>IFERROR(LEFT(H391, FIND("h", H391)-1),0)</f>
        <v>9</v>
      </c>
      <c r="M391">
        <f>IFERROR(MID(H391, FIND("h", H391)+1, FIND("m", H391) - FIND("h", H391)-1), IFERROR(LEFT(H391, FIND("m",  H391)-1),0))</f>
        <v>0</v>
      </c>
      <c r="N391">
        <f>Table1[[#This Row],[Duration_hr]]*60 +Table1[[#This Row],[Duration_min]]</f>
        <v>540</v>
      </c>
      <c r="O391">
        <f>IF(I391="non-stop", 0, VALUE(LEFT(I391, FIND(" ", I391)-1)))</f>
        <v>1</v>
      </c>
    </row>
    <row r="392" spans="1:15" x14ac:dyDescent="0.3">
      <c r="A392" t="s">
        <v>15</v>
      </c>
      <c r="B392" t="s">
        <v>28</v>
      </c>
      <c r="C392" t="s">
        <v>69</v>
      </c>
      <c r="D392" t="s">
        <v>73</v>
      </c>
      <c r="E392" s="3" t="s">
        <v>95</v>
      </c>
      <c r="F392" t="s">
        <v>314</v>
      </c>
      <c r="G392" t="s">
        <v>304</v>
      </c>
      <c r="H392" s="5" t="s">
        <v>1767</v>
      </c>
      <c r="I392" t="s">
        <v>1993</v>
      </c>
      <c r="J392" t="s">
        <v>1996</v>
      </c>
      <c r="K392">
        <v>6723</v>
      </c>
      <c r="L392" t="str">
        <f>IFERROR(LEFT(H392, FIND("h", H392)-1),0)</f>
        <v>9</v>
      </c>
      <c r="M392">
        <f>IFERROR(MID(H392, FIND("h", H392)+1, FIND("m", H392) - FIND("h", H392)-1), IFERROR(LEFT(H392, FIND("m",  H392)-1),0))</f>
        <v>0</v>
      </c>
      <c r="N392">
        <f>Table1[[#This Row],[Duration_hr]]*60 +Table1[[#This Row],[Duration_min]]</f>
        <v>540</v>
      </c>
      <c r="O392">
        <f>IF(I392="non-stop", 0, VALUE(LEFT(I392, FIND(" ", I392)-1)))</f>
        <v>1</v>
      </c>
    </row>
    <row r="393" spans="1:15" x14ac:dyDescent="0.3">
      <c r="A393" t="s">
        <v>15</v>
      </c>
      <c r="B393" t="s">
        <v>28</v>
      </c>
      <c r="C393" t="s">
        <v>69</v>
      </c>
      <c r="D393" t="s">
        <v>73</v>
      </c>
      <c r="E393" s="3" t="s">
        <v>82</v>
      </c>
      <c r="F393" t="s">
        <v>300</v>
      </c>
      <c r="G393" t="s">
        <v>239</v>
      </c>
      <c r="H393" s="5" t="s">
        <v>1767</v>
      </c>
      <c r="I393" t="s">
        <v>1993</v>
      </c>
      <c r="J393" t="s">
        <v>1996</v>
      </c>
      <c r="K393">
        <v>12717</v>
      </c>
      <c r="L393" t="str">
        <f>IFERROR(LEFT(H393, FIND("h", H393)-1),0)</f>
        <v>9</v>
      </c>
      <c r="M393">
        <f>IFERROR(MID(H393, FIND("h", H393)+1, FIND("m", H393) - FIND("h", H393)-1), IFERROR(LEFT(H393, FIND("m",  H393)-1),0))</f>
        <v>0</v>
      </c>
      <c r="N393">
        <f>Table1[[#This Row],[Duration_hr]]*60 +Table1[[#This Row],[Duration_min]]</f>
        <v>540</v>
      </c>
      <c r="O393">
        <f>IF(I393="non-stop", 0, VALUE(LEFT(I393, FIND(" ", I393)-1)))</f>
        <v>1</v>
      </c>
    </row>
    <row r="394" spans="1:15" x14ac:dyDescent="0.3">
      <c r="A394" t="s">
        <v>16</v>
      </c>
      <c r="B394" t="s">
        <v>54</v>
      </c>
      <c r="C394" t="s">
        <v>69</v>
      </c>
      <c r="D394" t="s">
        <v>73</v>
      </c>
      <c r="E394" s="3" t="s">
        <v>82</v>
      </c>
      <c r="F394" t="s">
        <v>232</v>
      </c>
      <c r="G394" t="s">
        <v>301</v>
      </c>
      <c r="H394" s="5" t="s">
        <v>1767</v>
      </c>
      <c r="I394" t="s">
        <v>1993</v>
      </c>
      <c r="J394" t="s">
        <v>1996</v>
      </c>
      <c r="K394">
        <v>4959</v>
      </c>
      <c r="L394" t="str">
        <f>IFERROR(LEFT(H394, FIND("h", H394)-1),0)</f>
        <v>9</v>
      </c>
      <c r="M394">
        <f>IFERROR(MID(H394, FIND("h", H394)+1, FIND("m", H394) - FIND("h", H394)-1), IFERROR(LEFT(H394, FIND("m",  H394)-1),0))</f>
        <v>0</v>
      </c>
      <c r="N394">
        <f>Table1[[#This Row],[Duration_hr]]*60 +Table1[[#This Row],[Duration_min]]</f>
        <v>540</v>
      </c>
      <c r="O394">
        <f>IF(I394="non-stop", 0, VALUE(LEFT(I394, FIND(" ", I394)-1)))</f>
        <v>1</v>
      </c>
    </row>
    <row r="395" spans="1:15" x14ac:dyDescent="0.3">
      <c r="A395" t="s">
        <v>13</v>
      </c>
      <c r="B395" t="s">
        <v>54</v>
      </c>
      <c r="C395" t="s">
        <v>69</v>
      </c>
      <c r="D395" t="s">
        <v>73</v>
      </c>
      <c r="E395" s="3" t="s">
        <v>82</v>
      </c>
      <c r="F395" t="s">
        <v>300</v>
      </c>
      <c r="G395" t="s">
        <v>239</v>
      </c>
      <c r="H395" s="5" t="s">
        <v>1767</v>
      </c>
      <c r="I395" t="s">
        <v>1993</v>
      </c>
      <c r="J395" t="s">
        <v>1997</v>
      </c>
      <c r="K395">
        <v>10262</v>
      </c>
      <c r="L395" t="str">
        <f>IFERROR(LEFT(H395, FIND("h", H395)-1),0)</f>
        <v>9</v>
      </c>
      <c r="M395">
        <f>IFERROR(MID(H395, FIND("h", H395)+1, FIND("m", H395) - FIND("h", H395)-1), IFERROR(LEFT(H395, FIND("m",  H395)-1),0))</f>
        <v>0</v>
      </c>
      <c r="N395">
        <f>Table1[[#This Row],[Duration_hr]]*60 +Table1[[#This Row],[Duration_min]]</f>
        <v>540</v>
      </c>
      <c r="O395">
        <f>IF(I395="non-stop", 0, VALUE(LEFT(I395, FIND(" ", I395)-1)))</f>
        <v>1</v>
      </c>
    </row>
    <row r="396" spans="1:15" x14ac:dyDescent="0.3">
      <c r="A396" t="s">
        <v>15</v>
      </c>
      <c r="B396" t="s">
        <v>44</v>
      </c>
      <c r="C396" t="s">
        <v>69</v>
      </c>
      <c r="D396" t="s">
        <v>73</v>
      </c>
      <c r="E396" s="3" t="s">
        <v>82</v>
      </c>
      <c r="F396" t="s">
        <v>300</v>
      </c>
      <c r="G396" t="s">
        <v>239</v>
      </c>
      <c r="H396" s="5" t="s">
        <v>1767</v>
      </c>
      <c r="I396" t="s">
        <v>1993</v>
      </c>
      <c r="J396" t="s">
        <v>1996</v>
      </c>
      <c r="K396">
        <v>13504</v>
      </c>
      <c r="L396" t="str">
        <f>IFERROR(LEFT(H396, FIND("h", H396)-1),0)</f>
        <v>9</v>
      </c>
      <c r="M396">
        <f>IFERROR(MID(H396, FIND("h", H396)+1, FIND("m", H396) - FIND("h", H396)-1), IFERROR(LEFT(H396, FIND("m",  H396)-1),0))</f>
        <v>0</v>
      </c>
      <c r="N396">
        <f>Table1[[#This Row],[Duration_hr]]*60 +Table1[[#This Row],[Duration_min]]</f>
        <v>540</v>
      </c>
      <c r="O396">
        <f>IF(I396="non-stop", 0, VALUE(LEFT(I396, FIND(" ", I396)-1)))</f>
        <v>1</v>
      </c>
    </row>
    <row r="397" spans="1:15" x14ac:dyDescent="0.3">
      <c r="A397" t="s">
        <v>15</v>
      </c>
      <c r="B397" t="s">
        <v>48</v>
      </c>
      <c r="C397" t="s">
        <v>69</v>
      </c>
      <c r="D397" t="s">
        <v>73</v>
      </c>
      <c r="E397" s="3" t="s">
        <v>82</v>
      </c>
      <c r="F397" t="s">
        <v>300</v>
      </c>
      <c r="G397" t="s">
        <v>239</v>
      </c>
      <c r="H397" s="5" t="s">
        <v>1767</v>
      </c>
      <c r="I397" t="s">
        <v>1993</v>
      </c>
      <c r="J397" t="s">
        <v>1996</v>
      </c>
      <c r="K397">
        <v>10197</v>
      </c>
      <c r="L397" t="str">
        <f>IFERROR(LEFT(H397, FIND("h", H397)-1),0)</f>
        <v>9</v>
      </c>
      <c r="M397">
        <f>IFERROR(MID(H397, FIND("h", H397)+1, FIND("m", H397) - FIND("h", H397)-1), IFERROR(LEFT(H397, FIND("m",  H397)-1),0))</f>
        <v>0</v>
      </c>
      <c r="N397">
        <f>Table1[[#This Row],[Duration_hr]]*60 +Table1[[#This Row],[Duration_min]]</f>
        <v>540</v>
      </c>
      <c r="O397">
        <f>IF(I397="non-stop", 0, VALUE(LEFT(I397, FIND(" ", I397)-1)))</f>
        <v>1</v>
      </c>
    </row>
    <row r="398" spans="1:15" x14ac:dyDescent="0.3">
      <c r="A398" t="s">
        <v>15</v>
      </c>
      <c r="B398" t="s">
        <v>25</v>
      </c>
      <c r="C398" t="s">
        <v>69</v>
      </c>
      <c r="D398" t="s">
        <v>73</v>
      </c>
      <c r="E398" s="3" t="s">
        <v>82</v>
      </c>
      <c r="F398" t="s">
        <v>300</v>
      </c>
      <c r="G398" t="s">
        <v>239</v>
      </c>
      <c r="H398" s="5" t="s">
        <v>1767</v>
      </c>
      <c r="I398" t="s">
        <v>1993</v>
      </c>
      <c r="J398" t="s">
        <v>1996</v>
      </c>
      <c r="K398">
        <v>12192</v>
      </c>
      <c r="L398" t="str">
        <f>IFERROR(LEFT(H398, FIND("h", H398)-1),0)</f>
        <v>9</v>
      </c>
      <c r="M398">
        <f>IFERROR(MID(H398, FIND("h", H398)+1, FIND("m", H398) - FIND("h", H398)-1), IFERROR(LEFT(H398, FIND("m",  H398)-1),0))</f>
        <v>0</v>
      </c>
      <c r="N398">
        <f>Table1[[#This Row],[Duration_hr]]*60 +Table1[[#This Row],[Duration_min]]</f>
        <v>540</v>
      </c>
      <c r="O398">
        <f>IF(I398="non-stop", 0, VALUE(LEFT(I398, FIND(" ", I398)-1)))</f>
        <v>1</v>
      </c>
    </row>
    <row r="399" spans="1:15" x14ac:dyDescent="0.3">
      <c r="A399" t="s">
        <v>16</v>
      </c>
      <c r="B399" t="s">
        <v>50</v>
      </c>
      <c r="C399" t="s">
        <v>69</v>
      </c>
      <c r="D399" t="s">
        <v>73</v>
      </c>
      <c r="E399" s="3" t="s">
        <v>82</v>
      </c>
      <c r="F399" t="s">
        <v>232</v>
      </c>
      <c r="G399" t="s">
        <v>301</v>
      </c>
      <c r="H399" s="5" t="s">
        <v>1767</v>
      </c>
      <c r="I399" t="s">
        <v>1993</v>
      </c>
      <c r="J399" t="s">
        <v>1996</v>
      </c>
      <c r="K399">
        <v>4959</v>
      </c>
      <c r="L399" t="str">
        <f>IFERROR(LEFT(H399, FIND("h", H399)-1),0)</f>
        <v>9</v>
      </c>
      <c r="M399">
        <f>IFERROR(MID(H399, FIND("h", H399)+1, FIND("m", H399) - FIND("h", H399)-1), IFERROR(LEFT(H399, FIND("m",  H399)-1),0))</f>
        <v>0</v>
      </c>
      <c r="N399">
        <f>Table1[[#This Row],[Duration_hr]]*60 +Table1[[#This Row],[Duration_min]]</f>
        <v>540</v>
      </c>
      <c r="O399">
        <f>IF(I399="non-stop", 0, VALUE(LEFT(I399, FIND(" ", I399)-1)))</f>
        <v>1</v>
      </c>
    </row>
    <row r="400" spans="1:15" x14ac:dyDescent="0.3">
      <c r="A400" t="s">
        <v>15</v>
      </c>
      <c r="B400" t="s">
        <v>30</v>
      </c>
      <c r="C400" t="s">
        <v>69</v>
      </c>
      <c r="D400" t="s">
        <v>73</v>
      </c>
      <c r="E400" s="3" t="s">
        <v>82</v>
      </c>
      <c r="F400" t="s">
        <v>300</v>
      </c>
      <c r="G400" t="s">
        <v>239</v>
      </c>
      <c r="H400" s="5" t="s">
        <v>1767</v>
      </c>
      <c r="I400" t="s">
        <v>1993</v>
      </c>
      <c r="J400" t="s">
        <v>1996</v>
      </c>
      <c r="K400">
        <v>12507</v>
      </c>
      <c r="L400" t="str">
        <f>IFERROR(LEFT(H400, FIND("h", H400)-1),0)</f>
        <v>9</v>
      </c>
      <c r="M400">
        <f>IFERROR(MID(H400, FIND("h", H400)+1, FIND("m", H400) - FIND("h", H400)-1), IFERROR(LEFT(H400, FIND("m",  H400)-1),0))</f>
        <v>0</v>
      </c>
      <c r="N400">
        <f>Table1[[#This Row],[Duration_hr]]*60 +Table1[[#This Row],[Duration_min]]</f>
        <v>540</v>
      </c>
      <c r="O400">
        <f>IF(I400="non-stop", 0, VALUE(LEFT(I400, FIND(" ", I400)-1)))</f>
        <v>1</v>
      </c>
    </row>
    <row r="401" spans="1:15" x14ac:dyDescent="0.3">
      <c r="A401" t="s">
        <v>15</v>
      </c>
      <c r="B401" t="s">
        <v>37</v>
      </c>
      <c r="C401" t="s">
        <v>69</v>
      </c>
      <c r="D401" t="s">
        <v>73</v>
      </c>
      <c r="E401" s="3" t="s">
        <v>82</v>
      </c>
      <c r="F401" t="s">
        <v>300</v>
      </c>
      <c r="G401" t="s">
        <v>239</v>
      </c>
      <c r="H401" s="5" t="s">
        <v>1767</v>
      </c>
      <c r="I401" t="s">
        <v>1993</v>
      </c>
      <c r="J401" t="s">
        <v>1996</v>
      </c>
      <c r="K401">
        <v>12192</v>
      </c>
      <c r="L401" t="str">
        <f>IFERROR(LEFT(H401, FIND("h", H401)-1),0)</f>
        <v>9</v>
      </c>
      <c r="M401">
        <f>IFERROR(MID(H401, FIND("h", H401)+1, FIND("m", H401) - FIND("h", H401)-1), IFERROR(LEFT(H401, FIND("m",  H401)-1),0))</f>
        <v>0</v>
      </c>
      <c r="N401">
        <f>Table1[[#This Row],[Duration_hr]]*60 +Table1[[#This Row],[Duration_min]]</f>
        <v>540</v>
      </c>
      <c r="O401">
        <f>IF(I401="non-stop", 0, VALUE(LEFT(I401, FIND(" ", I401)-1)))</f>
        <v>1</v>
      </c>
    </row>
    <row r="402" spans="1:15" x14ac:dyDescent="0.3">
      <c r="A402" t="s">
        <v>16</v>
      </c>
      <c r="B402" t="s">
        <v>40</v>
      </c>
      <c r="C402" t="s">
        <v>69</v>
      </c>
      <c r="D402" t="s">
        <v>73</v>
      </c>
      <c r="E402" s="3" t="s">
        <v>82</v>
      </c>
      <c r="F402" t="s">
        <v>232</v>
      </c>
      <c r="G402" t="s">
        <v>301</v>
      </c>
      <c r="H402" s="5" t="s">
        <v>1767</v>
      </c>
      <c r="I402" t="s">
        <v>1993</v>
      </c>
      <c r="J402" t="s">
        <v>1996</v>
      </c>
      <c r="K402">
        <v>5135</v>
      </c>
      <c r="L402" t="str">
        <f>IFERROR(LEFT(H402, FIND("h", H402)-1),0)</f>
        <v>9</v>
      </c>
      <c r="M402">
        <f>IFERROR(MID(H402, FIND("h", H402)+1, FIND("m", H402) - FIND("h", H402)-1), IFERROR(LEFT(H402, FIND("m",  H402)-1),0))</f>
        <v>0</v>
      </c>
      <c r="N402">
        <f>Table1[[#This Row],[Duration_hr]]*60 +Table1[[#This Row],[Duration_min]]</f>
        <v>540</v>
      </c>
      <c r="O402">
        <f>IF(I402="non-stop", 0, VALUE(LEFT(I402, FIND(" ", I402)-1)))</f>
        <v>1</v>
      </c>
    </row>
    <row r="403" spans="1:15" x14ac:dyDescent="0.3">
      <c r="A403" t="s">
        <v>15</v>
      </c>
      <c r="B403" t="s">
        <v>25</v>
      </c>
      <c r="C403" t="s">
        <v>69</v>
      </c>
      <c r="D403" t="s">
        <v>73</v>
      </c>
      <c r="E403" s="3" t="s">
        <v>95</v>
      </c>
      <c r="F403" t="s">
        <v>314</v>
      </c>
      <c r="G403" t="s">
        <v>304</v>
      </c>
      <c r="H403" s="5" t="s">
        <v>1767</v>
      </c>
      <c r="I403" t="s">
        <v>1993</v>
      </c>
      <c r="J403" t="s">
        <v>1996</v>
      </c>
      <c r="K403">
        <v>6513</v>
      </c>
      <c r="L403" t="str">
        <f>IFERROR(LEFT(H403, FIND("h", H403)-1),0)</f>
        <v>9</v>
      </c>
      <c r="M403">
        <f>IFERROR(MID(H403, FIND("h", H403)+1, FIND("m", H403) - FIND("h", H403)-1), IFERROR(LEFT(H403, FIND("m",  H403)-1),0))</f>
        <v>0</v>
      </c>
      <c r="N403">
        <f>Table1[[#This Row],[Duration_hr]]*60 +Table1[[#This Row],[Duration_min]]</f>
        <v>540</v>
      </c>
      <c r="O403">
        <f>IF(I403="non-stop", 0, VALUE(LEFT(I403, FIND(" ", I403)-1)))</f>
        <v>1</v>
      </c>
    </row>
    <row r="404" spans="1:15" x14ac:dyDescent="0.3">
      <c r="A404" t="s">
        <v>15</v>
      </c>
      <c r="B404" t="s">
        <v>42</v>
      </c>
      <c r="C404" t="s">
        <v>69</v>
      </c>
      <c r="D404" t="s">
        <v>73</v>
      </c>
      <c r="E404" s="3" t="s">
        <v>82</v>
      </c>
      <c r="F404" t="s">
        <v>300</v>
      </c>
      <c r="G404" t="s">
        <v>239</v>
      </c>
      <c r="H404" s="5" t="s">
        <v>1767</v>
      </c>
      <c r="I404" t="s">
        <v>1993</v>
      </c>
      <c r="J404" t="s">
        <v>1996</v>
      </c>
      <c r="K404">
        <v>10197</v>
      </c>
      <c r="L404" t="str">
        <f>IFERROR(LEFT(H404, FIND("h", H404)-1),0)</f>
        <v>9</v>
      </c>
      <c r="M404">
        <f>IFERROR(MID(H404, FIND("h", H404)+1, FIND("m", H404) - FIND("h", H404)-1), IFERROR(LEFT(H404, FIND("m",  H404)-1),0))</f>
        <v>0</v>
      </c>
      <c r="N404">
        <f>Table1[[#This Row],[Duration_hr]]*60 +Table1[[#This Row],[Duration_min]]</f>
        <v>540</v>
      </c>
      <c r="O404">
        <f>IF(I404="non-stop", 0, VALUE(LEFT(I404, FIND(" ", I404)-1)))</f>
        <v>1</v>
      </c>
    </row>
    <row r="405" spans="1:15" x14ac:dyDescent="0.3">
      <c r="A405" t="s">
        <v>13</v>
      </c>
      <c r="B405" t="s">
        <v>33</v>
      </c>
      <c r="C405" t="s">
        <v>69</v>
      </c>
      <c r="D405" t="s">
        <v>73</v>
      </c>
      <c r="E405" s="3" t="s">
        <v>82</v>
      </c>
      <c r="F405" t="s">
        <v>300</v>
      </c>
      <c r="G405" t="s">
        <v>239</v>
      </c>
      <c r="H405" s="5" t="s">
        <v>1767</v>
      </c>
      <c r="I405" t="s">
        <v>1993</v>
      </c>
      <c r="J405" t="s">
        <v>1997</v>
      </c>
      <c r="K405">
        <v>12373</v>
      </c>
      <c r="L405" t="str">
        <f>IFERROR(LEFT(H405, FIND("h", H405)-1),0)</f>
        <v>9</v>
      </c>
      <c r="M405">
        <f>IFERROR(MID(H405, FIND("h", H405)+1, FIND("m", H405) - FIND("h", H405)-1), IFERROR(LEFT(H405, FIND("m",  H405)-1),0))</f>
        <v>0</v>
      </c>
      <c r="N405">
        <f>Table1[[#This Row],[Duration_hr]]*60 +Table1[[#This Row],[Duration_min]]</f>
        <v>540</v>
      </c>
      <c r="O405">
        <f>IF(I405="non-stop", 0, VALUE(LEFT(I405, FIND(" ", I405)-1)))</f>
        <v>1</v>
      </c>
    </row>
    <row r="406" spans="1:15" x14ac:dyDescent="0.3">
      <c r="A406" t="s">
        <v>15</v>
      </c>
      <c r="B406" t="s">
        <v>34</v>
      </c>
      <c r="C406" t="s">
        <v>69</v>
      </c>
      <c r="D406" t="s">
        <v>73</v>
      </c>
      <c r="E406" s="3" t="s">
        <v>95</v>
      </c>
      <c r="F406" t="s">
        <v>314</v>
      </c>
      <c r="G406" t="s">
        <v>304</v>
      </c>
      <c r="H406" s="5" t="s">
        <v>1767</v>
      </c>
      <c r="I406" t="s">
        <v>1993</v>
      </c>
      <c r="J406" t="s">
        <v>1997</v>
      </c>
      <c r="K406">
        <v>6093</v>
      </c>
      <c r="L406" t="str">
        <f>IFERROR(LEFT(H406, FIND("h", H406)-1),0)</f>
        <v>9</v>
      </c>
      <c r="M406">
        <f>IFERROR(MID(H406, FIND("h", H406)+1, FIND("m", H406) - FIND("h", H406)-1), IFERROR(LEFT(H406, FIND("m",  H406)-1),0))</f>
        <v>0</v>
      </c>
      <c r="N406">
        <f>Table1[[#This Row],[Duration_hr]]*60 +Table1[[#This Row],[Duration_min]]</f>
        <v>540</v>
      </c>
      <c r="O406">
        <f>IF(I406="non-stop", 0, VALUE(LEFT(I406, FIND(" ", I406)-1)))</f>
        <v>1</v>
      </c>
    </row>
    <row r="407" spans="1:15" x14ac:dyDescent="0.3">
      <c r="A407" t="s">
        <v>13</v>
      </c>
      <c r="B407" t="s">
        <v>47</v>
      </c>
      <c r="C407" t="s">
        <v>69</v>
      </c>
      <c r="D407" t="s">
        <v>73</v>
      </c>
      <c r="E407" s="3" t="s">
        <v>82</v>
      </c>
      <c r="F407" t="s">
        <v>300</v>
      </c>
      <c r="G407" t="s">
        <v>239</v>
      </c>
      <c r="H407" s="5" t="s">
        <v>1767</v>
      </c>
      <c r="I407" t="s">
        <v>1993</v>
      </c>
      <c r="J407" t="s">
        <v>1996</v>
      </c>
      <c r="K407">
        <v>14714</v>
      </c>
      <c r="L407" t="str">
        <f>IFERROR(LEFT(H407, FIND("h", H407)-1),0)</f>
        <v>9</v>
      </c>
      <c r="M407">
        <f>IFERROR(MID(H407, FIND("h", H407)+1, FIND("m", H407) - FIND("h", H407)-1), IFERROR(LEFT(H407, FIND("m",  H407)-1),0))</f>
        <v>0</v>
      </c>
      <c r="N407">
        <f>Table1[[#This Row],[Duration_hr]]*60 +Table1[[#This Row],[Duration_min]]</f>
        <v>540</v>
      </c>
      <c r="O407">
        <f>IF(I407="non-stop", 0, VALUE(LEFT(I407, FIND(" ", I407)-1)))</f>
        <v>1</v>
      </c>
    </row>
    <row r="408" spans="1:15" x14ac:dyDescent="0.3">
      <c r="A408" t="s">
        <v>13</v>
      </c>
      <c r="B408" t="s">
        <v>31</v>
      </c>
      <c r="C408" t="s">
        <v>69</v>
      </c>
      <c r="D408" t="s">
        <v>73</v>
      </c>
      <c r="E408" s="3" t="s">
        <v>82</v>
      </c>
      <c r="F408" t="s">
        <v>300</v>
      </c>
      <c r="G408" t="s">
        <v>239</v>
      </c>
      <c r="H408" s="5" t="s">
        <v>1767</v>
      </c>
      <c r="I408" t="s">
        <v>1993</v>
      </c>
      <c r="J408" t="s">
        <v>1996</v>
      </c>
      <c r="K408">
        <v>14714</v>
      </c>
      <c r="L408" t="str">
        <f>IFERROR(LEFT(H408, FIND("h", H408)-1),0)</f>
        <v>9</v>
      </c>
      <c r="M408">
        <f>IFERROR(MID(H408, FIND("h", H408)+1, FIND("m", H408) - FIND("h", H408)-1), IFERROR(LEFT(H408, FIND("m",  H408)-1),0))</f>
        <v>0</v>
      </c>
      <c r="N408">
        <f>Table1[[#This Row],[Duration_hr]]*60 +Table1[[#This Row],[Duration_min]]</f>
        <v>540</v>
      </c>
      <c r="O408">
        <f>IF(I408="non-stop", 0, VALUE(LEFT(I408, FIND(" ", I408)-1)))</f>
        <v>1</v>
      </c>
    </row>
    <row r="409" spans="1:15" x14ac:dyDescent="0.3">
      <c r="A409" t="s">
        <v>16</v>
      </c>
      <c r="B409" t="s">
        <v>25</v>
      </c>
      <c r="C409" t="s">
        <v>69</v>
      </c>
      <c r="D409" t="s">
        <v>73</v>
      </c>
      <c r="E409" s="3" t="s">
        <v>82</v>
      </c>
      <c r="F409" t="s">
        <v>232</v>
      </c>
      <c r="G409" t="s">
        <v>301</v>
      </c>
      <c r="H409" s="5" t="s">
        <v>1767</v>
      </c>
      <c r="I409" t="s">
        <v>1993</v>
      </c>
      <c r="J409" t="s">
        <v>1996</v>
      </c>
      <c r="K409">
        <v>5281</v>
      </c>
      <c r="L409" t="str">
        <f>IFERROR(LEFT(H409, FIND("h", H409)-1),0)</f>
        <v>9</v>
      </c>
      <c r="M409">
        <f>IFERROR(MID(H409, FIND("h", H409)+1, FIND("m", H409) - FIND("h", H409)-1), IFERROR(LEFT(H409, FIND("m",  H409)-1),0))</f>
        <v>0</v>
      </c>
      <c r="N409">
        <f>Table1[[#This Row],[Duration_hr]]*60 +Table1[[#This Row],[Duration_min]]</f>
        <v>540</v>
      </c>
      <c r="O409">
        <f>IF(I409="non-stop", 0, VALUE(LEFT(I409, FIND(" ", I409)-1)))</f>
        <v>1</v>
      </c>
    </row>
    <row r="410" spans="1:15" x14ac:dyDescent="0.3">
      <c r="A410" t="s">
        <v>15</v>
      </c>
      <c r="B410" t="s">
        <v>54</v>
      </c>
      <c r="C410" t="s">
        <v>69</v>
      </c>
      <c r="D410" t="s">
        <v>73</v>
      </c>
      <c r="E410" s="3" t="s">
        <v>82</v>
      </c>
      <c r="F410" t="s">
        <v>300</v>
      </c>
      <c r="G410" t="s">
        <v>239</v>
      </c>
      <c r="H410" s="5" t="s">
        <v>1767</v>
      </c>
      <c r="I410" t="s">
        <v>1993</v>
      </c>
      <c r="J410" t="s">
        <v>1996</v>
      </c>
      <c r="K410">
        <v>12717</v>
      </c>
      <c r="L410" t="str">
        <f>IFERROR(LEFT(H410, FIND("h", H410)-1),0)</f>
        <v>9</v>
      </c>
      <c r="M410">
        <f>IFERROR(MID(H410, FIND("h", H410)+1, FIND("m", H410) - FIND("h", H410)-1), IFERROR(LEFT(H410, FIND("m",  H410)-1),0))</f>
        <v>0</v>
      </c>
      <c r="N410">
        <f>Table1[[#This Row],[Duration_hr]]*60 +Table1[[#This Row],[Duration_min]]</f>
        <v>540</v>
      </c>
      <c r="O410">
        <f>IF(I410="non-stop", 0, VALUE(LEFT(I410, FIND(" ", I410)-1)))</f>
        <v>1</v>
      </c>
    </row>
    <row r="411" spans="1:15" x14ac:dyDescent="0.3">
      <c r="A411" t="s">
        <v>16</v>
      </c>
      <c r="B411" t="s">
        <v>57</v>
      </c>
      <c r="C411" t="s">
        <v>69</v>
      </c>
      <c r="D411" t="s">
        <v>73</v>
      </c>
      <c r="E411" s="3" t="s">
        <v>82</v>
      </c>
      <c r="F411" t="s">
        <v>232</v>
      </c>
      <c r="G411" t="s">
        <v>301</v>
      </c>
      <c r="H411" s="5" t="s">
        <v>1767</v>
      </c>
      <c r="I411" t="s">
        <v>1993</v>
      </c>
      <c r="J411" t="s">
        <v>1996</v>
      </c>
      <c r="K411">
        <v>5281</v>
      </c>
      <c r="L411" t="str">
        <f>IFERROR(LEFT(H411, FIND("h", H411)-1),0)</f>
        <v>9</v>
      </c>
      <c r="M411">
        <f>IFERROR(MID(H411, FIND("h", H411)+1, FIND("m", H411) - FIND("h", H411)-1), IFERROR(LEFT(H411, FIND("m",  H411)-1),0))</f>
        <v>0</v>
      </c>
      <c r="N411">
        <f>Table1[[#This Row],[Duration_hr]]*60 +Table1[[#This Row],[Duration_min]]</f>
        <v>540</v>
      </c>
      <c r="O411">
        <f>IF(I411="non-stop", 0, VALUE(LEFT(I411, FIND(" ", I411)-1)))</f>
        <v>1</v>
      </c>
    </row>
    <row r="412" spans="1:15" x14ac:dyDescent="0.3">
      <c r="A412" t="s">
        <v>15</v>
      </c>
      <c r="B412" t="s">
        <v>39</v>
      </c>
      <c r="C412" t="s">
        <v>69</v>
      </c>
      <c r="D412" t="s">
        <v>73</v>
      </c>
      <c r="E412" s="3" t="s">
        <v>95</v>
      </c>
      <c r="F412" t="s">
        <v>314</v>
      </c>
      <c r="G412" t="s">
        <v>304</v>
      </c>
      <c r="H412" s="5" t="s">
        <v>1767</v>
      </c>
      <c r="I412" t="s">
        <v>1993</v>
      </c>
      <c r="J412" t="s">
        <v>1997</v>
      </c>
      <c r="K412">
        <v>5999</v>
      </c>
      <c r="L412" t="str">
        <f>IFERROR(LEFT(H412, FIND("h", H412)-1),0)</f>
        <v>9</v>
      </c>
      <c r="M412">
        <f>IFERROR(MID(H412, FIND("h", H412)+1, FIND("m", H412) - FIND("h", H412)-1), IFERROR(LEFT(H412, FIND("m",  H412)-1),0))</f>
        <v>0</v>
      </c>
      <c r="N412">
        <f>Table1[[#This Row],[Duration_hr]]*60 +Table1[[#This Row],[Duration_min]]</f>
        <v>540</v>
      </c>
      <c r="O412">
        <f>IF(I412="non-stop", 0, VALUE(LEFT(I412, FIND(" ", I412)-1)))</f>
        <v>1</v>
      </c>
    </row>
    <row r="413" spans="1:15" x14ac:dyDescent="0.3">
      <c r="A413" t="s">
        <v>15</v>
      </c>
      <c r="B413" t="s">
        <v>47</v>
      </c>
      <c r="C413" t="s">
        <v>69</v>
      </c>
      <c r="D413" t="s">
        <v>73</v>
      </c>
      <c r="E413" s="3" t="s">
        <v>82</v>
      </c>
      <c r="F413" t="s">
        <v>300</v>
      </c>
      <c r="G413" t="s">
        <v>239</v>
      </c>
      <c r="H413" s="5" t="s">
        <v>1767</v>
      </c>
      <c r="I413" t="s">
        <v>1993</v>
      </c>
      <c r="J413" t="s">
        <v>1996</v>
      </c>
      <c r="K413">
        <v>12192</v>
      </c>
      <c r="L413" t="str">
        <f>IFERROR(LEFT(H413, FIND("h", H413)-1),0)</f>
        <v>9</v>
      </c>
      <c r="M413">
        <f>IFERROR(MID(H413, FIND("h", H413)+1, FIND("m", H413) - FIND("h", H413)-1), IFERROR(LEFT(H413, FIND("m",  H413)-1),0))</f>
        <v>0</v>
      </c>
      <c r="N413">
        <f>Table1[[#This Row],[Duration_hr]]*60 +Table1[[#This Row],[Duration_min]]</f>
        <v>540</v>
      </c>
      <c r="O413">
        <f>IF(I413="non-stop", 0, VALUE(LEFT(I413, FIND(" ", I413)-1)))</f>
        <v>1</v>
      </c>
    </row>
    <row r="414" spans="1:15" x14ac:dyDescent="0.3">
      <c r="A414" t="s">
        <v>15</v>
      </c>
      <c r="B414" t="s">
        <v>30</v>
      </c>
      <c r="C414" t="s">
        <v>69</v>
      </c>
      <c r="D414" t="s">
        <v>73</v>
      </c>
      <c r="E414" s="3" t="s">
        <v>95</v>
      </c>
      <c r="F414" t="s">
        <v>314</v>
      </c>
      <c r="G414" t="s">
        <v>304</v>
      </c>
      <c r="H414" s="5" t="s">
        <v>1767</v>
      </c>
      <c r="I414" t="s">
        <v>1993</v>
      </c>
      <c r="J414" t="s">
        <v>1996</v>
      </c>
      <c r="K414">
        <v>7878</v>
      </c>
      <c r="L414" t="str">
        <f>IFERROR(LEFT(H414, FIND("h", H414)-1),0)</f>
        <v>9</v>
      </c>
      <c r="M414">
        <f>IFERROR(MID(H414, FIND("h", H414)+1, FIND("m", H414) - FIND("h", H414)-1), IFERROR(LEFT(H414, FIND("m",  H414)-1),0))</f>
        <v>0</v>
      </c>
      <c r="N414">
        <f>Table1[[#This Row],[Duration_hr]]*60 +Table1[[#This Row],[Duration_min]]</f>
        <v>540</v>
      </c>
      <c r="O414">
        <f>IF(I414="non-stop", 0, VALUE(LEFT(I414, FIND(" ", I414)-1)))</f>
        <v>1</v>
      </c>
    </row>
    <row r="415" spans="1:15" x14ac:dyDescent="0.3">
      <c r="A415" t="s">
        <v>13</v>
      </c>
      <c r="B415" t="s">
        <v>44</v>
      </c>
      <c r="C415" t="s">
        <v>69</v>
      </c>
      <c r="D415" t="s">
        <v>73</v>
      </c>
      <c r="E415" s="3" t="s">
        <v>82</v>
      </c>
      <c r="F415" t="s">
        <v>300</v>
      </c>
      <c r="G415" t="s">
        <v>239</v>
      </c>
      <c r="H415" s="5" t="s">
        <v>1767</v>
      </c>
      <c r="I415" t="s">
        <v>1993</v>
      </c>
      <c r="J415" t="s">
        <v>1996</v>
      </c>
      <c r="K415">
        <v>14714</v>
      </c>
      <c r="L415" t="str">
        <f>IFERROR(LEFT(H415, FIND("h", H415)-1),0)</f>
        <v>9</v>
      </c>
      <c r="M415">
        <f>IFERROR(MID(H415, FIND("h", H415)+1, FIND("m", H415) - FIND("h", H415)-1), IFERROR(LEFT(H415, FIND("m",  H415)-1),0))</f>
        <v>0</v>
      </c>
      <c r="N415">
        <f>Table1[[#This Row],[Duration_hr]]*60 +Table1[[#This Row],[Duration_min]]</f>
        <v>540</v>
      </c>
      <c r="O415">
        <f>IF(I415="non-stop", 0, VALUE(LEFT(I415, FIND(" ", I415)-1)))</f>
        <v>1</v>
      </c>
    </row>
    <row r="416" spans="1:15" x14ac:dyDescent="0.3">
      <c r="A416" t="s">
        <v>13</v>
      </c>
      <c r="B416" t="s">
        <v>48</v>
      </c>
      <c r="C416" t="s">
        <v>69</v>
      </c>
      <c r="D416" t="s">
        <v>73</v>
      </c>
      <c r="E416" s="3" t="s">
        <v>82</v>
      </c>
      <c r="F416" t="s">
        <v>300</v>
      </c>
      <c r="G416" t="s">
        <v>239</v>
      </c>
      <c r="H416" s="5" t="s">
        <v>1767</v>
      </c>
      <c r="I416" t="s">
        <v>1993</v>
      </c>
      <c r="J416" t="s">
        <v>1996</v>
      </c>
      <c r="K416">
        <v>16079</v>
      </c>
      <c r="L416" t="str">
        <f>IFERROR(LEFT(H416, FIND("h", H416)-1),0)</f>
        <v>9</v>
      </c>
      <c r="M416">
        <f>IFERROR(MID(H416, FIND("h", H416)+1, FIND("m", H416) - FIND("h", H416)-1), IFERROR(LEFT(H416, FIND("m",  H416)-1),0))</f>
        <v>0</v>
      </c>
      <c r="N416">
        <f>Table1[[#This Row],[Duration_hr]]*60 +Table1[[#This Row],[Duration_min]]</f>
        <v>540</v>
      </c>
      <c r="O416">
        <f>IF(I416="non-stop", 0, VALUE(LEFT(I416, FIND(" ", I416)-1)))</f>
        <v>1</v>
      </c>
    </row>
    <row r="417" spans="1:15" x14ac:dyDescent="0.3">
      <c r="A417" t="s">
        <v>15</v>
      </c>
      <c r="B417" t="s">
        <v>38</v>
      </c>
      <c r="C417" t="s">
        <v>69</v>
      </c>
      <c r="D417" t="s">
        <v>73</v>
      </c>
      <c r="E417" s="3" t="s">
        <v>95</v>
      </c>
      <c r="F417" t="s">
        <v>314</v>
      </c>
      <c r="G417" t="s">
        <v>304</v>
      </c>
      <c r="H417" s="5" t="s">
        <v>1767</v>
      </c>
      <c r="I417" t="s">
        <v>1993</v>
      </c>
      <c r="J417" t="s">
        <v>1997</v>
      </c>
      <c r="K417">
        <v>7563</v>
      </c>
      <c r="L417" t="str">
        <f>IFERROR(LEFT(H417, FIND("h", H417)-1),0)</f>
        <v>9</v>
      </c>
      <c r="M417">
        <f>IFERROR(MID(H417, FIND("h", H417)+1, FIND("m", H417) - FIND("h", H417)-1), IFERROR(LEFT(H417, FIND("m",  H417)-1),0))</f>
        <v>0</v>
      </c>
      <c r="N417">
        <f>Table1[[#This Row],[Duration_hr]]*60 +Table1[[#This Row],[Duration_min]]</f>
        <v>540</v>
      </c>
      <c r="O417">
        <f>IF(I417="non-stop", 0, VALUE(LEFT(I417, FIND(" ", I417)-1)))</f>
        <v>1</v>
      </c>
    </row>
    <row r="418" spans="1:15" x14ac:dyDescent="0.3">
      <c r="A418" t="s">
        <v>15</v>
      </c>
      <c r="B418" t="s">
        <v>33</v>
      </c>
      <c r="C418" t="s">
        <v>69</v>
      </c>
      <c r="D418" t="s">
        <v>73</v>
      </c>
      <c r="E418" s="3" t="s">
        <v>95</v>
      </c>
      <c r="F418" t="s">
        <v>314</v>
      </c>
      <c r="G418" t="s">
        <v>304</v>
      </c>
      <c r="H418" s="5" t="s">
        <v>1767</v>
      </c>
      <c r="I418" t="s">
        <v>1993</v>
      </c>
      <c r="J418" t="s">
        <v>1996</v>
      </c>
      <c r="K418">
        <v>6513</v>
      </c>
      <c r="L418" t="str">
        <f>IFERROR(LEFT(H418, FIND("h", H418)-1),0)</f>
        <v>9</v>
      </c>
      <c r="M418">
        <f>IFERROR(MID(H418, FIND("h", H418)+1, FIND("m", H418) - FIND("h", H418)-1), IFERROR(LEFT(H418, FIND("m",  H418)-1),0))</f>
        <v>0</v>
      </c>
      <c r="N418">
        <f>Table1[[#This Row],[Duration_hr]]*60 +Table1[[#This Row],[Duration_min]]</f>
        <v>540</v>
      </c>
      <c r="O418">
        <f>IF(I418="non-stop", 0, VALUE(LEFT(I418, FIND(" ", I418)-1)))</f>
        <v>1</v>
      </c>
    </row>
    <row r="419" spans="1:15" x14ac:dyDescent="0.3">
      <c r="A419" t="s">
        <v>13</v>
      </c>
      <c r="B419" t="s">
        <v>46</v>
      </c>
      <c r="C419" t="s">
        <v>69</v>
      </c>
      <c r="D419" t="s">
        <v>73</v>
      </c>
      <c r="E419" s="3" t="s">
        <v>82</v>
      </c>
      <c r="F419" t="s">
        <v>300</v>
      </c>
      <c r="G419" t="s">
        <v>239</v>
      </c>
      <c r="H419" s="5" t="s">
        <v>1767</v>
      </c>
      <c r="I419" t="s">
        <v>1993</v>
      </c>
      <c r="J419" t="s">
        <v>1997</v>
      </c>
      <c r="K419">
        <v>11399</v>
      </c>
      <c r="L419" t="str">
        <f>IFERROR(LEFT(H419, FIND("h", H419)-1),0)</f>
        <v>9</v>
      </c>
      <c r="M419">
        <f>IFERROR(MID(H419, FIND("h", H419)+1, FIND("m", H419) - FIND("h", H419)-1), IFERROR(LEFT(H419, FIND("m",  H419)-1),0))</f>
        <v>0</v>
      </c>
      <c r="N419">
        <f>Table1[[#This Row],[Duration_hr]]*60 +Table1[[#This Row],[Duration_min]]</f>
        <v>540</v>
      </c>
      <c r="O419">
        <f>IF(I419="non-stop", 0, VALUE(LEFT(I419, FIND(" ", I419)-1)))</f>
        <v>1</v>
      </c>
    </row>
    <row r="420" spans="1:15" x14ac:dyDescent="0.3">
      <c r="A420" t="s">
        <v>16</v>
      </c>
      <c r="B420" t="s">
        <v>28</v>
      </c>
      <c r="C420" t="s">
        <v>69</v>
      </c>
      <c r="D420" t="s">
        <v>73</v>
      </c>
      <c r="E420" s="3" t="s">
        <v>82</v>
      </c>
      <c r="F420" t="s">
        <v>232</v>
      </c>
      <c r="G420" t="s">
        <v>301</v>
      </c>
      <c r="H420" s="5" t="s">
        <v>1767</v>
      </c>
      <c r="I420" t="s">
        <v>1993</v>
      </c>
      <c r="J420" t="s">
        <v>1996</v>
      </c>
      <c r="K420">
        <v>3876</v>
      </c>
      <c r="L420" t="str">
        <f>IFERROR(LEFT(H420, FIND("h", H420)-1),0)</f>
        <v>9</v>
      </c>
      <c r="M420">
        <f>IFERROR(MID(H420, FIND("h", H420)+1, FIND("m", H420) - FIND("h", H420)-1), IFERROR(LEFT(H420, FIND("m",  H420)-1),0))</f>
        <v>0</v>
      </c>
      <c r="N420">
        <f>Table1[[#This Row],[Duration_hr]]*60 +Table1[[#This Row],[Duration_min]]</f>
        <v>540</v>
      </c>
      <c r="O420">
        <f>IF(I420="non-stop", 0, VALUE(LEFT(I420, FIND(" ", I420)-1)))</f>
        <v>1</v>
      </c>
    </row>
    <row r="421" spans="1:15" x14ac:dyDescent="0.3">
      <c r="A421" t="s">
        <v>16</v>
      </c>
      <c r="B421" t="s">
        <v>33</v>
      </c>
      <c r="C421" t="s">
        <v>69</v>
      </c>
      <c r="D421" t="s">
        <v>73</v>
      </c>
      <c r="E421" s="3" t="s">
        <v>82</v>
      </c>
      <c r="F421" t="s">
        <v>232</v>
      </c>
      <c r="G421" t="s">
        <v>301</v>
      </c>
      <c r="H421" s="5" t="s">
        <v>1767</v>
      </c>
      <c r="I421" t="s">
        <v>1993</v>
      </c>
      <c r="J421" t="s">
        <v>1996</v>
      </c>
      <c r="K421">
        <v>6591</v>
      </c>
      <c r="L421" t="str">
        <f>IFERROR(LEFT(H421, FIND("h", H421)-1),0)</f>
        <v>9</v>
      </c>
      <c r="M421">
        <f>IFERROR(MID(H421, FIND("h", H421)+1, FIND("m", H421) - FIND("h", H421)-1), IFERROR(LEFT(H421, FIND("m",  H421)-1),0))</f>
        <v>0</v>
      </c>
      <c r="N421">
        <f>Table1[[#This Row],[Duration_hr]]*60 +Table1[[#This Row],[Duration_min]]</f>
        <v>540</v>
      </c>
      <c r="O421">
        <f>IF(I421="non-stop", 0, VALUE(LEFT(I421, FIND(" ", I421)-1)))</f>
        <v>1</v>
      </c>
    </row>
    <row r="422" spans="1:15" x14ac:dyDescent="0.3">
      <c r="A422" t="s">
        <v>13</v>
      </c>
      <c r="B422" t="s">
        <v>44</v>
      </c>
      <c r="C422" t="s">
        <v>69</v>
      </c>
      <c r="D422" t="s">
        <v>73</v>
      </c>
      <c r="E422" s="3" t="s">
        <v>82</v>
      </c>
      <c r="F422" t="s">
        <v>300</v>
      </c>
      <c r="G422" t="s">
        <v>239</v>
      </c>
      <c r="H422" s="5" t="s">
        <v>1767</v>
      </c>
      <c r="I422" t="s">
        <v>1993</v>
      </c>
      <c r="J422" t="s">
        <v>1997</v>
      </c>
      <c r="K422">
        <v>10262</v>
      </c>
      <c r="L422" t="str">
        <f>IFERROR(LEFT(H422, FIND("h", H422)-1),0)</f>
        <v>9</v>
      </c>
      <c r="M422">
        <f>IFERROR(MID(H422, FIND("h", H422)+1, FIND("m", H422) - FIND("h", H422)-1), IFERROR(LEFT(H422, FIND("m",  H422)-1),0))</f>
        <v>0</v>
      </c>
      <c r="N422">
        <f>Table1[[#This Row],[Duration_hr]]*60 +Table1[[#This Row],[Duration_min]]</f>
        <v>540</v>
      </c>
      <c r="O422">
        <f>IF(I422="non-stop", 0, VALUE(LEFT(I422, FIND(" ", I422)-1)))</f>
        <v>1</v>
      </c>
    </row>
    <row r="423" spans="1:15" x14ac:dyDescent="0.3">
      <c r="A423" t="s">
        <v>13</v>
      </c>
      <c r="B423" t="s">
        <v>33</v>
      </c>
      <c r="C423" t="s">
        <v>69</v>
      </c>
      <c r="D423" t="s">
        <v>73</v>
      </c>
      <c r="E423" s="3" t="s">
        <v>82</v>
      </c>
      <c r="F423" t="s">
        <v>300</v>
      </c>
      <c r="G423" t="s">
        <v>239</v>
      </c>
      <c r="H423" s="5" t="s">
        <v>1767</v>
      </c>
      <c r="I423" t="s">
        <v>1993</v>
      </c>
      <c r="J423" t="s">
        <v>1996</v>
      </c>
      <c r="K423">
        <v>15554</v>
      </c>
      <c r="L423" t="str">
        <f>IFERROR(LEFT(H423, FIND("h", H423)-1),0)</f>
        <v>9</v>
      </c>
      <c r="M423">
        <f>IFERROR(MID(H423, FIND("h", H423)+1, FIND("m", H423) - FIND("h", H423)-1), IFERROR(LEFT(H423, FIND("m",  H423)-1),0))</f>
        <v>0</v>
      </c>
      <c r="N423">
        <f>Table1[[#This Row],[Duration_hr]]*60 +Table1[[#This Row],[Duration_min]]</f>
        <v>540</v>
      </c>
      <c r="O423">
        <f>IF(I423="non-stop", 0, VALUE(LEFT(I423, FIND(" ", I423)-1)))</f>
        <v>1</v>
      </c>
    </row>
    <row r="424" spans="1:15" x14ac:dyDescent="0.3">
      <c r="A424" t="s">
        <v>16</v>
      </c>
      <c r="B424" t="s">
        <v>47</v>
      </c>
      <c r="C424" t="s">
        <v>69</v>
      </c>
      <c r="D424" t="s">
        <v>73</v>
      </c>
      <c r="E424" s="3" t="s">
        <v>82</v>
      </c>
      <c r="F424" t="s">
        <v>232</v>
      </c>
      <c r="G424" t="s">
        <v>301</v>
      </c>
      <c r="H424" s="5" t="s">
        <v>1767</v>
      </c>
      <c r="I424" t="s">
        <v>1993</v>
      </c>
      <c r="J424" t="s">
        <v>1996</v>
      </c>
      <c r="K424">
        <v>3948</v>
      </c>
      <c r="L424" t="str">
        <f>IFERROR(LEFT(H424, FIND("h", H424)-1),0)</f>
        <v>9</v>
      </c>
      <c r="M424">
        <f>IFERROR(MID(H424, FIND("h", H424)+1, FIND("m", H424) - FIND("h", H424)-1), IFERROR(LEFT(H424, FIND("m",  H424)-1),0))</f>
        <v>0</v>
      </c>
      <c r="N424">
        <f>Table1[[#This Row],[Duration_hr]]*60 +Table1[[#This Row],[Duration_min]]</f>
        <v>540</v>
      </c>
      <c r="O424">
        <f>IF(I424="non-stop", 0, VALUE(LEFT(I424, FIND(" ", I424)-1)))</f>
        <v>1</v>
      </c>
    </row>
    <row r="425" spans="1:15" x14ac:dyDescent="0.3">
      <c r="A425" t="s">
        <v>13</v>
      </c>
      <c r="B425" t="s">
        <v>54</v>
      </c>
      <c r="C425" t="s">
        <v>69</v>
      </c>
      <c r="D425" t="s">
        <v>73</v>
      </c>
      <c r="E425" s="3" t="s">
        <v>82</v>
      </c>
      <c r="F425" t="s">
        <v>300</v>
      </c>
      <c r="G425" t="s">
        <v>239</v>
      </c>
      <c r="H425" s="5" t="s">
        <v>1767</v>
      </c>
      <c r="I425" t="s">
        <v>1993</v>
      </c>
      <c r="J425" t="s">
        <v>1996</v>
      </c>
      <c r="K425">
        <v>14714</v>
      </c>
      <c r="L425" t="str">
        <f>IFERROR(LEFT(H425, FIND("h", H425)-1),0)</f>
        <v>9</v>
      </c>
      <c r="M425">
        <f>IFERROR(MID(H425, FIND("h", H425)+1, FIND("m", H425) - FIND("h", H425)-1), IFERROR(LEFT(H425, FIND("m",  H425)-1),0))</f>
        <v>0</v>
      </c>
      <c r="N425">
        <f>Table1[[#This Row],[Duration_hr]]*60 +Table1[[#This Row],[Duration_min]]</f>
        <v>540</v>
      </c>
      <c r="O425">
        <f>IF(I425="non-stop", 0, VALUE(LEFT(I425, FIND(" ", I425)-1)))</f>
        <v>1</v>
      </c>
    </row>
    <row r="426" spans="1:15" x14ac:dyDescent="0.3">
      <c r="A426" t="s">
        <v>16</v>
      </c>
      <c r="B426" t="s">
        <v>66</v>
      </c>
      <c r="C426" t="s">
        <v>69</v>
      </c>
      <c r="D426" t="s">
        <v>73</v>
      </c>
      <c r="E426" s="3" t="s">
        <v>82</v>
      </c>
      <c r="F426" t="s">
        <v>232</v>
      </c>
      <c r="G426" t="s">
        <v>301</v>
      </c>
      <c r="H426" s="5" t="s">
        <v>1767</v>
      </c>
      <c r="I426" t="s">
        <v>1993</v>
      </c>
      <c r="J426" t="s">
        <v>1996</v>
      </c>
      <c r="K426">
        <v>6922</v>
      </c>
      <c r="L426" t="str">
        <f>IFERROR(LEFT(H426, FIND("h", H426)-1),0)</f>
        <v>9</v>
      </c>
      <c r="M426">
        <f>IFERROR(MID(H426, FIND("h", H426)+1, FIND("m", H426) - FIND("h", H426)-1), IFERROR(LEFT(H426, FIND("m",  H426)-1),0))</f>
        <v>0</v>
      </c>
      <c r="N426">
        <f>Table1[[#This Row],[Duration_hr]]*60 +Table1[[#This Row],[Duration_min]]</f>
        <v>540</v>
      </c>
      <c r="O426">
        <f>IF(I426="non-stop", 0, VALUE(LEFT(I426, FIND(" ", I426)-1)))</f>
        <v>1</v>
      </c>
    </row>
    <row r="427" spans="1:15" x14ac:dyDescent="0.3">
      <c r="A427" t="s">
        <v>16</v>
      </c>
      <c r="B427" t="s">
        <v>58</v>
      </c>
      <c r="C427" t="s">
        <v>69</v>
      </c>
      <c r="D427" t="s">
        <v>73</v>
      </c>
      <c r="E427" s="3" t="s">
        <v>82</v>
      </c>
      <c r="F427" t="s">
        <v>232</v>
      </c>
      <c r="G427" t="s">
        <v>301</v>
      </c>
      <c r="H427" s="5" t="s">
        <v>1767</v>
      </c>
      <c r="I427" t="s">
        <v>1993</v>
      </c>
      <c r="J427" t="s">
        <v>1996</v>
      </c>
      <c r="K427">
        <v>7031</v>
      </c>
      <c r="L427" t="str">
        <f>IFERROR(LEFT(H427, FIND("h", H427)-1),0)</f>
        <v>9</v>
      </c>
      <c r="M427">
        <f>IFERROR(MID(H427, FIND("h", H427)+1, FIND("m", H427) - FIND("h", H427)-1), IFERROR(LEFT(H427, FIND("m",  H427)-1),0))</f>
        <v>0</v>
      </c>
      <c r="N427">
        <f>Table1[[#This Row],[Duration_hr]]*60 +Table1[[#This Row],[Duration_min]]</f>
        <v>540</v>
      </c>
      <c r="O427">
        <f>IF(I427="non-stop", 0, VALUE(LEFT(I427, FIND(" ", I427)-1)))</f>
        <v>1</v>
      </c>
    </row>
    <row r="428" spans="1:15" x14ac:dyDescent="0.3">
      <c r="A428" t="s">
        <v>16</v>
      </c>
      <c r="B428" t="s">
        <v>37</v>
      </c>
      <c r="C428" t="s">
        <v>69</v>
      </c>
      <c r="D428" t="s">
        <v>73</v>
      </c>
      <c r="E428" s="3" t="s">
        <v>82</v>
      </c>
      <c r="F428" t="s">
        <v>232</v>
      </c>
      <c r="G428" t="s">
        <v>301</v>
      </c>
      <c r="H428" s="5" t="s">
        <v>1767</v>
      </c>
      <c r="I428" t="s">
        <v>1993</v>
      </c>
      <c r="J428" t="s">
        <v>1996</v>
      </c>
      <c r="K428">
        <v>4959</v>
      </c>
      <c r="L428" t="str">
        <f>IFERROR(LEFT(H428, FIND("h", H428)-1),0)</f>
        <v>9</v>
      </c>
      <c r="M428">
        <f>IFERROR(MID(H428, FIND("h", H428)+1, FIND("m", H428) - FIND("h", H428)-1), IFERROR(LEFT(H428, FIND("m",  H428)-1),0))</f>
        <v>0</v>
      </c>
      <c r="N428">
        <f>Table1[[#This Row],[Duration_hr]]*60 +Table1[[#This Row],[Duration_min]]</f>
        <v>540</v>
      </c>
      <c r="O428">
        <f>IF(I428="non-stop", 0, VALUE(LEFT(I428, FIND(" ", I428)-1)))</f>
        <v>1</v>
      </c>
    </row>
    <row r="429" spans="1:15" x14ac:dyDescent="0.3">
      <c r="A429" t="s">
        <v>16</v>
      </c>
      <c r="B429" t="s">
        <v>34</v>
      </c>
      <c r="C429" t="s">
        <v>69</v>
      </c>
      <c r="D429" t="s">
        <v>73</v>
      </c>
      <c r="E429" s="3" t="s">
        <v>82</v>
      </c>
      <c r="F429" t="s">
        <v>232</v>
      </c>
      <c r="G429" t="s">
        <v>301</v>
      </c>
      <c r="H429" s="5" t="s">
        <v>1767</v>
      </c>
      <c r="I429" t="s">
        <v>1993</v>
      </c>
      <c r="J429" t="s">
        <v>1996</v>
      </c>
      <c r="K429">
        <v>5430</v>
      </c>
      <c r="L429" t="str">
        <f>IFERROR(LEFT(H429, FIND("h", H429)-1),0)</f>
        <v>9</v>
      </c>
      <c r="M429">
        <f>IFERROR(MID(H429, FIND("h", H429)+1, FIND("m", H429) - FIND("h", H429)-1), IFERROR(LEFT(H429, FIND("m",  H429)-1),0))</f>
        <v>0</v>
      </c>
      <c r="N429">
        <f>Table1[[#This Row],[Duration_hr]]*60 +Table1[[#This Row],[Duration_min]]</f>
        <v>540</v>
      </c>
      <c r="O429">
        <f>IF(I429="non-stop", 0, VALUE(LEFT(I429, FIND(" ", I429)-1)))</f>
        <v>1</v>
      </c>
    </row>
    <row r="430" spans="1:15" x14ac:dyDescent="0.3">
      <c r="A430" t="s">
        <v>15</v>
      </c>
      <c r="B430" t="s">
        <v>31</v>
      </c>
      <c r="C430" t="s">
        <v>69</v>
      </c>
      <c r="D430" t="s">
        <v>73</v>
      </c>
      <c r="E430" s="3" t="s">
        <v>95</v>
      </c>
      <c r="F430" t="s">
        <v>314</v>
      </c>
      <c r="G430" t="s">
        <v>304</v>
      </c>
      <c r="H430" s="5" t="s">
        <v>1767</v>
      </c>
      <c r="I430" t="s">
        <v>1993</v>
      </c>
      <c r="J430" t="s">
        <v>1996</v>
      </c>
      <c r="K430">
        <v>7038</v>
      </c>
      <c r="L430" t="str">
        <f>IFERROR(LEFT(H430, FIND("h", H430)-1),0)</f>
        <v>9</v>
      </c>
      <c r="M430">
        <f>IFERROR(MID(H430, FIND("h", H430)+1, FIND("m", H430) - FIND("h", H430)-1), IFERROR(LEFT(H430, FIND("m",  H430)-1),0))</f>
        <v>0</v>
      </c>
      <c r="N430">
        <f>Table1[[#This Row],[Duration_hr]]*60 +Table1[[#This Row],[Duration_min]]</f>
        <v>540</v>
      </c>
      <c r="O430">
        <f>IF(I430="non-stop", 0, VALUE(LEFT(I430, FIND(" ", I430)-1)))</f>
        <v>1</v>
      </c>
    </row>
    <row r="431" spans="1:15" x14ac:dyDescent="0.3">
      <c r="A431" t="s">
        <v>15</v>
      </c>
      <c r="B431" t="s">
        <v>50</v>
      </c>
      <c r="C431" t="s">
        <v>69</v>
      </c>
      <c r="D431" t="s">
        <v>73</v>
      </c>
      <c r="E431" s="3" t="s">
        <v>95</v>
      </c>
      <c r="F431" t="s">
        <v>314</v>
      </c>
      <c r="G431" t="s">
        <v>304</v>
      </c>
      <c r="H431" s="5" t="s">
        <v>1767</v>
      </c>
      <c r="I431" t="s">
        <v>1993</v>
      </c>
      <c r="J431" t="s">
        <v>1996</v>
      </c>
      <c r="K431">
        <v>7878</v>
      </c>
      <c r="L431" t="str">
        <f>IFERROR(LEFT(H431, FIND("h", H431)-1),0)</f>
        <v>9</v>
      </c>
      <c r="M431">
        <f>IFERROR(MID(H431, FIND("h", H431)+1, FIND("m", H431) - FIND("h", H431)-1), IFERROR(LEFT(H431, FIND("m",  H431)-1),0))</f>
        <v>0</v>
      </c>
      <c r="N431">
        <f>Table1[[#This Row],[Duration_hr]]*60 +Table1[[#This Row],[Duration_min]]</f>
        <v>540</v>
      </c>
      <c r="O431">
        <f>IF(I431="non-stop", 0, VALUE(LEFT(I431, FIND(" ", I431)-1)))</f>
        <v>1</v>
      </c>
    </row>
    <row r="432" spans="1:15" x14ac:dyDescent="0.3">
      <c r="A432" t="s">
        <v>15</v>
      </c>
      <c r="B432" t="s">
        <v>44</v>
      </c>
      <c r="C432" t="s">
        <v>69</v>
      </c>
      <c r="D432" t="s">
        <v>73</v>
      </c>
      <c r="E432" s="3" t="s">
        <v>95</v>
      </c>
      <c r="F432" t="s">
        <v>314</v>
      </c>
      <c r="G432" t="s">
        <v>304</v>
      </c>
      <c r="H432" s="5" t="s">
        <v>1767</v>
      </c>
      <c r="I432" t="s">
        <v>1993</v>
      </c>
      <c r="J432" t="s">
        <v>1997</v>
      </c>
      <c r="K432">
        <v>6093</v>
      </c>
      <c r="L432" t="str">
        <f>IFERROR(LEFT(H432, FIND("h", H432)-1),0)</f>
        <v>9</v>
      </c>
      <c r="M432">
        <f>IFERROR(MID(H432, FIND("h", H432)+1, FIND("m", H432) - FIND("h", H432)-1), IFERROR(LEFT(H432, FIND("m",  H432)-1),0))</f>
        <v>0</v>
      </c>
      <c r="N432">
        <f>Table1[[#This Row],[Duration_hr]]*60 +Table1[[#This Row],[Duration_min]]</f>
        <v>540</v>
      </c>
      <c r="O432">
        <f>IF(I432="non-stop", 0, VALUE(LEFT(I432, FIND(" ", I432)-1)))</f>
        <v>1</v>
      </c>
    </row>
    <row r="433" spans="1:15" x14ac:dyDescent="0.3">
      <c r="A433" t="s">
        <v>13</v>
      </c>
      <c r="B433" t="s">
        <v>28</v>
      </c>
      <c r="C433" t="s">
        <v>69</v>
      </c>
      <c r="D433" t="s">
        <v>73</v>
      </c>
      <c r="E433" s="3" t="s">
        <v>82</v>
      </c>
      <c r="F433" t="s">
        <v>300</v>
      </c>
      <c r="G433" t="s">
        <v>239</v>
      </c>
      <c r="H433" s="5" t="s">
        <v>1767</v>
      </c>
      <c r="I433" t="s">
        <v>1993</v>
      </c>
      <c r="J433" t="s">
        <v>1997</v>
      </c>
      <c r="K433">
        <v>10262</v>
      </c>
      <c r="L433" t="str">
        <f>IFERROR(LEFT(H433, FIND("h", H433)-1),0)</f>
        <v>9</v>
      </c>
      <c r="M433">
        <f>IFERROR(MID(H433, FIND("h", H433)+1, FIND("m", H433) - FIND("h", H433)-1), IFERROR(LEFT(H433, FIND("m",  H433)-1),0))</f>
        <v>0</v>
      </c>
      <c r="N433">
        <f>Table1[[#This Row],[Duration_hr]]*60 +Table1[[#This Row],[Duration_min]]</f>
        <v>540</v>
      </c>
      <c r="O433">
        <f>IF(I433="non-stop", 0, VALUE(LEFT(I433, FIND(" ", I433)-1)))</f>
        <v>1</v>
      </c>
    </row>
    <row r="434" spans="1:15" x14ac:dyDescent="0.3">
      <c r="A434" t="s">
        <v>13</v>
      </c>
      <c r="B434" t="s">
        <v>23</v>
      </c>
      <c r="C434" t="s">
        <v>68</v>
      </c>
      <c r="D434" t="s">
        <v>67</v>
      </c>
      <c r="E434" s="3" t="s">
        <v>85</v>
      </c>
      <c r="F434" t="s">
        <v>245</v>
      </c>
      <c r="G434" t="s">
        <v>567</v>
      </c>
      <c r="H434" s="5" t="s">
        <v>1767</v>
      </c>
      <c r="I434" t="s">
        <v>1993</v>
      </c>
      <c r="J434" t="s">
        <v>1996</v>
      </c>
      <c r="K434">
        <v>13759</v>
      </c>
      <c r="L434" t="str">
        <f>IFERROR(LEFT(H434, FIND("h", H434)-1),0)</f>
        <v>9</v>
      </c>
      <c r="M434">
        <f>IFERROR(MID(H434, FIND("h", H434)+1, FIND("m", H434) - FIND("h", H434)-1), IFERROR(LEFT(H434, FIND("m",  H434)-1),0))</f>
        <v>0</v>
      </c>
      <c r="N434">
        <f>Table1[[#This Row],[Duration_hr]]*60 +Table1[[#This Row],[Duration_min]]</f>
        <v>540</v>
      </c>
      <c r="O434">
        <f>IF(I434="non-stop", 0, VALUE(LEFT(I434, FIND(" ", I434)-1)))</f>
        <v>1</v>
      </c>
    </row>
    <row r="435" spans="1:15" x14ac:dyDescent="0.3">
      <c r="A435" t="s">
        <v>13</v>
      </c>
      <c r="B435" t="s">
        <v>50</v>
      </c>
      <c r="C435" t="s">
        <v>69</v>
      </c>
      <c r="D435" t="s">
        <v>73</v>
      </c>
      <c r="E435" s="3" t="s">
        <v>82</v>
      </c>
      <c r="F435" t="s">
        <v>300</v>
      </c>
      <c r="G435" t="s">
        <v>239</v>
      </c>
      <c r="H435" s="5" t="s">
        <v>1767</v>
      </c>
      <c r="I435" t="s">
        <v>1993</v>
      </c>
      <c r="J435" t="s">
        <v>1996</v>
      </c>
      <c r="K435">
        <v>14714</v>
      </c>
      <c r="L435" t="str">
        <f>IFERROR(LEFT(H435, FIND("h", H435)-1),0)</f>
        <v>9</v>
      </c>
      <c r="M435">
        <f>IFERROR(MID(H435, FIND("h", H435)+1, FIND("m", H435) - FIND("h", H435)-1), IFERROR(LEFT(H435, FIND("m",  H435)-1),0))</f>
        <v>0</v>
      </c>
      <c r="N435">
        <f>Table1[[#This Row],[Duration_hr]]*60 +Table1[[#This Row],[Duration_min]]</f>
        <v>540</v>
      </c>
      <c r="O435">
        <f>IF(I435="non-stop", 0, VALUE(LEFT(I435, FIND(" ", I435)-1)))</f>
        <v>1</v>
      </c>
    </row>
    <row r="436" spans="1:15" x14ac:dyDescent="0.3">
      <c r="A436" t="s">
        <v>15</v>
      </c>
      <c r="B436" t="s">
        <v>66</v>
      </c>
      <c r="C436" t="s">
        <v>69</v>
      </c>
      <c r="D436" t="s">
        <v>73</v>
      </c>
      <c r="E436" s="3" t="s">
        <v>95</v>
      </c>
      <c r="F436" t="s">
        <v>314</v>
      </c>
      <c r="G436" t="s">
        <v>304</v>
      </c>
      <c r="H436" s="5" t="s">
        <v>1767</v>
      </c>
      <c r="I436" t="s">
        <v>1993</v>
      </c>
      <c r="J436" t="s">
        <v>1997</v>
      </c>
      <c r="K436">
        <v>6093</v>
      </c>
      <c r="L436" t="str">
        <f>IFERROR(LEFT(H436, FIND("h", H436)-1),0)</f>
        <v>9</v>
      </c>
      <c r="M436">
        <f>IFERROR(MID(H436, FIND("h", H436)+1, FIND("m", H436) - FIND("h", H436)-1), IFERROR(LEFT(H436, FIND("m",  H436)-1),0))</f>
        <v>0</v>
      </c>
      <c r="N436">
        <f>Table1[[#This Row],[Duration_hr]]*60 +Table1[[#This Row],[Duration_min]]</f>
        <v>540</v>
      </c>
      <c r="O436">
        <f>IF(I436="non-stop", 0, VALUE(LEFT(I436, FIND(" ", I436)-1)))</f>
        <v>1</v>
      </c>
    </row>
    <row r="437" spans="1:15" x14ac:dyDescent="0.3">
      <c r="A437" t="s">
        <v>15</v>
      </c>
      <c r="B437" t="s">
        <v>46</v>
      </c>
      <c r="C437" t="s">
        <v>69</v>
      </c>
      <c r="D437" t="s">
        <v>73</v>
      </c>
      <c r="E437" s="3" t="s">
        <v>95</v>
      </c>
      <c r="F437" t="s">
        <v>314</v>
      </c>
      <c r="G437" t="s">
        <v>304</v>
      </c>
      <c r="H437" s="5" t="s">
        <v>1767</v>
      </c>
      <c r="I437" t="s">
        <v>1993</v>
      </c>
      <c r="J437" t="s">
        <v>1996</v>
      </c>
      <c r="K437">
        <v>7038</v>
      </c>
      <c r="L437" t="str">
        <f>IFERROR(LEFT(H437, FIND("h", H437)-1),0)</f>
        <v>9</v>
      </c>
      <c r="M437">
        <f>IFERROR(MID(H437, FIND("h", H437)+1, FIND("m", H437) - FIND("h", H437)-1), IFERROR(LEFT(H437, FIND("m",  H437)-1),0))</f>
        <v>0</v>
      </c>
      <c r="N437">
        <f>Table1[[#This Row],[Duration_hr]]*60 +Table1[[#This Row],[Duration_min]]</f>
        <v>540</v>
      </c>
      <c r="O437">
        <f>IF(I437="non-stop", 0, VALUE(LEFT(I437, FIND(" ", I437)-1)))</f>
        <v>1</v>
      </c>
    </row>
    <row r="438" spans="1:15" x14ac:dyDescent="0.3">
      <c r="A438" t="s">
        <v>16</v>
      </c>
      <c r="B438" t="s">
        <v>36</v>
      </c>
      <c r="C438" t="s">
        <v>69</v>
      </c>
      <c r="D438" t="s">
        <v>73</v>
      </c>
      <c r="E438" s="3" t="s">
        <v>82</v>
      </c>
      <c r="F438" t="s">
        <v>232</v>
      </c>
      <c r="G438" t="s">
        <v>301</v>
      </c>
      <c r="H438" s="5" t="s">
        <v>1767</v>
      </c>
      <c r="I438" t="s">
        <v>1993</v>
      </c>
      <c r="J438" t="s">
        <v>1996</v>
      </c>
      <c r="K438">
        <v>5752</v>
      </c>
      <c r="L438" t="str">
        <f>IFERROR(LEFT(H438, FIND("h", H438)-1),0)</f>
        <v>9</v>
      </c>
      <c r="M438">
        <f>IFERROR(MID(H438, FIND("h", H438)+1, FIND("m", H438) - FIND("h", H438)-1), IFERROR(LEFT(H438, FIND("m",  H438)-1),0))</f>
        <v>0</v>
      </c>
      <c r="N438">
        <f>Table1[[#This Row],[Duration_hr]]*60 +Table1[[#This Row],[Duration_min]]</f>
        <v>540</v>
      </c>
      <c r="O438">
        <f>IF(I438="non-stop", 0, VALUE(LEFT(I438, FIND(" ", I438)-1)))</f>
        <v>1</v>
      </c>
    </row>
    <row r="439" spans="1:15" x14ac:dyDescent="0.3">
      <c r="A439" t="s">
        <v>13</v>
      </c>
      <c r="B439" t="s">
        <v>47</v>
      </c>
      <c r="C439" t="s">
        <v>69</v>
      </c>
      <c r="D439" t="s">
        <v>73</v>
      </c>
      <c r="E439" s="3" t="s">
        <v>82</v>
      </c>
      <c r="F439" t="s">
        <v>300</v>
      </c>
      <c r="G439" t="s">
        <v>239</v>
      </c>
      <c r="H439" s="5" t="s">
        <v>1767</v>
      </c>
      <c r="I439" t="s">
        <v>1993</v>
      </c>
      <c r="J439" t="s">
        <v>1997</v>
      </c>
      <c r="K439">
        <v>10262</v>
      </c>
      <c r="L439" t="str">
        <f>IFERROR(LEFT(H439, FIND("h", H439)-1),0)</f>
        <v>9</v>
      </c>
      <c r="M439">
        <f>IFERROR(MID(H439, FIND("h", H439)+1, FIND("m", H439) - FIND("h", H439)-1), IFERROR(LEFT(H439, FIND("m",  H439)-1),0))</f>
        <v>0</v>
      </c>
      <c r="N439">
        <f>Table1[[#This Row],[Duration_hr]]*60 +Table1[[#This Row],[Duration_min]]</f>
        <v>540</v>
      </c>
      <c r="O439">
        <f>IF(I439="non-stop", 0, VALUE(LEFT(I439, FIND(" ", I439)-1)))</f>
        <v>1</v>
      </c>
    </row>
    <row r="440" spans="1:15" x14ac:dyDescent="0.3">
      <c r="A440" t="s">
        <v>15</v>
      </c>
      <c r="B440" t="s">
        <v>47</v>
      </c>
      <c r="C440" t="s">
        <v>69</v>
      </c>
      <c r="D440" t="s">
        <v>73</v>
      </c>
      <c r="E440" s="3" t="s">
        <v>95</v>
      </c>
      <c r="F440" t="s">
        <v>314</v>
      </c>
      <c r="G440" t="s">
        <v>304</v>
      </c>
      <c r="H440" s="5" t="s">
        <v>1767</v>
      </c>
      <c r="I440" t="s">
        <v>1993</v>
      </c>
      <c r="J440" t="s">
        <v>1997</v>
      </c>
      <c r="K440">
        <v>6093</v>
      </c>
      <c r="L440" t="str">
        <f>IFERROR(LEFT(H440, FIND("h", H440)-1),0)</f>
        <v>9</v>
      </c>
      <c r="M440">
        <f>IFERROR(MID(H440, FIND("h", H440)+1, FIND("m", H440) - FIND("h", H440)-1), IFERROR(LEFT(H440, FIND("m",  H440)-1),0))</f>
        <v>0</v>
      </c>
      <c r="N440">
        <f>Table1[[#This Row],[Duration_hr]]*60 +Table1[[#This Row],[Duration_min]]</f>
        <v>540</v>
      </c>
      <c r="O440">
        <f>IF(I440="non-stop", 0, VALUE(LEFT(I440, FIND(" ", I440)-1)))</f>
        <v>1</v>
      </c>
    </row>
    <row r="441" spans="1:15" x14ac:dyDescent="0.3">
      <c r="A441" t="s">
        <v>13</v>
      </c>
      <c r="B441" t="s">
        <v>30</v>
      </c>
      <c r="C441" t="s">
        <v>69</v>
      </c>
      <c r="D441" t="s">
        <v>73</v>
      </c>
      <c r="E441" s="3" t="s">
        <v>82</v>
      </c>
      <c r="F441" t="s">
        <v>300</v>
      </c>
      <c r="G441" t="s">
        <v>239</v>
      </c>
      <c r="H441" s="5" t="s">
        <v>1767</v>
      </c>
      <c r="I441" t="s">
        <v>1993</v>
      </c>
      <c r="J441" t="s">
        <v>1997</v>
      </c>
      <c r="K441">
        <v>11924</v>
      </c>
      <c r="L441" t="str">
        <f>IFERROR(LEFT(H441, FIND("h", H441)-1),0)</f>
        <v>9</v>
      </c>
      <c r="M441">
        <f>IFERROR(MID(H441, FIND("h", H441)+1, FIND("m", H441) - FIND("h", H441)-1), IFERROR(LEFT(H441, FIND("m",  H441)-1),0))</f>
        <v>0</v>
      </c>
      <c r="N441">
        <f>Table1[[#This Row],[Duration_hr]]*60 +Table1[[#This Row],[Duration_min]]</f>
        <v>540</v>
      </c>
      <c r="O441">
        <f>IF(I441="non-stop", 0, VALUE(LEFT(I441, FIND(" ", I441)-1)))</f>
        <v>1</v>
      </c>
    </row>
    <row r="442" spans="1:15" x14ac:dyDescent="0.3">
      <c r="A442" t="s">
        <v>13</v>
      </c>
      <c r="B442" t="s">
        <v>50</v>
      </c>
      <c r="C442" t="s">
        <v>69</v>
      </c>
      <c r="D442" t="s">
        <v>73</v>
      </c>
      <c r="E442" s="3" t="s">
        <v>82</v>
      </c>
      <c r="F442" t="s">
        <v>300</v>
      </c>
      <c r="G442" t="s">
        <v>239</v>
      </c>
      <c r="H442" s="5" t="s">
        <v>1767</v>
      </c>
      <c r="I442" t="s">
        <v>1993</v>
      </c>
      <c r="J442" t="s">
        <v>1997</v>
      </c>
      <c r="K442">
        <v>10262</v>
      </c>
      <c r="L442" t="str">
        <f>IFERROR(LEFT(H442, FIND("h", H442)-1),0)</f>
        <v>9</v>
      </c>
      <c r="M442">
        <f>IFERROR(MID(H442, FIND("h", H442)+1, FIND("m", H442) - FIND("h", H442)-1), IFERROR(LEFT(H442, FIND("m",  H442)-1),0))</f>
        <v>0</v>
      </c>
      <c r="N442">
        <f>Table1[[#This Row],[Duration_hr]]*60 +Table1[[#This Row],[Duration_min]]</f>
        <v>540</v>
      </c>
      <c r="O442">
        <f>IF(I442="non-stop", 0, VALUE(LEFT(I442, FIND(" ", I442)-1)))</f>
        <v>1</v>
      </c>
    </row>
    <row r="443" spans="1:15" x14ac:dyDescent="0.3">
      <c r="A443" t="s">
        <v>16</v>
      </c>
      <c r="B443" t="s">
        <v>42</v>
      </c>
      <c r="C443" t="s">
        <v>69</v>
      </c>
      <c r="D443" t="s">
        <v>73</v>
      </c>
      <c r="E443" s="3" t="s">
        <v>82</v>
      </c>
      <c r="F443" t="s">
        <v>232</v>
      </c>
      <c r="G443" t="s">
        <v>301</v>
      </c>
      <c r="H443" s="5" t="s">
        <v>1767</v>
      </c>
      <c r="I443" t="s">
        <v>1993</v>
      </c>
      <c r="J443" t="s">
        <v>1996</v>
      </c>
      <c r="K443">
        <v>7378</v>
      </c>
      <c r="L443" t="str">
        <f>IFERROR(LEFT(H443, FIND("h", H443)-1),0)</f>
        <v>9</v>
      </c>
      <c r="M443">
        <f>IFERROR(MID(H443, FIND("h", H443)+1, FIND("m", H443) - FIND("h", H443)-1), IFERROR(LEFT(H443, FIND("m",  H443)-1),0))</f>
        <v>0</v>
      </c>
      <c r="N443">
        <f>Table1[[#This Row],[Duration_hr]]*60 +Table1[[#This Row],[Duration_min]]</f>
        <v>540</v>
      </c>
      <c r="O443">
        <f>IF(I443="non-stop", 0, VALUE(LEFT(I443, FIND(" ", I443)-1)))</f>
        <v>1</v>
      </c>
    </row>
    <row r="444" spans="1:15" x14ac:dyDescent="0.3">
      <c r="A444" t="s">
        <v>16</v>
      </c>
      <c r="B444" t="s">
        <v>48</v>
      </c>
      <c r="C444" t="s">
        <v>69</v>
      </c>
      <c r="D444" t="s">
        <v>73</v>
      </c>
      <c r="E444" s="3" t="s">
        <v>82</v>
      </c>
      <c r="F444" t="s">
        <v>232</v>
      </c>
      <c r="G444" t="s">
        <v>301</v>
      </c>
      <c r="H444" s="5" t="s">
        <v>1767</v>
      </c>
      <c r="I444" t="s">
        <v>1993</v>
      </c>
      <c r="J444" t="s">
        <v>1996</v>
      </c>
      <c r="K444">
        <v>6195</v>
      </c>
      <c r="L444" t="str">
        <f>IFERROR(LEFT(H444, FIND("h", H444)-1),0)</f>
        <v>9</v>
      </c>
      <c r="M444">
        <f>IFERROR(MID(H444, FIND("h", H444)+1, FIND("m", H444) - FIND("h", H444)-1), IFERROR(LEFT(H444, FIND("m",  H444)-1),0))</f>
        <v>0</v>
      </c>
      <c r="N444">
        <f>Table1[[#This Row],[Duration_hr]]*60 +Table1[[#This Row],[Duration_min]]</f>
        <v>540</v>
      </c>
      <c r="O444">
        <f>IF(I444="non-stop", 0, VALUE(LEFT(I444, FIND(" ", I444)-1)))</f>
        <v>1</v>
      </c>
    </row>
    <row r="445" spans="1:15" x14ac:dyDescent="0.3">
      <c r="A445" t="s">
        <v>15</v>
      </c>
      <c r="B445" t="s">
        <v>42</v>
      </c>
      <c r="C445" t="s">
        <v>69</v>
      </c>
      <c r="D445" t="s">
        <v>73</v>
      </c>
      <c r="E445" s="3" t="s">
        <v>95</v>
      </c>
      <c r="F445" t="s">
        <v>314</v>
      </c>
      <c r="G445" t="s">
        <v>304</v>
      </c>
      <c r="H445" s="5" t="s">
        <v>1767</v>
      </c>
      <c r="I445" t="s">
        <v>1993</v>
      </c>
      <c r="J445" t="s">
        <v>1996</v>
      </c>
      <c r="K445">
        <v>6513</v>
      </c>
      <c r="L445" t="str">
        <f>IFERROR(LEFT(H445, FIND("h", H445)-1),0)</f>
        <v>9</v>
      </c>
      <c r="M445">
        <f>IFERROR(MID(H445, FIND("h", H445)+1, FIND("m", H445) - FIND("h", H445)-1), IFERROR(LEFT(H445, FIND("m",  H445)-1),0))</f>
        <v>0</v>
      </c>
      <c r="N445">
        <f>Table1[[#This Row],[Duration_hr]]*60 +Table1[[#This Row],[Duration_min]]</f>
        <v>540</v>
      </c>
      <c r="O445">
        <f>IF(I445="non-stop", 0, VALUE(LEFT(I445, FIND(" ", I445)-1)))</f>
        <v>1</v>
      </c>
    </row>
    <row r="446" spans="1:15" x14ac:dyDescent="0.3">
      <c r="A446" t="s">
        <v>13</v>
      </c>
      <c r="B446" t="s">
        <v>23</v>
      </c>
      <c r="C446" t="s">
        <v>68</v>
      </c>
      <c r="D446" t="s">
        <v>67</v>
      </c>
      <c r="E446" s="3" t="s">
        <v>85</v>
      </c>
      <c r="F446" t="s">
        <v>245</v>
      </c>
      <c r="G446" t="s">
        <v>567</v>
      </c>
      <c r="H446" s="5" t="s">
        <v>1767</v>
      </c>
      <c r="I446" t="s">
        <v>1993</v>
      </c>
      <c r="J446" t="s">
        <v>1997</v>
      </c>
      <c r="K446">
        <v>10031</v>
      </c>
      <c r="L446" t="str">
        <f>IFERROR(LEFT(H446, FIND("h", H446)-1),0)</f>
        <v>9</v>
      </c>
      <c r="M446">
        <f>IFERROR(MID(H446, FIND("h", H446)+1, FIND("m", H446) - FIND("h", H446)-1), IFERROR(LEFT(H446, FIND("m",  H446)-1),0))</f>
        <v>0</v>
      </c>
      <c r="N446">
        <f>Table1[[#This Row],[Duration_hr]]*60 +Table1[[#This Row],[Duration_min]]</f>
        <v>540</v>
      </c>
      <c r="O446">
        <f>IF(I446="non-stop", 0, VALUE(LEFT(I446, FIND(" ", I446)-1)))</f>
        <v>1</v>
      </c>
    </row>
    <row r="447" spans="1:15" x14ac:dyDescent="0.3">
      <c r="A447" t="s">
        <v>11</v>
      </c>
      <c r="B447" t="s">
        <v>35</v>
      </c>
      <c r="C447" t="s">
        <v>69</v>
      </c>
      <c r="D447" t="s">
        <v>73</v>
      </c>
      <c r="E447" s="3" t="s">
        <v>82</v>
      </c>
      <c r="F447" t="s">
        <v>255</v>
      </c>
      <c r="G447" t="s">
        <v>476</v>
      </c>
      <c r="H447" s="5" t="s">
        <v>1794</v>
      </c>
      <c r="I447" t="s">
        <v>1993</v>
      </c>
      <c r="J447" t="s">
        <v>1996</v>
      </c>
      <c r="K447">
        <v>14871</v>
      </c>
      <c r="L447" t="str">
        <f>IFERROR(LEFT(H447, FIND("h", H447)-1),0)</f>
        <v>8</v>
      </c>
      <c r="M447" t="str">
        <f>IFERROR(MID(H447, FIND("h", H447)+1, FIND("m", H447) - FIND("h", H447)-1), IFERROR(LEFT(H447, FIND("m",  H447)-1),0))</f>
        <v xml:space="preserve"> 5</v>
      </c>
      <c r="N447">
        <f>Table1[[#This Row],[Duration_hr]]*60 +Table1[[#This Row],[Duration_min]]</f>
        <v>485</v>
      </c>
      <c r="O447">
        <f>IF(I447="non-stop", 0, VALUE(LEFT(I447, FIND(" ", I447)-1)))</f>
        <v>1</v>
      </c>
    </row>
    <row r="448" spans="1:15" x14ac:dyDescent="0.3">
      <c r="A448" t="s">
        <v>15</v>
      </c>
      <c r="B448" t="s">
        <v>39</v>
      </c>
      <c r="C448" t="s">
        <v>69</v>
      </c>
      <c r="D448" t="s">
        <v>73</v>
      </c>
      <c r="E448" s="3" t="s">
        <v>82</v>
      </c>
      <c r="F448" t="s">
        <v>255</v>
      </c>
      <c r="G448" t="s">
        <v>531</v>
      </c>
      <c r="H448" s="5" t="s">
        <v>1794</v>
      </c>
      <c r="I448" t="s">
        <v>1993</v>
      </c>
      <c r="J448" t="s">
        <v>1996</v>
      </c>
      <c r="K448">
        <v>13542</v>
      </c>
      <c r="L448" t="str">
        <f>IFERROR(LEFT(H448, FIND("h", H448)-1),0)</f>
        <v>8</v>
      </c>
      <c r="M448" t="str">
        <f>IFERROR(MID(H448, FIND("h", H448)+1, FIND("m", H448) - FIND("h", H448)-1), IFERROR(LEFT(H448, FIND("m",  H448)-1),0))</f>
        <v xml:space="preserve"> 5</v>
      </c>
      <c r="N448">
        <f>Table1[[#This Row],[Duration_hr]]*60 +Table1[[#This Row],[Duration_min]]</f>
        <v>485</v>
      </c>
      <c r="O448">
        <f>IF(I448="non-stop", 0, VALUE(LEFT(I448, FIND(" ", I448)-1)))</f>
        <v>1</v>
      </c>
    </row>
    <row r="449" spans="1:15" x14ac:dyDescent="0.3">
      <c r="A449" t="s">
        <v>11</v>
      </c>
      <c r="B449" t="s">
        <v>53</v>
      </c>
      <c r="C449" t="s">
        <v>69</v>
      </c>
      <c r="D449" t="s">
        <v>73</v>
      </c>
      <c r="E449" s="3" t="s">
        <v>82</v>
      </c>
      <c r="F449" t="s">
        <v>255</v>
      </c>
      <c r="G449" t="s">
        <v>732</v>
      </c>
      <c r="H449" s="5" t="s">
        <v>1794</v>
      </c>
      <c r="I449" t="s">
        <v>1993</v>
      </c>
      <c r="J449" t="s">
        <v>1996</v>
      </c>
      <c r="K449">
        <v>12351</v>
      </c>
      <c r="L449" t="str">
        <f>IFERROR(LEFT(H449, FIND("h", H449)-1),0)</f>
        <v>8</v>
      </c>
      <c r="M449" t="str">
        <f>IFERROR(MID(H449, FIND("h", H449)+1, FIND("m", H449) - FIND("h", H449)-1), IFERROR(LEFT(H449, FIND("m",  H449)-1),0))</f>
        <v xml:space="preserve"> 5</v>
      </c>
      <c r="N449">
        <f>Table1[[#This Row],[Duration_hr]]*60 +Table1[[#This Row],[Duration_min]]</f>
        <v>485</v>
      </c>
      <c r="O449">
        <f>IF(I449="non-stop", 0, VALUE(LEFT(I449, FIND(" ", I449)-1)))</f>
        <v>1</v>
      </c>
    </row>
    <row r="450" spans="1:15" x14ac:dyDescent="0.3">
      <c r="A450" t="s">
        <v>11</v>
      </c>
      <c r="B450" t="s">
        <v>38</v>
      </c>
      <c r="C450" t="s">
        <v>69</v>
      </c>
      <c r="D450" t="s">
        <v>73</v>
      </c>
      <c r="E450" s="3" t="s">
        <v>82</v>
      </c>
      <c r="F450" t="s">
        <v>255</v>
      </c>
      <c r="G450" t="s">
        <v>572</v>
      </c>
      <c r="H450" s="5" t="s">
        <v>1794</v>
      </c>
      <c r="I450" t="s">
        <v>1993</v>
      </c>
      <c r="J450" t="s">
        <v>1996</v>
      </c>
      <c r="K450">
        <v>14871</v>
      </c>
      <c r="L450" t="str">
        <f>IFERROR(LEFT(H450, FIND("h", H450)-1),0)</f>
        <v>8</v>
      </c>
      <c r="M450" t="str">
        <f>IFERROR(MID(H450, FIND("h", H450)+1, FIND("m", H450) - FIND("h", H450)-1), IFERROR(LEFT(H450, FIND("m",  H450)-1),0))</f>
        <v xml:space="preserve"> 5</v>
      </c>
      <c r="N450">
        <f>Table1[[#This Row],[Duration_hr]]*60 +Table1[[#This Row],[Duration_min]]</f>
        <v>485</v>
      </c>
      <c r="O450">
        <f>IF(I450="non-stop", 0, VALUE(LEFT(I450, FIND(" ", I450)-1)))</f>
        <v>1</v>
      </c>
    </row>
    <row r="451" spans="1:15" x14ac:dyDescent="0.3">
      <c r="A451" t="s">
        <v>15</v>
      </c>
      <c r="B451" t="s">
        <v>35</v>
      </c>
      <c r="C451" t="s">
        <v>69</v>
      </c>
      <c r="D451" t="s">
        <v>73</v>
      </c>
      <c r="E451" s="3" t="s">
        <v>82</v>
      </c>
      <c r="F451" t="s">
        <v>255</v>
      </c>
      <c r="G451" t="s">
        <v>476</v>
      </c>
      <c r="H451" s="5" t="s">
        <v>1794</v>
      </c>
      <c r="I451" t="s">
        <v>1993</v>
      </c>
      <c r="J451" t="s">
        <v>1996</v>
      </c>
      <c r="K451">
        <v>17057</v>
      </c>
      <c r="L451" t="str">
        <f>IFERROR(LEFT(H451, FIND("h", H451)-1),0)</f>
        <v>8</v>
      </c>
      <c r="M451" t="str">
        <f>IFERROR(MID(H451, FIND("h", H451)+1, FIND("m", H451) - FIND("h", H451)-1), IFERROR(LEFT(H451, FIND("m",  H451)-1),0))</f>
        <v xml:space="preserve"> 5</v>
      </c>
      <c r="N451">
        <f>Table1[[#This Row],[Duration_hr]]*60 +Table1[[#This Row],[Duration_min]]</f>
        <v>485</v>
      </c>
      <c r="O451">
        <f>IF(I451="non-stop", 0, VALUE(LEFT(I451, FIND(" ", I451)-1)))</f>
        <v>1</v>
      </c>
    </row>
    <row r="452" spans="1:15" x14ac:dyDescent="0.3">
      <c r="A452" t="s">
        <v>14</v>
      </c>
      <c r="B452" t="s">
        <v>65</v>
      </c>
      <c r="C452" t="s">
        <v>67</v>
      </c>
      <c r="D452" t="s">
        <v>72</v>
      </c>
      <c r="E452" s="3" t="s">
        <v>113</v>
      </c>
      <c r="F452" t="s">
        <v>415</v>
      </c>
      <c r="G452" t="s">
        <v>555</v>
      </c>
      <c r="H452" s="5" t="s">
        <v>1794</v>
      </c>
      <c r="I452" t="s">
        <v>1993</v>
      </c>
      <c r="J452" t="s">
        <v>1996</v>
      </c>
      <c r="K452">
        <v>6315</v>
      </c>
      <c r="L452" t="str">
        <f>IFERROR(LEFT(H452, FIND("h", H452)-1),0)</f>
        <v>8</v>
      </c>
      <c r="M452" t="str">
        <f>IFERROR(MID(H452, FIND("h", H452)+1, FIND("m", H452) - FIND("h", H452)-1), IFERROR(LEFT(H452, FIND("m",  H452)-1),0))</f>
        <v xml:space="preserve"> 5</v>
      </c>
      <c r="N452">
        <f>Table1[[#This Row],[Duration_hr]]*60 +Table1[[#This Row],[Duration_min]]</f>
        <v>485</v>
      </c>
      <c r="O452">
        <f>IF(I452="non-stop", 0, VALUE(LEFT(I452, FIND(" ", I452)-1)))</f>
        <v>1</v>
      </c>
    </row>
    <row r="453" spans="1:15" x14ac:dyDescent="0.3">
      <c r="A453" t="s">
        <v>13</v>
      </c>
      <c r="B453" t="s">
        <v>39</v>
      </c>
      <c r="C453" t="s">
        <v>69</v>
      </c>
      <c r="D453" t="s">
        <v>73</v>
      </c>
      <c r="E453" s="3" t="s">
        <v>110</v>
      </c>
      <c r="F453" t="s">
        <v>387</v>
      </c>
      <c r="G453" t="s">
        <v>469</v>
      </c>
      <c r="H453" s="5" t="s">
        <v>1794</v>
      </c>
      <c r="I453" t="s">
        <v>1992</v>
      </c>
      <c r="J453" t="s">
        <v>1997</v>
      </c>
      <c r="K453">
        <v>8367</v>
      </c>
      <c r="L453" t="str">
        <f>IFERROR(LEFT(H453, FIND("h", H453)-1),0)</f>
        <v>8</v>
      </c>
      <c r="M453" t="str">
        <f>IFERROR(MID(H453, FIND("h", H453)+1, FIND("m", H453) - FIND("h", H453)-1), IFERROR(LEFT(H453, FIND("m",  H453)-1),0))</f>
        <v xml:space="preserve"> 5</v>
      </c>
      <c r="N453">
        <f>Table1[[#This Row],[Duration_hr]]*60 +Table1[[#This Row],[Duration_min]]</f>
        <v>485</v>
      </c>
      <c r="O453">
        <f>IF(I453="non-stop", 0, VALUE(LEFT(I453, FIND(" ", I453)-1)))</f>
        <v>2</v>
      </c>
    </row>
    <row r="454" spans="1:15" x14ac:dyDescent="0.3">
      <c r="A454" t="s">
        <v>15</v>
      </c>
      <c r="B454" t="s">
        <v>39</v>
      </c>
      <c r="C454" t="s">
        <v>69</v>
      </c>
      <c r="D454" t="s">
        <v>73</v>
      </c>
      <c r="E454" s="3" t="s">
        <v>82</v>
      </c>
      <c r="F454" t="s">
        <v>387</v>
      </c>
      <c r="G454" t="s">
        <v>469</v>
      </c>
      <c r="H454" s="5" t="s">
        <v>1794</v>
      </c>
      <c r="I454" t="s">
        <v>1993</v>
      </c>
      <c r="J454" t="s">
        <v>1996</v>
      </c>
      <c r="K454">
        <v>11622</v>
      </c>
      <c r="L454" t="str">
        <f>IFERROR(LEFT(H454, FIND("h", H454)-1),0)</f>
        <v>8</v>
      </c>
      <c r="M454" t="str">
        <f>IFERROR(MID(H454, FIND("h", H454)+1, FIND("m", H454) - FIND("h", H454)-1), IFERROR(LEFT(H454, FIND("m",  H454)-1),0))</f>
        <v xml:space="preserve"> 5</v>
      </c>
      <c r="N454">
        <f>Table1[[#This Row],[Duration_hr]]*60 +Table1[[#This Row],[Duration_min]]</f>
        <v>485</v>
      </c>
      <c r="O454">
        <f>IF(I454="non-stop", 0, VALUE(LEFT(I454, FIND(" ", I454)-1)))</f>
        <v>1</v>
      </c>
    </row>
    <row r="455" spans="1:15" x14ac:dyDescent="0.3">
      <c r="A455" t="s">
        <v>15</v>
      </c>
      <c r="B455" t="s">
        <v>60</v>
      </c>
      <c r="C455" t="s">
        <v>69</v>
      </c>
      <c r="D455" t="s">
        <v>73</v>
      </c>
      <c r="E455" s="3" t="s">
        <v>82</v>
      </c>
      <c r="F455" t="s">
        <v>387</v>
      </c>
      <c r="G455" t="s">
        <v>469</v>
      </c>
      <c r="H455" s="5" t="s">
        <v>1794</v>
      </c>
      <c r="I455" t="s">
        <v>1993</v>
      </c>
      <c r="J455" t="s">
        <v>1996</v>
      </c>
      <c r="K455">
        <v>11622</v>
      </c>
      <c r="L455" t="str">
        <f>IFERROR(LEFT(H455, FIND("h", H455)-1),0)</f>
        <v>8</v>
      </c>
      <c r="M455" t="str">
        <f>IFERROR(MID(H455, FIND("h", H455)+1, FIND("m", H455) - FIND("h", H455)-1), IFERROR(LEFT(H455, FIND("m",  H455)-1),0))</f>
        <v xml:space="preserve"> 5</v>
      </c>
      <c r="N455">
        <f>Table1[[#This Row],[Duration_hr]]*60 +Table1[[#This Row],[Duration_min]]</f>
        <v>485</v>
      </c>
      <c r="O455">
        <f>IF(I455="non-stop", 0, VALUE(LEFT(I455, FIND(" ", I455)-1)))</f>
        <v>1</v>
      </c>
    </row>
    <row r="456" spans="1:15" x14ac:dyDescent="0.3">
      <c r="A456" t="s">
        <v>14</v>
      </c>
      <c r="B456" t="s">
        <v>27</v>
      </c>
      <c r="C456" t="s">
        <v>67</v>
      </c>
      <c r="D456" t="s">
        <v>72</v>
      </c>
      <c r="E456" s="3" t="s">
        <v>113</v>
      </c>
      <c r="F456" t="s">
        <v>415</v>
      </c>
      <c r="G456" t="s">
        <v>555</v>
      </c>
      <c r="H456" s="5" t="s">
        <v>1794</v>
      </c>
      <c r="I456" t="s">
        <v>1993</v>
      </c>
      <c r="J456" t="s">
        <v>2001</v>
      </c>
      <c r="K456">
        <v>7744</v>
      </c>
      <c r="L456" t="str">
        <f>IFERROR(LEFT(H456, FIND("h", H456)-1),0)</f>
        <v>8</v>
      </c>
      <c r="M456" t="str">
        <f>IFERROR(MID(H456, FIND("h", H456)+1, FIND("m", H456) - FIND("h", H456)-1), IFERROR(LEFT(H456, FIND("m",  H456)-1),0))</f>
        <v xml:space="preserve"> 5</v>
      </c>
      <c r="N456">
        <f>Table1[[#This Row],[Duration_hr]]*60 +Table1[[#This Row],[Duration_min]]</f>
        <v>485</v>
      </c>
      <c r="O456">
        <f>IF(I456="non-stop", 0, VALUE(LEFT(I456, FIND(" ", I456)-1)))</f>
        <v>1</v>
      </c>
    </row>
    <row r="457" spans="1:15" x14ac:dyDescent="0.3">
      <c r="A457" t="s">
        <v>13</v>
      </c>
      <c r="B457" t="s">
        <v>39</v>
      </c>
      <c r="C457" t="s">
        <v>69</v>
      </c>
      <c r="D457" t="s">
        <v>73</v>
      </c>
      <c r="E457" s="3" t="s">
        <v>110</v>
      </c>
      <c r="F457" t="s">
        <v>387</v>
      </c>
      <c r="G457" t="s">
        <v>469</v>
      </c>
      <c r="H457" s="5" t="s">
        <v>1794</v>
      </c>
      <c r="I457" t="s">
        <v>1992</v>
      </c>
      <c r="J457" t="s">
        <v>1996</v>
      </c>
      <c r="K457">
        <v>11360</v>
      </c>
      <c r="L457" t="str">
        <f>IFERROR(LEFT(H457, FIND("h", H457)-1),0)</f>
        <v>8</v>
      </c>
      <c r="M457" t="str">
        <f>IFERROR(MID(H457, FIND("h", H457)+1, FIND("m", H457) - FIND("h", H457)-1), IFERROR(LEFT(H457, FIND("m",  H457)-1),0))</f>
        <v xml:space="preserve"> 5</v>
      </c>
      <c r="N457">
        <f>Table1[[#This Row],[Duration_hr]]*60 +Table1[[#This Row],[Duration_min]]</f>
        <v>485</v>
      </c>
      <c r="O457">
        <f>IF(I457="non-stop", 0, VALUE(LEFT(I457, FIND(" ", I457)-1)))</f>
        <v>2</v>
      </c>
    </row>
    <row r="458" spans="1:15" x14ac:dyDescent="0.3">
      <c r="A458" t="s">
        <v>15</v>
      </c>
      <c r="B458" t="s">
        <v>53</v>
      </c>
      <c r="C458" t="s">
        <v>69</v>
      </c>
      <c r="D458" t="s">
        <v>73</v>
      </c>
      <c r="E458" s="3" t="s">
        <v>120</v>
      </c>
      <c r="F458" t="s">
        <v>264</v>
      </c>
      <c r="G458" t="s">
        <v>324</v>
      </c>
      <c r="H458" s="5" t="s">
        <v>1794</v>
      </c>
      <c r="I458" t="s">
        <v>1992</v>
      </c>
      <c r="J458" t="s">
        <v>1996</v>
      </c>
      <c r="K458">
        <v>11560</v>
      </c>
      <c r="L458" t="str">
        <f>IFERROR(LEFT(H458, FIND("h", H458)-1),0)</f>
        <v>8</v>
      </c>
      <c r="M458" t="str">
        <f>IFERROR(MID(H458, FIND("h", H458)+1, FIND("m", H458) - FIND("h", H458)-1), IFERROR(LEFT(H458, FIND("m",  H458)-1),0))</f>
        <v xml:space="preserve"> 5</v>
      </c>
      <c r="N458">
        <f>Table1[[#This Row],[Duration_hr]]*60 +Table1[[#This Row],[Duration_min]]</f>
        <v>485</v>
      </c>
      <c r="O458">
        <f>IF(I458="non-stop", 0, VALUE(LEFT(I458, FIND(" ", I458)-1)))</f>
        <v>2</v>
      </c>
    </row>
    <row r="459" spans="1:15" x14ac:dyDescent="0.3">
      <c r="A459" t="s">
        <v>15</v>
      </c>
      <c r="B459" t="s">
        <v>39</v>
      </c>
      <c r="C459" t="s">
        <v>69</v>
      </c>
      <c r="D459" t="s">
        <v>73</v>
      </c>
      <c r="E459" s="3" t="s">
        <v>120</v>
      </c>
      <c r="F459" t="s">
        <v>264</v>
      </c>
      <c r="G459" t="s">
        <v>324</v>
      </c>
      <c r="H459" s="5" t="s">
        <v>1794</v>
      </c>
      <c r="I459" t="s">
        <v>1992</v>
      </c>
      <c r="J459" t="s">
        <v>1996</v>
      </c>
      <c r="K459">
        <v>6653</v>
      </c>
      <c r="L459" t="str">
        <f>IFERROR(LEFT(H459, FIND("h", H459)-1),0)</f>
        <v>8</v>
      </c>
      <c r="M459" t="str">
        <f>IFERROR(MID(H459, FIND("h", H459)+1, FIND("m", H459) - FIND("h", H459)-1), IFERROR(LEFT(H459, FIND("m",  H459)-1),0))</f>
        <v xml:space="preserve"> 5</v>
      </c>
      <c r="N459">
        <f>Table1[[#This Row],[Duration_hr]]*60 +Table1[[#This Row],[Duration_min]]</f>
        <v>485</v>
      </c>
      <c r="O459">
        <f>IF(I459="non-stop", 0, VALUE(LEFT(I459, FIND(" ", I459)-1)))</f>
        <v>2</v>
      </c>
    </row>
    <row r="460" spans="1:15" x14ac:dyDescent="0.3">
      <c r="A460" t="s">
        <v>15</v>
      </c>
      <c r="B460" t="s">
        <v>38</v>
      </c>
      <c r="C460" t="s">
        <v>69</v>
      </c>
      <c r="D460" t="s">
        <v>73</v>
      </c>
      <c r="E460" s="3" t="s">
        <v>82</v>
      </c>
      <c r="F460" t="s">
        <v>255</v>
      </c>
      <c r="G460" t="s">
        <v>572</v>
      </c>
      <c r="H460" s="5" t="s">
        <v>1794</v>
      </c>
      <c r="I460" t="s">
        <v>1993</v>
      </c>
      <c r="J460" t="s">
        <v>1996</v>
      </c>
      <c r="K460">
        <v>17057</v>
      </c>
      <c r="L460" t="str">
        <f>IFERROR(LEFT(H460, FIND("h", H460)-1),0)</f>
        <v>8</v>
      </c>
      <c r="M460" t="str">
        <f>IFERROR(MID(H460, FIND("h", H460)+1, FIND("m", H460) - FIND("h", H460)-1), IFERROR(LEFT(H460, FIND("m",  H460)-1),0))</f>
        <v xml:space="preserve"> 5</v>
      </c>
      <c r="N460">
        <f>Table1[[#This Row],[Duration_hr]]*60 +Table1[[#This Row],[Duration_min]]</f>
        <v>485</v>
      </c>
      <c r="O460">
        <f>IF(I460="non-stop", 0, VALUE(LEFT(I460, FIND(" ", I460)-1)))</f>
        <v>1</v>
      </c>
    </row>
    <row r="461" spans="1:15" x14ac:dyDescent="0.3">
      <c r="A461" t="s">
        <v>14</v>
      </c>
      <c r="B461" t="s">
        <v>51</v>
      </c>
      <c r="C461" t="s">
        <v>67</v>
      </c>
      <c r="D461" t="s">
        <v>72</v>
      </c>
      <c r="E461" s="3" t="s">
        <v>113</v>
      </c>
      <c r="F461" t="s">
        <v>415</v>
      </c>
      <c r="G461" t="s">
        <v>555</v>
      </c>
      <c r="H461" s="5" t="s">
        <v>1794</v>
      </c>
      <c r="I461" t="s">
        <v>1993</v>
      </c>
      <c r="J461" t="s">
        <v>1996</v>
      </c>
      <c r="K461">
        <v>5822</v>
      </c>
      <c r="L461" t="str">
        <f>IFERROR(LEFT(H461, FIND("h", H461)-1),0)</f>
        <v>8</v>
      </c>
      <c r="M461" t="str">
        <f>IFERROR(MID(H461, FIND("h", H461)+1, FIND("m", H461) - FIND("h", H461)-1), IFERROR(LEFT(H461, FIND("m",  H461)-1),0))</f>
        <v xml:space="preserve"> 5</v>
      </c>
      <c r="N461">
        <f>Table1[[#This Row],[Duration_hr]]*60 +Table1[[#This Row],[Duration_min]]</f>
        <v>485</v>
      </c>
      <c r="O461">
        <f>IF(I461="non-stop", 0, VALUE(LEFT(I461, FIND(" ", I461)-1)))</f>
        <v>1</v>
      </c>
    </row>
    <row r="462" spans="1:15" x14ac:dyDescent="0.3">
      <c r="A462" t="s">
        <v>15</v>
      </c>
      <c r="B462" t="s">
        <v>35</v>
      </c>
      <c r="C462" t="s">
        <v>69</v>
      </c>
      <c r="D462" t="s">
        <v>73</v>
      </c>
      <c r="E462" s="3" t="s">
        <v>82</v>
      </c>
      <c r="F462" t="s">
        <v>387</v>
      </c>
      <c r="G462" t="s">
        <v>469</v>
      </c>
      <c r="H462" s="5" t="s">
        <v>1794</v>
      </c>
      <c r="I462" t="s">
        <v>1993</v>
      </c>
      <c r="J462" t="s">
        <v>1996</v>
      </c>
      <c r="K462">
        <v>15135</v>
      </c>
      <c r="L462" t="str">
        <f>IFERROR(LEFT(H462, FIND("h", H462)-1),0)</f>
        <v>8</v>
      </c>
      <c r="M462" t="str">
        <f>IFERROR(MID(H462, FIND("h", H462)+1, FIND("m", H462) - FIND("h", H462)-1), IFERROR(LEFT(H462, FIND("m",  H462)-1),0))</f>
        <v xml:space="preserve"> 5</v>
      </c>
      <c r="N462">
        <f>Table1[[#This Row],[Duration_hr]]*60 +Table1[[#This Row],[Duration_min]]</f>
        <v>485</v>
      </c>
      <c r="O462">
        <f>IF(I462="non-stop", 0, VALUE(LEFT(I462, FIND(" ", I462)-1)))</f>
        <v>1</v>
      </c>
    </row>
    <row r="463" spans="1:15" x14ac:dyDescent="0.3">
      <c r="A463" t="s">
        <v>11</v>
      </c>
      <c r="B463" t="s">
        <v>60</v>
      </c>
      <c r="C463" t="s">
        <v>69</v>
      </c>
      <c r="D463" t="s">
        <v>73</v>
      </c>
      <c r="E463" s="3" t="s">
        <v>82</v>
      </c>
      <c r="F463" t="s">
        <v>255</v>
      </c>
      <c r="G463" t="s">
        <v>515</v>
      </c>
      <c r="H463" s="5" t="s">
        <v>1794</v>
      </c>
      <c r="I463" t="s">
        <v>1993</v>
      </c>
      <c r="J463" t="s">
        <v>1996</v>
      </c>
      <c r="K463">
        <v>6628</v>
      </c>
      <c r="L463" t="str">
        <f>IFERROR(LEFT(H463, FIND("h", H463)-1),0)</f>
        <v>8</v>
      </c>
      <c r="M463" t="str">
        <f>IFERROR(MID(H463, FIND("h", H463)+1, FIND("m", H463) - FIND("h", H463)-1), IFERROR(LEFT(H463, FIND("m",  H463)-1),0))</f>
        <v xml:space="preserve"> 5</v>
      </c>
      <c r="N463">
        <f>Table1[[#This Row],[Duration_hr]]*60 +Table1[[#This Row],[Duration_min]]</f>
        <v>485</v>
      </c>
      <c r="O463">
        <f>IF(I463="non-stop", 0, VALUE(LEFT(I463, FIND(" ", I463)-1)))</f>
        <v>1</v>
      </c>
    </row>
    <row r="464" spans="1:15" x14ac:dyDescent="0.3">
      <c r="A464" t="s">
        <v>13</v>
      </c>
      <c r="B464" t="s">
        <v>46</v>
      </c>
      <c r="C464" t="s">
        <v>69</v>
      </c>
      <c r="D464" t="s">
        <v>73</v>
      </c>
      <c r="E464" s="3" t="s">
        <v>104</v>
      </c>
      <c r="F464" t="s">
        <v>272</v>
      </c>
      <c r="G464" t="s">
        <v>468</v>
      </c>
      <c r="H464" s="5" t="s">
        <v>1697</v>
      </c>
      <c r="I464" t="s">
        <v>1992</v>
      </c>
      <c r="J464" t="s">
        <v>1997</v>
      </c>
      <c r="K464">
        <v>13029</v>
      </c>
      <c r="L464" t="str">
        <f>IFERROR(LEFT(H464, FIND("h", H464)-1),0)</f>
        <v>8</v>
      </c>
      <c r="M464" t="str">
        <f>IFERROR(MID(H464, FIND("h", H464)+1, FIND("m", H464) - FIND("h", H464)-1), IFERROR(LEFT(H464, FIND("m",  H464)-1),0))</f>
        <v xml:space="preserve"> 55</v>
      </c>
      <c r="N464">
        <f>Table1[[#This Row],[Duration_hr]]*60 +Table1[[#This Row],[Duration_min]]</f>
        <v>535</v>
      </c>
      <c r="O464">
        <f>IF(I464="non-stop", 0, VALUE(LEFT(I464, FIND(" ", I464)-1)))</f>
        <v>2</v>
      </c>
    </row>
    <row r="465" spans="1:15" x14ac:dyDescent="0.3">
      <c r="A465" t="s">
        <v>13</v>
      </c>
      <c r="B465" t="s">
        <v>48</v>
      </c>
      <c r="C465" t="s">
        <v>69</v>
      </c>
      <c r="D465" t="s">
        <v>73</v>
      </c>
      <c r="E465" s="3" t="s">
        <v>104</v>
      </c>
      <c r="F465" t="s">
        <v>272</v>
      </c>
      <c r="G465" t="s">
        <v>586</v>
      </c>
      <c r="H465" s="5" t="s">
        <v>1697</v>
      </c>
      <c r="I465" t="s">
        <v>1992</v>
      </c>
      <c r="J465" t="s">
        <v>1997</v>
      </c>
      <c r="K465">
        <v>13029</v>
      </c>
      <c r="L465" t="str">
        <f>IFERROR(LEFT(H465, FIND("h", H465)-1),0)</f>
        <v>8</v>
      </c>
      <c r="M465" t="str">
        <f>IFERROR(MID(H465, FIND("h", H465)+1, FIND("m", H465) - FIND("h", H465)-1), IFERROR(LEFT(H465, FIND("m",  H465)-1),0))</f>
        <v xml:space="preserve"> 55</v>
      </c>
      <c r="N465">
        <f>Table1[[#This Row],[Duration_hr]]*60 +Table1[[#This Row],[Duration_min]]</f>
        <v>535</v>
      </c>
      <c r="O465">
        <f>IF(I465="non-stop", 0, VALUE(LEFT(I465, FIND(" ", I465)-1)))</f>
        <v>2</v>
      </c>
    </row>
    <row r="466" spans="1:15" x14ac:dyDescent="0.3">
      <c r="A466" t="s">
        <v>13</v>
      </c>
      <c r="B466" t="s">
        <v>25</v>
      </c>
      <c r="C466" t="s">
        <v>69</v>
      </c>
      <c r="D466" t="s">
        <v>73</v>
      </c>
      <c r="E466" s="3" t="s">
        <v>104</v>
      </c>
      <c r="F466" t="s">
        <v>272</v>
      </c>
      <c r="G466" t="s">
        <v>426</v>
      </c>
      <c r="H466" s="5" t="s">
        <v>1697</v>
      </c>
      <c r="I466" t="s">
        <v>1992</v>
      </c>
      <c r="J466" t="s">
        <v>1997</v>
      </c>
      <c r="K466">
        <v>10368</v>
      </c>
      <c r="L466" t="str">
        <f>IFERROR(LEFT(H466, FIND("h", H466)-1),0)</f>
        <v>8</v>
      </c>
      <c r="M466" t="str">
        <f>IFERROR(MID(H466, FIND("h", H466)+1, FIND("m", H466) - FIND("h", H466)-1), IFERROR(LEFT(H466, FIND("m",  H466)-1),0))</f>
        <v xml:space="preserve"> 55</v>
      </c>
      <c r="N466">
        <f>Table1[[#This Row],[Duration_hr]]*60 +Table1[[#This Row],[Duration_min]]</f>
        <v>535</v>
      </c>
      <c r="O466">
        <f>IF(I466="non-stop", 0, VALUE(LEFT(I466, FIND(" ", I466)-1)))</f>
        <v>2</v>
      </c>
    </row>
    <row r="467" spans="1:15" x14ac:dyDescent="0.3">
      <c r="A467" t="s">
        <v>13</v>
      </c>
      <c r="B467" t="s">
        <v>48</v>
      </c>
      <c r="C467" t="s">
        <v>69</v>
      </c>
      <c r="D467" t="s">
        <v>73</v>
      </c>
      <c r="E467" s="3" t="s">
        <v>104</v>
      </c>
      <c r="F467" t="s">
        <v>272</v>
      </c>
      <c r="G467" t="s">
        <v>586</v>
      </c>
      <c r="H467" s="5" t="s">
        <v>1697</v>
      </c>
      <c r="I467" t="s">
        <v>1992</v>
      </c>
      <c r="J467" t="s">
        <v>1996</v>
      </c>
      <c r="K467">
        <v>15129</v>
      </c>
      <c r="L467" t="str">
        <f>IFERROR(LEFT(H467, FIND("h", H467)-1),0)</f>
        <v>8</v>
      </c>
      <c r="M467" t="str">
        <f>IFERROR(MID(H467, FIND("h", H467)+1, FIND("m", H467) - FIND("h", H467)-1), IFERROR(LEFT(H467, FIND("m",  H467)-1),0))</f>
        <v xml:space="preserve"> 55</v>
      </c>
      <c r="N467">
        <f>Table1[[#This Row],[Duration_hr]]*60 +Table1[[#This Row],[Duration_min]]</f>
        <v>535</v>
      </c>
      <c r="O467">
        <f>IF(I467="non-stop", 0, VALUE(LEFT(I467, FIND(" ", I467)-1)))</f>
        <v>2</v>
      </c>
    </row>
    <row r="468" spans="1:15" x14ac:dyDescent="0.3">
      <c r="A468" t="s">
        <v>15</v>
      </c>
      <c r="B468" t="s">
        <v>42</v>
      </c>
      <c r="C468" t="s">
        <v>69</v>
      </c>
      <c r="D468" t="s">
        <v>73</v>
      </c>
      <c r="E468" s="3" t="s">
        <v>82</v>
      </c>
      <c r="F468" t="s">
        <v>318</v>
      </c>
      <c r="G468" t="s">
        <v>297</v>
      </c>
      <c r="H468" s="5" t="s">
        <v>1697</v>
      </c>
      <c r="I468" t="s">
        <v>1993</v>
      </c>
      <c r="J468" t="s">
        <v>1996</v>
      </c>
      <c r="K468">
        <v>8266</v>
      </c>
      <c r="L468" t="str">
        <f>IFERROR(LEFT(H468, FIND("h", H468)-1),0)</f>
        <v>8</v>
      </c>
      <c r="M468" t="str">
        <f>IFERROR(MID(H468, FIND("h", H468)+1, FIND("m", H468) - FIND("h", H468)-1), IFERROR(LEFT(H468, FIND("m",  H468)-1),0))</f>
        <v xml:space="preserve"> 55</v>
      </c>
      <c r="N468">
        <f>Table1[[#This Row],[Duration_hr]]*60 +Table1[[#This Row],[Duration_min]]</f>
        <v>535</v>
      </c>
      <c r="O468">
        <f>IF(I468="non-stop", 0, VALUE(LEFT(I468, FIND(" ", I468)-1)))</f>
        <v>1</v>
      </c>
    </row>
    <row r="469" spans="1:15" x14ac:dyDescent="0.3">
      <c r="A469" t="s">
        <v>13</v>
      </c>
      <c r="B469" t="s">
        <v>46</v>
      </c>
      <c r="C469" t="s">
        <v>69</v>
      </c>
      <c r="D469" t="s">
        <v>73</v>
      </c>
      <c r="E469" s="3" t="s">
        <v>104</v>
      </c>
      <c r="F469" t="s">
        <v>272</v>
      </c>
      <c r="G469" t="s">
        <v>468</v>
      </c>
      <c r="H469" s="5" t="s">
        <v>1697</v>
      </c>
      <c r="I469" t="s">
        <v>1992</v>
      </c>
      <c r="J469" t="s">
        <v>1996</v>
      </c>
      <c r="K469">
        <v>15129</v>
      </c>
      <c r="L469" t="str">
        <f>IFERROR(LEFT(H469, FIND("h", H469)-1),0)</f>
        <v>8</v>
      </c>
      <c r="M469" t="str">
        <f>IFERROR(MID(H469, FIND("h", H469)+1, FIND("m", H469) - FIND("h", H469)-1), IFERROR(LEFT(H469, FIND("m",  H469)-1),0))</f>
        <v xml:space="preserve"> 55</v>
      </c>
      <c r="N469">
        <f>Table1[[#This Row],[Duration_hr]]*60 +Table1[[#This Row],[Duration_min]]</f>
        <v>535</v>
      </c>
      <c r="O469">
        <f>IF(I469="non-stop", 0, VALUE(LEFT(I469, FIND(" ", I469)-1)))</f>
        <v>2</v>
      </c>
    </row>
    <row r="470" spans="1:15" x14ac:dyDescent="0.3">
      <c r="A470" t="s">
        <v>13</v>
      </c>
      <c r="B470" t="s">
        <v>38</v>
      </c>
      <c r="C470" t="s">
        <v>69</v>
      </c>
      <c r="D470" t="s">
        <v>73</v>
      </c>
      <c r="E470" s="3" t="s">
        <v>82</v>
      </c>
      <c r="F470" t="s">
        <v>363</v>
      </c>
      <c r="G470" t="s">
        <v>469</v>
      </c>
      <c r="H470" s="5" t="s">
        <v>1697</v>
      </c>
      <c r="I470" t="s">
        <v>1993</v>
      </c>
      <c r="J470" t="s">
        <v>1996</v>
      </c>
      <c r="K470">
        <v>17024</v>
      </c>
      <c r="L470" t="str">
        <f>IFERROR(LEFT(H470, FIND("h", H470)-1),0)</f>
        <v>8</v>
      </c>
      <c r="M470" t="str">
        <f>IFERROR(MID(H470, FIND("h", H470)+1, FIND("m", H470) - FIND("h", H470)-1), IFERROR(LEFT(H470, FIND("m",  H470)-1),0))</f>
        <v xml:space="preserve"> 55</v>
      </c>
      <c r="N470">
        <f>Table1[[#This Row],[Duration_hr]]*60 +Table1[[#This Row],[Duration_min]]</f>
        <v>535</v>
      </c>
      <c r="O470">
        <f>IF(I470="non-stop", 0, VALUE(LEFT(I470, FIND(" ", I470)-1)))</f>
        <v>1</v>
      </c>
    </row>
    <row r="471" spans="1:15" x14ac:dyDescent="0.3">
      <c r="A471" t="s">
        <v>13</v>
      </c>
      <c r="B471" t="s">
        <v>30</v>
      </c>
      <c r="C471" t="s">
        <v>69</v>
      </c>
      <c r="D471" t="s">
        <v>73</v>
      </c>
      <c r="E471" s="3" t="s">
        <v>104</v>
      </c>
      <c r="F471" t="s">
        <v>272</v>
      </c>
      <c r="G471" t="s">
        <v>501</v>
      </c>
      <c r="H471" s="5" t="s">
        <v>1697</v>
      </c>
      <c r="I471" t="s">
        <v>1992</v>
      </c>
      <c r="J471" t="s">
        <v>1997</v>
      </c>
      <c r="K471">
        <v>13029</v>
      </c>
      <c r="L471" t="str">
        <f>IFERROR(LEFT(H471, FIND("h", H471)-1),0)</f>
        <v>8</v>
      </c>
      <c r="M471" t="str">
        <f>IFERROR(MID(H471, FIND("h", H471)+1, FIND("m", H471) - FIND("h", H471)-1), IFERROR(LEFT(H471, FIND("m",  H471)-1),0))</f>
        <v xml:space="preserve"> 55</v>
      </c>
      <c r="N471">
        <f>Table1[[#This Row],[Duration_hr]]*60 +Table1[[#This Row],[Duration_min]]</f>
        <v>535</v>
      </c>
      <c r="O471">
        <f>IF(I471="non-stop", 0, VALUE(LEFT(I471, FIND(" ", I471)-1)))</f>
        <v>2</v>
      </c>
    </row>
    <row r="472" spans="1:15" x14ac:dyDescent="0.3">
      <c r="A472" t="s">
        <v>15</v>
      </c>
      <c r="B472" t="s">
        <v>46</v>
      </c>
      <c r="C472" t="s">
        <v>69</v>
      </c>
      <c r="D472" t="s">
        <v>73</v>
      </c>
      <c r="E472" s="3" t="s">
        <v>82</v>
      </c>
      <c r="F472" t="s">
        <v>318</v>
      </c>
      <c r="G472" t="s">
        <v>297</v>
      </c>
      <c r="H472" s="5" t="s">
        <v>1697</v>
      </c>
      <c r="I472" t="s">
        <v>1993</v>
      </c>
      <c r="J472" t="s">
        <v>1996</v>
      </c>
      <c r="K472">
        <v>8476</v>
      </c>
      <c r="L472" t="str">
        <f>IFERROR(LEFT(H472, FIND("h", H472)-1),0)</f>
        <v>8</v>
      </c>
      <c r="M472" t="str">
        <f>IFERROR(MID(H472, FIND("h", H472)+1, FIND("m", H472) - FIND("h", H472)-1), IFERROR(LEFT(H472, FIND("m",  H472)-1),0))</f>
        <v xml:space="preserve"> 55</v>
      </c>
      <c r="N472">
        <f>Table1[[#This Row],[Duration_hr]]*60 +Table1[[#This Row],[Duration_min]]</f>
        <v>535</v>
      </c>
      <c r="O472">
        <f>IF(I472="non-stop", 0, VALUE(LEFT(I472, FIND(" ", I472)-1)))</f>
        <v>1</v>
      </c>
    </row>
    <row r="473" spans="1:15" x14ac:dyDescent="0.3">
      <c r="A473" t="s">
        <v>15</v>
      </c>
      <c r="B473" t="s">
        <v>53</v>
      </c>
      <c r="C473" t="s">
        <v>69</v>
      </c>
      <c r="D473" t="s">
        <v>73</v>
      </c>
      <c r="E473" s="3" t="s">
        <v>82</v>
      </c>
      <c r="F473" t="s">
        <v>225</v>
      </c>
      <c r="G473" t="s">
        <v>274</v>
      </c>
      <c r="H473" s="5" t="s">
        <v>1697</v>
      </c>
      <c r="I473" t="s">
        <v>1993</v>
      </c>
      <c r="J473" t="s">
        <v>1996</v>
      </c>
      <c r="K473">
        <v>16259</v>
      </c>
      <c r="L473" t="str">
        <f>IFERROR(LEFT(H473, FIND("h", H473)-1),0)</f>
        <v>8</v>
      </c>
      <c r="M473" t="str">
        <f>IFERROR(MID(H473, FIND("h", H473)+1, FIND("m", H473) - FIND("h", H473)-1), IFERROR(LEFT(H473, FIND("m",  H473)-1),0))</f>
        <v xml:space="preserve"> 55</v>
      </c>
      <c r="N473">
        <f>Table1[[#This Row],[Duration_hr]]*60 +Table1[[#This Row],[Duration_min]]</f>
        <v>535</v>
      </c>
      <c r="O473">
        <f>IF(I473="non-stop", 0, VALUE(LEFT(I473, FIND(" ", I473)-1)))</f>
        <v>1</v>
      </c>
    </row>
    <row r="474" spans="1:15" x14ac:dyDescent="0.3">
      <c r="A474" t="s">
        <v>13</v>
      </c>
      <c r="B474" t="s">
        <v>60</v>
      </c>
      <c r="C474" t="s">
        <v>69</v>
      </c>
      <c r="D474" t="s">
        <v>73</v>
      </c>
      <c r="E474" s="3" t="s">
        <v>82</v>
      </c>
      <c r="F474" t="s">
        <v>363</v>
      </c>
      <c r="G474" t="s">
        <v>469</v>
      </c>
      <c r="H474" s="5" t="s">
        <v>1697</v>
      </c>
      <c r="I474" t="s">
        <v>1993</v>
      </c>
      <c r="J474" t="s">
        <v>1997</v>
      </c>
      <c r="K474">
        <v>5963</v>
      </c>
      <c r="L474" t="str">
        <f>IFERROR(LEFT(H474, FIND("h", H474)-1),0)</f>
        <v>8</v>
      </c>
      <c r="M474" t="str">
        <f>IFERROR(MID(H474, FIND("h", H474)+1, FIND("m", H474) - FIND("h", H474)-1), IFERROR(LEFT(H474, FIND("m",  H474)-1),0))</f>
        <v xml:space="preserve"> 55</v>
      </c>
      <c r="N474">
        <f>Table1[[#This Row],[Duration_hr]]*60 +Table1[[#This Row],[Duration_min]]</f>
        <v>535</v>
      </c>
      <c r="O474">
        <f>IF(I474="non-stop", 0, VALUE(LEFT(I474, FIND(" ", I474)-1)))</f>
        <v>1</v>
      </c>
    </row>
    <row r="475" spans="1:15" x14ac:dyDescent="0.3">
      <c r="A475" t="s">
        <v>15</v>
      </c>
      <c r="B475" t="s">
        <v>33</v>
      </c>
      <c r="C475" t="s">
        <v>69</v>
      </c>
      <c r="D475" t="s">
        <v>73</v>
      </c>
      <c r="E475" s="3" t="s">
        <v>82</v>
      </c>
      <c r="F475" t="s">
        <v>318</v>
      </c>
      <c r="G475" t="s">
        <v>297</v>
      </c>
      <c r="H475" s="5" t="s">
        <v>1697</v>
      </c>
      <c r="I475" t="s">
        <v>1993</v>
      </c>
      <c r="J475" t="s">
        <v>1996</v>
      </c>
      <c r="K475">
        <v>8266</v>
      </c>
      <c r="L475" t="str">
        <f>IFERROR(LEFT(H475, FIND("h", H475)-1),0)</f>
        <v>8</v>
      </c>
      <c r="M475" t="str">
        <f>IFERROR(MID(H475, FIND("h", H475)+1, FIND("m", H475) - FIND("h", H475)-1), IFERROR(LEFT(H475, FIND("m",  H475)-1),0))</f>
        <v xml:space="preserve"> 55</v>
      </c>
      <c r="N475">
        <f>Table1[[#This Row],[Duration_hr]]*60 +Table1[[#This Row],[Duration_min]]</f>
        <v>535</v>
      </c>
      <c r="O475">
        <f>IF(I475="non-stop", 0, VALUE(LEFT(I475, FIND(" ", I475)-1)))</f>
        <v>1</v>
      </c>
    </row>
    <row r="476" spans="1:15" x14ac:dyDescent="0.3">
      <c r="A476" t="s">
        <v>12</v>
      </c>
      <c r="B476" t="s">
        <v>46</v>
      </c>
      <c r="C476" t="s">
        <v>68</v>
      </c>
      <c r="D476" t="s">
        <v>67</v>
      </c>
      <c r="E476" s="3" t="s">
        <v>176</v>
      </c>
      <c r="F476" t="s">
        <v>205</v>
      </c>
      <c r="G476" t="s">
        <v>355</v>
      </c>
      <c r="H476" s="5" t="s">
        <v>1697</v>
      </c>
      <c r="I476" t="s">
        <v>1992</v>
      </c>
      <c r="J476" t="s">
        <v>1996</v>
      </c>
      <c r="K476">
        <v>8366</v>
      </c>
      <c r="L476" t="str">
        <f>IFERROR(LEFT(H476, FIND("h", H476)-1),0)</f>
        <v>8</v>
      </c>
      <c r="M476" t="str">
        <f>IFERROR(MID(H476, FIND("h", H476)+1, FIND("m", H476) - FIND("h", H476)-1), IFERROR(LEFT(H476, FIND("m",  H476)-1),0))</f>
        <v xml:space="preserve"> 55</v>
      </c>
      <c r="N476">
        <f>Table1[[#This Row],[Duration_hr]]*60 +Table1[[#This Row],[Duration_min]]</f>
        <v>535</v>
      </c>
      <c r="O476">
        <f>IF(I476="non-stop", 0, VALUE(LEFT(I476, FIND(" ", I476)-1)))</f>
        <v>2</v>
      </c>
    </row>
    <row r="477" spans="1:15" x14ac:dyDescent="0.3">
      <c r="A477" t="s">
        <v>13</v>
      </c>
      <c r="B477" t="s">
        <v>50</v>
      </c>
      <c r="C477" t="s">
        <v>69</v>
      </c>
      <c r="D477" t="s">
        <v>73</v>
      </c>
      <c r="E477" s="3" t="s">
        <v>104</v>
      </c>
      <c r="F477" t="s">
        <v>272</v>
      </c>
      <c r="G477" t="s">
        <v>490</v>
      </c>
      <c r="H477" s="5" t="s">
        <v>1697</v>
      </c>
      <c r="I477" t="s">
        <v>1992</v>
      </c>
      <c r="J477" t="s">
        <v>1996</v>
      </c>
      <c r="K477">
        <v>13014</v>
      </c>
      <c r="L477" t="str">
        <f>IFERROR(LEFT(H477, FIND("h", H477)-1),0)</f>
        <v>8</v>
      </c>
      <c r="M477" t="str">
        <f>IFERROR(MID(H477, FIND("h", H477)+1, FIND("m", H477) - FIND("h", H477)-1), IFERROR(LEFT(H477, FIND("m",  H477)-1),0))</f>
        <v xml:space="preserve"> 55</v>
      </c>
      <c r="N477">
        <f>Table1[[#This Row],[Duration_hr]]*60 +Table1[[#This Row],[Duration_min]]</f>
        <v>535</v>
      </c>
      <c r="O477">
        <f>IF(I477="non-stop", 0, VALUE(LEFT(I477, FIND(" ", I477)-1)))</f>
        <v>2</v>
      </c>
    </row>
    <row r="478" spans="1:15" x14ac:dyDescent="0.3">
      <c r="A478" t="s">
        <v>13</v>
      </c>
      <c r="B478" t="s">
        <v>31</v>
      </c>
      <c r="C478" t="s">
        <v>69</v>
      </c>
      <c r="D478" t="s">
        <v>73</v>
      </c>
      <c r="E478" s="3" t="s">
        <v>104</v>
      </c>
      <c r="F478" t="s">
        <v>272</v>
      </c>
      <c r="G478" t="s">
        <v>508</v>
      </c>
      <c r="H478" s="5" t="s">
        <v>1697</v>
      </c>
      <c r="I478" t="s">
        <v>1992</v>
      </c>
      <c r="J478" t="s">
        <v>1997</v>
      </c>
      <c r="K478">
        <v>10368</v>
      </c>
      <c r="L478" t="str">
        <f>IFERROR(LEFT(H478, FIND("h", H478)-1),0)</f>
        <v>8</v>
      </c>
      <c r="M478" t="str">
        <f>IFERROR(MID(H478, FIND("h", H478)+1, FIND("m", H478) - FIND("h", H478)-1), IFERROR(LEFT(H478, FIND("m",  H478)-1),0))</f>
        <v xml:space="preserve"> 55</v>
      </c>
      <c r="N478">
        <f>Table1[[#This Row],[Duration_hr]]*60 +Table1[[#This Row],[Duration_min]]</f>
        <v>535</v>
      </c>
      <c r="O478">
        <f>IF(I478="non-stop", 0, VALUE(LEFT(I478, FIND(" ", I478)-1)))</f>
        <v>2</v>
      </c>
    </row>
    <row r="479" spans="1:15" x14ac:dyDescent="0.3">
      <c r="A479" t="s">
        <v>15</v>
      </c>
      <c r="B479" t="s">
        <v>30</v>
      </c>
      <c r="C479" t="s">
        <v>69</v>
      </c>
      <c r="D479" t="s">
        <v>73</v>
      </c>
      <c r="E479" s="3" t="s">
        <v>82</v>
      </c>
      <c r="F479" t="s">
        <v>318</v>
      </c>
      <c r="G479" t="s">
        <v>297</v>
      </c>
      <c r="H479" s="5" t="s">
        <v>1697</v>
      </c>
      <c r="I479" t="s">
        <v>1993</v>
      </c>
      <c r="J479" t="s">
        <v>1996</v>
      </c>
      <c r="K479">
        <v>9316</v>
      </c>
      <c r="L479" t="str">
        <f>IFERROR(LEFT(H479, FIND("h", H479)-1),0)</f>
        <v>8</v>
      </c>
      <c r="M479" t="str">
        <f>IFERROR(MID(H479, FIND("h", H479)+1, FIND("m", H479) - FIND("h", H479)-1), IFERROR(LEFT(H479, FIND("m",  H479)-1),0))</f>
        <v xml:space="preserve"> 55</v>
      </c>
      <c r="N479">
        <f>Table1[[#This Row],[Duration_hr]]*60 +Table1[[#This Row],[Duration_min]]</f>
        <v>535</v>
      </c>
      <c r="O479">
        <f>IF(I479="non-stop", 0, VALUE(LEFT(I479, FIND(" ", I479)-1)))</f>
        <v>1</v>
      </c>
    </row>
    <row r="480" spans="1:15" x14ac:dyDescent="0.3">
      <c r="A480" t="s">
        <v>15</v>
      </c>
      <c r="B480" t="s">
        <v>39</v>
      </c>
      <c r="C480" t="s">
        <v>69</v>
      </c>
      <c r="D480" t="s">
        <v>73</v>
      </c>
      <c r="E480" s="3" t="s">
        <v>82</v>
      </c>
      <c r="F480" t="s">
        <v>318</v>
      </c>
      <c r="G480" t="s">
        <v>297</v>
      </c>
      <c r="H480" s="5" t="s">
        <v>1697</v>
      </c>
      <c r="I480" t="s">
        <v>1993</v>
      </c>
      <c r="J480" t="s">
        <v>1996</v>
      </c>
      <c r="K480">
        <v>7531</v>
      </c>
      <c r="L480" t="str">
        <f>IFERROR(LEFT(H480, FIND("h", H480)-1),0)</f>
        <v>8</v>
      </c>
      <c r="M480" t="str">
        <f>IFERROR(MID(H480, FIND("h", H480)+1, FIND("m", H480) - FIND("h", H480)-1), IFERROR(LEFT(H480, FIND("m",  H480)-1),0))</f>
        <v xml:space="preserve"> 55</v>
      </c>
      <c r="N480">
        <f>Table1[[#This Row],[Duration_hr]]*60 +Table1[[#This Row],[Duration_min]]</f>
        <v>535</v>
      </c>
      <c r="O480">
        <f>IF(I480="non-stop", 0, VALUE(LEFT(I480, FIND(" ", I480)-1)))</f>
        <v>1</v>
      </c>
    </row>
    <row r="481" spans="1:15" x14ac:dyDescent="0.3">
      <c r="A481" t="s">
        <v>13</v>
      </c>
      <c r="B481" t="s">
        <v>35</v>
      </c>
      <c r="C481" t="s">
        <v>69</v>
      </c>
      <c r="D481" t="s">
        <v>73</v>
      </c>
      <c r="E481" s="3" t="s">
        <v>82</v>
      </c>
      <c r="F481" t="s">
        <v>363</v>
      </c>
      <c r="G481" t="s">
        <v>469</v>
      </c>
      <c r="H481" s="5" t="s">
        <v>1697</v>
      </c>
      <c r="I481" t="s">
        <v>1993</v>
      </c>
      <c r="J481" t="s">
        <v>1996</v>
      </c>
      <c r="K481">
        <v>18550</v>
      </c>
      <c r="L481" t="str">
        <f>IFERROR(LEFT(H481, FIND("h", H481)-1),0)</f>
        <v>8</v>
      </c>
      <c r="M481" t="str">
        <f>IFERROR(MID(H481, FIND("h", H481)+1, FIND("m", H481) - FIND("h", H481)-1), IFERROR(LEFT(H481, FIND("m",  H481)-1),0))</f>
        <v xml:space="preserve"> 55</v>
      </c>
      <c r="N481">
        <f>Table1[[#This Row],[Duration_hr]]*60 +Table1[[#This Row],[Duration_min]]</f>
        <v>535</v>
      </c>
      <c r="O481">
        <f>IF(I481="non-stop", 0, VALUE(LEFT(I481, FIND(" ", I481)-1)))</f>
        <v>1</v>
      </c>
    </row>
    <row r="482" spans="1:15" x14ac:dyDescent="0.3">
      <c r="A482" t="s">
        <v>15</v>
      </c>
      <c r="B482" t="s">
        <v>47</v>
      </c>
      <c r="C482" t="s">
        <v>69</v>
      </c>
      <c r="D482" t="s">
        <v>73</v>
      </c>
      <c r="E482" s="3" t="s">
        <v>82</v>
      </c>
      <c r="F482" t="s">
        <v>318</v>
      </c>
      <c r="G482" t="s">
        <v>297</v>
      </c>
      <c r="H482" s="5" t="s">
        <v>1697</v>
      </c>
      <c r="I482" t="s">
        <v>1993</v>
      </c>
      <c r="J482" t="s">
        <v>1996</v>
      </c>
      <c r="K482">
        <v>7741</v>
      </c>
      <c r="L482" t="str">
        <f>IFERROR(LEFT(H482, FIND("h", H482)-1),0)</f>
        <v>8</v>
      </c>
      <c r="M482" t="str">
        <f>IFERROR(MID(H482, FIND("h", H482)+1, FIND("m", H482) - FIND("h", H482)-1), IFERROR(LEFT(H482, FIND("m",  H482)-1),0))</f>
        <v xml:space="preserve"> 55</v>
      </c>
      <c r="N482">
        <f>Table1[[#This Row],[Duration_hr]]*60 +Table1[[#This Row],[Duration_min]]</f>
        <v>535</v>
      </c>
      <c r="O482">
        <f>IF(I482="non-stop", 0, VALUE(LEFT(I482, FIND(" ", I482)-1)))</f>
        <v>1</v>
      </c>
    </row>
    <row r="483" spans="1:15" x14ac:dyDescent="0.3">
      <c r="A483" t="s">
        <v>13</v>
      </c>
      <c r="B483" t="s">
        <v>60</v>
      </c>
      <c r="C483" t="s">
        <v>69</v>
      </c>
      <c r="D483" t="s">
        <v>73</v>
      </c>
      <c r="E483" s="3" t="s">
        <v>82</v>
      </c>
      <c r="F483" t="s">
        <v>363</v>
      </c>
      <c r="G483" t="s">
        <v>469</v>
      </c>
      <c r="H483" s="5" t="s">
        <v>1697</v>
      </c>
      <c r="I483" t="s">
        <v>1993</v>
      </c>
      <c r="J483" t="s">
        <v>1996</v>
      </c>
      <c r="K483">
        <v>12032</v>
      </c>
      <c r="L483" t="str">
        <f>IFERROR(LEFT(H483, FIND("h", H483)-1),0)</f>
        <v>8</v>
      </c>
      <c r="M483" t="str">
        <f>IFERROR(MID(H483, FIND("h", H483)+1, FIND("m", H483) - FIND("h", H483)-1), IFERROR(LEFT(H483, FIND("m",  H483)-1),0))</f>
        <v xml:space="preserve"> 55</v>
      </c>
      <c r="N483">
        <f>Table1[[#This Row],[Duration_hr]]*60 +Table1[[#This Row],[Duration_min]]</f>
        <v>535</v>
      </c>
      <c r="O483">
        <f>IF(I483="non-stop", 0, VALUE(LEFT(I483, FIND(" ", I483)-1)))</f>
        <v>1</v>
      </c>
    </row>
    <row r="484" spans="1:15" x14ac:dyDescent="0.3">
      <c r="A484" t="s">
        <v>15</v>
      </c>
      <c r="B484" t="s">
        <v>37</v>
      </c>
      <c r="C484" t="s">
        <v>69</v>
      </c>
      <c r="D484" t="s">
        <v>73</v>
      </c>
      <c r="E484" s="3" t="s">
        <v>82</v>
      </c>
      <c r="F484" t="s">
        <v>318</v>
      </c>
      <c r="G484" t="s">
        <v>297</v>
      </c>
      <c r="H484" s="5" t="s">
        <v>1697</v>
      </c>
      <c r="I484" t="s">
        <v>1993</v>
      </c>
      <c r="J484" t="s">
        <v>1996</v>
      </c>
      <c r="K484">
        <v>8266</v>
      </c>
      <c r="L484" t="str">
        <f>IFERROR(LEFT(H484, FIND("h", H484)-1),0)</f>
        <v>8</v>
      </c>
      <c r="M484" t="str">
        <f>IFERROR(MID(H484, FIND("h", H484)+1, FIND("m", H484) - FIND("h", H484)-1), IFERROR(LEFT(H484, FIND("m",  H484)-1),0))</f>
        <v xml:space="preserve"> 55</v>
      </c>
      <c r="N484">
        <f>Table1[[#This Row],[Duration_hr]]*60 +Table1[[#This Row],[Duration_min]]</f>
        <v>535</v>
      </c>
      <c r="O484">
        <f>IF(I484="non-stop", 0, VALUE(LEFT(I484, FIND(" ", I484)-1)))</f>
        <v>1</v>
      </c>
    </row>
    <row r="485" spans="1:15" x14ac:dyDescent="0.3">
      <c r="A485" t="s">
        <v>15</v>
      </c>
      <c r="B485" t="s">
        <v>54</v>
      </c>
      <c r="C485" t="s">
        <v>69</v>
      </c>
      <c r="D485" t="s">
        <v>73</v>
      </c>
      <c r="E485" s="3" t="s">
        <v>82</v>
      </c>
      <c r="F485" t="s">
        <v>318</v>
      </c>
      <c r="G485" t="s">
        <v>297</v>
      </c>
      <c r="H485" s="5" t="s">
        <v>1697</v>
      </c>
      <c r="I485" t="s">
        <v>1993</v>
      </c>
      <c r="J485" t="s">
        <v>1996</v>
      </c>
      <c r="K485">
        <v>8266</v>
      </c>
      <c r="L485" t="str">
        <f>IFERROR(LEFT(H485, FIND("h", H485)-1),0)</f>
        <v>8</v>
      </c>
      <c r="M485" t="str">
        <f>IFERROR(MID(H485, FIND("h", H485)+1, FIND("m", H485) - FIND("h", H485)-1), IFERROR(LEFT(H485, FIND("m",  H485)-1),0))</f>
        <v xml:space="preserve"> 55</v>
      </c>
      <c r="N485">
        <f>Table1[[#This Row],[Duration_hr]]*60 +Table1[[#This Row],[Duration_min]]</f>
        <v>535</v>
      </c>
      <c r="O485">
        <f>IF(I485="non-stop", 0, VALUE(LEFT(I485, FIND(" ", I485)-1)))</f>
        <v>1</v>
      </c>
    </row>
    <row r="486" spans="1:15" x14ac:dyDescent="0.3">
      <c r="A486" t="s">
        <v>13</v>
      </c>
      <c r="B486" t="s">
        <v>28</v>
      </c>
      <c r="C486" t="s">
        <v>69</v>
      </c>
      <c r="D486" t="s">
        <v>73</v>
      </c>
      <c r="E486" s="3" t="s">
        <v>104</v>
      </c>
      <c r="F486" t="s">
        <v>272</v>
      </c>
      <c r="G486" t="s">
        <v>466</v>
      </c>
      <c r="H486" s="5" t="s">
        <v>1697</v>
      </c>
      <c r="I486" t="s">
        <v>1992</v>
      </c>
      <c r="J486" t="s">
        <v>1996</v>
      </c>
      <c r="K486">
        <v>13014</v>
      </c>
      <c r="L486" t="str">
        <f>IFERROR(LEFT(H486, FIND("h", H486)-1),0)</f>
        <v>8</v>
      </c>
      <c r="M486" t="str">
        <f>IFERROR(MID(H486, FIND("h", H486)+1, FIND("m", H486) - FIND("h", H486)-1), IFERROR(LEFT(H486, FIND("m",  H486)-1),0))</f>
        <v xml:space="preserve"> 55</v>
      </c>
      <c r="N486">
        <f>Table1[[#This Row],[Duration_hr]]*60 +Table1[[#This Row],[Duration_min]]</f>
        <v>535</v>
      </c>
      <c r="O486">
        <f>IF(I486="non-stop", 0, VALUE(LEFT(I486, FIND(" ", I486)-1)))</f>
        <v>2</v>
      </c>
    </row>
    <row r="487" spans="1:15" x14ac:dyDescent="0.3">
      <c r="A487" t="s">
        <v>16</v>
      </c>
      <c r="B487" t="s">
        <v>38</v>
      </c>
      <c r="C487" t="s">
        <v>69</v>
      </c>
      <c r="D487" t="s">
        <v>73</v>
      </c>
      <c r="E487" s="3" t="s">
        <v>82</v>
      </c>
      <c r="F487" t="s">
        <v>420</v>
      </c>
      <c r="G487" t="s">
        <v>358</v>
      </c>
      <c r="H487" s="5" t="s">
        <v>1697</v>
      </c>
      <c r="I487" t="s">
        <v>1993</v>
      </c>
      <c r="J487" t="s">
        <v>1996</v>
      </c>
      <c r="K487">
        <v>8213</v>
      </c>
      <c r="L487" t="str">
        <f>IFERROR(LEFT(H487, FIND("h", H487)-1),0)</f>
        <v>8</v>
      </c>
      <c r="M487" t="str">
        <f>IFERROR(MID(H487, FIND("h", H487)+1, FIND("m", H487) - FIND("h", H487)-1), IFERROR(LEFT(H487, FIND("m",  H487)-1),0))</f>
        <v xml:space="preserve"> 55</v>
      </c>
      <c r="N487">
        <f>Table1[[#This Row],[Duration_hr]]*60 +Table1[[#This Row],[Duration_min]]</f>
        <v>535</v>
      </c>
      <c r="O487">
        <f>IF(I487="non-stop", 0, VALUE(LEFT(I487, FIND(" ", I487)-1)))</f>
        <v>1</v>
      </c>
    </row>
    <row r="488" spans="1:15" x14ac:dyDescent="0.3">
      <c r="A488" t="s">
        <v>12</v>
      </c>
      <c r="B488" t="s">
        <v>42</v>
      </c>
      <c r="C488" t="s">
        <v>68</v>
      </c>
      <c r="D488" t="s">
        <v>67</v>
      </c>
      <c r="E488" s="3" t="s">
        <v>176</v>
      </c>
      <c r="F488" t="s">
        <v>205</v>
      </c>
      <c r="G488" t="s">
        <v>355</v>
      </c>
      <c r="H488" s="5" t="s">
        <v>1697</v>
      </c>
      <c r="I488" t="s">
        <v>1992</v>
      </c>
      <c r="J488" t="s">
        <v>1996</v>
      </c>
      <c r="K488">
        <v>8366</v>
      </c>
      <c r="L488" t="str">
        <f>IFERROR(LEFT(H488, FIND("h", H488)-1),0)</f>
        <v>8</v>
      </c>
      <c r="M488" t="str">
        <f>IFERROR(MID(H488, FIND("h", H488)+1, FIND("m", H488) - FIND("h", H488)-1), IFERROR(LEFT(H488, FIND("m",  H488)-1),0))</f>
        <v xml:space="preserve"> 55</v>
      </c>
      <c r="N488">
        <f>Table1[[#This Row],[Duration_hr]]*60 +Table1[[#This Row],[Duration_min]]</f>
        <v>535</v>
      </c>
      <c r="O488">
        <f>IF(I488="non-stop", 0, VALUE(LEFT(I488, FIND(" ", I488)-1)))</f>
        <v>2</v>
      </c>
    </row>
    <row r="489" spans="1:15" x14ac:dyDescent="0.3">
      <c r="A489" t="s">
        <v>13</v>
      </c>
      <c r="B489" t="s">
        <v>37</v>
      </c>
      <c r="C489" t="s">
        <v>69</v>
      </c>
      <c r="D489" t="s">
        <v>73</v>
      </c>
      <c r="E489" s="3" t="s">
        <v>104</v>
      </c>
      <c r="F489" t="s">
        <v>272</v>
      </c>
      <c r="G489" t="s">
        <v>748</v>
      </c>
      <c r="H489" s="5" t="s">
        <v>1697</v>
      </c>
      <c r="I489" t="s">
        <v>1992</v>
      </c>
      <c r="J489" t="s">
        <v>1997</v>
      </c>
      <c r="K489">
        <v>10368</v>
      </c>
      <c r="L489" t="str">
        <f>IFERROR(LEFT(H489, FIND("h", H489)-1),0)</f>
        <v>8</v>
      </c>
      <c r="M489" t="str">
        <f>IFERROR(MID(H489, FIND("h", H489)+1, FIND("m", H489) - FIND("h", H489)-1), IFERROR(LEFT(H489, FIND("m",  H489)-1),0))</f>
        <v xml:space="preserve"> 55</v>
      </c>
      <c r="N489">
        <f>Table1[[#This Row],[Duration_hr]]*60 +Table1[[#This Row],[Duration_min]]</f>
        <v>535</v>
      </c>
      <c r="O489">
        <f>IF(I489="non-stop", 0, VALUE(LEFT(I489, FIND(" ", I489)-1)))</f>
        <v>2</v>
      </c>
    </row>
    <row r="490" spans="1:15" x14ac:dyDescent="0.3">
      <c r="A490" t="s">
        <v>13</v>
      </c>
      <c r="B490" t="s">
        <v>25</v>
      </c>
      <c r="C490" t="s">
        <v>69</v>
      </c>
      <c r="D490" t="s">
        <v>73</v>
      </c>
      <c r="E490" s="3" t="s">
        <v>104</v>
      </c>
      <c r="F490" t="s">
        <v>272</v>
      </c>
      <c r="G490" t="s">
        <v>426</v>
      </c>
      <c r="H490" s="5" t="s">
        <v>1697</v>
      </c>
      <c r="I490" t="s">
        <v>1992</v>
      </c>
      <c r="J490" t="s">
        <v>1996</v>
      </c>
      <c r="K490">
        <v>13014</v>
      </c>
      <c r="L490" t="str">
        <f>IFERROR(LEFT(H490, FIND("h", H490)-1),0)</f>
        <v>8</v>
      </c>
      <c r="M490" t="str">
        <f>IFERROR(MID(H490, FIND("h", H490)+1, FIND("m", H490) - FIND("h", H490)-1), IFERROR(LEFT(H490, FIND("m",  H490)-1),0))</f>
        <v xml:space="preserve"> 55</v>
      </c>
      <c r="N490">
        <f>Table1[[#This Row],[Duration_hr]]*60 +Table1[[#This Row],[Duration_min]]</f>
        <v>535</v>
      </c>
      <c r="O490">
        <f>IF(I490="non-stop", 0, VALUE(LEFT(I490, FIND(" ", I490)-1)))</f>
        <v>2</v>
      </c>
    </row>
    <row r="491" spans="1:15" x14ac:dyDescent="0.3">
      <c r="A491" t="s">
        <v>16</v>
      </c>
      <c r="B491" t="s">
        <v>60</v>
      </c>
      <c r="C491" t="s">
        <v>69</v>
      </c>
      <c r="D491" t="s">
        <v>73</v>
      </c>
      <c r="E491" s="3" t="s">
        <v>82</v>
      </c>
      <c r="F491" t="s">
        <v>420</v>
      </c>
      <c r="G491" t="s">
        <v>358</v>
      </c>
      <c r="H491" s="5" t="s">
        <v>1697</v>
      </c>
      <c r="I491" t="s">
        <v>1993</v>
      </c>
      <c r="J491" t="s">
        <v>1996</v>
      </c>
      <c r="K491">
        <v>5281</v>
      </c>
      <c r="L491" t="str">
        <f>IFERROR(LEFT(H491, FIND("h", H491)-1),0)</f>
        <v>8</v>
      </c>
      <c r="M491" t="str">
        <f>IFERROR(MID(H491, FIND("h", H491)+1, FIND("m", H491) - FIND("h", H491)-1), IFERROR(LEFT(H491, FIND("m",  H491)-1),0))</f>
        <v xml:space="preserve"> 55</v>
      </c>
      <c r="N491">
        <f>Table1[[#This Row],[Duration_hr]]*60 +Table1[[#This Row],[Duration_min]]</f>
        <v>535</v>
      </c>
      <c r="O491">
        <f>IF(I491="non-stop", 0, VALUE(LEFT(I491, FIND(" ", I491)-1)))</f>
        <v>1</v>
      </c>
    </row>
    <row r="492" spans="1:15" x14ac:dyDescent="0.3">
      <c r="A492" t="s">
        <v>15</v>
      </c>
      <c r="B492" t="s">
        <v>31</v>
      </c>
      <c r="C492" t="s">
        <v>69</v>
      </c>
      <c r="D492" t="s">
        <v>73</v>
      </c>
      <c r="E492" s="3" t="s">
        <v>82</v>
      </c>
      <c r="F492" t="s">
        <v>318</v>
      </c>
      <c r="G492" t="s">
        <v>297</v>
      </c>
      <c r="H492" s="5" t="s">
        <v>1697</v>
      </c>
      <c r="I492" t="s">
        <v>1993</v>
      </c>
      <c r="J492" t="s">
        <v>1996</v>
      </c>
      <c r="K492">
        <v>9526</v>
      </c>
      <c r="L492" t="str">
        <f>IFERROR(LEFT(H492, FIND("h", H492)-1),0)</f>
        <v>8</v>
      </c>
      <c r="M492" t="str">
        <f>IFERROR(MID(H492, FIND("h", H492)+1, FIND("m", H492) - FIND("h", H492)-1), IFERROR(LEFT(H492, FIND("m",  H492)-1),0))</f>
        <v xml:space="preserve"> 55</v>
      </c>
      <c r="N492">
        <f>Table1[[#This Row],[Duration_hr]]*60 +Table1[[#This Row],[Duration_min]]</f>
        <v>535</v>
      </c>
      <c r="O492">
        <f>IF(I492="non-stop", 0, VALUE(LEFT(I492, FIND(" ", I492)-1)))</f>
        <v>1</v>
      </c>
    </row>
    <row r="493" spans="1:15" x14ac:dyDescent="0.3">
      <c r="A493" t="s">
        <v>13</v>
      </c>
      <c r="B493" t="s">
        <v>31</v>
      </c>
      <c r="C493" t="s">
        <v>69</v>
      </c>
      <c r="D493" t="s">
        <v>73</v>
      </c>
      <c r="E493" s="3" t="s">
        <v>104</v>
      </c>
      <c r="F493" t="s">
        <v>272</v>
      </c>
      <c r="G493" t="s">
        <v>508</v>
      </c>
      <c r="H493" s="5" t="s">
        <v>1697</v>
      </c>
      <c r="I493" t="s">
        <v>1992</v>
      </c>
      <c r="J493" t="s">
        <v>1996</v>
      </c>
      <c r="K493">
        <v>13014</v>
      </c>
      <c r="L493" t="str">
        <f>IFERROR(LEFT(H493, FIND("h", H493)-1),0)</f>
        <v>8</v>
      </c>
      <c r="M493" t="str">
        <f>IFERROR(MID(H493, FIND("h", H493)+1, FIND("m", H493) - FIND("h", H493)-1), IFERROR(LEFT(H493, FIND("m",  H493)-1),0))</f>
        <v xml:space="preserve"> 55</v>
      </c>
      <c r="N493">
        <f>Table1[[#This Row],[Duration_hr]]*60 +Table1[[#This Row],[Duration_min]]</f>
        <v>535</v>
      </c>
      <c r="O493">
        <f>IF(I493="non-stop", 0, VALUE(LEFT(I493, FIND(" ", I493)-1)))</f>
        <v>2</v>
      </c>
    </row>
    <row r="494" spans="1:15" x14ac:dyDescent="0.3">
      <c r="A494" t="s">
        <v>13</v>
      </c>
      <c r="B494" t="s">
        <v>30</v>
      </c>
      <c r="C494" t="s">
        <v>69</v>
      </c>
      <c r="D494" t="s">
        <v>73</v>
      </c>
      <c r="E494" s="3" t="s">
        <v>104</v>
      </c>
      <c r="F494" t="s">
        <v>272</v>
      </c>
      <c r="G494" t="s">
        <v>501</v>
      </c>
      <c r="H494" s="5" t="s">
        <v>1697</v>
      </c>
      <c r="I494" t="s">
        <v>1992</v>
      </c>
      <c r="J494" t="s">
        <v>1996</v>
      </c>
      <c r="K494">
        <v>15129</v>
      </c>
      <c r="L494" t="str">
        <f>IFERROR(LEFT(H494, FIND("h", H494)-1),0)</f>
        <v>8</v>
      </c>
      <c r="M494" t="str">
        <f>IFERROR(MID(H494, FIND("h", H494)+1, FIND("m", H494) - FIND("h", H494)-1), IFERROR(LEFT(H494, FIND("m",  H494)-1),0))</f>
        <v xml:space="preserve"> 55</v>
      </c>
      <c r="N494">
        <f>Table1[[#This Row],[Duration_hr]]*60 +Table1[[#This Row],[Duration_min]]</f>
        <v>535</v>
      </c>
      <c r="O494">
        <f>IF(I494="non-stop", 0, VALUE(LEFT(I494, FIND(" ", I494)-1)))</f>
        <v>2</v>
      </c>
    </row>
    <row r="495" spans="1:15" x14ac:dyDescent="0.3">
      <c r="A495" t="s">
        <v>15</v>
      </c>
      <c r="B495" t="s">
        <v>28</v>
      </c>
      <c r="C495" t="s">
        <v>69</v>
      </c>
      <c r="D495" t="s">
        <v>73</v>
      </c>
      <c r="E495" s="3" t="s">
        <v>82</v>
      </c>
      <c r="F495" t="s">
        <v>318</v>
      </c>
      <c r="G495" t="s">
        <v>297</v>
      </c>
      <c r="H495" s="5" t="s">
        <v>1697</v>
      </c>
      <c r="I495" t="s">
        <v>1993</v>
      </c>
      <c r="J495" t="s">
        <v>1997</v>
      </c>
      <c r="K495">
        <v>7268</v>
      </c>
      <c r="L495" t="str">
        <f>IFERROR(LEFT(H495, FIND("h", H495)-1),0)</f>
        <v>8</v>
      </c>
      <c r="M495" t="str">
        <f>IFERROR(MID(H495, FIND("h", H495)+1, FIND("m", H495) - FIND("h", H495)-1), IFERROR(LEFT(H495, FIND("m",  H495)-1),0))</f>
        <v xml:space="preserve"> 55</v>
      </c>
      <c r="N495">
        <f>Table1[[#This Row],[Duration_hr]]*60 +Table1[[#This Row],[Duration_min]]</f>
        <v>535</v>
      </c>
      <c r="O495">
        <f>IF(I495="non-stop", 0, VALUE(LEFT(I495, FIND(" ", I495)-1)))</f>
        <v>1</v>
      </c>
    </row>
    <row r="496" spans="1:15" x14ac:dyDescent="0.3">
      <c r="A496" t="s">
        <v>13</v>
      </c>
      <c r="B496" t="s">
        <v>38</v>
      </c>
      <c r="C496" t="s">
        <v>69</v>
      </c>
      <c r="D496" t="s">
        <v>73</v>
      </c>
      <c r="E496" s="3" t="s">
        <v>82</v>
      </c>
      <c r="F496" t="s">
        <v>363</v>
      </c>
      <c r="G496" t="s">
        <v>469</v>
      </c>
      <c r="H496" s="5" t="s">
        <v>1697</v>
      </c>
      <c r="I496" t="s">
        <v>1993</v>
      </c>
      <c r="J496" t="s">
        <v>1997</v>
      </c>
      <c r="K496">
        <v>15400</v>
      </c>
      <c r="L496" t="str">
        <f>IFERROR(LEFT(H496, FIND("h", H496)-1),0)</f>
        <v>8</v>
      </c>
      <c r="M496" t="str">
        <f>IFERROR(MID(H496, FIND("h", H496)+1, FIND("m", H496) - FIND("h", H496)-1), IFERROR(LEFT(H496, FIND("m",  H496)-1),0))</f>
        <v xml:space="preserve"> 55</v>
      </c>
      <c r="N496">
        <f>Table1[[#This Row],[Duration_hr]]*60 +Table1[[#This Row],[Duration_min]]</f>
        <v>535</v>
      </c>
      <c r="O496">
        <f>IF(I496="non-stop", 0, VALUE(LEFT(I496, FIND(" ", I496)-1)))</f>
        <v>1</v>
      </c>
    </row>
    <row r="497" spans="1:15" x14ac:dyDescent="0.3">
      <c r="A497" t="s">
        <v>13</v>
      </c>
      <c r="B497" t="s">
        <v>33</v>
      </c>
      <c r="C497" t="s">
        <v>69</v>
      </c>
      <c r="D497" t="s">
        <v>73</v>
      </c>
      <c r="E497" s="3" t="s">
        <v>104</v>
      </c>
      <c r="F497" t="s">
        <v>272</v>
      </c>
      <c r="G497" t="s">
        <v>637</v>
      </c>
      <c r="H497" s="5" t="s">
        <v>1697</v>
      </c>
      <c r="I497" t="s">
        <v>1992</v>
      </c>
      <c r="J497" t="s">
        <v>1996</v>
      </c>
      <c r="K497">
        <v>15129</v>
      </c>
      <c r="L497" t="str">
        <f>IFERROR(LEFT(H497, FIND("h", H497)-1),0)</f>
        <v>8</v>
      </c>
      <c r="M497" t="str">
        <f>IFERROR(MID(H497, FIND("h", H497)+1, FIND("m", H497) - FIND("h", H497)-1), IFERROR(LEFT(H497, FIND("m",  H497)-1),0))</f>
        <v xml:space="preserve"> 55</v>
      </c>
      <c r="N497">
        <f>Table1[[#This Row],[Duration_hr]]*60 +Table1[[#This Row],[Duration_min]]</f>
        <v>535</v>
      </c>
      <c r="O497">
        <f>IF(I497="non-stop", 0, VALUE(LEFT(I497, FIND(" ", I497)-1)))</f>
        <v>2</v>
      </c>
    </row>
    <row r="498" spans="1:15" x14ac:dyDescent="0.3">
      <c r="A498" t="s">
        <v>15</v>
      </c>
      <c r="B498" t="s">
        <v>48</v>
      </c>
      <c r="C498" t="s">
        <v>69</v>
      </c>
      <c r="D498" t="s">
        <v>73</v>
      </c>
      <c r="E498" s="3" t="s">
        <v>82</v>
      </c>
      <c r="F498" t="s">
        <v>318</v>
      </c>
      <c r="G498" t="s">
        <v>297</v>
      </c>
      <c r="H498" s="5" t="s">
        <v>1697</v>
      </c>
      <c r="I498" t="s">
        <v>1993</v>
      </c>
      <c r="J498" t="s">
        <v>1996</v>
      </c>
      <c r="K498">
        <v>8266</v>
      </c>
      <c r="L498" t="str">
        <f>IFERROR(LEFT(H498, FIND("h", H498)-1),0)</f>
        <v>8</v>
      </c>
      <c r="M498" t="str">
        <f>IFERROR(MID(H498, FIND("h", H498)+1, FIND("m", H498) - FIND("h", H498)-1), IFERROR(LEFT(H498, FIND("m",  H498)-1),0))</f>
        <v xml:space="preserve"> 55</v>
      </c>
      <c r="N498">
        <f>Table1[[#This Row],[Duration_hr]]*60 +Table1[[#This Row],[Duration_min]]</f>
        <v>535</v>
      </c>
      <c r="O498">
        <f>IF(I498="non-stop", 0, VALUE(LEFT(I498, FIND(" ", I498)-1)))</f>
        <v>1</v>
      </c>
    </row>
    <row r="499" spans="1:15" x14ac:dyDescent="0.3">
      <c r="A499" t="s">
        <v>15</v>
      </c>
      <c r="B499" t="s">
        <v>38</v>
      </c>
      <c r="C499" t="s">
        <v>69</v>
      </c>
      <c r="D499" t="s">
        <v>73</v>
      </c>
      <c r="E499" s="3" t="s">
        <v>82</v>
      </c>
      <c r="F499" t="s">
        <v>318</v>
      </c>
      <c r="G499" t="s">
        <v>297</v>
      </c>
      <c r="H499" s="5" t="s">
        <v>1697</v>
      </c>
      <c r="I499" t="s">
        <v>1993</v>
      </c>
      <c r="J499" t="s">
        <v>1996</v>
      </c>
      <c r="K499">
        <v>15353</v>
      </c>
      <c r="L499" t="str">
        <f>IFERROR(LEFT(H499, FIND("h", H499)-1),0)</f>
        <v>8</v>
      </c>
      <c r="M499" t="str">
        <f>IFERROR(MID(H499, FIND("h", H499)+1, FIND("m", H499) - FIND("h", H499)-1), IFERROR(LEFT(H499, FIND("m",  H499)-1),0))</f>
        <v xml:space="preserve"> 55</v>
      </c>
      <c r="N499">
        <f>Table1[[#This Row],[Duration_hr]]*60 +Table1[[#This Row],[Duration_min]]</f>
        <v>535</v>
      </c>
      <c r="O499">
        <f>IF(I499="non-stop", 0, VALUE(LEFT(I499, FIND(" ", I499)-1)))</f>
        <v>1</v>
      </c>
    </row>
    <row r="500" spans="1:15" x14ac:dyDescent="0.3">
      <c r="A500" t="s">
        <v>12</v>
      </c>
      <c r="B500" t="s">
        <v>24</v>
      </c>
      <c r="C500" t="s">
        <v>68</v>
      </c>
      <c r="D500" t="s">
        <v>67</v>
      </c>
      <c r="E500" s="3" t="s">
        <v>176</v>
      </c>
      <c r="F500" t="s">
        <v>205</v>
      </c>
      <c r="G500" t="s">
        <v>355</v>
      </c>
      <c r="H500" s="5" t="s">
        <v>1697</v>
      </c>
      <c r="I500" t="s">
        <v>1992</v>
      </c>
      <c r="J500" t="s">
        <v>1996</v>
      </c>
      <c r="K500">
        <v>8366</v>
      </c>
      <c r="L500" t="str">
        <f>IFERROR(LEFT(H500, FIND("h", H500)-1),0)</f>
        <v>8</v>
      </c>
      <c r="M500" t="str">
        <f>IFERROR(MID(H500, FIND("h", H500)+1, FIND("m", H500) - FIND("h", H500)-1), IFERROR(LEFT(H500, FIND("m",  H500)-1),0))</f>
        <v xml:space="preserve"> 55</v>
      </c>
      <c r="N500">
        <f>Table1[[#This Row],[Duration_hr]]*60 +Table1[[#This Row],[Duration_min]]</f>
        <v>535</v>
      </c>
      <c r="O500">
        <f>IF(I500="non-stop", 0, VALUE(LEFT(I500, FIND(" ", I500)-1)))</f>
        <v>2</v>
      </c>
    </row>
    <row r="501" spans="1:15" x14ac:dyDescent="0.3">
      <c r="A501" t="s">
        <v>13</v>
      </c>
      <c r="B501" t="s">
        <v>50</v>
      </c>
      <c r="C501" t="s">
        <v>69</v>
      </c>
      <c r="D501" t="s">
        <v>73</v>
      </c>
      <c r="E501" s="3" t="s">
        <v>104</v>
      </c>
      <c r="F501" t="s">
        <v>272</v>
      </c>
      <c r="G501" t="s">
        <v>490</v>
      </c>
      <c r="H501" s="5" t="s">
        <v>1697</v>
      </c>
      <c r="I501" t="s">
        <v>1992</v>
      </c>
      <c r="J501" t="s">
        <v>1997</v>
      </c>
      <c r="K501">
        <v>10368</v>
      </c>
      <c r="L501" t="str">
        <f>IFERROR(LEFT(H501, FIND("h", H501)-1),0)</f>
        <v>8</v>
      </c>
      <c r="M501" t="str">
        <f>IFERROR(MID(H501, FIND("h", H501)+1, FIND("m", H501) - FIND("h", H501)-1), IFERROR(LEFT(H501, FIND("m",  H501)-1),0))</f>
        <v xml:space="preserve"> 55</v>
      </c>
      <c r="N501">
        <f>Table1[[#This Row],[Duration_hr]]*60 +Table1[[#This Row],[Duration_min]]</f>
        <v>535</v>
      </c>
      <c r="O501">
        <f>IF(I501="non-stop", 0, VALUE(LEFT(I501, FIND(" ", I501)-1)))</f>
        <v>2</v>
      </c>
    </row>
    <row r="502" spans="1:15" x14ac:dyDescent="0.3">
      <c r="A502" t="s">
        <v>13</v>
      </c>
      <c r="B502" t="s">
        <v>54</v>
      </c>
      <c r="C502" t="s">
        <v>69</v>
      </c>
      <c r="D502" t="s">
        <v>73</v>
      </c>
      <c r="E502" s="3" t="s">
        <v>104</v>
      </c>
      <c r="F502" t="s">
        <v>272</v>
      </c>
      <c r="G502" t="s">
        <v>460</v>
      </c>
      <c r="H502" s="5" t="s">
        <v>1697</v>
      </c>
      <c r="I502" t="s">
        <v>1992</v>
      </c>
      <c r="J502" t="s">
        <v>1996</v>
      </c>
      <c r="K502">
        <v>13014</v>
      </c>
      <c r="L502" t="str">
        <f>IFERROR(LEFT(H502, FIND("h", H502)-1),0)</f>
        <v>8</v>
      </c>
      <c r="M502" t="str">
        <f>IFERROR(MID(H502, FIND("h", H502)+1, FIND("m", H502) - FIND("h", H502)-1), IFERROR(LEFT(H502, FIND("m",  H502)-1),0))</f>
        <v xml:space="preserve"> 55</v>
      </c>
      <c r="N502">
        <f>Table1[[#This Row],[Duration_hr]]*60 +Table1[[#This Row],[Duration_min]]</f>
        <v>535</v>
      </c>
      <c r="O502">
        <f>IF(I502="non-stop", 0, VALUE(LEFT(I502, FIND(" ", I502)-1)))</f>
        <v>2</v>
      </c>
    </row>
    <row r="503" spans="1:15" x14ac:dyDescent="0.3">
      <c r="A503" t="s">
        <v>13</v>
      </c>
      <c r="B503" t="s">
        <v>33</v>
      </c>
      <c r="C503" t="s">
        <v>69</v>
      </c>
      <c r="D503" t="s">
        <v>73</v>
      </c>
      <c r="E503" s="3" t="s">
        <v>104</v>
      </c>
      <c r="F503" t="s">
        <v>272</v>
      </c>
      <c r="G503" t="s">
        <v>637</v>
      </c>
      <c r="H503" s="5" t="s">
        <v>1697</v>
      </c>
      <c r="I503" t="s">
        <v>1992</v>
      </c>
      <c r="J503" t="s">
        <v>1997</v>
      </c>
      <c r="K503">
        <v>13029</v>
      </c>
      <c r="L503" t="str">
        <f>IFERROR(LEFT(H503, FIND("h", H503)-1),0)</f>
        <v>8</v>
      </c>
      <c r="M503" t="str">
        <f>IFERROR(MID(H503, FIND("h", H503)+1, FIND("m", H503) - FIND("h", H503)-1), IFERROR(LEFT(H503, FIND("m",  H503)-1),0))</f>
        <v xml:space="preserve"> 55</v>
      </c>
      <c r="N503">
        <f>Table1[[#This Row],[Duration_hr]]*60 +Table1[[#This Row],[Duration_min]]</f>
        <v>535</v>
      </c>
      <c r="O503">
        <f>IF(I503="non-stop", 0, VALUE(LEFT(I503, FIND(" ", I503)-1)))</f>
        <v>2</v>
      </c>
    </row>
    <row r="504" spans="1:15" x14ac:dyDescent="0.3">
      <c r="A504" t="s">
        <v>13</v>
      </c>
      <c r="B504" t="s">
        <v>37</v>
      </c>
      <c r="C504" t="s">
        <v>69</v>
      </c>
      <c r="D504" t="s">
        <v>73</v>
      </c>
      <c r="E504" s="3" t="s">
        <v>104</v>
      </c>
      <c r="F504" t="s">
        <v>272</v>
      </c>
      <c r="G504" t="s">
        <v>748</v>
      </c>
      <c r="H504" s="5" t="s">
        <v>1697</v>
      </c>
      <c r="I504" t="s">
        <v>1992</v>
      </c>
      <c r="J504" t="s">
        <v>1996</v>
      </c>
      <c r="K504">
        <v>13014</v>
      </c>
      <c r="L504" t="str">
        <f>IFERROR(LEFT(H504, FIND("h", H504)-1),0)</f>
        <v>8</v>
      </c>
      <c r="M504" t="str">
        <f>IFERROR(MID(H504, FIND("h", H504)+1, FIND("m", H504) - FIND("h", H504)-1), IFERROR(LEFT(H504, FIND("m",  H504)-1),0))</f>
        <v xml:space="preserve"> 55</v>
      </c>
      <c r="N504">
        <f>Table1[[#This Row],[Duration_hr]]*60 +Table1[[#This Row],[Duration_min]]</f>
        <v>535</v>
      </c>
      <c r="O504">
        <f>IF(I504="non-stop", 0, VALUE(LEFT(I504, FIND(" ", I504)-1)))</f>
        <v>2</v>
      </c>
    </row>
    <row r="505" spans="1:15" x14ac:dyDescent="0.3">
      <c r="A505" t="s">
        <v>15</v>
      </c>
      <c r="B505" t="s">
        <v>44</v>
      </c>
      <c r="C505" t="s">
        <v>69</v>
      </c>
      <c r="D505" t="s">
        <v>73</v>
      </c>
      <c r="E505" s="3" t="s">
        <v>82</v>
      </c>
      <c r="F505" t="s">
        <v>318</v>
      </c>
      <c r="G505" t="s">
        <v>297</v>
      </c>
      <c r="H505" s="5" t="s">
        <v>1697</v>
      </c>
      <c r="I505" t="s">
        <v>1993</v>
      </c>
      <c r="J505" t="s">
        <v>1996</v>
      </c>
      <c r="K505">
        <v>9526</v>
      </c>
      <c r="L505" t="str">
        <f>IFERROR(LEFT(H505, FIND("h", H505)-1),0)</f>
        <v>8</v>
      </c>
      <c r="M505" t="str">
        <f>IFERROR(MID(H505, FIND("h", H505)+1, FIND("m", H505) - FIND("h", H505)-1), IFERROR(LEFT(H505, FIND("m",  H505)-1),0))</f>
        <v xml:space="preserve"> 55</v>
      </c>
      <c r="N505">
        <f>Table1[[#This Row],[Duration_hr]]*60 +Table1[[#This Row],[Duration_min]]</f>
        <v>535</v>
      </c>
      <c r="O505">
        <f>IF(I505="non-stop", 0, VALUE(LEFT(I505, FIND(" ", I505)-1)))</f>
        <v>1</v>
      </c>
    </row>
    <row r="506" spans="1:15" x14ac:dyDescent="0.3">
      <c r="A506" t="s">
        <v>15</v>
      </c>
      <c r="B506" t="s">
        <v>60</v>
      </c>
      <c r="C506" t="s">
        <v>69</v>
      </c>
      <c r="D506" t="s">
        <v>73</v>
      </c>
      <c r="E506" s="3" t="s">
        <v>82</v>
      </c>
      <c r="F506" t="s">
        <v>300</v>
      </c>
      <c r="G506" t="s">
        <v>469</v>
      </c>
      <c r="H506" s="5" t="s">
        <v>1790</v>
      </c>
      <c r="I506" t="s">
        <v>1993</v>
      </c>
      <c r="J506" t="s">
        <v>1996</v>
      </c>
      <c r="K506">
        <v>11667</v>
      </c>
      <c r="L506" t="str">
        <f>IFERROR(LEFT(H506, FIND("h", H506)-1),0)</f>
        <v>8</v>
      </c>
      <c r="M506" t="str">
        <f>IFERROR(MID(H506, FIND("h", H506)+1, FIND("m", H506) - FIND("h", H506)-1), IFERROR(LEFT(H506, FIND("m",  H506)-1),0))</f>
        <v xml:space="preserve"> 50</v>
      </c>
      <c r="N506">
        <f>Table1[[#This Row],[Duration_hr]]*60 +Table1[[#This Row],[Duration_min]]</f>
        <v>530</v>
      </c>
      <c r="O506">
        <f>IF(I506="non-stop", 0, VALUE(LEFT(I506, FIND(" ", I506)-1)))</f>
        <v>1</v>
      </c>
    </row>
    <row r="507" spans="1:15" x14ac:dyDescent="0.3">
      <c r="A507" t="s">
        <v>17</v>
      </c>
      <c r="B507" t="s">
        <v>23</v>
      </c>
      <c r="C507" t="s">
        <v>68</v>
      </c>
      <c r="D507" t="s">
        <v>67</v>
      </c>
      <c r="E507" s="3" t="s">
        <v>98</v>
      </c>
      <c r="F507" t="s">
        <v>363</v>
      </c>
      <c r="G507" t="s">
        <v>335</v>
      </c>
      <c r="H507" s="5" t="s">
        <v>1790</v>
      </c>
      <c r="I507" t="s">
        <v>1993</v>
      </c>
      <c r="J507" t="s">
        <v>1996</v>
      </c>
      <c r="K507">
        <v>16092</v>
      </c>
      <c r="L507" t="str">
        <f>IFERROR(LEFT(H507, FIND("h", H507)-1),0)</f>
        <v>8</v>
      </c>
      <c r="M507" t="str">
        <f>IFERROR(MID(H507, FIND("h", H507)+1, FIND("m", H507) - FIND("h", H507)-1), IFERROR(LEFT(H507, FIND("m",  H507)-1),0))</f>
        <v xml:space="preserve"> 50</v>
      </c>
      <c r="N507">
        <f>Table1[[#This Row],[Duration_hr]]*60 +Table1[[#This Row],[Duration_min]]</f>
        <v>530</v>
      </c>
      <c r="O507">
        <f>IF(I507="non-stop", 0, VALUE(LEFT(I507, FIND(" ", I507)-1)))</f>
        <v>1</v>
      </c>
    </row>
    <row r="508" spans="1:15" x14ac:dyDescent="0.3">
      <c r="A508" t="s">
        <v>11</v>
      </c>
      <c r="B508" t="s">
        <v>60</v>
      </c>
      <c r="C508" t="s">
        <v>69</v>
      </c>
      <c r="D508" t="s">
        <v>73</v>
      </c>
      <c r="E508" s="3" t="s">
        <v>82</v>
      </c>
      <c r="F508" t="s">
        <v>310</v>
      </c>
      <c r="G508" t="s">
        <v>302</v>
      </c>
      <c r="H508" s="5" t="s">
        <v>1790</v>
      </c>
      <c r="I508" t="s">
        <v>1993</v>
      </c>
      <c r="J508" t="s">
        <v>1996</v>
      </c>
      <c r="K508">
        <v>8574</v>
      </c>
      <c r="L508" t="str">
        <f>IFERROR(LEFT(H508, FIND("h", H508)-1),0)</f>
        <v>8</v>
      </c>
      <c r="M508" t="str">
        <f>IFERROR(MID(H508, FIND("h", H508)+1, FIND("m", H508) - FIND("h", H508)-1), IFERROR(LEFT(H508, FIND("m",  H508)-1),0))</f>
        <v xml:space="preserve"> 50</v>
      </c>
      <c r="N508">
        <f>Table1[[#This Row],[Duration_hr]]*60 +Table1[[#This Row],[Duration_min]]</f>
        <v>530</v>
      </c>
      <c r="O508">
        <f>IF(I508="non-stop", 0, VALUE(LEFT(I508, FIND(" ", I508)-1)))</f>
        <v>1</v>
      </c>
    </row>
    <row r="509" spans="1:15" x14ac:dyDescent="0.3">
      <c r="A509" t="s">
        <v>13</v>
      </c>
      <c r="B509" t="s">
        <v>51</v>
      </c>
      <c r="C509" t="s">
        <v>67</v>
      </c>
      <c r="D509" t="s">
        <v>72</v>
      </c>
      <c r="E509" s="3" t="s">
        <v>81</v>
      </c>
      <c r="F509" t="s">
        <v>337</v>
      </c>
      <c r="G509" t="s">
        <v>634</v>
      </c>
      <c r="H509" s="5" t="s">
        <v>1790</v>
      </c>
      <c r="I509" t="s">
        <v>1993</v>
      </c>
      <c r="J509" t="s">
        <v>1997</v>
      </c>
      <c r="K509">
        <v>9134</v>
      </c>
      <c r="L509" t="str">
        <f>IFERROR(LEFT(H509, FIND("h", H509)-1),0)</f>
        <v>8</v>
      </c>
      <c r="M509" t="str">
        <f>IFERROR(MID(H509, FIND("h", H509)+1, FIND("m", H509) - FIND("h", H509)-1), IFERROR(LEFT(H509, FIND("m",  H509)-1),0))</f>
        <v xml:space="preserve"> 50</v>
      </c>
      <c r="N509">
        <f>Table1[[#This Row],[Duration_hr]]*60 +Table1[[#This Row],[Duration_min]]</f>
        <v>530</v>
      </c>
      <c r="O509">
        <f>IF(I509="non-stop", 0, VALUE(LEFT(I509, FIND(" ", I509)-1)))</f>
        <v>1</v>
      </c>
    </row>
    <row r="510" spans="1:15" x14ac:dyDescent="0.3">
      <c r="A510" t="s">
        <v>15</v>
      </c>
      <c r="B510" t="s">
        <v>38</v>
      </c>
      <c r="C510" t="s">
        <v>69</v>
      </c>
      <c r="D510" t="s">
        <v>73</v>
      </c>
      <c r="E510" s="3" t="s">
        <v>82</v>
      </c>
      <c r="F510" t="s">
        <v>300</v>
      </c>
      <c r="G510" t="s">
        <v>469</v>
      </c>
      <c r="H510" s="5" t="s">
        <v>1790</v>
      </c>
      <c r="I510" t="s">
        <v>1993</v>
      </c>
      <c r="J510" t="s">
        <v>1996</v>
      </c>
      <c r="K510">
        <v>16497</v>
      </c>
      <c r="L510" t="str">
        <f>IFERROR(LEFT(H510, FIND("h", H510)-1),0)</f>
        <v>8</v>
      </c>
      <c r="M510" t="str">
        <f>IFERROR(MID(H510, FIND("h", H510)+1, FIND("m", H510) - FIND("h", H510)-1), IFERROR(LEFT(H510, FIND("m",  H510)-1),0))</f>
        <v xml:space="preserve"> 50</v>
      </c>
      <c r="N510">
        <f>Table1[[#This Row],[Duration_hr]]*60 +Table1[[#This Row],[Duration_min]]</f>
        <v>530</v>
      </c>
      <c r="O510">
        <f>IF(I510="non-stop", 0, VALUE(LEFT(I510, FIND(" ", I510)-1)))</f>
        <v>1</v>
      </c>
    </row>
    <row r="511" spans="1:15" x14ac:dyDescent="0.3">
      <c r="A511" t="s">
        <v>11</v>
      </c>
      <c r="B511" t="s">
        <v>35</v>
      </c>
      <c r="C511" t="s">
        <v>69</v>
      </c>
      <c r="D511" t="s">
        <v>73</v>
      </c>
      <c r="E511" s="3" t="s">
        <v>82</v>
      </c>
      <c r="F511" t="s">
        <v>310</v>
      </c>
      <c r="G511" t="s">
        <v>302</v>
      </c>
      <c r="H511" s="5" t="s">
        <v>1790</v>
      </c>
      <c r="I511" t="s">
        <v>1993</v>
      </c>
      <c r="J511" t="s">
        <v>1996</v>
      </c>
      <c r="K511">
        <v>14871</v>
      </c>
      <c r="L511" t="str">
        <f>IFERROR(LEFT(H511, FIND("h", H511)-1),0)</f>
        <v>8</v>
      </c>
      <c r="M511" t="str">
        <f>IFERROR(MID(H511, FIND("h", H511)+1, FIND("m", H511) - FIND("h", H511)-1), IFERROR(LEFT(H511, FIND("m",  H511)-1),0))</f>
        <v xml:space="preserve"> 50</v>
      </c>
      <c r="N511">
        <f>Table1[[#This Row],[Duration_hr]]*60 +Table1[[#This Row],[Duration_min]]</f>
        <v>530</v>
      </c>
      <c r="O511">
        <f>IF(I511="non-stop", 0, VALUE(LEFT(I511, FIND(" ", I511)-1)))</f>
        <v>1</v>
      </c>
    </row>
    <row r="512" spans="1:15" x14ac:dyDescent="0.3">
      <c r="A512" t="s">
        <v>13</v>
      </c>
      <c r="B512" t="s">
        <v>27</v>
      </c>
      <c r="C512" t="s">
        <v>67</v>
      </c>
      <c r="D512" t="s">
        <v>72</v>
      </c>
      <c r="E512" s="3" t="s">
        <v>81</v>
      </c>
      <c r="F512" t="s">
        <v>337</v>
      </c>
      <c r="G512" t="s">
        <v>958</v>
      </c>
      <c r="H512" s="5" t="s">
        <v>1790</v>
      </c>
      <c r="I512" t="s">
        <v>1993</v>
      </c>
      <c r="J512" t="s">
        <v>1996</v>
      </c>
      <c r="K512">
        <v>26890</v>
      </c>
      <c r="L512" t="str">
        <f>IFERROR(LEFT(H512, FIND("h", H512)-1),0)</f>
        <v>8</v>
      </c>
      <c r="M512" t="str">
        <f>IFERROR(MID(H512, FIND("h", H512)+1, FIND("m", H512) - FIND("h", H512)-1), IFERROR(LEFT(H512, FIND("m",  H512)-1),0))</f>
        <v xml:space="preserve"> 50</v>
      </c>
      <c r="N512">
        <f>Table1[[#This Row],[Duration_hr]]*60 +Table1[[#This Row],[Duration_min]]</f>
        <v>530</v>
      </c>
      <c r="O512">
        <f>IF(I512="non-stop", 0, VALUE(LEFT(I512, FIND(" ", I512)-1)))</f>
        <v>1</v>
      </c>
    </row>
    <row r="513" spans="1:15" x14ac:dyDescent="0.3">
      <c r="A513" t="s">
        <v>13</v>
      </c>
      <c r="B513" t="s">
        <v>39</v>
      </c>
      <c r="C513" t="s">
        <v>67</v>
      </c>
      <c r="D513" t="s">
        <v>72</v>
      </c>
      <c r="E513" s="3" t="s">
        <v>81</v>
      </c>
      <c r="F513" t="s">
        <v>337</v>
      </c>
      <c r="G513" t="s">
        <v>915</v>
      </c>
      <c r="H513" s="5" t="s">
        <v>1790</v>
      </c>
      <c r="I513" t="s">
        <v>1993</v>
      </c>
      <c r="J513" t="s">
        <v>1997</v>
      </c>
      <c r="K513">
        <v>7045</v>
      </c>
      <c r="L513" t="str">
        <f>IFERROR(LEFT(H513, FIND("h", H513)-1),0)</f>
        <v>8</v>
      </c>
      <c r="M513" t="str">
        <f>IFERROR(MID(H513, FIND("h", H513)+1, FIND("m", H513) - FIND("h", H513)-1), IFERROR(LEFT(H513, FIND("m",  H513)-1),0))</f>
        <v xml:space="preserve"> 50</v>
      </c>
      <c r="N513">
        <f>Table1[[#This Row],[Duration_hr]]*60 +Table1[[#This Row],[Duration_min]]</f>
        <v>530</v>
      </c>
      <c r="O513">
        <f>IF(I513="non-stop", 0, VALUE(LEFT(I513, FIND(" ", I513)-1)))</f>
        <v>1</v>
      </c>
    </row>
    <row r="514" spans="1:15" x14ac:dyDescent="0.3">
      <c r="A514" t="s">
        <v>13</v>
      </c>
      <c r="B514" t="s">
        <v>29</v>
      </c>
      <c r="C514" t="s">
        <v>67</v>
      </c>
      <c r="D514" t="s">
        <v>72</v>
      </c>
      <c r="E514" s="3" t="s">
        <v>81</v>
      </c>
      <c r="F514" t="s">
        <v>368</v>
      </c>
      <c r="G514" t="s">
        <v>645</v>
      </c>
      <c r="H514" s="5" t="s">
        <v>1842</v>
      </c>
      <c r="I514" t="s">
        <v>1993</v>
      </c>
      <c r="J514" t="s">
        <v>1996</v>
      </c>
      <c r="K514">
        <v>13817</v>
      </c>
      <c r="L514" t="str">
        <f>IFERROR(LEFT(H514, FIND("h", H514)-1),0)</f>
        <v>8</v>
      </c>
      <c r="M514" t="str">
        <f>IFERROR(MID(H514, FIND("h", H514)+1, FIND("m", H514) - FIND("h", H514)-1), IFERROR(LEFT(H514, FIND("m",  H514)-1),0))</f>
        <v xml:space="preserve"> 45</v>
      </c>
      <c r="N514">
        <f>Table1[[#This Row],[Duration_hr]]*60 +Table1[[#This Row],[Duration_min]]</f>
        <v>525</v>
      </c>
      <c r="O514">
        <f>IF(I514="non-stop", 0, VALUE(LEFT(I514, FIND(" ", I514)-1)))</f>
        <v>1</v>
      </c>
    </row>
    <row r="515" spans="1:15" x14ac:dyDescent="0.3">
      <c r="A515" t="s">
        <v>12</v>
      </c>
      <c r="B515" t="s">
        <v>27</v>
      </c>
      <c r="C515" t="s">
        <v>67</v>
      </c>
      <c r="D515" t="s">
        <v>72</v>
      </c>
      <c r="E515" s="3" t="s">
        <v>122</v>
      </c>
      <c r="F515" t="s">
        <v>342</v>
      </c>
      <c r="G515" t="s">
        <v>269</v>
      </c>
      <c r="H515" s="5" t="s">
        <v>1842</v>
      </c>
      <c r="I515" t="s">
        <v>1993</v>
      </c>
      <c r="J515" t="s">
        <v>2001</v>
      </c>
      <c r="K515">
        <v>14594</v>
      </c>
      <c r="L515" t="str">
        <f>IFERROR(LEFT(H515, FIND("h", H515)-1),0)</f>
        <v>8</v>
      </c>
      <c r="M515" t="str">
        <f>IFERROR(MID(H515, FIND("h", H515)+1, FIND("m", H515) - FIND("h", H515)-1), IFERROR(LEFT(H515, FIND("m",  H515)-1),0))</f>
        <v xml:space="preserve"> 45</v>
      </c>
      <c r="N515">
        <f>Table1[[#This Row],[Duration_hr]]*60 +Table1[[#This Row],[Duration_min]]</f>
        <v>525</v>
      </c>
      <c r="O515">
        <f>IF(I515="non-stop", 0, VALUE(LEFT(I515, FIND(" ", I515)-1)))</f>
        <v>1</v>
      </c>
    </row>
    <row r="516" spans="1:15" x14ac:dyDescent="0.3">
      <c r="A516" t="s">
        <v>11</v>
      </c>
      <c r="B516" t="s">
        <v>48</v>
      </c>
      <c r="C516" t="s">
        <v>69</v>
      </c>
      <c r="D516" t="s">
        <v>73</v>
      </c>
      <c r="E516" s="3" t="s">
        <v>95</v>
      </c>
      <c r="F516" t="s">
        <v>304</v>
      </c>
      <c r="G516" t="s">
        <v>488</v>
      </c>
      <c r="H516" s="5" t="s">
        <v>1842</v>
      </c>
      <c r="I516" t="s">
        <v>1993</v>
      </c>
      <c r="J516" t="s">
        <v>1996</v>
      </c>
      <c r="K516">
        <v>6778</v>
      </c>
      <c r="L516" t="str">
        <f>IFERROR(LEFT(H516, FIND("h", H516)-1),0)</f>
        <v>8</v>
      </c>
      <c r="M516" t="str">
        <f>IFERROR(MID(H516, FIND("h", H516)+1, FIND("m", H516) - FIND("h", H516)-1), IFERROR(LEFT(H516, FIND("m",  H516)-1),0))</f>
        <v xml:space="preserve"> 45</v>
      </c>
      <c r="N516">
        <f>Table1[[#This Row],[Duration_hr]]*60 +Table1[[#This Row],[Duration_min]]</f>
        <v>525</v>
      </c>
      <c r="O516">
        <f>IF(I516="non-stop", 0, VALUE(LEFT(I516, FIND(" ", I516)-1)))</f>
        <v>1</v>
      </c>
    </row>
    <row r="517" spans="1:15" x14ac:dyDescent="0.3">
      <c r="A517" t="s">
        <v>15</v>
      </c>
      <c r="B517" t="s">
        <v>28</v>
      </c>
      <c r="C517" t="s">
        <v>69</v>
      </c>
      <c r="D517" t="s">
        <v>73</v>
      </c>
      <c r="E517" s="3" t="s">
        <v>82</v>
      </c>
      <c r="F517" t="s">
        <v>356</v>
      </c>
      <c r="G517" t="s">
        <v>438</v>
      </c>
      <c r="H517" s="5" t="s">
        <v>1842</v>
      </c>
      <c r="I517" t="s">
        <v>1993</v>
      </c>
      <c r="J517" t="s">
        <v>1996</v>
      </c>
      <c r="K517">
        <v>12192</v>
      </c>
      <c r="L517" t="str">
        <f>IFERROR(LEFT(H517, FIND("h", H517)-1),0)</f>
        <v>8</v>
      </c>
      <c r="M517" t="str">
        <f>IFERROR(MID(H517, FIND("h", H517)+1, FIND("m", H517) - FIND("h", H517)-1), IFERROR(LEFT(H517, FIND("m",  H517)-1),0))</f>
        <v xml:space="preserve"> 45</v>
      </c>
      <c r="N517">
        <f>Table1[[#This Row],[Duration_hr]]*60 +Table1[[#This Row],[Duration_min]]</f>
        <v>525</v>
      </c>
      <c r="O517">
        <f>IF(I517="non-stop", 0, VALUE(LEFT(I517, FIND(" ", I517)-1)))</f>
        <v>1</v>
      </c>
    </row>
    <row r="518" spans="1:15" x14ac:dyDescent="0.3">
      <c r="A518" t="s">
        <v>12</v>
      </c>
      <c r="B518" t="s">
        <v>33</v>
      </c>
      <c r="C518" t="s">
        <v>68</v>
      </c>
      <c r="D518" t="s">
        <v>67</v>
      </c>
      <c r="E518" s="3" t="s">
        <v>145</v>
      </c>
      <c r="F518" t="s">
        <v>390</v>
      </c>
      <c r="G518" t="s">
        <v>439</v>
      </c>
      <c r="H518" s="5" t="s">
        <v>1842</v>
      </c>
      <c r="I518" t="s">
        <v>1992</v>
      </c>
      <c r="J518" t="s">
        <v>1996</v>
      </c>
      <c r="K518">
        <v>14214</v>
      </c>
      <c r="L518" t="str">
        <f>IFERROR(LEFT(H518, FIND("h", H518)-1),0)</f>
        <v>8</v>
      </c>
      <c r="M518" t="str">
        <f>IFERROR(MID(H518, FIND("h", H518)+1, FIND("m", H518) - FIND("h", H518)-1), IFERROR(LEFT(H518, FIND("m",  H518)-1),0))</f>
        <v xml:space="preserve"> 45</v>
      </c>
      <c r="N518">
        <f>Table1[[#This Row],[Duration_hr]]*60 +Table1[[#This Row],[Duration_min]]</f>
        <v>525</v>
      </c>
      <c r="O518">
        <f>IF(I518="non-stop", 0, VALUE(LEFT(I518, FIND(" ", I518)-1)))</f>
        <v>2</v>
      </c>
    </row>
    <row r="519" spans="1:15" x14ac:dyDescent="0.3">
      <c r="A519" t="s">
        <v>15</v>
      </c>
      <c r="B519" t="s">
        <v>46</v>
      </c>
      <c r="C519" t="s">
        <v>69</v>
      </c>
      <c r="D519" t="s">
        <v>73</v>
      </c>
      <c r="E519" s="3" t="s">
        <v>82</v>
      </c>
      <c r="F519" t="s">
        <v>356</v>
      </c>
      <c r="G519" t="s">
        <v>438</v>
      </c>
      <c r="H519" s="5" t="s">
        <v>1842</v>
      </c>
      <c r="I519" t="s">
        <v>1993</v>
      </c>
      <c r="J519" t="s">
        <v>1996</v>
      </c>
      <c r="K519">
        <v>10197</v>
      </c>
      <c r="L519" t="str">
        <f>IFERROR(LEFT(H519, FIND("h", H519)-1),0)</f>
        <v>8</v>
      </c>
      <c r="M519" t="str">
        <f>IFERROR(MID(H519, FIND("h", H519)+1, FIND("m", H519) - FIND("h", H519)-1), IFERROR(LEFT(H519, FIND("m",  H519)-1),0))</f>
        <v xml:space="preserve"> 45</v>
      </c>
      <c r="N519">
        <f>Table1[[#This Row],[Duration_hr]]*60 +Table1[[#This Row],[Duration_min]]</f>
        <v>525</v>
      </c>
      <c r="O519">
        <f>IF(I519="non-stop", 0, VALUE(LEFT(I519, FIND(" ", I519)-1)))</f>
        <v>1</v>
      </c>
    </row>
    <row r="520" spans="1:15" x14ac:dyDescent="0.3">
      <c r="A520" t="s">
        <v>15</v>
      </c>
      <c r="B520" t="s">
        <v>37</v>
      </c>
      <c r="C520" t="s">
        <v>69</v>
      </c>
      <c r="D520" t="s">
        <v>73</v>
      </c>
      <c r="E520" s="3" t="s">
        <v>82</v>
      </c>
      <c r="F520" t="s">
        <v>356</v>
      </c>
      <c r="G520" t="s">
        <v>438</v>
      </c>
      <c r="H520" s="5" t="s">
        <v>1842</v>
      </c>
      <c r="I520" t="s">
        <v>1993</v>
      </c>
      <c r="J520" t="s">
        <v>1996</v>
      </c>
      <c r="K520">
        <v>12192</v>
      </c>
      <c r="L520" t="str">
        <f>IFERROR(LEFT(H520, FIND("h", H520)-1),0)</f>
        <v>8</v>
      </c>
      <c r="M520" t="str">
        <f>IFERROR(MID(H520, FIND("h", H520)+1, FIND("m", H520) - FIND("h", H520)-1), IFERROR(LEFT(H520, FIND("m",  H520)-1),0))</f>
        <v xml:space="preserve"> 45</v>
      </c>
      <c r="N520">
        <f>Table1[[#This Row],[Duration_hr]]*60 +Table1[[#This Row],[Duration_min]]</f>
        <v>525</v>
      </c>
      <c r="O520">
        <f>IF(I520="non-stop", 0, VALUE(LEFT(I520, FIND(" ", I520)-1)))</f>
        <v>1</v>
      </c>
    </row>
    <row r="521" spans="1:15" x14ac:dyDescent="0.3">
      <c r="A521" t="s">
        <v>12</v>
      </c>
      <c r="B521" t="s">
        <v>48</v>
      </c>
      <c r="C521" t="s">
        <v>68</v>
      </c>
      <c r="D521" t="s">
        <v>67</v>
      </c>
      <c r="E521" s="3" t="s">
        <v>145</v>
      </c>
      <c r="F521" t="s">
        <v>390</v>
      </c>
      <c r="G521" t="s">
        <v>439</v>
      </c>
      <c r="H521" s="5" t="s">
        <v>1842</v>
      </c>
      <c r="I521" t="s">
        <v>1992</v>
      </c>
      <c r="J521" t="s">
        <v>1996</v>
      </c>
      <c r="K521">
        <v>15107</v>
      </c>
      <c r="L521" t="str">
        <f>IFERROR(LEFT(H521, FIND("h", H521)-1),0)</f>
        <v>8</v>
      </c>
      <c r="M521" t="str">
        <f>IFERROR(MID(H521, FIND("h", H521)+1, FIND("m", H521) - FIND("h", H521)-1), IFERROR(LEFT(H521, FIND("m",  H521)-1),0))</f>
        <v xml:space="preserve"> 45</v>
      </c>
      <c r="N521">
        <f>Table1[[#This Row],[Duration_hr]]*60 +Table1[[#This Row],[Duration_min]]</f>
        <v>525</v>
      </c>
      <c r="O521">
        <f>IF(I521="non-stop", 0, VALUE(LEFT(I521, FIND(" ", I521)-1)))</f>
        <v>2</v>
      </c>
    </row>
    <row r="522" spans="1:15" x14ac:dyDescent="0.3">
      <c r="A522" t="s">
        <v>13</v>
      </c>
      <c r="B522" t="s">
        <v>29</v>
      </c>
      <c r="C522" t="s">
        <v>67</v>
      </c>
      <c r="D522" t="s">
        <v>72</v>
      </c>
      <c r="E522" s="3" t="s">
        <v>81</v>
      </c>
      <c r="F522" t="s">
        <v>368</v>
      </c>
      <c r="G522" t="s">
        <v>645</v>
      </c>
      <c r="H522" s="5" t="s">
        <v>1842</v>
      </c>
      <c r="I522" t="s">
        <v>1993</v>
      </c>
      <c r="J522" t="s">
        <v>1997</v>
      </c>
      <c r="K522">
        <v>11087</v>
      </c>
      <c r="L522" t="str">
        <f>IFERROR(LEFT(H522, FIND("h", H522)-1),0)</f>
        <v>8</v>
      </c>
      <c r="M522" t="str">
        <f>IFERROR(MID(H522, FIND("h", H522)+1, FIND("m", H522) - FIND("h", H522)-1), IFERROR(LEFT(H522, FIND("m",  H522)-1),0))</f>
        <v xml:space="preserve"> 45</v>
      </c>
      <c r="N522">
        <f>Table1[[#This Row],[Duration_hr]]*60 +Table1[[#This Row],[Duration_min]]</f>
        <v>525</v>
      </c>
      <c r="O522">
        <f>IF(I522="non-stop", 0, VALUE(LEFT(I522, FIND(" ", I522)-1)))</f>
        <v>1</v>
      </c>
    </row>
    <row r="523" spans="1:15" x14ac:dyDescent="0.3">
      <c r="A523" t="s">
        <v>12</v>
      </c>
      <c r="B523" t="s">
        <v>54</v>
      </c>
      <c r="C523" t="s">
        <v>68</v>
      </c>
      <c r="D523" t="s">
        <v>67</v>
      </c>
      <c r="E523" s="3" t="s">
        <v>145</v>
      </c>
      <c r="F523" t="s">
        <v>390</v>
      </c>
      <c r="G523" t="s">
        <v>439</v>
      </c>
      <c r="H523" s="5" t="s">
        <v>1842</v>
      </c>
      <c r="I523" t="s">
        <v>1992</v>
      </c>
      <c r="J523" t="s">
        <v>1996</v>
      </c>
      <c r="K523">
        <v>15894</v>
      </c>
      <c r="L523" t="str">
        <f>IFERROR(LEFT(H523, FIND("h", H523)-1),0)</f>
        <v>8</v>
      </c>
      <c r="M523" t="str">
        <f>IFERROR(MID(H523, FIND("h", H523)+1, FIND("m", H523) - FIND("h", H523)-1), IFERROR(LEFT(H523, FIND("m",  H523)-1),0))</f>
        <v xml:space="preserve"> 45</v>
      </c>
      <c r="N523">
        <f>Table1[[#This Row],[Duration_hr]]*60 +Table1[[#This Row],[Duration_min]]</f>
        <v>525</v>
      </c>
      <c r="O523">
        <f>IF(I523="non-stop", 0, VALUE(LEFT(I523, FIND(" ", I523)-1)))</f>
        <v>2</v>
      </c>
    </row>
    <row r="524" spans="1:15" x14ac:dyDescent="0.3">
      <c r="A524" t="s">
        <v>15</v>
      </c>
      <c r="B524" t="s">
        <v>31</v>
      </c>
      <c r="C524" t="s">
        <v>69</v>
      </c>
      <c r="D524" t="s">
        <v>73</v>
      </c>
      <c r="E524" s="3" t="s">
        <v>82</v>
      </c>
      <c r="F524" t="s">
        <v>356</v>
      </c>
      <c r="G524" t="s">
        <v>438</v>
      </c>
      <c r="H524" s="5" t="s">
        <v>1842</v>
      </c>
      <c r="I524" t="s">
        <v>1993</v>
      </c>
      <c r="J524" t="s">
        <v>1996</v>
      </c>
      <c r="K524">
        <v>12192</v>
      </c>
      <c r="L524" t="str">
        <f>IFERROR(LEFT(H524, FIND("h", H524)-1),0)</f>
        <v>8</v>
      </c>
      <c r="M524" t="str">
        <f>IFERROR(MID(H524, FIND("h", H524)+1, FIND("m", H524) - FIND("h", H524)-1), IFERROR(LEFT(H524, FIND("m",  H524)-1),0))</f>
        <v xml:space="preserve"> 45</v>
      </c>
      <c r="N524">
        <f>Table1[[#This Row],[Duration_hr]]*60 +Table1[[#This Row],[Duration_min]]</f>
        <v>525</v>
      </c>
      <c r="O524">
        <f>IF(I524="non-stop", 0, VALUE(LEFT(I524, FIND(" ", I524)-1)))</f>
        <v>1</v>
      </c>
    </row>
    <row r="525" spans="1:15" x14ac:dyDescent="0.3">
      <c r="A525" t="s">
        <v>15</v>
      </c>
      <c r="B525" t="s">
        <v>42</v>
      </c>
      <c r="C525" t="s">
        <v>69</v>
      </c>
      <c r="D525" t="s">
        <v>73</v>
      </c>
      <c r="E525" s="3" t="s">
        <v>82</v>
      </c>
      <c r="F525" t="s">
        <v>356</v>
      </c>
      <c r="G525" t="s">
        <v>438</v>
      </c>
      <c r="H525" s="5" t="s">
        <v>1842</v>
      </c>
      <c r="I525" t="s">
        <v>1993</v>
      </c>
      <c r="J525" t="s">
        <v>1996</v>
      </c>
      <c r="K525">
        <v>10197</v>
      </c>
      <c r="L525" t="str">
        <f>IFERROR(LEFT(H525, FIND("h", H525)-1),0)</f>
        <v>8</v>
      </c>
      <c r="M525" t="str">
        <f>IFERROR(MID(H525, FIND("h", H525)+1, FIND("m", H525) - FIND("h", H525)-1), IFERROR(LEFT(H525, FIND("m",  H525)-1),0))</f>
        <v xml:space="preserve"> 45</v>
      </c>
      <c r="N525">
        <f>Table1[[#This Row],[Duration_hr]]*60 +Table1[[#This Row],[Duration_min]]</f>
        <v>525</v>
      </c>
      <c r="O525">
        <f>IF(I525="non-stop", 0, VALUE(LEFT(I525, FIND(" ", I525)-1)))</f>
        <v>1</v>
      </c>
    </row>
    <row r="526" spans="1:15" x14ac:dyDescent="0.3">
      <c r="A526" t="s">
        <v>15</v>
      </c>
      <c r="B526" t="s">
        <v>30</v>
      </c>
      <c r="C526" t="s">
        <v>69</v>
      </c>
      <c r="D526" t="s">
        <v>73</v>
      </c>
      <c r="E526" s="3" t="s">
        <v>82</v>
      </c>
      <c r="F526" t="s">
        <v>356</v>
      </c>
      <c r="G526" t="s">
        <v>438</v>
      </c>
      <c r="H526" s="5" t="s">
        <v>1842</v>
      </c>
      <c r="I526" t="s">
        <v>1993</v>
      </c>
      <c r="J526" t="s">
        <v>1996</v>
      </c>
      <c r="K526">
        <v>10197</v>
      </c>
      <c r="L526" t="str">
        <f>IFERROR(LEFT(H526, FIND("h", H526)-1),0)</f>
        <v>8</v>
      </c>
      <c r="M526" t="str">
        <f>IFERROR(MID(H526, FIND("h", H526)+1, FIND("m", H526) - FIND("h", H526)-1), IFERROR(LEFT(H526, FIND("m",  H526)-1),0))</f>
        <v xml:space="preserve"> 45</v>
      </c>
      <c r="N526">
        <f>Table1[[#This Row],[Duration_hr]]*60 +Table1[[#This Row],[Duration_min]]</f>
        <v>525</v>
      </c>
      <c r="O526">
        <f>IF(I526="non-stop", 0, VALUE(LEFT(I526, FIND(" ", I526)-1)))</f>
        <v>1</v>
      </c>
    </row>
    <row r="527" spans="1:15" x14ac:dyDescent="0.3">
      <c r="A527" t="s">
        <v>13</v>
      </c>
      <c r="B527" t="s">
        <v>61</v>
      </c>
      <c r="C527" t="s">
        <v>67</v>
      </c>
      <c r="D527" t="s">
        <v>72</v>
      </c>
      <c r="E527" s="3" t="s">
        <v>81</v>
      </c>
      <c r="F527" t="s">
        <v>215</v>
      </c>
      <c r="G527" t="s">
        <v>214</v>
      </c>
      <c r="H527" s="5" t="s">
        <v>1758</v>
      </c>
      <c r="I527" t="s">
        <v>1993</v>
      </c>
      <c r="J527" t="s">
        <v>1996</v>
      </c>
      <c r="K527">
        <v>13555</v>
      </c>
      <c r="L527" t="str">
        <f>IFERROR(LEFT(H527, FIND("h", H527)-1),0)</f>
        <v>8</v>
      </c>
      <c r="M527" t="str">
        <f>IFERROR(MID(H527, FIND("h", H527)+1, FIND("m", H527) - FIND("h", H527)-1), IFERROR(LEFT(H527, FIND("m",  H527)-1),0))</f>
        <v xml:space="preserve"> 40</v>
      </c>
      <c r="N527">
        <f>Table1[[#This Row],[Duration_hr]]*60 +Table1[[#This Row],[Duration_min]]</f>
        <v>520</v>
      </c>
      <c r="O527">
        <f>IF(I527="non-stop", 0, VALUE(LEFT(I527, FIND(" ", I527)-1)))</f>
        <v>1</v>
      </c>
    </row>
    <row r="528" spans="1:15" x14ac:dyDescent="0.3">
      <c r="A528" t="s">
        <v>13</v>
      </c>
      <c r="B528" t="s">
        <v>54</v>
      </c>
      <c r="C528" t="s">
        <v>68</v>
      </c>
      <c r="D528" t="s">
        <v>67</v>
      </c>
      <c r="E528" s="3" t="s">
        <v>85</v>
      </c>
      <c r="F528" t="s">
        <v>270</v>
      </c>
      <c r="G528" t="s">
        <v>581</v>
      </c>
      <c r="H528" s="5" t="s">
        <v>1758</v>
      </c>
      <c r="I528" t="s">
        <v>1993</v>
      </c>
      <c r="J528" t="s">
        <v>1996</v>
      </c>
      <c r="K528">
        <v>13731</v>
      </c>
      <c r="L528" t="str">
        <f>IFERROR(LEFT(H528, FIND("h", H528)-1),0)</f>
        <v>8</v>
      </c>
      <c r="M528" t="str">
        <f>IFERROR(MID(H528, FIND("h", H528)+1, FIND("m", H528) - FIND("h", H528)-1), IFERROR(LEFT(H528, FIND("m",  H528)-1),0))</f>
        <v xml:space="preserve"> 40</v>
      </c>
      <c r="N528">
        <f>Table1[[#This Row],[Duration_hr]]*60 +Table1[[#This Row],[Duration_min]]</f>
        <v>520</v>
      </c>
      <c r="O528">
        <f>IF(I528="non-stop", 0, VALUE(LEFT(I528, FIND(" ", I528)-1)))</f>
        <v>1</v>
      </c>
    </row>
    <row r="529" spans="1:15" x14ac:dyDescent="0.3">
      <c r="A529" t="s">
        <v>15</v>
      </c>
      <c r="B529" t="s">
        <v>54</v>
      </c>
      <c r="C529" t="s">
        <v>69</v>
      </c>
      <c r="D529" t="s">
        <v>73</v>
      </c>
      <c r="E529" s="3" t="s">
        <v>82</v>
      </c>
      <c r="F529" t="s">
        <v>232</v>
      </c>
      <c r="G529" t="s">
        <v>297</v>
      </c>
      <c r="H529" s="5" t="s">
        <v>1758</v>
      </c>
      <c r="I529" t="s">
        <v>1993</v>
      </c>
      <c r="J529" t="s">
        <v>1996</v>
      </c>
      <c r="K529">
        <v>7354</v>
      </c>
      <c r="L529" t="str">
        <f>IFERROR(LEFT(H529, FIND("h", H529)-1),0)</f>
        <v>8</v>
      </c>
      <c r="M529" t="str">
        <f>IFERROR(MID(H529, FIND("h", H529)+1, FIND("m", H529) - FIND("h", H529)-1), IFERROR(LEFT(H529, FIND("m",  H529)-1),0))</f>
        <v xml:space="preserve"> 40</v>
      </c>
      <c r="N529">
        <f>Table1[[#This Row],[Duration_hr]]*60 +Table1[[#This Row],[Duration_min]]</f>
        <v>520</v>
      </c>
      <c r="O529">
        <f>IF(I529="non-stop", 0, VALUE(LEFT(I529, FIND(" ", I529)-1)))</f>
        <v>1</v>
      </c>
    </row>
    <row r="530" spans="1:15" x14ac:dyDescent="0.3">
      <c r="A530" t="s">
        <v>14</v>
      </c>
      <c r="B530" t="s">
        <v>55</v>
      </c>
      <c r="C530" t="s">
        <v>68</v>
      </c>
      <c r="D530" t="s">
        <v>67</v>
      </c>
      <c r="E530" s="3" t="s">
        <v>127</v>
      </c>
      <c r="F530" t="s">
        <v>357</v>
      </c>
      <c r="G530" t="s">
        <v>217</v>
      </c>
      <c r="H530" s="5" t="s">
        <v>1758</v>
      </c>
      <c r="I530" t="s">
        <v>1993</v>
      </c>
      <c r="J530" t="s">
        <v>1996</v>
      </c>
      <c r="K530">
        <v>6643</v>
      </c>
      <c r="L530" t="str">
        <f>IFERROR(LEFT(H530, FIND("h", H530)-1),0)</f>
        <v>8</v>
      </c>
      <c r="M530" t="str">
        <f>IFERROR(MID(H530, FIND("h", H530)+1, FIND("m", H530) - FIND("h", H530)-1), IFERROR(LEFT(H530, FIND("m",  H530)-1),0))</f>
        <v xml:space="preserve"> 40</v>
      </c>
      <c r="N530">
        <f>Table1[[#This Row],[Duration_hr]]*60 +Table1[[#This Row],[Duration_min]]</f>
        <v>520</v>
      </c>
      <c r="O530">
        <f>IF(I530="non-stop", 0, VALUE(LEFT(I530, FIND(" ", I530)-1)))</f>
        <v>1</v>
      </c>
    </row>
    <row r="531" spans="1:15" x14ac:dyDescent="0.3">
      <c r="A531" t="s">
        <v>13</v>
      </c>
      <c r="B531" t="s">
        <v>23</v>
      </c>
      <c r="C531" t="s">
        <v>68</v>
      </c>
      <c r="D531" t="s">
        <v>67</v>
      </c>
      <c r="E531" s="3" t="s">
        <v>85</v>
      </c>
      <c r="F531" t="s">
        <v>250</v>
      </c>
      <c r="G531" t="s">
        <v>457</v>
      </c>
      <c r="H531" s="5" t="s">
        <v>1758</v>
      </c>
      <c r="I531" t="s">
        <v>1993</v>
      </c>
      <c r="J531" t="s">
        <v>1997</v>
      </c>
      <c r="K531">
        <v>11134</v>
      </c>
      <c r="L531" t="str">
        <f>IFERROR(LEFT(H531, FIND("h", H531)-1),0)</f>
        <v>8</v>
      </c>
      <c r="M531" t="str">
        <f>IFERROR(MID(H531, FIND("h", H531)+1, FIND("m", H531) - FIND("h", H531)-1), IFERROR(LEFT(H531, FIND("m",  H531)-1),0))</f>
        <v xml:space="preserve"> 40</v>
      </c>
      <c r="N531">
        <f>Table1[[#This Row],[Duration_hr]]*60 +Table1[[#This Row],[Duration_min]]</f>
        <v>520</v>
      </c>
      <c r="O531">
        <f>IF(I531="non-stop", 0, VALUE(LEFT(I531, FIND(" ", I531)-1)))</f>
        <v>1</v>
      </c>
    </row>
    <row r="532" spans="1:15" x14ac:dyDescent="0.3">
      <c r="A532" t="s">
        <v>13</v>
      </c>
      <c r="B532" t="s">
        <v>42</v>
      </c>
      <c r="C532" t="s">
        <v>68</v>
      </c>
      <c r="D532" t="s">
        <v>67</v>
      </c>
      <c r="E532" s="3" t="s">
        <v>85</v>
      </c>
      <c r="F532" t="s">
        <v>270</v>
      </c>
      <c r="G532" t="s">
        <v>599</v>
      </c>
      <c r="H532" s="5" t="s">
        <v>1758</v>
      </c>
      <c r="I532" t="s">
        <v>1993</v>
      </c>
      <c r="J532" t="s">
        <v>1997</v>
      </c>
      <c r="K532">
        <v>8586</v>
      </c>
      <c r="L532" t="str">
        <f>IFERROR(LEFT(H532, FIND("h", H532)-1),0)</f>
        <v>8</v>
      </c>
      <c r="M532" t="str">
        <f>IFERROR(MID(H532, FIND("h", H532)+1, FIND("m", H532) - FIND("h", H532)-1), IFERROR(LEFT(H532, FIND("m",  H532)-1),0))</f>
        <v xml:space="preserve"> 40</v>
      </c>
      <c r="N532">
        <f>Table1[[#This Row],[Duration_hr]]*60 +Table1[[#This Row],[Duration_min]]</f>
        <v>520</v>
      </c>
      <c r="O532">
        <f>IF(I532="non-stop", 0, VALUE(LEFT(I532, FIND(" ", I532)-1)))</f>
        <v>1</v>
      </c>
    </row>
    <row r="533" spans="1:15" x14ac:dyDescent="0.3">
      <c r="A533" t="s">
        <v>13</v>
      </c>
      <c r="B533" t="s">
        <v>50</v>
      </c>
      <c r="C533" t="s">
        <v>69</v>
      </c>
      <c r="D533" t="s">
        <v>73</v>
      </c>
      <c r="E533" s="3" t="s">
        <v>82</v>
      </c>
      <c r="F533" t="s">
        <v>245</v>
      </c>
      <c r="G533" t="s">
        <v>490</v>
      </c>
      <c r="H533" s="5" t="s">
        <v>1758</v>
      </c>
      <c r="I533" t="s">
        <v>1993</v>
      </c>
      <c r="J533" t="s">
        <v>1997</v>
      </c>
      <c r="K533">
        <v>10262</v>
      </c>
      <c r="L533" t="str">
        <f>IFERROR(LEFT(H533, FIND("h", H533)-1),0)</f>
        <v>8</v>
      </c>
      <c r="M533" t="str">
        <f>IFERROR(MID(H533, FIND("h", H533)+1, FIND("m", H533) - FIND("h", H533)-1), IFERROR(LEFT(H533, FIND("m",  H533)-1),0))</f>
        <v xml:space="preserve"> 40</v>
      </c>
      <c r="N533">
        <f>Table1[[#This Row],[Duration_hr]]*60 +Table1[[#This Row],[Duration_min]]</f>
        <v>520</v>
      </c>
      <c r="O533">
        <f>IF(I533="non-stop", 0, VALUE(LEFT(I533, FIND(" ", I533)-1)))</f>
        <v>1</v>
      </c>
    </row>
    <row r="534" spans="1:15" x14ac:dyDescent="0.3">
      <c r="A534" t="s">
        <v>15</v>
      </c>
      <c r="B534" t="s">
        <v>28</v>
      </c>
      <c r="C534" t="s">
        <v>69</v>
      </c>
      <c r="D534" t="s">
        <v>73</v>
      </c>
      <c r="E534" s="3" t="s">
        <v>82</v>
      </c>
      <c r="F534" t="s">
        <v>318</v>
      </c>
      <c r="G534" t="s">
        <v>239</v>
      </c>
      <c r="H534" s="5" t="s">
        <v>1758</v>
      </c>
      <c r="I534" t="s">
        <v>1993</v>
      </c>
      <c r="J534" t="s">
        <v>1997</v>
      </c>
      <c r="K534">
        <v>10791</v>
      </c>
      <c r="L534" t="str">
        <f>IFERROR(LEFT(H534, FIND("h", H534)-1),0)</f>
        <v>8</v>
      </c>
      <c r="M534" t="str">
        <f>IFERROR(MID(H534, FIND("h", H534)+1, FIND("m", H534) - FIND("h", H534)-1), IFERROR(LEFT(H534, FIND("m",  H534)-1),0))</f>
        <v xml:space="preserve"> 40</v>
      </c>
      <c r="N534">
        <f>Table1[[#This Row],[Duration_hr]]*60 +Table1[[#This Row],[Duration_min]]</f>
        <v>520</v>
      </c>
      <c r="O534">
        <f>IF(I534="non-stop", 0, VALUE(LEFT(I534, FIND(" ", I534)-1)))</f>
        <v>1</v>
      </c>
    </row>
    <row r="535" spans="1:15" x14ac:dyDescent="0.3">
      <c r="A535" t="s">
        <v>13</v>
      </c>
      <c r="B535" t="s">
        <v>39</v>
      </c>
      <c r="C535" t="s">
        <v>69</v>
      </c>
      <c r="D535" t="s">
        <v>73</v>
      </c>
      <c r="E535" s="3" t="s">
        <v>82</v>
      </c>
      <c r="F535" t="s">
        <v>245</v>
      </c>
      <c r="G535" t="s">
        <v>587</v>
      </c>
      <c r="H535" s="5" t="s">
        <v>1758</v>
      </c>
      <c r="I535" t="s">
        <v>1993</v>
      </c>
      <c r="J535" t="s">
        <v>1996</v>
      </c>
      <c r="K535">
        <v>12557</v>
      </c>
      <c r="L535" t="str">
        <f>IFERROR(LEFT(H535, FIND("h", H535)-1),0)</f>
        <v>8</v>
      </c>
      <c r="M535" t="str">
        <f>IFERROR(MID(H535, FIND("h", H535)+1, FIND("m", H535) - FIND("h", H535)-1), IFERROR(LEFT(H535, FIND("m",  H535)-1),0))</f>
        <v xml:space="preserve"> 40</v>
      </c>
      <c r="N535">
        <f>Table1[[#This Row],[Duration_hr]]*60 +Table1[[#This Row],[Duration_min]]</f>
        <v>520</v>
      </c>
      <c r="O535">
        <f>IF(I535="non-stop", 0, VALUE(LEFT(I535, FIND(" ", I535)-1)))</f>
        <v>1</v>
      </c>
    </row>
    <row r="536" spans="1:15" x14ac:dyDescent="0.3">
      <c r="A536" t="s">
        <v>13</v>
      </c>
      <c r="B536" t="s">
        <v>48</v>
      </c>
      <c r="C536" t="s">
        <v>68</v>
      </c>
      <c r="D536" t="s">
        <v>67</v>
      </c>
      <c r="E536" s="3" t="s">
        <v>85</v>
      </c>
      <c r="F536" t="s">
        <v>270</v>
      </c>
      <c r="G536" t="s">
        <v>712</v>
      </c>
      <c r="H536" s="5" t="s">
        <v>1758</v>
      </c>
      <c r="I536" t="s">
        <v>1993</v>
      </c>
      <c r="J536" t="s">
        <v>1997</v>
      </c>
      <c r="K536">
        <v>10844</v>
      </c>
      <c r="L536" t="str">
        <f>IFERROR(LEFT(H536, FIND("h", H536)-1),0)</f>
        <v>8</v>
      </c>
      <c r="M536" t="str">
        <f>IFERROR(MID(H536, FIND("h", H536)+1, FIND("m", H536) - FIND("h", H536)-1), IFERROR(LEFT(H536, FIND("m",  H536)-1),0))</f>
        <v xml:space="preserve"> 40</v>
      </c>
      <c r="N536">
        <f>Table1[[#This Row],[Duration_hr]]*60 +Table1[[#This Row],[Duration_min]]</f>
        <v>520</v>
      </c>
      <c r="O536">
        <f>IF(I536="non-stop", 0, VALUE(LEFT(I536, FIND(" ", I536)-1)))</f>
        <v>1</v>
      </c>
    </row>
    <row r="537" spans="1:15" x14ac:dyDescent="0.3">
      <c r="A537" t="s">
        <v>15</v>
      </c>
      <c r="B537" t="s">
        <v>28</v>
      </c>
      <c r="C537" t="s">
        <v>69</v>
      </c>
      <c r="D537" t="s">
        <v>73</v>
      </c>
      <c r="E537" s="3" t="s">
        <v>82</v>
      </c>
      <c r="F537" t="s">
        <v>232</v>
      </c>
      <c r="G537" t="s">
        <v>297</v>
      </c>
      <c r="H537" s="5" t="s">
        <v>1758</v>
      </c>
      <c r="I537" t="s">
        <v>1993</v>
      </c>
      <c r="J537" t="s">
        <v>1996</v>
      </c>
      <c r="K537">
        <v>7155</v>
      </c>
      <c r="L537" t="str">
        <f>IFERROR(LEFT(H537, FIND("h", H537)-1),0)</f>
        <v>8</v>
      </c>
      <c r="M537" t="str">
        <f>IFERROR(MID(H537, FIND("h", H537)+1, FIND("m", H537) - FIND("h", H537)-1), IFERROR(LEFT(H537, FIND("m",  H537)-1),0))</f>
        <v xml:space="preserve"> 40</v>
      </c>
      <c r="N537">
        <f>Table1[[#This Row],[Duration_hr]]*60 +Table1[[#This Row],[Duration_min]]</f>
        <v>520</v>
      </c>
      <c r="O537">
        <f>IF(I537="non-stop", 0, VALUE(LEFT(I537, FIND(" ", I537)-1)))</f>
        <v>1</v>
      </c>
    </row>
    <row r="538" spans="1:15" x14ac:dyDescent="0.3">
      <c r="A538" t="s">
        <v>15</v>
      </c>
      <c r="B538" t="s">
        <v>33</v>
      </c>
      <c r="C538" t="s">
        <v>69</v>
      </c>
      <c r="D538" t="s">
        <v>73</v>
      </c>
      <c r="E538" s="3" t="s">
        <v>82</v>
      </c>
      <c r="F538" t="s">
        <v>232</v>
      </c>
      <c r="G538" t="s">
        <v>297</v>
      </c>
      <c r="H538" s="5" t="s">
        <v>1758</v>
      </c>
      <c r="I538" t="s">
        <v>1993</v>
      </c>
      <c r="J538" t="s">
        <v>1996</v>
      </c>
      <c r="K538">
        <v>7575</v>
      </c>
      <c r="L538" t="str">
        <f>IFERROR(LEFT(H538, FIND("h", H538)-1),0)</f>
        <v>8</v>
      </c>
      <c r="M538" t="str">
        <f>IFERROR(MID(H538, FIND("h", H538)+1, FIND("m", H538) - FIND("h", H538)-1), IFERROR(LEFT(H538, FIND("m",  H538)-1),0))</f>
        <v xml:space="preserve"> 40</v>
      </c>
      <c r="N538">
        <f>Table1[[#This Row],[Duration_hr]]*60 +Table1[[#This Row],[Duration_min]]</f>
        <v>520</v>
      </c>
      <c r="O538">
        <f>IF(I538="non-stop", 0, VALUE(LEFT(I538, FIND(" ", I538)-1)))</f>
        <v>1</v>
      </c>
    </row>
    <row r="539" spans="1:15" x14ac:dyDescent="0.3">
      <c r="A539" t="s">
        <v>13</v>
      </c>
      <c r="B539" t="s">
        <v>48</v>
      </c>
      <c r="C539" t="s">
        <v>69</v>
      </c>
      <c r="D539" t="s">
        <v>73</v>
      </c>
      <c r="E539" s="3" t="s">
        <v>82</v>
      </c>
      <c r="F539" t="s">
        <v>245</v>
      </c>
      <c r="G539" t="s">
        <v>586</v>
      </c>
      <c r="H539" s="5" t="s">
        <v>1758</v>
      </c>
      <c r="I539" t="s">
        <v>1993</v>
      </c>
      <c r="J539" t="s">
        <v>1996</v>
      </c>
      <c r="K539">
        <v>16079</v>
      </c>
      <c r="L539" t="str">
        <f>IFERROR(LEFT(H539, FIND("h", H539)-1),0)</f>
        <v>8</v>
      </c>
      <c r="M539" t="str">
        <f>IFERROR(MID(H539, FIND("h", H539)+1, FIND("m", H539) - FIND("h", H539)-1), IFERROR(LEFT(H539, FIND("m",  H539)-1),0))</f>
        <v xml:space="preserve"> 40</v>
      </c>
      <c r="N539">
        <f>Table1[[#This Row],[Duration_hr]]*60 +Table1[[#This Row],[Duration_min]]</f>
        <v>520</v>
      </c>
      <c r="O539">
        <f>IF(I539="non-stop", 0, VALUE(LEFT(I539, FIND(" ", I539)-1)))</f>
        <v>1</v>
      </c>
    </row>
    <row r="540" spans="1:15" x14ac:dyDescent="0.3">
      <c r="A540" t="s">
        <v>14</v>
      </c>
      <c r="B540" t="s">
        <v>37</v>
      </c>
      <c r="C540" t="s">
        <v>68</v>
      </c>
      <c r="D540" t="s">
        <v>67</v>
      </c>
      <c r="E540" s="3" t="s">
        <v>127</v>
      </c>
      <c r="F540" t="s">
        <v>357</v>
      </c>
      <c r="G540" t="s">
        <v>217</v>
      </c>
      <c r="H540" s="5" t="s">
        <v>1758</v>
      </c>
      <c r="I540" t="s">
        <v>1993</v>
      </c>
      <c r="J540" t="s">
        <v>1996</v>
      </c>
      <c r="K540">
        <v>7189</v>
      </c>
      <c r="L540" t="str">
        <f>IFERROR(LEFT(H540, FIND("h", H540)-1),0)</f>
        <v>8</v>
      </c>
      <c r="M540" t="str">
        <f>IFERROR(MID(H540, FIND("h", H540)+1, FIND("m", H540) - FIND("h", H540)-1), IFERROR(LEFT(H540, FIND("m",  H540)-1),0))</f>
        <v xml:space="preserve"> 40</v>
      </c>
      <c r="N540">
        <f>Table1[[#This Row],[Duration_hr]]*60 +Table1[[#This Row],[Duration_min]]</f>
        <v>520</v>
      </c>
      <c r="O540">
        <f>IF(I540="non-stop", 0, VALUE(LEFT(I540, FIND(" ", I540)-1)))</f>
        <v>1</v>
      </c>
    </row>
    <row r="541" spans="1:15" x14ac:dyDescent="0.3">
      <c r="A541" t="s">
        <v>14</v>
      </c>
      <c r="B541" t="s">
        <v>54</v>
      </c>
      <c r="C541" t="s">
        <v>68</v>
      </c>
      <c r="D541" t="s">
        <v>67</v>
      </c>
      <c r="E541" s="3" t="s">
        <v>127</v>
      </c>
      <c r="F541" t="s">
        <v>357</v>
      </c>
      <c r="G541" t="s">
        <v>217</v>
      </c>
      <c r="H541" s="5" t="s">
        <v>1758</v>
      </c>
      <c r="I541" t="s">
        <v>1993</v>
      </c>
      <c r="J541" t="s">
        <v>1996</v>
      </c>
      <c r="K541">
        <v>6643</v>
      </c>
      <c r="L541" t="str">
        <f>IFERROR(LEFT(H541, FIND("h", H541)-1),0)</f>
        <v>8</v>
      </c>
      <c r="M541" t="str">
        <f>IFERROR(MID(H541, FIND("h", H541)+1, FIND("m", H541) - FIND("h", H541)-1), IFERROR(LEFT(H541, FIND("m",  H541)-1),0))</f>
        <v xml:space="preserve"> 40</v>
      </c>
      <c r="N541">
        <f>Table1[[#This Row],[Duration_hr]]*60 +Table1[[#This Row],[Duration_min]]</f>
        <v>520</v>
      </c>
      <c r="O541">
        <f>IF(I541="non-stop", 0, VALUE(LEFT(I541, FIND(" ", I541)-1)))</f>
        <v>1</v>
      </c>
    </row>
    <row r="542" spans="1:15" x14ac:dyDescent="0.3">
      <c r="A542" t="s">
        <v>15</v>
      </c>
      <c r="B542" t="s">
        <v>42</v>
      </c>
      <c r="C542" t="s">
        <v>69</v>
      </c>
      <c r="D542" t="s">
        <v>73</v>
      </c>
      <c r="E542" s="3" t="s">
        <v>82</v>
      </c>
      <c r="F542" t="s">
        <v>232</v>
      </c>
      <c r="G542" t="s">
        <v>297</v>
      </c>
      <c r="H542" s="5" t="s">
        <v>1758</v>
      </c>
      <c r="I542" t="s">
        <v>1993</v>
      </c>
      <c r="J542" t="s">
        <v>1996</v>
      </c>
      <c r="K542">
        <v>7575</v>
      </c>
      <c r="L542" t="str">
        <f>IFERROR(LEFT(H542, FIND("h", H542)-1),0)</f>
        <v>8</v>
      </c>
      <c r="M542" t="str">
        <f>IFERROR(MID(H542, FIND("h", H542)+1, FIND("m", H542) - FIND("h", H542)-1), IFERROR(LEFT(H542, FIND("m",  H542)-1),0))</f>
        <v xml:space="preserve"> 40</v>
      </c>
      <c r="N542">
        <f>Table1[[#This Row],[Duration_hr]]*60 +Table1[[#This Row],[Duration_min]]</f>
        <v>520</v>
      </c>
      <c r="O542">
        <f>IF(I542="non-stop", 0, VALUE(LEFT(I542, FIND(" ", I542)-1)))</f>
        <v>1</v>
      </c>
    </row>
    <row r="543" spans="1:15" x14ac:dyDescent="0.3">
      <c r="A543" t="s">
        <v>13</v>
      </c>
      <c r="B543" t="s">
        <v>54</v>
      </c>
      <c r="C543" t="s">
        <v>69</v>
      </c>
      <c r="D543" t="s">
        <v>73</v>
      </c>
      <c r="E543" s="3" t="s">
        <v>82</v>
      </c>
      <c r="F543" t="s">
        <v>245</v>
      </c>
      <c r="G543" t="s">
        <v>460</v>
      </c>
      <c r="H543" s="5" t="s">
        <v>1758</v>
      </c>
      <c r="I543" t="s">
        <v>1993</v>
      </c>
      <c r="J543" t="s">
        <v>1997</v>
      </c>
      <c r="K543">
        <v>10262</v>
      </c>
      <c r="L543" t="str">
        <f>IFERROR(LEFT(H543, FIND("h", H543)-1),0)</f>
        <v>8</v>
      </c>
      <c r="M543" t="str">
        <f>IFERROR(MID(H543, FIND("h", H543)+1, FIND("m", H543) - FIND("h", H543)-1), IFERROR(LEFT(H543, FIND("m",  H543)-1),0))</f>
        <v xml:space="preserve"> 40</v>
      </c>
      <c r="N543">
        <f>Table1[[#This Row],[Duration_hr]]*60 +Table1[[#This Row],[Duration_min]]</f>
        <v>520</v>
      </c>
      <c r="O543">
        <f>IF(I543="non-stop", 0, VALUE(LEFT(I543, FIND(" ", I543)-1)))</f>
        <v>1</v>
      </c>
    </row>
    <row r="544" spans="1:15" x14ac:dyDescent="0.3">
      <c r="A544" t="s">
        <v>15</v>
      </c>
      <c r="B544" t="s">
        <v>30</v>
      </c>
      <c r="C544" t="s">
        <v>69</v>
      </c>
      <c r="D544" t="s">
        <v>73</v>
      </c>
      <c r="E544" s="3" t="s">
        <v>82</v>
      </c>
      <c r="F544" t="s">
        <v>232</v>
      </c>
      <c r="G544" t="s">
        <v>297</v>
      </c>
      <c r="H544" s="5" t="s">
        <v>1758</v>
      </c>
      <c r="I544" t="s">
        <v>1993</v>
      </c>
      <c r="J544" t="s">
        <v>1996</v>
      </c>
      <c r="K544">
        <v>8625</v>
      </c>
      <c r="L544" t="str">
        <f>IFERROR(LEFT(H544, FIND("h", H544)-1),0)</f>
        <v>8</v>
      </c>
      <c r="M544" t="str">
        <f>IFERROR(MID(H544, FIND("h", H544)+1, FIND("m", H544) - FIND("h", H544)-1), IFERROR(LEFT(H544, FIND("m",  H544)-1),0))</f>
        <v xml:space="preserve"> 40</v>
      </c>
      <c r="N544">
        <f>Table1[[#This Row],[Duration_hr]]*60 +Table1[[#This Row],[Duration_min]]</f>
        <v>520</v>
      </c>
      <c r="O544">
        <f>IF(I544="non-stop", 0, VALUE(LEFT(I544, FIND(" ", I544)-1)))</f>
        <v>1</v>
      </c>
    </row>
    <row r="545" spans="1:15" x14ac:dyDescent="0.3">
      <c r="A545" t="s">
        <v>13</v>
      </c>
      <c r="B545" t="s">
        <v>30</v>
      </c>
      <c r="C545" t="s">
        <v>69</v>
      </c>
      <c r="D545" t="s">
        <v>73</v>
      </c>
      <c r="E545" s="3" t="s">
        <v>82</v>
      </c>
      <c r="F545" t="s">
        <v>245</v>
      </c>
      <c r="G545" t="s">
        <v>501</v>
      </c>
      <c r="H545" s="5" t="s">
        <v>1758</v>
      </c>
      <c r="I545" t="s">
        <v>1993</v>
      </c>
      <c r="J545" t="s">
        <v>1997</v>
      </c>
      <c r="K545">
        <v>12898</v>
      </c>
      <c r="L545" t="str">
        <f>IFERROR(LEFT(H545, FIND("h", H545)-1),0)</f>
        <v>8</v>
      </c>
      <c r="M545" t="str">
        <f>IFERROR(MID(H545, FIND("h", H545)+1, FIND("m", H545) - FIND("h", H545)-1), IFERROR(LEFT(H545, FIND("m",  H545)-1),0))</f>
        <v xml:space="preserve"> 40</v>
      </c>
      <c r="N545">
        <f>Table1[[#This Row],[Duration_hr]]*60 +Table1[[#This Row],[Duration_min]]</f>
        <v>520</v>
      </c>
      <c r="O545">
        <f>IF(I545="non-stop", 0, VALUE(LEFT(I545, FIND(" ", I545)-1)))</f>
        <v>1</v>
      </c>
    </row>
    <row r="546" spans="1:15" x14ac:dyDescent="0.3">
      <c r="A546" t="s">
        <v>12</v>
      </c>
      <c r="B546" t="s">
        <v>46</v>
      </c>
      <c r="C546" t="s">
        <v>69</v>
      </c>
      <c r="D546" t="s">
        <v>73</v>
      </c>
      <c r="E546" s="3" t="s">
        <v>82</v>
      </c>
      <c r="F546" t="s">
        <v>278</v>
      </c>
      <c r="G546" t="s">
        <v>905</v>
      </c>
      <c r="H546" s="5" t="s">
        <v>1758</v>
      </c>
      <c r="I546" t="s">
        <v>1993</v>
      </c>
      <c r="J546" t="s">
        <v>1996</v>
      </c>
      <c r="K546">
        <v>8372</v>
      </c>
      <c r="L546" t="str">
        <f>IFERROR(LEFT(H546, FIND("h", H546)-1),0)</f>
        <v>8</v>
      </c>
      <c r="M546" t="str">
        <f>IFERROR(MID(H546, FIND("h", H546)+1, FIND("m", H546) - FIND("h", H546)-1), IFERROR(LEFT(H546, FIND("m",  H546)-1),0))</f>
        <v xml:space="preserve"> 40</v>
      </c>
      <c r="N546">
        <f>Table1[[#This Row],[Duration_hr]]*60 +Table1[[#This Row],[Duration_min]]</f>
        <v>520</v>
      </c>
      <c r="O546">
        <f>IF(I546="non-stop", 0, VALUE(LEFT(I546, FIND(" ", I546)-1)))</f>
        <v>1</v>
      </c>
    </row>
    <row r="547" spans="1:15" x14ac:dyDescent="0.3">
      <c r="A547" t="s">
        <v>13</v>
      </c>
      <c r="B547" t="s">
        <v>53</v>
      </c>
      <c r="C547" t="s">
        <v>69</v>
      </c>
      <c r="D547" t="s">
        <v>73</v>
      </c>
      <c r="E547" s="3" t="s">
        <v>82</v>
      </c>
      <c r="F547" t="s">
        <v>245</v>
      </c>
      <c r="G547" t="s">
        <v>864</v>
      </c>
      <c r="H547" s="5" t="s">
        <v>1758</v>
      </c>
      <c r="I547" t="s">
        <v>1993</v>
      </c>
      <c r="J547" t="s">
        <v>1997</v>
      </c>
      <c r="K547">
        <v>11848</v>
      </c>
      <c r="L547" t="str">
        <f>IFERROR(LEFT(H547, FIND("h", H547)-1),0)</f>
        <v>8</v>
      </c>
      <c r="M547" t="str">
        <f>IFERROR(MID(H547, FIND("h", H547)+1, FIND("m", H547) - FIND("h", H547)-1), IFERROR(LEFT(H547, FIND("m",  H547)-1),0))</f>
        <v xml:space="preserve"> 40</v>
      </c>
      <c r="N547">
        <f>Table1[[#This Row],[Duration_hr]]*60 +Table1[[#This Row],[Duration_min]]</f>
        <v>520</v>
      </c>
      <c r="O547">
        <f>IF(I547="non-stop", 0, VALUE(LEFT(I547, FIND(" ", I547)-1)))</f>
        <v>1</v>
      </c>
    </row>
    <row r="548" spans="1:15" x14ac:dyDescent="0.3">
      <c r="A548" t="s">
        <v>15</v>
      </c>
      <c r="B548" t="s">
        <v>47</v>
      </c>
      <c r="C548" t="s">
        <v>69</v>
      </c>
      <c r="D548" t="s">
        <v>73</v>
      </c>
      <c r="E548" s="3" t="s">
        <v>82</v>
      </c>
      <c r="F548" t="s">
        <v>232</v>
      </c>
      <c r="G548" t="s">
        <v>297</v>
      </c>
      <c r="H548" s="5" t="s">
        <v>1758</v>
      </c>
      <c r="I548" t="s">
        <v>1993</v>
      </c>
      <c r="J548" t="s">
        <v>1996</v>
      </c>
      <c r="K548">
        <v>7155</v>
      </c>
      <c r="L548" t="str">
        <f>IFERROR(LEFT(H548, FIND("h", H548)-1),0)</f>
        <v>8</v>
      </c>
      <c r="M548" t="str">
        <f>IFERROR(MID(H548, FIND("h", H548)+1, FIND("m", H548) - FIND("h", H548)-1), IFERROR(LEFT(H548, FIND("m",  H548)-1),0))</f>
        <v xml:space="preserve"> 40</v>
      </c>
      <c r="N548">
        <f>Table1[[#This Row],[Duration_hr]]*60 +Table1[[#This Row],[Duration_min]]</f>
        <v>520</v>
      </c>
      <c r="O548">
        <f>IF(I548="non-stop", 0, VALUE(LEFT(I548, FIND(" ", I548)-1)))</f>
        <v>1</v>
      </c>
    </row>
    <row r="549" spans="1:15" x14ac:dyDescent="0.3">
      <c r="A549" t="s">
        <v>15</v>
      </c>
      <c r="B549" t="s">
        <v>33</v>
      </c>
      <c r="C549" t="s">
        <v>69</v>
      </c>
      <c r="D549" t="s">
        <v>73</v>
      </c>
      <c r="E549" s="3" t="s">
        <v>82</v>
      </c>
      <c r="F549" t="s">
        <v>318</v>
      </c>
      <c r="G549" t="s">
        <v>239</v>
      </c>
      <c r="H549" s="5" t="s">
        <v>1758</v>
      </c>
      <c r="I549" t="s">
        <v>1993</v>
      </c>
      <c r="J549" t="s">
        <v>1996</v>
      </c>
      <c r="K549">
        <v>9794</v>
      </c>
      <c r="L549" t="str">
        <f>IFERROR(LEFT(H549, FIND("h", H549)-1),0)</f>
        <v>8</v>
      </c>
      <c r="M549" t="str">
        <f>IFERROR(MID(H549, FIND("h", H549)+1, FIND("m", H549) - FIND("h", H549)-1), IFERROR(LEFT(H549, FIND("m",  H549)-1),0))</f>
        <v xml:space="preserve"> 40</v>
      </c>
      <c r="N549">
        <f>Table1[[#This Row],[Duration_hr]]*60 +Table1[[#This Row],[Duration_min]]</f>
        <v>520</v>
      </c>
      <c r="O549">
        <f>IF(I549="non-stop", 0, VALUE(LEFT(I549, FIND(" ", I549)-1)))</f>
        <v>1</v>
      </c>
    </row>
    <row r="550" spans="1:15" x14ac:dyDescent="0.3">
      <c r="A550" t="s">
        <v>13</v>
      </c>
      <c r="B550" t="s">
        <v>26</v>
      </c>
      <c r="C550" t="s">
        <v>68</v>
      </c>
      <c r="D550" t="s">
        <v>67</v>
      </c>
      <c r="E550" s="3" t="s">
        <v>85</v>
      </c>
      <c r="F550" t="s">
        <v>270</v>
      </c>
      <c r="G550" t="s">
        <v>603</v>
      </c>
      <c r="H550" s="5" t="s">
        <v>1758</v>
      </c>
      <c r="I550" t="s">
        <v>1993</v>
      </c>
      <c r="J550" t="s">
        <v>1997</v>
      </c>
      <c r="K550">
        <v>8586</v>
      </c>
      <c r="L550" t="str">
        <f>IFERROR(LEFT(H550, FIND("h", H550)-1),0)</f>
        <v>8</v>
      </c>
      <c r="M550" t="str">
        <f>IFERROR(MID(H550, FIND("h", H550)+1, FIND("m", H550) - FIND("h", H550)-1), IFERROR(LEFT(H550, FIND("m",  H550)-1),0))</f>
        <v xml:space="preserve"> 40</v>
      </c>
      <c r="N550">
        <f>Table1[[#This Row],[Duration_hr]]*60 +Table1[[#This Row],[Duration_min]]</f>
        <v>520</v>
      </c>
      <c r="O550">
        <f>IF(I550="non-stop", 0, VALUE(LEFT(I550, FIND(" ", I550)-1)))</f>
        <v>1</v>
      </c>
    </row>
    <row r="551" spans="1:15" x14ac:dyDescent="0.3">
      <c r="A551" t="s">
        <v>13</v>
      </c>
      <c r="B551" t="s">
        <v>50</v>
      </c>
      <c r="C551" t="s">
        <v>69</v>
      </c>
      <c r="D551" t="s">
        <v>73</v>
      </c>
      <c r="E551" s="3" t="s">
        <v>82</v>
      </c>
      <c r="F551" t="s">
        <v>245</v>
      </c>
      <c r="G551" t="s">
        <v>490</v>
      </c>
      <c r="H551" s="5" t="s">
        <v>1758</v>
      </c>
      <c r="I551" t="s">
        <v>1993</v>
      </c>
      <c r="J551" t="s">
        <v>1996</v>
      </c>
      <c r="K551">
        <v>14714</v>
      </c>
      <c r="L551" t="str">
        <f>IFERROR(LEFT(H551, FIND("h", H551)-1),0)</f>
        <v>8</v>
      </c>
      <c r="M551" t="str">
        <f>IFERROR(MID(H551, FIND("h", H551)+1, FIND("m", H551) - FIND("h", H551)-1), IFERROR(LEFT(H551, FIND("m",  H551)-1),0))</f>
        <v xml:space="preserve"> 40</v>
      </c>
      <c r="N551">
        <f>Table1[[#This Row],[Duration_hr]]*60 +Table1[[#This Row],[Duration_min]]</f>
        <v>520</v>
      </c>
      <c r="O551">
        <f>IF(I551="non-stop", 0, VALUE(LEFT(I551, FIND(" ", I551)-1)))</f>
        <v>1</v>
      </c>
    </row>
    <row r="552" spans="1:15" x14ac:dyDescent="0.3">
      <c r="A552" t="s">
        <v>15</v>
      </c>
      <c r="B552" t="s">
        <v>48</v>
      </c>
      <c r="C552" t="s">
        <v>69</v>
      </c>
      <c r="D552" t="s">
        <v>73</v>
      </c>
      <c r="E552" s="3" t="s">
        <v>82</v>
      </c>
      <c r="F552" t="s">
        <v>232</v>
      </c>
      <c r="G552" t="s">
        <v>297</v>
      </c>
      <c r="H552" s="5" t="s">
        <v>1758</v>
      </c>
      <c r="I552" t="s">
        <v>1993</v>
      </c>
      <c r="J552" t="s">
        <v>1996</v>
      </c>
      <c r="K552">
        <v>7575</v>
      </c>
      <c r="L552" t="str">
        <f>IFERROR(LEFT(H552, FIND("h", H552)-1),0)</f>
        <v>8</v>
      </c>
      <c r="M552" t="str">
        <f>IFERROR(MID(H552, FIND("h", H552)+1, FIND("m", H552) - FIND("h", H552)-1), IFERROR(LEFT(H552, FIND("m",  H552)-1),0))</f>
        <v xml:space="preserve"> 40</v>
      </c>
      <c r="N552">
        <f>Table1[[#This Row],[Duration_hr]]*60 +Table1[[#This Row],[Duration_min]]</f>
        <v>520</v>
      </c>
      <c r="O552">
        <f>IF(I552="non-stop", 0, VALUE(LEFT(I552, FIND(" ", I552)-1)))</f>
        <v>1</v>
      </c>
    </row>
    <row r="553" spans="1:15" x14ac:dyDescent="0.3">
      <c r="A553" t="s">
        <v>15</v>
      </c>
      <c r="B553" t="s">
        <v>63</v>
      </c>
      <c r="C553" t="s">
        <v>69</v>
      </c>
      <c r="D553" t="s">
        <v>73</v>
      </c>
      <c r="E553" s="3" t="s">
        <v>82</v>
      </c>
      <c r="F553" t="s">
        <v>232</v>
      </c>
      <c r="G553" t="s">
        <v>297</v>
      </c>
      <c r="H553" s="5" t="s">
        <v>1758</v>
      </c>
      <c r="I553" t="s">
        <v>1993</v>
      </c>
      <c r="J553" t="s">
        <v>1996</v>
      </c>
      <c r="K553">
        <v>6106</v>
      </c>
      <c r="L553" t="str">
        <f>IFERROR(LEFT(H553, FIND("h", H553)-1),0)</f>
        <v>8</v>
      </c>
      <c r="M553" t="str">
        <f>IFERROR(MID(H553, FIND("h", H553)+1, FIND("m", H553) - FIND("h", H553)-1), IFERROR(LEFT(H553, FIND("m",  H553)-1),0))</f>
        <v xml:space="preserve"> 40</v>
      </c>
      <c r="N553">
        <f>Table1[[#This Row],[Duration_hr]]*60 +Table1[[#This Row],[Duration_min]]</f>
        <v>520</v>
      </c>
      <c r="O553">
        <f>IF(I553="non-stop", 0, VALUE(LEFT(I553, FIND(" ", I553)-1)))</f>
        <v>1</v>
      </c>
    </row>
    <row r="554" spans="1:15" x14ac:dyDescent="0.3">
      <c r="A554" t="s">
        <v>14</v>
      </c>
      <c r="B554" t="s">
        <v>57</v>
      </c>
      <c r="C554" t="s">
        <v>68</v>
      </c>
      <c r="D554" t="s">
        <v>67</v>
      </c>
      <c r="E554" s="3" t="s">
        <v>127</v>
      </c>
      <c r="F554" t="s">
        <v>357</v>
      </c>
      <c r="G554" t="s">
        <v>217</v>
      </c>
      <c r="H554" s="5" t="s">
        <v>1758</v>
      </c>
      <c r="I554" t="s">
        <v>1993</v>
      </c>
      <c r="J554" t="s">
        <v>1996</v>
      </c>
      <c r="K554">
        <v>6013</v>
      </c>
      <c r="L554" t="str">
        <f>IFERROR(LEFT(H554, FIND("h", H554)-1),0)</f>
        <v>8</v>
      </c>
      <c r="M554" t="str">
        <f>IFERROR(MID(H554, FIND("h", H554)+1, FIND("m", H554) - FIND("h", H554)-1), IFERROR(LEFT(H554, FIND("m",  H554)-1),0))</f>
        <v xml:space="preserve"> 40</v>
      </c>
      <c r="N554">
        <f>Table1[[#This Row],[Duration_hr]]*60 +Table1[[#This Row],[Duration_min]]</f>
        <v>520</v>
      </c>
      <c r="O554">
        <f>IF(I554="non-stop", 0, VALUE(LEFT(I554, FIND(" ", I554)-1)))</f>
        <v>1</v>
      </c>
    </row>
    <row r="555" spans="1:15" x14ac:dyDescent="0.3">
      <c r="A555" t="s">
        <v>13</v>
      </c>
      <c r="B555" t="s">
        <v>28</v>
      </c>
      <c r="C555" t="s">
        <v>69</v>
      </c>
      <c r="D555" t="s">
        <v>73</v>
      </c>
      <c r="E555" s="3" t="s">
        <v>82</v>
      </c>
      <c r="F555" t="s">
        <v>245</v>
      </c>
      <c r="G555" t="s">
        <v>466</v>
      </c>
      <c r="H555" s="5" t="s">
        <v>1758</v>
      </c>
      <c r="I555" t="s">
        <v>1993</v>
      </c>
      <c r="J555" t="s">
        <v>1997</v>
      </c>
      <c r="K555">
        <v>10262</v>
      </c>
      <c r="L555" t="str">
        <f>IFERROR(LEFT(H555, FIND("h", H555)-1),0)</f>
        <v>8</v>
      </c>
      <c r="M555" t="str">
        <f>IFERROR(MID(H555, FIND("h", H555)+1, FIND("m", H555) - FIND("h", H555)-1), IFERROR(LEFT(H555, FIND("m",  H555)-1),0))</f>
        <v xml:space="preserve"> 40</v>
      </c>
      <c r="N555">
        <f>Table1[[#This Row],[Duration_hr]]*60 +Table1[[#This Row],[Duration_min]]</f>
        <v>520</v>
      </c>
      <c r="O555">
        <f>IF(I555="non-stop", 0, VALUE(LEFT(I555, FIND(" ", I555)-1)))</f>
        <v>1</v>
      </c>
    </row>
    <row r="556" spans="1:15" x14ac:dyDescent="0.3">
      <c r="A556" t="s">
        <v>14</v>
      </c>
      <c r="B556" t="s">
        <v>42</v>
      </c>
      <c r="C556" t="s">
        <v>68</v>
      </c>
      <c r="D556" t="s">
        <v>67</v>
      </c>
      <c r="E556" s="3" t="s">
        <v>127</v>
      </c>
      <c r="F556" t="s">
        <v>357</v>
      </c>
      <c r="G556" t="s">
        <v>217</v>
      </c>
      <c r="H556" s="5" t="s">
        <v>1758</v>
      </c>
      <c r="I556" t="s">
        <v>1993</v>
      </c>
      <c r="J556" t="s">
        <v>1996</v>
      </c>
      <c r="K556">
        <v>6381</v>
      </c>
      <c r="L556" t="str">
        <f>IFERROR(LEFT(H556, FIND("h", H556)-1),0)</f>
        <v>8</v>
      </c>
      <c r="M556" t="str">
        <f>IFERROR(MID(H556, FIND("h", H556)+1, FIND("m", H556) - FIND("h", H556)-1), IFERROR(LEFT(H556, FIND("m",  H556)-1),0))</f>
        <v xml:space="preserve"> 40</v>
      </c>
      <c r="N556">
        <f>Table1[[#This Row],[Duration_hr]]*60 +Table1[[#This Row],[Duration_min]]</f>
        <v>520</v>
      </c>
      <c r="O556">
        <f>IF(I556="non-stop", 0, VALUE(LEFT(I556, FIND(" ", I556)-1)))</f>
        <v>1</v>
      </c>
    </row>
    <row r="557" spans="1:15" x14ac:dyDescent="0.3">
      <c r="A557" t="s">
        <v>15</v>
      </c>
      <c r="B557" t="s">
        <v>37</v>
      </c>
      <c r="C557" t="s">
        <v>69</v>
      </c>
      <c r="D557" t="s">
        <v>73</v>
      </c>
      <c r="E557" s="3" t="s">
        <v>82</v>
      </c>
      <c r="F557" t="s">
        <v>318</v>
      </c>
      <c r="G557" t="s">
        <v>239</v>
      </c>
      <c r="H557" s="5" t="s">
        <v>1758</v>
      </c>
      <c r="I557" t="s">
        <v>1993</v>
      </c>
      <c r="J557" t="s">
        <v>1996</v>
      </c>
      <c r="K557">
        <v>11789</v>
      </c>
      <c r="L557" t="str">
        <f>IFERROR(LEFT(H557, FIND("h", H557)-1),0)</f>
        <v>8</v>
      </c>
      <c r="M557" t="str">
        <f>IFERROR(MID(H557, FIND("h", H557)+1, FIND("m", H557) - FIND("h", H557)-1), IFERROR(LEFT(H557, FIND("m",  H557)-1),0))</f>
        <v xml:space="preserve"> 40</v>
      </c>
      <c r="N557">
        <f>Table1[[#This Row],[Duration_hr]]*60 +Table1[[#This Row],[Duration_min]]</f>
        <v>520</v>
      </c>
      <c r="O557">
        <f>IF(I557="non-stop", 0, VALUE(LEFT(I557, FIND(" ", I557)-1)))</f>
        <v>1</v>
      </c>
    </row>
    <row r="558" spans="1:15" x14ac:dyDescent="0.3">
      <c r="A558" t="s">
        <v>13</v>
      </c>
      <c r="B558" t="s">
        <v>48</v>
      </c>
      <c r="C558" t="s">
        <v>68</v>
      </c>
      <c r="D558" t="s">
        <v>67</v>
      </c>
      <c r="E558" s="3" t="s">
        <v>85</v>
      </c>
      <c r="F558" t="s">
        <v>270</v>
      </c>
      <c r="G558" t="s">
        <v>712</v>
      </c>
      <c r="H558" s="5" t="s">
        <v>1758</v>
      </c>
      <c r="I558" t="s">
        <v>1993</v>
      </c>
      <c r="J558" t="s">
        <v>1996</v>
      </c>
      <c r="K558">
        <v>14781</v>
      </c>
      <c r="L558" t="str">
        <f>IFERROR(LEFT(H558, FIND("h", H558)-1),0)</f>
        <v>8</v>
      </c>
      <c r="M558" t="str">
        <f>IFERROR(MID(H558, FIND("h", H558)+1, FIND("m", H558) - FIND("h", H558)-1), IFERROR(LEFT(H558, FIND("m",  H558)-1),0))</f>
        <v xml:space="preserve"> 40</v>
      </c>
      <c r="N558">
        <f>Table1[[#This Row],[Duration_hr]]*60 +Table1[[#This Row],[Duration_min]]</f>
        <v>520</v>
      </c>
      <c r="O558">
        <f>IF(I558="non-stop", 0, VALUE(LEFT(I558, FIND(" ", I558)-1)))</f>
        <v>1</v>
      </c>
    </row>
    <row r="559" spans="1:15" x14ac:dyDescent="0.3">
      <c r="A559" t="s">
        <v>13</v>
      </c>
      <c r="B559" t="s">
        <v>55</v>
      </c>
      <c r="C559" t="s">
        <v>68</v>
      </c>
      <c r="D559" t="s">
        <v>67</v>
      </c>
      <c r="E559" s="3" t="s">
        <v>85</v>
      </c>
      <c r="F559" t="s">
        <v>270</v>
      </c>
      <c r="G559" t="s">
        <v>731</v>
      </c>
      <c r="H559" s="5" t="s">
        <v>1758</v>
      </c>
      <c r="I559" t="s">
        <v>1993</v>
      </c>
      <c r="J559" t="s">
        <v>1997</v>
      </c>
      <c r="K559">
        <v>8586</v>
      </c>
      <c r="L559" t="str">
        <f>IFERROR(LEFT(H559, FIND("h", H559)-1),0)</f>
        <v>8</v>
      </c>
      <c r="M559" t="str">
        <f>IFERROR(MID(H559, FIND("h", H559)+1, FIND("m", H559) - FIND("h", H559)-1), IFERROR(LEFT(H559, FIND("m",  H559)-1),0))</f>
        <v xml:space="preserve"> 40</v>
      </c>
      <c r="N559">
        <f>Table1[[#This Row],[Duration_hr]]*60 +Table1[[#This Row],[Duration_min]]</f>
        <v>520</v>
      </c>
      <c r="O559">
        <f>IF(I559="non-stop", 0, VALUE(LEFT(I559, FIND(" ", I559)-1)))</f>
        <v>1</v>
      </c>
    </row>
    <row r="560" spans="1:15" x14ac:dyDescent="0.3">
      <c r="A560" t="s">
        <v>13</v>
      </c>
      <c r="B560" t="s">
        <v>42</v>
      </c>
      <c r="C560" t="s">
        <v>68</v>
      </c>
      <c r="D560" t="s">
        <v>67</v>
      </c>
      <c r="E560" s="3" t="s">
        <v>85</v>
      </c>
      <c r="F560" t="s">
        <v>270</v>
      </c>
      <c r="G560" t="s">
        <v>599</v>
      </c>
      <c r="H560" s="5" t="s">
        <v>1758</v>
      </c>
      <c r="I560" t="s">
        <v>1993</v>
      </c>
      <c r="J560" t="s">
        <v>1996</v>
      </c>
      <c r="K560">
        <v>13941</v>
      </c>
      <c r="L560" t="str">
        <f>IFERROR(LEFT(H560, FIND("h", H560)-1),0)</f>
        <v>8</v>
      </c>
      <c r="M560" t="str">
        <f>IFERROR(MID(H560, FIND("h", H560)+1, FIND("m", H560) - FIND("h", H560)-1), IFERROR(LEFT(H560, FIND("m",  H560)-1),0))</f>
        <v xml:space="preserve"> 40</v>
      </c>
      <c r="N560">
        <f>Table1[[#This Row],[Duration_hr]]*60 +Table1[[#This Row],[Duration_min]]</f>
        <v>520</v>
      </c>
      <c r="O560">
        <f>IF(I560="non-stop", 0, VALUE(LEFT(I560, FIND(" ", I560)-1)))</f>
        <v>1</v>
      </c>
    </row>
    <row r="561" spans="1:15" x14ac:dyDescent="0.3">
      <c r="A561" t="s">
        <v>13</v>
      </c>
      <c r="B561" t="s">
        <v>37</v>
      </c>
      <c r="C561" t="s">
        <v>68</v>
      </c>
      <c r="D561" t="s">
        <v>67</v>
      </c>
      <c r="E561" s="3" t="s">
        <v>85</v>
      </c>
      <c r="F561" t="s">
        <v>270</v>
      </c>
      <c r="G561" t="s">
        <v>513</v>
      </c>
      <c r="H561" s="5" t="s">
        <v>1758</v>
      </c>
      <c r="I561" t="s">
        <v>1993</v>
      </c>
      <c r="J561" t="s">
        <v>1996</v>
      </c>
      <c r="K561">
        <v>12576</v>
      </c>
      <c r="L561" t="str">
        <f>IFERROR(LEFT(H561, FIND("h", H561)-1),0)</f>
        <v>8</v>
      </c>
      <c r="M561" t="str">
        <f>IFERROR(MID(H561, FIND("h", H561)+1, FIND("m", H561) - FIND("h", H561)-1), IFERROR(LEFT(H561, FIND("m",  H561)-1),0))</f>
        <v xml:space="preserve"> 40</v>
      </c>
      <c r="N561">
        <f>Table1[[#This Row],[Duration_hr]]*60 +Table1[[#This Row],[Duration_min]]</f>
        <v>520</v>
      </c>
      <c r="O561">
        <f>IF(I561="non-stop", 0, VALUE(LEFT(I561, FIND(" ", I561)-1)))</f>
        <v>1</v>
      </c>
    </row>
    <row r="562" spans="1:15" x14ac:dyDescent="0.3">
      <c r="A562" t="s">
        <v>12</v>
      </c>
      <c r="B562" t="s">
        <v>38</v>
      </c>
      <c r="C562" t="s">
        <v>69</v>
      </c>
      <c r="D562" t="s">
        <v>73</v>
      </c>
      <c r="E562" s="3" t="s">
        <v>82</v>
      </c>
      <c r="F562" t="s">
        <v>278</v>
      </c>
      <c r="G562" t="s">
        <v>610</v>
      </c>
      <c r="H562" s="5" t="s">
        <v>1758</v>
      </c>
      <c r="I562" t="s">
        <v>1993</v>
      </c>
      <c r="J562" t="s">
        <v>1996</v>
      </c>
      <c r="K562">
        <v>14777</v>
      </c>
      <c r="L562" t="str">
        <f>IFERROR(LEFT(H562, FIND("h", H562)-1),0)</f>
        <v>8</v>
      </c>
      <c r="M562" t="str">
        <f>IFERROR(MID(H562, FIND("h", H562)+1, FIND("m", H562) - FIND("h", H562)-1), IFERROR(LEFT(H562, FIND("m",  H562)-1),0))</f>
        <v xml:space="preserve"> 40</v>
      </c>
      <c r="N562">
        <f>Table1[[#This Row],[Duration_hr]]*60 +Table1[[#This Row],[Duration_min]]</f>
        <v>520</v>
      </c>
      <c r="O562">
        <f>IF(I562="non-stop", 0, VALUE(LEFT(I562, FIND(" ", I562)-1)))</f>
        <v>1</v>
      </c>
    </row>
    <row r="563" spans="1:15" x14ac:dyDescent="0.3">
      <c r="A563" t="s">
        <v>13</v>
      </c>
      <c r="B563" t="s">
        <v>31</v>
      </c>
      <c r="C563" t="s">
        <v>69</v>
      </c>
      <c r="D563" t="s">
        <v>73</v>
      </c>
      <c r="E563" s="3" t="s">
        <v>82</v>
      </c>
      <c r="F563" t="s">
        <v>245</v>
      </c>
      <c r="G563" t="s">
        <v>508</v>
      </c>
      <c r="H563" s="5" t="s">
        <v>1758</v>
      </c>
      <c r="I563" t="s">
        <v>1993</v>
      </c>
      <c r="J563" t="s">
        <v>1996</v>
      </c>
      <c r="K563">
        <v>14714</v>
      </c>
      <c r="L563" t="str">
        <f>IFERROR(LEFT(H563, FIND("h", H563)-1),0)</f>
        <v>8</v>
      </c>
      <c r="M563" t="str">
        <f>IFERROR(MID(H563, FIND("h", H563)+1, FIND("m", H563) - FIND("h", H563)-1), IFERROR(LEFT(H563, FIND("m",  H563)-1),0))</f>
        <v xml:space="preserve"> 40</v>
      </c>
      <c r="N563">
        <f>Table1[[#This Row],[Duration_hr]]*60 +Table1[[#This Row],[Duration_min]]</f>
        <v>520</v>
      </c>
      <c r="O563">
        <f>IF(I563="non-stop", 0, VALUE(LEFT(I563, FIND(" ", I563)-1)))</f>
        <v>1</v>
      </c>
    </row>
    <row r="564" spans="1:15" x14ac:dyDescent="0.3">
      <c r="A564" t="s">
        <v>13</v>
      </c>
      <c r="B564" t="s">
        <v>33</v>
      </c>
      <c r="C564" t="s">
        <v>68</v>
      </c>
      <c r="D564" t="s">
        <v>67</v>
      </c>
      <c r="E564" s="3" t="s">
        <v>85</v>
      </c>
      <c r="F564" t="s">
        <v>270</v>
      </c>
      <c r="G564" t="s">
        <v>630</v>
      </c>
      <c r="H564" s="5" t="s">
        <v>1758</v>
      </c>
      <c r="I564" t="s">
        <v>1993</v>
      </c>
      <c r="J564" t="s">
        <v>1997</v>
      </c>
      <c r="K564">
        <v>8586</v>
      </c>
      <c r="L564" t="str">
        <f>IFERROR(LEFT(H564, FIND("h", H564)-1),0)</f>
        <v>8</v>
      </c>
      <c r="M564" t="str">
        <f>IFERROR(MID(H564, FIND("h", H564)+1, FIND("m", H564) - FIND("h", H564)-1), IFERROR(LEFT(H564, FIND("m",  H564)-1),0))</f>
        <v xml:space="preserve"> 40</v>
      </c>
      <c r="N564">
        <f>Table1[[#This Row],[Duration_hr]]*60 +Table1[[#This Row],[Duration_min]]</f>
        <v>520</v>
      </c>
      <c r="O564">
        <f>IF(I564="non-stop", 0, VALUE(LEFT(I564, FIND(" ", I564)-1)))</f>
        <v>1</v>
      </c>
    </row>
    <row r="565" spans="1:15" x14ac:dyDescent="0.3">
      <c r="A565" t="s">
        <v>13</v>
      </c>
      <c r="B565" t="s">
        <v>24</v>
      </c>
      <c r="C565" t="s">
        <v>68</v>
      </c>
      <c r="D565" t="s">
        <v>67</v>
      </c>
      <c r="E565" s="3" t="s">
        <v>85</v>
      </c>
      <c r="F565" t="s">
        <v>270</v>
      </c>
      <c r="G565" t="s">
        <v>1020</v>
      </c>
      <c r="H565" s="5" t="s">
        <v>1758</v>
      </c>
      <c r="I565" t="s">
        <v>1993</v>
      </c>
      <c r="J565" t="s">
        <v>1996</v>
      </c>
      <c r="K565">
        <v>13941</v>
      </c>
      <c r="L565" t="str">
        <f>IFERROR(LEFT(H565, FIND("h", H565)-1),0)</f>
        <v>8</v>
      </c>
      <c r="M565" t="str">
        <f>IFERROR(MID(H565, FIND("h", H565)+1, FIND("m", H565) - FIND("h", H565)-1), IFERROR(LEFT(H565, FIND("m",  H565)-1),0))</f>
        <v xml:space="preserve"> 40</v>
      </c>
      <c r="N565">
        <f>Table1[[#This Row],[Duration_hr]]*60 +Table1[[#This Row],[Duration_min]]</f>
        <v>520</v>
      </c>
      <c r="O565">
        <f>IF(I565="non-stop", 0, VALUE(LEFT(I565, FIND(" ", I565)-1)))</f>
        <v>1</v>
      </c>
    </row>
    <row r="566" spans="1:15" x14ac:dyDescent="0.3">
      <c r="A566" t="s">
        <v>14</v>
      </c>
      <c r="B566" t="s">
        <v>33</v>
      </c>
      <c r="C566" t="s">
        <v>68</v>
      </c>
      <c r="D566" t="s">
        <v>67</v>
      </c>
      <c r="E566" s="3" t="s">
        <v>127</v>
      </c>
      <c r="F566" t="s">
        <v>357</v>
      </c>
      <c r="G566" t="s">
        <v>217</v>
      </c>
      <c r="H566" s="5" t="s">
        <v>1758</v>
      </c>
      <c r="I566" t="s">
        <v>1993</v>
      </c>
      <c r="J566" t="s">
        <v>1996</v>
      </c>
      <c r="K566">
        <v>6171</v>
      </c>
      <c r="L566" t="str">
        <f>IFERROR(LEFT(H566, FIND("h", H566)-1),0)</f>
        <v>8</v>
      </c>
      <c r="M566" t="str">
        <f>IFERROR(MID(H566, FIND("h", H566)+1, FIND("m", H566) - FIND("h", H566)-1), IFERROR(LEFT(H566, FIND("m",  H566)-1),0))</f>
        <v xml:space="preserve"> 40</v>
      </c>
      <c r="N566">
        <f>Table1[[#This Row],[Duration_hr]]*60 +Table1[[#This Row],[Duration_min]]</f>
        <v>520</v>
      </c>
      <c r="O566">
        <f>IF(I566="non-stop", 0, VALUE(LEFT(I566, FIND(" ", I566)-1)))</f>
        <v>1</v>
      </c>
    </row>
    <row r="567" spans="1:15" x14ac:dyDescent="0.3">
      <c r="A567" t="s">
        <v>15</v>
      </c>
      <c r="B567" t="s">
        <v>46</v>
      </c>
      <c r="C567" t="s">
        <v>69</v>
      </c>
      <c r="D567" t="s">
        <v>73</v>
      </c>
      <c r="E567" s="3" t="s">
        <v>82</v>
      </c>
      <c r="F567" t="s">
        <v>232</v>
      </c>
      <c r="G567" t="s">
        <v>297</v>
      </c>
      <c r="H567" s="5" t="s">
        <v>1758</v>
      </c>
      <c r="I567" t="s">
        <v>1993</v>
      </c>
      <c r="J567" t="s">
        <v>1996</v>
      </c>
      <c r="K567">
        <v>8309</v>
      </c>
      <c r="L567" t="str">
        <f>IFERROR(LEFT(H567, FIND("h", H567)-1),0)</f>
        <v>8</v>
      </c>
      <c r="M567" t="str">
        <f>IFERROR(MID(H567, FIND("h", H567)+1, FIND("m", H567) - FIND("h", H567)-1), IFERROR(LEFT(H567, FIND("m",  H567)-1),0))</f>
        <v xml:space="preserve"> 40</v>
      </c>
      <c r="N567">
        <f>Table1[[#This Row],[Duration_hr]]*60 +Table1[[#This Row],[Duration_min]]</f>
        <v>520</v>
      </c>
      <c r="O567">
        <f>IF(I567="non-stop", 0, VALUE(LEFT(I567, FIND(" ", I567)-1)))</f>
        <v>1</v>
      </c>
    </row>
    <row r="568" spans="1:15" x14ac:dyDescent="0.3">
      <c r="A568" t="s">
        <v>15</v>
      </c>
      <c r="B568" t="s">
        <v>30</v>
      </c>
      <c r="C568" t="s">
        <v>69</v>
      </c>
      <c r="D568" t="s">
        <v>73</v>
      </c>
      <c r="E568" s="3" t="s">
        <v>82</v>
      </c>
      <c r="F568" t="s">
        <v>318</v>
      </c>
      <c r="G568" t="s">
        <v>239</v>
      </c>
      <c r="H568" s="5" t="s">
        <v>1758</v>
      </c>
      <c r="I568" t="s">
        <v>1993</v>
      </c>
      <c r="J568" t="s">
        <v>1996</v>
      </c>
      <c r="K568">
        <v>9794</v>
      </c>
      <c r="L568" t="str">
        <f>IFERROR(LEFT(H568, FIND("h", H568)-1),0)</f>
        <v>8</v>
      </c>
      <c r="M568" t="str">
        <f>IFERROR(MID(H568, FIND("h", H568)+1, FIND("m", H568) - FIND("h", H568)-1), IFERROR(LEFT(H568, FIND("m",  H568)-1),0))</f>
        <v xml:space="preserve"> 40</v>
      </c>
      <c r="N568">
        <f>Table1[[#This Row],[Duration_hr]]*60 +Table1[[#This Row],[Duration_min]]</f>
        <v>520</v>
      </c>
      <c r="O568">
        <f>IF(I568="non-stop", 0, VALUE(LEFT(I568, FIND(" ", I568)-1)))</f>
        <v>1</v>
      </c>
    </row>
    <row r="569" spans="1:15" x14ac:dyDescent="0.3">
      <c r="A569" t="s">
        <v>13</v>
      </c>
      <c r="B569" t="s">
        <v>24</v>
      </c>
      <c r="C569" t="s">
        <v>68</v>
      </c>
      <c r="D569" t="s">
        <v>67</v>
      </c>
      <c r="E569" s="3" t="s">
        <v>85</v>
      </c>
      <c r="F569" t="s">
        <v>270</v>
      </c>
      <c r="G569" t="s">
        <v>1020</v>
      </c>
      <c r="H569" s="5" t="s">
        <v>1758</v>
      </c>
      <c r="I569" t="s">
        <v>1993</v>
      </c>
      <c r="J569" t="s">
        <v>1997</v>
      </c>
      <c r="K569">
        <v>8586</v>
      </c>
      <c r="L569" t="str">
        <f>IFERROR(LEFT(H569, FIND("h", H569)-1),0)</f>
        <v>8</v>
      </c>
      <c r="M569" t="str">
        <f>IFERROR(MID(H569, FIND("h", H569)+1, FIND("m", H569) - FIND("h", H569)-1), IFERROR(LEFT(H569, FIND("m",  H569)-1),0))</f>
        <v xml:space="preserve"> 40</v>
      </c>
      <c r="N569">
        <f>Table1[[#This Row],[Duration_hr]]*60 +Table1[[#This Row],[Duration_min]]</f>
        <v>520</v>
      </c>
      <c r="O569">
        <f>IF(I569="non-stop", 0, VALUE(LEFT(I569, FIND(" ", I569)-1)))</f>
        <v>1</v>
      </c>
    </row>
    <row r="570" spans="1:15" x14ac:dyDescent="0.3">
      <c r="A570" t="s">
        <v>13</v>
      </c>
      <c r="B570" t="s">
        <v>39</v>
      </c>
      <c r="C570" t="s">
        <v>67</v>
      </c>
      <c r="D570" t="s">
        <v>72</v>
      </c>
      <c r="E570" s="3" t="s">
        <v>81</v>
      </c>
      <c r="F570" t="s">
        <v>215</v>
      </c>
      <c r="G570" t="s">
        <v>214</v>
      </c>
      <c r="H570" s="5" t="s">
        <v>1758</v>
      </c>
      <c r="I570" t="s">
        <v>1993</v>
      </c>
      <c r="J570" t="s">
        <v>1997</v>
      </c>
      <c r="K570">
        <v>7832</v>
      </c>
      <c r="L570" t="str">
        <f>IFERROR(LEFT(H570, FIND("h", H570)-1),0)</f>
        <v>8</v>
      </c>
      <c r="M570" t="str">
        <f>IFERROR(MID(H570, FIND("h", H570)+1, FIND("m", H570) - FIND("h", H570)-1), IFERROR(LEFT(H570, FIND("m",  H570)-1),0))</f>
        <v xml:space="preserve"> 40</v>
      </c>
      <c r="N570">
        <f>Table1[[#This Row],[Duration_hr]]*60 +Table1[[#This Row],[Duration_min]]</f>
        <v>520</v>
      </c>
      <c r="O570">
        <f>IF(I570="non-stop", 0, VALUE(LEFT(I570, FIND(" ", I570)-1)))</f>
        <v>1</v>
      </c>
    </row>
    <row r="571" spans="1:15" x14ac:dyDescent="0.3">
      <c r="A571" t="s">
        <v>13</v>
      </c>
      <c r="B571" t="s">
        <v>46</v>
      </c>
      <c r="C571" t="s">
        <v>69</v>
      </c>
      <c r="D571" t="s">
        <v>73</v>
      </c>
      <c r="E571" s="3" t="s">
        <v>82</v>
      </c>
      <c r="F571" t="s">
        <v>245</v>
      </c>
      <c r="G571" t="s">
        <v>468</v>
      </c>
      <c r="H571" s="5" t="s">
        <v>1758</v>
      </c>
      <c r="I571" t="s">
        <v>1993</v>
      </c>
      <c r="J571" t="s">
        <v>1997</v>
      </c>
      <c r="K571">
        <v>12373</v>
      </c>
      <c r="L571" t="str">
        <f>IFERROR(LEFT(H571, FIND("h", H571)-1),0)</f>
        <v>8</v>
      </c>
      <c r="M571" t="str">
        <f>IFERROR(MID(H571, FIND("h", H571)+1, FIND("m", H571) - FIND("h", H571)-1), IFERROR(LEFT(H571, FIND("m",  H571)-1),0))</f>
        <v xml:space="preserve"> 40</v>
      </c>
      <c r="N571">
        <f>Table1[[#This Row],[Duration_hr]]*60 +Table1[[#This Row],[Duration_min]]</f>
        <v>520</v>
      </c>
      <c r="O571">
        <f>IF(I571="non-stop", 0, VALUE(LEFT(I571, FIND(" ", I571)-1)))</f>
        <v>1</v>
      </c>
    </row>
    <row r="572" spans="1:15" x14ac:dyDescent="0.3">
      <c r="A572" t="s">
        <v>15</v>
      </c>
      <c r="B572" t="s">
        <v>42</v>
      </c>
      <c r="C572" t="s">
        <v>69</v>
      </c>
      <c r="D572" t="s">
        <v>73</v>
      </c>
      <c r="E572" s="3" t="s">
        <v>82</v>
      </c>
      <c r="F572" t="s">
        <v>318</v>
      </c>
      <c r="G572" t="s">
        <v>239</v>
      </c>
      <c r="H572" s="5" t="s">
        <v>1758</v>
      </c>
      <c r="I572" t="s">
        <v>1993</v>
      </c>
      <c r="J572" t="s">
        <v>1996</v>
      </c>
      <c r="K572">
        <v>9794</v>
      </c>
      <c r="L572" t="str">
        <f>IFERROR(LEFT(H572, FIND("h", H572)-1),0)</f>
        <v>8</v>
      </c>
      <c r="M572" t="str">
        <f>IFERROR(MID(H572, FIND("h", H572)+1, FIND("m", H572) - FIND("h", H572)-1), IFERROR(LEFT(H572, FIND("m",  H572)-1),0))</f>
        <v xml:space="preserve"> 40</v>
      </c>
      <c r="N572">
        <f>Table1[[#This Row],[Duration_hr]]*60 +Table1[[#This Row],[Duration_min]]</f>
        <v>520</v>
      </c>
      <c r="O572">
        <f>IF(I572="non-stop", 0, VALUE(LEFT(I572, FIND(" ", I572)-1)))</f>
        <v>1</v>
      </c>
    </row>
    <row r="573" spans="1:15" x14ac:dyDescent="0.3">
      <c r="A573" t="s">
        <v>13</v>
      </c>
      <c r="B573" t="s">
        <v>54</v>
      </c>
      <c r="C573" t="s">
        <v>68</v>
      </c>
      <c r="D573" t="s">
        <v>67</v>
      </c>
      <c r="E573" s="3" t="s">
        <v>85</v>
      </c>
      <c r="F573" t="s">
        <v>270</v>
      </c>
      <c r="G573" t="s">
        <v>581</v>
      </c>
      <c r="H573" s="5" t="s">
        <v>1758</v>
      </c>
      <c r="I573" t="s">
        <v>1993</v>
      </c>
      <c r="J573" t="s">
        <v>1997</v>
      </c>
      <c r="K573">
        <v>8586</v>
      </c>
      <c r="L573" t="str">
        <f>IFERROR(LEFT(H573, FIND("h", H573)-1),0)</f>
        <v>8</v>
      </c>
      <c r="M573" t="str">
        <f>IFERROR(MID(H573, FIND("h", H573)+1, FIND("m", H573) - FIND("h", H573)-1), IFERROR(LEFT(H573, FIND("m",  H573)-1),0))</f>
        <v xml:space="preserve"> 40</v>
      </c>
      <c r="N573">
        <f>Table1[[#This Row],[Duration_hr]]*60 +Table1[[#This Row],[Duration_min]]</f>
        <v>520</v>
      </c>
      <c r="O573">
        <f>IF(I573="non-stop", 0, VALUE(LEFT(I573, FIND(" ", I573)-1)))</f>
        <v>1</v>
      </c>
    </row>
    <row r="574" spans="1:15" x14ac:dyDescent="0.3">
      <c r="A574" t="s">
        <v>14</v>
      </c>
      <c r="B574" t="s">
        <v>25</v>
      </c>
      <c r="C574" t="s">
        <v>68</v>
      </c>
      <c r="D574" t="s">
        <v>67</v>
      </c>
      <c r="E574" s="3" t="s">
        <v>127</v>
      </c>
      <c r="F574" t="s">
        <v>357</v>
      </c>
      <c r="G574" t="s">
        <v>217</v>
      </c>
      <c r="H574" s="5" t="s">
        <v>1758</v>
      </c>
      <c r="I574" t="s">
        <v>1993</v>
      </c>
      <c r="J574" t="s">
        <v>1996</v>
      </c>
      <c r="K574">
        <v>6853</v>
      </c>
      <c r="L574" t="str">
        <f>IFERROR(LEFT(H574, FIND("h", H574)-1),0)</f>
        <v>8</v>
      </c>
      <c r="M574" t="str">
        <f>IFERROR(MID(H574, FIND("h", H574)+1, FIND("m", H574) - FIND("h", H574)-1), IFERROR(LEFT(H574, FIND("m",  H574)-1),0))</f>
        <v xml:space="preserve"> 40</v>
      </c>
      <c r="N574">
        <f>Table1[[#This Row],[Duration_hr]]*60 +Table1[[#This Row],[Duration_min]]</f>
        <v>520</v>
      </c>
      <c r="O574">
        <f>IF(I574="non-stop", 0, VALUE(LEFT(I574, FIND(" ", I574)-1)))</f>
        <v>1</v>
      </c>
    </row>
    <row r="575" spans="1:15" x14ac:dyDescent="0.3">
      <c r="A575" t="s">
        <v>13</v>
      </c>
      <c r="B575" t="s">
        <v>33</v>
      </c>
      <c r="C575" t="s">
        <v>69</v>
      </c>
      <c r="D575" t="s">
        <v>73</v>
      </c>
      <c r="E575" s="3" t="s">
        <v>82</v>
      </c>
      <c r="F575" t="s">
        <v>245</v>
      </c>
      <c r="G575" t="s">
        <v>637</v>
      </c>
      <c r="H575" s="5" t="s">
        <v>1758</v>
      </c>
      <c r="I575" t="s">
        <v>1993</v>
      </c>
      <c r="J575" t="s">
        <v>1997</v>
      </c>
      <c r="K575">
        <v>12373</v>
      </c>
      <c r="L575" t="str">
        <f>IFERROR(LEFT(H575, FIND("h", H575)-1),0)</f>
        <v>8</v>
      </c>
      <c r="M575" t="str">
        <f>IFERROR(MID(H575, FIND("h", H575)+1, FIND("m", H575) - FIND("h", H575)-1), IFERROR(LEFT(H575, FIND("m",  H575)-1),0))</f>
        <v xml:space="preserve"> 40</v>
      </c>
      <c r="N575">
        <f>Table1[[#This Row],[Duration_hr]]*60 +Table1[[#This Row],[Duration_min]]</f>
        <v>520</v>
      </c>
      <c r="O575">
        <f>IF(I575="non-stop", 0, VALUE(LEFT(I575, FIND(" ", I575)-1)))</f>
        <v>1</v>
      </c>
    </row>
    <row r="576" spans="1:15" x14ac:dyDescent="0.3">
      <c r="A576" t="s">
        <v>15</v>
      </c>
      <c r="B576" t="s">
        <v>50</v>
      </c>
      <c r="C576" t="s">
        <v>69</v>
      </c>
      <c r="D576" t="s">
        <v>73</v>
      </c>
      <c r="E576" s="3" t="s">
        <v>82</v>
      </c>
      <c r="F576" t="s">
        <v>232</v>
      </c>
      <c r="G576" t="s">
        <v>297</v>
      </c>
      <c r="H576" s="5" t="s">
        <v>1758</v>
      </c>
      <c r="I576" t="s">
        <v>1993</v>
      </c>
      <c r="J576" t="s">
        <v>1996</v>
      </c>
      <c r="K576">
        <v>7354</v>
      </c>
      <c r="L576" t="str">
        <f>IFERROR(LEFT(H576, FIND("h", H576)-1),0)</f>
        <v>8</v>
      </c>
      <c r="M576" t="str">
        <f>IFERROR(MID(H576, FIND("h", H576)+1, FIND("m", H576) - FIND("h", H576)-1), IFERROR(LEFT(H576, FIND("m",  H576)-1),0))</f>
        <v xml:space="preserve"> 40</v>
      </c>
      <c r="N576">
        <f>Table1[[#This Row],[Duration_hr]]*60 +Table1[[#This Row],[Duration_min]]</f>
        <v>520</v>
      </c>
      <c r="O576">
        <f>IF(I576="non-stop", 0, VALUE(LEFT(I576, FIND(" ", I576)-1)))</f>
        <v>1</v>
      </c>
    </row>
    <row r="577" spans="1:15" x14ac:dyDescent="0.3">
      <c r="A577" t="s">
        <v>13</v>
      </c>
      <c r="B577" t="s">
        <v>54</v>
      </c>
      <c r="C577" t="s">
        <v>69</v>
      </c>
      <c r="D577" t="s">
        <v>73</v>
      </c>
      <c r="E577" s="3" t="s">
        <v>82</v>
      </c>
      <c r="F577" t="s">
        <v>245</v>
      </c>
      <c r="G577" t="s">
        <v>460</v>
      </c>
      <c r="H577" s="5" t="s">
        <v>1758</v>
      </c>
      <c r="I577" t="s">
        <v>1993</v>
      </c>
      <c r="J577" t="s">
        <v>1996</v>
      </c>
      <c r="K577">
        <v>14714</v>
      </c>
      <c r="L577" t="str">
        <f>IFERROR(LEFT(H577, FIND("h", H577)-1),0)</f>
        <v>8</v>
      </c>
      <c r="M577" t="str">
        <f>IFERROR(MID(H577, FIND("h", H577)+1, FIND("m", H577) - FIND("h", H577)-1), IFERROR(LEFT(H577, FIND("m",  H577)-1),0))</f>
        <v xml:space="preserve"> 40</v>
      </c>
      <c r="N577">
        <f>Table1[[#This Row],[Duration_hr]]*60 +Table1[[#This Row],[Duration_min]]</f>
        <v>520</v>
      </c>
      <c r="O577">
        <f>IF(I577="non-stop", 0, VALUE(LEFT(I577, FIND(" ", I577)-1)))</f>
        <v>1</v>
      </c>
    </row>
    <row r="578" spans="1:15" x14ac:dyDescent="0.3">
      <c r="A578" t="s">
        <v>15</v>
      </c>
      <c r="B578" t="s">
        <v>41</v>
      </c>
      <c r="C578" t="s">
        <v>69</v>
      </c>
      <c r="D578" t="s">
        <v>73</v>
      </c>
      <c r="E578" s="3" t="s">
        <v>82</v>
      </c>
      <c r="F578" t="s">
        <v>318</v>
      </c>
      <c r="G578" t="s">
        <v>239</v>
      </c>
      <c r="H578" s="5" t="s">
        <v>1758</v>
      </c>
      <c r="I578" t="s">
        <v>1993</v>
      </c>
      <c r="J578" t="s">
        <v>1996</v>
      </c>
      <c r="K578">
        <v>9794</v>
      </c>
      <c r="L578" t="str">
        <f>IFERROR(LEFT(H578, FIND("h", H578)-1),0)</f>
        <v>8</v>
      </c>
      <c r="M578" t="str">
        <f>IFERROR(MID(H578, FIND("h", H578)+1, FIND("m", H578) - FIND("h", H578)-1), IFERROR(LEFT(H578, FIND("m",  H578)-1),0))</f>
        <v xml:space="preserve"> 40</v>
      </c>
      <c r="N578">
        <f>Table1[[#This Row],[Duration_hr]]*60 +Table1[[#This Row],[Duration_min]]</f>
        <v>520</v>
      </c>
      <c r="O578">
        <f>IF(I578="non-stop", 0, VALUE(LEFT(I578, FIND(" ", I578)-1)))</f>
        <v>1</v>
      </c>
    </row>
    <row r="579" spans="1:15" x14ac:dyDescent="0.3">
      <c r="A579" t="s">
        <v>13</v>
      </c>
      <c r="B579" t="s">
        <v>53</v>
      </c>
      <c r="C579" t="s">
        <v>69</v>
      </c>
      <c r="D579" t="s">
        <v>73</v>
      </c>
      <c r="E579" s="3" t="s">
        <v>82</v>
      </c>
      <c r="F579" t="s">
        <v>245</v>
      </c>
      <c r="G579" t="s">
        <v>864</v>
      </c>
      <c r="H579" s="5" t="s">
        <v>1758</v>
      </c>
      <c r="I579" t="s">
        <v>1993</v>
      </c>
      <c r="J579" t="s">
        <v>1996</v>
      </c>
      <c r="K579">
        <v>15554</v>
      </c>
      <c r="L579" t="str">
        <f>IFERROR(LEFT(H579, FIND("h", H579)-1),0)</f>
        <v>8</v>
      </c>
      <c r="M579" t="str">
        <f>IFERROR(MID(H579, FIND("h", H579)+1, FIND("m", H579) - FIND("h", H579)-1), IFERROR(LEFT(H579, FIND("m",  H579)-1),0))</f>
        <v xml:space="preserve"> 40</v>
      </c>
      <c r="N579">
        <f>Table1[[#This Row],[Duration_hr]]*60 +Table1[[#This Row],[Duration_min]]</f>
        <v>520</v>
      </c>
      <c r="O579">
        <f>IF(I579="non-stop", 0, VALUE(LEFT(I579, FIND(" ", I579)-1)))</f>
        <v>1</v>
      </c>
    </row>
    <row r="580" spans="1:15" x14ac:dyDescent="0.3">
      <c r="A580" t="s">
        <v>13</v>
      </c>
      <c r="B580" t="s">
        <v>55</v>
      </c>
      <c r="C580" t="s">
        <v>68</v>
      </c>
      <c r="D580" t="s">
        <v>67</v>
      </c>
      <c r="E580" s="3" t="s">
        <v>85</v>
      </c>
      <c r="F580" t="s">
        <v>270</v>
      </c>
      <c r="G580" t="s">
        <v>731</v>
      </c>
      <c r="H580" s="5" t="s">
        <v>1758</v>
      </c>
      <c r="I580" t="s">
        <v>1993</v>
      </c>
      <c r="J580" t="s">
        <v>1996</v>
      </c>
      <c r="K580">
        <v>13731</v>
      </c>
      <c r="L580" t="str">
        <f>IFERROR(LEFT(H580, FIND("h", H580)-1),0)</f>
        <v>8</v>
      </c>
      <c r="M580" t="str">
        <f>IFERROR(MID(H580, FIND("h", H580)+1, FIND("m", H580) - FIND("h", H580)-1), IFERROR(LEFT(H580, FIND("m",  H580)-1),0))</f>
        <v xml:space="preserve"> 40</v>
      </c>
      <c r="N580">
        <f>Table1[[#This Row],[Duration_hr]]*60 +Table1[[#This Row],[Duration_min]]</f>
        <v>520</v>
      </c>
      <c r="O580">
        <f>IF(I580="non-stop", 0, VALUE(LEFT(I580, FIND(" ", I580)-1)))</f>
        <v>1</v>
      </c>
    </row>
    <row r="581" spans="1:15" x14ac:dyDescent="0.3">
      <c r="A581" t="s">
        <v>13</v>
      </c>
      <c r="B581" t="s">
        <v>41</v>
      </c>
      <c r="C581" t="s">
        <v>68</v>
      </c>
      <c r="D581" t="s">
        <v>67</v>
      </c>
      <c r="E581" s="3" t="s">
        <v>85</v>
      </c>
      <c r="F581" t="s">
        <v>270</v>
      </c>
      <c r="G581" t="s">
        <v>458</v>
      </c>
      <c r="H581" s="5" t="s">
        <v>1758</v>
      </c>
      <c r="I581" t="s">
        <v>1993</v>
      </c>
      <c r="J581" t="s">
        <v>1997</v>
      </c>
      <c r="K581">
        <v>9663</v>
      </c>
      <c r="L581" t="str">
        <f>IFERROR(LEFT(H581, FIND("h", H581)-1),0)</f>
        <v>8</v>
      </c>
      <c r="M581" t="str">
        <f>IFERROR(MID(H581, FIND("h", H581)+1, FIND("m", H581) - FIND("h", H581)-1), IFERROR(LEFT(H581, FIND("m",  H581)-1),0))</f>
        <v xml:space="preserve"> 40</v>
      </c>
      <c r="N581">
        <f>Table1[[#This Row],[Duration_hr]]*60 +Table1[[#This Row],[Duration_min]]</f>
        <v>520</v>
      </c>
      <c r="O581">
        <f>IF(I581="non-stop", 0, VALUE(LEFT(I581, FIND(" ", I581)-1)))</f>
        <v>1</v>
      </c>
    </row>
    <row r="582" spans="1:15" x14ac:dyDescent="0.3">
      <c r="A582" t="s">
        <v>13</v>
      </c>
      <c r="B582" t="s">
        <v>23</v>
      </c>
      <c r="C582" t="s">
        <v>68</v>
      </c>
      <c r="D582" t="s">
        <v>67</v>
      </c>
      <c r="E582" s="3" t="s">
        <v>85</v>
      </c>
      <c r="F582" t="s">
        <v>250</v>
      </c>
      <c r="G582" t="s">
        <v>457</v>
      </c>
      <c r="H582" s="5" t="s">
        <v>1758</v>
      </c>
      <c r="I582" t="s">
        <v>1993</v>
      </c>
      <c r="J582" t="s">
        <v>1996</v>
      </c>
      <c r="K582">
        <v>14231</v>
      </c>
      <c r="L582" t="str">
        <f>IFERROR(LEFT(H582, FIND("h", H582)-1),0)</f>
        <v>8</v>
      </c>
      <c r="M582" t="str">
        <f>IFERROR(MID(H582, FIND("h", H582)+1, FIND("m", H582) - FIND("h", H582)-1), IFERROR(LEFT(H582, FIND("m",  H582)-1),0))</f>
        <v xml:space="preserve"> 40</v>
      </c>
      <c r="N582">
        <f>Table1[[#This Row],[Duration_hr]]*60 +Table1[[#This Row],[Duration_min]]</f>
        <v>520</v>
      </c>
      <c r="O582">
        <f>IF(I582="non-stop", 0, VALUE(LEFT(I582, FIND(" ", I582)-1)))</f>
        <v>1</v>
      </c>
    </row>
    <row r="583" spans="1:15" x14ac:dyDescent="0.3">
      <c r="A583" t="s">
        <v>13</v>
      </c>
      <c r="B583" t="s">
        <v>61</v>
      </c>
      <c r="C583" t="s">
        <v>67</v>
      </c>
      <c r="D583" t="s">
        <v>72</v>
      </c>
      <c r="E583" s="3" t="s">
        <v>81</v>
      </c>
      <c r="F583" t="s">
        <v>215</v>
      </c>
      <c r="G583" t="s">
        <v>214</v>
      </c>
      <c r="H583" s="5" t="s">
        <v>1758</v>
      </c>
      <c r="I583" t="s">
        <v>1993</v>
      </c>
      <c r="J583" t="s">
        <v>1997</v>
      </c>
      <c r="K583">
        <v>11087</v>
      </c>
      <c r="L583" t="str">
        <f>IFERROR(LEFT(H583, FIND("h", H583)-1),0)</f>
        <v>8</v>
      </c>
      <c r="M583" t="str">
        <f>IFERROR(MID(H583, FIND("h", H583)+1, FIND("m", H583) - FIND("h", H583)-1), IFERROR(LEFT(H583, FIND("m",  H583)-1),0))</f>
        <v xml:space="preserve"> 40</v>
      </c>
      <c r="N583">
        <f>Table1[[#This Row],[Duration_hr]]*60 +Table1[[#This Row],[Duration_min]]</f>
        <v>520</v>
      </c>
      <c r="O583">
        <f>IF(I583="non-stop", 0, VALUE(LEFT(I583, FIND(" ", I583)-1)))</f>
        <v>1</v>
      </c>
    </row>
    <row r="584" spans="1:15" x14ac:dyDescent="0.3">
      <c r="A584" t="s">
        <v>12</v>
      </c>
      <c r="B584" t="s">
        <v>53</v>
      </c>
      <c r="C584" t="s">
        <v>69</v>
      </c>
      <c r="D584" t="s">
        <v>73</v>
      </c>
      <c r="E584" s="3" t="s">
        <v>82</v>
      </c>
      <c r="F584" t="s">
        <v>278</v>
      </c>
      <c r="G584" t="s">
        <v>737</v>
      </c>
      <c r="H584" s="5" t="s">
        <v>1758</v>
      </c>
      <c r="I584" t="s">
        <v>1993</v>
      </c>
      <c r="J584" t="s">
        <v>1996</v>
      </c>
      <c r="K584">
        <v>10840</v>
      </c>
      <c r="L584" t="str">
        <f>IFERROR(LEFT(H584, FIND("h", H584)-1),0)</f>
        <v>8</v>
      </c>
      <c r="M584" t="str">
        <f>IFERROR(MID(H584, FIND("h", H584)+1, FIND("m", H584) - FIND("h", H584)-1), IFERROR(LEFT(H584, FIND("m",  H584)-1),0))</f>
        <v xml:space="preserve"> 40</v>
      </c>
      <c r="N584">
        <f>Table1[[#This Row],[Duration_hr]]*60 +Table1[[#This Row],[Duration_min]]</f>
        <v>520</v>
      </c>
      <c r="O584">
        <f>IF(I584="non-stop", 0, VALUE(LEFT(I584, FIND(" ", I584)-1)))</f>
        <v>1</v>
      </c>
    </row>
    <row r="585" spans="1:15" x14ac:dyDescent="0.3">
      <c r="A585" t="s">
        <v>13</v>
      </c>
      <c r="B585" t="s">
        <v>37</v>
      </c>
      <c r="C585" t="s">
        <v>68</v>
      </c>
      <c r="D585" t="s">
        <v>67</v>
      </c>
      <c r="E585" s="3" t="s">
        <v>85</v>
      </c>
      <c r="F585" t="s">
        <v>270</v>
      </c>
      <c r="G585" t="s">
        <v>513</v>
      </c>
      <c r="H585" s="5" t="s">
        <v>1758</v>
      </c>
      <c r="I585" t="s">
        <v>1993</v>
      </c>
      <c r="J585" t="s">
        <v>1997</v>
      </c>
      <c r="K585">
        <v>6959</v>
      </c>
      <c r="L585" t="str">
        <f>IFERROR(LEFT(H585, FIND("h", H585)-1),0)</f>
        <v>8</v>
      </c>
      <c r="M585" t="str">
        <f>IFERROR(MID(H585, FIND("h", H585)+1, FIND("m", H585) - FIND("h", H585)-1), IFERROR(LEFT(H585, FIND("m",  H585)-1),0))</f>
        <v xml:space="preserve"> 40</v>
      </c>
      <c r="N585">
        <f>Table1[[#This Row],[Duration_hr]]*60 +Table1[[#This Row],[Duration_min]]</f>
        <v>520</v>
      </c>
      <c r="O585">
        <f>IF(I585="non-stop", 0, VALUE(LEFT(I585, FIND(" ", I585)-1)))</f>
        <v>1</v>
      </c>
    </row>
    <row r="586" spans="1:15" x14ac:dyDescent="0.3">
      <c r="A586" t="s">
        <v>13</v>
      </c>
      <c r="B586" t="s">
        <v>25</v>
      </c>
      <c r="C586" t="s">
        <v>68</v>
      </c>
      <c r="D586" t="s">
        <v>67</v>
      </c>
      <c r="E586" s="3" t="s">
        <v>85</v>
      </c>
      <c r="F586" t="s">
        <v>270</v>
      </c>
      <c r="G586" t="s">
        <v>597</v>
      </c>
      <c r="H586" s="5" t="s">
        <v>1758</v>
      </c>
      <c r="I586" t="s">
        <v>1993</v>
      </c>
      <c r="J586" t="s">
        <v>1996</v>
      </c>
      <c r="K586">
        <v>14178</v>
      </c>
      <c r="L586" t="str">
        <f>IFERROR(LEFT(H586, FIND("h", H586)-1),0)</f>
        <v>8</v>
      </c>
      <c r="M586" t="str">
        <f>IFERROR(MID(H586, FIND("h", H586)+1, FIND("m", H586) - FIND("h", H586)-1), IFERROR(LEFT(H586, FIND("m",  H586)-1),0))</f>
        <v xml:space="preserve"> 40</v>
      </c>
      <c r="N586">
        <f>Table1[[#This Row],[Duration_hr]]*60 +Table1[[#This Row],[Duration_min]]</f>
        <v>520</v>
      </c>
      <c r="O586">
        <f>IF(I586="non-stop", 0, VALUE(LEFT(I586, FIND(" ", I586)-1)))</f>
        <v>1</v>
      </c>
    </row>
    <row r="587" spans="1:15" x14ac:dyDescent="0.3">
      <c r="A587" t="s">
        <v>13</v>
      </c>
      <c r="B587" t="s">
        <v>46</v>
      </c>
      <c r="C587" t="s">
        <v>68</v>
      </c>
      <c r="D587" t="s">
        <v>67</v>
      </c>
      <c r="E587" s="3" t="s">
        <v>85</v>
      </c>
      <c r="F587" t="s">
        <v>270</v>
      </c>
      <c r="G587" t="s">
        <v>647</v>
      </c>
      <c r="H587" s="5" t="s">
        <v>1758</v>
      </c>
      <c r="I587" t="s">
        <v>1993</v>
      </c>
      <c r="J587" t="s">
        <v>1996</v>
      </c>
      <c r="K587">
        <v>13941</v>
      </c>
      <c r="L587" t="str">
        <f>IFERROR(LEFT(H587, FIND("h", H587)-1),0)</f>
        <v>8</v>
      </c>
      <c r="M587" t="str">
        <f>IFERROR(MID(H587, FIND("h", H587)+1, FIND("m", H587) - FIND("h", H587)-1), IFERROR(LEFT(H587, FIND("m",  H587)-1),0))</f>
        <v xml:space="preserve"> 40</v>
      </c>
      <c r="N587">
        <f>Table1[[#This Row],[Duration_hr]]*60 +Table1[[#This Row],[Duration_min]]</f>
        <v>520</v>
      </c>
      <c r="O587">
        <f>IF(I587="non-stop", 0, VALUE(LEFT(I587, FIND(" ", I587)-1)))</f>
        <v>1</v>
      </c>
    </row>
    <row r="588" spans="1:15" x14ac:dyDescent="0.3">
      <c r="A588" t="s">
        <v>15</v>
      </c>
      <c r="B588" t="s">
        <v>50</v>
      </c>
      <c r="C588" t="s">
        <v>69</v>
      </c>
      <c r="D588" t="s">
        <v>73</v>
      </c>
      <c r="E588" s="3" t="s">
        <v>82</v>
      </c>
      <c r="F588" t="s">
        <v>318</v>
      </c>
      <c r="G588" t="s">
        <v>239</v>
      </c>
      <c r="H588" s="5" t="s">
        <v>1758</v>
      </c>
      <c r="I588" t="s">
        <v>1993</v>
      </c>
      <c r="J588" t="s">
        <v>1996</v>
      </c>
      <c r="K588">
        <v>11789</v>
      </c>
      <c r="L588" t="str">
        <f>IFERROR(LEFT(H588, FIND("h", H588)-1),0)</f>
        <v>8</v>
      </c>
      <c r="M588" t="str">
        <f>IFERROR(MID(H588, FIND("h", H588)+1, FIND("m", H588) - FIND("h", H588)-1), IFERROR(LEFT(H588, FIND("m",  H588)-1),0))</f>
        <v xml:space="preserve"> 40</v>
      </c>
      <c r="N588">
        <f>Table1[[#This Row],[Duration_hr]]*60 +Table1[[#This Row],[Duration_min]]</f>
        <v>520</v>
      </c>
      <c r="O588">
        <f>IF(I588="non-stop", 0, VALUE(LEFT(I588, FIND(" ", I588)-1)))</f>
        <v>1</v>
      </c>
    </row>
    <row r="589" spans="1:15" x14ac:dyDescent="0.3">
      <c r="A589" t="s">
        <v>13</v>
      </c>
      <c r="B589" t="s">
        <v>37</v>
      </c>
      <c r="C589" t="s">
        <v>69</v>
      </c>
      <c r="D589" t="s">
        <v>73</v>
      </c>
      <c r="E589" s="3" t="s">
        <v>82</v>
      </c>
      <c r="F589" t="s">
        <v>245</v>
      </c>
      <c r="G589" t="s">
        <v>748</v>
      </c>
      <c r="H589" s="5" t="s">
        <v>1758</v>
      </c>
      <c r="I589" t="s">
        <v>1993</v>
      </c>
      <c r="J589" t="s">
        <v>1997</v>
      </c>
      <c r="K589">
        <v>10262</v>
      </c>
      <c r="L589" t="str">
        <f>IFERROR(LEFT(H589, FIND("h", H589)-1),0)</f>
        <v>8</v>
      </c>
      <c r="M589" t="str">
        <f>IFERROR(MID(H589, FIND("h", H589)+1, FIND("m", H589) - FIND("h", H589)-1), IFERROR(LEFT(H589, FIND("m",  H589)-1),0))</f>
        <v xml:space="preserve"> 40</v>
      </c>
      <c r="N589">
        <f>Table1[[#This Row],[Duration_hr]]*60 +Table1[[#This Row],[Duration_min]]</f>
        <v>520</v>
      </c>
      <c r="O589">
        <f>IF(I589="non-stop", 0, VALUE(LEFT(I589, FIND(" ", I589)-1)))</f>
        <v>1</v>
      </c>
    </row>
    <row r="590" spans="1:15" x14ac:dyDescent="0.3">
      <c r="A590" t="s">
        <v>13</v>
      </c>
      <c r="B590" t="s">
        <v>41</v>
      </c>
      <c r="C590" t="s">
        <v>68</v>
      </c>
      <c r="D590" t="s">
        <v>67</v>
      </c>
      <c r="E590" s="3" t="s">
        <v>85</v>
      </c>
      <c r="F590" t="s">
        <v>270</v>
      </c>
      <c r="G590" t="s">
        <v>458</v>
      </c>
      <c r="H590" s="5" t="s">
        <v>1758</v>
      </c>
      <c r="I590" t="s">
        <v>1993</v>
      </c>
      <c r="J590" t="s">
        <v>1996</v>
      </c>
      <c r="K590">
        <v>14388</v>
      </c>
      <c r="L590" t="str">
        <f>IFERROR(LEFT(H590, FIND("h", H590)-1),0)</f>
        <v>8</v>
      </c>
      <c r="M590" t="str">
        <f>IFERROR(MID(H590, FIND("h", H590)+1, FIND("m", H590) - FIND("h", H590)-1), IFERROR(LEFT(H590, FIND("m",  H590)-1),0))</f>
        <v xml:space="preserve"> 40</v>
      </c>
      <c r="N590">
        <f>Table1[[#This Row],[Duration_hr]]*60 +Table1[[#This Row],[Duration_min]]</f>
        <v>520</v>
      </c>
      <c r="O590">
        <f>IF(I590="non-stop", 0, VALUE(LEFT(I590, FIND(" ", I590)-1)))</f>
        <v>1</v>
      </c>
    </row>
    <row r="591" spans="1:15" x14ac:dyDescent="0.3">
      <c r="A591" t="s">
        <v>13</v>
      </c>
      <c r="B591" t="s">
        <v>60</v>
      </c>
      <c r="C591" t="s">
        <v>69</v>
      </c>
      <c r="D591" t="s">
        <v>73</v>
      </c>
      <c r="E591" s="3" t="s">
        <v>82</v>
      </c>
      <c r="F591" t="s">
        <v>245</v>
      </c>
      <c r="G591" t="s">
        <v>502</v>
      </c>
      <c r="H591" s="5" t="s">
        <v>1758</v>
      </c>
      <c r="I591" t="s">
        <v>1993</v>
      </c>
      <c r="J591" t="s">
        <v>1996</v>
      </c>
      <c r="K591">
        <v>12242</v>
      </c>
      <c r="L591" t="str">
        <f>IFERROR(LEFT(H591, FIND("h", H591)-1),0)</f>
        <v>8</v>
      </c>
      <c r="M591" t="str">
        <f>IFERROR(MID(H591, FIND("h", H591)+1, FIND("m", H591) - FIND("h", H591)-1), IFERROR(LEFT(H591, FIND("m",  H591)-1),0))</f>
        <v xml:space="preserve"> 40</v>
      </c>
      <c r="N591">
        <f>Table1[[#This Row],[Duration_hr]]*60 +Table1[[#This Row],[Duration_min]]</f>
        <v>520</v>
      </c>
      <c r="O591">
        <f>IF(I591="non-stop", 0, VALUE(LEFT(I591, FIND(" ", I591)-1)))</f>
        <v>1</v>
      </c>
    </row>
    <row r="592" spans="1:15" x14ac:dyDescent="0.3">
      <c r="A592" t="s">
        <v>13</v>
      </c>
      <c r="B592" t="s">
        <v>33</v>
      </c>
      <c r="C592" t="s">
        <v>68</v>
      </c>
      <c r="D592" t="s">
        <v>67</v>
      </c>
      <c r="E592" s="3" t="s">
        <v>85</v>
      </c>
      <c r="F592" t="s">
        <v>270</v>
      </c>
      <c r="G592" t="s">
        <v>630</v>
      </c>
      <c r="H592" s="5" t="s">
        <v>1758</v>
      </c>
      <c r="I592" t="s">
        <v>1993</v>
      </c>
      <c r="J592" t="s">
        <v>1996</v>
      </c>
      <c r="K592">
        <v>13941</v>
      </c>
      <c r="L592" t="str">
        <f>IFERROR(LEFT(H592, FIND("h", H592)-1),0)</f>
        <v>8</v>
      </c>
      <c r="M592" t="str">
        <f>IFERROR(MID(H592, FIND("h", H592)+1, FIND("m", H592) - FIND("h", H592)-1), IFERROR(LEFT(H592, FIND("m",  H592)-1),0))</f>
        <v xml:space="preserve"> 40</v>
      </c>
      <c r="N592">
        <f>Table1[[#This Row],[Duration_hr]]*60 +Table1[[#This Row],[Duration_min]]</f>
        <v>520</v>
      </c>
      <c r="O592">
        <f>IF(I592="non-stop", 0, VALUE(LEFT(I592, FIND(" ", I592)-1)))</f>
        <v>1</v>
      </c>
    </row>
    <row r="593" spans="1:15" x14ac:dyDescent="0.3">
      <c r="A593" t="s">
        <v>13</v>
      </c>
      <c r="B593" t="s">
        <v>38</v>
      </c>
      <c r="C593" t="s">
        <v>69</v>
      </c>
      <c r="D593" t="s">
        <v>73</v>
      </c>
      <c r="E593" s="3" t="s">
        <v>82</v>
      </c>
      <c r="F593" t="s">
        <v>245</v>
      </c>
      <c r="G593" t="s">
        <v>474</v>
      </c>
      <c r="H593" s="5" t="s">
        <v>1758</v>
      </c>
      <c r="I593" t="s">
        <v>1993</v>
      </c>
      <c r="J593" t="s">
        <v>1996</v>
      </c>
      <c r="K593">
        <v>15764</v>
      </c>
      <c r="L593" t="str">
        <f>IFERROR(LEFT(H593, FIND("h", H593)-1),0)</f>
        <v>8</v>
      </c>
      <c r="M593" t="str">
        <f>IFERROR(MID(H593, FIND("h", H593)+1, FIND("m", H593) - FIND("h", H593)-1), IFERROR(LEFT(H593, FIND("m",  H593)-1),0))</f>
        <v xml:space="preserve"> 40</v>
      </c>
      <c r="N593">
        <f>Table1[[#This Row],[Duration_hr]]*60 +Table1[[#This Row],[Duration_min]]</f>
        <v>520</v>
      </c>
      <c r="O593">
        <f>IF(I593="non-stop", 0, VALUE(LEFT(I593, FIND(" ", I593)-1)))</f>
        <v>1</v>
      </c>
    </row>
    <row r="594" spans="1:15" x14ac:dyDescent="0.3">
      <c r="A594" t="s">
        <v>13</v>
      </c>
      <c r="B594" t="s">
        <v>60</v>
      </c>
      <c r="C594" t="s">
        <v>69</v>
      </c>
      <c r="D594" t="s">
        <v>73</v>
      </c>
      <c r="E594" s="3" t="s">
        <v>82</v>
      </c>
      <c r="F594" t="s">
        <v>245</v>
      </c>
      <c r="G594" t="s">
        <v>502</v>
      </c>
      <c r="H594" s="5" t="s">
        <v>1758</v>
      </c>
      <c r="I594" t="s">
        <v>1993</v>
      </c>
      <c r="J594" t="s">
        <v>1997</v>
      </c>
      <c r="K594">
        <v>6540</v>
      </c>
      <c r="L594" t="str">
        <f>IFERROR(LEFT(H594, FIND("h", H594)-1),0)</f>
        <v>8</v>
      </c>
      <c r="M594" t="str">
        <f>IFERROR(MID(H594, FIND("h", H594)+1, FIND("m", H594) - FIND("h", H594)-1), IFERROR(LEFT(H594, FIND("m",  H594)-1),0))</f>
        <v xml:space="preserve"> 40</v>
      </c>
      <c r="N594">
        <f>Table1[[#This Row],[Duration_hr]]*60 +Table1[[#This Row],[Duration_min]]</f>
        <v>520</v>
      </c>
      <c r="O594">
        <f>IF(I594="non-stop", 0, VALUE(LEFT(I594, FIND(" ", I594)-1)))</f>
        <v>1</v>
      </c>
    </row>
    <row r="595" spans="1:15" x14ac:dyDescent="0.3">
      <c r="A595" t="s">
        <v>13</v>
      </c>
      <c r="B595" t="s">
        <v>48</v>
      </c>
      <c r="C595" t="s">
        <v>69</v>
      </c>
      <c r="D595" t="s">
        <v>73</v>
      </c>
      <c r="E595" s="3" t="s">
        <v>82</v>
      </c>
      <c r="F595" t="s">
        <v>245</v>
      </c>
      <c r="G595" t="s">
        <v>586</v>
      </c>
      <c r="H595" s="5" t="s">
        <v>1758</v>
      </c>
      <c r="I595" t="s">
        <v>1993</v>
      </c>
      <c r="J595" t="s">
        <v>1997</v>
      </c>
      <c r="K595">
        <v>12898</v>
      </c>
      <c r="L595" t="str">
        <f>IFERROR(LEFT(H595, FIND("h", H595)-1),0)</f>
        <v>8</v>
      </c>
      <c r="M595" t="str">
        <f>IFERROR(MID(H595, FIND("h", H595)+1, FIND("m", H595) - FIND("h", H595)-1), IFERROR(LEFT(H595, FIND("m",  H595)-1),0))</f>
        <v xml:space="preserve"> 40</v>
      </c>
      <c r="N595">
        <f>Table1[[#This Row],[Duration_hr]]*60 +Table1[[#This Row],[Duration_min]]</f>
        <v>520</v>
      </c>
      <c r="O595">
        <f>IF(I595="non-stop", 0, VALUE(LEFT(I595, FIND(" ", I595)-1)))</f>
        <v>1</v>
      </c>
    </row>
    <row r="596" spans="1:15" x14ac:dyDescent="0.3">
      <c r="A596" t="s">
        <v>14</v>
      </c>
      <c r="B596" t="s">
        <v>48</v>
      </c>
      <c r="C596" t="s">
        <v>68</v>
      </c>
      <c r="D596" t="s">
        <v>67</v>
      </c>
      <c r="E596" s="3" t="s">
        <v>127</v>
      </c>
      <c r="F596" t="s">
        <v>357</v>
      </c>
      <c r="G596" t="s">
        <v>217</v>
      </c>
      <c r="H596" s="5" t="s">
        <v>1758</v>
      </c>
      <c r="I596" t="s">
        <v>1993</v>
      </c>
      <c r="J596" t="s">
        <v>1996</v>
      </c>
      <c r="K596">
        <v>6381</v>
      </c>
      <c r="L596" t="str">
        <f>IFERROR(LEFT(H596, FIND("h", H596)-1),0)</f>
        <v>8</v>
      </c>
      <c r="M596" t="str">
        <f>IFERROR(MID(H596, FIND("h", H596)+1, FIND("m", H596) - FIND("h", H596)-1), IFERROR(LEFT(H596, FIND("m",  H596)-1),0))</f>
        <v xml:space="preserve"> 40</v>
      </c>
      <c r="N596">
        <f>Table1[[#This Row],[Duration_hr]]*60 +Table1[[#This Row],[Duration_min]]</f>
        <v>520</v>
      </c>
      <c r="O596">
        <f>IF(I596="non-stop", 0, VALUE(LEFT(I596, FIND(" ", I596)-1)))</f>
        <v>1</v>
      </c>
    </row>
    <row r="597" spans="1:15" x14ac:dyDescent="0.3">
      <c r="A597" t="s">
        <v>15</v>
      </c>
      <c r="B597" t="s">
        <v>46</v>
      </c>
      <c r="C597" t="s">
        <v>69</v>
      </c>
      <c r="D597" t="s">
        <v>73</v>
      </c>
      <c r="E597" s="3" t="s">
        <v>82</v>
      </c>
      <c r="F597" t="s">
        <v>318</v>
      </c>
      <c r="G597" t="s">
        <v>239</v>
      </c>
      <c r="H597" s="5" t="s">
        <v>1758</v>
      </c>
      <c r="I597" t="s">
        <v>1993</v>
      </c>
      <c r="J597" t="s">
        <v>1996</v>
      </c>
      <c r="K597">
        <v>9794</v>
      </c>
      <c r="L597" t="str">
        <f>IFERROR(LEFT(H597, FIND("h", H597)-1),0)</f>
        <v>8</v>
      </c>
      <c r="M597" t="str">
        <f>IFERROR(MID(H597, FIND("h", H597)+1, FIND("m", H597) - FIND("h", H597)-1), IFERROR(LEFT(H597, FIND("m",  H597)-1),0))</f>
        <v xml:space="preserve"> 40</v>
      </c>
      <c r="N597">
        <f>Table1[[#This Row],[Duration_hr]]*60 +Table1[[#This Row],[Duration_min]]</f>
        <v>520</v>
      </c>
      <c r="O597">
        <f>IF(I597="non-stop", 0, VALUE(LEFT(I597, FIND(" ", I597)-1)))</f>
        <v>1</v>
      </c>
    </row>
    <row r="598" spans="1:15" x14ac:dyDescent="0.3">
      <c r="A598" t="s">
        <v>15</v>
      </c>
      <c r="B598" t="s">
        <v>54</v>
      </c>
      <c r="C598" t="s">
        <v>69</v>
      </c>
      <c r="D598" t="s">
        <v>73</v>
      </c>
      <c r="E598" s="3" t="s">
        <v>82</v>
      </c>
      <c r="F598" t="s">
        <v>318</v>
      </c>
      <c r="G598" t="s">
        <v>239</v>
      </c>
      <c r="H598" s="5" t="s">
        <v>1758</v>
      </c>
      <c r="I598" t="s">
        <v>1993</v>
      </c>
      <c r="J598" t="s">
        <v>1996</v>
      </c>
      <c r="K598">
        <v>11789</v>
      </c>
      <c r="L598" t="str">
        <f>IFERROR(LEFT(H598, FIND("h", H598)-1),0)</f>
        <v>8</v>
      </c>
      <c r="M598" t="str">
        <f>IFERROR(MID(H598, FIND("h", H598)+1, FIND("m", H598) - FIND("h", H598)-1), IFERROR(LEFT(H598, FIND("m",  H598)-1),0))</f>
        <v xml:space="preserve"> 40</v>
      </c>
      <c r="N598">
        <f>Table1[[#This Row],[Duration_hr]]*60 +Table1[[#This Row],[Duration_min]]</f>
        <v>520</v>
      </c>
      <c r="O598">
        <f>IF(I598="non-stop", 0, VALUE(LEFT(I598, FIND(" ", I598)-1)))</f>
        <v>1</v>
      </c>
    </row>
    <row r="599" spans="1:15" x14ac:dyDescent="0.3">
      <c r="A599" t="s">
        <v>13</v>
      </c>
      <c r="B599" t="s">
        <v>26</v>
      </c>
      <c r="C599" t="s">
        <v>68</v>
      </c>
      <c r="D599" t="s">
        <v>67</v>
      </c>
      <c r="E599" s="3" t="s">
        <v>85</v>
      </c>
      <c r="F599" t="s">
        <v>270</v>
      </c>
      <c r="G599" t="s">
        <v>603</v>
      </c>
      <c r="H599" s="5" t="s">
        <v>1758</v>
      </c>
      <c r="I599" t="s">
        <v>1993</v>
      </c>
      <c r="J599" t="s">
        <v>1996</v>
      </c>
      <c r="K599">
        <v>13941</v>
      </c>
      <c r="L599" t="str">
        <f>IFERROR(LEFT(H599, FIND("h", H599)-1),0)</f>
        <v>8</v>
      </c>
      <c r="M599" t="str">
        <f>IFERROR(MID(H599, FIND("h", H599)+1, FIND("m", H599) - FIND("h", H599)-1), IFERROR(LEFT(H599, FIND("m",  H599)-1),0))</f>
        <v xml:space="preserve"> 40</v>
      </c>
      <c r="N599">
        <f>Table1[[#This Row],[Duration_hr]]*60 +Table1[[#This Row],[Duration_min]]</f>
        <v>520</v>
      </c>
      <c r="O599">
        <f>IF(I599="non-stop", 0, VALUE(LEFT(I599, FIND(" ", I599)-1)))</f>
        <v>1</v>
      </c>
    </row>
    <row r="600" spans="1:15" x14ac:dyDescent="0.3">
      <c r="A600" t="s">
        <v>13</v>
      </c>
      <c r="B600" t="s">
        <v>39</v>
      </c>
      <c r="C600" t="s">
        <v>69</v>
      </c>
      <c r="D600" t="s">
        <v>73</v>
      </c>
      <c r="E600" s="3" t="s">
        <v>82</v>
      </c>
      <c r="F600" t="s">
        <v>245</v>
      </c>
      <c r="G600" t="s">
        <v>587</v>
      </c>
      <c r="H600" s="5" t="s">
        <v>1758</v>
      </c>
      <c r="I600" t="s">
        <v>1993</v>
      </c>
      <c r="J600" t="s">
        <v>1997</v>
      </c>
      <c r="K600">
        <v>5963</v>
      </c>
      <c r="L600" t="str">
        <f>IFERROR(LEFT(H600, FIND("h", H600)-1),0)</f>
        <v>8</v>
      </c>
      <c r="M600" t="str">
        <f>IFERROR(MID(H600, FIND("h", H600)+1, FIND("m", H600) - FIND("h", H600)-1), IFERROR(LEFT(H600, FIND("m",  H600)-1),0))</f>
        <v xml:space="preserve"> 40</v>
      </c>
      <c r="N600">
        <f>Table1[[#This Row],[Duration_hr]]*60 +Table1[[#This Row],[Duration_min]]</f>
        <v>520</v>
      </c>
      <c r="O600">
        <f>IF(I600="non-stop", 0, VALUE(LEFT(I600, FIND(" ", I600)-1)))</f>
        <v>1</v>
      </c>
    </row>
    <row r="601" spans="1:15" x14ac:dyDescent="0.3">
      <c r="A601" t="s">
        <v>13</v>
      </c>
      <c r="B601" t="s">
        <v>25</v>
      </c>
      <c r="C601" t="s">
        <v>68</v>
      </c>
      <c r="D601" t="s">
        <v>67</v>
      </c>
      <c r="E601" s="3" t="s">
        <v>85</v>
      </c>
      <c r="F601" t="s">
        <v>270</v>
      </c>
      <c r="G601" t="s">
        <v>597</v>
      </c>
      <c r="H601" s="5" t="s">
        <v>1758</v>
      </c>
      <c r="I601" t="s">
        <v>1993</v>
      </c>
      <c r="J601" t="s">
        <v>1997</v>
      </c>
      <c r="K601">
        <v>9663</v>
      </c>
      <c r="L601" t="str">
        <f>IFERROR(LEFT(H601, FIND("h", H601)-1),0)</f>
        <v>8</v>
      </c>
      <c r="M601" t="str">
        <f>IFERROR(MID(H601, FIND("h", H601)+1, FIND("m", H601) - FIND("h", H601)-1), IFERROR(LEFT(H601, FIND("m",  H601)-1),0))</f>
        <v xml:space="preserve"> 40</v>
      </c>
      <c r="N601">
        <f>Table1[[#This Row],[Duration_hr]]*60 +Table1[[#This Row],[Duration_min]]</f>
        <v>520</v>
      </c>
      <c r="O601">
        <f>IF(I601="non-stop", 0, VALUE(LEFT(I601, FIND(" ", I601)-1)))</f>
        <v>1</v>
      </c>
    </row>
    <row r="602" spans="1:15" x14ac:dyDescent="0.3">
      <c r="A602" t="s">
        <v>15</v>
      </c>
      <c r="B602" t="s">
        <v>44</v>
      </c>
      <c r="C602" t="s">
        <v>69</v>
      </c>
      <c r="D602" t="s">
        <v>73</v>
      </c>
      <c r="E602" s="3" t="s">
        <v>82</v>
      </c>
      <c r="F602" t="s">
        <v>318</v>
      </c>
      <c r="G602" t="s">
        <v>239</v>
      </c>
      <c r="H602" s="5" t="s">
        <v>1758</v>
      </c>
      <c r="I602" t="s">
        <v>1993</v>
      </c>
      <c r="J602" t="s">
        <v>1996</v>
      </c>
      <c r="K602">
        <v>11789</v>
      </c>
      <c r="L602" t="str">
        <f>IFERROR(LEFT(H602, FIND("h", H602)-1),0)</f>
        <v>8</v>
      </c>
      <c r="M602" t="str">
        <f>IFERROR(MID(H602, FIND("h", H602)+1, FIND("m", H602) - FIND("h", H602)-1), IFERROR(LEFT(H602, FIND("m",  H602)-1),0))</f>
        <v xml:space="preserve"> 40</v>
      </c>
      <c r="N602">
        <f>Table1[[#This Row],[Duration_hr]]*60 +Table1[[#This Row],[Duration_min]]</f>
        <v>520</v>
      </c>
      <c r="O602">
        <f>IF(I602="non-stop", 0, VALUE(LEFT(I602, FIND(" ", I602)-1)))</f>
        <v>1</v>
      </c>
    </row>
    <row r="603" spans="1:15" x14ac:dyDescent="0.3">
      <c r="A603" t="s">
        <v>15</v>
      </c>
      <c r="B603" t="s">
        <v>47</v>
      </c>
      <c r="C603" t="s">
        <v>69</v>
      </c>
      <c r="D603" t="s">
        <v>73</v>
      </c>
      <c r="E603" s="3" t="s">
        <v>82</v>
      </c>
      <c r="F603" t="s">
        <v>318</v>
      </c>
      <c r="G603" t="s">
        <v>239</v>
      </c>
      <c r="H603" s="5" t="s">
        <v>1758</v>
      </c>
      <c r="I603" t="s">
        <v>1993</v>
      </c>
      <c r="J603" t="s">
        <v>1996</v>
      </c>
      <c r="K603">
        <v>11264</v>
      </c>
      <c r="L603" t="str">
        <f>IFERROR(LEFT(H603, FIND("h", H603)-1),0)</f>
        <v>8</v>
      </c>
      <c r="M603" t="str">
        <f>IFERROR(MID(H603, FIND("h", H603)+1, FIND("m", H603) - FIND("h", H603)-1), IFERROR(LEFT(H603, FIND("m",  H603)-1),0))</f>
        <v xml:space="preserve"> 40</v>
      </c>
      <c r="N603">
        <f>Table1[[#This Row],[Duration_hr]]*60 +Table1[[#This Row],[Duration_min]]</f>
        <v>520</v>
      </c>
      <c r="O603">
        <f>IF(I603="non-stop", 0, VALUE(LEFT(I603, FIND(" ", I603)-1)))</f>
        <v>1</v>
      </c>
    </row>
    <row r="604" spans="1:15" x14ac:dyDescent="0.3">
      <c r="A604" t="s">
        <v>13</v>
      </c>
      <c r="B604" t="s">
        <v>25</v>
      </c>
      <c r="C604" t="s">
        <v>69</v>
      </c>
      <c r="D604" t="s">
        <v>73</v>
      </c>
      <c r="E604" s="3" t="s">
        <v>82</v>
      </c>
      <c r="F604" t="s">
        <v>245</v>
      </c>
      <c r="G604" t="s">
        <v>426</v>
      </c>
      <c r="H604" s="5" t="s">
        <v>1758</v>
      </c>
      <c r="I604" t="s">
        <v>1993</v>
      </c>
      <c r="J604" t="s">
        <v>1997</v>
      </c>
      <c r="K604">
        <v>10577</v>
      </c>
      <c r="L604" t="str">
        <f>IFERROR(LEFT(H604, FIND("h", H604)-1),0)</f>
        <v>8</v>
      </c>
      <c r="M604" t="str">
        <f>IFERROR(MID(H604, FIND("h", H604)+1, FIND("m", H604) - FIND("h", H604)-1), IFERROR(LEFT(H604, FIND("m",  H604)-1),0))</f>
        <v xml:space="preserve"> 40</v>
      </c>
      <c r="N604">
        <f>Table1[[#This Row],[Duration_hr]]*60 +Table1[[#This Row],[Duration_min]]</f>
        <v>520</v>
      </c>
      <c r="O604">
        <f>IF(I604="non-stop", 0, VALUE(LEFT(I604, FIND(" ", I604)-1)))</f>
        <v>1</v>
      </c>
    </row>
    <row r="605" spans="1:15" x14ac:dyDescent="0.3">
      <c r="A605" t="s">
        <v>15</v>
      </c>
      <c r="B605" t="s">
        <v>25</v>
      </c>
      <c r="C605" t="s">
        <v>69</v>
      </c>
      <c r="D605" t="s">
        <v>73</v>
      </c>
      <c r="E605" s="3" t="s">
        <v>82</v>
      </c>
      <c r="F605" t="s">
        <v>318</v>
      </c>
      <c r="G605" t="s">
        <v>239</v>
      </c>
      <c r="H605" s="5" t="s">
        <v>1758</v>
      </c>
      <c r="I605" t="s">
        <v>1993</v>
      </c>
      <c r="J605" t="s">
        <v>1996</v>
      </c>
      <c r="K605">
        <v>11789</v>
      </c>
      <c r="L605" t="str">
        <f>IFERROR(LEFT(H605, FIND("h", H605)-1),0)</f>
        <v>8</v>
      </c>
      <c r="M605" t="str">
        <f>IFERROR(MID(H605, FIND("h", H605)+1, FIND("m", H605) - FIND("h", H605)-1), IFERROR(LEFT(H605, FIND("m",  H605)-1),0))</f>
        <v xml:space="preserve"> 40</v>
      </c>
      <c r="N605">
        <f>Table1[[#This Row],[Duration_hr]]*60 +Table1[[#This Row],[Duration_min]]</f>
        <v>520</v>
      </c>
      <c r="O605">
        <f>IF(I605="non-stop", 0, VALUE(LEFT(I605, FIND(" ", I605)-1)))</f>
        <v>1</v>
      </c>
    </row>
    <row r="606" spans="1:15" x14ac:dyDescent="0.3">
      <c r="A606" t="s">
        <v>15</v>
      </c>
      <c r="B606" t="s">
        <v>44</v>
      </c>
      <c r="C606" t="s">
        <v>69</v>
      </c>
      <c r="D606" t="s">
        <v>73</v>
      </c>
      <c r="E606" s="3" t="s">
        <v>82</v>
      </c>
      <c r="F606" t="s">
        <v>232</v>
      </c>
      <c r="G606" t="s">
        <v>297</v>
      </c>
      <c r="H606" s="5" t="s">
        <v>1758</v>
      </c>
      <c r="I606" t="s">
        <v>1993</v>
      </c>
      <c r="J606" t="s">
        <v>1996</v>
      </c>
      <c r="K606">
        <v>8614</v>
      </c>
      <c r="L606" t="str">
        <f>IFERROR(LEFT(H606, FIND("h", H606)-1),0)</f>
        <v>8</v>
      </c>
      <c r="M606" t="str">
        <f>IFERROR(MID(H606, FIND("h", H606)+1, FIND("m", H606) - FIND("h", H606)-1), IFERROR(LEFT(H606, FIND("m",  H606)-1),0))</f>
        <v xml:space="preserve"> 40</v>
      </c>
      <c r="N606">
        <f>Table1[[#This Row],[Duration_hr]]*60 +Table1[[#This Row],[Duration_min]]</f>
        <v>520</v>
      </c>
      <c r="O606">
        <f>IF(I606="non-stop", 0, VALUE(LEFT(I606, FIND(" ", I606)-1)))</f>
        <v>1</v>
      </c>
    </row>
    <row r="607" spans="1:15" x14ac:dyDescent="0.3">
      <c r="A607" t="s">
        <v>15</v>
      </c>
      <c r="B607" t="s">
        <v>24</v>
      </c>
      <c r="C607" t="s">
        <v>69</v>
      </c>
      <c r="D607" t="s">
        <v>73</v>
      </c>
      <c r="E607" s="3" t="s">
        <v>82</v>
      </c>
      <c r="F607" t="s">
        <v>318</v>
      </c>
      <c r="G607" t="s">
        <v>239</v>
      </c>
      <c r="H607" s="5" t="s">
        <v>1758</v>
      </c>
      <c r="I607" t="s">
        <v>1993</v>
      </c>
      <c r="J607" t="s">
        <v>1996</v>
      </c>
      <c r="K607">
        <v>9794</v>
      </c>
      <c r="L607" t="str">
        <f>IFERROR(LEFT(H607, FIND("h", H607)-1),0)</f>
        <v>8</v>
      </c>
      <c r="M607" t="str">
        <f>IFERROR(MID(H607, FIND("h", H607)+1, FIND("m", H607) - FIND("h", H607)-1), IFERROR(LEFT(H607, FIND("m",  H607)-1),0))</f>
        <v xml:space="preserve"> 40</v>
      </c>
      <c r="N607">
        <f>Table1[[#This Row],[Duration_hr]]*60 +Table1[[#This Row],[Duration_min]]</f>
        <v>520</v>
      </c>
      <c r="O607">
        <f>IF(I607="non-stop", 0, VALUE(LEFT(I607, FIND(" ", I607)-1)))</f>
        <v>1</v>
      </c>
    </row>
    <row r="608" spans="1:15" x14ac:dyDescent="0.3">
      <c r="A608" t="s">
        <v>11</v>
      </c>
      <c r="B608" t="s">
        <v>25</v>
      </c>
      <c r="C608" t="s">
        <v>69</v>
      </c>
      <c r="D608" t="s">
        <v>73</v>
      </c>
      <c r="E608" s="3" t="s">
        <v>95</v>
      </c>
      <c r="F608" t="s">
        <v>287</v>
      </c>
      <c r="G608" t="s">
        <v>304</v>
      </c>
      <c r="H608" s="5" t="s">
        <v>1720</v>
      </c>
      <c r="I608" t="s">
        <v>1993</v>
      </c>
      <c r="J608" t="s">
        <v>1996</v>
      </c>
      <c r="K608">
        <v>6442</v>
      </c>
      <c r="L608" t="str">
        <f>IFERROR(LEFT(H608, FIND("h", H608)-1),0)</f>
        <v>8</v>
      </c>
      <c r="M608" t="str">
        <f>IFERROR(MID(H608, FIND("h", H608)+1, FIND("m", H608) - FIND("h", H608)-1), IFERROR(LEFT(H608, FIND("m",  H608)-1),0))</f>
        <v xml:space="preserve"> 35</v>
      </c>
      <c r="N608">
        <f>Table1[[#This Row],[Duration_hr]]*60 +Table1[[#This Row],[Duration_min]]</f>
        <v>515</v>
      </c>
      <c r="O608">
        <f>IF(I608="non-stop", 0, VALUE(LEFT(I608, FIND(" ", I608)-1)))</f>
        <v>1</v>
      </c>
    </row>
    <row r="609" spans="1:15" x14ac:dyDescent="0.3">
      <c r="A609" t="s">
        <v>11</v>
      </c>
      <c r="B609" t="s">
        <v>35</v>
      </c>
      <c r="C609" t="s">
        <v>69</v>
      </c>
      <c r="D609" t="s">
        <v>73</v>
      </c>
      <c r="E609" s="3" t="s">
        <v>82</v>
      </c>
      <c r="F609" t="s">
        <v>273</v>
      </c>
      <c r="G609" t="s">
        <v>252</v>
      </c>
      <c r="H609" s="5" t="s">
        <v>1720</v>
      </c>
      <c r="I609" t="s">
        <v>1993</v>
      </c>
      <c r="J609" t="s">
        <v>1996</v>
      </c>
      <c r="K609">
        <v>14871</v>
      </c>
      <c r="L609" t="str">
        <f>IFERROR(LEFT(H609, FIND("h", H609)-1),0)</f>
        <v>8</v>
      </c>
      <c r="M609" t="str">
        <f>IFERROR(MID(H609, FIND("h", H609)+1, FIND("m", H609) - FIND("h", H609)-1), IFERROR(LEFT(H609, FIND("m",  H609)-1),0))</f>
        <v xml:space="preserve"> 35</v>
      </c>
      <c r="N609">
        <f>Table1[[#This Row],[Duration_hr]]*60 +Table1[[#This Row],[Duration_min]]</f>
        <v>515</v>
      </c>
      <c r="O609">
        <f>IF(I609="non-stop", 0, VALUE(LEFT(I609, FIND(" ", I609)-1)))</f>
        <v>1</v>
      </c>
    </row>
    <row r="610" spans="1:15" x14ac:dyDescent="0.3">
      <c r="A610" t="s">
        <v>11</v>
      </c>
      <c r="B610" t="s">
        <v>30</v>
      </c>
      <c r="C610" t="s">
        <v>69</v>
      </c>
      <c r="D610" t="s">
        <v>73</v>
      </c>
      <c r="E610" s="3" t="s">
        <v>95</v>
      </c>
      <c r="F610" t="s">
        <v>287</v>
      </c>
      <c r="G610" t="s">
        <v>304</v>
      </c>
      <c r="H610" s="5" t="s">
        <v>1720</v>
      </c>
      <c r="I610" t="s">
        <v>1993</v>
      </c>
      <c r="J610" t="s">
        <v>1996</v>
      </c>
      <c r="K610">
        <v>7514</v>
      </c>
      <c r="L610" t="str">
        <f>IFERROR(LEFT(H610, FIND("h", H610)-1),0)</f>
        <v>8</v>
      </c>
      <c r="M610" t="str">
        <f>IFERROR(MID(H610, FIND("h", H610)+1, FIND("m", H610) - FIND("h", H610)-1), IFERROR(LEFT(H610, FIND("m",  H610)-1),0))</f>
        <v xml:space="preserve"> 35</v>
      </c>
      <c r="N610">
        <f>Table1[[#This Row],[Duration_hr]]*60 +Table1[[#This Row],[Duration_min]]</f>
        <v>515</v>
      </c>
      <c r="O610">
        <f>IF(I610="non-stop", 0, VALUE(LEFT(I610, FIND(" ", I610)-1)))</f>
        <v>1</v>
      </c>
    </row>
    <row r="611" spans="1:15" x14ac:dyDescent="0.3">
      <c r="A611" t="s">
        <v>11</v>
      </c>
      <c r="B611" t="s">
        <v>66</v>
      </c>
      <c r="C611" t="s">
        <v>69</v>
      </c>
      <c r="D611" t="s">
        <v>73</v>
      </c>
      <c r="E611" s="3" t="s">
        <v>95</v>
      </c>
      <c r="F611" t="s">
        <v>287</v>
      </c>
      <c r="G611" t="s">
        <v>304</v>
      </c>
      <c r="H611" s="5" t="s">
        <v>1720</v>
      </c>
      <c r="I611" t="s">
        <v>1993</v>
      </c>
      <c r="J611" t="s">
        <v>1996</v>
      </c>
      <c r="K611">
        <v>6442</v>
      </c>
      <c r="L611" t="str">
        <f>IFERROR(LEFT(H611, FIND("h", H611)-1),0)</f>
        <v>8</v>
      </c>
      <c r="M611" t="str">
        <f>IFERROR(MID(H611, FIND("h", H611)+1, FIND("m", H611) - FIND("h", H611)-1), IFERROR(LEFT(H611, FIND("m",  H611)-1),0))</f>
        <v xml:space="preserve"> 35</v>
      </c>
      <c r="N611">
        <f>Table1[[#This Row],[Duration_hr]]*60 +Table1[[#This Row],[Duration_min]]</f>
        <v>515</v>
      </c>
      <c r="O611">
        <f>IF(I611="non-stop", 0, VALUE(LEFT(I611, FIND(" ", I611)-1)))</f>
        <v>1</v>
      </c>
    </row>
    <row r="612" spans="1:15" x14ac:dyDescent="0.3">
      <c r="A612" t="s">
        <v>15</v>
      </c>
      <c r="B612" t="s">
        <v>35</v>
      </c>
      <c r="C612" t="s">
        <v>69</v>
      </c>
      <c r="D612" t="s">
        <v>73</v>
      </c>
      <c r="E612" s="3" t="s">
        <v>82</v>
      </c>
      <c r="F612" t="s">
        <v>299</v>
      </c>
      <c r="G612" t="s">
        <v>476</v>
      </c>
      <c r="H612" s="5" t="s">
        <v>1720</v>
      </c>
      <c r="I612" t="s">
        <v>1993</v>
      </c>
      <c r="J612" t="s">
        <v>1996</v>
      </c>
      <c r="K612">
        <v>17073</v>
      </c>
      <c r="L612" t="str">
        <f>IFERROR(LEFT(H612, FIND("h", H612)-1),0)</f>
        <v>8</v>
      </c>
      <c r="M612" t="str">
        <f>IFERROR(MID(H612, FIND("h", H612)+1, FIND("m", H612) - FIND("h", H612)-1), IFERROR(LEFT(H612, FIND("m",  H612)-1),0))</f>
        <v xml:space="preserve"> 35</v>
      </c>
      <c r="N612">
        <f>Table1[[#This Row],[Duration_hr]]*60 +Table1[[#This Row],[Duration_min]]</f>
        <v>515</v>
      </c>
      <c r="O612">
        <f>IF(I612="non-stop", 0, VALUE(LEFT(I612, FIND(" ", I612)-1)))</f>
        <v>1</v>
      </c>
    </row>
    <row r="613" spans="1:15" x14ac:dyDescent="0.3">
      <c r="A613" t="s">
        <v>11</v>
      </c>
      <c r="B613" t="s">
        <v>39</v>
      </c>
      <c r="C613" t="s">
        <v>69</v>
      </c>
      <c r="D613" t="s">
        <v>73</v>
      </c>
      <c r="E613" s="3" t="s">
        <v>95</v>
      </c>
      <c r="F613" t="s">
        <v>287</v>
      </c>
      <c r="G613" t="s">
        <v>304</v>
      </c>
      <c r="H613" s="5" t="s">
        <v>1720</v>
      </c>
      <c r="I613" t="s">
        <v>1993</v>
      </c>
      <c r="J613" t="s">
        <v>1996</v>
      </c>
      <c r="K613">
        <v>6558</v>
      </c>
      <c r="L613" t="str">
        <f>IFERROR(LEFT(H613, FIND("h", H613)-1),0)</f>
        <v>8</v>
      </c>
      <c r="M613" t="str">
        <f>IFERROR(MID(H613, FIND("h", H613)+1, FIND("m", H613) - FIND("h", H613)-1), IFERROR(LEFT(H613, FIND("m",  H613)-1),0))</f>
        <v xml:space="preserve"> 35</v>
      </c>
      <c r="N613">
        <f>Table1[[#This Row],[Duration_hr]]*60 +Table1[[#This Row],[Duration_min]]</f>
        <v>515</v>
      </c>
      <c r="O613">
        <f>IF(I613="non-stop", 0, VALUE(LEFT(I613, FIND(" ", I613)-1)))</f>
        <v>1</v>
      </c>
    </row>
    <row r="614" spans="1:15" x14ac:dyDescent="0.3">
      <c r="A614" t="s">
        <v>11</v>
      </c>
      <c r="B614" t="s">
        <v>28</v>
      </c>
      <c r="C614" t="s">
        <v>69</v>
      </c>
      <c r="D614" t="s">
        <v>73</v>
      </c>
      <c r="E614" s="3" t="s">
        <v>95</v>
      </c>
      <c r="F614" t="s">
        <v>287</v>
      </c>
      <c r="G614" t="s">
        <v>304</v>
      </c>
      <c r="H614" s="5" t="s">
        <v>1720</v>
      </c>
      <c r="I614" t="s">
        <v>1993</v>
      </c>
      <c r="J614" t="s">
        <v>1996</v>
      </c>
      <c r="K614">
        <v>6442</v>
      </c>
      <c r="L614" t="str">
        <f>IFERROR(LEFT(H614, FIND("h", H614)-1),0)</f>
        <v>8</v>
      </c>
      <c r="M614" t="str">
        <f>IFERROR(MID(H614, FIND("h", H614)+1, FIND("m", H614) - FIND("h", H614)-1), IFERROR(LEFT(H614, FIND("m",  H614)-1),0))</f>
        <v xml:space="preserve"> 35</v>
      </c>
      <c r="N614">
        <f>Table1[[#This Row],[Duration_hr]]*60 +Table1[[#This Row],[Duration_min]]</f>
        <v>515</v>
      </c>
      <c r="O614">
        <f>IF(I614="non-stop", 0, VALUE(LEFT(I614, FIND(" ", I614)-1)))</f>
        <v>1</v>
      </c>
    </row>
    <row r="615" spans="1:15" x14ac:dyDescent="0.3">
      <c r="A615" t="s">
        <v>11</v>
      </c>
      <c r="B615" t="s">
        <v>38</v>
      </c>
      <c r="C615" t="s">
        <v>69</v>
      </c>
      <c r="D615" t="s">
        <v>73</v>
      </c>
      <c r="E615" s="3" t="s">
        <v>95</v>
      </c>
      <c r="F615" t="s">
        <v>287</v>
      </c>
      <c r="G615" t="s">
        <v>304</v>
      </c>
      <c r="H615" s="5" t="s">
        <v>1720</v>
      </c>
      <c r="I615" t="s">
        <v>1993</v>
      </c>
      <c r="J615" t="s">
        <v>1996</v>
      </c>
      <c r="K615">
        <v>7094</v>
      </c>
      <c r="L615" t="str">
        <f>IFERROR(LEFT(H615, FIND("h", H615)-1),0)</f>
        <v>8</v>
      </c>
      <c r="M615" t="str">
        <f>IFERROR(MID(H615, FIND("h", H615)+1, FIND("m", H615) - FIND("h", H615)-1), IFERROR(LEFT(H615, FIND("m",  H615)-1),0))</f>
        <v xml:space="preserve"> 35</v>
      </c>
      <c r="N615">
        <f>Table1[[#This Row],[Duration_hr]]*60 +Table1[[#This Row],[Duration_min]]</f>
        <v>515</v>
      </c>
      <c r="O615">
        <f>IF(I615="non-stop", 0, VALUE(LEFT(I615, FIND(" ", I615)-1)))</f>
        <v>1</v>
      </c>
    </row>
    <row r="616" spans="1:15" x14ac:dyDescent="0.3">
      <c r="A616" t="s">
        <v>15</v>
      </c>
      <c r="B616" t="s">
        <v>53</v>
      </c>
      <c r="C616" t="s">
        <v>69</v>
      </c>
      <c r="D616" t="s">
        <v>73</v>
      </c>
      <c r="E616" s="3" t="s">
        <v>82</v>
      </c>
      <c r="F616" t="s">
        <v>299</v>
      </c>
      <c r="G616" t="s">
        <v>732</v>
      </c>
      <c r="H616" s="5" t="s">
        <v>1720</v>
      </c>
      <c r="I616" t="s">
        <v>1993</v>
      </c>
      <c r="J616" t="s">
        <v>1996</v>
      </c>
      <c r="K616">
        <v>14343</v>
      </c>
      <c r="L616" t="str">
        <f>IFERROR(LEFT(H616, FIND("h", H616)-1),0)</f>
        <v>8</v>
      </c>
      <c r="M616" t="str">
        <f>IFERROR(MID(H616, FIND("h", H616)+1, FIND("m", H616) - FIND("h", H616)-1), IFERROR(LEFT(H616, FIND("m",  H616)-1),0))</f>
        <v xml:space="preserve"> 35</v>
      </c>
      <c r="N616">
        <f>Table1[[#This Row],[Duration_hr]]*60 +Table1[[#This Row],[Duration_min]]</f>
        <v>515</v>
      </c>
      <c r="O616">
        <f>IF(I616="non-stop", 0, VALUE(LEFT(I616, FIND(" ", I616)-1)))</f>
        <v>1</v>
      </c>
    </row>
    <row r="617" spans="1:15" x14ac:dyDescent="0.3">
      <c r="A617" t="s">
        <v>11</v>
      </c>
      <c r="B617" t="s">
        <v>50</v>
      </c>
      <c r="C617" t="s">
        <v>69</v>
      </c>
      <c r="D617" t="s">
        <v>73</v>
      </c>
      <c r="E617" s="3" t="s">
        <v>95</v>
      </c>
      <c r="F617" t="s">
        <v>287</v>
      </c>
      <c r="G617" t="s">
        <v>304</v>
      </c>
      <c r="H617" s="5" t="s">
        <v>1720</v>
      </c>
      <c r="I617" t="s">
        <v>1993</v>
      </c>
      <c r="J617" t="s">
        <v>1996</v>
      </c>
      <c r="K617">
        <v>7514</v>
      </c>
      <c r="L617" t="str">
        <f>IFERROR(LEFT(H617, FIND("h", H617)-1),0)</f>
        <v>8</v>
      </c>
      <c r="M617" t="str">
        <f>IFERROR(MID(H617, FIND("h", H617)+1, FIND("m", H617) - FIND("h", H617)-1), IFERROR(LEFT(H617, FIND("m",  H617)-1),0))</f>
        <v xml:space="preserve"> 35</v>
      </c>
      <c r="N617">
        <f>Table1[[#This Row],[Duration_hr]]*60 +Table1[[#This Row],[Duration_min]]</f>
        <v>515</v>
      </c>
      <c r="O617">
        <f>IF(I617="non-stop", 0, VALUE(LEFT(I617, FIND(" ", I617)-1)))</f>
        <v>1</v>
      </c>
    </row>
    <row r="618" spans="1:15" x14ac:dyDescent="0.3">
      <c r="A618" t="s">
        <v>11</v>
      </c>
      <c r="B618" t="s">
        <v>54</v>
      </c>
      <c r="C618" t="s">
        <v>69</v>
      </c>
      <c r="D618" t="s">
        <v>73</v>
      </c>
      <c r="E618" s="3" t="s">
        <v>95</v>
      </c>
      <c r="F618" t="s">
        <v>287</v>
      </c>
      <c r="G618" t="s">
        <v>304</v>
      </c>
      <c r="H618" s="5" t="s">
        <v>1720</v>
      </c>
      <c r="I618" t="s">
        <v>1993</v>
      </c>
      <c r="J618" t="s">
        <v>1996</v>
      </c>
      <c r="K618">
        <v>6674</v>
      </c>
      <c r="L618" t="str">
        <f>IFERROR(LEFT(H618, FIND("h", H618)-1),0)</f>
        <v>8</v>
      </c>
      <c r="M618" t="str">
        <f>IFERROR(MID(H618, FIND("h", H618)+1, FIND("m", H618) - FIND("h", H618)-1), IFERROR(LEFT(H618, FIND("m",  H618)-1),0))</f>
        <v xml:space="preserve"> 35</v>
      </c>
      <c r="N618">
        <f>Table1[[#This Row],[Duration_hr]]*60 +Table1[[#This Row],[Duration_min]]</f>
        <v>515</v>
      </c>
      <c r="O618">
        <f>IF(I618="non-stop", 0, VALUE(LEFT(I618, FIND(" ", I618)-1)))</f>
        <v>1</v>
      </c>
    </row>
    <row r="619" spans="1:15" x14ac:dyDescent="0.3">
      <c r="A619" t="s">
        <v>15</v>
      </c>
      <c r="B619" t="s">
        <v>60</v>
      </c>
      <c r="C619" t="s">
        <v>69</v>
      </c>
      <c r="D619" t="s">
        <v>73</v>
      </c>
      <c r="E619" s="3" t="s">
        <v>82</v>
      </c>
      <c r="F619" t="s">
        <v>299</v>
      </c>
      <c r="G619" t="s">
        <v>515</v>
      </c>
      <c r="H619" s="5" t="s">
        <v>1720</v>
      </c>
      <c r="I619" t="s">
        <v>1993</v>
      </c>
      <c r="J619" t="s">
        <v>1996</v>
      </c>
      <c r="K619">
        <v>6673</v>
      </c>
      <c r="L619" t="str">
        <f>IFERROR(LEFT(H619, FIND("h", H619)-1),0)</f>
        <v>8</v>
      </c>
      <c r="M619" t="str">
        <f>IFERROR(MID(H619, FIND("h", H619)+1, FIND("m", H619) - FIND("h", H619)-1), IFERROR(LEFT(H619, FIND("m",  H619)-1),0))</f>
        <v xml:space="preserve"> 35</v>
      </c>
      <c r="N619">
        <f>Table1[[#This Row],[Duration_hr]]*60 +Table1[[#This Row],[Duration_min]]</f>
        <v>515</v>
      </c>
      <c r="O619">
        <f>IF(I619="non-stop", 0, VALUE(LEFT(I619, FIND(" ", I619)-1)))</f>
        <v>1</v>
      </c>
    </row>
    <row r="620" spans="1:15" x14ac:dyDescent="0.3">
      <c r="A620" t="s">
        <v>11</v>
      </c>
      <c r="B620" t="s">
        <v>60</v>
      </c>
      <c r="C620" t="s">
        <v>69</v>
      </c>
      <c r="D620" t="s">
        <v>73</v>
      </c>
      <c r="E620" s="3" t="s">
        <v>82</v>
      </c>
      <c r="F620" t="s">
        <v>273</v>
      </c>
      <c r="G620" t="s">
        <v>252</v>
      </c>
      <c r="H620" s="5" t="s">
        <v>1720</v>
      </c>
      <c r="I620" t="s">
        <v>1993</v>
      </c>
      <c r="J620" t="s">
        <v>1996</v>
      </c>
      <c r="K620">
        <v>7048</v>
      </c>
      <c r="L620" t="str">
        <f>IFERROR(LEFT(H620, FIND("h", H620)-1),0)</f>
        <v>8</v>
      </c>
      <c r="M620" t="str">
        <f>IFERROR(MID(H620, FIND("h", H620)+1, FIND("m", H620) - FIND("h", H620)-1), IFERROR(LEFT(H620, FIND("m",  H620)-1),0))</f>
        <v xml:space="preserve"> 35</v>
      </c>
      <c r="N620">
        <f>Table1[[#This Row],[Duration_hr]]*60 +Table1[[#This Row],[Duration_min]]</f>
        <v>515</v>
      </c>
      <c r="O620">
        <f>IF(I620="non-stop", 0, VALUE(LEFT(I620, FIND(" ", I620)-1)))</f>
        <v>1</v>
      </c>
    </row>
    <row r="621" spans="1:15" x14ac:dyDescent="0.3">
      <c r="A621" t="s">
        <v>11</v>
      </c>
      <c r="B621" t="s">
        <v>53</v>
      </c>
      <c r="C621" t="s">
        <v>69</v>
      </c>
      <c r="D621" t="s">
        <v>73</v>
      </c>
      <c r="E621" s="3" t="s">
        <v>95</v>
      </c>
      <c r="F621" t="s">
        <v>287</v>
      </c>
      <c r="G621" t="s">
        <v>304</v>
      </c>
      <c r="H621" s="5" t="s">
        <v>1720</v>
      </c>
      <c r="I621" t="s">
        <v>1993</v>
      </c>
      <c r="J621" t="s">
        <v>1996</v>
      </c>
      <c r="K621">
        <v>6674</v>
      </c>
      <c r="L621" t="str">
        <f>IFERROR(LEFT(H621, FIND("h", H621)-1),0)</f>
        <v>8</v>
      </c>
      <c r="M621" t="str">
        <f>IFERROR(MID(H621, FIND("h", H621)+1, FIND("m", H621) - FIND("h", H621)-1), IFERROR(LEFT(H621, FIND("m",  H621)-1),0))</f>
        <v xml:space="preserve"> 35</v>
      </c>
      <c r="N621">
        <f>Table1[[#This Row],[Duration_hr]]*60 +Table1[[#This Row],[Duration_min]]</f>
        <v>515</v>
      </c>
      <c r="O621">
        <f>IF(I621="non-stop", 0, VALUE(LEFT(I621, FIND(" ", I621)-1)))</f>
        <v>1</v>
      </c>
    </row>
    <row r="622" spans="1:15" x14ac:dyDescent="0.3">
      <c r="A622" t="s">
        <v>11</v>
      </c>
      <c r="B622" t="s">
        <v>39</v>
      </c>
      <c r="C622" t="s">
        <v>69</v>
      </c>
      <c r="D622" t="s">
        <v>73</v>
      </c>
      <c r="E622" s="3" t="s">
        <v>82</v>
      </c>
      <c r="F622" t="s">
        <v>273</v>
      </c>
      <c r="G622" t="s">
        <v>252</v>
      </c>
      <c r="H622" s="5" t="s">
        <v>1720</v>
      </c>
      <c r="I622" t="s">
        <v>1993</v>
      </c>
      <c r="J622" t="s">
        <v>1996</v>
      </c>
      <c r="K622">
        <v>7738</v>
      </c>
      <c r="L622" t="str">
        <f>IFERROR(LEFT(H622, FIND("h", H622)-1),0)</f>
        <v>8</v>
      </c>
      <c r="M622" t="str">
        <f>IFERROR(MID(H622, FIND("h", H622)+1, FIND("m", H622) - FIND("h", H622)-1), IFERROR(LEFT(H622, FIND("m",  H622)-1),0))</f>
        <v xml:space="preserve"> 35</v>
      </c>
      <c r="N622">
        <f>Table1[[#This Row],[Duration_hr]]*60 +Table1[[#This Row],[Duration_min]]</f>
        <v>515</v>
      </c>
      <c r="O622">
        <f>IF(I622="non-stop", 0, VALUE(LEFT(I622, FIND(" ", I622)-1)))</f>
        <v>1</v>
      </c>
    </row>
    <row r="623" spans="1:15" x14ac:dyDescent="0.3">
      <c r="A623" t="s">
        <v>11</v>
      </c>
      <c r="B623" t="s">
        <v>46</v>
      </c>
      <c r="C623" t="s">
        <v>69</v>
      </c>
      <c r="D623" t="s">
        <v>73</v>
      </c>
      <c r="E623" s="3" t="s">
        <v>95</v>
      </c>
      <c r="F623" t="s">
        <v>287</v>
      </c>
      <c r="G623" t="s">
        <v>304</v>
      </c>
      <c r="H623" s="5" t="s">
        <v>1720</v>
      </c>
      <c r="I623" t="s">
        <v>1993</v>
      </c>
      <c r="J623" t="s">
        <v>1996</v>
      </c>
      <c r="K623">
        <v>6442</v>
      </c>
      <c r="L623" t="str">
        <f>IFERROR(LEFT(H623, FIND("h", H623)-1),0)</f>
        <v>8</v>
      </c>
      <c r="M623" t="str">
        <f>IFERROR(MID(H623, FIND("h", H623)+1, FIND("m", H623) - FIND("h", H623)-1), IFERROR(LEFT(H623, FIND("m",  H623)-1),0))</f>
        <v xml:space="preserve"> 35</v>
      </c>
      <c r="N623">
        <f>Table1[[#This Row],[Duration_hr]]*60 +Table1[[#This Row],[Duration_min]]</f>
        <v>515</v>
      </c>
      <c r="O623">
        <f>IF(I623="non-stop", 0, VALUE(LEFT(I623, FIND(" ", I623)-1)))</f>
        <v>1</v>
      </c>
    </row>
    <row r="624" spans="1:15" x14ac:dyDescent="0.3">
      <c r="A624" t="s">
        <v>11</v>
      </c>
      <c r="B624" t="s">
        <v>37</v>
      </c>
      <c r="C624" t="s">
        <v>69</v>
      </c>
      <c r="D624" t="s">
        <v>73</v>
      </c>
      <c r="E624" s="3" t="s">
        <v>95</v>
      </c>
      <c r="F624" t="s">
        <v>287</v>
      </c>
      <c r="G624" t="s">
        <v>304</v>
      </c>
      <c r="H624" s="5" t="s">
        <v>1720</v>
      </c>
      <c r="I624" t="s">
        <v>1993</v>
      </c>
      <c r="J624" t="s">
        <v>1996</v>
      </c>
      <c r="K624">
        <v>6442</v>
      </c>
      <c r="L624" t="str">
        <f>IFERROR(LEFT(H624, FIND("h", H624)-1),0)</f>
        <v>8</v>
      </c>
      <c r="M624" t="str">
        <f>IFERROR(MID(H624, FIND("h", H624)+1, FIND("m", H624) - FIND("h", H624)-1), IFERROR(LEFT(H624, FIND("m",  H624)-1),0))</f>
        <v xml:space="preserve"> 35</v>
      </c>
      <c r="N624">
        <f>Table1[[#This Row],[Duration_hr]]*60 +Table1[[#This Row],[Duration_min]]</f>
        <v>515</v>
      </c>
      <c r="O624">
        <f>IF(I624="non-stop", 0, VALUE(LEFT(I624, FIND(" ", I624)-1)))</f>
        <v>1</v>
      </c>
    </row>
    <row r="625" spans="1:15" x14ac:dyDescent="0.3">
      <c r="A625" t="s">
        <v>15</v>
      </c>
      <c r="B625" t="s">
        <v>39</v>
      </c>
      <c r="C625" t="s">
        <v>69</v>
      </c>
      <c r="D625" t="s">
        <v>73</v>
      </c>
      <c r="E625" s="3" t="s">
        <v>82</v>
      </c>
      <c r="F625" t="s">
        <v>299</v>
      </c>
      <c r="G625" t="s">
        <v>531</v>
      </c>
      <c r="H625" s="5" t="s">
        <v>1720</v>
      </c>
      <c r="I625" t="s">
        <v>1993</v>
      </c>
      <c r="J625" t="s">
        <v>1996</v>
      </c>
      <c r="K625">
        <v>7363</v>
      </c>
      <c r="L625" t="str">
        <f>IFERROR(LEFT(H625, FIND("h", H625)-1),0)</f>
        <v>8</v>
      </c>
      <c r="M625" t="str">
        <f>IFERROR(MID(H625, FIND("h", H625)+1, FIND("m", H625) - FIND("h", H625)-1), IFERROR(LEFT(H625, FIND("m",  H625)-1),0))</f>
        <v xml:space="preserve"> 35</v>
      </c>
      <c r="N625">
        <f>Table1[[#This Row],[Duration_hr]]*60 +Table1[[#This Row],[Duration_min]]</f>
        <v>515</v>
      </c>
      <c r="O625">
        <f>IF(I625="non-stop", 0, VALUE(LEFT(I625, FIND(" ", I625)-1)))</f>
        <v>1</v>
      </c>
    </row>
    <row r="626" spans="1:15" x14ac:dyDescent="0.3">
      <c r="A626" t="s">
        <v>11</v>
      </c>
      <c r="B626" t="s">
        <v>60</v>
      </c>
      <c r="C626" t="s">
        <v>69</v>
      </c>
      <c r="D626" t="s">
        <v>73</v>
      </c>
      <c r="E626" s="3" t="s">
        <v>95</v>
      </c>
      <c r="F626" t="s">
        <v>287</v>
      </c>
      <c r="G626" t="s">
        <v>304</v>
      </c>
      <c r="H626" s="5" t="s">
        <v>1720</v>
      </c>
      <c r="I626" t="s">
        <v>1993</v>
      </c>
      <c r="J626" t="s">
        <v>1996</v>
      </c>
      <c r="K626">
        <v>6442</v>
      </c>
      <c r="L626" t="str">
        <f>IFERROR(LEFT(H626, FIND("h", H626)-1),0)</f>
        <v>8</v>
      </c>
      <c r="M626" t="str">
        <f>IFERROR(MID(H626, FIND("h", H626)+1, FIND("m", H626) - FIND("h", H626)-1), IFERROR(LEFT(H626, FIND("m",  H626)-1),0))</f>
        <v xml:space="preserve"> 35</v>
      </c>
      <c r="N626">
        <f>Table1[[#This Row],[Duration_hr]]*60 +Table1[[#This Row],[Duration_min]]</f>
        <v>515</v>
      </c>
      <c r="O626">
        <f>IF(I626="non-stop", 0, VALUE(LEFT(I626, FIND(" ", I626)-1)))</f>
        <v>1</v>
      </c>
    </row>
    <row r="627" spans="1:15" x14ac:dyDescent="0.3">
      <c r="A627" t="s">
        <v>11</v>
      </c>
      <c r="B627" t="s">
        <v>47</v>
      </c>
      <c r="C627" t="s">
        <v>69</v>
      </c>
      <c r="D627" t="s">
        <v>73</v>
      </c>
      <c r="E627" s="3" t="s">
        <v>95</v>
      </c>
      <c r="F627" t="s">
        <v>287</v>
      </c>
      <c r="G627" t="s">
        <v>304</v>
      </c>
      <c r="H627" s="5" t="s">
        <v>1720</v>
      </c>
      <c r="I627" t="s">
        <v>1993</v>
      </c>
      <c r="J627" t="s">
        <v>1996</v>
      </c>
      <c r="K627">
        <v>6442</v>
      </c>
      <c r="L627" t="str">
        <f>IFERROR(LEFT(H627, FIND("h", H627)-1),0)</f>
        <v>8</v>
      </c>
      <c r="M627" t="str">
        <f>IFERROR(MID(H627, FIND("h", H627)+1, FIND("m", H627) - FIND("h", H627)-1), IFERROR(LEFT(H627, FIND("m",  H627)-1),0))</f>
        <v xml:space="preserve"> 35</v>
      </c>
      <c r="N627">
        <f>Table1[[#This Row],[Duration_hr]]*60 +Table1[[#This Row],[Duration_min]]</f>
        <v>515</v>
      </c>
      <c r="O627">
        <f>IF(I627="non-stop", 0, VALUE(LEFT(I627, FIND(" ", I627)-1)))</f>
        <v>1</v>
      </c>
    </row>
    <row r="628" spans="1:15" x14ac:dyDescent="0.3">
      <c r="A628" t="s">
        <v>11</v>
      </c>
      <c r="B628" t="s">
        <v>38</v>
      </c>
      <c r="C628" t="s">
        <v>69</v>
      </c>
      <c r="D628" t="s">
        <v>73</v>
      </c>
      <c r="E628" s="3" t="s">
        <v>82</v>
      </c>
      <c r="F628" t="s">
        <v>273</v>
      </c>
      <c r="G628" t="s">
        <v>252</v>
      </c>
      <c r="H628" s="5" t="s">
        <v>1720</v>
      </c>
      <c r="I628" t="s">
        <v>1993</v>
      </c>
      <c r="J628" t="s">
        <v>1996</v>
      </c>
      <c r="K628">
        <v>13611</v>
      </c>
      <c r="L628" t="str">
        <f>IFERROR(LEFT(H628, FIND("h", H628)-1),0)</f>
        <v>8</v>
      </c>
      <c r="M628" t="str">
        <f>IFERROR(MID(H628, FIND("h", H628)+1, FIND("m", H628) - FIND("h", H628)-1), IFERROR(LEFT(H628, FIND("m",  H628)-1),0))</f>
        <v xml:space="preserve"> 35</v>
      </c>
      <c r="N628">
        <f>Table1[[#This Row],[Duration_hr]]*60 +Table1[[#This Row],[Duration_min]]</f>
        <v>515</v>
      </c>
      <c r="O628">
        <f>IF(I628="non-stop", 0, VALUE(LEFT(I628, FIND(" ", I628)-1)))</f>
        <v>1</v>
      </c>
    </row>
    <row r="629" spans="1:15" x14ac:dyDescent="0.3">
      <c r="A629" t="s">
        <v>11</v>
      </c>
      <c r="B629" t="s">
        <v>42</v>
      </c>
      <c r="C629" t="s">
        <v>69</v>
      </c>
      <c r="D629" t="s">
        <v>73</v>
      </c>
      <c r="E629" s="3" t="s">
        <v>95</v>
      </c>
      <c r="F629" t="s">
        <v>287</v>
      </c>
      <c r="G629" t="s">
        <v>304</v>
      </c>
      <c r="H629" s="5" t="s">
        <v>1720</v>
      </c>
      <c r="I629" t="s">
        <v>1993</v>
      </c>
      <c r="J629" t="s">
        <v>1996</v>
      </c>
      <c r="K629">
        <v>6442</v>
      </c>
      <c r="L629" t="str">
        <f>IFERROR(LEFT(H629, FIND("h", H629)-1),0)</f>
        <v>8</v>
      </c>
      <c r="M629" t="str">
        <f>IFERROR(MID(H629, FIND("h", H629)+1, FIND("m", H629) - FIND("h", H629)-1), IFERROR(LEFT(H629, FIND("m",  H629)-1),0))</f>
        <v xml:space="preserve"> 35</v>
      </c>
      <c r="N629">
        <f>Table1[[#This Row],[Duration_hr]]*60 +Table1[[#This Row],[Duration_min]]</f>
        <v>515</v>
      </c>
      <c r="O629">
        <f>IF(I629="non-stop", 0, VALUE(LEFT(I629, FIND(" ", I629)-1)))</f>
        <v>1</v>
      </c>
    </row>
    <row r="630" spans="1:15" x14ac:dyDescent="0.3">
      <c r="A630" t="s">
        <v>11</v>
      </c>
      <c r="B630" t="s">
        <v>36</v>
      </c>
      <c r="C630" t="s">
        <v>69</v>
      </c>
      <c r="D630" t="s">
        <v>73</v>
      </c>
      <c r="E630" s="3" t="s">
        <v>95</v>
      </c>
      <c r="F630" t="s">
        <v>287</v>
      </c>
      <c r="G630" t="s">
        <v>304</v>
      </c>
      <c r="H630" s="5" t="s">
        <v>1720</v>
      </c>
      <c r="I630" t="s">
        <v>1993</v>
      </c>
      <c r="J630" t="s">
        <v>1996</v>
      </c>
      <c r="K630">
        <v>6442</v>
      </c>
      <c r="L630" t="str">
        <f>IFERROR(LEFT(H630, FIND("h", H630)-1),0)</f>
        <v>8</v>
      </c>
      <c r="M630" t="str">
        <f>IFERROR(MID(H630, FIND("h", H630)+1, FIND("m", H630) - FIND("h", H630)-1), IFERROR(LEFT(H630, FIND("m",  H630)-1),0))</f>
        <v xml:space="preserve"> 35</v>
      </c>
      <c r="N630">
        <f>Table1[[#This Row],[Duration_hr]]*60 +Table1[[#This Row],[Duration_min]]</f>
        <v>515</v>
      </c>
      <c r="O630">
        <f>IF(I630="non-stop", 0, VALUE(LEFT(I630, FIND(" ", I630)-1)))</f>
        <v>1</v>
      </c>
    </row>
    <row r="631" spans="1:15" x14ac:dyDescent="0.3">
      <c r="A631" t="s">
        <v>15</v>
      </c>
      <c r="B631" t="s">
        <v>38</v>
      </c>
      <c r="C631" t="s">
        <v>69</v>
      </c>
      <c r="D631" t="s">
        <v>73</v>
      </c>
      <c r="E631" s="3" t="s">
        <v>82</v>
      </c>
      <c r="F631" t="s">
        <v>299</v>
      </c>
      <c r="G631" t="s">
        <v>572</v>
      </c>
      <c r="H631" s="5" t="s">
        <v>1720</v>
      </c>
      <c r="I631" t="s">
        <v>1993</v>
      </c>
      <c r="J631" t="s">
        <v>1996</v>
      </c>
      <c r="K631">
        <v>24318</v>
      </c>
      <c r="L631" t="str">
        <f>IFERROR(LEFT(H631, FIND("h", H631)-1),0)</f>
        <v>8</v>
      </c>
      <c r="M631" t="str">
        <f>IFERROR(MID(H631, FIND("h", H631)+1, FIND("m", H631) - FIND("h", H631)-1), IFERROR(LEFT(H631, FIND("m",  H631)-1),0))</f>
        <v xml:space="preserve"> 35</v>
      </c>
      <c r="N631">
        <f>Table1[[#This Row],[Duration_hr]]*60 +Table1[[#This Row],[Duration_min]]</f>
        <v>515</v>
      </c>
      <c r="O631">
        <f>IF(I631="non-stop", 0, VALUE(LEFT(I631, FIND(" ", I631)-1)))</f>
        <v>1</v>
      </c>
    </row>
    <row r="632" spans="1:15" x14ac:dyDescent="0.3">
      <c r="A632" t="s">
        <v>11</v>
      </c>
      <c r="B632" t="s">
        <v>44</v>
      </c>
      <c r="C632" t="s">
        <v>69</v>
      </c>
      <c r="D632" t="s">
        <v>73</v>
      </c>
      <c r="E632" s="3" t="s">
        <v>95</v>
      </c>
      <c r="F632" t="s">
        <v>287</v>
      </c>
      <c r="G632" t="s">
        <v>304</v>
      </c>
      <c r="H632" s="5" t="s">
        <v>1720</v>
      </c>
      <c r="I632" t="s">
        <v>1993</v>
      </c>
      <c r="J632" t="s">
        <v>1996</v>
      </c>
      <c r="K632">
        <v>6442</v>
      </c>
      <c r="L632" t="str">
        <f>IFERROR(LEFT(H632, FIND("h", H632)-1),0)</f>
        <v>8</v>
      </c>
      <c r="M632" t="str">
        <f>IFERROR(MID(H632, FIND("h", H632)+1, FIND("m", H632) - FIND("h", H632)-1), IFERROR(LEFT(H632, FIND("m",  H632)-1),0))</f>
        <v xml:space="preserve"> 35</v>
      </c>
      <c r="N632">
        <f>Table1[[#This Row],[Duration_hr]]*60 +Table1[[#This Row],[Duration_min]]</f>
        <v>515</v>
      </c>
      <c r="O632">
        <f>IF(I632="non-stop", 0, VALUE(LEFT(I632, FIND(" ", I632)-1)))</f>
        <v>1</v>
      </c>
    </row>
    <row r="633" spans="1:15" x14ac:dyDescent="0.3">
      <c r="A633" t="s">
        <v>12</v>
      </c>
      <c r="B633" t="s">
        <v>51</v>
      </c>
      <c r="C633" t="s">
        <v>67</v>
      </c>
      <c r="D633" t="s">
        <v>72</v>
      </c>
      <c r="E633" s="3" t="s">
        <v>81</v>
      </c>
      <c r="F633" t="s">
        <v>235</v>
      </c>
      <c r="G633" t="s">
        <v>311</v>
      </c>
      <c r="H633" s="5" t="s">
        <v>1658</v>
      </c>
      <c r="I633" t="s">
        <v>1993</v>
      </c>
      <c r="J633" t="s">
        <v>1996</v>
      </c>
      <c r="K633">
        <v>8714</v>
      </c>
      <c r="L633" t="str">
        <f>IFERROR(LEFT(H633, FIND("h", H633)-1),0)</f>
        <v>8</v>
      </c>
      <c r="M633" t="str">
        <f>IFERROR(MID(H633, FIND("h", H633)+1, FIND("m", H633) - FIND("h", H633)-1), IFERROR(LEFT(H633, FIND("m",  H633)-1),0))</f>
        <v xml:space="preserve"> 30</v>
      </c>
      <c r="N633">
        <f>Table1[[#This Row],[Duration_hr]]*60 +Table1[[#This Row],[Duration_min]]</f>
        <v>510</v>
      </c>
      <c r="O633">
        <f>IF(I633="non-stop", 0, VALUE(LEFT(I633, FIND(" ", I633)-1)))</f>
        <v>1</v>
      </c>
    </row>
    <row r="634" spans="1:15" x14ac:dyDescent="0.3">
      <c r="A634" t="s">
        <v>15</v>
      </c>
      <c r="B634" t="s">
        <v>38</v>
      </c>
      <c r="C634" t="s">
        <v>69</v>
      </c>
      <c r="D634" t="s">
        <v>73</v>
      </c>
      <c r="E634" s="3" t="s">
        <v>82</v>
      </c>
      <c r="F634" t="s">
        <v>318</v>
      </c>
      <c r="G634" t="s">
        <v>469</v>
      </c>
      <c r="H634" s="5" t="s">
        <v>1658</v>
      </c>
      <c r="I634" t="s">
        <v>1993</v>
      </c>
      <c r="J634" t="s">
        <v>1996</v>
      </c>
      <c r="K634">
        <v>15411</v>
      </c>
      <c r="L634" t="str">
        <f>IFERROR(LEFT(H634, FIND("h", H634)-1),0)</f>
        <v>8</v>
      </c>
      <c r="M634" t="str">
        <f>IFERROR(MID(H634, FIND("h", H634)+1, FIND("m", H634) - FIND("h", H634)-1), IFERROR(LEFT(H634, FIND("m",  H634)-1),0))</f>
        <v xml:space="preserve"> 30</v>
      </c>
      <c r="N634">
        <f>Table1[[#This Row],[Duration_hr]]*60 +Table1[[#This Row],[Duration_min]]</f>
        <v>510</v>
      </c>
      <c r="O634">
        <f>IF(I634="non-stop", 0, VALUE(LEFT(I634, FIND(" ", I634)-1)))</f>
        <v>1</v>
      </c>
    </row>
    <row r="635" spans="1:15" x14ac:dyDescent="0.3">
      <c r="A635" t="s">
        <v>15</v>
      </c>
      <c r="B635" t="s">
        <v>63</v>
      </c>
      <c r="C635" t="s">
        <v>69</v>
      </c>
      <c r="D635" t="s">
        <v>73</v>
      </c>
      <c r="E635" s="3" t="s">
        <v>82</v>
      </c>
      <c r="F635" t="s">
        <v>299</v>
      </c>
      <c r="G635" t="s">
        <v>486</v>
      </c>
      <c r="H635" s="5" t="s">
        <v>1658</v>
      </c>
      <c r="I635" t="s">
        <v>1993</v>
      </c>
      <c r="J635" t="s">
        <v>1996</v>
      </c>
      <c r="K635">
        <v>6838</v>
      </c>
      <c r="L635" t="str">
        <f>IFERROR(LEFT(H635, FIND("h", H635)-1),0)</f>
        <v>8</v>
      </c>
      <c r="M635" t="str">
        <f>IFERROR(MID(H635, FIND("h", H635)+1, FIND("m", H635) - FIND("h", H635)-1), IFERROR(LEFT(H635, FIND("m",  H635)-1),0))</f>
        <v xml:space="preserve"> 30</v>
      </c>
      <c r="N635">
        <f>Table1[[#This Row],[Duration_hr]]*60 +Table1[[#This Row],[Duration_min]]</f>
        <v>510</v>
      </c>
      <c r="O635">
        <f>IF(I635="non-stop", 0, VALUE(LEFT(I635, FIND(" ", I635)-1)))</f>
        <v>1</v>
      </c>
    </row>
    <row r="636" spans="1:15" x14ac:dyDescent="0.3">
      <c r="A636" t="s">
        <v>15</v>
      </c>
      <c r="B636" t="s">
        <v>37</v>
      </c>
      <c r="C636" t="s">
        <v>69</v>
      </c>
      <c r="D636" t="s">
        <v>73</v>
      </c>
      <c r="E636" s="3" t="s">
        <v>82</v>
      </c>
      <c r="F636" t="s">
        <v>299</v>
      </c>
      <c r="G636" t="s">
        <v>701</v>
      </c>
      <c r="H636" s="5" t="s">
        <v>1658</v>
      </c>
      <c r="I636" t="s">
        <v>1993</v>
      </c>
      <c r="J636" t="s">
        <v>1996</v>
      </c>
      <c r="K636">
        <v>7198</v>
      </c>
      <c r="L636" t="str">
        <f>IFERROR(LEFT(H636, FIND("h", H636)-1),0)</f>
        <v>8</v>
      </c>
      <c r="M636" t="str">
        <f>IFERROR(MID(H636, FIND("h", H636)+1, FIND("m", H636) - FIND("h", H636)-1), IFERROR(LEFT(H636, FIND("m",  H636)-1),0))</f>
        <v xml:space="preserve"> 30</v>
      </c>
      <c r="N636">
        <f>Table1[[#This Row],[Duration_hr]]*60 +Table1[[#This Row],[Duration_min]]</f>
        <v>510</v>
      </c>
      <c r="O636">
        <f>IF(I636="non-stop", 0, VALUE(LEFT(I636, FIND(" ", I636)-1)))</f>
        <v>1</v>
      </c>
    </row>
    <row r="637" spans="1:15" x14ac:dyDescent="0.3">
      <c r="A637" t="s">
        <v>15</v>
      </c>
      <c r="B637" t="s">
        <v>60</v>
      </c>
      <c r="C637" t="s">
        <v>69</v>
      </c>
      <c r="D637" t="s">
        <v>73</v>
      </c>
      <c r="E637" s="3" t="s">
        <v>82</v>
      </c>
      <c r="F637" t="s">
        <v>228</v>
      </c>
      <c r="G637" t="s">
        <v>302</v>
      </c>
      <c r="H637" s="5" t="s">
        <v>1658</v>
      </c>
      <c r="I637" t="s">
        <v>1993</v>
      </c>
      <c r="J637" t="s">
        <v>1996</v>
      </c>
      <c r="K637">
        <v>6148</v>
      </c>
      <c r="L637" t="str">
        <f>IFERROR(LEFT(H637, FIND("h", H637)-1),0)</f>
        <v>8</v>
      </c>
      <c r="M637" t="str">
        <f>IFERROR(MID(H637, FIND("h", H637)+1, FIND("m", H637) - FIND("h", H637)-1), IFERROR(LEFT(H637, FIND("m",  H637)-1),0))</f>
        <v xml:space="preserve"> 30</v>
      </c>
      <c r="N637">
        <f>Table1[[#This Row],[Duration_hr]]*60 +Table1[[#This Row],[Duration_min]]</f>
        <v>510</v>
      </c>
      <c r="O637">
        <f>IF(I637="non-stop", 0, VALUE(LEFT(I637, FIND(" ", I637)-1)))</f>
        <v>1</v>
      </c>
    </row>
    <row r="638" spans="1:15" x14ac:dyDescent="0.3">
      <c r="A638" t="s">
        <v>15</v>
      </c>
      <c r="B638" t="s">
        <v>31</v>
      </c>
      <c r="C638" t="s">
        <v>69</v>
      </c>
      <c r="D638" t="s">
        <v>73</v>
      </c>
      <c r="E638" s="3" t="s">
        <v>82</v>
      </c>
      <c r="F638" t="s">
        <v>299</v>
      </c>
      <c r="G638" t="s">
        <v>622</v>
      </c>
      <c r="H638" s="5" t="s">
        <v>1658</v>
      </c>
      <c r="I638" t="s">
        <v>1993</v>
      </c>
      <c r="J638" t="s">
        <v>1996</v>
      </c>
      <c r="K638">
        <v>7408</v>
      </c>
      <c r="L638" t="str">
        <f>IFERROR(LEFT(H638, FIND("h", H638)-1),0)</f>
        <v>8</v>
      </c>
      <c r="M638" t="str">
        <f>IFERROR(MID(H638, FIND("h", H638)+1, FIND("m", H638) - FIND("h", H638)-1), IFERROR(LEFT(H638, FIND("m",  H638)-1),0))</f>
        <v xml:space="preserve"> 30</v>
      </c>
      <c r="N638">
        <f>Table1[[#This Row],[Duration_hr]]*60 +Table1[[#This Row],[Duration_min]]</f>
        <v>510</v>
      </c>
      <c r="O638">
        <f>IF(I638="non-stop", 0, VALUE(LEFT(I638, FIND(" ", I638)-1)))</f>
        <v>1</v>
      </c>
    </row>
    <row r="639" spans="1:15" x14ac:dyDescent="0.3">
      <c r="A639" t="s">
        <v>15</v>
      </c>
      <c r="B639" t="s">
        <v>38</v>
      </c>
      <c r="C639" t="s">
        <v>69</v>
      </c>
      <c r="D639" t="s">
        <v>73</v>
      </c>
      <c r="E639" s="3" t="s">
        <v>82</v>
      </c>
      <c r="F639" t="s">
        <v>387</v>
      </c>
      <c r="G639" t="s">
        <v>297</v>
      </c>
      <c r="H639" s="5" t="s">
        <v>1658</v>
      </c>
      <c r="I639" t="s">
        <v>1993</v>
      </c>
      <c r="J639" t="s">
        <v>1996</v>
      </c>
      <c r="K639">
        <v>15077</v>
      </c>
      <c r="L639" t="str">
        <f>IFERROR(LEFT(H639, FIND("h", H639)-1),0)</f>
        <v>8</v>
      </c>
      <c r="M639" t="str">
        <f>IFERROR(MID(H639, FIND("h", H639)+1, FIND("m", H639) - FIND("h", H639)-1), IFERROR(LEFT(H639, FIND("m",  H639)-1),0))</f>
        <v xml:space="preserve"> 30</v>
      </c>
      <c r="N639">
        <f>Table1[[#This Row],[Duration_hr]]*60 +Table1[[#This Row],[Duration_min]]</f>
        <v>510</v>
      </c>
      <c r="O639">
        <f>IF(I639="non-stop", 0, VALUE(LEFT(I639, FIND(" ", I639)-1)))</f>
        <v>1</v>
      </c>
    </row>
    <row r="640" spans="1:15" x14ac:dyDescent="0.3">
      <c r="A640" t="s">
        <v>15</v>
      </c>
      <c r="B640" t="s">
        <v>48</v>
      </c>
      <c r="C640" t="s">
        <v>69</v>
      </c>
      <c r="D640" t="s">
        <v>73</v>
      </c>
      <c r="E640" s="3" t="s">
        <v>82</v>
      </c>
      <c r="F640" t="s">
        <v>299</v>
      </c>
      <c r="G640" t="s">
        <v>484</v>
      </c>
      <c r="H640" s="5" t="s">
        <v>1658</v>
      </c>
      <c r="I640" t="s">
        <v>1993</v>
      </c>
      <c r="J640" t="s">
        <v>1996</v>
      </c>
      <c r="K640">
        <v>7888</v>
      </c>
      <c r="L640" t="str">
        <f>IFERROR(LEFT(H640, FIND("h", H640)-1),0)</f>
        <v>8</v>
      </c>
      <c r="M640" t="str">
        <f>IFERROR(MID(H640, FIND("h", H640)+1, FIND("m", H640) - FIND("h", H640)-1), IFERROR(LEFT(H640, FIND("m",  H640)-1),0))</f>
        <v xml:space="preserve"> 30</v>
      </c>
      <c r="N640">
        <f>Table1[[#This Row],[Duration_hr]]*60 +Table1[[#This Row],[Duration_min]]</f>
        <v>510</v>
      </c>
      <c r="O640">
        <f>IF(I640="non-stop", 0, VALUE(LEFT(I640, FIND(" ", I640)-1)))</f>
        <v>1</v>
      </c>
    </row>
    <row r="641" spans="1:15" x14ac:dyDescent="0.3">
      <c r="A641" t="s">
        <v>13</v>
      </c>
      <c r="B641" t="s">
        <v>46</v>
      </c>
      <c r="C641" t="s">
        <v>68</v>
      </c>
      <c r="D641" t="s">
        <v>67</v>
      </c>
      <c r="E641" s="3" t="s">
        <v>85</v>
      </c>
      <c r="F641" t="s">
        <v>259</v>
      </c>
      <c r="G641" t="s">
        <v>457</v>
      </c>
      <c r="H641" s="5" t="s">
        <v>1658</v>
      </c>
      <c r="I641" t="s">
        <v>1993</v>
      </c>
      <c r="J641" t="s">
        <v>1996</v>
      </c>
      <c r="K641">
        <v>14781</v>
      </c>
      <c r="L641" t="str">
        <f>IFERROR(LEFT(H641, FIND("h", H641)-1),0)</f>
        <v>8</v>
      </c>
      <c r="M641" t="str">
        <f>IFERROR(MID(H641, FIND("h", H641)+1, FIND("m", H641) - FIND("h", H641)-1), IFERROR(LEFT(H641, FIND("m",  H641)-1),0))</f>
        <v xml:space="preserve"> 30</v>
      </c>
      <c r="N641">
        <f>Table1[[#This Row],[Duration_hr]]*60 +Table1[[#This Row],[Duration_min]]</f>
        <v>510</v>
      </c>
      <c r="O641">
        <f>IF(I641="non-stop", 0, VALUE(LEFT(I641, FIND(" ", I641)-1)))</f>
        <v>1</v>
      </c>
    </row>
    <row r="642" spans="1:15" x14ac:dyDescent="0.3">
      <c r="A642" t="s">
        <v>13</v>
      </c>
      <c r="B642" t="s">
        <v>33</v>
      </c>
      <c r="C642" t="s">
        <v>68</v>
      </c>
      <c r="D642" t="s">
        <v>67</v>
      </c>
      <c r="E642" s="3" t="s">
        <v>85</v>
      </c>
      <c r="F642" t="s">
        <v>259</v>
      </c>
      <c r="G642" t="s">
        <v>457</v>
      </c>
      <c r="H642" s="5" t="s">
        <v>1658</v>
      </c>
      <c r="I642" t="s">
        <v>1993</v>
      </c>
      <c r="J642" t="s">
        <v>1997</v>
      </c>
      <c r="K642">
        <v>10844</v>
      </c>
      <c r="L642" t="str">
        <f>IFERROR(LEFT(H642, FIND("h", H642)-1),0)</f>
        <v>8</v>
      </c>
      <c r="M642" t="str">
        <f>IFERROR(MID(H642, FIND("h", H642)+1, FIND("m", H642) - FIND("h", H642)-1), IFERROR(LEFT(H642, FIND("m",  H642)-1),0))</f>
        <v xml:space="preserve"> 30</v>
      </c>
      <c r="N642">
        <f>Table1[[#This Row],[Duration_hr]]*60 +Table1[[#This Row],[Duration_min]]</f>
        <v>510</v>
      </c>
      <c r="O642">
        <f>IF(I642="non-stop", 0, VALUE(LEFT(I642, FIND(" ", I642)-1)))</f>
        <v>1</v>
      </c>
    </row>
    <row r="643" spans="1:15" x14ac:dyDescent="0.3">
      <c r="A643" t="s">
        <v>15</v>
      </c>
      <c r="B643" t="s">
        <v>38</v>
      </c>
      <c r="C643" t="s">
        <v>69</v>
      </c>
      <c r="D643" t="s">
        <v>73</v>
      </c>
      <c r="E643" s="3" t="s">
        <v>82</v>
      </c>
      <c r="F643" t="s">
        <v>228</v>
      </c>
      <c r="G643" t="s">
        <v>302</v>
      </c>
      <c r="H643" s="5" t="s">
        <v>1658</v>
      </c>
      <c r="I643" t="s">
        <v>1993</v>
      </c>
      <c r="J643" t="s">
        <v>1996</v>
      </c>
      <c r="K643">
        <v>15603</v>
      </c>
      <c r="L643" t="str">
        <f>IFERROR(LEFT(H643, FIND("h", H643)-1),0)</f>
        <v>8</v>
      </c>
      <c r="M643" t="str">
        <f>IFERROR(MID(H643, FIND("h", H643)+1, FIND("m", H643) - FIND("h", H643)-1), IFERROR(LEFT(H643, FIND("m",  H643)-1),0))</f>
        <v xml:space="preserve"> 30</v>
      </c>
      <c r="N643">
        <f>Table1[[#This Row],[Duration_hr]]*60 +Table1[[#This Row],[Duration_min]]</f>
        <v>510</v>
      </c>
      <c r="O643">
        <f>IF(I643="non-stop", 0, VALUE(LEFT(I643, FIND(" ", I643)-1)))</f>
        <v>1</v>
      </c>
    </row>
    <row r="644" spans="1:15" x14ac:dyDescent="0.3">
      <c r="A644" t="s">
        <v>15</v>
      </c>
      <c r="B644" t="s">
        <v>25</v>
      </c>
      <c r="C644" t="s">
        <v>69</v>
      </c>
      <c r="D644" t="s">
        <v>73</v>
      </c>
      <c r="E644" s="3" t="s">
        <v>82</v>
      </c>
      <c r="F644" t="s">
        <v>299</v>
      </c>
      <c r="G644" t="s">
        <v>604</v>
      </c>
      <c r="H644" s="5" t="s">
        <v>1658</v>
      </c>
      <c r="I644" t="s">
        <v>1993</v>
      </c>
      <c r="J644" t="s">
        <v>1996</v>
      </c>
      <c r="K644">
        <v>7408</v>
      </c>
      <c r="L644" t="str">
        <f>IFERROR(LEFT(H644, FIND("h", H644)-1),0)</f>
        <v>8</v>
      </c>
      <c r="M644" t="str">
        <f>IFERROR(MID(H644, FIND("h", H644)+1, FIND("m", H644) - FIND("h", H644)-1), IFERROR(LEFT(H644, FIND("m",  H644)-1),0))</f>
        <v xml:space="preserve"> 30</v>
      </c>
      <c r="N644">
        <f>Table1[[#This Row],[Duration_hr]]*60 +Table1[[#This Row],[Duration_min]]</f>
        <v>510</v>
      </c>
      <c r="O644">
        <f>IF(I644="non-stop", 0, VALUE(LEFT(I644, FIND(" ", I644)-1)))</f>
        <v>1</v>
      </c>
    </row>
    <row r="645" spans="1:15" x14ac:dyDescent="0.3">
      <c r="A645" t="s">
        <v>13</v>
      </c>
      <c r="B645" t="s">
        <v>54</v>
      </c>
      <c r="C645" t="s">
        <v>68</v>
      </c>
      <c r="D645" t="s">
        <v>67</v>
      </c>
      <c r="E645" s="3" t="s">
        <v>85</v>
      </c>
      <c r="F645" t="s">
        <v>259</v>
      </c>
      <c r="G645" t="s">
        <v>457</v>
      </c>
      <c r="H645" s="5" t="s">
        <v>1658</v>
      </c>
      <c r="I645" t="s">
        <v>1993</v>
      </c>
      <c r="J645" t="s">
        <v>1996</v>
      </c>
      <c r="K645">
        <v>14571</v>
      </c>
      <c r="L645" t="str">
        <f>IFERROR(LEFT(H645, FIND("h", H645)-1),0)</f>
        <v>8</v>
      </c>
      <c r="M645" t="str">
        <f>IFERROR(MID(H645, FIND("h", H645)+1, FIND("m", H645) - FIND("h", H645)-1), IFERROR(LEFT(H645, FIND("m",  H645)-1),0))</f>
        <v xml:space="preserve"> 30</v>
      </c>
      <c r="N645">
        <f>Table1[[#This Row],[Duration_hr]]*60 +Table1[[#This Row],[Duration_min]]</f>
        <v>510</v>
      </c>
      <c r="O645">
        <f>IF(I645="non-stop", 0, VALUE(LEFT(I645, FIND(" ", I645)-1)))</f>
        <v>1</v>
      </c>
    </row>
    <row r="646" spans="1:15" x14ac:dyDescent="0.3">
      <c r="A646" t="s">
        <v>13</v>
      </c>
      <c r="B646" t="s">
        <v>37</v>
      </c>
      <c r="C646" t="s">
        <v>68</v>
      </c>
      <c r="D646" t="s">
        <v>67</v>
      </c>
      <c r="E646" s="3" t="s">
        <v>85</v>
      </c>
      <c r="F646" t="s">
        <v>259</v>
      </c>
      <c r="G646" t="s">
        <v>457</v>
      </c>
      <c r="H646" s="5" t="s">
        <v>1658</v>
      </c>
      <c r="I646" t="s">
        <v>1993</v>
      </c>
      <c r="J646" t="s">
        <v>1996</v>
      </c>
      <c r="K646">
        <v>13626</v>
      </c>
      <c r="L646" t="str">
        <f>IFERROR(LEFT(H646, FIND("h", H646)-1),0)</f>
        <v>8</v>
      </c>
      <c r="M646" t="str">
        <f>IFERROR(MID(H646, FIND("h", H646)+1, FIND("m", H646) - FIND("h", H646)-1), IFERROR(LEFT(H646, FIND("m",  H646)-1),0))</f>
        <v xml:space="preserve"> 30</v>
      </c>
      <c r="N646">
        <f>Table1[[#This Row],[Duration_hr]]*60 +Table1[[#This Row],[Duration_min]]</f>
        <v>510</v>
      </c>
      <c r="O646">
        <f>IF(I646="non-stop", 0, VALUE(LEFT(I646, FIND(" ", I646)-1)))</f>
        <v>1</v>
      </c>
    </row>
    <row r="647" spans="1:15" x14ac:dyDescent="0.3">
      <c r="A647" t="s">
        <v>15</v>
      </c>
      <c r="B647" t="s">
        <v>42</v>
      </c>
      <c r="C647" t="s">
        <v>69</v>
      </c>
      <c r="D647" t="s">
        <v>73</v>
      </c>
      <c r="E647" s="3" t="s">
        <v>82</v>
      </c>
      <c r="F647" t="s">
        <v>299</v>
      </c>
      <c r="G647" t="s">
        <v>453</v>
      </c>
      <c r="H647" s="5" t="s">
        <v>1658</v>
      </c>
      <c r="I647" t="s">
        <v>1993</v>
      </c>
      <c r="J647" t="s">
        <v>1996</v>
      </c>
      <c r="K647">
        <v>8073</v>
      </c>
      <c r="L647" t="str">
        <f>IFERROR(LEFT(H647, FIND("h", H647)-1),0)</f>
        <v>8</v>
      </c>
      <c r="M647" t="str">
        <f>IFERROR(MID(H647, FIND("h", H647)+1, FIND("m", H647) - FIND("h", H647)-1), IFERROR(LEFT(H647, FIND("m",  H647)-1),0))</f>
        <v xml:space="preserve"> 30</v>
      </c>
      <c r="N647">
        <f>Table1[[#This Row],[Duration_hr]]*60 +Table1[[#This Row],[Duration_min]]</f>
        <v>510</v>
      </c>
      <c r="O647">
        <f>IF(I647="non-stop", 0, VALUE(LEFT(I647, FIND(" ", I647)-1)))</f>
        <v>1</v>
      </c>
    </row>
    <row r="648" spans="1:15" x14ac:dyDescent="0.3">
      <c r="A648" t="s">
        <v>15</v>
      </c>
      <c r="B648" t="s">
        <v>39</v>
      </c>
      <c r="C648" t="s">
        <v>69</v>
      </c>
      <c r="D648" t="s">
        <v>73</v>
      </c>
      <c r="E648" s="3" t="s">
        <v>82</v>
      </c>
      <c r="F648" t="s">
        <v>318</v>
      </c>
      <c r="G648" t="s">
        <v>469</v>
      </c>
      <c r="H648" s="5" t="s">
        <v>1658</v>
      </c>
      <c r="I648" t="s">
        <v>1993</v>
      </c>
      <c r="J648" t="s">
        <v>1996</v>
      </c>
      <c r="K648">
        <v>11999</v>
      </c>
      <c r="L648" t="str">
        <f>IFERROR(LEFT(H648, FIND("h", H648)-1),0)</f>
        <v>8</v>
      </c>
      <c r="M648" t="str">
        <f>IFERROR(MID(H648, FIND("h", H648)+1, FIND("m", H648) - FIND("h", H648)-1), IFERROR(LEFT(H648, FIND("m",  H648)-1),0))</f>
        <v xml:space="preserve"> 30</v>
      </c>
      <c r="N648">
        <f>Table1[[#This Row],[Duration_hr]]*60 +Table1[[#This Row],[Duration_min]]</f>
        <v>510</v>
      </c>
      <c r="O648">
        <f>IF(I648="non-stop", 0, VALUE(LEFT(I648, FIND(" ", I648)-1)))</f>
        <v>1</v>
      </c>
    </row>
    <row r="649" spans="1:15" x14ac:dyDescent="0.3">
      <c r="A649" t="s">
        <v>13</v>
      </c>
      <c r="B649" t="s">
        <v>57</v>
      </c>
      <c r="C649" t="s">
        <v>68</v>
      </c>
      <c r="D649" t="s">
        <v>67</v>
      </c>
      <c r="E649" s="3" t="s">
        <v>85</v>
      </c>
      <c r="F649" t="s">
        <v>259</v>
      </c>
      <c r="G649" t="s">
        <v>457</v>
      </c>
      <c r="H649" s="5" t="s">
        <v>1658</v>
      </c>
      <c r="I649" t="s">
        <v>1993</v>
      </c>
      <c r="J649" t="s">
        <v>1996</v>
      </c>
      <c r="K649">
        <v>13364</v>
      </c>
      <c r="L649" t="str">
        <f>IFERROR(LEFT(H649, FIND("h", H649)-1),0)</f>
        <v>8</v>
      </c>
      <c r="M649" t="str">
        <f>IFERROR(MID(H649, FIND("h", H649)+1, FIND("m", H649) - FIND("h", H649)-1), IFERROR(LEFT(H649, FIND("m",  H649)-1),0))</f>
        <v xml:space="preserve"> 30</v>
      </c>
      <c r="N649">
        <f>Table1[[#This Row],[Duration_hr]]*60 +Table1[[#This Row],[Duration_min]]</f>
        <v>510</v>
      </c>
      <c r="O649">
        <f>IF(I649="non-stop", 0, VALUE(LEFT(I649, FIND(" ", I649)-1)))</f>
        <v>1</v>
      </c>
    </row>
    <row r="650" spans="1:15" x14ac:dyDescent="0.3">
      <c r="A650" t="s">
        <v>13</v>
      </c>
      <c r="B650" t="s">
        <v>25</v>
      </c>
      <c r="C650" t="s">
        <v>68</v>
      </c>
      <c r="D650" t="s">
        <v>67</v>
      </c>
      <c r="E650" s="3" t="s">
        <v>85</v>
      </c>
      <c r="F650" t="s">
        <v>259</v>
      </c>
      <c r="G650" t="s">
        <v>457</v>
      </c>
      <c r="H650" s="5" t="s">
        <v>1658</v>
      </c>
      <c r="I650" t="s">
        <v>1993</v>
      </c>
      <c r="J650" t="s">
        <v>1997</v>
      </c>
      <c r="K650">
        <v>10844</v>
      </c>
      <c r="L650" t="str">
        <f>IFERROR(LEFT(H650, FIND("h", H650)-1),0)</f>
        <v>8</v>
      </c>
      <c r="M650" t="str">
        <f>IFERROR(MID(H650, FIND("h", H650)+1, FIND("m", H650) - FIND("h", H650)-1), IFERROR(LEFT(H650, FIND("m",  H650)-1),0))</f>
        <v xml:space="preserve"> 30</v>
      </c>
      <c r="N650">
        <f>Table1[[#This Row],[Duration_hr]]*60 +Table1[[#This Row],[Duration_min]]</f>
        <v>510</v>
      </c>
      <c r="O650">
        <f>IF(I650="non-stop", 0, VALUE(LEFT(I650, FIND(" ", I650)-1)))</f>
        <v>1</v>
      </c>
    </row>
    <row r="651" spans="1:15" x14ac:dyDescent="0.3">
      <c r="A651" t="s">
        <v>15</v>
      </c>
      <c r="B651" t="s">
        <v>28</v>
      </c>
      <c r="C651" t="s">
        <v>69</v>
      </c>
      <c r="D651" t="s">
        <v>73</v>
      </c>
      <c r="E651" s="3" t="s">
        <v>82</v>
      </c>
      <c r="F651" t="s">
        <v>299</v>
      </c>
      <c r="G651" t="s">
        <v>532</v>
      </c>
      <c r="H651" s="5" t="s">
        <v>1658</v>
      </c>
      <c r="I651" t="s">
        <v>1993</v>
      </c>
      <c r="J651" t="s">
        <v>1996</v>
      </c>
      <c r="K651">
        <v>7198</v>
      </c>
      <c r="L651" t="str">
        <f>IFERROR(LEFT(H651, FIND("h", H651)-1),0)</f>
        <v>8</v>
      </c>
      <c r="M651" t="str">
        <f>IFERROR(MID(H651, FIND("h", H651)+1, FIND("m", H651) - FIND("h", H651)-1), IFERROR(LEFT(H651, FIND("m",  H651)-1),0))</f>
        <v xml:space="preserve"> 30</v>
      </c>
      <c r="N651">
        <f>Table1[[#This Row],[Duration_hr]]*60 +Table1[[#This Row],[Duration_min]]</f>
        <v>510</v>
      </c>
      <c r="O651">
        <f>IF(I651="non-stop", 0, VALUE(LEFT(I651, FIND(" ", I651)-1)))</f>
        <v>1</v>
      </c>
    </row>
    <row r="652" spans="1:15" x14ac:dyDescent="0.3">
      <c r="A652" t="s">
        <v>15</v>
      </c>
      <c r="B652" t="s">
        <v>30</v>
      </c>
      <c r="C652" t="s">
        <v>69</v>
      </c>
      <c r="D652" t="s">
        <v>73</v>
      </c>
      <c r="E652" s="3" t="s">
        <v>82</v>
      </c>
      <c r="F652" t="s">
        <v>299</v>
      </c>
      <c r="G652" t="s">
        <v>543</v>
      </c>
      <c r="H652" s="5" t="s">
        <v>1658</v>
      </c>
      <c r="I652" t="s">
        <v>1993</v>
      </c>
      <c r="J652" t="s">
        <v>1996</v>
      </c>
      <c r="K652">
        <v>7198</v>
      </c>
      <c r="L652" t="str">
        <f>IFERROR(LEFT(H652, FIND("h", H652)-1),0)</f>
        <v>8</v>
      </c>
      <c r="M652" t="str">
        <f>IFERROR(MID(H652, FIND("h", H652)+1, FIND("m", H652) - FIND("h", H652)-1), IFERROR(LEFT(H652, FIND("m",  H652)-1),0))</f>
        <v xml:space="preserve"> 30</v>
      </c>
      <c r="N652">
        <f>Table1[[#This Row],[Duration_hr]]*60 +Table1[[#This Row],[Duration_min]]</f>
        <v>510</v>
      </c>
      <c r="O652">
        <f>IF(I652="non-stop", 0, VALUE(LEFT(I652, FIND(" ", I652)-1)))</f>
        <v>1</v>
      </c>
    </row>
    <row r="653" spans="1:15" x14ac:dyDescent="0.3">
      <c r="A653" t="s">
        <v>15</v>
      </c>
      <c r="B653" t="s">
        <v>35</v>
      </c>
      <c r="C653" t="s">
        <v>69</v>
      </c>
      <c r="D653" t="s">
        <v>73</v>
      </c>
      <c r="E653" s="3" t="s">
        <v>82</v>
      </c>
      <c r="F653" t="s">
        <v>228</v>
      </c>
      <c r="G653" t="s">
        <v>302</v>
      </c>
      <c r="H653" s="5" t="s">
        <v>1658</v>
      </c>
      <c r="I653" t="s">
        <v>1993</v>
      </c>
      <c r="J653" t="s">
        <v>1996</v>
      </c>
      <c r="K653">
        <v>15603</v>
      </c>
      <c r="L653" t="str">
        <f>IFERROR(LEFT(H653, FIND("h", H653)-1),0)</f>
        <v>8</v>
      </c>
      <c r="M653" t="str">
        <f>IFERROR(MID(H653, FIND("h", H653)+1, FIND("m", H653) - FIND("h", H653)-1), IFERROR(LEFT(H653, FIND("m",  H653)-1),0))</f>
        <v xml:space="preserve"> 30</v>
      </c>
      <c r="N653">
        <f>Table1[[#This Row],[Duration_hr]]*60 +Table1[[#This Row],[Duration_min]]</f>
        <v>510</v>
      </c>
      <c r="O653">
        <f>IF(I653="non-stop", 0, VALUE(LEFT(I653, FIND(" ", I653)-1)))</f>
        <v>1</v>
      </c>
    </row>
    <row r="654" spans="1:15" x14ac:dyDescent="0.3">
      <c r="A654" t="s">
        <v>13</v>
      </c>
      <c r="B654" t="s">
        <v>48</v>
      </c>
      <c r="C654" t="s">
        <v>68</v>
      </c>
      <c r="D654" t="s">
        <v>67</v>
      </c>
      <c r="E654" s="3" t="s">
        <v>85</v>
      </c>
      <c r="F654" t="s">
        <v>259</v>
      </c>
      <c r="G654" t="s">
        <v>457</v>
      </c>
      <c r="H654" s="5" t="s">
        <v>1658</v>
      </c>
      <c r="I654" t="s">
        <v>1993</v>
      </c>
      <c r="J654" t="s">
        <v>1997</v>
      </c>
      <c r="K654">
        <v>10844</v>
      </c>
      <c r="L654" t="str">
        <f>IFERROR(LEFT(H654, FIND("h", H654)-1),0)</f>
        <v>8</v>
      </c>
      <c r="M654" t="str">
        <f>IFERROR(MID(H654, FIND("h", H654)+1, FIND("m", H654) - FIND("h", H654)-1), IFERROR(LEFT(H654, FIND("m",  H654)-1),0))</f>
        <v xml:space="preserve"> 30</v>
      </c>
      <c r="N654">
        <f>Table1[[#This Row],[Duration_hr]]*60 +Table1[[#This Row],[Duration_min]]</f>
        <v>510</v>
      </c>
      <c r="O654">
        <f>IF(I654="non-stop", 0, VALUE(LEFT(I654, FIND(" ", I654)-1)))</f>
        <v>1</v>
      </c>
    </row>
    <row r="655" spans="1:15" x14ac:dyDescent="0.3">
      <c r="A655" t="s">
        <v>15</v>
      </c>
      <c r="B655" t="s">
        <v>60</v>
      </c>
      <c r="C655" t="s">
        <v>69</v>
      </c>
      <c r="D655" t="s">
        <v>73</v>
      </c>
      <c r="E655" s="3" t="s">
        <v>82</v>
      </c>
      <c r="F655" t="s">
        <v>318</v>
      </c>
      <c r="G655" t="s">
        <v>469</v>
      </c>
      <c r="H655" s="5" t="s">
        <v>1658</v>
      </c>
      <c r="I655" t="s">
        <v>1993</v>
      </c>
      <c r="J655" t="s">
        <v>1996</v>
      </c>
      <c r="K655">
        <v>11421</v>
      </c>
      <c r="L655" t="str">
        <f>IFERROR(LEFT(H655, FIND("h", H655)-1),0)</f>
        <v>8</v>
      </c>
      <c r="M655" t="str">
        <f>IFERROR(MID(H655, FIND("h", H655)+1, FIND("m", H655) - FIND("h", H655)-1), IFERROR(LEFT(H655, FIND("m",  H655)-1),0))</f>
        <v xml:space="preserve"> 30</v>
      </c>
      <c r="N655">
        <f>Table1[[#This Row],[Duration_hr]]*60 +Table1[[#This Row],[Duration_min]]</f>
        <v>510</v>
      </c>
      <c r="O655">
        <f>IF(I655="non-stop", 0, VALUE(LEFT(I655, FIND(" ", I655)-1)))</f>
        <v>1</v>
      </c>
    </row>
    <row r="656" spans="1:15" x14ac:dyDescent="0.3">
      <c r="A656" t="s">
        <v>13</v>
      </c>
      <c r="B656" t="s">
        <v>55</v>
      </c>
      <c r="C656" t="s">
        <v>68</v>
      </c>
      <c r="D656" t="s">
        <v>67</v>
      </c>
      <c r="E656" s="3" t="s">
        <v>85</v>
      </c>
      <c r="F656" t="s">
        <v>259</v>
      </c>
      <c r="G656" t="s">
        <v>457</v>
      </c>
      <c r="H656" s="5" t="s">
        <v>1658</v>
      </c>
      <c r="I656" t="s">
        <v>1993</v>
      </c>
      <c r="J656" t="s">
        <v>1996</v>
      </c>
      <c r="K656">
        <v>14571</v>
      </c>
      <c r="L656" t="str">
        <f>IFERROR(LEFT(H656, FIND("h", H656)-1),0)</f>
        <v>8</v>
      </c>
      <c r="M656" t="str">
        <f>IFERROR(MID(H656, FIND("h", H656)+1, FIND("m", H656) - FIND("h", H656)-1), IFERROR(LEFT(H656, FIND("m",  H656)-1),0))</f>
        <v xml:space="preserve"> 30</v>
      </c>
      <c r="N656">
        <f>Table1[[#This Row],[Duration_hr]]*60 +Table1[[#This Row],[Duration_min]]</f>
        <v>510</v>
      </c>
      <c r="O656">
        <f>IF(I656="non-stop", 0, VALUE(LEFT(I656, FIND(" ", I656)-1)))</f>
        <v>1</v>
      </c>
    </row>
    <row r="657" spans="1:15" x14ac:dyDescent="0.3">
      <c r="A657" t="s">
        <v>13</v>
      </c>
      <c r="B657" t="s">
        <v>48</v>
      </c>
      <c r="C657" t="s">
        <v>68</v>
      </c>
      <c r="D657" t="s">
        <v>67</v>
      </c>
      <c r="E657" s="3" t="s">
        <v>85</v>
      </c>
      <c r="F657" t="s">
        <v>259</v>
      </c>
      <c r="G657" t="s">
        <v>457</v>
      </c>
      <c r="H657" s="5" t="s">
        <v>1658</v>
      </c>
      <c r="I657" t="s">
        <v>1993</v>
      </c>
      <c r="J657" t="s">
        <v>1996</v>
      </c>
      <c r="K657">
        <v>14781</v>
      </c>
      <c r="L657" t="str">
        <f>IFERROR(LEFT(H657, FIND("h", H657)-1),0)</f>
        <v>8</v>
      </c>
      <c r="M657" t="str">
        <f>IFERROR(MID(H657, FIND("h", H657)+1, FIND("m", H657) - FIND("h", H657)-1), IFERROR(LEFT(H657, FIND("m",  H657)-1),0))</f>
        <v xml:space="preserve"> 30</v>
      </c>
      <c r="N657">
        <f>Table1[[#This Row],[Duration_hr]]*60 +Table1[[#This Row],[Duration_min]]</f>
        <v>510</v>
      </c>
      <c r="O657">
        <f>IF(I657="non-stop", 0, VALUE(LEFT(I657, FIND(" ", I657)-1)))</f>
        <v>1</v>
      </c>
    </row>
    <row r="658" spans="1:15" x14ac:dyDescent="0.3">
      <c r="A658" t="s">
        <v>13</v>
      </c>
      <c r="B658" t="s">
        <v>24</v>
      </c>
      <c r="C658" t="s">
        <v>68</v>
      </c>
      <c r="D658" t="s">
        <v>67</v>
      </c>
      <c r="E658" s="3" t="s">
        <v>85</v>
      </c>
      <c r="F658" t="s">
        <v>259</v>
      </c>
      <c r="G658" t="s">
        <v>457</v>
      </c>
      <c r="H658" s="5" t="s">
        <v>1658</v>
      </c>
      <c r="I658" t="s">
        <v>1993</v>
      </c>
      <c r="J658" t="s">
        <v>1997</v>
      </c>
      <c r="K658">
        <v>10844</v>
      </c>
      <c r="L658" t="str">
        <f>IFERROR(LEFT(H658, FIND("h", H658)-1),0)</f>
        <v>8</v>
      </c>
      <c r="M658" t="str">
        <f>IFERROR(MID(H658, FIND("h", H658)+1, FIND("m", H658) - FIND("h", H658)-1), IFERROR(LEFT(H658, FIND("m",  H658)-1),0))</f>
        <v xml:space="preserve"> 30</v>
      </c>
      <c r="N658">
        <f>Table1[[#This Row],[Duration_hr]]*60 +Table1[[#This Row],[Duration_min]]</f>
        <v>510</v>
      </c>
      <c r="O658">
        <f>IF(I658="non-stop", 0, VALUE(LEFT(I658, FIND(" ", I658)-1)))</f>
        <v>1</v>
      </c>
    </row>
    <row r="659" spans="1:15" x14ac:dyDescent="0.3">
      <c r="A659" t="s">
        <v>15</v>
      </c>
      <c r="B659" t="s">
        <v>54</v>
      </c>
      <c r="C659" t="s">
        <v>69</v>
      </c>
      <c r="D659" t="s">
        <v>73</v>
      </c>
      <c r="E659" s="3" t="s">
        <v>82</v>
      </c>
      <c r="F659" t="s">
        <v>299</v>
      </c>
      <c r="G659" t="s">
        <v>536</v>
      </c>
      <c r="H659" s="5" t="s">
        <v>1658</v>
      </c>
      <c r="I659" t="s">
        <v>1993</v>
      </c>
      <c r="J659" t="s">
        <v>1996</v>
      </c>
      <c r="K659">
        <v>7198</v>
      </c>
      <c r="L659" t="str">
        <f>IFERROR(LEFT(H659, FIND("h", H659)-1),0)</f>
        <v>8</v>
      </c>
      <c r="M659" t="str">
        <f>IFERROR(MID(H659, FIND("h", H659)+1, FIND("m", H659) - FIND("h", H659)-1), IFERROR(LEFT(H659, FIND("m",  H659)-1),0))</f>
        <v xml:space="preserve"> 30</v>
      </c>
      <c r="N659">
        <f>Table1[[#This Row],[Duration_hr]]*60 +Table1[[#This Row],[Duration_min]]</f>
        <v>510</v>
      </c>
      <c r="O659">
        <f>IF(I659="non-stop", 0, VALUE(LEFT(I659, FIND(" ", I659)-1)))</f>
        <v>1</v>
      </c>
    </row>
    <row r="660" spans="1:15" x14ac:dyDescent="0.3">
      <c r="A660" t="s">
        <v>15</v>
      </c>
      <c r="B660" t="s">
        <v>39</v>
      </c>
      <c r="C660" t="s">
        <v>69</v>
      </c>
      <c r="D660" t="s">
        <v>73</v>
      </c>
      <c r="E660" s="3" t="s">
        <v>82</v>
      </c>
      <c r="F660" t="s">
        <v>387</v>
      </c>
      <c r="G660" t="s">
        <v>297</v>
      </c>
      <c r="H660" s="5" t="s">
        <v>1658</v>
      </c>
      <c r="I660" t="s">
        <v>1993</v>
      </c>
      <c r="J660" t="s">
        <v>1996</v>
      </c>
      <c r="K660">
        <v>7154</v>
      </c>
      <c r="L660" t="str">
        <f>IFERROR(LEFT(H660, FIND("h", H660)-1),0)</f>
        <v>8</v>
      </c>
      <c r="M660" t="str">
        <f>IFERROR(MID(H660, FIND("h", H660)+1, FIND("m", H660) - FIND("h", H660)-1), IFERROR(LEFT(H660, FIND("m",  H660)-1),0))</f>
        <v xml:space="preserve"> 30</v>
      </c>
      <c r="N660">
        <f>Table1[[#This Row],[Duration_hr]]*60 +Table1[[#This Row],[Duration_min]]</f>
        <v>510</v>
      </c>
      <c r="O660">
        <f>IF(I660="non-stop", 0, VALUE(LEFT(I660, FIND(" ", I660)-1)))</f>
        <v>1</v>
      </c>
    </row>
    <row r="661" spans="1:15" x14ac:dyDescent="0.3">
      <c r="A661" t="s">
        <v>13</v>
      </c>
      <c r="B661" t="s">
        <v>26</v>
      </c>
      <c r="C661" t="s">
        <v>68</v>
      </c>
      <c r="D661" t="s">
        <v>67</v>
      </c>
      <c r="E661" s="3" t="s">
        <v>85</v>
      </c>
      <c r="F661" t="s">
        <v>259</v>
      </c>
      <c r="G661" t="s">
        <v>457</v>
      </c>
      <c r="H661" s="5" t="s">
        <v>1658</v>
      </c>
      <c r="I661" t="s">
        <v>1993</v>
      </c>
      <c r="J661" t="s">
        <v>1996</v>
      </c>
      <c r="K661">
        <v>14781</v>
      </c>
      <c r="L661" t="str">
        <f>IFERROR(LEFT(H661, FIND("h", H661)-1),0)</f>
        <v>8</v>
      </c>
      <c r="M661" t="str">
        <f>IFERROR(MID(H661, FIND("h", H661)+1, FIND("m", H661) - FIND("h", H661)-1), IFERROR(LEFT(H661, FIND("m",  H661)-1),0))</f>
        <v xml:space="preserve"> 30</v>
      </c>
      <c r="N661">
        <f>Table1[[#This Row],[Duration_hr]]*60 +Table1[[#This Row],[Duration_min]]</f>
        <v>510</v>
      </c>
      <c r="O661">
        <f>IF(I661="non-stop", 0, VALUE(LEFT(I661, FIND(" ", I661)-1)))</f>
        <v>1</v>
      </c>
    </row>
    <row r="662" spans="1:15" x14ac:dyDescent="0.3">
      <c r="A662" t="s">
        <v>15</v>
      </c>
      <c r="B662" t="s">
        <v>60</v>
      </c>
      <c r="C662" t="s">
        <v>69</v>
      </c>
      <c r="D662" t="s">
        <v>73</v>
      </c>
      <c r="E662" s="3" t="s">
        <v>82</v>
      </c>
      <c r="F662" t="s">
        <v>387</v>
      </c>
      <c r="G662" t="s">
        <v>297</v>
      </c>
      <c r="H662" s="5" t="s">
        <v>1658</v>
      </c>
      <c r="I662" t="s">
        <v>1993</v>
      </c>
      <c r="J662" t="s">
        <v>1996</v>
      </c>
      <c r="K662">
        <v>7154</v>
      </c>
      <c r="L662" t="str">
        <f>IFERROR(LEFT(H662, FIND("h", H662)-1),0)</f>
        <v>8</v>
      </c>
      <c r="M662" t="str">
        <f>IFERROR(MID(H662, FIND("h", H662)+1, FIND("m", H662) - FIND("h", H662)-1), IFERROR(LEFT(H662, FIND("m",  H662)-1),0))</f>
        <v xml:space="preserve"> 30</v>
      </c>
      <c r="N662">
        <f>Table1[[#This Row],[Duration_hr]]*60 +Table1[[#This Row],[Duration_min]]</f>
        <v>510</v>
      </c>
      <c r="O662">
        <f>IF(I662="non-stop", 0, VALUE(LEFT(I662, FIND(" ", I662)-1)))</f>
        <v>1</v>
      </c>
    </row>
    <row r="663" spans="1:15" x14ac:dyDescent="0.3">
      <c r="A663" t="s">
        <v>15</v>
      </c>
      <c r="B663" t="s">
        <v>46</v>
      </c>
      <c r="C663" t="s">
        <v>69</v>
      </c>
      <c r="D663" t="s">
        <v>73</v>
      </c>
      <c r="E663" s="3" t="s">
        <v>82</v>
      </c>
      <c r="F663" t="s">
        <v>299</v>
      </c>
      <c r="G663" t="s">
        <v>788</v>
      </c>
      <c r="H663" s="5" t="s">
        <v>1658</v>
      </c>
      <c r="I663" t="s">
        <v>1993</v>
      </c>
      <c r="J663" t="s">
        <v>1996</v>
      </c>
      <c r="K663">
        <v>8283</v>
      </c>
      <c r="L663" t="str">
        <f>IFERROR(LEFT(H663, FIND("h", H663)-1),0)</f>
        <v>8</v>
      </c>
      <c r="M663" t="str">
        <f>IFERROR(MID(H663, FIND("h", H663)+1, FIND("m", H663) - FIND("h", H663)-1), IFERROR(LEFT(H663, FIND("m",  H663)-1),0))</f>
        <v xml:space="preserve"> 30</v>
      </c>
      <c r="N663">
        <f>Table1[[#This Row],[Duration_hr]]*60 +Table1[[#This Row],[Duration_min]]</f>
        <v>510</v>
      </c>
      <c r="O663">
        <f>IF(I663="non-stop", 0, VALUE(LEFT(I663, FIND(" ", I663)-1)))</f>
        <v>1</v>
      </c>
    </row>
    <row r="664" spans="1:15" x14ac:dyDescent="0.3">
      <c r="A664" t="s">
        <v>13</v>
      </c>
      <c r="B664" t="s">
        <v>24</v>
      </c>
      <c r="C664" t="s">
        <v>68</v>
      </c>
      <c r="D664" t="s">
        <v>67</v>
      </c>
      <c r="E664" s="3" t="s">
        <v>85</v>
      </c>
      <c r="F664" t="s">
        <v>259</v>
      </c>
      <c r="G664" t="s">
        <v>457</v>
      </c>
      <c r="H664" s="5" t="s">
        <v>1658</v>
      </c>
      <c r="I664" t="s">
        <v>1993</v>
      </c>
      <c r="J664" t="s">
        <v>1996</v>
      </c>
      <c r="K664">
        <v>14781</v>
      </c>
      <c r="L664" t="str">
        <f>IFERROR(LEFT(H664, FIND("h", H664)-1),0)</f>
        <v>8</v>
      </c>
      <c r="M664" t="str">
        <f>IFERROR(MID(H664, FIND("h", H664)+1, FIND("m", H664) - FIND("h", H664)-1), IFERROR(LEFT(H664, FIND("m",  H664)-1),0))</f>
        <v xml:space="preserve"> 30</v>
      </c>
      <c r="N664">
        <f>Table1[[#This Row],[Duration_hr]]*60 +Table1[[#This Row],[Duration_min]]</f>
        <v>510</v>
      </c>
      <c r="O664">
        <f>IF(I664="non-stop", 0, VALUE(LEFT(I664, FIND(" ", I664)-1)))</f>
        <v>1</v>
      </c>
    </row>
    <row r="665" spans="1:15" x14ac:dyDescent="0.3">
      <c r="A665" t="s">
        <v>13</v>
      </c>
      <c r="B665" t="s">
        <v>46</v>
      </c>
      <c r="C665" t="s">
        <v>68</v>
      </c>
      <c r="D665" t="s">
        <v>67</v>
      </c>
      <c r="E665" s="3" t="s">
        <v>85</v>
      </c>
      <c r="F665" t="s">
        <v>259</v>
      </c>
      <c r="G665" t="s">
        <v>457</v>
      </c>
      <c r="H665" s="5" t="s">
        <v>1658</v>
      </c>
      <c r="I665" t="s">
        <v>1993</v>
      </c>
      <c r="J665" t="s">
        <v>1997</v>
      </c>
      <c r="K665">
        <v>10844</v>
      </c>
      <c r="L665" t="str">
        <f>IFERROR(LEFT(H665, FIND("h", H665)-1),0)</f>
        <v>8</v>
      </c>
      <c r="M665" t="str">
        <f>IFERROR(MID(H665, FIND("h", H665)+1, FIND("m", H665) - FIND("h", H665)-1), IFERROR(LEFT(H665, FIND("m",  H665)-1),0))</f>
        <v xml:space="preserve"> 30</v>
      </c>
      <c r="N665">
        <f>Table1[[#This Row],[Duration_hr]]*60 +Table1[[#This Row],[Duration_min]]</f>
        <v>510</v>
      </c>
      <c r="O665">
        <f>IF(I665="non-stop", 0, VALUE(LEFT(I665, FIND(" ", I665)-1)))</f>
        <v>1</v>
      </c>
    </row>
    <row r="666" spans="1:15" x14ac:dyDescent="0.3">
      <c r="A666" t="s">
        <v>15</v>
      </c>
      <c r="B666" t="s">
        <v>33</v>
      </c>
      <c r="C666" t="s">
        <v>69</v>
      </c>
      <c r="D666" t="s">
        <v>73</v>
      </c>
      <c r="E666" s="3" t="s">
        <v>82</v>
      </c>
      <c r="F666" t="s">
        <v>299</v>
      </c>
      <c r="G666" t="s">
        <v>687</v>
      </c>
      <c r="H666" s="5" t="s">
        <v>1658</v>
      </c>
      <c r="I666" t="s">
        <v>1993</v>
      </c>
      <c r="J666" t="s">
        <v>1996</v>
      </c>
      <c r="K666">
        <v>9424</v>
      </c>
      <c r="L666" t="str">
        <f>IFERROR(LEFT(H666, FIND("h", H666)-1),0)</f>
        <v>8</v>
      </c>
      <c r="M666" t="str">
        <f>IFERROR(MID(H666, FIND("h", H666)+1, FIND("m", H666) - FIND("h", H666)-1), IFERROR(LEFT(H666, FIND("m",  H666)-1),0))</f>
        <v xml:space="preserve"> 30</v>
      </c>
      <c r="N666">
        <f>Table1[[#This Row],[Duration_hr]]*60 +Table1[[#This Row],[Duration_min]]</f>
        <v>510</v>
      </c>
      <c r="O666">
        <f>IF(I666="non-stop", 0, VALUE(LEFT(I666, FIND(" ", I666)-1)))</f>
        <v>1</v>
      </c>
    </row>
    <row r="667" spans="1:15" x14ac:dyDescent="0.3">
      <c r="A667" t="s">
        <v>13</v>
      </c>
      <c r="B667" t="s">
        <v>55</v>
      </c>
      <c r="C667" t="s">
        <v>68</v>
      </c>
      <c r="D667" t="s">
        <v>67</v>
      </c>
      <c r="E667" s="3" t="s">
        <v>85</v>
      </c>
      <c r="F667" t="s">
        <v>259</v>
      </c>
      <c r="G667" t="s">
        <v>457</v>
      </c>
      <c r="H667" s="5" t="s">
        <v>1658</v>
      </c>
      <c r="I667" t="s">
        <v>1993</v>
      </c>
      <c r="J667" t="s">
        <v>1997</v>
      </c>
      <c r="K667">
        <v>10844</v>
      </c>
      <c r="L667" t="str">
        <f>IFERROR(LEFT(H667, FIND("h", H667)-1),0)</f>
        <v>8</v>
      </c>
      <c r="M667" t="str">
        <f>IFERROR(MID(H667, FIND("h", H667)+1, FIND("m", H667) - FIND("h", H667)-1), IFERROR(LEFT(H667, FIND("m",  H667)-1),0))</f>
        <v xml:space="preserve"> 30</v>
      </c>
      <c r="N667">
        <f>Table1[[#This Row],[Duration_hr]]*60 +Table1[[#This Row],[Duration_min]]</f>
        <v>510</v>
      </c>
      <c r="O667">
        <f>IF(I667="non-stop", 0, VALUE(LEFT(I667, FIND(" ", I667)-1)))</f>
        <v>1</v>
      </c>
    </row>
    <row r="668" spans="1:15" x14ac:dyDescent="0.3">
      <c r="A668" t="s">
        <v>13</v>
      </c>
      <c r="B668" t="s">
        <v>42</v>
      </c>
      <c r="C668" t="s">
        <v>68</v>
      </c>
      <c r="D668" t="s">
        <v>67</v>
      </c>
      <c r="E668" s="3" t="s">
        <v>85</v>
      </c>
      <c r="F668" t="s">
        <v>259</v>
      </c>
      <c r="G668" t="s">
        <v>457</v>
      </c>
      <c r="H668" s="5" t="s">
        <v>1658</v>
      </c>
      <c r="I668" t="s">
        <v>1993</v>
      </c>
      <c r="J668" t="s">
        <v>1996</v>
      </c>
      <c r="K668">
        <v>14781</v>
      </c>
      <c r="L668" t="str">
        <f>IFERROR(LEFT(H668, FIND("h", H668)-1),0)</f>
        <v>8</v>
      </c>
      <c r="M668" t="str">
        <f>IFERROR(MID(H668, FIND("h", H668)+1, FIND("m", H668) - FIND("h", H668)-1), IFERROR(LEFT(H668, FIND("m",  H668)-1),0))</f>
        <v xml:space="preserve"> 30</v>
      </c>
      <c r="N668">
        <f>Table1[[#This Row],[Duration_hr]]*60 +Table1[[#This Row],[Duration_min]]</f>
        <v>510</v>
      </c>
      <c r="O668">
        <f>IF(I668="non-stop", 0, VALUE(LEFT(I668, FIND(" ", I668)-1)))</f>
        <v>1</v>
      </c>
    </row>
    <row r="669" spans="1:15" x14ac:dyDescent="0.3">
      <c r="A669" t="s">
        <v>13</v>
      </c>
      <c r="B669" t="s">
        <v>50</v>
      </c>
      <c r="C669" t="s">
        <v>69</v>
      </c>
      <c r="D669" t="s">
        <v>73</v>
      </c>
      <c r="E669" s="3" t="s">
        <v>105</v>
      </c>
      <c r="F669" t="s">
        <v>270</v>
      </c>
      <c r="G669" t="s">
        <v>490</v>
      </c>
      <c r="H669" s="5" t="s">
        <v>1723</v>
      </c>
      <c r="I669" t="s">
        <v>1992</v>
      </c>
      <c r="J669" t="s">
        <v>1997</v>
      </c>
      <c r="K669">
        <v>15318</v>
      </c>
      <c r="L669" t="str">
        <f>IFERROR(LEFT(H669, FIND("h", H669)-1),0)</f>
        <v>8</v>
      </c>
      <c r="M669" t="str">
        <f>IFERROR(MID(H669, FIND("h", H669)+1, FIND("m", H669) - FIND("h", H669)-1), IFERROR(LEFT(H669, FIND("m",  H669)-1),0))</f>
        <v xml:space="preserve"> 25</v>
      </c>
      <c r="N669">
        <f>Table1[[#This Row],[Duration_hr]]*60 +Table1[[#This Row],[Duration_min]]</f>
        <v>505</v>
      </c>
      <c r="O669">
        <f>IF(I669="non-stop", 0, VALUE(LEFT(I669, FIND(" ", I669)-1)))</f>
        <v>2</v>
      </c>
    </row>
    <row r="670" spans="1:15" x14ac:dyDescent="0.3">
      <c r="A670" t="s">
        <v>15</v>
      </c>
      <c r="B670" t="s">
        <v>60</v>
      </c>
      <c r="C670" t="s">
        <v>69</v>
      </c>
      <c r="D670" t="s">
        <v>73</v>
      </c>
      <c r="E670" s="3" t="s">
        <v>82</v>
      </c>
      <c r="F670" t="s">
        <v>229</v>
      </c>
      <c r="G670" t="s">
        <v>302</v>
      </c>
      <c r="H670" s="5" t="s">
        <v>1723</v>
      </c>
      <c r="I670" t="s">
        <v>1993</v>
      </c>
      <c r="J670" t="s">
        <v>1996</v>
      </c>
      <c r="K670">
        <v>12537</v>
      </c>
      <c r="L670" t="str">
        <f>IFERROR(LEFT(H670, FIND("h", H670)-1),0)</f>
        <v>8</v>
      </c>
      <c r="M670" t="str">
        <f>IFERROR(MID(H670, FIND("h", H670)+1, FIND("m", H670) - FIND("h", H670)-1), IFERROR(LEFT(H670, FIND("m",  H670)-1),0))</f>
        <v xml:space="preserve"> 25</v>
      </c>
      <c r="N670">
        <f>Table1[[#This Row],[Duration_hr]]*60 +Table1[[#This Row],[Duration_min]]</f>
        <v>505</v>
      </c>
      <c r="O670">
        <f>IF(I670="non-stop", 0, VALUE(LEFT(I670, FIND(" ", I670)-1)))</f>
        <v>1</v>
      </c>
    </row>
    <row r="671" spans="1:15" x14ac:dyDescent="0.3">
      <c r="A671" t="s">
        <v>13</v>
      </c>
      <c r="B671" t="s">
        <v>30</v>
      </c>
      <c r="C671" t="s">
        <v>69</v>
      </c>
      <c r="D671" t="s">
        <v>73</v>
      </c>
      <c r="E671" s="3" t="s">
        <v>105</v>
      </c>
      <c r="F671" t="s">
        <v>270</v>
      </c>
      <c r="G671" t="s">
        <v>501</v>
      </c>
      <c r="H671" s="5" t="s">
        <v>1723</v>
      </c>
      <c r="I671" t="s">
        <v>1992</v>
      </c>
      <c r="J671" t="s">
        <v>1996</v>
      </c>
      <c r="K671">
        <v>16263</v>
      </c>
      <c r="L671" t="str">
        <f>IFERROR(LEFT(H671, FIND("h", H671)-1),0)</f>
        <v>8</v>
      </c>
      <c r="M671" t="str">
        <f>IFERROR(MID(H671, FIND("h", H671)+1, FIND("m", H671) - FIND("h", H671)-1), IFERROR(LEFT(H671, FIND("m",  H671)-1),0))</f>
        <v xml:space="preserve"> 25</v>
      </c>
      <c r="N671">
        <f>Table1[[#This Row],[Duration_hr]]*60 +Table1[[#This Row],[Duration_min]]</f>
        <v>505</v>
      </c>
      <c r="O671">
        <f>IF(I671="non-stop", 0, VALUE(LEFT(I671, FIND(" ", I671)-1)))</f>
        <v>2</v>
      </c>
    </row>
    <row r="672" spans="1:15" x14ac:dyDescent="0.3">
      <c r="A672" t="s">
        <v>13</v>
      </c>
      <c r="B672" t="s">
        <v>33</v>
      </c>
      <c r="C672" t="s">
        <v>69</v>
      </c>
      <c r="D672" t="s">
        <v>73</v>
      </c>
      <c r="E672" s="3" t="s">
        <v>105</v>
      </c>
      <c r="F672" t="s">
        <v>270</v>
      </c>
      <c r="G672" t="s">
        <v>637</v>
      </c>
      <c r="H672" s="5" t="s">
        <v>1723</v>
      </c>
      <c r="I672" t="s">
        <v>1992</v>
      </c>
      <c r="J672" t="s">
        <v>1996</v>
      </c>
      <c r="K672">
        <v>16263</v>
      </c>
      <c r="L672" t="str">
        <f>IFERROR(LEFT(H672, FIND("h", H672)-1),0)</f>
        <v>8</v>
      </c>
      <c r="M672" t="str">
        <f>IFERROR(MID(H672, FIND("h", H672)+1, FIND("m", H672) - FIND("h", H672)-1), IFERROR(LEFT(H672, FIND("m",  H672)-1),0))</f>
        <v xml:space="preserve"> 25</v>
      </c>
      <c r="N672">
        <f>Table1[[#This Row],[Duration_hr]]*60 +Table1[[#This Row],[Duration_min]]</f>
        <v>505</v>
      </c>
      <c r="O672">
        <f>IF(I672="non-stop", 0, VALUE(LEFT(I672, FIND(" ", I672)-1)))</f>
        <v>2</v>
      </c>
    </row>
    <row r="673" spans="1:15" x14ac:dyDescent="0.3">
      <c r="A673" t="s">
        <v>11</v>
      </c>
      <c r="B673" t="s">
        <v>39</v>
      </c>
      <c r="C673" t="s">
        <v>69</v>
      </c>
      <c r="D673" t="s">
        <v>73</v>
      </c>
      <c r="E673" s="3" t="s">
        <v>82</v>
      </c>
      <c r="F673" t="s">
        <v>333</v>
      </c>
      <c r="G673" t="s">
        <v>531</v>
      </c>
      <c r="H673" s="5" t="s">
        <v>1723</v>
      </c>
      <c r="I673" t="s">
        <v>1993</v>
      </c>
      <c r="J673" t="s">
        <v>1996</v>
      </c>
      <c r="K673">
        <v>7318</v>
      </c>
      <c r="L673" t="str">
        <f>IFERROR(LEFT(H673, FIND("h", H673)-1),0)</f>
        <v>8</v>
      </c>
      <c r="M673" t="str">
        <f>IFERROR(MID(H673, FIND("h", H673)+1, FIND("m", H673) - FIND("h", H673)-1), IFERROR(LEFT(H673, FIND("m",  H673)-1),0))</f>
        <v xml:space="preserve"> 25</v>
      </c>
      <c r="N673">
        <f>Table1[[#This Row],[Duration_hr]]*60 +Table1[[#This Row],[Duration_min]]</f>
        <v>505</v>
      </c>
      <c r="O673">
        <f>IF(I673="non-stop", 0, VALUE(LEFT(I673, FIND(" ", I673)-1)))</f>
        <v>1</v>
      </c>
    </row>
    <row r="674" spans="1:15" x14ac:dyDescent="0.3">
      <c r="A674" t="s">
        <v>13</v>
      </c>
      <c r="B674" t="s">
        <v>55</v>
      </c>
      <c r="C674" t="s">
        <v>68</v>
      </c>
      <c r="D674" t="s">
        <v>67</v>
      </c>
      <c r="E674" s="3" t="s">
        <v>98</v>
      </c>
      <c r="F674" t="s">
        <v>242</v>
      </c>
      <c r="G674" t="s">
        <v>365</v>
      </c>
      <c r="H674" s="5" t="s">
        <v>1723</v>
      </c>
      <c r="I674" t="s">
        <v>1993</v>
      </c>
      <c r="J674" t="s">
        <v>1996</v>
      </c>
      <c r="K674">
        <v>14151</v>
      </c>
      <c r="L674" t="str">
        <f>IFERROR(LEFT(H674, FIND("h", H674)-1),0)</f>
        <v>8</v>
      </c>
      <c r="M674" t="str">
        <f>IFERROR(MID(H674, FIND("h", H674)+1, FIND("m", H674) - FIND("h", H674)-1), IFERROR(LEFT(H674, FIND("m",  H674)-1),0))</f>
        <v xml:space="preserve"> 25</v>
      </c>
      <c r="N674">
        <f>Table1[[#This Row],[Duration_hr]]*60 +Table1[[#This Row],[Duration_min]]</f>
        <v>505</v>
      </c>
      <c r="O674">
        <f>IF(I674="non-stop", 0, VALUE(LEFT(I674, FIND(" ", I674)-1)))</f>
        <v>1</v>
      </c>
    </row>
    <row r="675" spans="1:15" x14ac:dyDescent="0.3">
      <c r="A675" t="s">
        <v>11</v>
      </c>
      <c r="B675" t="s">
        <v>38</v>
      </c>
      <c r="C675" t="s">
        <v>69</v>
      </c>
      <c r="D675" t="s">
        <v>73</v>
      </c>
      <c r="E675" s="3" t="s">
        <v>82</v>
      </c>
      <c r="F675" t="s">
        <v>333</v>
      </c>
      <c r="G675" t="s">
        <v>572</v>
      </c>
      <c r="H675" s="5" t="s">
        <v>1723</v>
      </c>
      <c r="I675" t="s">
        <v>1993</v>
      </c>
      <c r="J675" t="s">
        <v>1996</v>
      </c>
      <c r="K675">
        <v>14871</v>
      </c>
      <c r="L675" t="str">
        <f>IFERROR(LEFT(H675, FIND("h", H675)-1),0)</f>
        <v>8</v>
      </c>
      <c r="M675" t="str">
        <f>IFERROR(MID(H675, FIND("h", H675)+1, FIND("m", H675) - FIND("h", H675)-1), IFERROR(LEFT(H675, FIND("m",  H675)-1),0))</f>
        <v xml:space="preserve"> 25</v>
      </c>
      <c r="N675">
        <f>Table1[[#This Row],[Duration_hr]]*60 +Table1[[#This Row],[Duration_min]]</f>
        <v>505</v>
      </c>
      <c r="O675">
        <f>IF(I675="non-stop", 0, VALUE(LEFT(I675, FIND(" ", I675)-1)))</f>
        <v>1</v>
      </c>
    </row>
    <row r="676" spans="1:15" x14ac:dyDescent="0.3">
      <c r="A676" t="s">
        <v>13</v>
      </c>
      <c r="B676" t="s">
        <v>46</v>
      </c>
      <c r="C676" t="s">
        <v>69</v>
      </c>
      <c r="D676" t="s">
        <v>73</v>
      </c>
      <c r="E676" s="3" t="s">
        <v>105</v>
      </c>
      <c r="F676" t="s">
        <v>270</v>
      </c>
      <c r="G676" t="s">
        <v>468</v>
      </c>
      <c r="H676" s="5" t="s">
        <v>1723</v>
      </c>
      <c r="I676" t="s">
        <v>1992</v>
      </c>
      <c r="J676" t="s">
        <v>1997</v>
      </c>
      <c r="K676">
        <v>15318</v>
      </c>
      <c r="L676" t="str">
        <f>IFERROR(LEFT(H676, FIND("h", H676)-1),0)</f>
        <v>8</v>
      </c>
      <c r="M676" t="str">
        <f>IFERROR(MID(H676, FIND("h", H676)+1, FIND("m", H676) - FIND("h", H676)-1), IFERROR(LEFT(H676, FIND("m",  H676)-1),0))</f>
        <v xml:space="preserve"> 25</v>
      </c>
      <c r="N676">
        <f>Table1[[#This Row],[Duration_hr]]*60 +Table1[[#This Row],[Duration_min]]</f>
        <v>505</v>
      </c>
      <c r="O676">
        <f>IF(I676="non-stop", 0, VALUE(LEFT(I676, FIND(" ", I676)-1)))</f>
        <v>2</v>
      </c>
    </row>
    <row r="677" spans="1:15" x14ac:dyDescent="0.3">
      <c r="A677" t="s">
        <v>15</v>
      </c>
      <c r="B677" t="s">
        <v>25</v>
      </c>
      <c r="C677" t="s">
        <v>69</v>
      </c>
      <c r="D677" t="s">
        <v>73</v>
      </c>
      <c r="E677" s="3" t="s">
        <v>82</v>
      </c>
      <c r="F677" t="s">
        <v>232</v>
      </c>
      <c r="G677" t="s">
        <v>239</v>
      </c>
      <c r="H677" s="5" t="s">
        <v>1723</v>
      </c>
      <c r="I677" t="s">
        <v>1993</v>
      </c>
      <c r="J677" t="s">
        <v>1996</v>
      </c>
      <c r="K677">
        <v>11098</v>
      </c>
      <c r="L677" t="str">
        <f>IFERROR(LEFT(H677, FIND("h", H677)-1),0)</f>
        <v>8</v>
      </c>
      <c r="M677" t="str">
        <f>IFERROR(MID(H677, FIND("h", H677)+1, FIND("m", H677) - FIND("h", H677)-1), IFERROR(LEFT(H677, FIND("m",  H677)-1),0))</f>
        <v xml:space="preserve"> 25</v>
      </c>
      <c r="N677">
        <f>Table1[[#This Row],[Duration_hr]]*60 +Table1[[#This Row],[Duration_min]]</f>
        <v>505</v>
      </c>
      <c r="O677">
        <f>IF(I677="non-stop", 0, VALUE(LEFT(I677, FIND(" ", I677)-1)))</f>
        <v>1</v>
      </c>
    </row>
    <row r="678" spans="1:15" x14ac:dyDescent="0.3">
      <c r="A678" t="s">
        <v>13</v>
      </c>
      <c r="B678" t="s">
        <v>41</v>
      </c>
      <c r="C678" t="s">
        <v>68</v>
      </c>
      <c r="D678" t="s">
        <v>67</v>
      </c>
      <c r="E678" s="3" t="s">
        <v>98</v>
      </c>
      <c r="F678" t="s">
        <v>242</v>
      </c>
      <c r="G678" t="s">
        <v>365</v>
      </c>
      <c r="H678" s="5" t="s">
        <v>1723</v>
      </c>
      <c r="I678" t="s">
        <v>1993</v>
      </c>
      <c r="J678" t="s">
        <v>1997</v>
      </c>
      <c r="K678">
        <v>12384</v>
      </c>
      <c r="L678" t="str">
        <f>IFERROR(LEFT(H678, FIND("h", H678)-1),0)</f>
        <v>8</v>
      </c>
      <c r="M678" t="str">
        <f>IFERROR(MID(H678, FIND("h", H678)+1, FIND("m", H678) - FIND("h", H678)-1), IFERROR(LEFT(H678, FIND("m",  H678)-1),0))</f>
        <v xml:space="preserve"> 25</v>
      </c>
      <c r="N678">
        <f>Table1[[#This Row],[Duration_hr]]*60 +Table1[[#This Row],[Duration_min]]</f>
        <v>505</v>
      </c>
      <c r="O678">
        <f>IF(I678="non-stop", 0, VALUE(LEFT(I678, FIND(" ", I678)-1)))</f>
        <v>1</v>
      </c>
    </row>
    <row r="679" spans="1:15" x14ac:dyDescent="0.3">
      <c r="A679" t="s">
        <v>13</v>
      </c>
      <c r="B679" t="s">
        <v>37</v>
      </c>
      <c r="C679" t="s">
        <v>68</v>
      </c>
      <c r="D679" t="s">
        <v>67</v>
      </c>
      <c r="E679" s="3" t="s">
        <v>98</v>
      </c>
      <c r="F679" t="s">
        <v>242</v>
      </c>
      <c r="G679" t="s">
        <v>365</v>
      </c>
      <c r="H679" s="5" t="s">
        <v>1723</v>
      </c>
      <c r="I679" t="s">
        <v>1993</v>
      </c>
      <c r="J679" t="s">
        <v>1996</v>
      </c>
      <c r="K679">
        <v>12692</v>
      </c>
      <c r="L679" t="str">
        <f>IFERROR(LEFT(H679, FIND("h", H679)-1),0)</f>
        <v>8</v>
      </c>
      <c r="M679" t="str">
        <f>IFERROR(MID(H679, FIND("h", H679)+1, FIND("m", H679) - FIND("h", H679)-1), IFERROR(LEFT(H679, FIND("m",  H679)-1),0))</f>
        <v xml:space="preserve"> 25</v>
      </c>
      <c r="N679">
        <f>Table1[[#This Row],[Duration_hr]]*60 +Table1[[#This Row],[Duration_min]]</f>
        <v>505</v>
      </c>
      <c r="O679">
        <f>IF(I679="non-stop", 0, VALUE(LEFT(I679, FIND(" ", I679)-1)))</f>
        <v>1</v>
      </c>
    </row>
    <row r="680" spans="1:15" x14ac:dyDescent="0.3">
      <c r="A680" t="s">
        <v>13</v>
      </c>
      <c r="B680" t="s">
        <v>25</v>
      </c>
      <c r="C680" t="s">
        <v>68</v>
      </c>
      <c r="D680" t="s">
        <v>67</v>
      </c>
      <c r="E680" s="3" t="s">
        <v>98</v>
      </c>
      <c r="F680" t="s">
        <v>242</v>
      </c>
      <c r="G680" t="s">
        <v>365</v>
      </c>
      <c r="H680" s="5" t="s">
        <v>1723</v>
      </c>
      <c r="I680" t="s">
        <v>1993</v>
      </c>
      <c r="J680" t="s">
        <v>1997</v>
      </c>
      <c r="K680">
        <v>13994</v>
      </c>
      <c r="L680" t="str">
        <f>IFERROR(LEFT(H680, FIND("h", H680)-1),0)</f>
        <v>8</v>
      </c>
      <c r="M680" t="str">
        <f>IFERROR(MID(H680, FIND("h", H680)+1, FIND("m", H680) - FIND("h", H680)-1), IFERROR(LEFT(H680, FIND("m",  H680)-1),0))</f>
        <v xml:space="preserve"> 25</v>
      </c>
      <c r="N680">
        <f>Table1[[#This Row],[Duration_hr]]*60 +Table1[[#This Row],[Duration_min]]</f>
        <v>505</v>
      </c>
      <c r="O680">
        <f>IF(I680="non-stop", 0, VALUE(LEFT(I680, FIND(" ", I680)-1)))</f>
        <v>1</v>
      </c>
    </row>
    <row r="681" spans="1:15" x14ac:dyDescent="0.3">
      <c r="A681" t="s">
        <v>13</v>
      </c>
      <c r="B681" t="s">
        <v>57</v>
      </c>
      <c r="C681" t="s">
        <v>68</v>
      </c>
      <c r="D681" t="s">
        <v>67</v>
      </c>
      <c r="E681" s="3" t="s">
        <v>98</v>
      </c>
      <c r="F681" t="s">
        <v>242</v>
      </c>
      <c r="G681" t="s">
        <v>365</v>
      </c>
      <c r="H681" s="5" t="s">
        <v>1723</v>
      </c>
      <c r="I681" t="s">
        <v>1993</v>
      </c>
      <c r="J681" t="s">
        <v>1997</v>
      </c>
      <c r="K681">
        <v>9314</v>
      </c>
      <c r="L681" t="str">
        <f>IFERROR(LEFT(H681, FIND("h", H681)-1),0)</f>
        <v>8</v>
      </c>
      <c r="M681" t="str">
        <f>IFERROR(MID(H681, FIND("h", H681)+1, FIND("m", H681) - FIND("h", H681)-1), IFERROR(LEFT(H681, FIND("m",  H681)-1),0))</f>
        <v xml:space="preserve"> 25</v>
      </c>
      <c r="N681">
        <f>Table1[[#This Row],[Duration_hr]]*60 +Table1[[#This Row],[Duration_min]]</f>
        <v>505</v>
      </c>
      <c r="O681">
        <f>IF(I681="non-stop", 0, VALUE(LEFT(I681, FIND(" ", I681)-1)))</f>
        <v>1</v>
      </c>
    </row>
    <row r="682" spans="1:15" x14ac:dyDescent="0.3">
      <c r="A682" t="s">
        <v>15</v>
      </c>
      <c r="B682" t="s">
        <v>46</v>
      </c>
      <c r="C682" t="s">
        <v>69</v>
      </c>
      <c r="D682" t="s">
        <v>73</v>
      </c>
      <c r="E682" s="3" t="s">
        <v>82</v>
      </c>
      <c r="F682" t="s">
        <v>232</v>
      </c>
      <c r="G682" t="s">
        <v>239</v>
      </c>
      <c r="H682" s="5" t="s">
        <v>1723</v>
      </c>
      <c r="I682" t="s">
        <v>1993</v>
      </c>
      <c r="J682" t="s">
        <v>1996</v>
      </c>
      <c r="K682">
        <v>9627</v>
      </c>
      <c r="L682" t="str">
        <f>IFERROR(LEFT(H682, FIND("h", H682)-1),0)</f>
        <v>8</v>
      </c>
      <c r="M682" t="str">
        <f>IFERROR(MID(H682, FIND("h", H682)+1, FIND("m", H682) - FIND("h", H682)-1), IFERROR(LEFT(H682, FIND("m",  H682)-1),0))</f>
        <v xml:space="preserve"> 25</v>
      </c>
      <c r="N682">
        <f>Table1[[#This Row],[Duration_hr]]*60 +Table1[[#This Row],[Duration_min]]</f>
        <v>505</v>
      </c>
      <c r="O682">
        <f>IF(I682="non-stop", 0, VALUE(LEFT(I682, FIND(" ", I682)-1)))</f>
        <v>1</v>
      </c>
    </row>
    <row r="683" spans="1:15" x14ac:dyDescent="0.3">
      <c r="A683" t="s">
        <v>13</v>
      </c>
      <c r="B683" t="s">
        <v>25</v>
      </c>
      <c r="C683" t="s">
        <v>68</v>
      </c>
      <c r="D683" t="s">
        <v>67</v>
      </c>
      <c r="E683" s="3" t="s">
        <v>98</v>
      </c>
      <c r="F683" t="s">
        <v>242</v>
      </c>
      <c r="G683" t="s">
        <v>365</v>
      </c>
      <c r="H683" s="5" t="s">
        <v>1723</v>
      </c>
      <c r="I683" t="s">
        <v>1993</v>
      </c>
      <c r="J683" t="s">
        <v>1996</v>
      </c>
      <c r="K683">
        <v>14676</v>
      </c>
      <c r="L683" t="str">
        <f>IFERROR(LEFT(H683, FIND("h", H683)-1),0)</f>
        <v>8</v>
      </c>
      <c r="M683" t="str">
        <f>IFERROR(MID(H683, FIND("h", H683)+1, FIND("m", H683) - FIND("h", H683)-1), IFERROR(LEFT(H683, FIND("m",  H683)-1),0))</f>
        <v xml:space="preserve"> 25</v>
      </c>
      <c r="N683">
        <f>Table1[[#This Row],[Duration_hr]]*60 +Table1[[#This Row],[Duration_min]]</f>
        <v>505</v>
      </c>
      <c r="O683">
        <f>IF(I683="non-stop", 0, VALUE(LEFT(I683, FIND(" ", I683)-1)))</f>
        <v>1</v>
      </c>
    </row>
    <row r="684" spans="1:15" x14ac:dyDescent="0.3">
      <c r="A684" t="s">
        <v>13</v>
      </c>
      <c r="B684" t="s">
        <v>28</v>
      </c>
      <c r="C684" t="s">
        <v>69</v>
      </c>
      <c r="D684" t="s">
        <v>73</v>
      </c>
      <c r="E684" s="3" t="s">
        <v>105</v>
      </c>
      <c r="F684" t="s">
        <v>270</v>
      </c>
      <c r="G684" t="s">
        <v>466</v>
      </c>
      <c r="H684" s="5" t="s">
        <v>1723</v>
      </c>
      <c r="I684" t="s">
        <v>1992</v>
      </c>
      <c r="J684" t="s">
        <v>1997</v>
      </c>
      <c r="K684">
        <v>12410</v>
      </c>
      <c r="L684" t="str">
        <f>IFERROR(LEFT(H684, FIND("h", H684)-1),0)</f>
        <v>8</v>
      </c>
      <c r="M684" t="str">
        <f>IFERROR(MID(H684, FIND("h", H684)+1, FIND("m", H684) - FIND("h", H684)-1), IFERROR(LEFT(H684, FIND("m",  H684)-1),0))</f>
        <v xml:space="preserve"> 25</v>
      </c>
      <c r="N684">
        <f>Table1[[#This Row],[Duration_hr]]*60 +Table1[[#This Row],[Duration_min]]</f>
        <v>505</v>
      </c>
      <c r="O684">
        <f>IF(I684="non-stop", 0, VALUE(LEFT(I684, FIND(" ", I684)-1)))</f>
        <v>2</v>
      </c>
    </row>
    <row r="685" spans="1:15" x14ac:dyDescent="0.3">
      <c r="A685" t="s">
        <v>15</v>
      </c>
      <c r="B685" t="s">
        <v>31</v>
      </c>
      <c r="C685" t="s">
        <v>69</v>
      </c>
      <c r="D685" t="s">
        <v>73</v>
      </c>
      <c r="E685" s="3" t="s">
        <v>82</v>
      </c>
      <c r="F685" t="s">
        <v>232</v>
      </c>
      <c r="G685" t="s">
        <v>239</v>
      </c>
      <c r="H685" s="5" t="s">
        <v>1723</v>
      </c>
      <c r="I685" t="s">
        <v>1993</v>
      </c>
      <c r="J685" t="s">
        <v>1996</v>
      </c>
      <c r="K685">
        <v>11200</v>
      </c>
      <c r="L685" t="str">
        <f>IFERROR(LEFT(H685, FIND("h", H685)-1),0)</f>
        <v>8</v>
      </c>
      <c r="M685" t="str">
        <f>IFERROR(MID(H685, FIND("h", H685)+1, FIND("m", H685) - FIND("h", H685)-1), IFERROR(LEFT(H685, FIND("m",  H685)-1),0))</f>
        <v xml:space="preserve"> 25</v>
      </c>
      <c r="N685">
        <f>Table1[[#This Row],[Duration_hr]]*60 +Table1[[#This Row],[Duration_min]]</f>
        <v>505</v>
      </c>
      <c r="O685">
        <f>IF(I685="non-stop", 0, VALUE(LEFT(I685, FIND(" ", I685)-1)))</f>
        <v>1</v>
      </c>
    </row>
    <row r="686" spans="1:15" x14ac:dyDescent="0.3">
      <c r="A686" t="s">
        <v>15</v>
      </c>
      <c r="B686" t="s">
        <v>38</v>
      </c>
      <c r="C686" t="s">
        <v>69</v>
      </c>
      <c r="D686" t="s">
        <v>73</v>
      </c>
      <c r="E686" s="3" t="s">
        <v>82</v>
      </c>
      <c r="F686" t="s">
        <v>229</v>
      </c>
      <c r="G686" t="s">
        <v>302</v>
      </c>
      <c r="H686" s="5" t="s">
        <v>1723</v>
      </c>
      <c r="I686" t="s">
        <v>1993</v>
      </c>
      <c r="J686" t="s">
        <v>1996</v>
      </c>
      <c r="K686">
        <v>17267</v>
      </c>
      <c r="L686" t="str">
        <f>IFERROR(LEFT(H686, FIND("h", H686)-1),0)</f>
        <v>8</v>
      </c>
      <c r="M686" t="str">
        <f>IFERROR(MID(H686, FIND("h", H686)+1, FIND("m", H686) - FIND("h", H686)-1), IFERROR(LEFT(H686, FIND("m",  H686)-1),0))</f>
        <v xml:space="preserve"> 25</v>
      </c>
      <c r="N686">
        <f>Table1[[#This Row],[Duration_hr]]*60 +Table1[[#This Row],[Duration_min]]</f>
        <v>505</v>
      </c>
      <c r="O686">
        <f>IF(I686="non-stop", 0, VALUE(LEFT(I686, FIND(" ", I686)-1)))</f>
        <v>1</v>
      </c>
    </row>
    <row r="687" spans="1:15" x14ac:dyDescent="0.3">
      <c r="A687" t="s">
        <v>13</v>
      </c>
      <c r="B687" t="s">
        <v>54</v>
      </c>
      <c r="C687" t="s">
        <v>69</v>
      </c>
      <c r="D687" t="s">
        <v>73</v>
      </c>
      <c r="E687" s="3" t="s">
        <v>105</v>
      </c>
      <c r="F687" t="s">
        <v>270</v>
      </c>
      <c r="G687" t="s">
        <v>460</v>
      </c>
      <c r="H687" s="5" t="s">
        <v>1723</v>
      </c>
      <c r="I687" t="s">
        <v>1992</v>
      </c>
      <c r="J687" t="s">
        <v>1997</v>
      </c>
      <c r="K687">
        <v>15318</v>
      </c>
      <c r="L687" t="str">
        <f>IFERROR(LEFT(H687, FIND("h", H687)-1),0)</f>
        <v>8</v>
      </c>
      <c r="M687" t="str">
        <f>IFERROR(MID(H687, FIND("h", H687)+1, FIND("m", H687) - FIND("h", H687)-1), IFERROR(LEFT(H687, FIND("m",  H687)-1),0))</f>
        <v xml:space="preserve"> 25</v>
      </c>
      <c r="N687">
        <f>Table1[[#This Row],[Duration_hr]]*60 +Table1[[#This Row],[Duration_min]]</f>
        <v>505</v>
      </c>
      <c r="O687">
        <f>IF(I687="non-stop", 0, VALUE(LEFT(I687, FIND(" ", I687)-1)))</f>
        <v>2</v>
      </c>
    </row>
    <row r="688" spans="1:15" x14ac:dyDescent="0.3">
      <c r="A688" t="s">
        <v>13</v>
      </c>
      <c r="B688" t="s">
        <v>42</v>
      </c>
      <c r="C688" t="s">
        <v>68</v>
      </c>
      <c r="D688" t="s">
        <v>67</v>
      </c>
      <c r="E688" s="3" t="s">
        <v>98</v>
      </c>
      <c r="F688" t="s">
        <v>242</v>
      </c>
      <c r="G688" t="s">
        <v>365</v>
      </c>
      <c r="H688" s="5" t="s">
        <v>1723</v>
      </c>
      <c r="I688" t="s">
        <v>1993</v>
      </c>
      <c r="J688" t="s">
        <v>1996</v>
      </c>
      <c r="K688">
        <v>13067</v>
      </c>
      <c r="L688" t="str">
        <f>IFERROR(LEFT(H688, FIND("h", H688)-1),0)</f>
        <v>8</v>
      </c>
      <c r="M688" t="str">
        <f>IFERROR(MID(H688, FIND("h", H688)+1, FIND("m", H688) - FIND("h", H688)-1), IFERROR(LEFT(H688, FIND("m",  H688)-1),0))</f>
        <v xml:space="preserve"> 25</v>
      </c>
      <c r="N688">
        <f>Table1[[#This Row],[Duration_hr]]*60 +Table1[[#This Row],[Duration_min]]</f>
        <v>505</v>
      </c>
      <c r="O688">
        <f>IF(I688="non-stop", 0, VALUE(LEFT(I688, FIND(" ", I688)-1)))</f>
        <v>1</v>
      </c>
    </row>
    <row r="689" spans="1:15" x14ac:dyDescent="0.3">
      <c r="A689" t="s">
        <v>13</v>
      </c>
      <c r="B689" t="s">
        <v>33</v>
      </c>
      <c r="C689" t="s">
        <v>69</v>
      </c>
      <c r="D689" t="s">
        <v>73</v>
      </c>
      <c r="E689" s="3" t="s">
        <v>105</v>
      </c>
      <c r="F689" t="s">
        <v>270</v>
      </c>
      <c r="G689" t="s">
        <v>637</v>
      </c>
      <c r="H689" s="5" t="s">
        <v>1723</v>
      </c>
      <c r="I689" t="s">
        <v>1992</v>
      </c>
      <c r="J689" t="s">
        <v>1997</v>
      </c>
      <c r="K689">
        <v>15318</v>
      </c>
      <c r="L689" t="str">
        <f>IFERROR(LEFT(H689, FIND("h", H689)-1),0)</f>
        <v>8</v>
      </c>
      <c r="M689" t="str">
        <f>IFERROR(MID(H689, FIND("h", H689)+1, FIND("m", H689) - FIND("h", H689)-1), IFERROR(LEFT(H689, FIND("m",  H689)-1),0))</f>
        <v xml:space="preserve"> 25</v>
      </c>
      <c r="N689">
        <f>Table1[[#This Row],[Duration_hr]]*60 +Table1[[#This Row],[Duration_min]]</f>
        <v>505</v>
      </c>
      <c r="O689">
        <f>IF(I689="non-stop", 0, VALUE(LEFT(I689, FIND(" ", I689)-1)))</f>
        <v>2</v>
      </c>
    </row>
    <row r="690" spans="1:15" x14ac:dyDescent="0.3">
      <c r="A690" t="s">
        <v>13</v>
      </c>
      <c r="B690" t="s">
        <v>47</v>
      </c>
      <c r="C690" t="s">
        <v>69</v>
      </c>
      <c r="D690" t="s">
        <v>73</v>
      </c>
      <c r="E690" s="3" t="s">
        <v>105</v>
      </c>
      <c r="F690" t="s">
        <v>270</v>
      </c>
      <c r="G690" t="s">
        <v>768</v>
      </c>
      <c r="H690" s="5" t="s">
        <v>1723</v>
      </c>
      <c r="I690" t="s">
        <v>1992</v>
      </c>
      <c r="J690" t="s">
        <v>1996</v>
      </c>
      <c r="K690">
        <v>16263</v>
      </c>
      <c r="L690" t="str">
        <f>IFERROR(LEFT(H690, FIND("h", H690)-1),0)</f>
        <v>8</v>
      </c>
      <c r="M690" t="str">
        <f>IFERROR(MID(H690, FIND("h", H690)+1, FIND("m", H690) - FIND("h", H690)-1), IFERROR(LEFT(H690, FIND("m",  H690)-1),0))</f>
        <v xml:space="preserve"> 25</v>
      </c>
      <c r="N690">
        <f>Table1[[#This Row],[Duration_hr]]*60 +Table1[[#This Row],[Duration_min]]</f>
        <v>505</v>
      </c>
      <c r="O690">
        <f>IF(I690="non-stop", 0, VALUE(LEFT(I690, FIND(" ", I690)-1)))</f>
        <v>2</v>
      </c>
    </row>
    <row r="691" spans="1:15" x14ac:dyDescent="0.3">
      <c r="A691" t="s">
        <v>15</v>
      </c>
      <c r="B691" t="s">
        <v>28</v>
      </c>
      <c r="C691" t="s">
        <v>69</v>
      </c>
      <c r="D691" t="s">
        <v>73</v>
      </c>
      <c r="E691" s="3" t="s">
        <v>82</v>
      </c>
      <c r="F691" t="s">
        <v>232</v>
      </c>
      <c r="G691" t="s">
        <v>239</v>
      </c>
      <c r="H691" s="5" t="s">
        <v>1723</v>
      </c>
      <c r="I691" t="s">
        <v>1993</v>
      </c>
      <c r="J691" t="s">
        <v>1996</v>
      </c>
      <c r="K691">
        <v>10678</v>
      </c>
      <c r="L691" t="str">
        <f>IFERROR(LEFT(H691, FIND("h", H691)-1),0)</f>
        <v>8</v>
      </c>
      <c r="M691" t="str">
        <f>IFERROR(MID(H691, FIND("h", H691)+1, FIND("m", H691) - FIND("h", H691)-1), IFERROR(LEFT(H691, FIND("m",  H691)-1),0))</f>
        <v xml:space="preserve"> 25</v>
      </c>
      <c r="N691">
        <f>Table1[[#This Row],[Duration_hr]]*60 +Table1[[#This Row],[Duration_min]]</f>
        <v>505</v>
      </c>
      <c r="O691">
        <f>IF(I691="non-stop", 0, VALUE(LEFT(I691, FIND(" ", I691)-1)))</f>
        <v>1</v>
      </c>
    </row>
    <row r="692" spans="1:15" x14ac:dyDescent="0.3">
      <c r="A692" t="s">
        <v>15</v>
      </c>
      <c r="B692" t="s">
        <v>50</v>
      </c>
      <c r="C692" t="s">
        <v>69</v>
      </c>
      <c r="D692" t="s">
        <v>73</v>
      </c>
      <c r="E692" s="3" t="s">
        <v>82</v>
      </c>
      <c r="F692" t="s">
        <v>232</v>
      </c>
      <c r="G692" t="s">
        <v>239</v>
      </c>
      <c r="H692" s="5" t="s">
        <v>1723</v>
      </c>
      <c r="I692" t="s">
        <v>1993</v>
      </c>
      <c r="J692" t="s">
        <v>1996</v>
      </c>
      <c r="K692">
        <v>10877</v>
      </c>
      <c r="L692" t="str">
        <f>IFERROR(LEFT(H692, FIND("h", H692)-1),0)</f>
        <v>8</v>
      </c>
      <c r="M692" t="str">
        <f>IFERROR(MID(H692, FIND("h", H692)+1, FIND("m", H692) - FIND("h", H692)-1), IFERROR(LEFT(H692, FIND("m",  H692)-1),0))</f>
        <v xml:space="preserve"> 25</v>
      </c>
      <c r="N692">
        <f>Table1[[#This Row],[Duration_hr]]*60 +Table1[[#This Row],[Duration_min]]</f>
        <v>505</v>
      </c>
      <c r="O692">
        <f>IF(I692="non-stop", 0, VALUE(LEFT(I692, FIND(" ", I692)-1)))</f>
        <v>1</v>
      </c>
    </row>
    <row r="693" spans="1:15" x14ac:dyDescent="0.3">
      <c r="A693" t="s">
        <v>13</v>
      </c>
      <c r="B693" t="s">
        <v>31</v>
      </c>
      <c r="C693" t="s">
        <v>69</v>
      </c>
      <c r="D693" t="s">
        <v>73</v>
      </c>
      <c r="E693" s="3" t="s">
        <v>105</v>
      </c>
      <c r="F693" t="s">
        <v>270</v>
      </c>
      <c r="G693" t="s">
        <v>508</v>
      </c>
      <c r="H693" s="5" t="s">
        <v>1723</v>
      </c>
      <c r="I693" t="s">
        <v>1992</v>
      </c>
      <c r="J693" t="s">
        <v>1997</v>
      </c>
      <c r="K693">
        <v>15318</v>
      </c>
      <c r="L693" t="str">
        <f>IFERROR(LEFT(H693, FIND("h", H693)-1),0)</f>
        <v>8</v>
      </c>
      <c r="M693" t="str">
        <f>IFERROR(MID(H693, FIND("h", H693)+1, FIND("m", H693) - FIND("h", H693)-1), IFERROR(LEFT(H693, FIND("m",  H693)-1),0))</f>
        <v xml:space="preserve"> 25</v>
      </c>
      <c r="N693">
        <f>Table1[[#This Row],[Duration_hr]]*60 +Table1[[#This Row],[Duration_min]]</f>
        <v>505</v>
      </c>
      <c r="O693">
        <f>IF(I693="non-stop", 0, VALUE(LEFT(I693, FIND(" ", I693)-1)))</f>
        <v>2</v>
      </c>
    </row>
    <row r="694" spans="1:15" x14ac:dyDescent="0.3">
      <c r="A694" t="s">
        <v>13</v>
      </c>
      <c r="B694" t="s">
        <v>46</v>
      </c>
      <c r="C694" t="s">
        <v>68</v>
      </c>
      <c r="D694" t="s">
        <v>67</v>
      </c>
      <c r="E694" s="3" t="s">
        <v>98</v>
      </c>
      <c r="F694" t="s">
        <v>242</v>
      </c>
      <c r="G694" t="s">
        <v>365</v>
      </c>
      <c r="H694" s="5" t="s">
        <v>1723</v>
      </c>
      <c r="I694" t="s">
        <v>1993</v>
      </c>
      <c r="J694" t="s">
        <v>1996</v>
      </c>
      <c r="K694">
        <v>14151</v>
      </c>
      <c r="L694" t="str">
        <f>IFERROR(LEFT(H694, FIND("h", H694)-1),0)</f>
        <v>8</v>
      </c>
      <c r="M694" t="str">
        <f>IFERROR(MID(H694, FIND("h", H694)+1, FIND("m", H694) - FIND("h", H694)-1), IFERROR(LEFT(H694, FIND("m",  H694)-1),0))</f>
        <v xml:space="preserve"> 25</v>
      </c>
      <c r="N694">
        <f>Table1[[#This Row],[Duration_hr]]*60 +Table1[[#This Row],[Duration_min]]</f>
        <v>505</v>
      </c>
      <c r="O694">
        <f>IF(I694="non-stop", 0, VALUE(LEFT(I694, FIND(" ", I694)-1)))</f>
        <v>1</v>
      </c>
    </row>
    <row r="695" spans="1:15" x14ac:dyDescent="0.3">
      <c r="A695" t="s">
        <v>13</v>
      </c>
      <c r="B695" t="s">
        <v>28</v>
      </c>
      <c r="C695" t="s">
        <v>69</v>
      </c>
      <c r="D695" t="s">
        <v>73</v>
      </c>
      <c r="E695" s="3" t="s">
        <v>105</v>
      </c>
      <c r="F695" t="s">
        <v>270</v>
      </c>
      <c r="G695" t="s">
        <v>466</v>
      </c>
      <c r="H695" s="5" t="s">
        <v>1723</v>
      </c>
      <c r="I695" t="s">
        <v>1992</v>
      </c>
      <c r="J695" t="s">
        <v>1996</v>
      </c>
      <c r="K695">
        <v>14300</v>
      </c>
      <c r="L695" t="str">
        <f>IFERROR(LEFT(H695, FIND("h", H695)-1),0)</f>
        <v>8</v>
      </c>
      <c r="M695" t="str">
        <f>IFERROR(MID(H695, FIND("h", H695)+1, FIND("m", H695) - FIND("h", H695)-1), IFERROR(LEFT(H695, FIND("m",  H695)-1),0))</f>
        <v xml:space="preserve"> 25</v>
      </c>
      <c r="N695">
        <f>Table1[[#This Row],[Duration_hr]]*60 +Table1[[#This Row],[Duration_min]]</f>
        <v>505</v>
      </c>
      <c r="O695">
        <f>IF(I695="non-stop", 0, VALUE(LEFT(I695, FIND(" ", I695)-1)))</f>
        <v>2</v>
      </c>
    </row>
    <row r="696" spans="1:15" x14ac:dyDescent="0.3">
      <c r="A696" t="s">
        <v>13</v>
      </c>
      <c r="B696" t="s">
        <v>24</v>
      </c>
      <c r="C696" t="s">
        <v>68</v>
      </c>
      <c r="D696" t="s">
        <v>67</v>
      </c>
      <c r="E696" s="3" t="s">
        <v>98</v>
      </c>
      <c r="F696" t="s">
        <v>242</v>
      </c>
      <c r="G696" t="s">
        <v>365</v>
      </c>
      <c r="H696" s="5" t="s">
        <v>1723</v>
      </c>
      <c r="I696" t="s">
        <v>1993</v>
      </c>
      <c r="J696" t="s">
        <v>1997</v>
      </c>
      <c r="K696">
        <v>10703</v>
      </c>
      <c r="L696" t="str">
        <f>IFERROR(LEFT(H696, FIND("h", H696)-1),0)</f>
        <v>8</v>
      </c>
      <c r="M696" t="str">
        <f>IFERROR(MID(H696, FIND("h", H696)+1, FIND("m", H696) - FIND("h", H696)-1), IFERROR(LEFT(H696, FIND("m",  H696)-1),0))</f>
        <v xml:space="preserve"> 25</v>
      </c>
      <c r="N696">
        <f>Table1[[#This Row],[Duration_hr]]*60 +Table1[[#This Row],[Duration_min]]</f>
        <v>505</v>
      </c>
      <c r="O696">
        <f>IF(I696="non-stop", 0, VALUE(LEFT(I696, FIND(" ", I696)-1)))</f>
        <v>1</v>
      </c>
    </row>
    <row r="697" spans="1:15" x14ac:dyDescent="0.3">
      <c r="A697" t="s">
        <v>15</v>
      </c>
      <c r="B697" t="s">
        <v>39</v>
      </c>
      <c r="C697" t="s">
        <v>69</v>
      </c>
      <c r="D697" t="s">
        <v>73</v>
      </c>
      <c r="E697" s="3" t="s">
        <v>82</v>
      </c>
      <c r="F697" t="s">
        <v>229</v>
      </c>
      <c r="G697" t="s">
        <v>302</v>
      </c>
      <c r="H697" s="5" t="s">
        <v>1723</v>
      </c>
      <c r="I697" t="s">
        <v>1993</v>
      </c>
      <c r="J697" t="s">
        <v>1996</v>
      </c>
      <c r="K697">
        <v>14486</v>
      </c>
      <c r="L697" t="str">
        <f>IFERROR(LEFT(H697, FIND("h", H697)-1),0)</f>
        <v>8</v>
      </c>
      <c r="M697" t="str">
        <f>IFERROR(MID(H697, FIND("h", H697)+1, FIND("m", H697) - FIND("h", H697)-1), IFERROR(LEFT(H697, FIND("m",  H697)-1),0))</f>
        <v xml:space="preserve"> 25</v>
      </c>
      <c r="N697">
        <f>Table1[[#This Row],[Duration_hr]]*60 +Table1[[#This Row],[Duration_min]]</f>
        <v>505</v>
      </c>
      <c r="O697">
        <f>IF(I697="non-stop", 0, VALUE(LEFT(I697, FIND(" ", I697)-1)))</f>
        <v>1</v>
      </c>
    </row>
    <row r="698" spans="1:15" x14ac:dyDescent="0.3">
      <c r="A698" t="s">
        <v>15</v>
      </c>
      <c r="B698" t="s">
        <v>42</v>
      </c>
      <c r="C698" t="s">
        <v>69</v>
      </c>
      <c r="D698" t="s">
        <v>73</v>
      </c>
      <c r="E698" s="3" t="s">
        <v>82</v>
      </c>
      <c r="F698" t="s">
        <v>232</v>
      </c>
      <c r="G698" t="s">
        <v>239</v>
      </c>
      <c r="H698" s="5" t="s">
        <v>1723</v>
      </c>
      <c r="I698" t="s">
        <v>1993</v>
      </c>
      <c r="J698" t="s">
        <v>1996</v>
      </c>
      <c r="K698">
        <v>9103</v>
      </c>
      <c r="L698" t="str">
        <f>IFERROR(LEFT(H698, FIND("h", H698)-1),0)</f>
        <v>8</v>
      </c>
      <c r="M698" t="str">
        <f>IFERROR(MID(H698, FIND("h", H698)+1, FIND("m", H698) - FIND("h", H698)-1), IFERROR(LEFT(H698, FIND("m",  H698)-1),0))</f>
        <v xml:space="preserve"> 25</v>
      </c>
      <c r="N698">
        <f>Table1[[#This Row],[Duration_hr]]*60 +Table1[[#This Row],[Duration_min]]</f>
        <v>505</v>
      </c>
      <c r="O698">
        <f>IF(I698="non-stop", 0, VALUE(LEFT(I698, FIND(" ", I698)-1)))</f>
        <v>1</v>
      </c>
    </row>
    <row r="699" spans="1:15" x14ac:dyDescent="0.3">
      <c r="A699" t="s">
        <v>13</v>
      </c>
      <c r="B699" t="s">
        <v>54</v>
      </c>
      <c r="C699" t="s">
        <v>68</v>
      </c>
      <c r="D699" t="s">
        <v>67</v>
      </c>
      <c r="E699" s="3" t="s">
        <v>98</v>
      </c>
      <c r="F699" t="s">
        <v>242</v>
      </c>
      <c r="G699" t="s">
        <v>365</v>
      </c>
      <c r="H699" s="5" t="s">
        <v>1723</v>
      </c>
      <c r="I699" t="s">
        <v>1993</v>
      </c>
      <c r="J699" t="s">
        <v>1996</v>
      </c>
      <c r="K699">
        <v>12692</v>
      </c>
      <c r="L699" t="str">
        <f>IFERROR(LEFT(H699, FIND("h", H699)-1),0)</f>
        <v>8</v>
      </c>
      <c r="M699" t="str">
        <f>IFERROR(MID(H699, FIND("h", H699)+1, FIND("m", H699) - FIND("h", H699)-1), IFERROR(LEFT(H699, FIND("m",  H699)-1),0))</f>
        <v xml:space="preserve"> 25</v>
      </c>
      <c r="N699">
        <f>Table1[[#This Row],[Duration_hr]]*60 +Table1[[#This Row],[Duration_min]]</f>
        <v>505</v>
      </c>
      <c r="O699">
        <f>IF(I699="non-stop", 0, VALUE(LEFT(I699, FIND(" ", I699)-1)))</f>
        <v>1</v>
      </c>
    </row>
    <row r="700" spans="1:15" x14ac:dyDescent="0.3">
      <c r="A700" t="s">
        <v>11</v>
      </c>
      <c r="B700" t="s">
        <v>45</v>
      </c>
      <c r="C700" t="s">
        <v>69</v>
      </c>
      <c r="D700" t="s">
        <v>73</v>
      </c>
      <c r="E700" s="3" t="s">
        <v>82</v>
      </c>
      <c r="F700" t="s">
        <v>322</v>
      </c>
      <c r="G700" t="s">
        <v>252</v>
      </c>
      <c r="H700" s="5" t="s">
        <v>1723</v>
      </c>
      <c r="I700" t="s">
        <v>1993</v>
      </c>
      <c r="J700" t="s">
        <v>1996</v>
      </c>
      <c r="K700">
        <v>5307</v>
      </c>
      <c r="L700" t="str">
        <f>IFERROR(LEFT(H700, FIND("h", H700)-1),0)</f>
        <v>8</v>
      </c>
      <c r="M700" t="str">
        <f>IFERROR(MID(H700, FIND("h", H700)+1, FIND("m", H700) - FIND("h", H700)-1), IFERROR(LEFT(H700, FIND("m",  H700)-1),0))</f>
        <v xml:space="preserve"> 25</v>
      </c>
      <c r="N700">
        <f>Table1[[#This Row],[Duration_hr]]*60 +Table1[[#This Row],[Duration_min]]</f>
        <v>505</v>
      </c>
      <c r="O700">
        <f>IF(I700="non-stop", 0, VALUE(LEFT(I700, FIND(" ", I700)-1)))</f>
        <v>1</v>
      </c>
    </row>
    <row r="701" spans="1:15" x14ac:dyDescent="0.3">
      <c r="A701" t="s">
        <v>13</v>
      </c>
      <c r="B701" t="s">
        <v>41</v>
      </c>
      <c r="C701" t="s">
        <v>68</v>
      </c>
      <c r="D701" t="s">
        <v>67</v>
      </c>
      <c r="E701" s="3" t="s">
        <v>98</v>
      </c>
      <c r="F701" t="s">
        <v>242</v>
      </c>
      <c r="G701" t="s">
        <v>365</v>
      </c>
      <c r="H701" s="5" t="s">
        <v>1723</v>
      </c>
      <c r="I701" t="s">
        <v>1993</v>
      </c>
      <c r="J701" t="s">
        <v>1996</v>
      </c>
      <c r="K701">
        <v>13067</v>
      </c>
      <c r="L701" t="str">
        <f>IFERROR(LEFT(H701, FIND("h", H701)-1),0)</f>
        <v>8</v>
      </c>
      <c r="M701" t="str">
        <f>IFERROR(MID(H701, FIND("h", H701)+1, FIND("m", H701) - FIND("h", H701)-1), IFERROR(LEFT(H701, FIND("m",  H701)-1),0))</f>
        <v xml:space="preserve"> 25</v>
      </c>
      <c r="N701">
        <f>Table1[[#This Row],[Duration_hr]]*60 +Table1[[#This Row],[Duration_min]]</f>
        <v>505</v>
      </c>
      <c r="O701">
        <f>IF(I701="non-stop", 0, VALUE(LEFT(I701, FIND(" ", I701)-1)))</f>
        <v>1</v>
      </c>
    </row>
    <row r="702" spans="1:15" x14ac:dyDescent="0.3">
      <c r="A702" t="s">
        <v>13</v>
      </c>
      <c r="B702" t="s">
        <v>26</v>
      </c>
      <c r="C702" t="s">
        <v>68</v>
      </c>
      <c r="D702" t="s">
        <v>67</v>
      </c>
      <c r="E702" s="3" t="s">
        <v>98</v>
      </c>
      <c r="F702" t="s">
        <v>242</v>
      </c>
      <c r="G702" t="s">
        <v>365</v>
      </c>
      <c r="H702" s="5" t="s">
        <v>1723</v>
      </c>
      <c r="I702" t="s">
        <v>1993</v>
      </c>
      <c r="J702" t="s">
        <v>1996</v>
      </c>
      <c r="K702">
        <v>14151</v>
      </c>
      <c r="L702" t="str">
        <f>IFERROR(LEFT(H702, FIND("h", H702)-1),0)</f>
        <v>8</v>
      </c>
      <c r="M702" t="str">
        <f>IFERROR(MID(H702, FIND("h", H702)+1, FIND("m", H702) - FIND("h", H702)-1), IFERROR(LEFT(H702, FIND("m",  H702)-1),0))</f>
        <v xml:space="preserve"> 25</v>
      </c>
      <c r="N702">
        <f>Table1[[#This Row],[Duration_hr]]*60 +Table1[[#This Row],[Duration_min]]</f>
        <v>505</v>
      </c>
      <c r="O702">
        <f>IF(I702="non-stop", 0, VALUE(LEFT(I702, FIND(" ", I702)-1)))</f>
        <v>1</v>
      </c>
    </row>
    <row r="703" spans="1:15" x14ac:dyDescent="0.3">
      <c r="A703" t="s">
        <v>15</v>
      </c>
      <c r="B703" t="s">
        <v>48</v>
      </c>
      <c r="C703" t="s">
        <v>69</v>
      </c>
      <c r="D703" t="s">
        <v>73</v>
      </c>
      <c r="E703" s="3" t="s">
        <v>82</v>
      </c>
      <c r="F703" t="s">
        <v>232</v>
      </c>
      <c r="G703" t="s">
        <v>239</v>
      </c>
      <c r="H703" s="5" t="s">
        <v>1723</v>
      </c>
      <c r="I703" t="s">
        <v>1993</v>
      </c>
      <c r="J703" t="s">
        <v>1996</v>
      </c>
      <c r="K703">
        <v>9103</v>
      </c>
      <c r="L703" t="str">
        <f>IFERROR(LEFT(H703, FIND("h", H703)-1),0)</f>
        <v>8</v>
      </c>
      <c r="M703" t="str">
        <f>IFERROR(MID(H703, FIND("h", H703)+1, FIND("m", H703) - FIND("h", H703)-1), IFERROR(LEFT(H703, FIND("m",  H703)-1),0))</f>
        <v xml:space="preserve"> 25</v>
      </c>
      <c r="N703">
        <f>Table1[[#This Row],[Duration_hr]]*60 +Table1[[#This Row],[Duration_min]]</f>
        <v>505</v>
      </c>
      <c r="O703">
        <f>IF(I703="non-stop", 0, VALUE(LEFT(I703, FIND(" ", I703)-1)))</f>
        <v>1</v>
      </c>
    </row>
    <row r="704" spans="1:15" x14ac:dyDescent="0.3">
      <c r="A704" t="s">
        <v>11</v>
      </c>
      <c r="B704" t="s">
        <v>60</v>
      </c>
      <c r="C704" t="s">
        <v>69</v>
      </c>
      <c r="D704" t="s">
        <v>73</v>
      </c>
      <c r="E704" s="3" t="s">
        <v>82</v>
      </c>
      <c r="F704" t="s">
        <v>333</v>
      </c>
      <c r="G704" t="s">
        <v>515</v>
      </c>
      <c r="H704" s="5" t="s">
        <v>1723</v>
      </c>
      <c r="I704" t="s">
        <v>1993</v>
      </c>
      <c r="J704" t="s">
        <v>1996</v>
      </c>
      <c r="K704">
        <v>6316</v>
      </c>
      <c r="L704" t="str">
        <f>IFERROR(LEFT(H704, FIND("h", H704)-1),0)</f>
        <v>8</v>
      </c>
      <c r="M704" t="str">
        <f>IFERROR(MID(H704, FIND("h", H704)+1, FIND("m", H704) - FIND("h", H704)-1), IFERROR(LEFT(H704, FIND("m",  H704)-1),0))</f>
        <v xml:space="preserve"> 25</v>
      </c>
      <c r="N704">
        <f>Table1[[#This Row],[Duration_hr]]*60 +Table1[[#This Row],[Duration_min]]</f>
        <v>505</v>
      </c>
      <c r="O704">
        <f>IF(I704="non-stop", 0, VALUE(LEFT(I704, FIND(" ", I704)-1)))</f>
        <v>1</v>
      </c>
    </row>
    <row r="705" spans="1:15" x14ac:dyDescent="0.3">
      <c r="A705" t="s">
        <v>13</v>
      </c>
      <c r="B705" t="s">
        <v>31</v>
      </c>
      <c r="C705" t="s">
        <v>69</v>
      </c>
      <c r="D705" t="s">
        <v>73</v>
      </c>
      <c r="E705" s="3" t="s">
        <v>105</v>
      </c>
      <c r="F705" t="s">
        <v>270</v>
      </c>
      <c r="G705" t="s">
        <v>508</v>
      </c>
      <c r="H705" s="5" t="s">
        <v>1723</v>
      </c>
      <c r="I705" t="s">
        <v>1992</v>
      </c>
      <c r="J705" t="s">
        <v>1996</v>
      </c>
      <c r="K705">
        <v>16263</v>
      </c>
      <c r="L705" t="str">
        <f>IFERROR(LEFT(H705, FIND("h", H705)-1),0)</f>
        <v>8</v>
      </c>
      <c r="M705" t="str">
        <f>IFERROR(MID(H705, FIND("h", H705)+1, FIND("m", H705) - FIND("h", H705)-1), IFERROR(LEFT(H705, FIND("m",  H705)-1),0))</f>
        <v xml:space="preserve"> 25</v>
      </c>
      <c r="N705">
        <f>Table1[[#This Row],[Duration_hr]]*60 +Table1[[#This Row],[Duration_min]]</f>
        <v>505</v>
      </c>
      <c r="O705">
        <f>IF(I705="non-stop", 0, VALUE(LEFT(I705, FIND(" ", I705)-1)))</f>
        <v>2</v>
      </c>
    </row>
    <row r="706" spans="1:15" x14ac:dyDescent="0.3">
      <c r="A706" t="s">
        <v>15</v>
      </c>
      <c r="B706" t="s">
        <v>33</v>
      </c>
      <c r="C706" t="s">
        <v>69</v>
      </c>
      <c r="D706" t="s">
        <v>73</v>
      </c>
      <c r="E706" s="3" t="s">
        <v>82</v>
      </c>
      <c r="F706" t="s">
        <v>232</v>
      </c>
      <c r="G706" t="s">
        <v>239</v>
      </c>
      <c r="H706" s="5" t="s">
        <v>1723</v>
      </c>
      <c r="I706" t="s">
        <v>1993</v>
      </c>
      <c r="J706" t="s">
        <v>1996</v>
      </c>
      <c r="K706">
        <v>9103</v>
      </c>
      <c r="L706" t="str">
        <f>IFERROR(LEFT(H706, FIND("h", H706)-1),0)</f>
        <v>8</v>
      </c>
      <c r="M706" t="str">
        <f>IFERROR(MID(H706, FIND("h", H706)+1, FIND("m", H706) - FIND("h", H706)-1), IFERROR(LEFT(H706, FIND("m",  H706)-1),0))</f>
        <v xml:space="preserve"> 25</v>
      </c>
      <c r="N706">
        <f>Table1[[#This Row],[Duration_hr]]*60 +Table1[[#This Row],[Duration_min]]</f>
        <v>505</v>
      </c>
      <c r="O706">
        <f>IF(I706="non-stop", 0, VALUE(LEFT(I706, FIND(" ", I706)-1)))</f>
        <v>1</v>
      </c>
    </row>
    <row r="707" spans="1:15" x14ac:dyDescent="0.3">
      <c r="A707" t="s">
        <v>13</v>
      </c>
      <c r="B707" t="s">
        <v>48</v>
      </c>
      <c r="C707" t="s">
        <v>69</v>
      </c>
      <c r="D707" t="s">
        <v>73</v>
      </c>
      <c r="E707" s="3" t="s">
        <v>105</v>
      </c>
      <c r="F707" t="s">
        <v>270</v>
      </c>
      <c r="G707" t="s">
        <v>586</v>
      </c>
      <c r="H707" s="5" t="s">
        <v>1723</v>
      </c>
      <c r="I707" t="s">
        <v>1992</v>
      </c>
      <c r="J707" t="s">
        <v>1996</v>
      </c>
      <c r="K707">
        <v>16263</v>
      </c>
      <c r="L707" t="str">
        <f>IFERROR(LEFT(H707, FIND("h", H707)-1),0)</f>
        <v>8</v>
      </c>
      <c r="M707" t="str">
        <f>IFERROR(MID(H707, FIND("h", H707)+1, FIND("m", H707) - FIND("h", H707)-1), IFERROR(LEFT(H707, FIND("m",  H707)-1),0))</f>
        <v xml:space="preserve"> 25</v>
      </c>
      <c r="N707">
        <f>Table1[[#This Row],[Duration_hr]]*60 +Table1[[#This Row],[Duration_min]]</f>
        <v>505</v>
      </c>
      <c r="O707">
        <f>IF(I707="non-stop", 0, VALUE(LEFT(I707, FIND(" ", I707)-1)))</f>
        <v>2</v>
      </c>
    </row>
    <row r="708" spans="1:15" x14ac:dyDescent="0.3">
      <c r="A708" t="s">
        <v>13</v>
      </c>
      <c r="B708" t="s">
        <v>57</v>
      </c>
      <c r="C708" t="s">
        <v>68</v>
      </c>
      <c r="D708" t="s">
        <v>67</v>
      </c>
      <c r="E708" s="3" t="s">
        <v>98</v>
      </c>
      <c r="F708" t="s">
        <v>242</v>
      </c>
      <c r="G708" t="s">
        <v>365</v>
      </c>
      <c r="H708" s="5" t="s">
        <v>1723</v>
      </c>
      <c r="I708" t="s">
        <v>1993</v>
      </c>
      <c r="J708" t="s">
        <v>1996</v>
      </c>
      <c r="K708">
        <v>11467</v>
      </c>
      <c r="L708" t="str">
        <f>IFERROR(LEFT(H708, FIND("h", H708)-1),0)</f>
        <v>8</v>
      </c>
      <c r="M708" t="str">
        <f>IFERROR(MID(H708, FIND("h", H708)+1, FIND("m", H708) - FIND("h", H708)-1), IFERROR(LEFT(H708, FIND("m",  H708)-1),0))</f>
        <v xml:space="preserve"> 25</v>
      </c>
      <c r="N708">
        <f>Table1[[#This Row],[Duration_hr]]*60 +Table1[[#This Row],[Duration_min]]</f>
        <v>505</v>
      </c>
      <c r="O708">
        <f>IF(I708="non-stop", 0, VALUE(LEFT(I708, FIND(" ", I708)-1)))</f>
        <v>1</v>
      </c>
    </row>
    <row r="709" spans="1:15" x14ac:dyDescent="0.3">
      <c r="A709" t="s">
        <v>13</v>
      </c>
      <c r="B709" t="s">
        <v>46</v>
      </c>
      <c r="C709" t="s">
        <v>69</v>
      </c>
      <c r="D709" t="s">
        <v>73</v>
      </c>
      <c r="E709" s="3" t="s">
        <v>105</v>
      </c>
      <c r="F709" t="s">
        <v>270</v>
      </c>
      <c r="G709" t="s">
        <v>468</v>
      </c>
      <c r="H709" s="5" t="s">
        <v>1723</v>
      </c>
      <c r="I709" t="s">
        <v>1992</v>
      </c>
      <c r="J709" t="s">
        <v>1996</v>
      </c>
      <c r="K709">
        <v>16263</v>
      </c>
      <c r="L709" t="str">
        <f>IFERROR(LEFT(H709, FIND("h", H709)-1),0)</f>
        <v>8</v>
      </c>
      <c r="M709" t="str">
        <f>IFERROR(MID(H709, FIND("h", H709)+1, FIND("m", H709) - FIND("h", H709)-1), IFERROR(LEFT(H709, FIND("m",  H709)-1),0))</f>
        <v xml:space="preserve"> 25</v>
      </c>
      <c r="N709">
        <f>Table1[[#This Row],[Duration_hr]]*60 +Table1[[#This Row],[Duration_min]]</f>
        <v>505</v>
      </c>
      <c r="O709">
        <f>IF(I709="non-stop", 0, VALUE(LEFT(I709, FIND(" ", I709)-1)))</f>
        <v>2</v>
      </c>
    </row>
    <row r="710" spans="1:15" x14ac:dyDescent="0.3">
      <c r="A710" t="s">
        <v>15</v>
      </c>
      <c r="B710" t="s">
        <v>48</v>
      </c>
      <c r="C710" t="s">
        <v>69</v>
      </c>
      <c r="D710" t="s">
        <v>73</v>
      </c>
      <c r="E710" s="3" t="s">
        <v>95</v>
      </c>
      <c r="F710" t="s">
        <v>213</v>
      </c>
      <c r="G710" t="s">
        <v>441</v>
      </c>
      <c r="H710" s="5" t="s">
        <v>1723</v>
      </c>
      <c r="I710" t="s">
        <v>1993</v>
      </c>
      <c r="J710" t="s">
        <v>1996</v>
      </c>
      <c r="K710">
        <v>9646</v>
      </c>
      <c r="L710" t="str">
        <f>IFERROR(LEFT(H710, FIND("h", H710)-1),0)</f>
        <v>8</v>
      </c>
      <c r="M710" t="str">
        <f>IFERROR(MID(H710, FIND("h", H710)+1, FIND("m", H710) - FIND("h", H710)-1), IFERROR(LEFT(H710, FIND("m",  H710)-1),0))</f>
        <v xml:space="preserve"> 25</v>
      </c>
      <c r="N710">
        <f>Table1[[#This Row],[Duration_hr]]*60 +Table1[[#This Row],[Duration_min]]</f>
        <v>505</v>
      </c>
      <c r="O710">
        <f>IF(I710="non-stop", 0, VALUE(LEFT(I710, FIND(" ", I710)-1)))</f>
        <v>1</v>
      </c>
    </row>
    <row r="711" spans="1:15" x14ac:dyDescent="0.3">
      <c r="A711" t="s">
        <v>13</v>
      </c>
      <c r="B711" t="s">
        <v>54</v>
      </c>
      <c r="C711" t="s">
        <v>68</v>
      </c>
      <c r="D711" t="s">
        <v>67</v>
      </c>
      <c r="E711" s="3" t="s">
        <v>98</v>
      </c>
      <c r="F711" t="s">
        <v>242</v>
      </c>
      <c r="G711" t="s">
        <v>365</v>
      </c>
      <c r="H711" s="5" t="s">
        <v>1723</v>
      </c>
      <c r="I711" t="s">
        <v>1993</v>
      </c>
      <c r="J711" t="s">
        <v>1997</v>
      </c>
      <c r="K711">
        <v>10539</v>
      </c>
      <c r="L711" t="str">
        <f>IFERROR(LEFT(H711, FIND("h", H711)-1),0)</f>
        <v>8</v>
      </c>
      <c r="M711" t="str">
        <f>IFERROR(MID(H711, FIND("h", H711)+1, FIND("m", H711) - FIND("h", H711)-1), IFERROR(LEFT(H711, FIND("m",  H711)-1),0))</f>
        <v xml:space="preserve"> 25</v>
      </c>
      <c r="N711">
        <f>Table1[[#This Row],[Duration_hr]]*60 +Table1[[#This Row],[Duration_min]]</f>
        <v>505</v>
      </c>
      <c r="O711">
        <f>IF(I711="non-stop", 0, VALUE(LEFT(I711, FIND(" ", I711)-1)))</f>
        <v>1</v>
      </c>
    </row>
    <row r="712" spans="1:15" x14ac:dyDescent="0.3">
      <c r="A712" t="s">
        <v>13</v>
      </c>
      <c r="B712" t="s">
        <v>37</v>
      </c>
      <c r="C712" t="s">
        <v>69</v>
      </c>
      <c r="D712" t="s">
        <v>73</v>
      </c>
      <c r="E712" s="3" t="s">
        <v>105</v>
      </c>
      <c r="F712" t="s">
        <v>270</v>
      </c>
      <c r="G712" t="s">
        <v>748</v>
      </c>
      <c r="H712" s="5" t="s">
        <v>1723</v>
      </c>
      <c r="I712" t="s">
        <v>1992</v>
      </c>
      <c r="J712" t="s">
        <v>1997</v>
      </c>
      <c r="K712">
        <v>12410</v>
      </c>
      <c r="L712" t="str">
        <f>IFERROR(LEFT(H712, FIND("h", H712)-1),0)</f>
        <v>8</v>
      </c>
      <c r="M712" t="str">
        <f>IFERROR(MID(H712, FIND("h", H712)+1, FIND("m", H712) - FIND("h", H712)-1), IFERROR(LEFT(H712, FIND("m",  H712)-1),0))</f>
        <v xml:space="preserve"> 25</v>
      </c>
      <c r="N712">
        <f>Table1[[#This Row],[Duration_hr]]*60 +Table1[[#This Row],[Duration_min]]</f>
        <v>505</v>
      </c>
      <c r="O712">
        <f>IF(I712="non-stop", 0, VALUE(LEFT(I712, FIND(" ", I712)-1)))</f>
        <v>2</v>
      </c>
    </row>
    <row r="713" spans="1:15" x14ac:dyDescent="0.3">
      <c r="A713" t="s">
        <v>13</v>
      </c>
      <c r="B713" t="s">
        <v>30</v>
      </c>
      <c r="C713" t="s">
        <v>69</v>
      </c>
      <c r="D713" t="s">
        <v>73</v>
      </c>
      <c r="E713" s="3" t="s">
        <v>105</v>
      </c>
      <c r="F713" t="s">
        <v>270</v>
      </c>
      <c r="G713" t="s">
        <v>501</v>
      </c>
      <c r="H713" s="5" t="s">
        <v>1723</v>
      </c>
      <c r="I713" t="s">
        <v>1992</v>
      </c>
      <c r="J713" t="s">
        <v>1997</v>
      </c>
      <c r="K713">
        <v>15318</v>
      </c>
      <c r="L713" t="str">
        <f>IFERROR(LEFT(H713, FIND("h", H713)-1),0)</f>
        <v>8</v>
      </c>
      <c r="M713" t="str">
        <f>IFERROR(MID(H713, FIND("h", H713)+1, FIND("m", H713) - FIND("h", H713)-1), IFERROR(LEFT(H713, FIND("m",  H713)-1),0))</f>
        <v xml:space="preserve"> 25</v>
      </c>
      <c r="N713">
        <f>Table1[[#This Row],[Duration_hr]]*60 +Table1[[#This Row],[Duration_min]]</f>
        <v>505</v>
      </c>
      <c r="O713">
        <f>IF(I713="non-stop", 0, VALUE(LEFT(I713, FIND(" ", I713)-1)))</f>
        <v>2</v>
      </c>
    </row>
    <row r="714" spans="1:15" x14ac:dyDescent="0.3">
      <c r="A714" t="s">
        <v>13</v>
      </c>
      <c r="B714" t="s">
        <v>48</v>
      </c>
      <c r="C714" t="s">
        <v>69</v>
      </c>
      <c r="D714" t="s">
        <v>73</v>
      </c>
      <c r="E714" s="3" t="s">
        <v>105</v>
      </c>
      <c r="F714" t="s">
        <v>270</v>
      </c>
      <c r="G714" t="s">
        <v>586</v>
      </c>
      <c r="H714" s="5" t="s">
        <v>1723</v>
      </c>
      <c r="I714" t="s">
        <v>1992</v>
      </c>
      <c r="J714" t="s">
        <v>1997</v>
      </c>
      <c r="K714">
        <v>15318</v>
      </c>
      <c r="L714" t="str">
        <f>IFERROR(LEFT(H714, FIND("h", H714)-1),0)</f>
        <v>8</v>
      </c>
      <c r="M714" t="str">
        <f>IFERROR(MID(H714, FIND("h", H714)+1, FIND("m", H714) - FIND("h", H714)-1), IFERROR(LEFT(H714, FIND("m",  H714)-1),0))</f>
        <v xml:space="preserve"> 25</v>
      </c>
      <c r="N714">
        <f>Table1[[#This Row],[Duration_hr]]*60 +Table1[[#This Row],[Duration_min]]</f>
        <v>505</v>
      </c>
      <c r="O714">
        <f>IF(I714="non-stop", 0, VALUE(LEFT(I714, FIND(" ", I714)-1)))</f>
        <v>2</v>
      </c>
    </row>
    <row r="715" spans="1:15" x14ac:dyDescent="0.3">
      <c r="A715" t="s">
        <v>15</v>
      </c>
      <c r="B715" t="s">
        <v>44</v>
      </c>
      <c r="C715" t="s">
        <v>69</v>
      </c>
      <c r="D715" t="s">
        <v>73</v>
      </c>
      <c r="E715" s="3" t="s">
        <v>82</v>
      </c>
      <c r="F715" t="s">
        <v>232</v>
      </c>
      <c r="G715" t="s">
        <v>239</v>
      </c>
      <c r="H715" s="5" t="s">
        <v>1723</v>
      </c>
      <c r="I715" t="s">
        <v>1993</v>
      </c>
      <c r="J715" t="s">
        <v>1996</v>
      </c>
      <c r="K715">
        <v>10877</v>
      </c>
      <c r="L715" t="str">
        <f>IFERROR(LEFT(H715, FIND("h", H715)-1),0)</f>
        <v>8</v>
      </c>
      <c r="M715" t="str">
        <f>IFERROR(MID(H715, FIND("h", H715)+1, FIND("m", H715) - FIND("h", H715)-1), IFERROR(LEFT(H715, FIND("m",  H715)-1),0))</f>
        <v xml:space="preserve"> 25</v>
      </c>
      <c r="N715">
        <f>Table1[[#This Row],[Duration_hr]]*60 +Table1[[#This Row],[Duration_min]]</f>
        <v>505</v>
      </c>
      <c r="O715">
        <f>IF(I715="non-stop", 0, VALUE(LEFT(I715, FIND(" ", I715)-1)))</f>
        <v>1</v>
      </c>
    </row>
    <row r="716" spans="1:15" x14ac:dyDescent="0.3">
      <c r="A716" t="s">
        <v>15</v>
      </c>
      <c r="B716" t="s">
        <v>54</v>
      </c>
      <c r="C716" t="s">
        <v>69</v>
      </c>
      <c r="D716" t="s">
        <v>73</v>
      </c>
      <c r="E716" s="3" t="s">
        <v>82</v>
      </c>
      <c r="F716" t="s">
        <v>232</v>
      </c>
      <c r="G716" t="s">
        <v>239</v>
      </c>
      <c r="H716" s="5" t="s">
        <v>1723</v>
      </c>
      <c r="I716" t="s">
        <v>1993</v>
      </c>
      <c r="J716" t="s">
        <v>1996</v>
      </c>
      <c r="K716">
        <v>10877</v>
      </c>
      <c r="L716" t="str">
        <f>IFERROR(LEFT(H716, FIND("h", H716)-1),0)</f>
        <v>8</v>
      </c>
      <c r="M716" t="str">
        <f>IFERROR(MID(H716, FIND("h", H716)+1, FIND("m", H716) - FIND("h", H716)-1), IFERROR(LEFT(H716, FIND("m",  H716)-1),0))</f>
        <v xml:space="preserve"> 25</v>
      </c>
      <c r="N716">
        <f>Table1[[#This Row],[Duration_hr]]*60 +Table1[[#This Row],[Duration_min]]</f>
        <v>505</v>
      </c>
      <c r="O716">
        <f>IF(I716="non-stop", 0, VALUE(LEFT(I716, FIND(" ", I716)-1)))</f>
        <v>1</v>
      </c>
    </row>
    <row r="717" spans="1:15" x14ac:dyDescent="0.3">
      <c r="A717" t="s">
        <v>15</v>
      </c>
      <c r="B717" t="s">
        <v>35</v>
      </c>
      <c r="C717" t="s">
        <v>69</v>
      </c>
      <c r="D717" t="s">
        <v>73</v>
      </c>
      <c r="E717" s="3" t="s">
        <v>82</v>
      </c>
      <c r="F717" t="s">
        <v>229</v>
      </c>
      <c r="G717" t="s">
        <v>302</v>
      </c>
      <c r="H717" s="5" t="s">
        <v>1723</v>
      </c>
      <c r="I717" t="s">
        <v>1993</v>
      </c>
      <c r="J717" t="s">
        <v>1996</v>
      </c>
      <c r="K717">
        <v>17057</v>
      </c>
      <c r="L717" t="str">
        <f>IFERROR(LEFT(H717, FIND("h", H717)-1),0)</f>
        <v>8</v>
      </c>
      <c r="M717" t="str">
        <f>IFERROR(MID(H717, FIND("h", H717)+1, FIND("m", H717) - FIND("h", H717)-1), IFERROR(LEFT(H717, FIND("m",  H717)-1),0))</f>
        <v xml:space="preserve"> 25</v>
      </c>
      <c r="N717">
        <f>Table1[[#This Row],[Duration_hr]]*60 +Table1[[#This Row],[Duration_min]]</f>
        <v>505</v>
      </c>
      <c r="O717">
        <f>IF(I717="non-stop", 0, VALUE(LEFT(I717, FIND(" ", I717)-1)))</f>
        <v>1</v>
      </c>
    </row>
    <row r="718" spans="1:15" x14ac:dyDescent="0.3">
      <c r="A718" t="s">
        <v>13</v>
      </c>
      <c r="B718" t="s">
        <v>42</v>
      </c>
      <c r="C718" t="s">
        <v>68</v>
      </c>
      <c r="D718" t="s">
        <v>67</v>
      </c>
      <c r="E718" s="3" t="s">
        <v>98</v>
      </c>
      <c r="F718" t="s">
        <v>242</v>
      </c>
      <c r="G718" t="s">
        <v>365</v>
      </c>
      <c r="H718" s="5" t="s">
        <v>1723</v>
      </c>
      <c r="I718" t="s">
        <v>1993</v>
      </c>
      <c r="J718" t="s">
        <v>1997</v>
      </c>
      <c r="K718">
        <v>12384</v>
      </c>
      <c r="L718" t="str">
        <f>IFERROR(LEFT(H718, FIND("h", H718)-1),0)</f>
        <v>8</v>
      </c>
      <c r="M718" t="str">
        <f>IFERROR(MID(H718, FIND("h", H718)+1, FIND("m", H718) - FIND("h", H718)-1), IFERROR(LEFT(H718, FIND("m",  H718)-1),0))</f>
        <v xml:space="preserve"> 25</v>
      </c>
      <c r="N718">
        <f>Table1[[#This Row],[Duration_hr]]*60 +Table1[[#This Row],[Duration_min]]</f>
        <v>505</v>
      </c>
      <c r="O718">
        <f>IF(I718="non-stop", 0, VALUE(LEFT(I718, FIND(" ", I718)-1)))</f>
        <v>1</v>
      </c>
    </row>
    <row r="719" spans="1:15" x14ac:dyDescent="0.3">
      <c r="A719" t="s">
        <v>12</v>
      </c>
      <c r="B719" t="s">
        <v>31</v>
      </c>
      <c r="C719" t="s">
        <v>69</v>
      </c>
      <c r="D719" t="s">
        <v>73</v>
      </c>
      <c r="E719" s="3" t="s">
        <v>109</v>
      </c>
      <c r="F719" t="s">
        <v>332</v>
      </c>
      <c r="G719" t="s">
        <v>297</v>
      </c>
      <c r="H719" s="5" t="s">
        <v>1807</v>
      </c>
      <c r="I719" t="s">
        <v>1992</v>
      </c>
      <c r="J719" t="s">
        <v>1996</v>
      </c>
      <c r="K719">
        <v>13013</v>
      </c>
      <c r="L719" t="str">
        <f>IFERROR(LEFT(H719, FIND("h", H719)-1),0)</f>
        <v>8</v>
      </c>
      <c r="M719" t="str">
        <f>IFERROR(MID(H719, FIND("h", H719)+1, FIND("m", H719) - FIND("h", H719)-1), IFERROR(LEFT(H719, FIND("m",  H719)-1),0))</f>
        <v xml:space="preserve"> 20</v>
      </c>
      <c r="N719">
        <f>Table1[[#This Row],[Duration_hr]]*60 +Table1[[#This Row],[Duration_min]]</f>
        <v>500</v>
      </c>
      <c r="O719">
        <f>IF(I719="non-stop", 0, VALUE(LEFT(I719, FIND(" ", I719)-1)))</f>
        <v>2</v>
      </c>
    </row>
    <row r="720" spans="1:15" x14ac:dyDescent="0.3">
      <c r="A720" t="s">
        <v>18</v>
      </c>
      <c r="B720" t="s">
        <v>42</v>
      </c>
      <c r="C720" t="s">
        <v>68</v>
      </c>
      <c r="D720" t="s">
        <v>67</v>
      </c>
      <c r="E720" s="3" t="s">
        <v>115</v>
      </c>
      <c r="F720" t="s">
        <v>290</v>
      </c>
      <c r="G720" t="s">
        <v>286</v>
      </c>
      <c r="H720" s="5" t="s">
        <v>1807</v>
      </c>
      <c r="I720" t="s">
        <v>1992</v>
      </c>
      <c r="J720" t="s">
        <v>1996</v>
      </c>
      <c r="K720">
        <v>5192</v>
      </c>
      <c r="L720" t="str">
        <f>IFERROR(LEFT(H720, FIND("h", H720)-1),0)</f>
        <v>8</v>
      </c>
      <c r="M720" t="str">
        <f>IFERROR(MID(H720, FIND("h", H720)+1, FIND("m", H720) - FIND("h", H720)-1), IFERROR(LEFT(H720, FIND("m",  H720)-1),0))</f>
        <v xml:space="preserve"> 20</v>
      </c>
      <c r="N720">
        <f>Table1[[#This Row],[Duration_hr]]*60 +Table1[[#This Row],[Duration_min]]</f>
        <v>500</v>
      </c>
      <c r="O720">
        <f>IF(I720="non-stop", 0, VALUE(LEFT(I720, FIND(" ", I720)-1)))</f>
        <v>2</v>
      </c>
    </row>
    <row r="721" spans="1:15" x14ac:dyDescent="0.3">
      <c r="A721" t="s">
        <v>18</v>
      </c>
      <c r="B721" t="s">
        <v>25</v>
      </c>
      <c r="C721" t="s">
        <v>68</v>
      </c>
      <c r="D721" t="s">
        <v>67</v>
      </c>
      <c r="E721" s="3" t="s">
        <v>115</v>
      </c>
      <c r="F721" t="s">
        <v>290</v>
      </c>
      <c r="G721" t="s">
        <v>286</v>
      </c>
      <c r="H721" s="5" t="s">
        <v>1807</v>
      </c>
      <c r="I721" t="s">
        <v>1992</v>
      </c>
      <c r="J721" t="s">
        <v>1996</v>
      </c>
      <c r="K721">
        <v>7870</v>
      </c>
      <c r="L721" t="str">
        <f>IFERROR(LEFT(H721, FIND("h", H721)-1),0)</f>
        <v>8</v>
      </c>
      <c r="M721" t="str">
        <f>IFERROR(MID(H721, FIND("h", H721)+1, FIND("m", H721) - FIND("h", H721)-1), IFERROR(LEFT(H721, FIND("m",  H721)-1),0))</f>
        <v xml:space="preserve"> 20</v>
      </c>
      <c r="N721">
        <f>Table1[[#This Row],[Duration_hr]]*60 +Table1[[#This Row],[Duration_min]]</f>
        <v>500</v>
      </c>
      <c r="O721">
        <f>IF(I721="non-stop", 0, VALUE(LEFT(I721, FIND(" ", I721)-1)))</f>
        <v>2</v>
      </c>
    </row>
    <row r="722" spans="1:15" x14ac:dyDescent="0.3">
      <c r="A722" t="s">
        <v>18</v>
      </c>
      <c r="B722" t="s">
        <v>54</v>
      </c>
      <c r="C722" t="s">
        <v>68</v>
      </c>
      <c r="D722" t="s">
        <v>67</v>
      </c>
      <c r="E722" s="3" t="s">
        <v>115</v>
      </c>
      <c r="F722" t="s">
        <v>290</v>
      </c>
      <c r="G722" t="s">
        <v>286</v>
      </c>
      <c r="H722" s="5" t="s">
        <v>1807</v>
      </c>
      <c r="I722" t="s">
        <v>1992</v>
      </c>
      <c r="J722" t="s">
        <v>1996</v>
      </c>
      <c r="K722">
        <v>6810</v>
      </c>
      <c r="L722" t="str">
        <f>IFERROR(LEFT(H722, FIND("h", H722)-1),0)</f>
        <v>8</v>
      </c>
      <c r="M722" t="str">
        <f>IFERROR(MID(H722, FIND("h", H722)+1, FIND("m", H722) - FIND("h", H722)-1), IFERROR(LEFT(H722, FIND("m",  H722)-1),0))</f>
        <v xml:space="preserve"> 20</v>
      </c>
      <c r="N722">
        <f>Table1[[#This Row],[Duration_hr]]*60 +Table1[[#This Row],[Duration_min]]</f>
        <v>500</v>
      </c>
      <c r="O722">
        <f>IF(I722="non-stop", 0, VALUE(LEFT(I722, FIND(" ", I722)-1)))</f>
        <v>2</v>
      </c>
    </row>
    <row r="723" spans="1:15" x14ac:dyDescent="0.3">
      <c r="A723" t="s">
        <v>11</v>
      </c>
      <c r="B723" t="s">
        <v>28</v>
      </c>
      <c r="C723" t="s">
        <v>69</v>
      </c>
      <c r="D723" t="s">
        <v>73</v>
      </c>
      <c r="E723" s="3" t="s">
        <v>82</v>
      </c>
      <c r="F723" t="s">
        <v>333</v>
      </c>
      <c r="G723" t="s">
        <v>532</v>
      </c>
      <c r="H723" s="5" t="s">
        <v>1807</v>
      </c>
      <c r="I723" t="s">
        <v>1993</v>
      </c>
      <c r="J723" t="s">
        <v>1996</v>
      </c>
      <c r="K723">
        <v>5684</v>
      </c>
      <c r="L723" t="str">
        <f>IFERROR(LEFT(H723, FIND("h", H723)-1),0)</f>
        <v>8</v>
      </c>
      <c r="M723" t="str">
        <f>IFERROR(MID(H723, FIND("h", H723)+1, FIND("m", H723) - FIND("h", H723)-1), IFERROR(LEFT(H723, FIND("m",  H723)-1),0))</f>
        <v xml:space="preserve"> 20</v>
      </c>
      <c r="N723">
        <f>Table1[[#This Row],[Duration_hr]]*60 +Table1[[#This Row],[Duration_min]]</f>
        <v>500</v>
      </c>
      <c r="O723">
        <f>IF(I723="non-stop", 0, VALUE(LEFT(I723, FIND(" ", I723)-1)))</f>
        <v>1</v>
      </c>
    </row>
    <row r="724" spans="1:15" x14ac:dyDescent="0.3">
      <c r="A724" t="s">
        <v>12</v>
      </c>
      <c r="B724" t="s">
        <v>28</v>
      </c>
      <c r="C724" t="s">
        <v>69</v>
      </c>
      <c r="D724" t="s">
        <v>73</v>
      </c>
      <c r="E724" s="3" t="s">
        <v>109</v>
      </c>
      <c r="F724" t="s">
        <v>332</v>
      </c>
      <c r="G724" t="s">
        <v>297</v>
      </c>
      <c r="H724" s="5" t="s">
        <v>1807</v>
      </c>
      <c r="I724" t="s">
        <v>1992</v>
      </c>
      <c r="J724" t="s">
        <v>1996</v>
      </c>
      <c r="K724">
        <v>11753</v>
      </c>
      <c r="L724" t="str">
        <f>IFERROR(LEFT(H724, FIND("h", H724)-1),0)</f>
        <v>8</v>
      </c>
      <c r="M724" t="str">
        <f>IFERROR(MID(H724, FIND("h", H724)+1, FIND("m", H724) - FIND("h", H724)-1), IFERROR(LEFT(H724, FIND("m",  H724)-1),0))</f>
        <v xml:space="preserve"> 20</v>
      </c>
      <c r="N724">
        <f>Table1[[#This Row],[Duration_hr]]*60 +Table1[[#This Row],[Duration_min]]</f>
        <v>500</v>
      </c>
      <c r="O724">
        <f>IF(I724="non-stop", 0, VALUE(LEFT(I724, FIND(" ", I724)-1)))</f>
        <v>2</v>
      </c>
    </row>
    <row r="725" spans="1:15" x14ac:dyDescent="0.3">
      <c r="A725" t="s">
        <v>11</v>
      </c>
      <c r="B725" t="s">
        <v>48</v>
      </c>
      <c r="C725" t="s">
        <v>69</v>
      </c>
      <c r="D725" t="s">
        <v>73</v>
      </c>
      <c r="E725" s="3" t="s">
        <v>82</v>
      </c>
      <c r="F725" t="s">
        <v>333</v>
      </c>
      <c r="G725" t="s">
        <v>484</v>
      </c>
      <c r="H725" s="5" t="s">
        <v>1807</v>
      </c>
      <c r="I725" t="s">
        <v>1993</v>
      </c>
      <c r="J725" t="s">
        <v>1996</v>
      </c>
      <c r="K725">
        <v>6794</v>
      </c>
      <c r="L725" t="str">
        <f>IFERROR(LEFT(H725, FIND("h", H725)-1),0)</f>
        <v>8</v>
      </c>
      <c r="M725" t="str">
        <f>IFERROR(MID(H725, FIND("h", H725)+1, FIND("m", H725) - FIND("h", H725)-1), IFERROR(LEFT(H725, FIND("m",  H725)-1),0))</f>
        <v xml:space="preserve"> 20</v>
      </c>
      <c r="N725">
        <f>Table1[[#This Row],[Duration_hr]]*60 +Table1[[#This Row],[Duration_min]]</f>
        <v>500</v>
      </c>
      <c r="O725">
        <f>IF(I725="non-stop", 0, VALUE(LEFT(I725, FIND(" ", I725)-1)))</f>
        <v>1</v>
      </c>
    </row>
    <row r="726" spans="1:15" x14ac:dyDescent="0.3">
      <c r="A726" t="s">
        <v>12</v>
      </c>
      <c r="B726" t="s">
        <v>47</v>
      </c>
      <c r="C726" t="s">
        <v>69</v>
      </c>
      <c r="D726" t="s">
        <v>73</v>
      </c>
      <c r="E726" s="3" t="s">
        <v>109</v>
      </c>
      <c r="F726" t="s">
        <v>332</v>
      </c>
      <c r="G726" t="s">
        <v>297</v>
      </c>
      <c r="H726" s="5" t="s">
        <v>1807</v>
      </c>
      <c r="I726" t="s">
        <v>1992</v>
      </c>
      <c r="J726" t="s">
        <v>1996</v>
      </c>
      <c r="K726">
        <v>11753</v>
      </c>
      <c r="L726" t="str">
        <f>IFERROR(LEFT(H726, FIND("h", H726)-1),0)</f>
        <v>8</v>
      </c>
      <c r="M726" t="str">
        <f>IFERROR(MID(H726, FIND("h", H726)+1, FIND("m", H726) - FIND("h", H726)-1), IFERROR(LEFT(H726, FIND("m",  H726)-1),0))</f>
        <v xml:space="preserve"> 20</v>
      </c>
      <c r="N726">
        <f>Table1[[#This Row],[Duration_hr]]*60 +Table1[[#This Row],[Duration_min]]</f>
        <v>500</v>
      </c>
      <c r="O726">
        <f>IF(I726="non-stop", 0, VALUE(LEFT(I726, FIND(" ", I726)-1)))</f>
        <v>2</v>
      </c>
    </row>
    <row r="727" spans="1:15" x14ac:dyDescent="0.3">
      <c r="A727" t="s">
        <v>11</v>
      </c>
      <c r="B727" t="s">
        <v>31</v>
      </c>
      <c r="C727" t="s">
        <v>69</v>
      </c>
      <c r="D727" t="s">
        <v>73</v>
      </c>
      <c r="E727" s="3" t="s">
        <v>82</v>
      </c>
      <c r="F727" t="s">
        <v>333</v>
      </c>
      <c r="G727" t="s">
        <v>622</v>
      </c>
      <c r="H727" s="5" t="s">
        <v>1807</v>
      </c>
      <c r="I727" t="s">
        <v>1993</v>
      </c>
      <c r="J727" t="s">
        <v>1996</v>
      </c>
      <c r="K727">
        <v>6628</v>
      </c>
      <c r="L727" t="str">
        <f>IFERROR(LEFT(H727, FIND("h", H727)-1),0)</f>
        <v>8</v>
      </c>
      <c r="M727" t="str">
        <f>IFERROR(MID(H727, FIND("h", H727)+1, FIND("m", H727) - FIND("h", H727)-1), IFERROR(LEFT(H727, FIND("m",  H727)-1),0))</f>
        <v xml:space="preserve"> 20</v>
      </c>
      <c r="N727">
        <f>Table1[[#This Row],[Duration_hr]]*60 +Table1[[#This Row],[Duration_min]]</f>
        <v>500</v>
      </c>
      <c r="O727">
        <f>IF(I727="non-stop", 0, VALUE(LEFT(I727, FIND(" ", I727)-1)))</f>
        <v>1</v>
      </c>
    </row>
    <row r="728" spans="1:15" x14ac:dyDescent="0.3">
      <c r="A728" t="s">
        <v>18</v>
      </c>
      <c r="B728" t="s">
        <v>48</v>
      </c>
      <c r="C728" t="s">
        <v>68</v>
      </c>
      <c r="D728" t="s">
        <v>67</v>
      </c>
      <c r="E728" s="3" t="s">
        <v>115</v>
      </c>
      <c r="F728" t="s">
        <v>290</v>
      </c>
      <c r="G728" t="s">
        <v>286</v>
      </c>
      <c r="H728" s="5" t="s">
        <v>1807</v>
      </c>
      <c r="I728" t="s">
        <v>1992</v>
      </c>
      <c r="J728" t="s">
        <v>1996</v>
      </c>
      <c r="K728">
        <v>5192</v>
      </c>
      <c r="L728" t="str">
        <f>IFERROR(LEFT(H728, FIND("h", H728)-1),0)</f>
        <v>8</v>
      </c>
      <c r="M728" t="str">
        <f>IFERROR(MID(H728, FIND("h", H728)+1, FIND("m", H728) - FIND("h", H728)-1), IFERROR(LEFT(H728, FIND("m",  H728)-1),0))</f>
        <v xml:space="preserve"> 20</v>
      </c>
      <c r="N728">
        <f>Table1[[#This Row],[Duration_hr]]*60 +Table1[[#This Row],[Duration_min]]</f>
        <v>500</v>
      </c>
      <c r="O728">
        <f>IF(I728="non-stop", 0, VALUE(LEFT(I728, FIND(" ", I728)-1)))</f>
        <v>2</v>
      </c>
    </row>
    <row r="729" spans="1:15" x14ac:dyDescent="0.3">
      <c r="A729" t="s">
        <v>11</v>
      </c>
      <c r="B729" t="s">
        <v>50</v>
      </c>
      <c r="C729" t="s">
        <v>69</v>
      </c>
      <c r="D729" t="s">
        <v>73</v>
      </c>
      <c r="E729" s="3" t="s">
        <v>82</v>
      </c>
      <c r="F729" t="s">
        <v>333</v>
      </c>
      <c r="G729" t="s">
        <v>780</v>
      </c>
      <c r="H729" s="5" t="s">
        <v>1807</v>
      </c>
      <c r="I729" t="s">
        <v>1993</v>
      </c>
      <c r="J729" t="s">
        <v>1996</v>
      </c>
      <c r="K729">
        <v>6104</v>
      </c>
      <c r="L729" t="str">
        <f>IFERROR(LEFT(H729, FIND("h", H729)-1),0)</f>
        <v>8</v>
      </c>
      <c r="M729" t="str">
        <f>IFERROR(MID(H729, FIND("h", H729)+1, FIND("m", H729) - FIND("h", H729)-1), IFERROR(LEFT(H729, FIND("m",  H729)-1),0))</f>
        <v xml:space="preserve"> 20</v>
      </c>
      <c r="N729">
        <f>Table1[[#This Row],[Duration_hr]]*60 +Table1[[#This Row],[Duration_min]]</f>
        <v>500</v>
      </c>
      <c r="O729">
        <f>IF(I729="non-stop", 0, VALUE(LEFT(I729, FIND(" ", I729)-1)))</f>
        <v>1</v>
      </c>
    </row>
    <row r="730" spans="1:15" x14ac:dyDescent="0.3">
      <c r="A730" t="s">
        <v>18</v>
      </c>
      <c r="B730" t="s">
        <v>37</v>
      </c>
      <c r="C730" t="s">
        <v>68</v>
      </c>
      <c r="D730" t="s">
        <v>67</v>
      </c>
      <c r="E730" s="3" t="s">
        <v>115</v>
      </c>
      <c r="F730" t="s">
        <v>290</v>
      </c>
      <c r="G730" t="s">
        <v>286</v>
      </c>
      <c r="H730" s="5" t="s">
        <v>1807</v>
      </c>
      <c r="I730" t="s">
        <v>1992</v>
      </c>
      <c r="J730" t="s">
        <v>1996</v>
      </c>
      <c r="K730">
        <v>5192</v>
      </c>
      <c r="L730" t="str">
        <f>IFERROR(LEFT(H730, FIND("h", H730)-1),0)</f>
        <v>8</v>
      </c>
      <c r="M730" t="str">
        <f>IFERROR(MID(H730, FIND("h", H730)+1, FIND("m", H730) - FIND("h", H730)-1), IFERROR(LEFT(H730, FIND("m",  H730)-1),0))</f>
        <v xml:space="preserve"> 20</v>
      </c>
      <c r="N730">
        <f>Table1[[#This Row],[Duration_hr]]*60 +Table1[[#This Row],[Duration_min]]</f>
        <v>500</v>
      </c>
      <c r="O730">
        <f>IF(I730="non-stop", 0, VALUE(LEFT(I730, FIND(" ", I730)-1)))</f>
        <v>2</v>
      </c>
    </row>
    <row r="731" spans="1:15" x14ac:dyDescent="0.3">
      <c r="A731" t="s">
        <v>11</v>
      </c>
      <c r="B731" t="s">
        <v>42</v>
      </c>
      <c r="C731" t="s">
        <v>69</v>
      </c>
      <c r="D731" t="s">
        <v>73</v>
      </c>
      <c r="E731" s="3" t="s">
        <v>82</v>
      </c>
      <c r="F731" t="s">
        <v>333</v>
      </c>
      <c r="G731" t="s">
        <v>453</v>
      </c>
      <c r="H731" s="5" t="s">
        <v>1807</v>
      </c>
      <c r="I731" t="s">
        <v>1993</v>
      </c>
      <c r="J731" t="s">
        <v>1996</v>
      </c>
      <c r="K731">
        <v>6979</v>
      </c>
      <c r="L731" t="str">
        <f>IFERROR(LEFT(H731, FIND("h", H731)-1),0)</f>
        <v>8</v>
      </c>
      <c r="M731" t="str">
        <f>IFERROR(MID(H731, FIND("h", H731)+1, FIND("m", H731) - FIND("h", H731)-1), IFERROR(LEFT(H731, FIND("m",  H731)-1),0))</f>
        <v xml:space="preserve"> 20</v>
      </c>
      <c r="N731">
        <f>Table1[[#This Row],[Duration_hr]]*60 +Table1[[#This Row],[Duration_min]]</f>
        <v>500</v>
      </c>
      <c r="O731">
        <f>IF(I731="non-stop", 0, VALUE(LEFT(I731, FIND(" ", I731)-1)))</f>
        <v>1</v>
      </c>
    </row>
    <row r="732" spans="1:15" x14ac:dyDescent="0.3">
      <c r="A732" t="s">
        <v>11</v>
      </c>
      <c r="B732" t="s">
        <v>33</v>
      </c>
      <c r="C732" t="s">
        <v>69</v>
      </c>
      <c r="D732" t="s">
        <v>73</v>
      </c>
      <c r="E732" s="3" t="s">
        <v>82</v>
      </c>
      <c r="F732" t="s">
        <v>333</v>
      </c>
      <c r="G732" t="s">
        <v>687</v>
      </c>
      <c r="H732" s="5" t="s">
        <v>1807</v>
      </c>
      <c r="I732" t="s">
        <v>1993</v>
      </c>
      <c r="J732" t="s">
        <v>1996</v>
      </c>
      <c r="K732">
        <v>8330</v>
      </c>
      <c r="L732" t="str">
        <f>IFERROR(LEFT(H732, FIND("h", H732)-1),0)</f>
        <v>8</v>
      </c>
      <c r="M732" t="str">
        <f>IFERROR(MID(H732, FIND("h", H732)+1, FIND("m", H732) - FIND("h", H732)-1), IFERROR(LEFT(H732, FIND("m",  H732)-1),0))</f>
        <v xml:space="preserve"> 20</v>
      </c>
      <c r="N732">
        <f>Table1[[#This Row],[Duration_hr]]*60 +Table1[[#This Row],[Duration_min]]</f>
        <v>500</v>
      </c>
      <c r="O732">
        <f>IF(I732="non-stop", 0, VALUE(LEFT(I732, FIND(" ", I732)-1)))</f>
        <v>1</v>
      </c>
    </row>
    <row r="733" spans="1:15" x14ac:dyDescent="0.3">
      <c r="A733" t="s">
        <v>13</v>
      </c>
      <c r="B733" t="s">
        <v>29</v>
      </c>
      <c r="C733" t="s">
        <v>71</v>
      </c>
      <c r="D733" t="s">
        <v>74</v>
      </c>
      <c r="E733" s="3" t="s">
        <v>131</v>
      </c>
      <c r="F733" t="s">
        <v>350</v>
      </c>
      <c r="G733" t="s">
        <v>411</v>
      </c>
      <c r="H733" s="5" t="s">
        <v>1807</v>
      </c>
      <c r="I733" t="s">
        <v>1992</v>
      </c>
      <c r="J733" t="s">
        <v>1996</v>
      </c>
      <c r="K733">
        <v>23843</v>
      </c>
      <c r="L733" t="str">
        <f>IFERROR(LEFT(H733, FIND("h", H733)-1),0)</f>
        <v>8</v>
      </c>
      <c r="M733" t="str">
        <f>IFERROR(MID(H733, FIND("h", H733)+1, FIND("m", H733) - FIND("h", H733)-1), IFERROR(LEFT(H733, FIND("m",  H733)-1),0))</f>
        <v xml:space="preserve"> 20</v>
      </c>
      <c r="N733">
        <f>Table1[[#This Row],[Duration_hr]]*60 +Table1[[#This Row],[Duration_min]]</f>
        <v>500</v>
      </c>
      <c r="O733">
        <f>IF(I733="non-stop", 0, VALUE(LEFT(I733, FIND(" ", I733)-1)))</f>
        <v>2</v>
      </c>
    </row>
    <row r="734" spans="1:15" x14ac:dyDescent="0.3">
      <c r="A734" t="s">
        <v>11</v>
      </c>
      <c r="B734" t="s">
        <v>25</v>
      </c>
      <c r="C734" t="s">
        <v>69</v>
      </c>
      <c r="D734" t="s">
        <v>73</v>
      </c>
      <c r="E734" s="3" t="s">
        <v>82</v>
      </c>
      <c r="F734" t="s">
        <v>333</v>
      </c>
      <c r="G734" t="s">
        <v>604</v>
      </c>
      <c r="H734" s="5" t="s">
        <v>1807</v>
      </c>
      <c r="I734" t="s">
        <v>1993</v>
      </c>
      <c r="J734" t="s">
        <v>1996</v>
      </c>
      <c r="K734">
        <v>6206</v>
      </c>
      <c r="L734" t="str">
        <f>IFERROR(LEFT(H734, FIND("h", H734)-1),0)</f>
        <v>8</v>
      </c>
      <c r="M734" t="str">
        <f>IFERROR(MID(H734, FIND("h", H734)+1, FIND("m", H734) - FIND("h", H734)-1), IFERROR(LEFT(H734, FIND("m",  H734)-1),0))</f>
        <v xml:space="preserve"> 20</v>
      </c>
      <c r="N734">
        <f>Table1[[#This Row],[Duration_hr]]*60 +Table1[[#This Row],[Duration_min]]</f>
        <v>500</v>
      </c>
      <c r="O734">
        <f>IF(I734="non-stop", 0, VALUE(LEFT(I734, FIND(" ", I734)-1)))</f>
        <v>1</v>
      </c>
    </row>
    <row r="735" spans="1:15" x14ac:dyDescent="0.3">
      <c r="A735" t="s">
        <v>12</v>
      </c>
      <c r="B735" t="s">
        <v>51</v>
      </c>
      <c r="C735" t="s">
        <v>67</v>
      </c>
      <c r="D735" t="s">
        <v>72</v>
      </c>
      <c r="E735" s="3" t="s">
        <v>157</v>
      </c>
      <c r="F735" t="s">
        <v>396</v>
      </c>
      <c r="G735" t="s">
        <v>321</v>
      </c>
      <c r="H735" s="5" t="s">
        <v>1807</v>
      </c>
      <c r="I735" t="s">
        <v>1993</v>
      </c>
      <c r="J735" t="s">
        <v>1996</v>
      </c>
      <c r="K735">
        <v>9166</v>
      </c>
      <c r="L735" t="str">
        <f>IFERROR(LEFT(H735, FIND("h", H735)-1),0)</f>
        <v>8</v>
      </c>
      <c r="M735" t="str">
        <f>IFERROR(MID(H735, FIND("h", H735)+1, FIND("m", H735) - FIND("h", H735)-1), IFERROR(LEFT(H735, FIND("m",  H735)-1),0))</f>
        <v xml:space="preserve"> 20</v>
      </c>
      <c r="N735">
        <f>Table1[[#This Row],[Duration_hr]]*60 +Table1[[#This Row],[Duration_min]]</f>
        <v>500</v>
      </c>
      <c r="O735">
        <f>IF(I735="non-stop", 0, VALUE(LEFT(I735, FIND(" ", I735)-1)))</f>
        <v>1</v>
      </c>
    </row>
    <row r="736" spans="1:15" x14ac:dyDescent="0.3">
      <c r="A736" t="s">
        <v>18</v>
      </c>
      <c r="B736" t="s">
        <v>24</v>
      </c>
      <c r="C736" t="s">
        <v>68</v>
      </c>
      <c r="D736" t="s">
        <v>67</v>
      </c>
      <c r="E736" s="3" t="s">
        <v>115</v>
      </c>
      <c r="F736" t="s">
        <v>290</v>
      </c>
      <c r="G736" t="s">
        <v>286</v>
      </c>
      <c r="H736" s="5" t="s">
        <v>1807</v>
      </c>
      <c r="I736" t="s">
        <v>1992</v>
      </c>
      <c r="J736" t="s">
        <v>1996</v>
      </c>
      <c r="K736">
        <v>5192</v>
      </c>
      <c r="L736" t="str">
        <f>IFERROR(LEFT(H736, FIND("h", H736)-1),0)</f>
        <v>8</v>
      </c>
      <c r="M736" t="str">
        <f>IFERROR(MID(H736, FIND("h", H736)+1, FIND("m", H736) - FIND("h", H736)-1), IFERROR(LEFT(H736, FIND("m",  H736)-1),0))</f>
        <v xml:space="preserve"> 20</v>
      </c>
      <c r="N736">
        <f>Table1[[#This Row],[Duration_hr]]*60 +Table1[[#This Row],[Duration_min]]</f>
        <v>500</v>
      </c>
      <c r="O736">
        <f>IF(I736="non-stop", 0, VALUE(LEFT(I736, FIND(" ", I736)-1)))</f>
        <v>2</v>
      </c>
    </row>
    <row r="737" spans="1:15" x14ac:dyDescent="0.3">
      <c r="A737" t="s">
        <v>12</v>
      </c>
      <c r="B737" t="s">
        <v>30</v>
      </c>
      <c r="C737" t="s">
        <v>69</v>
      </c>
      <c r="D737" t="s">
        <v>73</v>
      </c>
      <c r="E737" s="3" t="s">
        <v>109</v>
      </c>
      <c r="F737" t="s">
        <v>332</v>
      </c>
      <c r="G737" t="s">
        <v>297</v>
      </c>
      <c r="H737" s="5" t="s">
        <v>1807</v>
      </c>
      <c r="I737" t="s">
        <v>1992</v>
      </c>
      <c r="J737" t="s">
        <v>1996</v>
      </c>
      <c r="K737">
        <v>13223</v>
      </c>
      <c r="L737" t="str">
        <f>IFERROR(LEFT(H737, FIND("h", H737)-1),0)</f>
        <v>8</v>
      </c>
      <c r="M737" t="str">
        <f>IFERROR(MID(H737, FIND("h", H737)+1, FIND("m", H737) - FIND("h", H737)-1), IFERROR(LEFT(H737, FIND("m",  H737)-1),0))</f>
        <v xml:space="preserve"> 20</v>
      </c>
      <c r="N737">
        <f>Table1[[#This Row],[Duration_hr]]*60 +Table1[[#This Row],[Duration_min]]</f>
        <v>500</v>
      </c>
      <c r="O737">
        <f>IF(I737="non-stop", 0, VALUE(LEFT(I737, FIND(" ", I737)-1)))</f>
        <v>2</v>
      </c>
    </row>
    <row r="738" spans="1:15" x14ac:dyDescent="0.3">
      <c r="A738" t="s">
        <v>12</v>
      </c>
      <c r="B738" t="s">
        <v>54</v>
      </c>
      <c r="C738" t="s">
        <v>69</v>
      </c>
      <c r="D738" t="s">
        <v>73</v>
      </c>
      <c r="E738" s="3" t="s">
        <v>109</v>
      </c>
      <c r="F738" t="s">
        <v>332</v>
      </c>
      <c r="G738" t="s">
        <v>297</v>
      </c>
      <c r="H738" s="5" t="s">
        <v>1807</v>
      </c>
      <c r="I738" t="s">
        <v>1992</v>
      </c>
      <c r="J738" t="s">
        <v>1996</v>
      </c>
      <c r="K738">
        <v>11753</v>
      </c>
      <c r="L738" t="str">
        <f>IFERROR(LEFT(H738, FIND("h", H738)-1),0)</f>
        <v>8</v>
      </c>
      <c r="M738" t="str">
        <f>IFERROR(MID(H738, FIND("h", H738)+1, FIND("m", H738) - FIND("h", H738)-1), IFERROR(LEFT(H738, FIND("m",  H738)-1),0))</f>
        <v xml:space="preserve"> 20</v>
      </c>
      <c r="N738">
        <f>Table1[[#This Row],[Duration_hr]]*60 +Table1[[#This Row],[Duration_min]]</f>
        <v>500</v>
      </c>
      <c r="O738">
        <f>IF(I738="non-stop", 0, VALUE(LEFT(I738, FIND(" ", I738)-1)))</f>
        <v>2</v>
      </c>
    </row>
    <row r="739" spans="1:15" x14ac:dyDescent="0.3">
      <c r="A739" t="s">
        <v>20</v>
      </c>
      <c r="B739" t="s">
        <v>35</v>
      </c>
      <c r="C739" t="s">
        <v>69</v>
      </c>
      <c r="D739" t="s">
        <v>73</v>
      </c>
      <c r="E739" s="3" t="s">
        <v>105</v>
      </c>
      <c r="F739" t="s">
        <v>359</v>
      </c>
      <c r="G739" t="s">
        <v>612</v>
      </c>
      <c r="H739" s="5" t="s">
        <v>1807</v>
      </c>
      <c r="I739" t="s">
        <v>1992</v>
      </c>
      <c r="J739" t="s">
        <v>1996</v>
      </c>
      <c r="K739">
        <v>46490</v>
      </c>
      <c r="L739" t="str">
        <f>IFERROR(LEFT(H739, FIND("h", H739)-1),0)</f>
        <v>8</v>
      </c>
      <c r="M739" t="str">
        <f>IFERROR(MID(H739, FIND("h", H739)+1, FIND("m", H739) - FIND("h", H739)-1), IFERROR(LEFT(H739, FIND("m",  H739)-1),0))</f>
        <v xml:space="preserve"> 20</v>
      </c>
      <c r="N739">
        <f>Table1[[#This Row],[Duration_hr]]*60 +Table1[[#This Row],[Duration_min]]</f>
        <v>500</v>
      </c>
      <c r="O739">
        <f>IF(I739="non-stop", 0, VALUE(LEFT(I739, FIND(" ", I739)-1)))</f>
        <v>2</v>
      </c>
    </row>
    <row r="740" spans="1:15" x14ac:dyDescent="0.3">
      <c r="A740" t="s">
        <v>12</v>
      </c>
      <c r="B740" t="s">
        <v>46</v>
      </c>
      <c r="C740" t="s">
        <v>69</v>
      </c>
      <c r="D740" t="s">
        <v>73</v>
      </c>
      <c r="E740" s="3" t="s">
        <v>109</v>
      </c>
      <c r="F740" t="s">
        <v>332</v>
      </c>
      <c r="G740" t="s">
        <v>297</v>
      </c>
      <c r="H740" s="5" t="s">
        <v>1807</v>
      </c>
      <c r="I740" t="s">
        <v>1992</v>
      </c>
      <c r="J740" t="s">
        <v>1996</v>
      </c>
      <c r="K740">
        <v>13486</v>
      </c>
      <c r="L740" t="str">
        <f>IFERROR(LEFT(H740, FIND("h", H740)-1),0)</f>
        <v>8</v>
      </c>
      <c r="M740" t="str">
        <f>IFERROR(MID(H740, FIND("h", H740)+1, FIND("m", H740) - FIND("h", H740)-1), IFERROR(LEFT(H740, FIND("m",  H740)-1),0))</f>
        <v xml:space="preserve"> 20</v>
      </c>
      <c r="N740">
        <f>Table1[[#This Row],[Duration_hr]]*60 +Table1[[#This Row],[Duration_min]]</f>
        <v>500</v>
      </c>
      <c r="O740">
        <f>IF(I740="non-stop", 0, VALUE(LEFT(I740, FIND(" ", I740)-1)))</f>
        <v>2</v>
      </c>
    </row>
    <row r="741" spans="1:15" x14ac:dyDescent="0.3">
      <c r="A741" t="s">
        <v>12</v>
      </c>
      <c r="B741" t="s">
        <v>25</v>
      </c>
      <c r="C741" t="s">
        <v>69</v>
      </c>
      <c r="D741" t="s">
        <v>73</v>
      </c>
      <c r="E741" s="3" t="s">
        <v>109</v>
      </c>
      <c r="F741" t="s">
        <v>332</v>
      </c>
      <c r="G741" t="s">
        <v>297</v>
      </c>
      <c r="H741" s="5" t="s">
        <v>1807</v>
      </c>
      <c r="I741" t="s">
        <v>1992</v>
      </c>
      <c r="J741" t="s">
        <v>1996</v>
      </c>
      <c r="K741">
        <v>12383</v>
      </c>
      <c r="L741" t="str">
        <f>IFERROR(LEFT(H741, FIND("h", H741)-1),0)</f>
        <v>8</v>
      </c>
      <c r="M741" t="str">
        <f>IFERROR(MID(H741, FIND("h", H741)+1, FIND("m", H741) - FIND("h", H741)-1), IFERROR(LEFT(H741, FIND("m",  H741)-1),0))</f>
        <v xml:space="preserve"> 20</v>
      </c>
      <c r="N741">
        <f>Table1[[#This Row],[Duration_hr]]*60 +Table1[[#This Row],[Duration_min]]</f>
        <v>500</v>
      </c>
      <c r="O741">
        <f>IF(I741="non-stop", 0, VALUE(LEFT(I741, FIND(" ", I741)-1)))</f>
        <v>2</v>
      </c>
    </row>
    <row r="742" spans="1:15" x14ac:dyDescent="0.3">
      <c r="A742" t="s">
        <v>12</v>
      </c>
      <c r="B742" t="s">
        <v>48</v>
      </c>
      <c r="C742" t="s">
        <v>69</v>
      </c>
      <c r="D742" t="s">
        <v>73</v>
      </c>
      <c r="E742" s="3" t="s">
        <v>109</v>
      </c>
      <c r="F742" t="s">
        <v>332</v>
      </c>
      <c r="G742" t="s">
        <v>297</v>
      </c>
      <c r="H742" s="5" t="s">
        <v>1807</v>
      </c>
      <c r="I742" t="s">
        <v>1992</v>
      </c>
      <c r="J742" t="s">
        <v>1996</v>
      </c>
      <c r="K742">
        <v>13276</v>
      </c>
      <c r="L742" t="str">
        <f>IFERROR(LEFT(H742, FIND("h", H742)-1),0)</f>
        <v>8</v>
      </c>
      <c r="M742" t="str">
        <f>IFERROR(MID(H742, FIND("h", H742)+1, FIND("m", H742) - FIND("h", H742)-1), IFERROR(LEFT(H742, FIND("m",  H742)-1),0))</f>
        <v xml:space="preserve"> 20</v>
      </c>
      <c r="N742">
        <f>Table1[[#This Row],[Duration_hr]]*60 +Table1[[#This Row],[Duration_min]]</f>
        <v>500</v>
      </c>
      <c r="O742">
        <f>IF(I742="non-stop", 0, VALUE(LEFT(I742, FIND(" ", I742)-1)))</f>
        <v>2</v>
      </c>
    </row>
    <row r="743" spans="1:15" x14ac:dyDescent="0.3">
      <c r="A743" t="s">
        <v>18</v>
      </c>
      <c r="B743" t="s">
        <v>55</v>
      </c>
      <c r="C743" t="s">
        <v>68</v>
      </c>
      <c r="D743" t="s">
        <v>67</v>
      </c>
      <c r="E743" s="3" t="s">
        <v>115</v>
      </c>
      <c r="F743" t="s">
        <v>290</v>
      </c>
      <c r="G743" t="s">
        <v>286</v>
      </c>
      <c r="H743" s="5" t="s">
        <v>1807</v>
      </c>
      <c r="I743" t="s">
        <v>1992</v>
      </c>
      <c r="J743" t="s">
        <v>1996</v>
      </c>
      <c r="K743">
        <v>5192</v>
      </c>
      <c r="L743" t="str">
        <f>IFERROR(LEFT(H743, FIND("h", H743)-1),0)</f>
        <v>8</v>
      </c>
      <c r="M743" t="str">
        <f>IFERROR(MID(H743, FIND("h", H743)+1, FIND("m", H743) - FIND("h", H743)-1), IFERROR(LEFT(H743, FIND("m",  H743)-1),0))</f>
        <v xml:space="preserve"> 20</v>
      </c>
      <c r="N743">
        <f>Table1[[#This Row],[Duration_hr]]*60 +Table1[[#This Row],[Duration_min]]</f>
        <v>500</v>
      </c>
      <c r="O743">
        <f>IF(I743="non-stop", 0, VALUE(LEFT(I743, FIND(" ", I743)-1)))</f>
        <v>2</v>
      </c>
    </row>
    <row r="744" spans="1:15" x14ac:dyDescent="0.3">
      <c r="A744" t="s">
        <v>12</v>
      </c>
      <c r="B744" t="s">
        <v>37</v>
      </c>
      <c r="C744" t="s">
        <v>69</v>
      </c>
      <c r="D744" t="s">
        <v>73</v>
      </c>
      <c r="E744" s="3" t="s">
        <v>109</v>
      </c>
      <c r="F744" t="s">
        <v>332</v>
      </c>
      <c r="G744" t="s">
        <v>297</v>
      </c>
      <c r="H744" s="5" t="s">
        <v>1807</v>
      </c>
      <c r="I744" t="s">
        <v>1992</v>
      </c>
      <c r="J744" t="s">
        <v>1996</v>
      </c>
      <c r="K744">
        <v>11753</v>
      </c>
      <c r="L744" t="str">
        <f>IFERROR(LEFT(H744, FIND("h", H744)-1),0)</f>
        <v>8</v>
      </c>
      <c r="M744" t="str">
        <f>IFERROR(MID(H744, FIND("h", H744)+1, FIND("m", H744) - FIND("h", H744)-1), IFERROR(LEFT(H744, FIND("m",  H744)-1),0))</f>
        <v xml:space="preserve"> 20</v>
      </c>
      <c r="N744">
        <f>Table1[[#This Row],[Duration_hr]]*60 +Table1[[#This Row],[Duration_min]]</f>
        <v>500</v>
      </c>
      <c r="O744">
        <f>IF(I744="non-stop", 0, VALUE(LEFT(I744, FIND(" ", I744)-1)))</f>
        <v>2</v>
      </c>
    </row>
    <row r="745" spans="1:15" x14ac:dyDescent="0.3">
      <c r="A745" t="s">
        <v>20</v>
      </c>
      <c r="B745" t="s">
        <v>38</v>
      </c>
      <c r="C745" t="s">
        <v>69</v>
      </c>
      <c r="D745" t="s">
        <v>73</v>
      </c>
      <c r="E745" s="3" t="s">
        <v>105</v>
      </c>
      <c r="F745" t="s">
        <v>359</v>
      </c>
      <c r="G745" t="s">
        <v>474</v>
      </c>
      <c r="H745" s="5" t="s">
        <v>1807</v>
      </c>
      <c r="I745" t="s">
        <v>1992</v>
      </c>
      <c r="J745" t="s">
        <v>1996</v>
      </c>
      <c r="K745">
        <v>52285</v>
      </c>
      <c r="L745" t="str">
        <f>IFERROR(LEFT(H745, FIND("h", H745)-1),0)</f>
        <v>8</v>
      </c>
      <c r="M745" t="str">
        <f>IFERROR(MID(H745, FIND("h", H745)+1, FIND("m", H745) - FIND("h", H745)-1), IFERROR(LEFT(H745, FIND("m",  H745)-1),0))</f>
        <v xml:space="preserve"> 20</v>
      </c>
      <c r="N745">
        <f>Table1[[#This Row],[Duration_hr]]*60 +Table1[[#This Row],[Duration_min]]</f>
        <v>500</v>
      </c>
      <c r="O745">
        <f>IF(I745="non-stop", 0, VALUE(LEFT(I745, FIND(" ", I745)-1)))</f>
        <v>2</v>
      </c>
    </row>
    <row r="746" spans="1:15" x14ac:dyDescent="0.3">
      <c r="A746" t="s">
        <v>11</v>
      </c>
      <c r="B746" t="s">
        <v>30</v>
      </c>
      <c r="C746" t="s">
        <v>69</v>
      </c>
      <c r="D746" t="s">
        <v>73</v>
      </c>
      <c r="E746" s="3" t="s">
        <v>82</v>
      </c>
      <c r="F746" t="s">
        <v>333</v>
      </c>
      <c r="G746" t="s">
        <v>543</v>
      </c>
      <c r="H746" s="5" t="s">
        <v>1807</v>
      </c>
      <c r="I746" t="s">
        <v>1993</v>
      </c>
      <c r="J746" t="s">
        <v>1996</v>
      </c>
      <c r="K746">
        <v>6206</v>
      </c>
      <c r="L746" t="str">
        <f>IFERROR(LEFT(H746, FIND("h", H746)-1),0)</f>
        <v>8</v>
      </c>
      <c r="M746" t="str">
        <f>IFERROR(MID(H746, FIND("h", H746)+1, FIND("m", H746) - FIND("h", H746)-1), IFERROR(LEFT(H746, FIND("m",  H746)-1),0))</f>
        <v xml:space="preserve"> 20</v>
      </c>
      <c r="N746">
        <f>Table1[[#This Row],[Duration_hr]]*60 +Table1[[#This Row],[Duration_min]]</f>
        <v>500</v>
      </c>
      <c r="O746">
        <f>IF(I746="non-stop", 0, VALUE(LEFT(I746, FIND(" ", I746)-1)))</f>
        <v>1</v>
      </c>
    </row>
    <row r="747" spans="1:15" x14ac:dyDescent="0.3">
      <c r="A747" t="s">
        <v>12</v>
      </c>
      <c r="B747" t="s">
        <v>50</v>
      </c>
      <c r="C747" t="s">
        <v>69</v>
      </c>
      <c r="D747" t="s">
        <v>73</v>
      </c>
      <c r="E747" s="3" t="s">
        <v>109</v>
      </c>
      <c r="F747" t="s">
        <v>332</v>
      </c>
      <c r="G747" t="s">
        <v>297</v>
      </c>
      <c r="H747" s="5" t="s">
        <v>1807</v>
      </c>
      <c r="I747" t="s">
        <v>1992</v>
      </c>
      <c r="J747" t="s">
        <v>1996</v>
      </c>
      <c r="K747">
        <v>12173</v>
      </c>
      <c r="L747" t="str">
        <f>IFERROR(LEFT(H747, FIND("h", H747)-1),0)</f>
        <v>8</v>
      </c>
      <c r="M747" t="str">
        <f>IFERROR(MID(H747, FIND("h", H747)+1, FIND("m", H747) - FIND("h", H747)-1), IFERROR(LEFT(H747, FIND("m",  H747)-1),0))</f>
        <v xml:space="preserve"> 20</v>
      </c>
      <c r="N747">
        <f>Table1[[#This Row],[Duration_hr]]*60 +Table1[[#This Row],[Duration_min]]</f>
        <v>500</v>
      </c>
      <c r="O747">
        <f>IF(I747="non-stop", 0, VALUE(LEFT(I747, FIND(" ", I747)-1)))</f>
        <v>2</v>
      </c>
    </row>
    <row r="748" spans="1:15" x14ac:dyDescent="0.3">
      <c r="A748" t="s">
        <v>11</v>
      </c>
      <c r="B748" t="s">
        <v>47</v>
      </c>
      <c r="C748" t="s">
        <v>69</v>
      </c>
      <c r="D748" t="s">
        <v>73</v>
      </c>
      <c r="E748" s="3" t="s">
        <v>82</v>
      </c>
      <c r="F748" t="s">
        <v>333</v>
      </c>
      <c r="G748" t="s">
        <v>552</v>
      </c>
      <c r="H748" s="5" t="s">
        <v>1807</v>
      </c>
      <c r="I748" t="s">
        <v>1993</v>
      </c>
      <c r="J748" t="s">
        <v>1996</v>
      </c>
      <c r="K748">
        <v>5684</v>
      </c>
      <c r="L748" t="str">
        <f>IFERROR(LEFT(H748, FIND("h", H748)-1),0)</f>
        <v>8</v>
      </c>
      <c r="M748" t="str">
        <f>IFERROR(MID(H748, FIND("h", H748)+1, FIND("m", H748) - FIND("h", H748)-1), IFERROR(LEFT(H748, FIND("m",  H748)-1),0))</f>
        <v xml:space="preserve"> 20</v>
      </c>
      <c r="N748">
        <f>Table1[[#This Row],[Duration_hr]]*60 +Table1[[#This Row],[Duration_min]]</f>
        <v>500</v>
      </c>
      <c r="O748">
        <f>IF(I748="non-stop", 0, VALUE(LEFT(I748, FIND(" ", I748)-1)))</f>
        <v>1</v>
      </c>
    </row>
    <row r="749" spans="1:15" x14ac:dyDescent="0.3">
      <c r="A749" t="s">
        <v>18</v>
      </c>
      <c r="B749" t="s">
        <v>33</v>
      </c>
      <c r="C749" t="s">
        <v>68</v>
      </c>
      <c r="D749" t="s">
        <v>67</v>
      </c>
      <c r="E749" s="3" t="s">
        <v>115</v>
      </c>
      <c r="F749" t="s">
        <v>290</v>
      </c>
      <c r="G749" t="s">
        <v>286</v>
      </c>
      <c r="H749" s="5" t="s">
        <v>1807</v>
      </c>
      <c r="I749" t="s">
        <v>1992</v>
      </c>
      <c r="J749" t="s">
        <v>1996</v>
      </c>
      <c r="K749">
        <v>5192</v>
      </c>
      <c r="L749" t="str">
        <f>IFERROR(LEFT(H749, FIND("h", H749)-1),0)</f>
        <v>8</v>
      </c>
      <c r="M749" t="str">
        <f>IFERROR(MID(H749, FIND("h", H749)+1, FIND("m", H749) - FIND("h", H749)-1), IFERROR(LEFT(H749, FIND("m",  H749)-1),0))</f>
        <v xml:space="preserve"> 20</v>
      </c>
      <c r="N749">
        <f>Table1[[#This Row],[Duration_hr]]*60 +Table1[[#This Row],[Duration_min]]</f>
        <v>500</v>
      </c>
      <c r="O749">
        <f>IF(I749="non-stop", 0, VALUE(LEFT(I749, FIND(" ", I749)-1)))</f>
        <v>2</v>
      </c>
    </row>
    <row r="750" spans="1:15" x14ac:dyDescent="0.3">
      <c r="A750" t="s">
        <v>11</v>
      </c>
      <c r="B750" t="s">
        <v>37</v>
      </c>
      <c r="C750" t="s">
        <v>69</v>
      </c>
      <c r="D750" t="s">
        <v>73</v>
      </c>
      <c r="E750" s="3" t="s">
        <v>82</v>
      </c>
      <c r="F750" t="s">
        <v>333</v>
      </c>
      <c r="G750" t="s">
        <v>701</v>
      </c>
      <c r="H750" s="5" t="s">
        <v>1807</v>
      </c>
      <c r="I750" t="s">
        <v>1993</v>
      </c>
      <c r="J750" t="s">
        <v>1996</v>
      </c>
      <c r="K750">
        <v>5883</v>
      </c>
      <c r="L750" t="str">
        <f>IFERROR(LEFT(H750, FIND("h", H750)-1),0)</f>
        <v>8</v>
      </c>
      <c r="M750" t="str">
        <f>IFERROR(MID(H750, FIND("h", H750)+1, FIND("m", H750) - FIND("h", H750)-1), IFERROR(LEFT(H750, FIND("m",  H750)-1),0))</f>
        <v xml:space="preserve"> 20</v>
      </c>
      <c r="N750">
        <f>Table1[[#This Row],[Duration_hr]]*60 +Table1[[#This Row],[Duration_min]]</f>
        <v>500</v>
      </c>
      <c r="O750">
        <f>IF(I750="non-stop", 0, VALUE(LEFT(I750, FIND(" ", I750)-1)))</f>
        <v>1</v>
      </c>
    </row>
    <row r="751" spans="1:15" x14ac:dyDescent="0.3">
      <c r="A751" t="s">
        <v>11</v>
      </c>
      <c r="B751" t="s">
        <v>46</v>
      </c>
      <c r="C751" t="s">
        <v>69</v>
      </c>
      <c r="D751" t="s">
        <v>73</v>
      </c>
      <c r="E751" s="3" t="s">
        <v>82</v>
      </c>
      <c r="F751" t="s">
        <v>333</v>
      </c>
      <c r="G751" t="s">
        <v>788</v>
      </c>
      <c r="H751" s="5" t="s">
        <v>1807</v>
      </c>
      <c r="I751" t="s">
        <v>1993</v>
      </c>
      <c r="J751" t="s">
        <v>1996</v>
      </c>
      <c r="K751">
        <v>7081</v>
      </c>
      <c r="L751" t="str">
        <f>IFERROR(LEFT(H751, FIND("h", H751)-1),0)</f>
        <v>8</v>
      </c>
      <c r="M751" t="str">
        <f>IFERROR(MID(H751, FIND("h", H751)+1, FIND("m", H751) - FIND("h", H751)-1), IFERROR(LEFT(H751, FIND("m",  H751)-1),0))</f>
        <v xml:space="preserve"> 20</v>
      </c>
      <c r="N751">
        <f>Table1[[#This Row],[Duration_hr]]*60 +Table1[[#This Row],[Duration_min]]</f>
        <v>500</v>
      </c>
      <c r="O751">
        <f>IF(I751="non-stop", 0, VALUE(LEFT(I751, FIND(" ", I751)-1)))</f>
        <v>1</v>
      </c>
    </row>
    <row r="752" spans="1:15" x14ac:dyDescent="0.3">
      <c r="A752" t="s">
        <v>12</v>
      </c>
      <c r="B752" t="s">
        <v>33</v>
      </c>
      <c r="C752" t="s">
        <v>69</v>
      </c>
      <c r="D752" t="s">
        <v>73</v>
      </c>
      <c r="E752" s="3" t="s">
        <v>109</v>
      </c>
      <c r="F752" t="s">
        <v>332</v>
      </c>
      <c r="G752" t="s">
        <v>297</v>
      </c>
      <c r="H752" s="5" t="s">
        <v>1807</v>
      </c>
      <c r="I752" t="s">
        <v>1992</v>
      </c>
      <c r="J752" t="s">
        <v>1996</v>
      </c>
      <c r="K752">
        <v>11753</v>
      </c>
      <c r="L752" t="str">
        <f>IFERROR(LEFT(H752, FIND("h", H752)-1),0)</f>
        <v>8</v>
      </c>
      <c r="M752" t="str">
        <f>IFERROR(MID(H752, FIND("h", H752)+1, FIND("m", H752) - FIND("h", H752)-1), IFERROR(LEFT(H752, FIND("m",  H752)-1),0))</f>
        <v xml:space="preserve"> 20</v>
      </c>
      <c r="N752">
        <f>Table1[[#This Row],[Duration_hr]]*60 +Table1[[#This Row],[Duration_min]]</f>
        <v>500</v>
      </c>
      <c r="O752">
        <f>IF(I752="non-stop", 0, VALUE(LEFT(I752, FIND(" ", I752)-1)))</f>
        <v>2</v>
      </c>
    </row>
    <row r="753" spans="1:15" x14ac:dyDescent="0.3">
      <c r="A753" t="s">
        <v>16</v>
      </c>
      <c r="B753" t="s">
        <v>54</v>
      </c>
      <c r="C753" t="s">
        <v>68</v>
      </c>
      <c r="D753" t="s">
        <v>67</v>
      </c>
      <c r="E753" s="3" t="s">
        <v>85</v>
      </c>
      <c r="F753" t="s">
        <v>286</v>
      </c>
      <c r="G753" t="s">
        <v>487</v>
      </c>
      <c r="H753" s="5" t="s">
        <v>1719</v>
      </c>
      <c r="I753" t="s">
        <v>1993</v>
      </c>
      <c r="J753" t="s">
        <v>1996</v>
      </c>
      <c r="K753">
        <v>6686</v>
      </c>
      <c r="L753" t="str">
        <f>IFERROR(LEFT(H753, FIND("h", H753)-1),0)</f>
        <v>8</v>
      </c>
      <c r="M753" t="str">
        <f>IFERROR(MID(H753, FIND("h", H753)+1, FIND("m", H753) - FIND("h", H753)-1), IFERROR(LEFT(H753, FIND("m",  H753)-1),0))</f>
        <v xml:space="preserve"> 15</v>
      </c>
      <c r="N753">
        <f>Table1[[#This Row],[Duration_hr]]*60 +Table1[[#This Row],[Duration_min]]</f>
        <v>495</v>
      </c>
      <c r="O753">
        <f>IF(I753="non-stop", 0, VALUE(LEFT(I753, FIND(" ", I753)-1)))</f>
        <v>1</v>
      </c>
    </row>
    <row r="754" spans="1:15" x14ac:dyDescent="0.3">
      <c r="A754" t="s">
        <v>15</v>
      </c>
      <c r="B754" t="s">
        <v>38</v>
      </c>
      <c r="C754" t="s">
        <v>69</v>
      </c>
      <c r="D754" t="s">
        <v>73</v>
      </c>
      <c r="E754" s="3" t="s">
        <v>120</v>
      </c>
      <c r="F754" t="s">
        <v>288</v>
      </c>
      <c r="G754" t="s">
        <v>324</v>
      </c>
      <c r="H754" s="5" t="s">
        <v>1719</v>
      </c>
      <c r="I754" t="s">
        <v>1992</v>
      </c>
      <c r="J754" t="s">
        <v>1996</v>
      </c>
      <c r="K754">
        <v>10759</v>
      </c>
      <c r="L754" t="str">
        <f>IFERROR(LEFT(H754, FIND("h", H754)-1),0)</f>
        <v>8</v>
      </c>
      <c r="M754" t="str">
        <f>IFERROR(MID(H754, FIND("h", H754)+1, FIND("m", H754) - FIND("h", H754)-1), IFERROR(LEFT(H754, FIND("m",  H754)-1),0))</f>
        <v xml:space="preserve"> 15</v>
      </c>
      <c r="N754">
        <f>Table1[[#This Row],[Duration_hr]]*60 +Table1[[#This Row],[Duration_min]]</f>
        <v>495</v>
      </c>
      <c r="O754">
        <f>IF(I754="non-stop", 0, VALUE(LEFT(I754, FIND(" ", I754)-1)))</f>
        <v>2</v>
      </c>
    </row>
    <row r="755" spans="1:15" x14ac:dyDescent="0.3">
      <c r="A755" t="s">
        <v>12</v>
      </c>
      <c r="B755" t="s">
        <v>29</v>
      </c>
      <c r="C755" t="s">
        <v>67</v>
      </c>
      <c r="D755" t="s">
        <v>72</v>
      </c>
      <c r="E755" s="3" t="s">
        <v>141</v>
      </c>
      <c r="F755" t="s">
        <v>312</v>
      </c>
      <c r="G755" t="s">
        <v>219</v>
      </c>
      <c r="H755" s="5" t="s">
        <v>1719</v>
      </c>
      <c r="I755" t="s">
        <v>1993</v>
      </c>
      <c r="J755" t="s">
        <v>1996</v>
      </c>
      <c r="K755">
        <v>13492</v>
      </c>
      <c r="L755" t="str">
        <f>IFERROR(LEFT(H755, FIND("h", H755)-1),0)</f>
        <v>8</v>
      </c>
      <c r="M755" t="str">
        <f>IFERROR(MID(H755, FIND("h", H755)+1, FIND("m", H755) - FIND("h", H755)-1), IFERROR(LEFT(H755, FIND("m",  H755)-1),0))</f>
        <v xml:space="preserve"> 15</v>
      </c>
      <c r="N755">
        <f>Table1[[#This Row],[Duration_hr]]*60 +Table1[[#This Row],[Duration_min]]</f>
        <v>495</v>
      </c>
      <c r="O755">
        <f>IF(I755="non-stop", 0, VALUE(LEFT(I755, FIND(" ", I755)-1)))</f>
        <v>1</v>
      </c>
    </row>
    <row r="756" spans="1:15" x14ac:dyDescent="0.3">
      <c r="A756" t="s">
        <v>15</v>
      </c>
      <c r="B756" t="s">
        <v>60</v>
      </c>
      <c r="C756" t="s">
        <v>69</v>
      </c>
      <c r="D756" t="s">
        <v>73</v>
      </c>
      <c r="E756" s="3" t="s">
        <v>120</v>
      </c>
      <c r="F756" t="s">
        <v>288</v>
      </c>
      <c r="G756" t="s">
        <v>324</v>
      </c>
      <c r="H756" s="5" t="s">
        <v>1719</v>
      </c>
      <c r="I756" t="s">
        <v>1992</v>
      </c>
      <c r="J756" t="s">
        <v>1996</v>
      </c>
      <c r="K756">
        <v>6128</v>
      </c>
      <c r="L756" t="str">
        <f>IFERROR(LEFT(H756, FIND("h", H756)-1),0)</f>
        <v>8</v>
      </c>
      <c r="M756" t="str">
        <f>IFERROR(MID(H756, FIND("h", H756)+1, FIND("m", H756) - FIND("h", H756)-1), IFERROR(LEFT(H756, FIND("m",  H756)-1),0))</f>
        <v xml:space="preserve"> 15</v>
      </c>
      <c r="N756">
        <f>Table1[[#This Row],[Duration_hr]]*60 +Table1[[#This Row],[Duration_min]]</f>
        <v>495</v>
      </c>
      <c r="O756">
        <f>IF(I756="non-stop", 0, VALUE(LEFT(I756, FIND(" ", I756)-1)))</f>
        <v>2</v>
      </c>
    </row>
    <row r="757" spans="1:15" x14ac:dyDescent="0.3">
      <c r="A757" t="s">
        <v>16</v>
      </c>
      <c r="B757" t="s">
        <v>24</v>
      </c>
      <c r="C757" t="s">
        <v>68</v>
      </c>
      <c r="D757" t="s">
        <v>67</v>
      </c>
      <c r="E757" s="3" t="s">
        <v>85</v>
      </c>
      <c r="F757" t="s">
        <v>286</v>
      </c>
      <c r="G757" t="s">
        <v>851</v>
      </c>
      <c r="H757" s="5" t="s">
        <v>1719</v>
      </c>
      <c r="I757" t="s">
        <v>1993</v>
      </c>
      <c r="J757" t="s">
        <v>1996</v>
      </c>
      <c r="K757">
        <v>6686</v>
      </c>
      <c r="L757" t="str">
        <f>IFERROR(LEFT(H757, FIND("h", H757)-1),0)</f>
        <v>8</v>
      </c>
      <c r="M757" t="str">
        <f>IFERROR(MID(H757, FIND("h", H757)+1, FIND("m", H757) - FIND("h", H757)-1), IFERROR(LEFT(H757, FIND("m",  H757)-1),0))</f>
        <v xml:space="preserve"> 15</v>
      </c>
      <c r="N757">
        <f>Table1[[#This Row],[Duration_hr]]*60 +Table1[[#This Row],[Duration_min]]</f>
        <v>495</v>
      </c>
      <c r="O757">
        <f>IF(I757="non-stop", 0, VALUE(LEFT(I757, FIND(" ", I757)-1)))</f>
        <v>1</v>
      </c>
    </row>
    <row r="758" spans="1:15" x14ac:dyDescent="0.3">
      <c r="A758" t="s">
        <v>14</v>
      </c>
      <c r="B758" t="s">
        <v>38</v>
      </c>
      <c r="C758" t="s">
        <v>71</v>
      </c>
      <c r="D758" t="s">
        <v>74</v>
      </c>
      <c r="E758" s="3" t="s">
        <v>159</v>
      </c>
      <c r="F758" t="s">
        <v>223</v>
      </c>
      <c r="G758" t="s">
        <v>306</v>
      </c>
      <c r="H758" s="5" t="s">
        <v>1719</v>
      </c>
      <c r="I758" t="s">
        <v>1993</v>
      </c>
      <c r="J758" t="s">
        <v>1996</v>
      </c>
      <c r="K758">
        <v>13552</v>
      </c>
      <c r="L758" t="str">
        <f>IFERROR(LEFT(H758, FIND("h", H758)-1),0)</f>
        <v>8</v>
      </c>
      <c r="M758" t="str">
        <f>IFERROR(MID(H758, FIND("h", H758)+1, FIND("m", H758) - FIND("h", H758)-1), IFERROR(LEFT(H758, FIND("m",  H758)-1),0))</f>
        <v xml:space="preserve"> 15</v>
      </c>
      <c r="N758">
        <f>Table1[[#This Row],[Duration_hr]]*60 +Table1[[#This Row],[Duration_min]]</f>
        <v>495</v>
      </c>
      <c r="O758">
        <f>IF(I758="non-stop", 0, VALUE(LEFT(I758, FIND(" ", I758)-1)))</f>
        <v>1</v>
      </c>
    </row>
    <row r="759" spans="1:15" x14ac:dyDescent="0.3">
      <c r="A759" t="s">
        <v>16</v>
      </c>
      <c r="B759" t="s">
        <v>55</v>
      </c>
      <c r="C759" t="s">
        <v>68</v>
      </c>
      <c r="D759" t="s">
        <v>67</v>
      </c>
      <c r="E759" s="3" t="s">
        <v>85</v>
      </c>
      <c r="F759" t="s">
        <v>286</v>
      </c>
      <c r="G759" t="s">
        <v>899</v>
      </c>
      <c r="H759" s="5" t="s">
        <v>1719</v>
      </c>
      <c r="I759" t="s">
        <v>1993</v>
      </c>
      <c r="J759" t="s">
        <v>1996</v>
      </c>
      <c r="K759">
        <v>7335</v>
      </c>
      <c r="L759" t="str">
        <f>IFERROR(LEFT(H759, FIND("h", H759)-1),0)</f>
        <v>8</v>
      </c>
      <c r="M759" t="str">
        <f>IFERROR(MID(H759, FIND("h", H759)+1, FIND("m", H759) - FIND("h", H759)-1), IFERROR(LEFT(H759, FIND("m",  H759)-1),0))</f>
        <v xml:space="preserve"> 15</v>
      </c>
      <c r="N759">
        <f>Table1[[#This Row],[Duration_hr]]*60 +Table1[[#This Row],[Duration_min]]</f>
        <v>495</v>
      </c>
      <c r="O759">
        <f>IF(I759="non-stop", 0, VALUE(LEFT(I759, FIND(" ", I759)-1)))</f>
        <v>1</v>
      </c>
    </row>
    <row r="760" spans="1:15" x14ac:dyDescent="0.3">
      <c r="A760" t="s">
        <v>12</v>
      </c>
      <c r="B760" t="s">
        <v>65</v>
      </c>
      <c r="C760" t="s">
        <v>67</v>
      </c>
      <c r="D760" t="s">
        <v>72</v>
      </c>
      <c r="E760" s="3" t="s">
        <v>141</v>
      </c>
      <c r="F760" t="s">
        <v>312</v>
      </c>
      <c r="G760" t="s">
        <v>219</v>
      </c>
      <c r="H760" s="5" t="s">
        <v>1719</v>
      </c>
      <c r="I760" t="s">
        <v>1993</v>
      </c>
      <c r="J760" t="s">
        <v>1996</v>
      </c>
      <c r="K760">
        <v>11392</v>
      </c>
      <c r="L760" t="str">
        <f>IFERROR(LEFT(H760, FIND("h", H760)-1),0)</f>
        <v>8</v>
      </c>
      <c r="M760" t="str">
        <f>IFERROR(MID(H760, FIND("h", H760)+1, FIND("m", H760) - FIND("h", H760)-1), IFERROR(LEFT(H760, FIND("m",  H760)-1),0))</f>
        <v xml:space="preserve"> 15</v>
      </c>
      <c r="N760">
        <f>Table1[[#This Row],[Duration_hr]]*60 +Table1[[#This Row],[Duration_min]]</f>
        <v>495</v>
      </c>
      <c r="O760">
        <f>IF(I760="non-stop", 0, VALUE(LEFT(I760, FIND(" ", I760)-1)))</f>
        <v>1</v>
      </c>
    </row>
    <row r="761" spans="1:15" x14ac:dyDescent="0.3">
      <c r="A761" t="s">
        <v>16</v>
      </c>
      <c r="B761" t="s">
        <v>46</v>
      </c>
      <c r="C761" t="s">
        <v>68</v>
      </c>
      <c r="D761" t="s">
        <v>67</v>
      </c>
      <c r="E761" s="3" t="s">
        <v>85</v>
      </c>
      <c r="F761" t="s">
        <v>286</v>
      </c>
      <c r="G761" t="s">
        <v>986</v>
      </c>
      <c r="H761" s="5" t="s">
        <v>1719</v>
      </c>
      <c r="I761" t="s">
        <v>1993</v>
      </c>
      <c r="J761" t="s">
        <v>1996</v>
      </c>
      <c r="K761">
        <v>7335</v>
      </c>
      <c r="L761" t="str">
        <f>IFERROR(LEFT(H761, FIND("h", H761)-1),0)</f>
        <v>8</v>
      </c>
      <c r="M761" t="str">
        <f>IFERROR(MID(H761, FIND("h", H761)+1, FIND("m", H761) - FIND("h", H761)-1), IFERROR(LEFT(H761, FIND("m",  H761)-1),0))</f>
        <v xml:space="preserve"> 15</v>
      </c>
      <c r="N761">
        <f>Table1[[#This Row],[Duration_hr]]*60 +Table1[[#This Row],[Duration_min]]</f>
        <v>495</v>
      </c>
      <c r="O761">
        <f>IF(I761="non-stop", 0, VALUE(LEFT(I761, FIND(" ", I761)-1)))</f>
        <v>1</v>
      </c>
    </row>
    <row r="762" spans="1:15" x14ac:dyDescent="0.3">
      <c r="A762" t="s">
        <v>13</v>
      </c>
      <c r="B762" t="s">
        <v>53</v>
      </c>
      <c r="C762" t="s">
        <v>69</v>
      </c>
      <c r="D762" t="s">
        <v>73</v>
      </c>
      <c r="E762" s="3" t="s">
        <v>105</v>
      </c>
      <c r="F762" t="s">
        <v>344</v>
      </c>
      <c r="G762" t="s">
        <v>864</v>
      </c>
      <c r="H762" s="5" t="s">
        <v>1719</v>
      </c>
      <c r="I762" t="s">
        <v>1992</v>
      </c>
      <c r="J762" t="s">
        <v>1996</v>
      </c>
      <c r="K762">
        <v>20904</v>
      </c>
      <c r="L762" t="str">
        <f>IFERROR(LEFT(H762, FIND("h", H762)-1),0)</f>
        <v>8</v>
      </c>
      <c r="M762" t="str">
        <f>IFERROR(MID(H762, FIND("h", H762)+1, FIND("m", H762) - FIND("h", H762)-1), IFERROR(LEFT(H762, FIND("m",  H762)-1),0))</f>
        <v xml:space="preserve"> 15</v>
      </c>
      <c r="N762">
        <f>Table1[[#This Row],[Duration_hr]]*60 +Table1[[#This Row],[Duration_min]]</f>
        <v>495</v>
      </c>
      <c r="O762">
        <f>IF(I762="non-stop", 0, VALUE(LEFT(I762, FIND(" ", I762)-1)))</f>
        <v>2</v>
      </c>
    </row>
    <row r="763" spans="1:15" x14ac:dyDescent="0.3">
      <c r="A763" t="s">
        <v>16</v>
      </c>
      <c r="B763" t="s">
        <v>25</v>
      </c>
      <c r="C763" t="s">
        <v>68</v>
      </c>
      <c r="D763" t="s">
        <v>67</v>
      </c>
      <c r="E763" s="3" t="s">
        <v>85</v>
      </c>
      <c r="F763" t="s">
        <v>286</v>
      </c>
      <c r="G763" t="s">
        <v>1173</v>
      </c>
      <c r="H763" s="5" t="s">
        <v>1719</v>
      </c>
      <c r="I763" t="s">
        <v>1993</v>
      </c>
      <c r="J763" t="s">
        <v>1996</v>
      </c>
      <c r="K763">
        <v>6354</v>
      </c>
      <c r="L763" t="str">
        <f>IFERROR(LEFT(H763, FIND("h", H763)-1),0)</f>
        <v>8</v>
      </c>
      <c r="M763" t="str">
        <f>IFERROR(MID(H763, FIND("h", H763)+1, FIND("m", H763) - FIND("h", H763)-1), IFERROR(LEFT(H763, FIND("m",  H763)-1),0))</f>
        <v xml:space="preserve"> 15</v>
      </c>
      <c r="N763">
        <f>Table1[[#This Row],[Duration_hr]]*60 +Table1[[#This Row],[Duration_min]]</f>
        <v>495</v>
      </c>
      <c r="O763">
        <f>IF(I763="non-stop", 0, VALUE(LEFT(I763, FIND(" ", I763)-1)))</f>
        <v>1</v>
      </c>
    </row>
    <row r="764" spans="1:15" x14ac:dyDescent="0.3">
      <c r="A764" t="s">
        <v>13</v>
      </c>
      <c r="B764" t="s">
        <v>61</v>
      </c>
      <c r="C764" t="s">
        <v>67</v>
      </c>
      <c r="D764" t="s">
        <v>72</v>
      </c>
      <c r="E764" s="3" t="s">
        <v>81</v>
      </c>
      <c r="F764" t="s">
        <v>228</v>
      </c>
      <c r="G764" t="s">
        <v>311</v>
      </c>
      <c r="H764" s="5" t="s">
        <v>1719</v>
      </c>
      <c r="I764" t="s">
        <v>1993</v>
      </c>
      <c r="J764" t="s">
        <v>1996</v>
      </c>
      <c r="K764">
        <v>12284</v>
      </c>
      <c r="L764" t="str">
        <f>IFERROR(LEFT(H764, FIND("h", H764)-1),0)</f>
        <v>8</v>
      </c>
      <c r="M764" t="str">
        <f>IFERROR(MID(H764, FIND("h", H764)+1, FIND("m", H764) - FIND("h", H764)-1), IFERROR(LEFT(H764, FIND("m",  H764)-1),0))</f>
        <v xml:space="preserve"> 15</v>
      </c>
      <c r="N764">
        <f>Table1[[#This Row],[Duration_hr]]*60 +Table1[[#This Row],[Duration_min]]</f>
        <v>495</v>
      </c>
      <c r="O764">
        <f>IF(I764="non-stop", 0, VALUE(LEFT(I764, FIND(" ", I764)-1)))</f>
        <v>1</v>
      </c>
    </row>
    <row r="765" spans="1:15" x14ac:dyDescent="0.3">
      <c r="A765" t="s">
        <v>16</v>
      </c>
      <c r="B765" t="s">
        <v>33</v>
      </c>
      <c r="C765" t="s">
        <v>68</v>
      </c>
      <c r="D765" t="s">
        <v>67</v>
      </c>
      <c r="E765" s="3" t="s">
        <v>85</v>
      </c>
      <c r="F765" t="s">
        <v>286</v>
      </c>
      <c r="G765" t="s">
        <v>1329</v>
      </c>
      <c r="H765" s="5" t="s">
        <v>1719</v>
      </c>
      <c r="I765" t="s">
        <v>1993</v>
      </c>
      <c r="J765" t="s">
        <v>1996</v>
      </c>
      <c r="K765">
        <v>6095</v>
      </c>
      <c r="L765" t="str">
        <f>IFERROR(LEFT(H765, FIND("h", H765)-1),0)</f>
        <v>8</v>
      </c>
      <c r="M765" t="str">
        <f>IFERROR(MID(H765, FIND("h", H765)+1, FIND("m", H765) - FIND("h", H765)-1), IFERROR(LEFT(H765, FIND("m",  H765)-1),0))</f>
        <v xml:space="preserve"> 15</v>
      </c>
      <c r="N765">
        <f>Table1[[#This Row],[Duration_hr]]*60 +Table1[[#This Row],[Duration_min]]</f>
        <v>495</v>
      </c>
      <c r="O765">
        <f>IF(I765="non-stop", 0, VALUE(LEFT(I765, FIND(" ", I765)-1)))</f>
        <v>1</v>
      </c>
    </row>
    <row r="766" spans="1:15" x14ac:dyDescent="0.3">
      <c r="A766" t="s">
        <v>12</v>
      </c>
      <c r="B766" t="s">
        <v>61</v>
      </c>
      <c r="C766" t="s">
        <v>67</v>
      </c>
      <c r="D766" t="s">
        <v>72</v>
      </c>
      <c r="E766" s="3" t="s">
        <v>141</v>
      </c>
      <c r="F766" t="s">
        <v>312</v>
      </c>
      <c r="G766" t="s">
        <v>219</v>
      </c>
      <c r="H766" s="5" t="s">
        <v>1719</v>
      </c>
      <c r="I766" t="s">
        <v>1993</v>
      </c>
      <c r="J766" t="s">
        <v>1996</v>
      </c>
      <c r="K766">
        <v>13859</v>
      </c>
      <c r="L766" t="str">
        <f>IFERROR(LEFT(H766, FIND("h", H766)-1),0)</f>
        <v>8</v>
      </c>
      <c r="M766" t="str">
        <f>IFERROR(MID(H766, FIND("h", H766)+1, FIND("m", H766) - FIND("h", H766)-1), IFERROR(LEFT(H766, FIND("m",  H766)-1),0))</f>
        <v xml:space="preserve"> 15</v>
      </c>
      <c r="N766">
        <f>Table1[[#This Row],[Duration_hr]]*60 +Table1[[#This Row],[Duration_min]]</f>
        <v>495</v>
      </c>
      <c r="O766">
        <f>IF(I766="non-stop", 0, VALUE(LEFT(I766, FIND(" ", I766)-1)))</f>
        <v>1</v>
      </c>
    </row>
    <row r="767" spans="1:15" x14ac:dyDescent="0.3">
      <c r="A767" t="s">
        <v>16</v>
      </c>
      <c r="B767" t="s">
        <v>41</v>
      </c>
      <c r="C767" t="s">
        <v>68</v>
      </c>
      <c r="D767" t="s">
        <v>67</v>
      </c>
      <c r="E767" s="3" t="s">
        <v>85</v>
      </c>
      <c r="F767" t="s">
        <v>286</v>
      </c>
      <c r="G767" t="s">
        <v>1429</v>
      </c>
      <c r="H767" s="5" t="s">
        <v>1719</v>
      </c>
      <c r="I767" t="s">
        <v>1993</v>
      </c>
      <c r="J767" t="s">
        <v>1996</v>
      </c>
      <c r="K767">
        <v>7451</v>
      </c>
      <c r="L767" t="str">
        <f>IFERROR(LEFT(H767, FIND("h", H767)-1),0)</f>
        <v>8</v>
      </c>
      <c r="M767" t="str">
        <f>IFERROR(MID(H767, FIND("h", H767)+1, FIND("m", H767) - FIND("h", H767)-1), IFERROR(LEFT(H767, FIND("m",  H767)-1),0))</f>
        <v xml:space="preserve"> 15</v>
      </c>
      <c r="N767">
        <f>Table1[[#This Row],[Duration_hr]]*60 +Table1[[#This Row],[Duration_min]]</f>
        <v>495</v>
      </c>
      <c r="O767">
        <f>IF(I767="non-stop", 0, VALUE(LEFT(I767, FIND(" ", I767)-1)))</f>
        <v>1</v>
      </c>
    </row>
    <row r="768" spans="1:15" x14ac:dyDescent="0.3">
      <c r="A768" t="s">
        <v>13</v>
      </c>
      <c r="B768" t="s">
        <v>27</v>
      </c>
      <c r="C768" t="s">
        <v>67</v>
      </c>
      <c r="D768" t="s">
        <v>72</v>
      </c>
      <c r="E768" s="3" t="s">
        <v>81</v>
      </c>
      <c r="F768" t="s">
        <v>228</v>
      </c>
      <c r="G768" t="s">
        <v>311</v>
      </c>
      <c r="H768" s="5" t="s">
        <v>1719</v>
      </c>
      <c r="I768" t="s">
        <v>1993</v>
      </c>
      <c r="J768" t="s">
        <v>1996</v>
      </c>
      <c r="K768">
        <v>26890</v>
      </c>
      <c r="L768" t="str">
        <f>IFERROR(LEFT(H768, FIND("h", H768)-1),0)</f>
        <v>8</v>
      </c>
      <c r="M768" t="str">
        <f>IFERROR(MID(H768, FIND("h", H768)+1, FIND("m", H768) - FIND("h", H768)-1), IFERROR(LEFT(H768, FIND("m",  H768)-1),0))</f>
        <v xml:space="preserve"> 15</v>
      </c>
      <c r="N768">
        <f>Table1[[#This Row],[Duration_hr]]*60 +Table1[[#This Row],[Duration_min]]</f>
        <v>495</v>
      </c>
      <c r="O768">
        <f>IF(I768="non-stop", 0, VALUE(LEFT(I768, FIND(" ", I768)-1)))</f>
        <v>1</v>
      </c>
    </row>
    <row r="769" spans="1:15" x14ac:dyDescent="0.3">
      <c r="A769" t="s">
        <v>16</v>
      </c>
      <c r="B769" t="s">
        <v>42</v>
      </c>
      <c r="C769" t="s">
        <v>68</v>
      </c>
      <c r="D769" t="s">
        <v>67</v>
      </c>
      <c r="E769" s="3" t="s">
        <v>85</v>
      </c>
      <c r="F769" t="s">
        <v>286</v>
      </c>
      <c r="G769" t="s">
        <v>1489</v>
      </c>
      <c r="H769" s="5" t="s">
        <v>1719</v>
      </c>
      <c r="I769" t="s">
        <v>1993</v>
      </c>
      <c r="J769" t="s">
        <v>1996</v>
      </c>
      <c r="K769">
        <v>6945</v>
      </c>
      <c r="L769" t="str">
        <f>IFERROR(LEFT(H769, FIND("h", H769)-1),0)</f>
        <v>8</v>
      </c>
      <c r="M769" t="str">
        <f>IFERROR(MID(H769, FIND("h", H769)+1, FIND("m", H769) - FIND("h", H769)-1), IFERROR(LEFT(H769, FIND("m",  H769)-1),0))</f>
        <v xml:space="preserve"> 15</v>
      </c>
      <c r="N769">
        <f>Table1[[#This Row],[Duration_hr]]*60 +Table1[[#This Row],[Duration_min]]</f>
        <v>495</v>
      </c>
      <c r="O769">
        <f>IF(I769="non-stop", 0, VALUE(LEFT(I769, FIND(" ", I769)-1)))</f>
        <v>1</v>
      </c>
    </row>
    <row r="770" spans="1:15" x14ac:dyDescent="0.3">
      <c r="A770" t="s">
        <v>13</v>
      </c>
      <c r="B770" t="s">
        <v>39</v>
      </c>
      <c r="C770" t="s">
        <v>67</v>
      </c>
      <c r="D770" t="s">
        <v>72</v>
      </c>
      <c r="E770" s="3" t="s">
        <v>81</v>
      </c>
      <c r="F770" t="s">
        <v>228</v>
      </c>
      <c r="G770" t="s">
        <v>311</v>
      </c>
      <c r="H770" s="5" t="s">
        <v>1719</v>
      </c>
      <c r="I770" t="s">
        <v>1993</v>
      </c>
      <c r="J770" t="s">
        <v>1997</v>
      </c>
      <c r="K770">
        <v>7832</v>
      </c>
      <c r="L770" t="str">
        <f>IFERROR(LEFT(H770, FIND("h", H770)-1),0)</f>
        <v>8</v>
      </c>
      <c r="M770" t="str">
        <f>IFERROR(MID(H770, FIND("h", H770)+1, FIND("m", H770) - FIND("h", H770)-1), IFERROR(LEFT(H770, FIND("m",  H770)-1),0))</f>
        <v xml:space="preserve"> 15</v>
      </c>
      <c r="N770">
        <f>Table1[[#This Row],[Duration_hr]]*60 +Table1[[#This Row],[Duration_min]]</f>
        <v>495</v>
      </c>
      <c r="O770">
        <f>IF(I770="non-stop", 0, VALUE(LEFT(I770, FIND(" ", I770)-1)))</f>
        <v>1</v>
      </c>
    </row>
    <row r="771" spans="1:15" x14ac:dyDescent="0.3">
      <c r="A771" t="s">
        <v>13</v>
      </c>
      <c r="B771" t="s">
        <v>51</v>
      </c>
      <c r="C771" t="s">
        <v>67</v>
      </c>
      <c r="D771" t="s">
        <v>72</v>
      </c>
      <c r="E771" s="3" t="s">
        <v>81</v>
      </c>
      <c r="F771" t="s">
        <v>228</v>
      </c>
      <c r="G771" t="s">
        <v>311</v>
      </c>
      <c r="H771" s="5" t="s">
        <v>1719</v>
      </c>
      <c r="I771" t="s">
        <v>1993</v>
      </c>
      <c r="J771" t="s">
        <v>1997</v>
      </c>
      <c r="K771">
        <v>9134</v>
      </c>
      <c r="L771" t="str">
        <f>IFERROR(LEFT(H771, FIND("h", H771)-1),0)</f>
        <v>8</v>
      </c>
      <c r="M771" t="str">
        <f>IFERROR(MID(H771, FIND("h", H771)+1, FIND("m", H771) - FIND("h", H771)-1), IFERROR(LEFT(H771, FIND("m",  H771)-1),0))</f>
        <v xml:space="preserve"> 15</v>
      </c>
      <c r="N771">
        <f>Table1[[#This Row],[Duration_hr]]*60 +Table1[[#This Row],[Duration_min]]</f>
        <v>495</v>
      </c>
      <c r="O771">
        <f>IF(I771="non-stop", 0, VALUE(LEFT(I771, FIND(" ", I771)-1)))</f>
        <v>1</v>
      </c>
    </row>
    <row r="772" spans="1:15" x14ac:dyDescent="0.3">
      <c r="A772" t="s">
        <v>15</v>
      </c>
      <c r="B772" t="s">
        <v>35</v>
      </c>
      <c r="C772" t="s">
        <v>69</v>
      </c>
      <c r="D772" t="s">
        <v>73</v>
      </c>
      <c r="E772" s="3" t="s">
        <v>120</v>
      </c>
      <c r="F772" t="s">
        <v>288</v>
      </c>
      <c r="G772" t="s">
        <v>324</v>
      </c>
      <c r="H772" s="5" t="s">
        <v>1719</v>
      </c>
      <c r="I772" t="s">
        <v>1992</v>
      </c>
      <c r="J772" t="s">
        <v>1996</v>
      </c>
      <c r="K772">
        <v>11966</v>
      </c>
      <c r="L772" t="str">
        <f>IFERROR(LEFT(H772, FIND("h", H772)-1),0)</f>
        <v>8</v>
      </c>
      <c r="M772" t="str">
        <f>IFERROR(MID(H772, FIND("h", H772)+1, FIND("m", H772) - FIND("h", H772)-1), IFERROR(LEFT(H772, FIND("m",  H772)-1),0))</f>
        <v xml:space="preserve"> 15</v>
      </c>
      <c r="N772">
        <f>Table1[[#This Row],[Duration_hr]]*60 +Table1[[#This Row],[Duration_min]]</f>
        <v>495</v>
      </c>
      <c r="O772">
        <f>IF(I772="non-stop", 0, VALUE(LEFT(I772, FIND(" ", I772)-1)))</f>
        <v>2</v>
      </c>
    </row>
    <row r="773" spans="1:15" x14ac:dyDescent="0.3">
      <c r="A773" t="s">
        <v>15</v>
      </c>
      <c r="B773" t="s">
        <v>25</v>
      </c>
      <c r="C773" t="s">
        <v>69</v>
      </c>
      <c r="D773" t="s">
        <v>73</v>
      </c>
      <c r="E773" s="3" t="s">
        <v>82</v>
      </c>
      <c r="F773" t="s">
        <v>291</v>
      </c>
      <c r="G773" t="s">
        <v>352</v>
      </c>
      <c r="H773" s="5" t="s">
        <v>1726</v>
      </c>
      <c r="I773" t="s">
        <v>1993</v>
      </c>
      <c r="J773" t="s">
        <v>1996</v>
      </c>
      <c r="K773">
        <v>7005</v>
      </c>
      <c r="L773" t="str">
        <f>IFERROR(LEFT(H773, FIND("h", H773)-1),0)</f>
        <v>8</v>
      </c>
      <c r="M773" t="str">
        <f>IFERROR(MID(H773, FIND("h", H773)+1, FIND("m", H773) - FIND("h", H773)-1), IFERROR(LEFT(H773, FIND("m",  H773)-1),0))</f>
        <v xml:space="preserve"> 10</v>
      </c>
      <c r="N773">
        <f>Table1[[#This Row],[Duration_hr]]*60 +Table1[[#This Row],[Duration_min]]</f>
        <v>490</v>
      </c>
      <c r="O773">
        <f>IF(I773="non-stop", 0, VALUE(LEFT(I773, FIND(" ", I773)-1)))</f>
        <v>1</v>
      </c>
    </row>
    <row r="774" spans="1:15" x14ac:dyDescent="0.3">
      <c r="A774" t="s">
        <v>15</v>
      </c>
      <c r="B774" t="s">
        <v>48</v>
      </c>
      <c r="C774" t="s">
        <v>69</v>
      </c>
      <c r="D774" t="s">
        <v>73</v>
      </c>
      <c r="E774" s="3" t="s">
        <v>82</v>
      </c>
      <c r="F774" t="s">
        <v>291</v>
      </c>
      <c r="G774" t="s">
        <v>352</v>
      </c>
      <c r="H774" s="5" t="s">
        <v>1726</v>
      </c>
      <c r="I774" t="s">
        <v>1993</v>
      </c>
      <c r="J774" t="s">
        <v>1996</v>
      </c>
      <c r="K774">
        <v>7485</v>
      </c>
      <c r="L774" t="str">
        <f>IFERROR(LEFT(H774, FIND("h", H774)-1),0)</f>
        <v>8</v>
      </c>
      <c r="M774" t="str">
        <f>IFERROR(MID(H774, FIND("h", H774)+1, FIND("m", H774) - FIND("h", H774)-1), IFERROR(LEFT(H774, FIND("m",  H774)-1),0))</f>
        <v xml:space="preserve"> 10</v>
      </c>
      <c r="N774">
        <f>Table1[[#This Row],[Duration_hr]]*60 +Table1[[#This Row],[Duration_min]]</f>
        <v>490</v>
      </c>
      <c r="O774">
        <f>IF(I774="non-stop", 0, VALUE(LEFT(I774, FIND(" ", I774)-1)))</f>
        <v>1</v>
      </c>
    </row>
    <row r="775" spans="1:15" x14ac:dyDescent="0.3">
      <c r="A775" t="s">
        <v>11</v>
      </c>
      <c r="B775" t="s">
        <v>42</v>
      </c>
      <c r="C775" t="s">
        <v>69</v>
      </c>
      <c r="D775" t="s">
        <v>73</v>
      </c>
      <c r="E775" s="3" t="s">
        <v>95</v>
      </c>
      <c r="F775" t="s">
        <v>339</v>
      </c>
      <c r="G775" t="s">
        <v>462</v>
      </c>
      <c r="H775" s="5" t="s">
        <v>1726</v>
      </c>
      <c r="I775" t="s">
        <v>1993</v>
      </c>
      <c r="J775" t="s">
        <v>1996</v>
      </c>
      <c r="K775">
        <v>6412</v>
      </c>
      <c r="L775" t="str">
        <f>IFERROR(LEFT(H775, FIND("h", H775)-1),0)</f>
        <v>8</v>
      </c>
      <c r="M775" t="str">
        <f>IFERROR(MID(H775, FIND("h", H775)+1, FIND("m", H775) - FIND("h", H775)-1), IFERROR(LEFT(H775, FIND("m",  H775)-1),0))</f>
        <v xml:space="preserve"> 10</v>
      </c>
      <c r="N775">
        <f>Table1[[#This Row],[Duration_hr]]*60 +Table1[[#This Row],[Duration_min]]</f>
        <v>490</v>
      </c>
      <c r="O775">
        <f>IF(I775="non-stop", 0, VALUE(LEFT(I775, FIND(" ", I775)-1)))</f>
        <v>1</v>
      </c>
    </row>
    <row r="776" spans="1:15" x14ac:dyDescent="0.3">
      <c r="A776" t="s">
        <v>11</v>
      </c>
      <c r="B776" t="s">
        <v>30</v>
      </c>
      <c r="C776" t="s">
        <v>69</v>
      </c>
      <c r="D776" t="s">
        <v>73</v>
      </c>
      <c r="E776" s="3" t="s">
        <v>95</v>
      </c>
      <c r="F776" t="s">
        <v>339</v>
      </c>
      <c r="G776" t="s">
        <v>462</v>
      </c>
      <c r="H776" s="5" t="s">
        <v>1726</v>
      </c>
      <c r="I776" t="s">
        <v>1993</v>
      </c>
      <c r="J776" t="s">
        <v>1996</v>
      </c>
      <c r="K776">
        <v>6938</v>
      </c>
      <c r="L776" t="str">
        <f>IFERROR(LEFT(H776, FIND("h", H776)-1),0)</f>
        <v>8</v>
      </c>
      <c r="M776" t="str">
        <f>IFERROR(MID(H776, FIND("h", H776)+1, FIND("m", H776) - FIND("h", H776)-1), IFERROR(LEFT(H776, FIND("m",  H776)-1),0))</f>
        <v xml:space="preserve"> 10</v>
      </c>
      <c r="N776">
        <f>Table1[[#This Row],[Duration_hr]]*60 +Table1[[#This Row],[Duration_min]]</f>
        <v>490</v>
      </c>
      <c r="O776">
        <f>IF(I776="non-stop", 0, VALUE(LEFT(I776, FIND(" ", I776)-1)))</f>
        <v>1</v>
      </c>
    </row>
    <row r="777" spans="1:15" x14ac:dyDescent="0.3">
      <c r="A777" t="s">
        <v>15</v>
      </c>
      <c r="B777" t="s">
        <v>31</v>
      </c>
      <c r="C777" t="s">
        <v>69</v>
      </c>
      <c r="D777" t="s">
        <v>73</v>
      </c>
      <c r="E777" s="3" t="s">
        <v>82</v>
      </c>
      <c r="F777" t="s">
        <v>291</v>
      </c>
      <c r="G777" t="s">
        <v>352</v>
      </c>
      <c r="H777" s="5" t="s">
        <v>1726</v>
      </c>
      <c r="I777" t="s">
        <v>1993</v>
      </c>
      <c r="J777" t="s">
        <v>1996</v>
      </c>
      <c r="K777">
        <v>7005</v>
      </c>
      <c r="L777" t="str">
        <f>IFERROR(LEFT(H777, FIND("h", H777)-1),0)</f>
        <v>8</v>
      </c>
      <c r="M777" t="str">
        <f>IFERROR(MID(H777, FIND("h", H777)+1, FIND("m", H777) - FIND("h", H777)-1), IFERROR(LEFT(H777, FIND("m",  H777)-1),0))</f>
        <v xml:space="preserve"> 10</v>
      </c>
      <c r="N777">
        <f>Table1[[#This Row],[Duration_hr]]*60 +Table1[[#This Row],[Duration_min]]</f>
        <v>490</v>
      </c>
      <c r="O777">
        <f>IF(I777="non-stop", 0, VALUE(LEFT(I777, FIND(" ", I777)-1)))</f>
        <v>1</v>
      </c>
    </row>
    <row r="778" spans="1:15" x14ac:dyDescent="0.3">
      <c r="A778" t="s">
        <v>15</v>
      </c>
      <c r="B778" t="s">
        <v>42</v>
      </c>
      <c r="C778" t="s">
        <v>69</v>
      </c>
      <c r="D778" t="s">
        <v>73</v>
      </c>
      <c r="E778" s="3" t="s">
        <v>82</v>
      </c>
      <c r="F778" t="s">
        <v>291</v>
      </c>
      <c r="G778" t="s">
        <v>352</v>
      </c>
      <c r="H778" s="5" t="s">
        <v>1726</v>
      </c>
      <c r="I778" t="s">
        <v>1993</v>
      </c>
      <c r="J778" t="s">
        <v>1996</v>
      </c>
      <c r="K778">
        <v>7670</v>
      </c>
      <c r="L778" t="str">
        <f>IFERROR(LEFT(H778, FIND("h", H778)-1),0)</f>
        <v>8</v>
      </c>
      <c r="M778" t="str">
        <f>IFERROR(MID(H778, FIND("h", H778)+1, FIND("m", H778) - FIND("h", H778)-1), IFERROR(LEFT(H778, FIND("m",  H778)-1),0))</f>
        <v xml:space="preserve"> 10</v>
      </c>
      <c r="N778">
        <f>Table1[[#This Row],[Duration_hr]]*60 +Table1[[#This Row],[Duration_min]]</f>
        <v>490</v>
      </c>
      <c r="O778">
        <f>IF(I778="non-stop", 0, VALUE(LEFT(I778, FIND(" ", I778)-1)))</f>
        <v>1</v>
      </c>
    </row>
    <row r="779" spans="1:15" x14ac:dyDescent="0.3">
      <c r="A779" t="s">
        <v>11</v>
      </c>
      <c r="B779" t="s">
        <v>54</v>
      </c>
      <c r="C779" t="s">
        <v>69</v>
      </c>
      <c r="D779" t="s">
        <v>73</v>
      </c>
      <c r="E779" s="3" t="s">
        <v>95</v>
      </c>
      <c r="F779" t="s">
        <v>339</v>
      </c>
      <c r="G779" t="s">
        <v>462</v>
      </c>
      <c r="H779" s="5" t="s">
        <v>1726</v>
      </c>
      <c r="I779" t="s">
        <v>1993</v>
      </c>
      <c r="J779" t="s">
        <v>1996</v>
      </c>
      <c r="K779">
        <v>6938</v>
      </c>
      <c r="L779" t="str">
        <f>IFERROR(LEFT(H779, FIND("h", H779)-1),0)</f>
        <v>8</v>
      </c>
      <c r="M779" t="str">
        <f>IFERROR(MID(H779, FIND("h", H779)+1, FIND("m", H779) - FIND("h", H779)-1), IFERROR(LEFT(H779, FIND("m",  H779)-1),0))</f>
        <v xml:space="preserve"> 10</v>
      </c>
      <c r="N779">
        <f>Table1[[#This Row],[Duration_hr]]*60 +Table1[[#This Row],[Duration_min]]</f>
        <v>490</v>
      </c>
      <c r="O779">
        <f>IF(I779="non-stop", 0, VALUE(LEFT(I779, FIND(" ", I779)-1)))</f>
        <v>1</v>
      </c>
    </row>
    <row r="780" spans="1:15" x14ac:dyDescent="0.3">
      <c r="A780" t="s">
        <v>15</v>
      </c>
      <c r="B780" t="s">
        <v>28</v>
      </c>
      <c r="C780" t="s">
        <v>69</v>
      </c>
      <c r="D780" t="s">
        <v>73</v>
      </c>
      <c r="E780" s="3" t="s">
        <v>82</v>
      </c>
      <c r="F780" t="s">
        <v>291</v>
      </c>
      <c r="G780" t="s">
        <v>352</v>
      </c>
      <c r="H780" s="5" t="s">
        <v>1726</v>
      </c>
      <c r="I780" t="s">
        <v>1993</v>
      </c>
      <c r="J780" t="s">
        <v>1997</v>
      </c>
      <c r="K780">
        <v>6007</v>
      </c>
      <c r="L780" t="str">
        <f>IFERROR(LEFT(H780, FIND("h", H780)-1),0)</f>
        <v>8</v>
      </c>
      <c r="M780" t="str">
        <f>IFERROR(MID(H780, FIND("h", H780)+1, FIND("m", H780) - FIND("h", H780)-1), IFERROR(LEFT(H780, FIND("m",  H780)-1),0))</f>
        <v xml:space="preserve"> 10</v>
      </c>
      <c r="N780">
        <f>Table1[[#This Row],[Duration_hr]]*60 +Table1[[#This Row],[Duration_min]]</f>
        <v>490</v>
      </c>
      <c r="O780">
        <f>IF(I780="non-stop", 0, VALUE(LEFT(I780, FIND(" ", I780)-1)))</f>
        <v>1</v>
      </c>
    </row>
    <row r="781" spans="1:15" x14ac:dyDescent="0.3">
      <c r="A781" t="s">
        <v>11</v>
      </c>
      <c r="B781" t="s">
        <v>33</v>
      </c>
      <c r="C781" t="s">
        <v>69</v>
      </c>
      <c r="D781" t="s">
        <v>73</v>
      </c>
      <c r="E781" s="3" t="s">
        <v>95</v>
      </c>
      <c r="F781" t="s">
        <v>339</v>
      </c>
      <c r="G781" t="s">
        <v>462</v>
      </c>
      <c r="H781" s="5" t="s">
        <v>1726</v>
      </c>
      <c r="I781" t="s">
        <v>1993</v>
      </c>
      <c r="J781" t="s">
        <v>1996</v>
      </c>
      <c r="K781">
        <v>6704</v>
      </c>
      <c r="L781" t="str">
        <f>IFERROR(LEFT(H781, FIND("h", H781)-1),0)</f>
        <v>8</v>
      </c>
      <c r="M781" t="str">
        <f>IFERROR(MID(H781, FIND("h", H781)+1, FIND("m", H781) - FIND("h", H781)-1), IFERROR(LEFT(H781, FIND("m",  H781)-1),0))</f>
        <v xml:space="preserve"> 10</v>
      </c>
      <c r="N781">
        <f>Table1[[#This Row],[Duration_hr]]*60 +Table1[[#This Row],[Duration_min]]</f>
        <v>490</v>
      </c>
      <c r="O781">
        <f>IF(I781="non-stop", 0, VALUE(LEFT(I781, FIND(" ", I781)-1)))</f>
        <v>1</v>
      </c>
    </row>
    <row r="782" spans="1:15" x14ac:dyDescent="0.3">
      <c r="A782" t="s">
        <v>15</v>
      </c>
      <c r="B782" t="s">
        <v>60</v>
      </c>
      <c r="C782" t="s">
        <v>69</v>
      </c>
      <c r="D782" t="s">
        <v>73</v>
      </c>
      <c r="E782" s="3" t="s">
        <v>82</v>
      </c>
      <c r="F782" t="s">
        <v>291</v>
      </c>
      <c r="G782" t="s">
        <v>352</v>
      </c>
      <c r="H782" s="5" t="s">
        <v>1726</v>
      </c>
      <c r="I782" t="s">
        <v>1993</v>
      </c>
      <c r="J782" t="s">
        <v>1996</v>
      </c>
      <c r="K782">
        <v>6637</v>
      </c>
      <c r="L782" t="str">
        <f>IFERROR(LEFT(H782, FIND("h", H782)-1),0)</f>
        <v>8</v>
      </c>
      <c r="M782" t="str">
        <f>IFERROR(MID(H782, FIND("h", H782)+1, FIND("m", H782) - FIND("h", H782)-1), IFERROR(LEFT(H782, FIND("m",  H782)-1),0))</f>
        <v xml:space="preserve"> 10</v>
      </c>
      <c r="N782">
        <f>Table1[[#This Row],[Duration_hr]]*60 +Table1[[#This Row],[Duration_min]]</f>
        <v>490</v>
      </c>
      <c r="O782">
        <f>IF(I782="non-stop", 0, VALUE(LEFT(I782, FIND(" ", I782)-1)))</f>
        <v>1</v>
      </c>
    </row>
    <row r="783" spans="1:15" x14ac:dyDescent="0.3">
      <c r="A783" t="s">
        <v>15</v>
      </c>
      <c r="B783" t="s">
        <v>53</v>
      </c>
      <c r="C783" t="s">
        <v>69</v>
      </c>
      <c r="D783" t="s">
        <v>73</v>
      </c>
      <c r="E783" s="3" t="s">
        <v>82</v>
      </c>
      <c r="F783" t="s">
        <v>328</v>
      </c>
      <c r="G783" t="s">
        <v>732</v>
      </c>
      <c r="H783" s="5" t="s">
        <v>1726</v>
      </c>
      <c r="I783" t="s">
        <v>1993</v>
      </c>
      <c r="J783" t="s">
        <v>1997</v>
      </c>
      <c r="K783">
        <v>12616</v>
      </c>
      <c r="L783" t="str">
        <f>IFERROR(LEFT(H783, FIND("h", H783)-1),0)</f>
        <v>8</v>
      </c>
      <c r="M783" t="str">
        <f>IFERROR(MID(H783, FIND("h", H783)+1, FIND("m", H783) - FIND("h", H783)-1), IFERROR(LEFT(H783, FIND("m",  H783)-1),0))</f>
        <v xml:space="preserve"> 10</v>
      </c>
      <c r="N783">
        <f>Table1[[#This Row],[Duration_hr]]*60 +Table1[[#This Row],[Duration_min]]</f>
        <v>490</v>
      </c>
      <c r="O783">
        <f>IF(I783="non-stop", 0, VALUE(LEFT(I783, FIND(" ", I783)-1)))</f>
        <v>1</v>
      </c>
    </row>
    <row r="784" spans="1:15" x14ac:dyDescent="0.3">
      <c r="A784" t="s">
        <v>15</v>
      </c>
      <c r="B784" t="s">
        <v>50</v>
      </c>
      <c r="C784" t="s">
        <v>69</v>
      </c>
      <c r="D784" t="s">
        <v>73</v>
      </c>
      <c r="E784" s="3" t="s">
        <v>82</v>
      </c>
      <c r="F784" t="s">
        <v>291</v>
      </c>
      <c r="G784" t="s">
        <v>352</v>
      </c>
      <c r="H784" s="5" t="s">
        <v>1726</v>
      </c>
      <c r="I784" t="s">
        <v>1993</v>
      </c>
      <c r="J784" t="s">
        <v>1996</v>
      </c>
      <c r="K784">
        <v>7740</v>
      </c>
      <c r="L784" t="str">
        <f>IFERROR(LEFT(H784, FIND("h", H784)-1),0)</f>
        <v>8</v>
      </c>
      <c r="M784" t="str">
        <f>IFERROR(MID(H784, FIND("h", H784)+1, FIND("m", H784) - FIND("h", H784)-1), IFERROR(LEFT(H784, FIND("m",  H784)-1),0))</f>
        <v xml:space="preserve"> 10</v>
      </c>
      <c r="N784">
        <f>Table1[[#This Row],[Duration_hr]]*60 +Table1[[#This Row],[Duration_min]]</f>
        <v>490</v>
      </c>
      <c r="O784">
        <f>IF(I784="non-stop", 0, VALUE(LEFT(I784, FIND(" ", I784)-1)))</f>
        <v>1</v>
      </c>
    </row>
    <row r="785" spans="1:15" x14ac:dyDescent="0.3">
      <c r="A785" t="s">
        <v>11</v>
      </c>
      <c r="B785" t="s">
        <v>41</v>
      </c>
      <c r="C785" t="s">
        <v>69</v>
      </c>
      <c r="D785" t="s">
        <v>73</v>
      </c>
      <c r="E785" s="3" t="s">
        <v>95</v>
      </c>
      <c r="F785" t="s">
        <v>339</v>
      </c>
      <c r="G785" t="s">
        <v>462</v>
      </c>
      <c r="H785" s="5" t="s">
        <v>1726</v>
      </c>
      <c r="I785" t="s">
        <v>1993</v>
      </c>
      <c r="J785" t="s">
        <v>1996</v>
      </c>
      <c r="K785">
        <v>7054</v>
      </c>
      <c r="L785" t="str">
        <f>IFERROR(LEFT(H785, FIND("h", H785)-1),0)</f>
        <v>8</v>
      </c>
      <c r="M785" t="str">
        <f>IFERROR(MID(H785, FIND("h", H785)+1, FIND("m", H785) - FIND("h", H785)-1), IFERROR(LEFT(H785, FIND("m",  H785)-1),0))</f>
        <v xml:space="preserve"> 10</v>
      </c>
      <c r="N785">
        <f>Table1[[#This Row],[Duration_hr]]*60 +Table1[[#This Row],[Duration_min]]</f>
        <v>490</v>
      </c>
      <c r="O785">
        <f>IF(I785="non-stop", 0, VALUE(LEFT(I785, FIND(" ", I785)-1)))</f>
        <v>1</v>
      </c>
    </row>
    <row r="786" spans="1:15" x14ac:dyDescent="0.3">
      <c r="A786" t="s">
        <v>13</v>
      </c>
      <c r="B786" t="s">
        <v>27</v>
      </c>
      <c r="C786" t="s">
        <v>67</v>
      </c>
      <c r="D786" t="s">
        <v>72</v>
      </c>
      <c r="E786" s="3" t="s">
        <v>81</v>
      </c>
      <c r="F786" t="s">
        <v>210</v>
      </c>
      <c r="G786" t="s">
        <v>304</v>
      </c>
      <c r="H786" s="5" t="s">
        <v>1726</v>
      </c>
      <c r="I786" t="s">
        <v>1993</v>
      </c>
      <c r="J786" t="s">
        <v>1996</v>
      </c>
      <c r="K786">
        <v>22270</v>
      </c>
      <c r="L786" t="str">
        <f>IFERROR(LEFT(H786, FIND("h", H786)-1),0)</f>
        <v>8</v>
      </c>
      <c r="M786" t="str">
        <f>IFERROR(MID(H786, FIND("h", H786)+1, FIND("m", H786) - FIND("h", H786)-1), IFERROR(LEFT(H786, FIND("m",  H786)-1),0))</f>
        <v xml:space="preserve"> 10</v>
      </c>
      <c r="N786">
        <f>Table1[[#This Row],[Duration_hr]]*60 +Table1[[#This Row],[Duration_min]]</f>
        <v>490</v>
      </c>
      <c r="O786">
        <f>IF(I786="non-stop", 0, VALUE(LEFT(I786, FIND(" ", I786)-1)))</f>
        <v>1</v>
      </c>
    </row>
    <row r="787" spans="1:15" x14ac:dyDescent="0.3">
      <c r="A787" t="s">
        <v>13</v>
      </c>
      <c r="B787" t="s">
        <v>51</v>
      </c>
      <c r="C787" t="s">
        <v>67</v>
      </c>
      <c r="D787" t="s">
        <v>72</v>
      </c>
      <c r="E787" s="3" t="s">
        <v>81</v>
      </c>
      <c r="F787" t="s">
        <v>210</v>
      </c>
      <c r="G787" t="s">
        <v>304</v>
      </c>
      <c r="H787" s="5" t="s">
        <v>1726</v>
      </c>
      <c r="I787" t="s">
        <v>1993</v>
      </c>
      <c r="J787" t="s">
        <v>1997</v>
      </c>
      <c r="K787">
        <v>9134</v>
      </c>
      <c r="L787" t="str">
        <f>IFERROR(LEFT(H787, FIND("h", H787)-1),0)</f>
        <v>8</v>
      </c>
      <c r="M787" t="str">
        <f>IFERROR(MID(H787, FIND("h", H787)+1, FIND("m", H787) - FIND("h", H787)-1), IFERROR(LEFT(H787, FIND("m",  H787)-1),0))</f>
        <v xml:space="preserve"> 10</v>
      </c>
      <c r="N787">
        <f>Table1[[#This Row],[Duration_hr]]*60 +Table1[[#This Row],[Duration_min]]</f>
        <v>490</v>
      </c>
      <c r="O787">
        <f>IF(I787="non-stop", 0, VALUE(LEFT(I787, FIND(" ", I787)-1)))</f>
        <v>1</v>
      </c>
    </row>
    <row r="788" spans="1:15" x14ac:dyDescent="0.3">
      <c r="A788" t="s">
        <v>11</v>
      </c>
      <c r="B788" t="s">
        <v>55</v>
      </c>
      <c r="C788" t="s">
        <v>69</v>
      </c>
      <c r="D788" t="s">
        <v>73</v>
      </c>
      <c r="E788" s="3" t="s">
        <v>95</v>
      </c>
      <c r="F788" t="s">
        <v>339</v>
      </c>
      <c r="G788" t="s">
        <v>462</v>
      </c>
      <c r="H788" s="5" t="s">
        <v>1726</v>
      </c>
      <c r="I788" t="s">
        <v>1993</v>
      </c>
      <c r="J788" t="s">
        <v>1996</v>
      </c>
      <c r="K788">
        <v>7640</v>
      </c>
      <c r="L788" t="str">
        <f>IFERROR(LEFT(H788, FIND("h", H788)-1),0)</f>
        <v>8</v>
      </c>
      <c r="M788" t="str">
        <f>IFERROR(MID(H788, FIND("h", H788)+1, FIND("m", H788) - FIND("h", H788)-1), IFERROR(LEFT(H788, FIND("m",  H788)-1),0))</f>
        <v xml:space="preserve"> 10</v>
      </c>
      <c r="N788">
        <f>Table1[[#This Row],[Duration_hr]]*60 +Table1[[#This Row],[Duration_min]]</f>
        <v>490</v>
      </c>
      <c r="O788">
        <f>IF(I788="non-stop", 0, VALUE(LEFT(I788, FIND(" ", I788)-1)))</f>
        <v>1</v>
      </c>
    </row>
    <row r="789" spans="1:15" x14ac:dyDescent="0.3">
      <c r="A789" t="s">
        <v>15</v>
      </c>
      <c r="B789" t="s">
        <v>47</v>
      </c>
      <c r="C789" t="s">
        <v>69</v>
      </c>
      <c r="D789" t="s">
        <v>73</v>
      </c>
      <c r="E789" s="3" t="s">
        <v>82</v>
      </c>
      <c r="F789" t="s">
        <v>291</v>
      </c>
      <c r="G789" t="s">
        <v>352</v>
      </c>
      <c r="H789" s="5" t="s">
        <v>1726</v>
      </c>
      <c r="I789" t="s">
        <v>1993</v>
      </c>
      <c r="J789" t="s">
        <v>1997</v>
      </c>
      <c r="K789">
        <v>6007</v>
      </c>
      <c r="L789" t="str">
        <f>IFERROR(LEFT(H789, FIND("h", H789)-1),0)</f>
        <v>8</v>
      </c>
      <c r="M789" t="str">
        <f>IFERROR(MID(H789, FIND("h", H789)+1, FIND("m", H789) - FIND("h", H789)-1), IFERROR(LEFT(H789, FIND("m",  H789)-1),0))</f>
        <v xml:space="preserve"> 10</v>
      </c>
      <c r="N789">
        <f>Table1[[#This Row],[Duration_hr]]*60 +Table1[[#This Row],[Duration_min]]</f>
        <v>490</v>
      </c>
      <c r="O789">
        <f>IF(I789="non-stop", 0, VALUE(LEFT(I789, FIND(" ", I789)-1)))</f>
        <v>1</v>
      </c>
    </row>
    <row r="790" spans="1:15" x14ac:dyDescent="0.3">
      <c r="A790" t="s">
        <v>11</v>
      </c>
      <c r="B790" t="s">
        <v>47</v>
      </c>
      <c r="C790" t="s">
        <v>69</v>
      </c>
      <c r="D790" t="s">
        <v>73</v>
      </c>
      <c r="E790" s="3" t="s">
        <v>95</v>
      </c>
      <c r="F790" t="s">
        <v>339</v>
      </c>
      <c r="G790" t="s">
        <v>462</v>
      </c>
      <c r="H790" s="5" t="s">
        <v>1726</v>
      </c>
      <c r="I790" t="s">
        <v>1993</v>
      </c>
      <c r="J790" t="s">
        <v>1996</v>
      </c>
      <c r="K790">
        <v>6412</v>
      </c>
      <c r="L790" t="str">
        <f>IFERROR(LEFT(H790, FIND("h", H790)-1),0)</f>
        <v>8</v>
      </c>
      <c r="M790" t="str">
        <f>IFERROR(MID(H790, FIND("h", H790)+1, FIND("m", H790) - FIND("h", H790)-1), IFERROR(LEFT(H790, FIND("m",  H790)-1),0))</f>
        <v xml:space="preserve"> 10</v>
      </c>
      <c r="N790">
        <f>Table1[[#This Row],[Duration_hr]]*60 +Table1[[#This Row],[Duration_min]]</f>
        <v>490</v>
      </c>
      <c r="O790">
        <f>IF(I790="non-stop", 0, VALUE(LEFT(I790, FIND(" ", I790)-1)))</f>
        <v>1</v>
      </c>
    </row>
    <row r="791" spans="1:15" x14ac:dyDescent="0.3">
      <c r="A791" t="s">
        <v>11</v>
      </c>
      <c r="B791" t="s">
        <v>53</v>
      </c>
      <c r="C791" t="s">
        <v>69</v>
      </c>
      <c r="D791" t="s">
        <v>73</v>
      </c>
      <c r="E791" s="3" t="s">
        <v>82</v>
      </c>
      <c r="F791" t="s">
        <v>273</v>
      </c>
      <c r="G791" t="s">
        <v>274</v>
      </c>
      <c r="H791" s="5" t="s">
        <v>1726</v>
      </c>
      <c r="I791" t="s">
        <v>1993</v>
      </c>
      <c r="J791" t="s">
        <v>1996</v>
      </c>
      <c r="K791">
        <v>16162</v>
      </c>
      <c r="L791" t="str">
        <f>IFERROR(LEFT(H791, FIND("h", H791)-1),0)</f>
        <v>8</v>
      </c>
      <c r="M791" t="str">
        <f>IFERROR(MID(H791, FIND("h", H791)+1, FIND("m", H791) - FIND("h", H791)-1), IFERROR(LEFT(H791, FIND("m",  H791)-1),0))</f>
        <v xml:space="preserve"> 10</v>
      </c>
      <c r="N791">
        <f>Table1[[#This Row],[Duration_hr]]*60 +Table1[[#This Row],[Duration_min]]</f>
        <v>490</v>
      </c>
      <c r="O791">
        <f>IF(I791="non-stop", 0, VALUE(LEFT(I791, FIND(" ", I791)-1)))</f>
        <v>1</v>
      </c>
    </row>
    <row r="792" spans="1:15" x14ac:dyDescent="0.3">
      <c r="A792" t="s">
        <v>11</v>
      </c>
      <c r="B792" t="s">
        <v>25</v>
      </c>
      <c r="C792" t="s">
        <v>69</v>
      </c>
      <c r="D792" t="s">
        <v>73</v>
      </c>
      <c r="E792" s="3" t="s">
        <v>95</v>
      </c>
      <c r="F792" t="s">
        <v>339</v>
      </c>
      <c r="G792" t="s">
        <v>462</v>
      </c>
      <c r="H792" s="5" t="s">
        <v>1726</v>
      </c>
      <c r="I792" t="s">
        <v>1993</v>
      </c>
      <c r="J792" t="s">
        <v>1996</v>
      </c>
      <c r="K792">
        <v>6938</v>
      </c>
      <c r="L792" t="str">
        <f>IFERROR(LEFT(H792, FIND("h", H792)-1),0)</f>
        <v>8</v>
      </c>
      <c r="M792" t="str">
        <f>IFERROR(MID(H792, FIND("h", H792)+1, FIND("m", H792) - FIND("h", H792)-1), IFERROR(LEFT(H792, FIND("m",  H792)-1),0))</f>
        <v xml:space="preserve"> 10</v>
      </c>
      <c r="N792">
        <f>Table1[[#This Row],[Duration_hr]]*60 +Table1[[#This Row],[Duration_min]]</f>
        <v>490</v>
      </c>
      <c r="O792">
        <f>IF(I792="non-stop", 0, VALUE(LEFT(I792, FIND(" ", I792)-1)))</f>
        <v>1</v>
      </c>
    </row>
    <row r="793" spans="1:15" x14ac:dyDescent="0.3">
      <c r="A793" t="s">
        <v>11</v>
      </c>
      <c r="B793" t="s">
        <v>37</v>
      </c>
      <c r="C793" t="s">
        <v>69</v>
      </c>
      <c r="D793" t="s">
        <v>73</v>
      </c>
      <c r="E793" s="3" t="s">
        <v>95</v>
      </c>
      <c r="F793" t="s">
        <v>339</v>
      </c>
      <c r="G793" t="s">
        <v>462</v>
      </c>
      <c r="H793" s="5" t="s">
        <v>1726</v>
      </c>
      <c r="I793" t="s">
        <v>1993</v>
      </c>
      <c r="J793" t="s">
        <v>1996</v>
      </c>
      <c r="K793">
        <v>6938</v>
      </c>
      <c r="L793" t="str">
        <f>IFERROR(LEFT(H793, FIND("h", H793)-1),0)</f>
        <v>8</v>
      </c>
      <c r="M793" t="str">
        <f>IFERROR(MID(H793, FIND("h", H793)+1, FIND("m", H793) - FIND("h", H793)-1), IFERROR(LEFT(H793, FIND("m",  H793)-1),0))</f>
        <v xml:space="preserve"> 10</v>
      </c>
      <c r="N793">
        <f>Table1[[#This Row],[Duration_hr]]*60 +Table1[[#This Row],[Duration_min]]</f>
        <v>490</v>
      </c>
      <c r="O793">
        <f>IF(I793="non-stop", 0, VALUE(LEFT(I793, FIND(" ", I793)-1)))</f>
        <v>1</v>
      </c>
    </row>
    <row r="794" spans="1:15" x14ac:dyDescent="0.3">
      <c r="A794" t="s">
        <v>15</v>
      </c>
      <c r="B794" t="s">
        <v>46</v>
      </c>
      <c r="C794" t="s">
        <v>69</v>
      </c>
      <c r="D794" t="s">
        <v>73</v>
      </c>
      <c r="E794" s="3" t="s">
        <v>82</v>
      </c>
      <c r="F794" t="s">
        <v>291</v>
      </c>
      <c r="G794" t="s">
        <v>352</v>
      </c>
      <c r="H794" s="5" t="s">
        <v>1726</v>
      </c>
      <c r="I794" t="s">
        <v>1993</v>
      </c>
      <c r="J794" t="s">
        <v>1996</v>
      </c>
      <c r="K794">
        <v>7670</v>
      </c>
      <c r="L794" t="str">
        <f>IFERROR(LEFT(H794, FIND("h", H794)-1),0)</f>
        <v>8</v>
      </c>
      <c r="M794" t="str">
        <f>IFERROR(MID(H794, FIND("h", H794)+1, FIND("m", H794) - FIND("h", H794)-1), IFERROR(LEFT(H794, FIND("m",  H794)-1),0))</f>
        <v xml:space="preserve"> 10</v>
      </c>
      <c r="N794">
        <f>Table1[[#This Row],[Duration_hr]]*60 +Table1[[#This Row],[Duration_min]]</f>
        <v>490</v>
      </c>
      <c r="O794">
        <f>IF(I794="non-stop", 0, VALUE(LEFT(I794, FIND(" ", I794)-1)))</f>
        <v>1</v>
      </c>
    </row>
    <row r="795" spans="1:15" x14ac:dyDescent="0.3">
      <c r="A795" t="s">
        <v>15</v>
      </c>
      <c r="B795" t="s">
        <v>44</v>
      </c>
      <c r="C795" t="s">
        <v>69</v>
      </c>
      <c r="D795" t="s">
        <v>73</v>
      </c>
      <c r="E795" s="3" t="s">
        <v>82</v>
      </c>
      <c r="F795" t="s">
        <v>291</v>
      </c>
      <c r="G795" t="s">
        <v>352</v>
      </c>
      <c r="H795" s="5" t="s">
        <v>1726</v>
      </c>
      <c r="I795" t="s">
        <v>1993</v>
      </c>
      <c r="J795" t="s">
        <v>1996</v>
      </c>
      <c r="K795">
        <v>7005</v>
      </c>
      <c r="L795" t="str">
        <f>IFERROR(LEFT(H795, FIND("h", H795)-1),0)</f>
        <v>8</v>
      </c>
      <c r="M795" t="str">
        <f>IFERROR(MID(H795, FIND("h", H795)+1, FIND("m", H795) - FIND("h", H795)-1), IFERROR(LEFT(H795, FIND("m",  H795)-1),0))</f>
        <v xml:space="preserve"> 10</v>
      </c>
      <c r="N795">
        <f>Table1[[#This Row],[Duration_hr]]*60 +Table1[[#This Row],[Duration_min]]</f>
        <v>490</v>
      </c>
      <c r="O795">
        <f>IF(I795="non-stop", 0, VALUE(LEFT(I795, FIND(" ", I795)-1)))</f>
        <v>1</v>
      </c>
    </row>
    <row r="796" spans="1:15" x14ac:dyDescent="0.3">
      <c r="A796" t="s">
        <v>15</v>
      </c>
      <c r="B796" t="s">
        <v>54</v>
      </c>
      <c r="C796" t="s">
        <v>69</v>
      </c>
      <c r="D796" t="s">
        <v>73</v>
      </c>
      <c r="E796" s="3" t="s">
        <v>82</v>
      </c>
      <c r="F796" t="s">
        <v>291</v>
      </c>
      <c r="G796" t="s">
        <v>352</v>
      </c>
      <c r="H796" s="5" t="s">
        <v>1726</v>
      </c>
      <c r="I796" t="s">
        <v>1993</v>
      </c>
      <c r="J796" t="s">
        <v>1996</v>
      </c>
      <c r="K796">
        <v>7005</v>
      </c>
      <c r="L796" t="str">
        <f>IFERROR(LEFT(H796, FIND("h", H796)-1),0)</f>
        <v>8</v>
      </c>
      <c r="M796" t="str">
        <f>IFERROR(MID(H796, FIND("h", H796)+1, FIND("m", H796) - FIND("h", H796)-1), IFERROR(LEFT(H796, FIND("m",  H796)-1),0))</f>
        <v xml:space="preserve"> 10</v>
      </c>
      <c r="N796">
        <f>Table1[[#This Row],[Duration_hr]]*60 +Table1[[#This Row],[Duration_min]]</f>
        <v>490</v>
      </c>
      <c r="O796">
        <f>IF(I796="non-stop", 0, VALUE(LEFT(I796, FIND(" ", I796)-1)))</f>
        <v>1</v>
      </c>
    </row>
    <row r="797" spans="1:15" x14ac:dyDescent="0.3">
      <c r="A797" t="s">
        <v>11</v>
      </c>
      <c r="B797" t="s">
        <v>31</v>
      </c>
      <c r="C797" t="s">
        <v>69</v>
      </c>
      <c r="D797" t="s">
        <v>73</v>
      </c>
      <c r="E797" s="3" t="s">
        <v>95</v>
      </c>
      <c r="F797" t="s">
        <v>339</v>
      </c>
      <c r="G797" t="s">
        <v>462</v>
      </c>
      <c r="H797" s="5" t="s">
        <v>1726</v>
      </c>
      <c r="I797" t="s">
        <v>1993</v>
      </c>
      <c r="J797" t="s">
        <v>1996</v>
      </c>
      <c r="K797">
        <v>6938</v>
      </c>
      <c r="L797" t="str">
        <f>IFERROR(LEFT(H797, FIND("h", H797)-1),0)</f>
        <v>8</v>
      </c>
      <c r="M797" t="str">
        <f>IFERROR(MID(H797, FIND("h", H797)+1, FIND("m", H797) - FIND("h", H797)-1), IFERROR(LEFT(H797, FIND("m",  H797)-1),0))</f>
        <v xml:space="preserve"> 10</v>
      </c>
      <c r="N797">
        <f>Table1[[#This Row],[Duration_hr]]*60 +Table1[[#This Row],[Duration_min]]</f>
        <v>490</v>
      </c>
      <c r="O797">
        <f>IF(I797="non-stop", 0, VALUE(LEFT(I797, FIND(" ", I797)-1)))</f>
        <v>1</v>
      </c>
    </row>
    <row r="798" spans="1:15" x14ac:dyDescent="0.3">
      <c r="A798" t="s">
        <v>11</v>
      </c>
      <c r="B798" t="s">
        <v>44</v>
      </c>
      <c r="C798" t="s">
        <v>69</v>
      </c>
      <c r="D798" t="s">
        <v>73</v>
      </c>
      <c r="E798" s="3" t="s">
        <v>95</v>
      </c>
      <c r="F798" t="s">
        <v>339</v>
      </c>
      <c r="G798" t="s">
        <v>462</v>
      </c>
      <c r="H798" s="5" t="s">
        <v>1726</v>
      </c>
      <c r="I798" t="s">
        <v>1993</v>
      </c>
      <c r="J798" t="s">
        <v>1996</v>
      </c>
      <c r="K798">
        <v>6412</v>
      </c>
      <c r="L798" t="str">
        <f>IFERROR(LEFT(H798, FIND("h", H798)-1),0)</f>
        <v>8</v>
      </c>
      <c r="M798" t="str">
        <f>IFERROR(MID(H798, FIND("h", H798)+1, FIND("m", H798) - FIND("h", H798)-1), IFERROR(LEFT(H798, FIND("m",  H798)-1),0))</f>
        <v xml:space="preserve"> 10</v>
      </c>
      <c r="N798">
        <f>Table1[[#This Row],[Duration_hr]]*60 +Table1[[#This Row],[Duration_min]]</f>
        <v>490</v>
      </c>
      <c r="O798">
        <f>IF(I798="non-stop", 0, VALUE(LEFT(I798, FIND(" ", I798)-1)))</f>
        <v>1</v>
      </c>
    </row>
    <row r="799" spans="1:15" x14ac:dyDescent="0.3">
      <c r="A799" t="s">
        <v>15</v>
      </c>
      <c r="B799" t="s">
        <v>37</v>
      </c>
      <c r="C799" t="s">
        <v>69</v>
      </c>
      <c r="D799" t="s">
        <v>73</v>
      </c>
      <c r="E799" s="3" t="s">
        <v>82</v>
      </c>
      <c r="F799" t="s">
        <v>291</v>
      </c>
      <c r="G799" t="s">
        <v>352</v>
      </c>
      <c r="H799" s="5" t="s">
        <v>1726</v>
      </c>
      <c r="I799" t="s">
        <v>1993</v>
      </c>
      <c r="J799" t="s">
        <v>1996</v>
      </c>
      <c r="K799">
        <v>7005</v>
      </c>
      <c r="L799" t="str">
        <f>IFERROR(LEFT(H799, FIND("h", H799)-1),0)</f>
        <v>8</v>
      </c>
      <c r="M799" t="str">
        <f>IFERROR(MID(H799, FIND("h", H799)+1, FIND("m", H799) - FIND("h", H799)-1), IFERROR(LEFT(H799, FIND("m",  H799)-1),0))</f>
        <v xml:space="preserve"> 10</v>
      </c>
      <c r="N799">
        <f>Table1[[#This Row],[Duration_hr]]*60 +Table1[[#This Row],[Duration_min]]</f>
        <v>490</v>
      </c>
      <c r="O799">
        <f>IF(I799="non-stop", 0, VALUE(LEFT(I799, FIND(" ", I799)-1)))</f>
        <v>1</v>
      </c>
    </row>
    <row r="800" spans="1:15" x14ac:dyDescent="0.3">
      <c r="A800" t="s">
        <v>15</v>
      </c>
      <c r="B800" t="s">
        <v>30</v>
      </c>
      <c r="C800" t="s">
        <v>69</v>
      </c>
      <c r="D800" t="s">
        <v>73</v>
      </c>
      <c r="E800" s="3" t="s">
        <v>82</v>
      </c>
      <c r="F800" t="s">
        <v>291</v>
      </c>
      <c r="G800" t="s">
        <v>352</v>
      </c>
      <c r="H800" s="5" t="s">
        <v>1726</v>
      </c>
      <c r="I800" t="s">
        <v>1993</v>
      </c>
      <c r="J800" t="s">
        <v>1996</v>
      </c>
      <c r="K800">
        <v>7005</v>
      </c>
      <c r="L800" t="str">
        <f>IFERROR(LEFT(H800, FIND("h", H800)-1),0)</f>
        <v>8</v>
      </c>
      <c r="M800" t="str">
        <f>IFERROR(MID(H800, FIND("h", H800)+1, FIND("m", H800) - FIND("h", H800)-1), IFERROR(LEFT(H800, FIND("m",  H800)-1),0))</f>
        <v xml:space="preserve"> 10</v>
      </c>
      <c r="N800">
        <f>Table1[[#This Row],[Duration_hr]]*60 +Table1[[#This Row],[Duration_min]]</f>
        <v>490</v>
      </c>
      <c r="O800">
        <f>IF(I800="non-stop", 0, VALUE(LEFT(I800, FIND(" ", I800)-1)))</f>
        <v>1</v>
      </c>
    </row>
    <row r="801" spans="1:15" x14ac:dyDescent="0.3">
      <c r="A801" t="s">
        <v>11</v>
      </c>
      <c r="B801" t="s">
        <v>46</v>
      </c>
      <c r="C801" t="s">
        <v>69</v>
      </c>
      <c r="D801" t="s">
        <v>73</v>
      </c>
      <c r="E801" s="3" t="s">
        <v>95</v>
      </c>
      <c r="F801" t="s">
        <v>339</v>
      </c>
      <c r="G801" t="s">
        <v>462</v>
      </c>
      <c r="H801" s="5" t="s">
        <v>1726</v>
      </c>
      <c r="I801" t="s">
        <v>1993</v>
      </c>
      <c r="J801" t="s">
        <v>1996</v>
      </c>
      <c r="K801">
        <v>7640</v>
      </c>
      <c r="L801" t="str">
        <f>IFERROR(LEFT(H801, FIND("h", H801)-1),0)</f>
        <v>8</v>
      </c>
      <c r="M801" t="str">
        <f>IFERROR(MID(H801, FIND("h", H801)+1, FIND("m", H801) - FIND("h", H801)-1), IFERROR(LEFT(H801, FIND("m",  H801)-1),0))</f>
        <v xml:space="preserve"> 10</v>
      </c>
      <c r="N801">
        <f>Table1[[#This Row],[Duration_hr]]*60 +Table1[[#This Row],[Duration_min]]</f>
        <v>490</v>
      </c>
      <c r="O801">
        <f>IF(I801="non-stop", 0, VALUE(LEFT(I801, FIND(" ", I801)-1)))</f>
        <v>1</v>
      </c>
    </row>
    <row r="802" spans="1:15" x14ac:dyDescent="0.3">
      <c r="A802" t="s">
        <v>11</v>
      </c>
      <c r="B802" t="s">
        <v>50</v>
      </c>
      <c r="C802" t="s">
        <v>69</v>
      </c>
      <c r="D802" t="s">
        <v>73</v>
      </c>
      <c r="E802" s="3" t="s">
        <v>95</v>
      </c>
      <c r="F802" t="s">
        <v>339</v>
      </c>
      <c r="G802" t="s">
        <v>462</v>
      </c>
      <c r="H802" s="5" t="s">
        <v>1726</v>
      </c>
      <c r="I802" t="s">
        <v>1993</v>
      </c>
      <c r="J802" t="s">
        <v>1996</v>
      </c>
      <c r="K802">
        <v>6938</v>
      </c>
      <c r="L802" t="str">
        <f>IFERROR(LEFT(H802, FIND("h", H802)-1),0)</f>
        <v>8</v>
      </c>
      <c r="M802" t="str">
        <f>IFERROR(MID(H802, FIND("h", H802)+1, FIND("m", H802) - FIND("h", H802)-1), IFERROR(LEFT(H802, FIND("m",  H802)-1),0))</f>
        <v xml:space="preserve"> 10</v>
      </c>
      <c r="N802">
        <f>Table1[[#This Row],[Duration_hr]]*60 +Table1[[#This Row],[Duration_min]]</f>
        <v>490</v>
      </c>
      <c r="O802">
        <f>IF(I802="non-stop", 0, VALUE(LEFT(I802, FIND(" ", I802)-1)))</f>
        <v>1</v>
      </c>
    </row>
    <row r="803" spans="1:15" x14ac:dyDescent="0.3">
      <c r="A803" t="s">
        <v>12</v>
      </c>
      <c r="B803" t="s">
        <v>39</v>
      </c>
      <c r="C803" t="s">
        <v>67</v>
      </c>
      <c r="D803" t="s">
        <v>72</v>
      </c>
      <c r="E803" s="3" t="s">
        <v>108</v>
      </c>
      <c r="F803" t="s">
        <v>281</v>
      </c>
      <c r="G803" t="s">
        <v>269</v>
      </c>
      <c r="H803" s="5" t="s">
        <v>1711</v>
      </c>
      <c r="I803" t="s">
        <v>1993</v>
      </c>
      <c r="J803" t="s">
        <v>1996</v>
      </c>
      <c r="K803">
        <v>5932</v>
      </c>
      <c r="L803" t="str">
        <f>IFERROR(LEFT(H803, FIND("h", H803)-1),0)</f>
        <v>8</v>
      </c>
      <c r="M803">
        <f>IFERROR(MID(H803, FIND("h", H803)+1, FIND("m", H803) - FIND("h", H803)-1), IFERROR(LEFT(H803, FIND("m",  H803)-1),0))</f>
        <v>0</v>
      </c>
      <c r="N803">
        <f>Table1[[#This Row],[Duration_hr]]*60 +Table1[[#This Row],[Duration_min]]</f>
        <v>480</v>
      </c>
      <c r="O803">
        <f>IF(I803="non-stop", 0, VALUE(LEFT(I803, FIND(" ", I803)-1)))</f>
        <v>1</v>
      </c>
    </row>
    <row r="804" spans="1:15" x14ac:dyDescent="0.3">
      <c r="A804" t="s">
        <v>15</v>
      </c>
      <c r="B804" t="s">
        <v>63</v>
      </c>
      <c r="C804" t="s">
        <v>69</v>
      </c>
      <c r="D804" t="s">
        <v>73</v>
      </c>
      <c r="E804" s="3" t="s">
        <v>82</v>
      </c>
      <c r="F804" t="s">
        <v>255</v>
      </c>
      <c r="G804" t="s">
        <v>486</v>
      </c>
      <c r="H804" s="5" t="s">
        <v>1711</v>
      </c>
      <c r="I804" t="s">
        <v>1993</v>
      </c>
      <c r="J804" t="s">
        <v>1996</v>
      </c>
      <c r="K804">
        <v>13017</v>
      </c>
      <c r="L804" t="str">
        <f>IFERROR(LEFT(H804, FIND("h", H804)-1),0)</f>
        <v>8</v>
      </c>
      <c r="M804">
        <f>IFERROR(MID(H804, FIND("h", H804)+1, FIND("m", H804) - FIND("h", H804)-1), IFERROR(LEFT(H804, FIND("m",  H804)-1),0))</f>
        <v>0</v>
      </c>
      <c r="N804">
        <f>Table1[[#This Row],[Duration_hr]]*60 +Table1[[#This Row],[Duration_min]]</f>
        <v>480</v>
      </c>
      <c r="O804">
        <f>IF(I804="non-stop", 0, VALUE(LEFT(I804, FIND(" ", I804)-1)))</f>
        <v>1</v>
      </c>
    </row>
    <row r="805" spans="1:15" x14ac:dyDescent="0.3">
      <c r="A805" t="s">
        <v>15</v>
      </c>
      <c r="B805" t="s">
        <v>30</v>
      </c>
      <c r="C805" t="s">
        <v>69</v>
      </c>
      <c r="D805" t="s">
        <v>73</v>
      </c>
      <c r="E805" s="3" t="s">
        <v>82</v>
      </c>
      <c r="F805" t="s">
        <v>255</v>
      </c>
      <c r="G805" t="s">
        <v>543</v>
      </c>
      <c r="H805" s="5" t="s">
        <v>1711</v>
      </c>
      <c r="I805" t="s">
        <v>1993</v>
      </c>
      <c r="J805" t="s">
        <v>1997</v>
      </c>
      <c r="K805">
        <v>7308</v>
      </c>
      <c r="L805" t="str">
        <f>IFERROR(LEFT(H805, FIND("h", H805)-1),0)</f>
        <v>8</v>
      </c>
      <c r="M805">
        <f>IFERROR(MID(H805, FIND("h", H805)+1, FIND("m", H805) - FIND("h", H805)-1), IFERROR(LEFT(H805, FIND("m",  H805)-1),0))</f>
        <v>0</v>
      </c>
      <c r="N805">
        <f>Table1[[#This Row],[Duration_hr]]*60 +Table1[[#This Row],[Duration_min]]</f>
        <v>480</v>
      </c>
      <c r="O805">
        <f>IF(I805="non-stop", 0, VALUE(LEFT(I805, FIND(" ", I805)-1)))</f>
        <v>1</v>
      </c>
    </row>
    <row r="806" spans="1:15" x14ac:dyDescent="0.3">
      <c r="A806" t="s">
        <v>11</v>
      </c>
      <c r="B806" t="s">
        <v>39</v>
      </c>
      <c r="C806" t="s">
        <v>69</v>
      </c>
      <c r="D806" t="s">
        <v>73</v>
      </c>
      <c r="E806" s="3" t="s">
        <v>95</v>
      </c>
      <c r="F806" t="s">
        <v>339</v>
      </c>
      <c r="G806" t="s">
        <v>203</v>
      </c>
      <c r="H806" s="5" t="s">
        <v>1711</v>
      </c>
      <c r="I806" t="s">
        <v>1993</v>
      </c>
      <c r="J806" t="s">
        <v>1996</v>
      </c>
      <c r="K806">
        <v>6528</v>
      </c>
      <c r="L806" t="str">
        <f>IFERROR(LEFT(H806, FIND("h", H806)-1),0)</f>
        <v>8</v>
      </c>
      <c r="M806">
        <f>IFERROR(MID(H806, FIND("h", H806)+1, FIND("m", H806) - FIND("h", H806)-1), IFERROR(LEFT(H806, FIND("m",  H806)-1),0))</f>
        <v>0</v>
      </c>
      <c r="N806">
        <f>Table1[[#This Row],[Duration_hr]]*60 +Table1[[#This Row],[Duration_min]]</f>
        <v>480</v>
      </c>
      <c r="O806">
        <f>IF(I806="non-stop", 0, VALUE(LEFT(I806, FIND(" ", I806)-1)))</f>
        <v>1</v>
      </c>
    </row>
    <row r="807" spans="1:15" x14ac:dyDescent="0.3">
      <c r="A807" t="s">
        <v>11</v>
      </c>
      <c r="B807" t="s">
        <v>38</v>
      </c>
      <c r="C807" t="s">
        <v>69</v>
      </c>
      <c r="D807" t="s">
        <v>73</v>
      </c>
      <c r="E807" s="3" t="s">
        <v>95</v>
      </c>
      <c r="F807" t="s">
        <v>339</v>
      </c>
      <c r="G807" t="s">
        <v>203</v>
      </c>
      <c r="H807" s="5" t="s">
        <v>1711</v>
      </c>
      <c r="I807" t="s">
        <v>1993</v>
      </c>
      <c r="J807" t="s">
        <v>1996</v>
      </c>
      <c r="K807">
        <v>7451</v>
      </c>
      <c r="L807" t="str">
        <f>IFERROR(LEFT(H807, FIND("h", H807)-1),0)</f>
        <v>8</v>
      </c>
      <c r="M807">
        <f>IFERROR(MID(H807, FIND("h", H807)+1, FIND("m", H807) - FIND("h", H807)-1), IFERROR(LEFT(H807, FIND("m",  H807)-1),0))</f>
        <v>0</v>
      </c>
      <c r="N807">
        <f>Table1[[#This Row],[Duration_hr]]*60 +Table1[[#This Row],[Duration_min]]</f>
        <v>480</v>
      </c>
      <c r="O807">
        <f>IF(I807="non-stop", 0, VALUE(LEFT(I807, FIND(" ", I807)-1)))</f>
        <v>1</v>
      </c>
    </row>
    <row r="808" spans="1:15" x14ac:dyDescent="0.3">
      <c r="A808" t="s">
        <v>11</v>
      </c>
      <c r="B808" t="s">
        <v>38</v>
      </c>
      <c r="C808" t="s">
        <v>69</v>
      </c>
      <c r="D808" t="s">
        <v>73</v>
      </c>
      <c r="E808" s="3" t="s">
        <v>82</v>
      </c>
      <c r="F808" t="s">
        <v>330</v>
      </c>
      <c r="G808" t="s">
        <v>302</v>
      </c>
      <c r="H808" s="5" t="s">
        <v>1711</v>
      </c>
      <c r="I808" t="s">
        <v>1993</v>
      </c>
      <c r="J808" t="s">
        <v>1996</v>
      </c>
      <c r="K808">
        <v>14871</v>
      </c>
      <c r="L808" t="str">
        <f>IFERROR(LEFT(H808, FIND("h", H808)-1),0)</f>
        <v>8</v>
      </c>
      <c r="M808">
        <f>IFERROR(MID(H808, FIND("h", H808)+1, FIND("m", H808) - FIND("h", H808)-1), IFERROR(LEFT(H808, FIND("m",  H808)-1),0))</f>
        <v>0</v>
      </c>
      <c r="N808">
        <f>Table1[[#This Row],[Duration_hr]]*60 +Table1[[#This Row],[Duration_min]]</f>
        <v>480</v>
      </c>
      <c r="O808">
        <f>IF(I808="non-stop", 0, VALUE(LEFT(I808, FIND(" ", I808)-1)))</f>
        <v>1</v>
      </c>
    </row>
    <row r="809" spans="1:15" x14ac:dyDescent="0.3">
      <c r="A809" t="s">
        <v>15</v>
      </c>
      <c r="B809" t="s">
        <v>39</v>
      </c>
      <c r="C809" t="s">
        <v>69</v>
      </c>
      <c r="D809" t="s">
        <v>73</v>
      </c>
      <c r="E809" s="3" t="s">
        <v>82</v>
      </c>
      <c r="F809" t="s">
        <v>296</v>
      </c>
      <c r="G809" t="s">
        <v>352</v>
      </c>
      <c r="H809" s="5" t="s">
        <v>1711</v>
      </c>
      <c r="I809" t="s">
        <v>1993</v>
      </c>
      <c r="J809" t="s">
        <v>1996</v>
      </c>
      <c r="K809">
        <v>7618</v>
      </c>
      <c r="L809" t="str">
        <f>IFERROR(LEFT(H809, FIND("h", H809)-1),0)</f>
        <v>8</v>
      </c>
      <c r="M809">
        <f>IFERROR(MID(H809, FIND("h", H809)+1, FIND("m", H809) - FIND("h", H809)-1), IFERROR(LEFT(H809, FIND("m",  H809)-1),0))</f>
        <v>0</v>
      </c>
      <c r="N809">
        <f>Table1[[#This Row],[Duration_hr]]*60 +Table1[[#This Row],[Duration_min]]</f>
        <v>480</v>
      </c>
      <c r="O809">
        <f>IF(I809="non-stop", 0, VALUE(LEFT(I809, FIND(" ", I809)-1)))</f>
        <v>1</v>
      </c>
    </row>
    <row r="810" spans="1:15" x14ac:dyDescent="0.3">
      <c r="A810" t="s">
        <v>15</v>
      </c>
      <c r="B810" t="s">
        <v>33</v>
      </c>
      <c r="C810" t="s">
        <v>69</v>
      </c>
      <c r="D810" t="s">
        <v>73</v>
      </c>
      <c r="E810" s="3" t="s">
        <v>82</v>
      </c>
      <c r="F810" t="s">
        <v>255</v>
      </c>
      <c r="G810" t="s">
        <v>687</v>
      </c>
      <c r="H810" s="5" t="s">
        <v>1711</v>
      </c>
      <c r="I810" t="s">
        <v>1993</v>
      </c>
      <c r="J810" t="s">
        <v>1996</v>
      </c>
      <c r="K810">
        <v>15078</v>
      </c>
      <c r="L810" t="str">
        <f>IFERROR(LEFT(H810, FIND("h", H810)-1),0)</f>
        <v>8</v>
      </c>
      <c r="M810">
        <f>IFERROR(MID(H810, FIND("h", H810)+1, FIND("m", H810) - FIND("h", H810)-1), IFERROR(LEFT(H810, FIND("m",  H810)-1),0))</f>
        <v>0</v>
      </c>
      <c r="N810">
        <f>Table1[[#This Row],[Duration_hr]]*60 +Table1[[#This Row],[Duration_min]]</f>
        <v>480</v>
      </c>
      <c r="O810">
        <f>IF(I810="non-stop", 0, VALUE(LEFT(I810, FIND(" ", I810)-1)))</f>
        <v>1</v>
      </c>
    </row>
    <row r="811" spans="1:15" x14ac:dyDescent="0.3">
      <c r="A811" t="s">
        <v>15</v>
      </c>
      <c r="B811" t="s">
        <v>44</v>
      </c>
      <c r="C811" t="s">
        <v>69</v>
      </c>
      <c r="D811" t="s">
        <v>73</v>
      </c>
      <c r="E811" s="3" t="s">
        <v>82</v>
      </c>
      <c r="F811" t="s">
        <v>296</v>
      </c>
      <c r="G811" t="s">
        <v>352</v>
      </c>
      <c r="H811" s="5" t="s">
        <v>1711</v>
      </c>
      <c r="I811" t="s">
        <v>1993</v>
      </c>
      <c r="J811" t="s">
        <v>1996</v>
      </c>
      <c r="K811">
        <v>7408</v>
      </c>
      <c r="L811" t="str">
        <f>IFERROR(LEFT(H811, FIND("h", H811)-1),0)</f>
        <v>8</v>
      </c>
      <c r="M811">
        <f>IFERROR(MID(H811, FIND("h", H811)+1, FIND("m", H811) - FIND("h", H811)-1), IFERROR(LEFT(H811, FIND("m",  H811)-1),0))</f>
        <v>0</v>
      </c>
      <c r="N811">
        <f>Table1[[#This Row],[Duration_hr]]*60 +Table1[[#This Row],[Duration_min]]</f>
        <v>480</v>
      </c>
      <c r="O811">
        <f>IF(I811="non-stop", 0, VALUE(LEFT(I811, FIND(" ", I811)-1)))</f>
        <v>1</v>
      </c>
    </row>
    <row r="812" spans="1:15" x14ac:dyDescent="0.3">
      <c r="A812" t="s">
        <v>15</v>
      </c>
      <c r="B812" t="s">
        <v>48</v>
      </c>
      <c r="C812" t="s">
        <v>69</v>
      </c>
      <c r="D812" t="s">
        <v>73</v>
      </c>
      <c r="E812" s="3" t="s">
        <v>82</v>
      </c>
      <c r="F812" t="s">
        <v>296</v>
      </c>
      <c r="G812" t="s">
        <v>352</v>
      </c>
      <c r="H812" s="5" t="s">
        <v>1711</v>
      </c>
      <c r="I812" t="s">
        <v>1993</v>
      </c>
      <c r="J812" t="s">
        <v>1996</v>
      </c>
      <c r="K812">
        <v>14067</v>
      </c>
      <c r="L812" t="str">
        <f>IFERROR(LEFT(H812, FIND("h", H812)-1),0)</f>
        <v>8</v>
      </c>
      <c r="M812">
        <f>IFERROR(MID(H812, FIND("h", H812)+1, FIND("m", H812) - FIND("h", H812)-1), IFERROR(LEFT(H812, FIND("m",  H812)-1),0))</f>
        <v>0</v>
      </c>
      <c r="N812">
        <f>Table1[[#This Row],[Duration_hr]]*60 +Table1[[#This Row],[Duration_min]]</f>
        <v>480</v>
      </c>
      <c r="O812">
        <f>IF(I812="non-stop", 0, VALUE(LEFT(I812, FIND(" ", I812)-1)))</f>
        <v>1</v>
      </c>
    </row>
    <row r="813" spans="1:15" x14ac:dyDescent="0.3">
      <c r="A813" t="s">
        <v>11</v>
      </c>
      <c r="B813" t="s">
        <v>25</v>
      </c>
      <c r="C813" t="s">
        <v>69</v>
      </c>
      <c r="D813" t="s">
        <v>73</v>
      </c>
      <c r="E813" s="3" t="s">
        <v>82</v>
      </c>
      <c r="F813" t="s">
        <v>255</v>
      </c>
      <c r="G813" t="s">
        <v>604</v>
      </c>
      <c r="H813" s="5" t="s">
        <v>1711</v>
      </c>
      <c r="I813" t="s">
        <v>1993</v>
      </c>
      <c r="J813" t="s">
        <v>1996</v>
      </c>
      <c r="K813">
        <v>6104</v>
      </c>
      <c r="L813" t="str">
        <f>IFERROR(LEFT(H813, FIND("h", H813)-1),0)</f>
        <v>8</v>
      </c>
      <c r="M813">
        <f>IFERROR(MID(H813, FIND("h", H813)+1, FIND("m", H813) - FIND("h", H813)-1), IFERROR(LEFT(H813, FIND("m",  H813)-1),0))</f>
        <v>0</v>
      </c>
      <c r="N813">
        <f>Table1[[#This Row],[Duration_hr]]*60 +Table1[[#This Row],[Duration_min]]</f>
        <v>480</v>
      </c>
      <c r="O813">
        <f>IF(I813="non-stop", 0, VALUE(LEFT(I813, FIND(" ", I813)-1)))</f>
        <v>1</v>
      </c>
    </row>
    <row r="814" spans="1:15" x14ac:dyDescent="0.3">
      <c r="A814" t="s">
        <v>15</v>
      </c>
      <c r="B814" t="s">
        <v>60</v>
      </c>
      <c r="C814" t="s">
        <v>69</v>
      </c>
      <c r="D814" t="s">
        <v>73</v>
      </c>
      <c r="E814" s="3" t="s">
        <v>82</v>
      </c>
      <c r="F814" t="s">
        <v>296</v>
      </c>
      <c r="G814" t="s">
        <v>352</v>
      </c>
      <c r="H814" s="5" t="s">
        <v>1711</v>
      </c>
      <c r="I814" t="s">
        <v>1993</v>
      </c>
      <c r="J814" t="s">
        <v>1996</v>
      </c>
      <c r="K814">
        <v>12537</v>
      </c>
      <c r="L814" t="str">
        <f>IFERROR(LEFT(H814, FIND("h", H814)-1),0)</f>
        <v>8</v>
      </c>
      <c r="M814">
        <f>IFERROR(MID(H814, FIND("h", H814)+1, FIND("m", H814) - FIND("h", H814)-1), IFERROR(LEFT(H814, FIND("m",  H814)-1),0))</f>
        <v>0</v>
      </c>
      <c r="N814">
        <f>Table1[[#This Row],[Duration_hr]]*60 +Table1[[#This Row],[Duration_min]]</f>
        <v>480</v>
      </c>
      <c r="O814">
        <f>IF(I814="non-stop", 0, VALUE(LEFT(I814, FIND(" ", I814)-1)))</f>
        <v>1</v>
      </c>
    </row>
    <row r="815" spans="1:15" x14ac:dyDescent="0.3">
      <c r="A815" t="s">
        <v>15</v>
      </c>
      <c r="B815" t="s">
        <v>38</v>
      </c>
      <c r="C815" t="s">
        <v>69</v>
      </c>
      <c r="D815" t="s">
        <v>73</v>
      </c>
      <c r="E815" s="3" t="s">
        <v>82</v>
      </c>
      <c r="F815" t="s">
        <v>330</v>
      </c>
      <c r="G815" t="s">
        <v>302</v>
      </c>
      <c r="H815" s="5" t="s">
        <v>1711</v>
      </c>
      <c r="I815" t="s">
        <v>1993</v>
      </c>
      <c r="J815" t="s">
        <v>1996</v>
      </c>
      <c r="K815">
        <v>15147</v>
      </c>
      <c r="L815" t="str">
        <f>IFERROR(LEFT(H815, FIND("h", H815)-1),0)</f>
        <v>8</v>
      </c>
      <c r="M815">
        <f>IFERROR(MID(H815, FIND("h", H815)+1, FIND("m", H815) - FIND("h", H815)-1), IFERROR(LEFT(H815, FIND("m",  H815)-1),0))</f>
        <v>0</v>
      </c>
      <c r="N815">
        <f>Table1[[#This Row],[Duration_hr]]*60 +Table1[[#This Row],[Duration_min]]</f>
        <v>480</v>
      </c>
      <c r="O815">
        <f>IF(I815="non-stop", 0, VALUE(LEFT(I815, FIND(" ", I815)-1)))</f>
        <v>1</v>
      </c>
    </row>
    <row r="816" spans="1:15" x14ac:dyDescent="0.3">
      <c r="A816" t="s">
        <v>15</v>
      </c>
      <c r="B816" t="s">
        <v>37</v>
      </c>
      <c r="C816" t="s">
        <v>69</v>
      </c>
      <c r="D816" t="s">
        <v>73</v>
      </c>
      <c r="E816" s="3" t="s">
        <v>82</v>
      </c>
      <c r="F816" t="s">
        <v>296</v>
      </c>
      <c r="G816" t="s">
        <v>352</v>
      </c>
      <c r="H816" s="5" t="s">
        <v>1711</v>
      </c>
      <c r="I816" t="s">
        <v>1993</v>
      </c>
      <c r="J816" t="s">
        <v>1996</v>
      </c>
      <c r="K816">
        <v>7408</v>
      </c>
      <c r="L816" t="str">
        <f>IFERROR(LEFT(H816, FIND("h", H816)-1),0)</f>
        <v>8</v>
      </c>
      <c r="M816">
        <f>IFERROR(MID(H816, FIND("h", H816)+1, FIND("m", H816) - FIND("h", H816)-1), IFERROR(LEFT(H816, FIND("m",  H816)-1),0))</f>
        <v>0</v>
      </c>
      <c r="N816">
        <f>Table1[[#This Row],[Duration_hr]]*60 +Table1[[#This Row],[Duration_min]]</f>
        <v>480</v>
      </c>
      <c r="O816">
        <f>IF(I816="non-stop", 0, VALUE(LEFT(I816, FIND(" ", I816)-1)))</f>
        <v>1</v>
      </c>
    </row>
    <row r="817" spans="1:15" x14ac:dyDescent="0.3">
      <c r="A817" t="s">
        <v>11</v>
      </c>
      <c r="B817" t="s">
        <v>60</v>
      </c>
      <c r="C817" t="s">
        <v>69</v>
      </c>
      <c r="D817" t="s">
        <v>73</v>
      </c>
      <c r="E817" s="3" t="s">
        <v>82</v>
      </c>
      <c r="F817" t="s">
        <v>330</v>
      </c>
      <c r="G817" t="s">
        <v>302</v>
      </c>
      <c r="H817" s="5" t="s">
        <v>1711</v>
      </c>
      <c r="I817" t="s">
        <v>1993</v>
      </c>
      <c r="J817" t="s">
        <v>1996</v>
      </c>
      <c r="K817">
        <v>8574</v>
      </c>
      <c r="L817" t="str">
        <f>IFERROR(LEFT(H817, FIND("h", H817)-1),0)</f>
        <v>8</v>
      </c>
      <c r="M817">
        <f>IFERROR(MID(H817, FIND("h", H817)+1, FIND("m", H817) - FIND("h", H817)-1), IFERROR(LEFT(H817, FIND("m",  H817)-1),0))</f>
        <v>0</v>
      </c>
      <c r="N817">
        <f>Table1[[#This Row],[Duration_hr]]*60 +Table1[[#This Row],[Duration_min]]</f>
        <v>480</v>
      </c>
      <c r="O817">
        <f>IF(I817="non-stop", 0, VALUE(LEFT(I817, FIND(" ", I817)-1)))</f>
        <v>1</v>
      </c>
    </row>
    <row r="818" spans="1:15" x14ac:dyDescent="0.3">
      <c r="A818" t="s">
        <v>15</v>
      </c>
      <c r="B818" t="s">
        <v>35</v>
      </c>
      <c r="C818" t="s">
        <v>69</v>
      </c>
      <c r="D818" t="s">
        <v>73</v>
      </c>
      <c r="E818" s="3" t="s">
        <v>82</v>
      </c>
      <c r="F818" t="s">
        <v>296</v>
      </c>
      <c r="G818" t="s">
        <v>352</v>
      </c>
      <c r="H818" s="5" t="s">
        <v>1711</v>
      </c>
      <c r="I818" t="s">
        <v>1993</v>
      </c>
      <c r="J818" t="s">
        <v>1996</v>
      </c>
      <c r="K818">
        <v>18286</v>
      </c>
      <c r="L818" t="str">
        <f>IFERROR(LEFT(H818, FIND("h", H818)-1),0)</f>
        <v>8</v>
      </c>
      <c r="M818">
        <f>IFERROR(MID(H818, FIND("h", H818)+1, FIND("m", H818) - FIND("h", H818)-1), IFERROR(LEFT(H818, FIND("m",  H818)-1),0))</f>
        <v>0</v>
      </c>
      <c r="N818">
        <f>Table1[[#This Row],[Duration_hr]]*60 +Table1[[#This Row],[Duration_min]]</f>
        <v>480</v>
      </c>
      <c r="O818">
        <f>IF(I818="non-stop", 0, VALUE(LEFT(I818, FIND(" ", I818)-1)))</f>
        <v>1</v>
      </c>
    </row>
    <row r="819" spans="1:15" x14ac:dyDescent="0.3">
      <c r="A819" t="s">
        <v>15</v>
      </c>
      <c r="B819" t="s">
        <v>46</v>
      </c>
      <c r="C819" t="s">
        <v>69</v>
      </c>
      <c r="D819" t="s">
        <v>73</v>
      </c>
      <c r="E819" s="3" t="s">
        <v>82</v>
      </c>
      <c r="F819" t="s">
        <v>255</v>
      </c>
      <c r="G819" t="s">
        <v>788</v>
      </c>
      <c r="H819" s="5" t="s">
        <v>1711</v>
      </c>
      <c r="I819" t="s">
        <v>1993</v>
      </c>
      <c r="J819" t="s">
        <v>1996</v>
      </c>
      <c r="K819">
        <v>13727</v>
      </c>
      <c r="L819" t="str">
        <f>IFERROR(LEFT(H819, FIND("h", H819)-1),0)</f>
        <v>8</v>
      </c>
      <c r="M819">
        <f>IFERROR(MID(H819, FIND("h", H819)+1, FIND("m", H819) - FIND("h", H819)-1), IFERROR(LEFT(H819, FIND("m",  H819)-1),0))</f>
        <v>0</v>
      </c>
      <c r="N819">
        <f>Table1[[#This Row],[Duration_hr]]*60 +Table1[[#This Row],[Duration_min]]</f>
        <v>480</v>
      </c>
      <c r="O819">
        <f>IF(I819="non-stop", 0, VALUE(LEFT(I819, FIND(" ", I819)-1)))</f>
        <v>1</v>
      </c>
    </row>
    <row r="820" spans="1:15" x14ac:dyDescent="0.3">
      <c r="A820" t="s">
        <v>11</v>
      </c>
      <c r="B820" t="s">
        <v>37</v>
      </c>
      <c r="C820" t="s">
        <v>69</v>
      </c>
      <c r="D820" t="s">
        <v>73</v>
      </c>
      <c r="E820" s="3" t="s">
        <v>82</v>
      </c>
      <c r="F820" t="s">
        <v>255</v>
      </c>
      <c r="G820" t="s">
        <v>701</v>
      </c>
      <c r="H820" s="5" t="s">
        <v>1711</v>
      </c>
      <c r="I820" t="s">
        <v>1993</v>
      </c>
      <c r="J820" t="s">
        <v>1996</v>
      </c>
      <c r="K820">
        <v>6104</v>
      </c>
      <c r="L820" t="str">
        <f>IFERROR(LEFT(H820, FIND("h", H820)-1),0)</f>
        <v>8</v>
      </c>
      <c r="M820">
        <f>IFERROR(MID(H820, FIND("h", H820)+1, FIND("m", H820) - FIND("h", H820)-1), IFERROR(LEFT(H820, FIND("m",  H820)-1),0))</f>
        <v>0</v>
      </c>
      <c r="N820">
        <f>Table1[[#This Row],[Duration_hr]]*60 +Table1[[#This Row],[Duration_min]]</f>
        <v>480</v>
      </c>
      <c r="O820">
        <f>IF(I820="non-stop", 0, VALUE(LEFT(I820, FIND(" ", I820)-1)))</f>
        <v>1</v>
      </c>
    </row>
    <row r="821" spans="1:15" x14ac:dyDescent="0.3">
      <c r="A821" t="s">
        <v>15</v>
      </c>
      <c r="B821" t="s">
        <v>25</v>
      </c>
      <c r="C821" t="s">
        <v>69</v>
      </c>
      <c r="D821" t="s">
        <v>73</v>
      </c>
      <c r="E821" s="3" t="s">
        <v>82</v>
      </c>
      <c r="F821" t="s">
        <v>296</v>
      </c>
      <c r="G821" t="s">
        <v>352</v>
      </c>
      <c r="H821" s="5" t="s">
        <v>1711</v>
      </c>
      <c r="I821" t="s">
        <v>1993</v>
      </c>
      <c r="J821" t="s">
        <v>1996</v>
      </c>
      <c r="K821">
        <v>13587</v>
      </c>
      <c r="L821" t="str">
        <f>IFERROR(LEFT(H821, FIND("h", H821)-1),0)</f>
        <v>8</v>
      </c>
      <c r="M821">
        <f>IFERROR(MID(H821, FIND("h", H821)+1, FIND("m", H821) - FIND("h", H821)-1), IFERROR(LEFT(H821, FIND("m",  H821)-1),0))</f>
        <v>0</v>
      </c>
      <c r="N821">
        <f>Table1[[#This Row],[Duration_hr]]*60 +Table1[[#This Row],[Duration_min]]</f>
        <v>480</v>
      </c>
      <c r="O821">
        <f>IF(I821="non-stop", 0, VALUE(LEFT(I821, FIND(" ", I821)-1)))</f>
        <v>1</v>
      </c>
    </row>
    <row r="822" spans="1:15" x14ac:dyDescent="0.3">
      <c r="A822" t="s">
        <v>15</v>
      </c>
      <c r="B822" t="s">
        <v>33</v>
      </c>
      <c r="C822" t="s">
        <v>69</v>
      </c>
      <c r="D822" t="s">
        <v>73</v>
      </c>
      <c r="E822" s="3" t="s">
        <v>82</v>
      </c>
      <c r="F822" t="s">
        <v>296</v>
      </c>
      <c r="G822" t="s">
        <v>352</v>
      </c>
      <c r="H822" s="5" t="s">
        <v>1711</v>
      </c>
      <c r="I822" t="s">
        <v>1993</v>
      </c>
      <c r="J822" t="s">
        <v>1996</v>
      </c>
      <c r="K822">
        <v>8073</v>
      </c>
      <c r="L822" t="str">
        <f>IFERROR(LEFT(H822, FIND("h", H822)-1),0)</f>
        <v>8</v>
      </c>
      <c r="M822">
        <f>IFERROR(MID(H822, FIND("h", H822)+1, FIND("m", H822) - FIND("h", H822)-1), IFERROR(LEFT(H822, FIND("m",  H822)-1),0))</f>
        <v>0</v>
      </c>
      <c r="N822">
        <f>Table1[[#This Row],[Duration_hr]]*60 +Table1[[#This Row],[Duration_min]]</f>
        <v>480</v>
      </c>
      <c r="O822">
        <f>IF(I822="non-stop", 0, VALUE(LEFT(I822, FIND(" ", I822)-1)))</f>
        <v>1</v>
      </c>
    </row>
    <row r="823" spans="1:15" x14ac:dyDescent="0.3">
      <c r="A823" t="s">
        <v>15</v>
      </c>
      <c r="B823" t="s">
        <v>30</v>
      </c>
      <c r="C823" t="s">
        <v>69</v>
      </c>
      <c r="D823" t="s">
        <v>73</v>
      </c>
      <c r="E823" s="3" t="s">
        <v>82</v>
      </c>
      <c r="F823" t="s">
        <v>296</v>
      </c>
      <c r="G823" t="s">
        <v>352</v>
      </c>
      <c r="H823" s="5" t="s">
        <v>1711</v>
      </c>
      <c r="I823" t="s">
        <v>1993</v>
      </c>
      <c r="J823" t="s">
        <v>1996</v>
      </c>
      <c r="K823">
        <v>7408</v>
      </c>
      <c r="L823" t="str">
        <f>IFERROR(LEFT(H823, FIND("h", H823)-1),0)</f>
        <v>8</v>
      </c>
      <c r="M823">
        <f>IFERROR(MID(H823, FIND("h", H823)+1, FIND("m", H823) - FIND("h", H823)-1), IFERROR(LEFT(H823, FIND("m",  H823)-1),0))</f>
        <v>0</v>
      </c>
      <c r="N823">
        <f>Table1[[#This Row],[Duration_hr]]*60 +Table1[[#This Row],[Duration_min]]</f>
        <v>480</v>
      </c>
      <c r="O823">
        <f>IF(I823="non-stop", 0, VALUE(LEFT(I823, FIND(" ", I823)-1)))</f>
        <v>1</v>
      </c>
    </row>
    <row r="824" spans="1:15" x14ac:dyDescent="0.3">
      <c r="A824" t="s">
        <v>15</v>
      </c>
      <c r="B824" t="s">
        <v>54</v>
      </c>
      <c r="C824" t="s">
        <v>69</v>
      </c>
      <c r="D824" t="s">
        <v>73</v>
      </c>
      <c r="E824" s="3" t="s">
        <v>82</v>
      </c>
      <c r="F824" t="s">
        <v>255</v>
      </c>
      <c r="G824" t="s">
        <v>536</v>
      </c>
      <c r="H824" s="5" t="s">
        <v>1711</v>
      </c>
      <c r="I824" t="s">
        <v>1993</v>
      </c>
      <c r="J824" t="s">
        <v>1996</v>
      </c>
      <c r="K824">
        <v>13377</v>
      </c>
      <c r="L824" t="str">
        <f>IFERROR(LEFT(H824, FIND("h", H824)-1),0)</f>
        <v>8</v>
      </c>
      <c r="M824">
        <f>IFERROR(MID(H824, FIND("h", H824)+1, FIND("m", H824) - FIND("h", H824)-1), IFERROR(LEFT(H824, FIND("m",  H824)-1),0))</f>
        <v>0</v>
      </c>
      <c r="N824">
        <f>Table1[[#This Row],[Duration_hr]]*60 +Table1[[#This Row],[Duration_min]]</f>
        <v>480</v>
      </c>
      <c r="O824">
        <f>IF(I824="non-stop", 0, VALUE(LEFT(I824, FIND(" ", I824)-1)))</f>
        <v>1</v>
      </c>
    </row>
    <row r="825" spans="1:15" x14ac:dyDescent="0.3">
      <c r="A825" t="s">
        <v>15</v>
      </c>
      <c r="B825" t="s">
        <v>63</v>
      </c>
      <c r="C825" t="s">
        <v>69</v>
      </c>
      <c r="D825" t="s">
        <v>73</v>
      </c>
      <c r="E825" s="3" t="s">
        <v>82</v>
      </c>
      <c r="F825" t="s">
        <v>296</v>
      </c>
      <c r="G825" t="s">
        <v>352</v>
      </c>
      <c r="H825" s="5" t="s">
        <v>1711</v>
      </c>
      <c r="I825" t="s">
        <v>1993</v>
      </c>
      <c r="J825" t="s">
        <v>1996</v>
      </c>
      <c r="K825">
        <v>12537</v>
      </c>
      <c r="L825" t="str">
        <f>IFERROR(LEFT(H825, FIND("h", H825)-1),0)</f>
        <v>8</v>
      </c>
      <c r="M825">
        <f>IFERROR(MID(H825, FIND("h", H825)+1, FIND("m", H825) - FIND("h", H825)-1), IFERROR(LEFT(H825, FIND("m",  H825)-1),0))</f>
        <v>0</v>
      </c>
      <c r="N825">
        <f>Table1[[#This Row],[Duration_hr]]*60 +Table1[[#This Row],[Duration_min]]</f>
        <v>480</v>
      </c>
      <c r="O825">
        <f>IF(I825="non-stop", 0, VALUE(LEFT(I825, FIND(" ", I825)-1)))</f>
        <v>1</v>
      </c>
    </row>
    <row r="826" spans="1:15" x14ac:dyDescent="0.3">
      <c r="A826" t="s">
        <v>15</v>
      </c>
      <c r="B826" t="s">
        <v>31</v>
      </c>
      <c r="C826" t="s">
        <v>69</v>
      </c>
      <c r="D826" t="s">
        <v>73</v>
      </c>
      <c r="E826" s="3" t="s">
        <v>82</v>
      </c>
      <c r="F826" t="s">
        <v>296</v>
      </c>
      <c r="G826" t="s">
        <v>352</v>
      </c>
      <c r="H826" s="5" t="s">
        <v>1711</v>
      </c>
      <c r="I826" t="s">
        <v>1993</v>
      </c>
      <c r="J826" t="s">
        <v>1996</v>
      </c>
      <c r="K826">
        <v>7933</v>
      </c>
      <c r="L826" t="str">
        <f>IFERROR(LEFT(H826, FIND("h", H826)-1),0)</f>
        <v>8</v>
      </c>
      <c r="M826">
        <f>IFERROR(MID(H826, FIND("h", H826)+1, FIND("m", H826) - FIND("h", H826)-1), IFERROR(LEFT(H826, FIND("m",  H826)-1),0))</f>
        <v>0</v>
      </c>
      <c r="N826">
        <f>Table1[[#This Row],[Duration_hr]]*60 +Table1[[#This Row],[Duration_min]]</f>
        <v>480</v>
      </c>
      <c r="O826">
        <f>IF(I826="non-stop", 0, VALUE(LEFT(I826, FIND(" ", I826)-1)))</f>
        <v>1</v>
      </c>
    </row>
    <row r="827" spans="1:15" x14ac:dyDescent="0.3">
      <c r="A827" t="s">
        <v>15</v>
      </c>
      <c r="B827" t="s">
        <v>48</v>
      </c>
      <c r="C827" t="s">
        <v>69</v>
      </c>
      <c r="D827" t="s">
        <v>73</v>
      </c>
      <c r="E827" s="3" t="s">
        <v>82</v>
      </c>
      <c r="F827" t="s">
        <v>255</v>
      </c>
      <c r="G827" t="s">
        <v>484</v>
      </c>
      <c r="H827" s="5" t="s">
        <v>1711</v>
      </c>
      <c r="I827" t="s">
        <v>1993</v>
      </c>
      <c r="J827" t="s">
        <v>1996</v>
      </c>
      <c r="K827">
        <v>14067</v>
      </c>
      <c r="L827" t="str">
        <f>IFERROR(LEFT(H827, FIND("h", H827)-1),0)</f>
        <v>8</v>
      </c>
      <c r="M827">
        <f>IFERROR(MID(H827, FIND("h", H827)+1, FIND("m", H827) - FIND("h", H827)-1), IFERROR(LEFT(H827, FIND("m",  H827)-1),0))</f>
        <v>0</v>
      </c>
      <c r="N827">
        <f>Table1[[#This Row],[Duration_hr]]*60 +Table1[[#This Row],[Duration_min]]</f>
        <v>480</v>
      </c>
      <c r="O827">
        <f>IF(I827="non-stop", 0, VALUE(LEFT(I827, FIND(" ", I827)-1)))</f>
        <v>1</v>
      </c>
    </row>
    <row r="828" spans="1:15" x14ac:dyDescent="0.3">
      <c r="A828" t="s">
        <v>15</v>
      </c>
      <c r="B828" t="s">
        <v>25</v>
      </c>
      <c r="C828" t="s">
        <v>69</v>
      </c>
      <c r="D828" t="s">
        <v>73</v>
      </c>
      <c r="E828" s="3" t="s">
        <v>82</v>
      </c>
      <c r="F828" t="s">
        <v>296</v>
      </c>
      <c r="G828" t="s">
        <v>352</v>
      </c>
      <c r="H828" s="5" t="s">
        <v>1711</v>
      </c>
      <c r="I828" t="s">
        <v>1993</v>
      </c>
      <c r="J828" t="s">
        <v>1996</v>
      </c>
      <c r="K828">
        <v>7408</v>
      </c>
      <c r="L828" t="str">
        <f>IFERROR(LEFT(H828, FIND("h", H828)-1),0)</f>
        <v>8</v>
      </c>
      <c r="M828">
        <f>IFERROR(MID(H828, FIND("h", H828)+1, FIND("m", H828) - FIND("h", H828)-1), IFERROR(LEFT(H828, FIND("m",  H828)-1),0))</f>
        <v>0</v>
      </c>
      <c r="N828">
        <f>Table1[[#This Row],[Duration_hr]]*60 +Table1[[#This Row],[Duration_min]]</f>
        <v>480</v>
      </c>
      <c r="O828">
        <f>IF(I828="non-stop", 0, VALUE(LEFT(I828, FIND(" ", I828)-1)))</f>
        <v>1</v>
      </c>
    </row>
    <row r="829" spans="1:15" x14ac:dyDescent="0.3">
      <c r="A829" t="s">
        <v>11</v>
      </c>
      <c r="B829" t="s">
        <v>44</v>
      </c>
      <c r="C829" t="s">
        <v>69</v>
      </c>
      <c r="D829" t="s">
        <v>73</v>
      </c>
      <c r="E829" s="3" t="s">
        <v>82</v>
      </c>
      <c r="F829" t="s">
        <v>255</v>
      </c>
      <c r="G829" t="s">
        <v>602</v>
      </c>
      <c r="H829" s="5" t="s">
        <v>1711</v>
      </c>
      <c r="I829" t="s">
        <v>1993</v>
      </c>
      <c r="J829" t="s">
        <v>1996</v>
      </c>
      <c r="K829">
        <v>5883</v>
      </c>
      <c r="L829" t="str">
        <f>IFERROR(LEFT(H829, FIND("h", H829)-1),0)</f>
        <v>8</v>
      </c>
      <c r="M829">
        <f>IFERROR(MID(H829, FIND("h", H829)+1, FIND("m", H829) - FIND("h", H829)-1), IFERROR(LEFT(H829, FIND("m",  H829)-1),0))</f>
        <v>0</v>
      </c>
      <c r="N829">
        <f>Table1[[#This Row],[Duration_hr]]*60 +Table1[[#This Row],[Duration_min]]</f>
        <v>480</v>
      </c>
      <c r="O829">
        <f>IF(I829="non-stop", 0, VALUE(LEFT(I829, FIND(" ", I829)-1)))</f>
        <v>1</v>
      </c>
    </row>
    <row r="830" spans="1:15" x14ac:dyDescent="0.3">
      <c r="A830" t="s">
        <v>11</v>
      </c>
      <c r="B830" t="s">
        <v>31</v>
      </c>
      <c r="C830" t="s">
        <v>69</v>
      </c>
      <c r="D830" t="s">
        <v>73</v>
      </c>
      <c r="E830" s="3" t="s">
        <v>82</v>
      </c>
      <c r="F830" t="s">
        <v>255</v>
      </c>
      <c r="G830" t="s">
        <v>622</v>
      </c>
      <c r="H830" s="5" t="s">
        <v>1711</v>
      </c>
      <c r="I830" t="s">
        <v>1993</v>
      </c>
      <c r="J830" t="s">
        <v>1996</v>
      </c>
      <c r="K830">
        <v>6628</v>
      </c>
      <c r="L830" t="str">
        <f>IFERROR(LEFT(H830, FIND("h", H830)-1),0)</f>
        <v>8</v>
      </c>
      <c r="M830">
        <f>IFERROR(MID(H830, FIND("h", H830)+1, FIND("m", H830) - FIND("h", H830)-1), IFERROR(LEFT(H830, FIND("m",  H830)-1),0))</f>
        <v>0</v>
      </c>
      <c r="N830">
        <f>Table1[[#This Row],[Duration_hr]]*60 +Table1[[#This Row],[Duration_min]]</f>
        <v>480</v>
      </c>
      <c r="O830">
        <f>IF(I830="non-stop", 0, VALUE(LEFT(I830, FIND(" ", I830)-1)))</f>
        <v>1</v>
      </c>
    </row>
    <row r="831" spans="1:15" x14ac:dyDescent="0.3">
      <c r="A831" t="s">
        <v>12</v>
      </c>
      <c r="B831" t="s">
        <v>29</v>
      </c>
      <c r="C831" t="s">
        <v>67</v>
      </c>
      <c r="D831" t="s">
        <v>72</v>
      </c>
      <c r="E831" s="3" t="s">
        <v>108</v>
      </c>
      <c r="F831" t="s">
        <v>281</v>
      </c>
      <c r="G831" t="s">
        <v>269</v>
      </c>
      <c r="H831" s="5" t="s">
        <v>1711</v>
      </c>
      <c r="I831" t="s">
        <v>1993</v>
      </c>
      <c r="J831" t="s">
        <v>1996</v>
      </c>
      <c r="K831">
        <v>11707</v>
      </c>
      <c r="L831" t="str">
        <f>IFERROR(LEFT(H831, FIND("h", H831)-1),0)</f>
        <v>8</v>
      </c>
      <c r="M831">
        <f>IFERROR(MID(H831, FIND("h", H831)+1, FIND("m", H831) - FIND("h", H831)-1), IFERROR(LEFT(H831, FIND("m",  H831)-1),0))</f>
        <v>0</v>
      </c>
      <c r="N831">
        <f>Table1[[#This Row],[Duration_hr]]*60 +Table1[[#This Row],[Duration_min]]</f>
        <v>480</v>
      </c>
      <c r="O831">
        <f>IF(I831="non-stop", 0, VALUE(LEFT(I831, FIND(" ", I831)-1)))</f>
        <v>1</v>
      </c>
    </row>
    <row r="832" spans="1:15" x14ac:dyDescent="0.3">
      <c r="A832" t="s">
        <v>15</v>
      </c>
      <c r="B832" t="s">
        <v>41</v>
      </c>
      <c r="C832" t="s">
        <v>69</v>
      </c>
      <c r="D832" t="s">
        <v>73</v>
      </c>
      <c r="E832" s="3" t="s">
        <v>82</v>
      </c>
      <c r="F832" t="s">
        <v>296</v>
      </c>
      <c r="G832" t="s">
        <v>352</v>
      </c>
      <c r="H832" s="5" t="s">
        <v>1711</v>
      </c>
      <c r="I832" t="s">
        <v>1993</v>
      </c>
      <c r="J832" t="s">
        <v>1996</v>
      </c>
      <c r="K832">
        <v>13727</v>
      </c>
      <c r="L832" t="str">
        <f>IFERROR(LEFT(H832, FIND("h", H832)-1),0)</f>
        <v>8</v>
      </c>
      <c r="M832">
        <f>IFERROR(MID(H832, FIND("h", H832)+1, FIND("m", H832) - FIND("h", H832)-1), IFERROR(LEFT(H832, FIND("m",  H832)-1),0))</f>
        <v>0</v>
      </c>
      <c r="N832">
        <f>Table1[[#This Row],[Duration_hr]]*60 +Table1[[#This Row],[Duration_min]]</f>
        <v>480</v>
      </c>
      <c r="O832">
        <f>IF(I832="non-stop", 0, VALUE(LEFT(I832, FIND(" ", I832)-1)))</f>
        <v>1</v>
      </c>
    </row>
    <row r="833" spans="1:15" x14ac:dyDescent="0.3">
      <c r="A833" t="s">
        <v>11</v>
      </c>
      <c r="B833" t="s">
        <v>28</v>
      </c>
      <c r="C833" t="s">
        <v>69</v>
      </c>
      <c r="D833" t="s">
        <v>73</v>
      </c>
      <c r="E833" s="3" t="s">
        <v>82</v>
      </c>
      <c r="F833" t="s">
        <v>255</v>
      </c>
      <c r="G833" t="s">
        <v>532</v>
      </c>
      <c r="H833" s="5" t="s">
        <v>1711</v>
      </c>
      <c r="I833" t="s">
        <v>1993</v>
      </c>
      <c r="J833" t="s">
        <v>1996</v>
      </c>
      <c r="K833">
        <v>6104</v>
      </c>
      <c r="L833" t="str">
        <f>IFERROR(LEFT(H833, FIND("h", H833)-1),0)</f>
        <v>8</v>
      </c>
      <c r="M833">
        <f>IFERROR(MID(H833, FIND("h", H833)+1, FIND("m", H833) - FIND("h", H833)-1), IFERROR(LEFT(H833, FIND("m",  H833)-1),0))</f>
        <v>0</v>
      </c>
      <c r="N833">
        <f>Table1[[#This Row],[Duration_hr]]*60 +Table1[[#This Row],[Duration_min]]</f>
        <v>480</v>
      </c>
      <c r="O833">
        <f>IF(I833="non-stop", 0, VALUE(LEFT(I833, FIND(" ", I833)-1)))</f>
        <v>1</v>
      </c>
    </row>
    <row r="834" spans="1:15" x14ac:dyDescent="0.3">
      <c r="A834" t="s">
        <v>15</v>
      </c>
      <c r="B834" t="s">
        <v>30</v>
      </c>
      <c r="C834" t="s">
        <v>69</v>
      </c>
      <c r="D834" t="s">
        <v>73</v>
      </c>
      <c r="E834" s="3" t="s">
        <v>82</v>
      </c>
      <c r="F834" t="s">
        <v>296</v>
      </c>
      <c r="G834" t="s">
        <v>352</v>
      </c>
      <c r="H834" s="5" t="s">
        <v>1711</v>
      </c>
      <c r="I834" t="s">
        <v>1993</v>
      </c>
      <c r="J834" t="s">
        <v>1996</v>
      </c>
      <c r="K834">
        <v>13587</v>
      </c>
      <c r="L834" t="str">
        <f>IFERROR(LEFT(H834, FIND("h", H834)-1),0)</f>
        <v>8</v>
      </c>
      <c r="M834">
        <f>IFERROR(MID(H834, FIND("h", H834)+1, FIND("m", H834) - FIND("h", H834)-1), IFERROR(LEFT(H834, FIND("m",  H834)-1),0))</f>
        <v>0</v>
      </c>
      <c r="N834">
        <f>Table1[[#This Row],[Duration_hr]]*60 +Table1[[#This Row],[Duration_min]]</f>
        <v>480</v>
      </c>
      <c r="O834">
        <f>IF(I834="non-stop", 0, VALUE(LEFT(I834, FIND(" ", I834)-1)))</f>
        <v>1</v>
      </c>
    </row>
    <row r="835" spans="1:15" x14ac:dyDescent="0.3">
      <c r="A835" t="s">
        <v>11</v>
      </c>
      <c r="B835" t="s">
        <v>33</v>
      </c>
      <c r="C835" t="s">
        <v>69</v>
      </c>
      <c r="D835" t="s">
        <v>73</v>
      </c>
      <c r="E835" s="3" t="s">
        <v>82</v>
      </c>
      <c r="F835" t="s">
        <v>255</v>
      </c>
      <c r="G835" t="s">
        <v>687</v>
      </c>
      <c r="H835" s="5" t="s">
        <v>1711</v>
      </c>
      <c r="I835" t="s">
        <v>1993</v>
      </c>
      <c r="J835" t="s">
        <v>1996</v>
      </c>
      <c r="K835">
        <v>8330</v>
      </c>
      <c r="L835" t="str">
        <f>IFERROR(LEFT(H835, FIND("h", H835)-1),0)</f>
        <v>8</v>
      </c>
      <c r="M835">
        <f>IFERROR(MID(H835, FIND("h", H835)+1, FIND("m", H835) - FIND("h", H835)-1), IFERROR(LEFT(H835, FIND("m",  H835)-1),0))</f>
        <v>0</v>
      </c>
      <c r="N835">
        <f>Table1[[#This Row],[Duration_hr]]*60 +Table1[[#This Row],[Duration_min]]</f>
        <v>480</v>
      </c>
      <c r="O835">
        <f>IF(I835="non-stop", 0, VALUE(LEFT(I835, FIND(" ", I835)-1)))</f>
        <v>1</v>
      </c>
    </row>
    <row r="836" spans="1:15" x14ac:dyDescent="0.3">
      <c r="A836" t="s">
        <v>11</v>
      </c>
      <c r="B836" t="s">
        <v>39</v>
      </c>
      <c r="C836" t="s">
        <v>69</v>
      </c>
      <c r="D836" t="s">
        <v>73</v>
      </c>
      <c r="E836" s="3" t="s">
        <v>82</v>
      </c>
      <c r="F836" t="s">
        <v>330</v>
      </c>
      <c r="G836" t="s">
        <v>302</v>
      </c>
      <c r="H836" s="5" t="s">
        <v>1711</v>
      </c>
      <c r="I836" t="s">
        <v>1993</v>
      </c>
      <c r="J836" t="s">
        <v>1996</v>
      </c>
      <c r="K836">
        <v>10208</v>
      </c>
      <c r="L836" t="str">
        <f>IFERROR(LEFT(H836, FIND("h", H836)-1),0)</f>
        <v>8</v>
      </c>
      <c r="M836">
        <f>IFERROR(MID(H836, FIND("h", H836)+1, FIND("m", H836) - FIND("h", H836)-1), IFERROR(LEFT(H836, FIND("m",  H836)-1),0))</f>
        <v>0</v>
      </c>
      <c r="N836">
        <f>Table1[[#This Row],[Duration_hr]]*60 +Table1[[#This Row],[Duration_min]]</f>
        <v>480</v>
      </c>
      <c r="O836">
        <f>IF(I836="non-stop", 0, VALUE(LEFT(I836, FIND(" ", I836)-1)))</f>
        <v>1</v>
      </c>
    </row>
    <row r="837" spans="1:15" x14ac:dyDescent="0.3">
      <c r="A837" t="s">
        <v>15</v>
      </c>
      <c r="B837" t="s">
        <v>31</v>
      </c>
      <c r="C837" t="s">
        <v>69</v>
      </c>
      <c r="D837" t="s">
        <v>73</v>
      </c>
      <c r="E837" s="3" t="s">
        <v>82</v>
      </c>
      <c r="F837" t="s">
        <v>296</v>
      </c>
      <c r="G837" t="s">
        <v>352</v>
      </c>
      <c r="H837" s="5" t="s">
        <v>1711</v>
      </c>
      <c r="I837" t="s">
        <v>1993</v>
      </c>
      <c r="J837" t="s">
        <v>1996</v>
      </c>
      <c r="K837">
        <v>13587</v>
      </c>
      <c r="L837" t="str">
        <f>IFERROR(LEFT(H837, FIND("h", H837)-1),0)</f>
        <v>8</v>
      </c>
      <c r="M837">
        <f>IFERROR(MID(H837, FIND("h", H837)+1, FIND("m", H837) - FIND("h", H837)-1), IFERROR(LEFT(H837, FIND("m",  H837)-1),0))</f>
        <v>0</v>
      </c>
      <c r="N837">
        <f>Table1[[#This Row],[Duration_hr]]*60 +Table1[[#This Row],[Duration_min]]</f>
        <v>480</v>
      </c>
      <c r="O837">
        <f>IF(I837="non-stop", 0, VALUE(LEFT(I837, FIND(" ", I837)-1)))</f>
        <v>1</v>
      </c>
    </row>
    <row r="838" spans="1:15" x14ac:dyDescent="0.3">
      <c r="A838" t="s">
        <v>15</v>
      </c>
      <c r="B838" t="s">
        <v>31</v>
      </c>
      <c r="C838" t="s">
        <v>69</v>
      </c>
      <c r="D838" t="s">
        <v>73</v>
      </c>
      <c r="E838" s="3" t="s">
        <v>82</v>
      </c>
      <c r="F838" t="s">
        <v>255</v>
      </c>
      <c r="G838" t="s">
        <v>622</v>
      </c>
      <c r="H838" s="5" t="s">
        <v>1711</v>
      </c>
      <c r="I838" t="s">
        <v>1993</v>
      </c>
      <c r="J838" t="s">
        <v>1996</v>
      </c>
      <c r="K838">
        <v>13377</v>
      </c>
      <c r="L838" t="str">
        <f>IFERROR(LEFT(H838, FIND("h", H838)-1),0)</f>
        <v>8</v>
      </c>
      <c r="M838">
        <f>IFERROR(MID(H838, FIND("h", H838)+1, FIND("m", H838) - FIND("h", H838)-1), IFERROR(LEFT(H838, FIND("m",  H838)-1),0))</f>
        <v>0</v>
      </c>
      <c r="N838">
        <f>Table1[[#This Row],[Duration_hr]]*60 +Table1[[#This Row],[Duration_min]]</f>
        <v>480</v>
      </c>
      <c r="O838">
        <f>IF(I838="non-stop", 0, VALUE(LEFT(I838, FIND(" ", I838)-1)))</f>
        <v>1</v>
      </c>
    </row>
    <row r="839" spans="1:15" x14ac:dyDescent="0.3">
      <c r="A839" t="s">
        <v>15</v>
      </c>
      <c r="B839" t="s">
        <v>42</v>
      </c>
      <c r="C839" t="s">
        <v>69</v>
      </c>
      <c r="D839" t="s">
        <v>73</v>
      </c>
      <c r="E839" s="3" t="s">
        <v>82</v>
      </c>
      <c r="F839" t="s">
        <v>255</v>
      </c>
      <c r="G839" t="s">
        <v>453</v>
      </c>
      <c r="H839" s="5" t="s">
        <v>1711</v>
      </c>
      <c r="I839" t="s">
        <v>1993</v>
      </c>
      <c r="J839" t="s">
        <v>1996</v>
      </c>
      <c r="K839">
        <v>13727</v>
      </c>
      <c r="L839" t="str">
        <f>IFERROR(LEFT(H839, FIND("h", H839)-1),0)</f>
        <v>8</v>
      </c>
      <c r="M839">
        <f>IFERROR(MID(H839, FIND("h", H839)+1, FIND("m", H839) - FIND("h", H839)-1), IFERROR(LEFT(H839, FIND("m",  H839)-1),0))</f>
        <v>0</v>
      </c>
      <c r="N839">
        <f>Table1[[#This Row],[Duration_hr]]*60 +Table1[[#This Row],[Duration_min]]</f>
        <v>480</v>
      </c>
      <c r="O839">
        <f>IF(I839="non-stop", 0, VALUE(LEFT(I839, FIND(" ", I839)-1)))</f>
        <v>1</v>
      </c>
    </row>
    <row r="840" spans="1:15" x14ac:dyDescent="0.3">
      <c r="A840" t="s">
        <v>15</v>
      </c>
      <c r="B840" t="s">
        <v>28</v>
      </c>
      <c r="C840" t="s">
        <v>69</v>
      </c>
      <c r="D840" t="s">
        <v>73</v>
      </c>
      <c r="E840" s="3" t="s">
        <v>82</v>
      </c>
      <c r="F840" t="s">
        <v>296</v>
      </c>
      <c r="G840" t="s">
        <v>352</v>
      </c>
      <c r="H840" s="5" t="s">
        <v>1711</v>
      </c>
      <c r="I840" t="s">
        <v>1993</v>
      </c>
      <c r="J840" t="s">
        <v>1996</v>
      </c>
      <c r="K840">
        <v>7408</v>
      </c>
      <c r="L840" t="str">
        <f>IFERROR(LEFT(H840, FIND("h", H840)-1),0)</f>
        <v>8</v>
      </c>
      <c r="M840">
        <f>IFERROR(MID(H840, FIND("h", H840)+1, FIND("m", H840) - FIND("h", H840)-1), IFERROR(LEFT(H840, FIND("m",  H840)-1),0))</f>
        <v>0</v>
      </c>
      <c r="N840">
        <f>Table1[[#This Row],[Duration_hr]]*60 +Table1[[#This Row],[Duration_min]]</f>
        <v>480</v>
      </c>
      <c r="O840">
        <f>IF(I840="non-stop", 0, VALUE(LEFT(I840, FIND(" ", I840)-1)))</f>
        <v>1</v>
      </c>
    </row>
    <row r="841" spans="1:15" x14ac:dyDescent="0.3">
      <c r="A841" t="s">
        <v>15</v>
      </c>
      <c r="B841" t="s">
        <v>46</v>
      </c>
      <c r="C841" t="s">
        <v>69</v>
      </c>
      <c r="D841" t="s">
        <v>73</v>
      </c>
      <c r="E841" s="3" t="s">
        <v>82</v>
      </c>
      <c r="F841" t="s">
        <v>296</v>
      </c>
      <c r="G841" t="s">
        <v>352</v>
      </c>
      <c r="H841" s="5" t="s">
        <v>1711</v>
      </c>
      <c r="I841" t="s">
        <v>1993</v>
      </c>
      <c r="J841" t="s">
        <v>1996</v>
      </c>
      <c r="K841">
        <v>9385</v>
      </c>
      <c r="L841" t="str">
        <f>IFERROR(LEFT(H841, FIND("h", H841)-1),0)</f>
        <v>8</v>
      </c>
      <c r="M841">
        <f>IFERROR(MID(H841, FIND("h", H841)+1, FIND("m", H841) - FIND("h", H841)-1), IFERROR(LEFT(H841, FIND("m",  H841)-1),0))</f>
        <v>0</v>
      </c>
      <c r="N841">
        <f>Table1[[#This Row],[Duration_hr]]*60 +Table1[[#This Row],[Duration_min]]</f>
        <v>480</v>
      </c>
      <c r="O841">
        <f>IF(I841="non-stop", 0, VALUE(LEFT(I841, FIND(" ", I841)-1)))</f>
        <v>1</v>
      </c>
    </row>
    <row r="842" spans="1:15" x14ac:dyDescent="0.3">
      <c r="A842" t="s">
        <v>15</v>
      </c>
      <c r="B842" t="s">
        <v>47</v>
      </c>
      <c r="C842" t="s">
        <v>69</v>
      </c>
      <c r="D842" t="s">
        <v>73</v>
      </c>
      <c r="E842" s="3" t="s">
        <v>82</v>
      </c>
      <c r="F842" t="s">
        <v>296</v>
      </c>
      <c r="G842" t="s">
        <v>352</v>
      </c>
      <c r="H842" s="5" t="s">
        <v>1711</v>
      </c>
      <c r="I842" t="s">
        <v>1993</v>
      </c>
      <c r="J842" t="s">
        <v>1996</v>
      </c>
      <c r="K842">
        <v>7408</v>
      </c>
      <c r="L842" t="str">
        <f>IFERROR(LEFT(H842, FIND("h", H842)-1),0)</f>
        <v>8</v>
      </c>
      <c r="M842">
        <f>IFERROR(MID(H842, FIND("h", H842)+1, FIND("m", H842) - FIND("h", H842)-1), IFERROR(LEFT(H842, FIND("m",  H842)-1),0))</f>
        <v>0</v>
      </c>
      <c r="N842">
        <f>Table1[[#This Row],[Duration_hr]]*60 +Table1[[#This Row],[Duration_min]]</f>
        <v>480</v>
      </c>
      <c r="O842">
        <f>IF(I842="non-stop", 0, VALUE(LEFT(I842, FIND(" ", I842)-1)))</f>
        <v>1</v>
      </c>
    </row>
    <row r="843" spans="1:15" x14ac:dyDescent="0.3">
      <c r="A843" t="s">
        <v>17</v>
      </c>
      <c r="B843" t="s">
        <v>29</v>
      </c>
      <c r="C843" t="s">
        <v>71</v>
      </c>
      <c r="D843" t="s">
        <v>74</v>
      </c>
      <c r="E843" s="3" t="s">
        <v>100</v>
      </c>
      <c r="F843" t="s">
        <v>219</v>
      </c>
      <c r="G843" t="s">
        <v>354</v>
      </c>
      <c r="H843" s="5" t="s">
        <v>1711</v>
      </c>
      <c r="I843" t="s">
        <v>1993</v>
      </c>
      <c r="J843" t="s">
        <v>1996</v>
      </c>
      <c r="K843">
        <v>12080</v>
      </c>
      <c r="L843" t="str">
        <f>IFERROR(LEFT(H843, FIND("h", H843)-1),0)</f>
        <v>8</v>
      </c>
      <c r="M843">
        <f>IFERROR(MID(H843, FIND("h", H843)+1, FIND("m", H843) - FIND("h", H843)-1), IFERROR(LEFT(H843, FIND("m",  H843)-1),0))</f>
        <v>0</v>
      </c>
      <c r="N843">
        <f>Table1[[#This Row],[Duration_hr]]*60 +Table1[[#This Row],[Duration_min]]</f>
        <v>480</v>
      </c>
      <c r="O843">
        <f>IF(I843="non-stop", 0, VALUE(LEFT(I843, FIND(" ", I843)-1)))</f>
        <v>1</v>
      </c>
    </row>
    <row r="844" spans="1:15" x14ac:dyDescent="0.3">
      <c r="A844" t="s">
        <v>15</v>
      </c>
      <c r="B844" t="s">
        <v>28</v>
      </c>
      <c r="C844" t="s">
        <v>69</v>
      </c>
      <c r="D844" t="s">
        <v>73</v>
      </c>
      <c r="E844" s="3" t="s">
        <v>82</v>
      </c>
      <c r="F844" t="s">
        <v>255</v>
      </c>
      <c r="G844" t="s">
        <v>532</v>
      </c>
      <c r="H844" s="5" t="s">
        <v>1711</v>
      </c>
      <c r="I844" t="s">
        <v>1993</v>
      </c>
      <c r="J844" t="s">
        <v>1996</v>
      </c>
      <c r="K844">
        <v>13377</v>
      </c>
      <c r="L844" t="str">
        <f>IFERROR(LEFT(H844, FIND("h", H844)-1),0)</f>
        <v>8</v>
      </c>
      <c r="M844">
        <f>IFERROR(MID(H844, FIND("h", H844)+1, FIND("m", H844) - FIND("h", H844)-1), IFERROR(LEFT(H844, FIND("m",  H844)-1),0))</f>
        <v>0</v>
      </c>
      <c r="N844">
        <f>Table1[[#This Row],[Duration_hr]]*60 +Table1[[#This Row],[Duration_min]]</f>
        <v>480</v>
      </c>
      <c r="O844">
        <f>IF(I844="non-stop", 0, VALUE(LEFT(I844, FIND(" ", I844)-1)))</f>
        <v>1</v>
      </c>
    </row>
    <row r="845" spans="1:15" x14ac:dyDescent="0.3">
      <c r="A845" t="s">
        <v>12</v>
      </c>
      <c r="B845" t="s">
        <v>49</v>
      </c>
      <c r="C845" t="s">
        <v>67</v>
      </c>
      <c r="D845" t="s">
        <v>72</v>
      </c>
      <c r="E845" s="3" t="s">
        <v>108</v>
      </c>
      <c r="F845" t="s">
        <v>281</v>
      </c>
      <c r="G845" t="s">
        <v>269</v>
      </c>
      <c r="H845" s="5" t="s">
        <v>1711</v>
      </c>
      <c r="I845" t="s">
        <v>1993</v>
      </c>
      <c r="J845" t="s">
        <v>1996</v>
      </c>
      <c r="K845">
        <v>14594</v>
      </c>
      <c r="L845" t="str">
        <f>IFERROR(LEFT(H845, FIND("h", H845)-1),0)</f>
        <v>8</v>
      </c>
      <c r="M845">
        <f>IFERROR(MID(H845, FIND("h", H845)+1, FIND("m", H845) - FIND("h", H845)-1), IFERROR(LEFT(H845, FIND("m",  H845)-1),0))</f>
        <v>0</v>
      </c>
      <c r="N845">
        <f>Table1[[#This Row],[Duration_hr]]*60 +Table1[[#This Row],[Duration_min]]</f>
        <v>480</v>
      </c>
      <c r="O845">
        <f>IF(I845="non-stop", 0, VALUE(LEFT(I845, FIND(" ", I845)-1)))</f>
        <v>1</v>
      </c>
    </row>
    <row r="846" spans="1:15" x14ac:dyDescent="0.3">
      <c r="A846" t="s">
        <v>17</v>
      </c>
      <c r="B846" t="s">
        <v>38</v>
      </c>
      <c r="C846" t="s">
        <v>71</v>
      </c>
      <c r="D846" t="s">
        <v>74</v>
      </c>
      <c r="E846" s="3" t="s">
        <v>100</v>
      </c>
      <c r="F846" t="s">
        <v>219</v>
      </c>
      <c r="G846" t="s">
        <v>354</v>
      </c>
      <c r="H846" s="5" t="s">
        <v>1711</v>
      </c>
      <c r="I846" t="s">
        <v>1993</v>
      </c>
      <c r="J846" t="s">
        <v>1996</v>
      </c>
      <c r="K846">
        <v>12395</v>
      </c>
      <c r="L846" t="str">
        <f>IFERROR(LEFT(H846, FIND("h", H846)-1),0)</f>
        <v>8</v>
      </c>
      <c r="M846">
        <f>IFERROR(MID(H846, FIND("h", H846)+1, FIND("m", H846) - FIND("h", H846)-1), IFERROR(LEFT(H846, FIND("m",  H846)-1),0))</f>
        <v>0</v>
      </c>
      <c r="N846">
        <f>Table1[[#This Row],[Duration_hr]]*60 +Table1[[#This Row],[Duration_min]]</f>
        <v>480</v>
      </c>
      <c r="O846">
        <f>IF(I846="non-stop", 0, VALUE(LEFT(I846, FIND(" ", I846)-1)))</f>
        <v>1</v>
      </c>
    </row>
    <row r="847" spans="1:15" x14ac:dyDescent="0.3">
      <c r="A847" t="s">
        <v>15</v>
      </c>
      <c r="B847" t="s">
        <v>33</v>
      </c>
      <c r="C847" t="s">
        <v>69</v>
      </c>
      <c r="D847" t="s">
        <v>73</v>
      </c>
      <c r="E847" s="3" t="s">
        <v>82</v>
      </c>
      <c r="F847" t="s">
        <v>296</v>
      </c>
      <c r="G847" t="s">
        <v>352</v>
      </c>
      <c r="H847" s="5" t="s">
        <v>1711</v>
      </c>
      <c r="I847" t="s">
        <v>1993</v>
      </c>
      <c r="J847" t="s">
        <v>1996</v>
      </c>
      <c r="K847">
        <v>13727</v>
      </c>
      <c r="L847" t="str">
        <f>IFERROR(LEFT(H847, FIND("h", H847)-1),0)</f>
        <v>8</v>
      </c>
      <c r="M847">
        <f>IFERROR(MID(H847, FIND("h", H847)+1, FIND("m", H847) - FIND("h", H847)-1), IFERROR(LEFT(H847, FIND("m",  H847)-1),0))</f>
        <v>0</v>
      </c>
      <c r="N847">
        <f>Table1[[#This Row],[Duration_hr]]*60 +Table1[[#This Row],[Duration_min]]</f>
        <v>480</v>
      </c>
      <c r="O847">
        <f>IF(I847="non-stop", 0, VALUE(LEFT(I847, FIND(" ", I847)-1)))</f>
        <v>1</v>
      </c>
    </row>
    <row r="848" spans="1:15" x14ac:dyDescent="0.3">
      <c r="A848" t="s">
        <v>12</v>
      </c>
      <c r="B848" t="s">
        <v>51</v>
      </c>
      <c r="C848" t="s">
        <v>67</v>
      </c>
      <c r="D848" t="s">
        <v>72</v>
      </c>
      <c r="E848" s="3" t="s">
        <v>108</v>
      </c>
      <c r="F848" t="s">
        <v>281</v>
      </c>
      <c r="G848" t="s">
        <v>269</v>
      </c>
      <c r="H848" s="5" t="s">
        <v>1711</v>
      </c>
      <c r="I848" t="s">
        <v>1993</v>
      </c>
      <c r="J848" t="s">
        <v>1996</v>
      </c>
      <c r="K848">
        <v>7192</v>
      </c>
      <c r="L848" t="str">
        <f>IFERROR(LEFT(H848, FIND("h", H848)-1),0)</f>
        <v>8</v>
      </c>
      <c r="M848">
        <f>IFERROR(MID(H848, FIND("h", H848)+1, FIND("m", H848) - FIND("h", H848)-1), IFERROR(LEFT(H848, FIND("m",  H848)-1),0))</f>
        <v>0</v>
      </c>
      <c r="N848">
        <f>Table1[[#This Row],[Duration_hr]]*60 +Table1[[#This Row],[Duration_min]]</f>
        <v>480</v>
      </c>
      <c r="O848">
        <f>IF(I848="non-stop", 0, VALUE(LEFT(I848, FIND(" ", I848)-1)))</f>
        <v>1</v>
      </c>
    </row>
    <row r="849" spans="1:15" x14ac:dyDescent="0.3">
      <c r="A849" t="s">
        <v>11</v>
      </c>
      <c r="B849" t="s">
        <v>30</v>
      </c>
      <c r="C849" t="s">
        <v>69</v>
      </c>
      <c r="D849" t="s">
        <v>73</v>
      </c>
      <c r="E849" s="3" t="s">
        <v>82</v>
      </c>
      <c r="F849" t="s">
        <v>255</v>
      </c>
      <c r="G849" t="s">
        <v>543</v>
      </c>
      <c r="H849" s="5" t="s">
        <v>1711</v>
      </c>
      <c r="I849" t="s">
        <v>1993</v>
      </c>
      <c r="J849" t="s">
        <v>1996</v>
      </c>
      <c r="K849">
        <v>6206</v>
      </c>
      <c r="L849" t="str">
        <f>IFERROR(LEFT(H849, FIND("h", H849)-1),0)</f>
        <v>8</v>
      </c>
      <c r="M849">
        <f>IFERROR(MID(H849, FIND("h", H849)+1, FIND("m", H849) - FIND("h", H849)-1), IFERROR(LEFT(H849, FIND("m",  H849)-1),0))</f>
        <v>0</v>
      </c>
      <c r="N849">
        <f>Table1[[#This Row],[Duration_hr]]*60 +Table1[[#This Row],[Duration_min]]</f>
        <v>480</v>
      </c>
      <c r="O849">
        <f>IF(I849="non-stop", 0, VALUE(LEFT(I849, FIND(" ", I849)-1)))</f>
        <v>1</v>
      </c>
    </row>
    <row r="850" spans="1:15" x14ac:dyDescent="0.3">
      <c r="A850" t="s">
        <v>15</v>
      </c>
      <c r="B850" t="s">
        <v>54</v>
      </c>
      <c r="C850" t="s">
        <v>69</v>
      </c>
      <c r="D850" t="s">
        <v>73</v>
      </c>
      <c r="E850" s="3" t="s">
        <v>82</v>
      </c>
      <c r="F850" t="s">
        <v>296</v>
      </c>
      <c r="G850" t="s">
        <v>352</v>
      </c>
      <c r="H850" s="5" t="s">
        <v>1711</v>
      </c>
      <c r="I850" t="s">
        <v>1993</v>
      </c>
      <c r="J850" t="s">
        <v>1996</v>
      </c>
      <c r="K850">
        <v>13587</v>
      </c>
      <c r="L850" t="str">
        <f>IFERROR(LEFT(H850, FIND("h", H850)-1),0)</f>
        <v>8</v>
      </c>
      <c r="M850">
        <f>IFERROR(MID(H850, FIND("h", H850)+1, FIND("m", H850) - FIND("h", H850)-1), IFERROR(LEFT(H850, FIND("m",  H850)-1),0))</f>
        <v>0</v>
      </c>
      <c r="N850">
        <f>Table1[[#This Row],[Duration_hr]]*60 +Table1[[#This Row],[Duration_min]]</f>
        <v>480</v>
      </c>
      <c r="O850">
        <f>IF(I850="non-stop", 0, VALUE(LEFT(I850, FIND(" ", I850)-1)))</f>
        <v>1</v>
      </c>
    </row>
    <row r="851" spans="1:15" x14ac:dyDescent="0.3">
      <c r="A851" t="s">
        <v>15</v>
      </c>
      <c r="B851" t="s">
        <v>38</v>
      </c>
      <c r="C851" t="s">
        <v>69</v>
      </c>
      <c r="D851" t="s">
        <v>73</v>
      </c>
      <c r="E851" s="3" t="s">
        <v>82</v>
      </c>
      <c r="F851" t="s">
        <v>296</v>
      </c>
      <c r="G851" t="s">
        <v>352</v>
      </c>
      <c r="H851" s="5" t="s">
        <v>1711</v>
      </c>
      <c r="I851" t="s">
        <v>1993</v>
      </c>
      <c r="J851" t="s">
        <v>1996</v>
      </c>
      <c r="K851">
        <v>15603</v>
      </c>
      <c r="L851" t="str">
        <f>IFERROR(LEFT(H851, FIND("h", H851)-1),0)</f>
        <v>8</v>
      </c>
      <c r="M851">
        <f>IFERROR(MID(H851, FIND("h", H851)+1, FIND("m", H851) - FIND("h", H851)-1), IFERROR(LEFT(H851, FIND("m",  H851)-1),0))</f>
        <v>0</v>
      </c>
      <c r="N851">
        <f>Table1[[#This Row],[Duration_hr]]*60 +Table1[[#This Row],[Duration_min]]</f>
        <v>480</v>
      </c>
      <c r="O851">
        <f>IF(I851="non-stop", 0, VALUE(LEFT(I851, FIND(" ", I851)-1)))</f>
        <v>1</v>
      </c>
    </row>
    <row r="852" spans="1:15" x14ac:dyDescent="0.3">
      <c r="A852" t="s">
        <v>15</v>
      </c>
      <c r="B852" t="s">
        <v>42</v>
      </c>
      <c r="C852" t="s">
        <v>69</v>
      </c>
      <c r="D852" t="s">
        <v>73</v>
      </c>
      <c r="E852" s="3" t="s">
        <v>82</v>
      </c>
      <c r="F852" t="s">
        <v>296</v>
      </c>
      <c r="G852" t="s">
        <v>352</v>
      </c>
      <c r="H852" s="5" t="s">
        <v>1711</v>
      </c>
      <c r="I852" t="s">
        <v>1993</v>
      </c>
      <c r="J852" t="s">
        <v>1996</v>
      </c>
      <c r="K852">
        <v>8073</v>
      </c>
      <c r="L852" t="str">
        <f>IFERROR(LEFT(H852, FIND("h", H852)-1),0)</f>
        <v>8</v>
      </c>
      <c r="M852">
        <f>IFERROR(MID(H852, FIND("h", H852)+1, FIND("m", H852) - FIND("h", H852)-1), IFERROR(LEFT(H852, FIND("m",  H852)-1),0))</f>
        <v>0</v>
      </c>
      <c r="N852">
        <f>Table1[[#This Row],[Duration_hr]]*60 +Table1[[#This Row],[Duration_min]]</f>
        <v>480</v>
      </c>
      <c r="O852">
        <f>IF(I852="non-stop", 0, VALUE(LEFT(I852, FIND(" ", I852)-1)))</f>
        <v>1</v>
      </c>
    </row>
    <row r="853" spans="1:15" x14ac:dyDescent="0.3">
      <c r="A853" t="s">
        <v>15</v>
      </c>
      <c r="B853" t="s">
        <v>28</v>
      </c>
      <c r="C853" t="s">
        <v>69</v>
      </c>
      <c r="D853" t="s">
        <v>73</v>
      </c>
      <c r="E853" s="3" t="s">
        <v>82</v>
      </c>
      <c r="F853" t="s">
        <v>296</v>
      </c>
      <c r="G853" t="s">
        <v>352</v>
      </c>
      <c r="H853" s="5" t="s">
        <v>1711</v>
      </c>
      <c r="I853" t="s">
        <v>1993</v>
      </c>
      <c r="J853" t="s">
        <v>1996</v>
      </c>
      <c r="K853">
        <v>13587</v>
      </c>
      <c r="L853" t="str">
        <f>IFERROR(LEFT(H853, FIND("h", H853)-1),0)</f>
        <v>8</v>
      </c>
      <c r="M853">
        <f>IFERROR(MID(H853, FIND("h", H853)+1, FIND("m", H853) - FIND("h", H853)-1), IFERROR(LEFT(H853, FIND("m",  H853)-1),0))</f>
        <v>0</v>
      </c>
      <c r="N853">
        <f>Table1[[#This Row],[Duration_hr]]*60 +Table1[[#This Row],[Duration_min]]</f>
        <v>480</v>
      </c>
      <c r="O853">
        <f>IF(I853="non-stop", 0, VALUE(LEFT(I853, FIND(" ", I853)-1)))</f>
        <v>1</v>
      </c>
    </row>
    <row r="854" spans="1:15" x14ac:dyDescent="0.3">
      <c r="A854" t="s">
        <v>11</v>
      </c>
      <c r="B854" t="s">
        <v>35</v>
      </c>
      <c r="C854" t="s">
        <v>69</v>
      </c>
      <c r="D854" t="s">
        <v>73</v>
      </c>
      <c r="E854" s="3" t="s">
        <v>82</v>
      </c>
      <c r="F854" t="s">
        <v>330</v>
      </c>
      <c r="G854" t="s">
        <v>302</v>
      </c>
      <c r="H854" s="5" t="s">
        <v>1711</v>
      </c>
      <c r="I854" t="s">
        <v>1993</v>
      </c>
      <c r="J854" t="s">
        <v>1996</v>
      </c>
      <c r="K854">
        <v>14871</v>
      </c>
      <c r="L854" t="str">
        <f>IFERROR(LEFT(H854, FIND("h", H854)-1),0)</f>
        <v>8</v>
      </c>
      <c r="M854">
        <f>IFERROR(MID(H854, FIND("h", H854)+1, FIND("m", H854) - FIND("h", H854)-1), IFERROR(LEFT(H854, FIND("m",  H854)-1),0))</f>
        <v>0</v>
      </c>
      <c r="N854">
        <f>Table1[[#This Row],[Duration_hr]]*60 +Table1[[#This Row],[Duration_min]]</f>
        <v>480</v>
      </c>
      <c r="O854">
        <f>IF(I854="non-stop", 0, VALUE(LEFT(I854, FIND(" ", I854)-1)))</f>
        <v>1</v>
      </c>
    </row>
    <row r="855" spans="1:15" x14ac:dyDescent="0.3">
      <c r="A855" t="s">
        <v>15</v>
      </c>
      <c r="B855" t="s">
        <v>60</v>
      </c>
      <c r="C855" t="s">
        <v>69</v>
      </c>
      <c r="D855" t="s">
        <v>73</v>
      </c>
      <c r="E855" s="3" t="s">
        <v>82</v>
      </c>
      <c r="F855" t="s">
        <v>296</v>
      </c>
      <c r="G855" t="s">
        <v>352</v>
      </c>
      <c r="H855" s="5" t="s">
        <v>1711</v>
      </c>
      <c r="I855" t="s">
        <v>1993</v>
      </c>
      <c r="J855" t="s">
        <v>1996</v>
      </c>
      <c r="K855">
        <v>6883</v>
      </c>
      <c r="L855" t="str">
        <f>IFERROR(LEFT(H855, FIND("h", H855)-1),0)</f>
        <v>8</v>
      </c>
      <c r="M855">
        <f>IFERROR(MID(H855, FIND("h", H855)+1, FIND("m", H855) - FIND("h", H855)-1), IFERROR(LEFT(H855, FIND("m",  H855)-1),0))</f>
        <v>0</v>
      </c>
      <c r="N855">
        <f>Table1[[#This Row],[Duration_hr]]*60 +Table1[[#This Row],[Duration_min]]</f>
        <v>480</v>
      </c>
      <c r="O855">
        <f>IF(I855="non-stop", 0, VALUE(LEFT(I855, FIND(" ", I855)-1)))</f>
        <v>1</v>
      </c>
    </row>
    <row r="856" spans="1:15" x14ac:dyDescent="0.3">
      <c r="A856" t="s">
        <v>15</v>
      </c>
      <c r="B856" t="s">
        <v>48</v>
      </c>
      <c r="C856" t="s">
        <v>69</v>
      </c>
      <c r="D856" t="s">
        <v>73</v>
      </c>
      <c r="E856" s="3" t="s">
        <v>82</v>
      </c>
      <c r="F856" t="s">
        <v>296</v>
      </c>
      <c r="G856" t="s">
        <v>352</v>
      </c>
      <c r="H856" s="5" t="s">
        <v>1711</v>
      </c>
      <c r="I856" t="s">
        <v>1993</v>
      </c>
      <c r="J856" t="s">
        <v>1996</v>
      </c>
      <c r="K856">
        <v>7888</v>
      </c>
      <c r="L856" t="str">
        <f>IFERROR(LEFT(H856, FIND("h", H856)-1),0)</f>
        <v>8</v>
      </c>
      <c r="M856">
        <f>IFERROR(MID(H856, FIND("h", H856)+1, FIND("m", H856) - FIND("h", H856)-1), IFERROR(LEFT(H856, FIND("m",  H856)-1),0))</f>
        <v>0</v>
      </c>
      <c r="N856">
        <f>Table1[[#This Row],[Duration_hr]]*60 +Table1[[#This Row],[Duration_min]]</f>
        <v>480</v>
      </c>
      <c r="O856">
        <f>IF(I856="non-stop", 0, VALUE(LEFT(I856, FIND(" ", I856)-1)))</f>
        <v>1</v>
      </c>
    </row>
    <row r="857" spans="1:15" x14ac:dyDescent="0.3">
      <c r="A857" t="s">
        <v>15</v>
      </c>
      <c r="B857" t="s">
        <v>47</v>
      </c>
      <c r="C857" t="s">
        <v>69</v>
      </c>
      <c r="D857" t="s">
        <v>73</v>
      </c>
      <c r="E857" s="3" t="s">
        <v>82</v>
      </c>
      <c r="F857" t="s">
        <v>255</v>
      </c>
      <c r="G857" t="s">
        <v>552</v>
      </c>
      <c r="H857" s="5" t="s">
        <v>1711</v>
      </c>
      <c r="I857" t="s">
        <v>1993</v>
      </c>
      <c r="J857" t="s">
        <v>1996</v>
      </c>
      <c r="K857">
        <v>13377</v>
      </c>
      <c r="L857" t="str">
        <f>IFERROR(LEFT(H857, FIND("h", H857)-1),0)</f>
        <v>8</v>
      </c>
      <c r="M857">
        <f>IFERROR(MID(H857, FIND("h", H857)+1, FIND("m", H857) - FIND("h", H857)-1), IFERROR(LEFT(H857, FIND("m",  H857)-1),0))</f>
        <v>0</v>
      </c>
      <c r="N857">
        <f>Table1[[#This Row],[Duration_hr]]*60 +Table1[[#This Row],[Duration_min]]</f>
        <v>480</v>
      </c>
      <c r="O857">
        <f>IF(I857="non-stop", 0, VALUE(LEFT(I857, FIND(" ", I857)-1)))</f>
        <v>1</v>
      </c>
    </row>
    <row r="858" spans="1:15" x14ac:dyDescent="0.3">
      <c r="A858" t="s">
        <v>15</v>
      </c>
      <c r="B858" t="s">
        <v>55</v>
      </c>
      <c r="C858" t="s">
        <v>69</v>
      </c>
      <c r="D858" t="s">
        <v>73</v>
      </c>
      <c r="E858" s="3" t="s">
        <v>82</v>
      </c>
      <c r="F858" t="s">
        <v>296</v>
      </c>
      <c r="G858" t="s">
        <v>352</v>
      </c>
      <c r="H858" s="5" t="s">
        <v>1711</v>
      </c>
      <c r="I858" t="s">
        <v>1993</v>
      </c>
      <c r="J858" t="s">
        <v>1996</v>
      </c>
      <c r="K858">
        <v>14067</v>
      </c>
      <c r="L858" t="str">
        <f>IFERROR(LEFT(H858, FIND("h", H858)-1),0)</f>
        <v>8</v>
      </c>
      <c r="M858">
        <f>IFERROR(MID(H858, FIND("h", H858)+1, FIND("m", H858) - FIND("h", H858)-1), IFERROR(LEFT(H858, FIND("m",  H858)-1),0))</f>
        <v>0</v>
      </c>
      <c r="N858">
        <f>Table1[[#This Row],[Duration_hr]]*60 +Table1[[#This Row],[Duration_min]]</f>
        <v>480</v>
      </c>
      <c r="O858">
        <f>IF(I858="non-stop", 0, VALUE(LEFT(I858, FIND(" ", I858)-1)))</f>
        <v>1</v>
      </c>
    </row>
    <row r="859" spans="1:15" x14ac:dyDescent="0.3">
      <c r="A859" t="s">
        <v>11</v>
      </c>
      <c r="B859" t="s">
        <v>42</v>
      </c>
      <c r="C859" t="s">
        <v>69</v>
      </c>
      <c r="D859" t="s">
        <v>73</v>
      </c>
      <c r="E859" s="3" t="s">
        <v>82</v>
      </c>
      <c r="F859" t="s">
        <v>255</v>
      </c>
      <c r="G859" t="s">
        <v>453</v>
      </c>
      <c r="H859" s="5" t="s">
        <v>1711</v>
      </c>
      <c r="I859" t="s">
        <v>1993</v>
      </c>
      <c r="J859" t="s">
        <v>1996</v>
      </c>
      <c r="K859">
        <v>6979</v>
      </c>
      <c r="L859" t="str">
        <f>IFERROR(LEFT(H859, FIND("h", H859)-1),0)</f>
        <v>8</v>
      </c>
      <c r="M859">
        <f>IFERROR(MID(H859, FIND("h", H859)+1, FIND("m", H859) - FIND("h", H859)-1), IFERROR(LEFT(H859, FIND("m",  H859)-1),0))</f>
        <v>0</v>
      </c>
      <c r="N859">
        <f>Table1[[#This Row],[Duration_hr]]*60 +Table1[[#This Row],[Duration_min]]</f>
        <v>480</v>
      </c>
      <c r="O859">
        <f>IF(I859="non-stop", 0, VALUE(LEFT(I859, FIND(" ", I859)-1)))</f>
        <v>1</v>
      </c>
    </row>
    <row r="860" spans="1:15" x14ac:dyDescent="0.3">
      <c r="A860" t="s">
        <v>11</v>
      </c>
      <c r="B860" t="s">
        <v>48</v>
      </c>
      <c r="C860" t="s">
        <v>69</v>
      </c>
      <c r="D860" t="s">
        <v>73</v>
      </c>
      <c r="E860" s="3" t="s">
        <v>82</v>
      </c>
      <c r="F860" t="s">
        <v>255</v>
      </c>
      <c r="G860" t="s">
        <v>484</v>
      </c>
      <c r="H860" s="5" t="s">
        <v>1711</v>
      </c>
      <c r="I860" t="s">
        <v>1993</v>
      </c>
      <c r="J860" t="s">
        <v>1996</v>
      </c>
      <c r="K860">
        <v>6794</v>
      </c>
      <c r="L860" t="str">
        <f>IFERROR(LEFT(H860, FIND("h", H860)-1),0)</f>
        <v>8</v>
      </c>
      <c r="M860">
        <f>IFERROR(MID(H860, FIND("h", H860)+1, FIND("m", H860) - FIND("h", H860)-1), IFERROR(LEFT(H860, FIND("m",  H860)-1),0))</f>
        <v>0</v>
      </c>
      <c r="N860">
        <f>Table1[[#This Row],[Duration_hr]]*60 +Table1[[#This Row],[Duration_min]]</f>
        <v>480</v>
      </c>
      <c r="O860">
        <f>IF(I860="non-stop", 0, VALUE(LEFT(I860, FIND(" ", I860)-1)))</f>
        <v>1</v>
      </c>
    </row>
    <row r="861" spans="1:15" x14ac:dyDescent="0.3">
      <c r="A861" t="s">
        <v>15</v>
      </c>
      <c r="B861" t="s">
        <v>30</v>
      </c>
      <c r="C861" t="s">
        <v>69</v>
      </c>
      <c r="D861" t="s">
        <v>73</v>
      </c>
      <c r="E861" s="3" t="s">
        <v>82</v>
      </c>
      <c r="F861" t="s">
        <v>255</v>
      </c>
      <c r="G861" t="s">
        <v>543</v>
      </c>
      <c r="H861" s="5" t="s">
        <v>1711</v>
      </c>
      <c r="I861" t="s">
        <v>1993</v>
      </c>
      <c r="J861" t="s">
        <v>1996</v>
      </c>
      <c r="K861">
        <v>13377</v>
      </c>
      <c r="L861" t="str">
        <f>IFERROR(LEFT(H861, FIND("h", H861)-1),0)</f>
        <v>8</v>
      </c>
      <c r="M861">
        <f>IFERROR(MID(H861, FIND("h", H861)+1, FIND("m", H861) - FIND("h", H861)-1), IFERROR(LEFT(H861, FIND("m",  H861)-1),0))</f>
        <v>0</v>
      </c>
      <c r="N861">
        <f>Table1[[#This Row],[Duration_hr]]*60 +Table1[[#This Row],[Duration_min]]</f>
        <v>480</v>
      </c>
      <c r="O861">
        <f>IF(I861="non-stop", 0, VALUE(LEFT(I861, FIND(" ", I861)-1)))</f>
        <v>1</v>
      </c>
    </row>
    <row r="862" spans="1:15" x14ac:dyDescent="0.3">
      <c r="A862" t="s">
        <v>15</v>
      </c>
      <c r="B862" t="s">
        <v>50</v>
      </c>
      <c r="C862" t="s">
        <v>69</v>
      </c>
      <c r="D862" t="s">
        <v>73</v>
      </c>
      <c r="E862" s="3" t="s">
        <v>82</v>
      </c>
      <c r="F862" t="s">
        <v>296</v>
      </c>
      <c r="G862" t="s">
        <v>352</v>
      </c>
      <c r="H862" s="5" t="s">
        <v>1711</v>
      </c>
      <c r="I862" t="s">
        <v>1993</v>
      </c>
      <c r="J862" t="s">
        <v>1996</v>
      </c>
      <c r="K862">
        <v>7408</v>
      </c>
      <c r="L862" t="str">
        <f>IFERROR(LEFT(H862, FIND("h", H862)-1),0)</f>
        <v>8</v>
      </c>
      <c r="M862">
        <f>IFERROR(MID(H862, FIND("h", H862)+1, FIND("m", H862) - FIND("h", H862)-1), IFERROR(LEFT(H862, FIND("m",  H862)-1),0))</f>
        <v>0</v>
      </c>
      <c r="N862">
        <f>Table1[[#This Row],[Duration_hr]]*60 +Table1[[#This Row],[Duration_min]]</f>
        <v>480</v>
      </c>
      <c r="O862">
        <f>IF(I862="non-stop", 0, VALUE(LEFT(I862, FIND(" ", I862)-1)))</f>
        <v>1</v>
      </c>
    </row>
    <row r="863" spans="1:15" x14ac:dyDescent="0.3">
      <c r="A863" t="s">
        <v>11</v>
      </c>
      <c r="B863" t="s">
        <v>47</v>
      </c>
      <c r="C863" t="s">
        <v>69</v>
      </c>
      <c r="D863" t="s">
        <v>73</v>
      </c>
      <c r="E863" s="3" t="s">
        <v>82</v>
      </c>
      <c r="F863" t="s">
        <v>255</v>
      </c>
      <c r="G863" t="s">
        <v>552</v>
      </c>
      <c r="H863" s="5" t="s">
        <v>1711</v>
      </c>
      <c r="I863" t="s">
        <v>1993</v>
      </c>
      <c r="J863" t="s">
        <v>1996</v>
      </c>
      <c r="K863">
        <v>5684</v>
      </c>
      <c r="L863" t="str">
        <f>IFERROR(LEFT(H863, FIND("h", H863)-1),0)</f>
        <v>8</v>
      </c>
      <c r="M863">
        <f>IFERROR(MID(H863, FIND("h", H863)+1, FIND("m", H863) - FIND("h", H863)-1), IFERROR(LEFT(H863, FIND("m",  H863)-1),0))</f>
        <v>0</v>
      </c>
      <c r="N863">
        <f>Table1[[#This Row],[Duration_hr]]*60 +Table1[[#This Row],[Duration_min]]</f>
        <v>480</v>
      </c>
      <c r="O863">
        <f>IF(I863="non-stop", 0, VALUE(LEFT(I863, FIND(" ", I863)-1)))</f>
        <v>1</v>
      </c>
    </row>
    <row r="864" spans="1:15" x14ac:dyDescent="0.3">
      <c r="A864" t="s">
        <v>11</v>
      </c>
      <c r="B864" t="s">
        <v>60</v>
      </c>
      <c r="C864" t="s">
        <v>69</v>
      </c>
      <c r="D864" t="s">
        <v>73</v>
      </c>
      <c r="E864" s="3" t="s">
        <v>95</v>
      </c>
      <c r="F864" t="s">
        <v>339</v>
      </c>
      <c r="G864" t="s">
        <v>203</v>
      </c>
      <c r="H864" s="5" t="s">
        <v>1711</v>
      </c>
      <c r="I864" t="s">
        <v>1993</v>
      </c>
      <c r="J864" t="s">
        <v>1996</v>
      </c>
      <c r="K864">
        <v>6938</v>
      </c>
      <c r="L864" t="str">
        <f>IFERROR(LEFT(H864, FIND("h", H864)-1),0)</f>
        <v>8</v>
      </c>
      <c r="M864">
        <f>IFERROR(MID(H864, FIND("h", H864)+1, FIND("m", H864) - FIND("h", H864)-1), IFERROR(LEFT(H864, FIND("m",  H864)-1),0))</f>
        <v>0</v>
      </c>
      <c r="N864">
        <f>Table1[[#This Row],[Duration_hr]]*60 +Table1[[#This Row],[Duration_min]]</f>
        <v>480</v>
      </c>
      <c r="O864">
        <f>IF(I864="non-stop", 0, VALUE(LEFT(I864, FIND(" ", I864)-1)))</f>
        <v>1</v>
      </c>
    </row>
    <row r="865" spans="1:15" x14ac:dyDescent="0.3">
      <c r="A865" t="s">
        <v>21</v>
      </c>
      <c r="B865" t="s">
        <v>39</v>
      </c>
      <c r="C865" t="s">
        <v>69</v>
      </c>
      <c r="D865" t="s">
        <v>73</v>
      </c>
      <c r="E865" s="3" t="s">
        <v>82</v>
      </c>
      <c r="F865" t="s">
        <v>330</v>
      </c>
      <c r="G865" t="s">
        <v>302</v>
      </c>
      <c r="H865" s="5" t="s">
        <v>1711</v>
      </c>
      <c r="I865" t="s">
        <v>1993</v>
      </c>
      <c r="J865" t="s">
        <v>1996</v>
      </c>
      <c r="K865">
        <v>11269</v>
      </c>
      <c r="L865" t="str">
        <f>IFERROR(LEFT(H865, FIND("h", H865)-1),0)</f>
        <v>8</v>
      </c>
      <c r="M865">
        <f>IFERROR(MID(H865, FIND("h", H865)+1, FIND("m", H865) - FIND("h", H865)-1), IFERROR(LEFT(H865, FIND("m",  H865)-1),0))</f>
        <v>0</v>
      </c>
      <c r="N865">
        <f>Table1[[#This Row],[Duration_hr]]*60 +Table1[[#This Row],[Duration_min]]</f>
        <v>480</v>
      </c>
      <c r="O865">
        <f>IF(I865="non-stop", 0, VALUE(LEFT(I865, FIND(" ", I865)-1)))</f>
        <v>1</v>
      </c>
    </row>
    <row r="866" spans="1:15" x14ac:dyDescent="0.3">
      <c r="A866" t="s">
        <v>15</v>
      </c>
      <c r="B866" t="s">
        <v>38</v>
      </c>
      <c r="C866" t="s">
        <v>69</v>
      </c>
      <c r="D866" t="s">
        <v>73</v>
      </c>
      <c r="E866" s="3" t="s">
        <v>82</v>
      </c>
      <c r="F866" t="s">
        <v>296</v>
      </c>
      <c r="G866" t="s">
        <v>352</v>
      </c>
      <c r="H866" s="5" t="s">
        <v>1711</v>
      </c>
      <c r="I866" t="s">
        <v>1993</v>
      </c>
      <c r="J866" t="s">
        <v>1997</v>
      </c>
      <c r="K866">
        <v>15136</v>
      </c>
      <c r="L866" t="str">
        <f>IFERROR(LEFT(H866, FIND("h", H866)-1),0)</f>
        <v>8</v>
      </c>
      <c r="M866">
        <f>IFERROR(MID(H866, FIND("h", H866)+1, FIND("m", H866) - FIND("h", H866)-1), IFERROR(LEFT(H866, FIND("m",  H866)-1),0))</f>
        <v>0</v>
      </c>
      <c r="N866">
        <f>Table1[[#This Row],[Duration_hr]]*60 +Table1[[#This Row],[Duration_min]]</f>
        <v>480</v>
      </c>
      <c r="O866">
        <f>IF(I866="non-stop", 0, VALUE(LEFT(I866, FIND(" ", I866)-1)))</f>
        <v>1</v>
      </c>
    </row>
    <row r="867" spans="1:15" x14ac:dyDescent="0.3">
      <c r="A867" t="s">
        <v>15</v>
      </c>
      <c r="B867" t="s">
        <v>35</v>
      </c>
      <c r="C867" t="s">
        <v>69</v>
      </c>
      <c r="D867" t="s">
        <v>73</v>
      </c>
      <c r="E867" s="3" t="s">
        <v>82</v>
      </c>
      <c r="F867" t="s">
        <v>296</v>
      </c>
      <c r="G867" t="s">
        <v>352</v>
      </c>
      <c r="H867" s="5" t="s">
        <v>1711</v>
      </c>
      <c r="I867" t="s">
        <v>1993</v>
      </c>
      <c r="J867" t="s">
        <v>1996</v>
      </c>
      <c r="K867">
        <v>17493</v>
      </c>
      <c r="L867" t="str">
        <f>IFERROR(LEFT(H867, FIND("h", H867)-1),0)</f>
        <v>8</v>
      </c>
      <c r="M867">
        <f>IFERROR(MID(H867, FIND("h", H867)+1, FIND("m", H867) - FIND("h", H867)-1), IFERROR(LEFT(H867, FIND("m",  H867)-1),0))</f>
        <v>0</v>
      </c>
      <c r="N867">
        <f>Table1[[#This Row],[Duration_hr]]*60 +Table1[[#This Row],[Duration_min]]</f>
        <v>480</v>
      </c>
      <c r="O867">
        <f>IF(I867="non-stop", 0, VALUE(LEFT(I867, FIND(" ", I867)-1)))</f>
        <v>1</v>
      </c>
    </row>
    <row r="868" spans="1:15" x14ac:dyDescent="0.3">
      <c r="A868" t="s">
        <v>15</v>
      </c>
      <c r="B868" t="s">
        <v>39</v>
      </c>
      <c r="C868" t="s">
        <v>69</v>
      </c>
      <c r="D868" t="s">
        <v>73</v>
      </c>
      <c r="E868" s="3" t="s">
        <v>82</v>
      </c>
      <c r="F868" t="s">
        <v>296</v>
      </c>
      <c r="G868" t="s">
        <v>352</v>
      </c>
      <c r="H868" s="5" t="s">
        <v>1711</v>
      </c>
      <c r="I868" t="s">
        <v>1993</v>
      </c>
      <c r="J868" t="s">
        <v>1996</v>
      </c>
      <c r="K868">
        <v>13062</v>
      </c>
      <c r="L868" t="str">
        <f>IFERROR(LEFT(H868, FIND("h", H868)-1),0)</f>
        <v>8</v>
      </c>
      <c r="M868">
        <f>IFERROR(MID(H868, FIND("h", H868)+1, FIND("m", H868) - FIND("h", H868)-1), IFERROR(LEFT(H868, FIND("m",  H868)-1),0))</f>
        <v>0</v>
      </c>
      <c r="N868">
        <f>Table1[[#This Row],[Duration_hr]]*60 +Table1[[#This Row],[Duration_min]]</f>
        <v>480</v>
      </c>
      <c r="O868">
        <f>IF(I868="non-stop", 0, VALUE(LEFT(I868, FIND(" ", I868)-1)))</f>
        <v>1</v>
      </c>
    </row>
    <row r="869" spans="1:15" x14ac:dyDescent="0.3">
      <c r="A869" t="s">
        <v>15</v>
      </c>
      <c r="B869" t="s">
        <v>42</v>
      </c>
      <c r="C869" t="s">
        <v>69</v>
      </c>
      <c r="D869" t="s">
        <v>73</v>
      </c>
      <c r="E869" s="3" t="s">
        <v>82</v>
      </c>
      <c r="F869" t="s">
        <v>296</v>
      </c>
      <c r="G869" t="s">
        <v>352</v>
      </c>
      <c r="H869" s="5" t="s">
        <v>1711</v>
      </c>
      <c r="I869" t="s">
        <v>1993</v>
      </c>
      <c r="J869" t="s">
        <v>1996</v>
      </c>
      <c r="K869">
        <v>13727</v>
      </c>
      <c r="L869" t="str">
        <f>IFERROR(LEFT(H869, FIND("h", H869)-1),0)</f>
        <v>8</v>
      </c>
      <c r="M869">
        <f>IFERROR(MID(H869, FIND("h", H869)+1, FIND("m", H869) - FIND("h", H869)-1), IFERROR(LEFT(H869, FIND("m",  H869)-1),0))</f>
        <v>0</v>
      </c>
      <c r="N869">
        <f>Table1[[#This Row],[Duration_hr]]*60 +Table1[[#This Row],[Duration_min]]</f>
        <v>480</v>
      </c>
      <c r="O869">
        <f>IF(I869="non-stop", 0, VALUE(LEFT(I869, FIND(" ", I869)-1)))</f>
        <v>1</v>
      </c>
    </row>
    <row r="870" spans="1:15" x14ac:dyDescent="0.3">
      <c r="A870" t="s">
        <v>15</v>
      </c>
      <c r="B870" t="s">
        <v>54</v>
      </c>
      <c r="C870" t="s">
        <v>69</v>
      </c>
      <c r="D870" t="s">
        <v>73</v>
      </c>
      <c r="E870" s="3" t="s">
        <v>82</v>
      </c>
      <c r="F870" t="s">
        <v>296</v>
      </c>
      <c r="G870" t="s">
        <v>352</v>
      </c>
      <c r="H870" s="5" t="s">
        <v>1711</v>
      </c>
      <c r="I870" t="s">
        <v>1993</v>
      </c>
      <c r="J870" t="s">
        <v>1996</v>
      </c>
      <c r="K870">
        <v>7408</v>
      </c>
      <c r="L870" t="str">
        <f>IFERROR(LEFT(H870, FIND("h", H870)-1),0)</f>
        <v>8</v>
      </c>
      <c r="M870">
        <f>IFERROR(MID(H870, FIND("h", H870)+1, FIND("m", H870) - FIND("h", H870)-1), IFERROR(LEFT(H870, FIND("m",  H870)-1),0))</f>
        <v>0</v>
      </c>
      <c r="N870">
        <f>Table1[[#This Row],[Duration_hr]]*60 +Table1[[#This Row],[Duration_min]]</f>
        <v>480</v>
      </c>
      <c r="O870">
        <f>IF(I870="non-stop", 0, VALUE(LEFT(I870, FIND(" ", I870)-1)))</f>
        <v>1</v>
      </c>
    </row>
    <row r="871" spans="1:15" x14ac:dyDescent="0.3">
      <c r="A871" t="s">
        <v>11</v>
      </c>
      <c r="B871" t="s">
        <v>54</v>
      </c>
      <c r="C871" t="s">
        <v>69</v>
      </c>
      <c r="D871" t="s">
        <v>73</v>
      </c>
      <c r="E871" s="3" t="s">
        <v>95</v>
      </c>
      <c r="F871" t="s">
        <v>253</v>
      </c>
      <c r="G871" t="s">
        <v>303</v>
      </c>
      <c r="H871" s="5" t="s">
        <v>1809</v>
      </c>
      <c r="I871" t="s">
        <v>1993</v>
      </c>
      <c r="J871" t="s">
        <v>1996</v>
      </c>
      <c r="K871">
        <v>6818</v>
      </c>
      <c r="L871" t="str">
        <f>IFERROR(LEFT(H871, FIND("h", H871)-1),0)</f>
        <v>7</v>
      </c>
      <c r="M871" t="str">
        <f>IFERROR(MID(H871, FIND("h", H871)+1, FIND("m", H871) - FIND("h", H871)-1), IFERROR(LEFT(H871, FIND("m",  H871)-1),0))</f>
        <v xml:space="preserve"> 5</v>
      </c>
      <c r="N871">
        <f>Table1[[#This Row],[Duration_hr]]*60 +Table1[[#This Row],[Duration_min]]</f>
        <v>425</v>
      </c>
      <c r="O871">
        <f>IF(I871="non-stop", 0, VALUE(LEFT(I871, FIND(" ", I871)-1)))</f>
        <v>1</v>
      </c>
    </row>
    <row r="872" spans="1:15" x14ac:dyDescent="0.3">
      <c r="A872" t="s">
        <v>11</v>
      </c>
      <c r="B872" t="s">
        <v>30</v>
      </c>
      <c r="C872" t="s">
        <v>69</v>
      </c>
      <c r="D872" t="s">
        <v>73</v>
      </c>
      <c r="E872" s="3" t="s">
        <v>95</v>
      </c>
      <c r="F872" t="s">
        <v>253</v>
      </c>
      <c r="G872" t="s">
        <v>303</v>
      </c>
      <c r="H872" s="5" t="s">
        <v>1809</v>
      </c>
      <c r="I872" t="s">
        <v>1993</v>
      </c>
      <c r="J872" t="s">
        <v>1996</v>
      </c>
      <c r="K872">
        <v>6600</v>
      </c>
      <c r="L872" t="str">
        <f>IFERROR(LEFT(H872, FIND("h", H872)-1),0)</f>
        <v>7</v>
      </c>
      <c r="M872" t="str">
        <f>IFERROR(MID(H872, FIND("h", H872)+1, FIND("m", H872) - FIND("h", H872)-1), IFERROR(LEFT(H872, FIND("m",  H872)-1),0))</f>
        <v xml:space="preserve"> 5</v>
      </c>
      <c r="N872">
        <f>Table1[[#This Row],[Duration_hr]]*60 +Table1[[#This Row],[Duration_min]]</f>
        <v>425</v>
      </c>
      <c r="O872">
        <f>IF(I872="non-stop", 0, VALUE(LEFT(I872, FIND(" ", I872)-1)))</f>
        <v>1</v>
      </c>
    </row>
    <row r="873" spans="1:15" x14ac:dyDescent="0.3">
      <c r="A873" t="s">
        <v>13</v>
      </c>
      <c r="B873" t="s">
        <v>37</v>
      </c>
      <c r="C873" t="s">
        <v>69</v>
      </c>
      <c r="D873" t="s">
        <v>73</v>
      </c>
      <c r="E873" s="3" t="s">
        <v>103</v>
      </c>
      <c r="F873" t="s">
        <v>315</v>
      </c>
      <c r="G873" t="s">
        <v>438</v>
      </c>
      <c r="H873" s="5" t="s">
        <v>1809</v>
      </c>
      <c r="I873" t="s">
        <v>1992</v>
      </c>
      <c r="J873" t="s">
        <v>1996</v>
      </c>
      <c r="K873">
        <v>14441</v>
      </c>
      <c r="L873" t="str">
        <f>IFERROR(LEFT(H873, FIND("h", H873)-1),0)</f>
        <v>7</v>
      </c>
      <c r="M873" t="str">
        <f>IFERROR(MID(H873, FIND("h", H873)+1, FIND("m", H873) - FIND("h", H873)-1), IFERROR(LEFT(H873, FIND("m",  H873)-1),0))</f>
        <v xml:space="preserve"> 5</v>
      </c>
      <c r="N873">
        <f>Table1[[#This Row],[Duration_hr]]*60 +Table1[[#This Row],[Duration_min]]</f>
        <v>425</v>
      </c>
      <c r="O873">
        <f>IF(I873="non-stop", 0, VALUE(LEFT(I873, FIND(" ", I873)-1)))</f>
        <v>2</v>
      </c>
    </row>
    <row r="874" spans="1:15" x14ac:dyDescent="0.3">
      <c r="A874" t="s">
        <v>13</v>
      </c>
      <c r="B874" t="s">
        <v>54</v>
      </c>
      <c r="C874" t="s">
        <v>68</v>
      </c>
      <c r="D874" t="s">
        <v>67</v>
      </c>
      <c r="E874" s="3" t="s">
        <v>85</v>
      </c>
      <c r="F874" t="s">
        <v>293</v>
      </c>
      <c r="G874" t="s">
        <v>516</v>
      </c>
      <c r="H874" s="5" t="s">
        <v>1809</v>
      </c>
      <c r="I874" t="s">
        <v>1993</v>
      </c>
      <c r="J874" t="s">
        <v>1997</v>
      </c>
      <c r="K874">
        <v>10844</v>
      </c>
      <c r="L874" t="str">
        <f>IFERROR(LEFT(H874, FIND("h", H874)-1),0)</f>
        <v>7</v>
      </c>
      <c r="M874" t="str">
        <f>IFERROR(MID(H874, FIND("h", H874)+1, FIND("m", H874) - FIND("h", H874)-1), IFERROR(LEFT(H874, FIND("m",  H874)-1),0))</f>
        <v xml:space="preserve"> 5</v>
      </c>
      <c r="N874">
        <f>Table1[[#This Row],[Duration_hr]]*60 +Table1[[#This Row],[Duration_min]]</f>
        <v>425</v>
      </c>
      <c r="O874">
        <f>IF(I874="non-stop", 0, VALUE(LEFT(I874, FIND(" ", I874)-1)))</f>
        <v>1</v>
      </c>
    </row>
    <row r="875" spans="1:15" x14ac:dyDescent="0.3">
      <c r="A875" t="s">
        <v>11</v>
      </c>
      <c r="B875" t="s">
        <v>28</v>
      </c>
      <c r="C875" t="s">
        <v>69</v>
      </c>
      <c r="D875" t="s">
        <v>73</v>
      </c>
      <c r="E875" s="3" t="s">
        <v>95</v>
      </c>
      <c r="F875" t="s">
        <v>253</v>
      </c>
      <c r="G875" t="s">
        <v>303</v>
      </c>
      <c r="H875" s="5" t="s">
        <v>1809</v>
      </c>
      <c r="I875" t="s">
        <v>1993</v>
      </c>
      <c r="J875" t="s">
        <v>1996</v>
      </c>
      <c r="K875">
        <v>6442</v>
      </c>
      <c r="L875" t="str">
        <f>IFERROR(LEFT(H875, FIND("h", H875)-1),0)</f>
        <v>7</v>
      </c>
      <c r="M875" t="str">
        <f>IFERROR(MID(H875, FIND("h", H875)+1, FIND("m", H875) - FIND("h", H875)-1), IFERROR(LEFT(H875, FIND("m",  H875)-1),0))</f>
        <v xml:space="preserve"> 5</v>
      </c>
      <c r="N875">
        <f>Table1[[#This Row],[Duration_hr]]*60 +Table1[[#This Row],[Duration_min]]</f>
        <v>425</v>
      </c>
      <c r="O875">
        <f>IF(I875="non-stop", 0, VALUE(LEFT(I875, FIND(" ", I875)-1)))</f>
        <v>1</v>
      </c>
    </row>
    <row r="876" spans="1:15" x14ac:dyDescent="0.3">
      <c r="A876" t="s">
        <v>11</v>
      </c>
      <c r="B876" t="s">
        <v>33</v>
      </c>
      <c r="C876" t="s">
        <v>69</v>
      </c>
      <c r="D876" t="s">
        <v>73</v>
      </c>
      <c r="E876" s="3" t="s">
        <v>95</v>
      </c>
      <c r="F876" t="s">
        <v>253</v>
      </c>
      <c r="G876" t="s">
        <v>303</v>
      </c>
      <c r="H876" s="5" t="s">
        <v>1809</v>
      </c>
      <c r="I876" t="s">
        <v>1993</v>
      </c>
      <c r="J876" t="s">
        <v>1996</v>
      </c>
      <c r="K876">
        <v>6818</v>
      </c>
      <c r="L876" t="str">
        <f>IFERROR(LEFT(H876, FIND("h", H876)-1),0)</f>
        <v>7</v>
      </c>
      <c r="M876" t="str">
        <f>IFERROR(MID(H876, FIND("h", H876)+1, FIND("m", H876) - FIND("h", H876)-1), IFERROR(LEFT(H876, FIND("m",  H876)-1),0))</f>
        <v xml:space="preserve"> 5</v>
      </c>
      <c r="N876">
        <f>Table1[[#This Row],[Duration_hr]]*60 +Table1[[#This Row],[Duration_min]]</f>
        <v>425</v>
      </c>
      <c r="O876">
        <f>IF(I876="non-stop", 0, VALUE(LEFT(I876, FIND(" ", I876)-1)))</f>
        <v>1</v>
      </c>
    </row>
    <row r="877" spans="1:15" x14ac:dyDescent="0.3">
      <c r="A877" t="s">
        <v>11</v>
      </c>
      <c r="B877" t="s">
        <v>60</v>
      </c>
      <c r="C877" t="s">
        <v>69</v>
      </c>
      <c r="D877" t="s">
        <v>73</v>
      </c>
      <c r="E877" s="3" t="s">
        <v>82</v>
      </c>
      <c r="F877" t="s">
        <v>262</v>
      </c>
      <c r="G877" t="s">
        <v>302</v>
      </c>
      <c r="H877" s="5" t="s">
        <v>1809</v>
      </c>
      <c r="I877" t="s">
        <v>1993</v>
      </c>
      <c r="J877" t="s">
        <v>1996</v>
      </c>
      <c r="K877">
        <v>8075</v>
      </c>
      <c r="L877" t="str">
        <f>IFERROR(LEFT(H877, FIND("h", H877)-1),0)</f>
        <v>7</v>
      </c>
      <c r="M877" t="str">
        <f>IFERROR(MID(H877, FIND("h", H877)+1, FIND("m", H877) - FIND("h", H877)-1), IFERROR(LEFT(H877, FIND("m",  H877)-1),0))</f>
        <v xml:space="preserve"> 5</v>
      </c>
      <c r="N877">
        <f>Table1[[#This Row],[Duration_hr]]*60 +Table1[[#This Row],[Duration_min]]</f>
        <v>425</v>
      </c>
      <c r="O877">
        <f>IF(I877="non-stop", 0, VALUE(LEFT(I877, FIND(" ", I877)-1)))</f>
        <v>1</v>
      </c>
    </row>
    <row r="878" spans="1:15" x14ac:dyDescent="0.3">
      <c r="A878" t="s">
        <v>13</v>
      </c>
      <c r="B878" t="s">
        <v>46</v>
      </c>
      <c r="C878" t="s">
        <v>68</v>
      </c>
      <c r="D878" t="s">
        <v>67</v>
      </c>
      <c r="E878" s="3" t="s">
        <v>85</v>
      </c>
      <c r="F878" t="s">
        <v>293</v>
      </c>
      <c r="G878" t="s">
        <v>516</v>
      </c>
      <c r="H878" s="5" t="s">
        <v>1809</v>
      </c>
      <c r="I878" t="s">
        <v>1993</v>
      </c>
      <c r="J878" t="s">
        <v>1996</v>
      </c>
      <c r="K878">
        <v>14781</v>
      </c>
      <c r="L878" t="str">
        <f>IFERROR(LEFT(H878, FIND("h", H878)-1),0)</f>
        <v>7</v>
      </c>
      <c r="M878" t="str">
        <f>IFERROR(MID(H878, FIND("h", H878)+1, FIND("m", H878) - FIND("h", H878)-1), IFERROR(LEFT(H878, FIND("m",  H878)-1),0))</f>
        <v xml:space="preserve"> 5</v>
      </c>
      <c r="N878">
        <f>Table1[[#This Row],[Duration_hr]]*60 +Table1[[#This Row],[Duration_min]]</f>
        <v>425</v>
      </c>
      <c r="O878">
        <f>IF(I878="non-stop", 0, VALUE(LEFT(I878, FIND(" ", I878)-1)))</f>
        <v>1</v>
      </c>
    </row>
    <row r="879" spans="1:15" x14ac:dyDescent="0.3">
      <c r="A879" t="s">
        <v>11</v>
      </c>
      <c r="B879" t="s">
        <v>35</v>
      </c>
      <c r="C879" t="s">
        <v>69</v>
      </c>
      <c r="D879" t="s">
        <v>73</v>
      </c>
      <c r="E879" s="3" t="s">
        <v>95</v>
      </c>
      <c r="F879" t="s">
        <v>322</v>
      </c>
      <c r="G879" t="s">
        <v>279</v>
      </c>
      <c r="H879" s="5" t="s">
        <v>1809</v>
      </c>
      <c r="I879" t="s">
        <v>1993</v>
      </c>
      <c r="J879" t="s">
        <v>1996</v>
      </c>
      <c r="K879">
        <v>9585</v>
      </c>
      <c r="L879" t="str">
        <f>IFERROR(LEFT(H879, FIND("h", H879)-1),0)</f>
        <v>7</v>
      </c>
      <c r="M879" t="str">
        <f>IFERROR(MID(H879, FIND("h", H879)+1, FIND("m", H879) - FIND("h", H879)-1), IFERROR(LEFT(H879, FIND("m",  H879)-1),0))</f>
        <v xml:space="preserve"> 5</v>
      </c>
      <c r="N879">
        <f>Table1[[#This Row],[Duration_hr]]*60 +Table1[[#This Row],[Duration_min]]</f>
        <v>425</v>
      </c>
      <c r="O879">
        <f>IF(I879="non-stop", 0, VALUE(LEFT(I879, FIND(" ", I879)-1)))</f>
        <v>1</v>
      </c>
    </row>
    <row r="880" spans="1:15" x14ac:dyDescent="0.3">
      <c r="A880" t="s">
        <v>13</v>
      </c>
      <c r="B880" t="s">
        <v>48</v>
      </c>
      <c r="C880" t="s">
        <v>69</v>
      </c>
      <c r="D880" t="s">
        <v>73</v>
      </c>
      <c r="E880" s="3" t="s">
        <v>103</v>
      </c>
      <c r="F880" t="s">
        <v>315</v>
      </c>
      <c r="G880" t="s">
        <v>438</v>
      </c>
      <c r="H880" s="5" t="s">
        <v>1809</v>
      </c>
      <c r="I880" t="s">
        <v>1992</v>
      </c>
      <c r="J880" t="s">
        <v>1997</v>
      </c>
      <c r="K880">
        <v>15544</v>
      </c>
      <c r="L880" t="str">
        <f>IFERROR(LEFT(H880, FIND("h", H880)-1),0)</f>
        <v>7</v>
      </c>
      <c r="M880" t="str">
        <f>IFERROR(MID(H880, FIND("h", H880)+1, FIND("m", H880) - FIND("h", H880)-1), IFERROR(LEFT(H880, FIND("m",  H880)-1),0))</f>
        <v xml:space="preserve"> 5</v>
      </c>
      <c r="N880">
        <f>Table1[[#This Row],[Duration_hr]]*60 +Table1[[#This Row],[Duration_min]]</f>
        <v>425</v>
      </c>
      <c r="O880">
        <f>IF(I880="non-stop", 0, VALUE(LEFT(I880, FIND(" ", I880)-1)))</f>
        <v>2</v>
      </c>
    </row>
    <row r="881" spans="1:15" x14ac:dyDescent="0.3">
      <c r="A881" t="s">
        <v>13</v>
      </c>
      <c r="B881" t="s">
        <v>48</v>
      </c>
      <c r="C881" t="s">
        <v>68</v>
      </c>
      <c r="D881" t="s">
        <v>67</v>
      </c>
      <c r="E881" s="3" t="s">
        <v>85</v>
      </c>
      <c r="F881" t="s">
        <v>293</v>
      </c>
      <c r="G881" t="s">
        <v>516</v>
      </c>
      <c r="H881" s="5" t="s">
        <v>1809</v>
      </c>
      <c r="I881" t="s">
        <v>1993</v>
      </c>
      <c r="J881" t="s">
        <v>1996</v>
      </c>
      <c r="K881">
        <v>14781</v>
      </c>
      <c r="L881" t="str">
        <f>IFERROR(LEFT(H881, FIND("h", H881)-1),0)</f>
        <v>7</v>
      </c>
      <c r="M881" t="str">
        <f>IFERROR(MID(H881, FIND("h", H881)+1, FIND("m", H881) - FIND("h", H881)-1), IFERROR(LEFT(H881, FIND("m",  H881)-1),0))</f>
        <v xml:space="preserve"> 5</v>
      </c>
      <c r="N881">
        <f>Table1[[#This Row],[Duration_hr]]*60 +Table1[[#This Row],[Duration_min]]</f>
        <v>425</v>
      </c>
      <c r="O881">
        <f>IF(I881="non-stop", 0, VALUE(LEFT(I881, FIND(" ", I881)-1)))</f>
        <v>1</v>
      </c>
    </row>
    <row r="882" spans="1:15" x14ac:dyDescent="0.3">
      <c r="A882" t="s">
        <v>11</v>
      </c>
      <c r="B882" t="s">
        <v>35</v>
      </c>
      <c r="C882" t="s">
        <v>69</v>
      </c>
      <c r="D882" t="s">
        <v>73</v>
      </c>
      <c r="E882" s="3" t="s">
        <v>82</v>
      </c>
      <c r="F882" t="s">
        <v>262</v>
      </c>
      <c r="G882" t="s">
        <v>302</v>
      </c>
      <c r="H882" s="5" t="s">
        <v>1809</v>
      </c>
      <c r="I882" t="s">
        <v>1993</v>
      </c>
      <c r="J882" t="s">
        <v>1996</v>
      </c>
      <c r="K882">
        <v>14871</v>
      </c>
      <c r="L882" t="str">
        <f>IFERROR(LEFT(H882, FIND("h", H882)-1),0)</f>
        <v>7</v>
      </c>
      <c r="M882" t="str">
        <f>IFERROR(MID(H882, FIND("h", H882)+1, FIND("m", H882) - FIND("h", H882)-1), IFERROR(LEFT(H882, FIND("m",  H882)-1),0))</f>
        <v xml:space="preserve"> 5</v>
      </c>
      <c r="N882">
        <f>Table1[[#This Row],[Duration_hr]]*60 +Table1[[#This Row],[Duration_min]]</f>
        <v>425</v>
      </c>
      <c r="O882">
        <f>IF(I882="non-stop", 0, VALUE(LEFT(I882, FIND(" ", I882)-1)))</f>
        <v>1</v>
      </c>
    </row>
    <row r="883" spans="1:15" x14ac:dyDescent="0.3">
      <c r="A883" t="s">
        <v>11</v>
      </c>
      <c r="B883" t="s">
        <v>48</v>
      </c>
      <c r="C883" t="s">
        <v>69</v>
      </c>
      <c r="D883" t="s">
        <v>73</v>
      </c>
      <c r="E883" s="3" t="s">
        <v>95</v>
      </c>
      <c r="F883" t="s">
        <v>253</v>
      </c>
      <c r="G883" t="s">
        <v>303</v>
      </c>
      <c r="H883" s="5" t="s">
        <v>1809</v>
      </c>
      <c r="I883" t="s">
        <v>1993</v>
      </c>
      <c r="J883" t="s">
        <v>1996</v>
      </c>
      <c r="K883">
        <v>6818</v>
      </c>
      <c r="L883" t="str">
        <f>IFERROR(LEFT(H883, FIND("h", H883)-1),0)</f>
        <v>7</v>
      </c>
      <c r="M883" t="str">
        <f>IFERROR(MID(H883, FIND("h", H883)+1, FIND("m", H883) - FIND("h", H883)-1), IFERROR(LEFT(H883, FIND("m",  H883)-1),0))</f>
        <v xml:space="preserve"> 5</v>
      </c>
      <c r="N883">
        <f>Table1[[#This Row],[Duration_hr]]*60 +Table1[[#This Row],[Duration_min]]</f>
        <v>425</v>
      </c>
      <c r="O883">
        <f>IF(I883="non-stop", 0, VALUE(LEFT(I883, FIND(" ", I883)-1)))</f>
        <v>1</v>
      </c>
    </row>
    <row r="884" spans="1:15" x14ac:dyDescent="0.3">
      <c r="A884" t="s">
        <v>11</v>
      </c>
      <c r="B884" t="s">
        <v>39</v>
      </c>
      <c r="C884" t="s">
        <v>69</v>
      </c>
      <c r="D884" t="s">
        <v>73</v>
      </c>
      <c r="E884" s="3" t="s">
        <v>95</v>
      </c>
      <c r="F884" t="s">
        <v>322</v>
      </c>
      <c r="G884" t="s">
        <v>279</v>
      </c>
      <c r="H884" s="5" t="s">
        <v>1809</v>
      </c>
      <c r="I884" t="s">
        <v>1993</v>
      </c>
      <c r="J884" t="s">
        <v>1996</v>
      </c>
      <c r="K884">
        <v>6287</v>
      </c>
      <c r="L884" t="str">
        <f>IFERROR(LEFT(H884, FIND("h", H884)-1),0)</f>
        <v>7</v>
      </c>
      <c r="M884" t="str">
        <f>IFERROR(MID(H884, FIND("h", H884)+1, FIND("m", H884) - FIND("h", H884)-1), IFERROR(LEFT(H884, FIND("m",  H884)-1),0))</f>
        <v xml:space="preserve"> 5</v>
      </c>
      <c r="N884">
        <f>Table1[[#This Row],[Duration_hr]]*60 +Table1[[#This Row],[Duration_min]]</f>
        <v>425</v>
      </c>
      <c r="O884">
        <f>IF(I884="non-stop", 0, VALUE(LEFT(I884, FIND(" ", I884)-1)))</f>
        <v>1</v>
      </c>
    </row>
    <row r="885" spans="1:15" x14ac:dyDescent="0.3">
      <c r="A885" t="s">
        <v>11</v>
      </c>
      <c r="B885" t="s">
        <v>53</v>
      </c>
      <c r="C885" t="s">
        <v>69</v>
      </c>
      <c r="D885" t="s">
        <v>73</v>
      </c>
      <c r="E885" s="3" t="s">
        <v>95</v>
      </c>
      <c r="F885" t="s">
        <v>322</v>
      </c>
      <c r="G885" t="s">
        <v>279</v>
      </c>
      <c r="H885" s="5" t="s">
        <v>1809</v>
      </c>
      <c r="I885" t="s">
        <v>1993</v>
      </c>
      <c r="J885" t="s">
        <v>1996</v>
      </c>
      <c r="K885">
        <v>6171</v>
      </c>
      <c r="L885" t="str">
        <f>IFERROR(LEFT(H885, FIND("h", H885)-1),0)</f>
        <v>7</v>
      </c>
      <c r="M885" t="str">
        <f>IFERROR(MID(H885, FIND("h", H885)+1, FIND("m", H885) - FIND("h", H885)-1), IFERROR(LEFT(H885, FIND("m",  H885)-1),0))</f>
        <v xml:space="preserve"> 5</v>
      </c>
      <c r="N885">
        <f>Table1[[#This Row],[Duration_hr]]*60 +Table1[[#This Row],[Duration_min]]</f>
        <v>425</v>
      </c>
      <c r="O885">
        <f>IF(I885="non-stop", 0, VALUE(LEFT(I885, FIND(" ", I885)-1)))</f>
        <v>1</v>
      </c>
    </row>
    <row r="886" spans="1:15" x14ac:dyDescent="0.3">
      <c r="A886" t="s">
        <v>13</v>
      </c>
      <c r="B886" t="s">
        <v>25</v>
      </c>
      <c r="C886" t="s">
        <v>68</v>
      </c>
      <c r="D886" t="s">
        <v>67</v>
      </c>
      <c r="E886" s="3" t="s">
        <v>85</v>
      </c>
      <c r="F886" t="s">
        <v>293</v>
      </c>
      <c r="G886" t="s">
        <v>516</v>
      </c>
      <c r="H886" s="5" t="s">
        <v>1809</v>
      </c>
      <c r="I886" t="s">
        <v>1993</v>
      </c>
      <c r="J886" t="s">
        <v>1996</v>
      </c>
      <c r="K886">
        <v>14571</v>
      </c>
      <c r="L886" t="str">
        <f>IFERROR(LEFT(H886, FIND("h", H886)-1),0)</f>
        <v>7</v>
      </c>
      <c r="M886" t="str">
        <f>IFERROR(MID(H886, FIND("h", H886)+1, FIND("m", H886) - FIND("h", H886)-1), IFERROR(LEFT(H886, FIND("m",  H886)-1),0))</f>
        <v xml:space="preserve"> 5</v>
      </c>
      <c r="N886">
        <f>Table1[[#This Row],[Duration_hr]]*60 +Table1[[#This Row],[Duration_min]]</f>
        <v>425</v>
      </c>
      <c r="O886">
        <f>IF(I886="non-stop", 0, VALUE(LEFT(I886, FIND(" ", I886)-1)))</f>
        <v>1</v>
      </c>
    </row>
    <row r="887" spans="1:15" x14ac:dyDescent="0.3">
      <c r="A887" t="s">
        <v>13</v>
      </c>
      <c r="B887" t="s">
        <v>48</v>
      </c>
      <c r="C887" t="s">
        <v>69</v>
      </c>
      <c r="D887" t="s">
        <v>73</v>
      </c>
      <c r="E887" s="3" t="s">
        <v>103</v>
      </c>
      <c r="F887" t="s">
        <v>315</v>
      </c>
      <c r="G887" t="s">
        <v>438</v>
      </c>
      <c r="H887" s="5" t="s">
        <v>1809</v>
      </c>
      <c r="I887" t="s">
        <v>1992</v>
      </c>
      <c r="J887" t="s">
        <v>1996</v>
      </c>
      <c r="K887">
        <v>16274</v>
      </c>
      <c r="L887" t="str">
        <f>IFERROR(LEFT(H887, FIND("h", H887)-1),0)</f>
        <v>7</v>
      </c>
      <c r="M887" t="str">
        <f>IFERROR(MID(H887, FIND("h", H887)+1, FIND("m", H887) - FIND("h", H887)-1), IFERROR(LEFT(H887, FIND("m",  H887)-1),0))</f>
        <v xml:space="preserve"> 5</v>
      </c>
      <c r="N887">
        <f>Table1[[#This Row],[Duration_hr]]*60 +Table1[[#This Row],[Duration_min]]</f>
        <v>425</v>
      </c>
      <c r="O887">
        <f>IF(I887="non-stop", 0, VALUE(LEFT(I887, FIND(" ", I887)-1)))</f>
        <v>2</v>
      </c>
    </row>
    <row r="888" spans="1:15" x14ac:dyDescent="0.3">
      <c r="A888" t="s">
        <v>15</v>
      </c>
      <c r="B888" t="s">
        <v>35</v>
      </c>
      <c r="C888" t="s">
        <v>69</v>
      </c>
      <c r="D888" t="s">
        <v>73</v>
      </c>
      <c r="E888" s="3" t="s">
        <v>82</v>
      </c>
      <c r="F888" t="s">
        <v>250</v>
      </c>
      <c r="G888" t="s">
        <v>352</v>
      </c>
      <c r="H888" s="5" t="s">
        <v>1809</v>
      </c>
      <c r="I888" t="s">
        <v>1993</v>
      </c>
      <c r="J888" t="s">
        <v>1996</v>
      </c>
      <c r="K888">
        <v>17057</v>
      </c>
      <c r="L888" t="str">
        <f>IFERROR(LEFT(H888, FIND("h", H888)-1),0)</f>
        <v>7</v>
      </c>
      <c r="M888" t="str">
        <f>IFERROR(MID(H888, FIND("h", H888)+1, FIND("m", H888) - FIND("h", H888)-1), IFERROR(LEFT(H888, FIND("m",  H888)-1),0))</f>
        <v xml:space="preserve"> 5</v>
      </c>
      <c r="N888">
        <f>Table1[[#This Row],[Duration_hr]]*60 +Table1[[#This Row],[Duration_min]]</f>
        <v>425</v>
      </c>
      <c r="O888">
        <f>IF(I888="non-stop", 0, VALUE(LEFT(I888, FIND(" ", I888)-1)))</f>
        <v>1</v>
      </c>
    </row>
    <row r="889" spans="1:15" x14ac:dyDescent="0.3">
      <c r="A889" t="s">
        <v>15</v>
      </c>
      <c r="B889" t="s">
        <v>38</v>
      </c>
      <c r="C889" t="s">
        <v>69</v>
      </c>
      <c r="D889" t="s">
        <v>73</v>
      </c>
      <c r="E889" s="3" t="s">
        <v>82</v>
      </c>
      <c r="F889" t="s">
        <v>250</v>
      </c>
      <c r="G889" t="s">
        <v>352</v>
      </c>
      <c r="H889" s="5" t="s">
        <v>1809</v>
      </c>
      <c r="I889" t="s">
        <v>1993</v>
      </c>
      <c r="J889" t="s">
        <v>1997</v>
      </c>
      <c r="K889">
        <v>15136</v>
      </c>
      <c r="L889" t="str">
        <f>IFERROR(LEFT(H889, FIND("h", H889)-1),0)</f>
        <v>7</v>
      </c>
      <c r="M889" t="str">
        <f>IFERROR(MID(H889, FIND("h", H889)+1, FIND("m", H889) - FIND("h", H889)-1), IFERROR(LEFT(H889, FIND("m",  H889)-1),0))</f>
        <v xml:space="preserve"> 5</v>
      </c>
      <c r="N889">
        <f>Table1[[#This Row],[Duration_hr]]*60 +Table1[[#This Row],[Duration_min]]</f>
        <v>425</v>
      </c>
      <c r="O889">
        <f>IF(I889="non-stop", 0, VALUE(LEFT(I889, FIND(" ", I889)-1)))</f>
        <v>1</v>
      </c>
    </row>
    <row r="890" spans="1:15" x14ac:dyDescent="0.3">
      <c r="A890" t="s">
        <v>13</v>
      </c>
      <c r="B890" t="s">
        <v>31</v>
      </c>
      <c r="C890" t="s">
        <v>69</v>
      </c>
      <c r="D890" t="s">
        <v>73</v>
      </c>
      <c r="E890" s="3" t="s">
        <v>103</v>
      </c>
      <c r="F890" t="s">
        <v>315</v>
      </c>
      <c r="G890" t="s">
        <v>438</v>
      </c>
      <c r="H890" s="5" t="s">
        <v>1809</v>
      </c>
      <c r="I890" t="s">
        <v>1992</v>
      </c>
      <c r="J890" t="s">
        <v>1997</v>
      </c>
      <c r="K890">
        <v>13344</v>
      </c>
      <c r="L890" t="str">
        <f>IFERROR(LEFT(H890, FIND("h", H890)-1),0)</f>
        <v>7</v>
      </c>
      <c r="M890" t="str">
        <f>IFERROR(MID(H890, FIND("h", H890)+1, FIND("m", H890) - FIND("h", H890)-1), IFERROR(LEFT(H890, FIND("m",  H890)-1),0))</f>
        <v xml:space="preserve"> 5</v>
      </c>
      <c r="N890">
        <f>Table1[[#This Row],[Duration_hr]]*60 +Table1[[#This Row],[Duration_min]]</f>
        <v>425</v>
      </c>
      <c r="O890">
        <f>IF(I890="non-stop", 0, VALUE(LEFT(I890, FIND(" ", I890)-1)))</f>
        <v>2</v>
      </c>
    </row>
    <row r="891" spans="1:15" x14ac:dyDescent="0.3">
      <c r="A891" t="s">
        <v>13</v>
      </c>
      <c r="B891" t="s">
        <v>46</v>
      </c>
      <c r="C891" t="s">
        <v>69</v>
      </c>
      <c r="D891" t="s">
        <v>73</v>
      </c>
      <c r="E891" s="3" t="s">
        <v>103</v>
      </c>
      <c r="F891" t="s">
        <v>315</v>
      </c>
      <c r="G891" t="s">
        <v>438</v>
      </c>
      <c r="H891" s="5" t="s">
        <v>1809</v>
      </c>
      <c r="I891" t="s">
        <v>1992</v>
      </c>
      <c r="J891" t="s">
        <v>1996</v>
      </c>
      <c r="K891">
        <v>16274</v>
      </c>
      <c r="L891" t="str">
        <f>IFERROR(LEFT(H891, FIND("h", H891)-1),0)</f>
        <v>7</v>
      </c>
      <c r="M891" t="str">
        <f>IFERROR(MID(H891, FIND("h", H891)+1, FIND("m", H891) - FIND("h", H891)-1), IFERROR(LEFT(H891, FIND("m",  H891)-1),0))</f>
        <v xml:space="preserve"> 5</v>
      </c>
      <c r="N891">
        <f>Table1[[#This Row],[Duration_hr]]*60 +Table1[[#This Row],[Duration_min]]</f>
        <v>425</v>
      </c>
      <c r="O891">
        <f>IF(I891="non-stop", 0, VALUE(LEFT(I891, FIND(" ", I891)-1)))</f>
        <v>2</v>
      </c>
    </row>
    <row r="892" spans="1:15" x14ac:dyDescent="0.3">
      <c r="A892" t="s">
        <v>13</v>
      </c>
      <c r="B892" t="s">
        <v>50</v>
      </c>
      <c r="C892" t="s">
        <v>69</v>
      </c>
      <c r="D892" t="s">
        <v>73</v>
      </c>
      <c r="E892" s="3" t="s">
        <v>103</v>
      </c>
      <c r="F892" t="s">
        <v>315</v>
      </c>
      <c r="G892" t="s">
        <v>438</v>
      </c>
      <c r="H892" s="5" t="s">
        <v>1809</v>
      </c>
      <c r="I892" t="s">
        <v>1992</v>
      </c>
      <c r="J892" t="s">
        <v>1997</v>
      </c>
      <c r="K892">
        <v>13344</v>
      </c>
      <c r="L892" t="str">
        <f>IFERROR(LEFT(H892, FIND("h", H892)-1),0)</f>
        <v>7</v>
      </c>
      <c r="M892" t="str">
        <f>IFERROR(MID(H892, FIND("h", H892)+1, FIND("m", H892) - FIND("h", H892)-1), IFERROR(LEFT(H892, FIND("m",  H892)-1),0))</f>
        <v xml:space="preserve"> 5</v>
      </c>
      <c r="N892">
        <f>Table1[[#This Row],[Duration_hr]]*60 +Table1[[#This Row],[Duration_min]]</f>
        <v>425</v>
      </c>
      <c r="O892">
        <f>IF(I892="non-stop", 0, VALUE(LEFT(I892, FIND(" ", I892)-1)))</f>
        <v>2</v>
      </c>
    </row>
    <row r="893" spans="1:15" x14ac:dyDescent="0.3">
      <c r="A893" t="s">
        <v>13</v>
      </c>
      <c r="B893" t="s">
        <v>26</v>
      </c>
      <c r="C893" t="s">
        <v>68</v>
      </c>
      <c r="D893" t="s">
        <v>67</v>
      </c>
      <c r="E893" s="3" t="s">
        <v>85</v>
      </c>
      <c r="F893" t="s">
        <v>293</v>
      </c>
      <c r="G893" t="s">
        <v>516</v>
      </c>
      <c r="H893" s="5" t="s">
        <v>1809</v>
      </c>
      <c r="I893" t="s">
        <v>1993</v>
      </c>
      <c r="J893" t="s">
        <v>1996</v>
      </c>
      <c r="K893">
        <v>14781</v>
      </c>
      <c r="L893" t="str">
        <f>IFERROR(LEFT(H893, FIND("h", H893)-1),0)</f>
        <v>7</v>
      </c>
      <c r="M893" t="str">
        <f>IFERROR(MID(H893, FIND("h", H893)+1, FIND("m", H893) - FIND("h", H893)-1), IFERROR(LEFT(H893, FIND("m",  H893)-1),0))</f>
        <v xml:space="preserve"> 5</v>
      </c>
      <c r="N893">
        <f>Table1[[#This Row],[Duration_hr]]*60 +Table1[[#This Row],[Duration_min]]</f>
        <v>425</v>
      </c>
      <c r="O893">
        <f>IF(I893="non-stop", 0, VALUE(LEFT(I893, FIND(" ", I893)-1)))</f>
        <v>1</v>
      </c>
    </row>
    <row r="894" spans="1:15" x14ac:dyDescent="0.3">
      <c r="A894" t="s">
        <v>11</v>
      </c>
      <c r="B894" t="s">
        <v>42</v>
      </c>
      <c r="C894" t="s">
        <v>69</v>
      </c>
      <c r="D894" t="s">
        <v>73</v>
      </c>
      <c r="E894" s="3" t="s">
        <v>95</v>
      </c>
      <c r="F894" t="s">
        <v>253</v>
      </c>
      <c r="G894" t="s">
        <v>303</v>
      </c>
      <c r="H894" s="5" t="s">
        <v>1809</v>
      </c>
      <c r="I894" t="s">
        <v>1993</v>
      </c>
      <c r="J894" t="s">
        <v>1996</v>
      </c>
      <c r="K894">
        <v>6818</v>
      </c>
      <c r="L894" t="str">
        <f>IFERROR(LEFT(H894, FIND("h", H894)-1),0)</f>
        <v>7</v>
      </c>
      <c r="M894" t="str">
        <f>IFERROR(MID(H894, FIND("h", H894)+1, FIND("m", H894) - FIND("h", H894)-1), IFERROR(LEFT(H894, FIND("m",  H894)-1),0))</f>
        <v xml:space="preserve"> 5</v>
      </c>
      <c r="N894">
        <f>Table1[[#This Row],[Duration_hr]]*60 +Table1[[#This Row],[Duration_min]]</f>
        <v>425</v>
      </c>
      <c r="O894">
        <f>IF(I894="non-stop", 0, VALUE(LEFT(I894, FIND(" ", I894)-1)))</f>
        <v>1</v>
      </c>
    </row>
    <row r="895" spans="1:15" x14ac:dyDescent="0.3">
      <c r="A895" t="s">
        <v>13</v>
      </c>
      <c r="B895" t="s">
        <v>54</v>
      </c>
      <c r="C895" t="s">
        <v>69</v>
      </c>
      <c r="D895" t="s">
        <v>73</v>
      </c>
      <c r="E895" s="3" t="s">
        <v>103</v>
      </c>
      <c r="F895" t="s">
        <v>315</v>
      </c>
      <c r="G895" t="s">
        <v>438</v>
      </c>
      <c r="H895" s="5" t="s">
        <v>1809</v>
      </c>
      <c r="I895" t="s">
        <v>1992</v>
      </c>
      <c r="J895" t="s">
        <v>1996</v>
      </c>
      <c r="K895">
        <v>14441</v>
      </c>
      <c r="L895" t="str">
        <f>IFERROR(LEFT(H895, FIND("h", H895)-1),0)</f>
        <v>7</v>
      </c>
      <c r="M895" t="str">
        <f>IFERROR(MID(H895, FIND("h", H895)+1, FIND("m", H895) - FIND("h", H895)-1), IFERROR(LEFT(H895, FIND("m",  H895)-1),0))</f>
        <v xml:space="preserve"> 5</v>
      </c>
      <c r="N895">
        <f>Table1[[#This Row],[Duration_hr]]*60 +Table1[[#This Row],[Duration_min]]</f>
        <v>425</v>
      </c>
      <c r="O895">
        <f>IF(I895="non-stop", 0, VALUE(LEFT(I895, FIND(" ", I895)-1)))</f>
        <v>2</v>
      </c>
    </row>
    <row r="896" spans="1:15" x14ac:dyDescent="0.3">
      <c r="A896" t="s">
        <v>13</v>
      </c>
      <c r="B896" t="s">
        <v>28</v>
      </c>
      <c r="C896" t="s">
        <v>69</v>
      </c>
      <c r="D896" t="s">
        <v>73</v>
      </c>
      <c r="E896" s="3" t="s">
        <v>103</v>
      </c>
      <c r="F896" t="s">
        <v>315</v>
      </c>
      <c r="G896" t="s">
        <v>438</v>
      </c>
      <c r="H896" s="5" t="s">
        <v>1809</v>
      </c>
      <c r="I896" t="s">
        <v>1992</v>
      </c>
      <c r="J896" t="s">
        <v>1997</v>
      </c>
      <c r="K896">
        <v>13344</v>
      </c>
      <c r="L896" t="str">
        <f>IFERROR(LEFT(H896, FIND("h", H896)-1),0)</f>
        <v>7</v>
      </c>
      <c r="M896" t="str">
        <f>IFERROR(MID(H896, FIND("h", H896)+1, FIND("m", H896) - FIND("h", H896)-1), IFERROR(LEFT(H896, FIND("m",  H896)-1),0))</f>
        <v xml:space="preserve"> 5</v>
      </c>
      <c r="N896">
        <f>Table1[[#This Row],[Duration_hr]]*60 +Table1[[#This Row],[Duration_min]]</f>
        <v>425</v>
      </c>
      <c r="O896">
        <f>IF(I896="non-stop", 0, VALUE(LEFT(I896, FIND(" ", I896)-1)))</f>
        <v>2</v>
      </c>
    </row>
    <row r="897" spans="1:15" x14ac:dyDescent="0.3">
      <c r="A897" t="s">
        <v>13</v>
      </c>
      <c r="B897" t="s">
        <v>37</v>
      </c>
      <c r="C897" t="s">
        <v>68</v>
      </c>
      <c r="D897" t="s">
        <v>67</v>
      </c>
      <c r="E897" s="3" t="s">
        <v>85</v>
      </c>
      <c r="F897" t="s">
        <v>293</v>
      </c>
      <c r="G897" t="s">
        <v>516</v>
      </c>
      <c r="H897" s="5" t="s">
        <v>1809</v>
      </c>
      <c r="I897" t="s">
        <v>1993</v>
      </c>
      <c r="J897" t="s">
        <v>1996</v>
      </c>
      <c r="K897">
        <v>13626</v>
      </c>
      <c r="L897" t="str">
        <f>IFERROR(LEFT(H897, FIND("h", H897)-1),0)</f>
        <v>7</v>
      </c>
      <c r="M897" t="str">
        <f>IFERROR(MID(H897, FIND("h", H897)+1, FIND("m", H897) - FIND("h", H897)-1), IFERROR(LEFT(H897, FIND("m",  H897)-1),0))</f>
        <v xml:space="preserve"> 5</v>
      </c>
      <c r="N897">
        <f>Table1[[#This Row],[Duration_hr]]*60 +Table1[[#This Row],[Duration_min]]</f>
        <v>425</v>
      </c>
      <c r="O897">
        <f>IF(I897="non-stop", 0, VALUE(LEFT(I897, FIND(" ", I897)-1)))</f>
        <v>1</v>
      </c>
    </row>
    <row r="898" spans="1:15" x14ac:dyDescent="0.3">
      <c r="A898" t="s">
        <v>13</v>
      </c>
      <c r="B898" t="s">
        <v>46</v>
      </c>
      <c r="C898" t="s">
        <v>69</v>
      </c>
      <c r="D898" t="s">
        <v>73</v>
      </c>
      <c r="E898" s="3" t="s">
        <v>103</v>
      </c>
      <c r="F898" t="s">
        <v>315</v>
      </c>
      <c r="G898" t="s">
        <v>438</v>
      </c>
      <c r="H898" s="5" t="s">
        <v>1809</v>
      </c>
      <c r="I898" t="s">
        <v>1992</v>
      </c>
      <c r="J898" t="s">
        <v>1997</v>
      </c>
      <c r="K898">
        <v>15544</v>
      </c>
      <c r="L898" t="str">
        <f>IFERROR(LEFT(H898, FIND("h", H898)-1),0)</f>
        <v>7</v>
      </c>
      <c r="M898" t="str">
        <f>IFERROR(MID(H898, FIND("h", H898)+1, FIND("m", H898) - FIND("h", H898)-1), IFERROR(LEFT(H898, FIND("m",  H898)-1),0))</f>
        <v xml:space="preserve"> 5</v>
      </c>
      <c r="N898">
        <f>Table1[[#This Row],[Duration_hr]]*60 +Table1[[#This Row],[Duration_min]]</f>
        <v>425</v>
      </c>
      <c r="O898">
        <f>IF(I898="non-stop", 0, VALUE(LEFT(I898, FIND(" ", I898)-1)))</f>
        <v>2</v>
      </c>
    </row>
    <row r="899" spans="1:15" x14ac:dyDescent="0.3">
      <c r="A899" t="s">
        <v>13</v>
      </c>
      <c r="B899" t="s">
        <v>33</v>
      </c>
      <c r="C899" t="s">
        <v>69</v>
      </c>
      <c r="D899" t="s">
        <v>73</v>
      </c>
      <c r="E899" s="3" t="s">
        <v>103</v>
      </c>
      <c r="F899" t="s">
        <v>315</v>
      </c>
      <c r="G899" t="s">
        <v>438</v>
      </c>
      <c r="H899" s="5" t="s">
        <v>1809</v>
      </c>
      <c r="I899" t="s">
        <v>1992</v>
      </c>
      <c r="J899" t="s">
        <v>1996</v>
      </c>
      <c r="K899">
        <v>16274</v>
      </c>
      <c r="L899" t="str">
        <f>IFERROR(LEFT(H899, FIND("h", H899)-1),0)</f>
        <v>7</v>
      </c>
      <c r="M899" t="str">
        <f>IFERROR(MID(H899, FIND("h", H899)+1, FIND("m", H899) - FIND("h", H899)-1), IFERROR(LEFT(H899, FIND("m",  H899)-1),0))</f>
        <v xml:space="preserve"> 5</v>
      </c>
      <c r="N899">
        <f>Table1[[#This Row],[Duration_hr]]*60 +Table1[[#This Row],[Duration_min]]</f>
        <v>425</v>
      </c>
      <c r="O899">
        <f>IF(I899="non-stop", 0, VALUE(LEFT(I899, FIND(" ", I899)-1)))</f>
        <v>2</v>
      </c>
    </row>
    <row r="900" spans="1:15" x14ac:dyDescent="0.3">
      <c r="A900" t="s">
        <v>13</v>
      </c>
      <c r="B900" t="s">
        <v>47</v>
      </c>
      <c r="C900" t="s">
        <v>69</v>
      </c>
      <c r="D900" t="s">
        <v>73</v>
      </c>
      <c r="E900" s="3" t="s">
        <v>103</v>
      </c>
      <c r="F900" t="s">
        <v>315</v>
      </c>
      <c r="G900" t="s">
        <v>438</v>
      </c>
      <c r="H900" s="5" t="s">
        <v>1809</v>
      </c>
      <c r="I900" t="s">
        <v>1992</v>
      </c>
      <c r="J900" t="s">
        <v>1996</v>
      </c>
      <c r="K900">
        <v>14441</v>
      </c>
      <c r="L900" t="str">
        <f>IFERROR(LEFT(H900, FIND("h", H900)-1),0)</f>
        <v>7</v>
      </c>
      <c r="M900" t="str">
        <f>IFERROR(MID(H900, FIND("h", H900)+1, FIND("m", H900) - FIND("h", H900)-1), IFERROR(LEFT(H900, FIND("m",  H900)-1),0))</f>
        <v xml:space="preserve"> 5</v>
      </c>
      <c r="N900">
        <f>Table1[[#This Row],[Duration_hr]]*60 +Table1[[#This Row],[Duration_min]]</f>
        <v>425</v>
      </c>
      <c r="O900">
        <f>IF(I900="non-stop", 0, VALUE(LEFT(I900, FIND(" ", I900)-1)))</f>
        <v>2</v>
      </c>
    </row>
    <row r="901" spans="1:15" x14ac:dyDescent="0.3">
      <c r="A901" t="s">
        <v>13</v>
      </c>
      <c r="B901" t="s">
        <v>25</v>
      </c>
      <c r="C901" t="s">
        <v>69</v>
      </c>
      <c r="D901" t="s">
        <v>73</v>
      </c>
      <c r="E901" s="3" t="s">
        <v>103</v>
      </c>
      <c r="F901" t="s">
        <v>315</v>
      </c>
      <c r="G901" t="s">
        <v>438</v>
      </c>
      <c r="H901" s="5" t="s">
        <v>1809</v>
      </c>
      <c r="I901" t="s">
        <v>1992</v>
      </c>
      <c r="J901" t="s">
        <v>1997</v>
      </c>
      <c r="K901">
        <v>13344</v>
      </c>
      <c r="L901" t="str">
        <f>IFERROR(LEFT(H901, FIND("h", H901)-1),0)</f>
        <v>7</v>
      </c>
      <c r="M901" t="str">
        <f>IFERROR(MID(H901, FIND("h", H901)+1, FIND("m", H901) - FIND("h", H901)-1), IFERROR(LEFT(H901, FIND("m",  H901)-1),0))</f>
        <v xml:space="preserve"> 5</v>
      </c>
      <c r="N901">
        <f>Table1[[#This Row],[Duration_hr]]*60 +Table1[[#This Row],[Duration_min]]</f>
        <v>425</v>
      </c>
      <c r="O901">
        <f>IF(I901="non-stop", 0, VALUE(LEFT(I901, FIND(" ", I901)-1)))</f>
        <v>2</v>
      </c>
    </row>
    <row r="902" spans="1:15" x14ac:dyDescent="0.3">
      <c r="A902" t="s">
        <v>13</v>
      </c>
      <c r="B902" t="s">
        <v>37</v>
      </c>
      <c r="C902" t="s">
        <v>69</v>
      </c>
      <c r="D902" t="s">
        <v>73</v>
      </c>
      <c r="E902" s="3" t="s">
        <v>103</v>
      </c>
      <c r="F902" t="s">
        <v>315</v>
      </c>
      <c r="G902" t="s">
        <v>438</v>
      </c>
      <c r="H902" s="5" t="s">
        <v>1809</v>
      </c>
      <c r="I902" t="s">
        <v>1992</v>
      </c>
      <c r="J902" t="s">
        <v>1997</v>
      </c>
      <c r="K902">
        <v>13344</v>
      </c>
      <c r="L902" t="str">
        <f>IFERROR(LEFT(H902, FIND("h", H902)-1),0)</f>
        <v>7</v>
      </c>
      <c r="M902" t="str">
        <f>IFERROR(MID(H902, FIND("h", H902)+1, FIND("m", H902) - FIND("h", H902)-1), IFERROR(LEFT(H902, FIND("m",  H902)-1),0))</f>
        <v xml:space="preserve"> 5</v>
      </c>
      <c r="N902">
        <f>Table1[[#This Row],[Duration_hr]]*60 +Table1[[#This Row],[Duration_min]]</f>
        <v>425</v>
      </c>
      <c r="O902">
        <f>IF(I902="non-stop", 0, VALUE(LEFT(I902, FIND(" ", I902)-1)))</f>
        <v>2</v>
      </c>
    </row>
    <row r="903" spans="1:15" x14ac:dyDescent="0.3">
      <c r="A903" t="s">
        <v>11</v>
      </c>
      <c r="B903" t="s">
        <v>36</v>
      </c>
      <c r="C903" t="s">
        <v>69</v>
      </c>
      <c r="D903" t="s">
        <v>73</v>
      </c>
      <c r="E903" s="3" t="s">
        <v>95</v>
      </c>
      <c r="F903" t="s">
        <v>253</v>
      </c>
      <c r="G903" t="s">
        <v>303</v>
      </c>
      <c r="H903" s="5" t="s">
        <v>1809</v>
      </c>
      <c r="I903" t="s">
        <v>1993</v>
      </c>
      <c r="J903" t="s">
        <v>1996</v>
      </c>
      <c r="K903">
        <v>6287</v>
      </c>
      <c r="L903" t="str">
        <f>IFERROR(LEFT(H903, FIND("h", H903)-1),0)</f>
        <v>7</v>
      </c>
      <c r="M903" t="str">
        <f>IFERROR(MID(H903, FIND("h", H903)+1, FIND("m", H903) - FIND("h", H903)-1), IFERROR(LEFT(H903, FIND("m",  H903)-1),0))</f>
        <v xml:space="preserve"> 5</v>
      </c>
      <c r="N903">
        <f>Table1[[#This Row],[Duration_hr]]*60 +Table1[[#This Row],[Duration_min]]</f>
        <v>425</v>
      </c>
      <c r="O903">
        <f>IF(I903="non-stop", 0, VALUE(LEFT(I903, FIND(" ", I903)-1)))</f>
        <v>1</v>
      </c>
    </row>
    <row r="904" spans="1:15" x14ac:dyDescent="0.3">
      <c r="A904" t="s">
        <v>13</v>
      </c>
      <c r="B904" t="s">
        <v>25</v>
      </c>
      <c r="C904" t="s">
        <v>68</v>
      </c>
      <c r="D904" t="s">
        <v>67</v>
      </c>
      <c r="E904" s="3" t="s">
        <v>85</v>
      </c>
      <c r="F904" t="s">
        <v>293</v>
      </c>
      <c r="G904" t="s">
        <v>516</v>
      </c>
      <c r="H904" s="5" t="s">
        <v>1809</v>
      </c>
      <c r="I904" t="s">
        <v>1993</v>
      </c>
      <c r="J904" t="s">
        <v>1997</v>
      </c>
      <c r="K904">
        <v>10844</v>
      </c>
      <c r="L904" t="str">
        <f>IFERROR(LEFT(H904, FIND("h", H904)-1),0)</f>
        <v>7</v>
      </c>
      <c r="M904" t="str">
        <f>IFERROR(MID(H904, FIND("h", H904)+1, FIND("m", H904) - FIND("h", H904)-1), IFERROR(LEFT(H904, FIND("m",  H904)-1),0))</f>
        <v xml:space="preserve"> 5</v>
      </c>
      <c r="N904">
        <f>Table1[[#This Row],[Duration_hr]]*60 +Table1[[#This Row],[Duration_min]]</f>
        <v>425</v>
      </c>
      <c r="O904">
        <f>IF(I904="non-stop", 0, VALUE(LEFT(I904, FIND(" ", I904)-1)))</f>
        <v>1</v>
      </c>
    </row>
    <row r="905" spans="1:15" x14ac:dyDescent="0.3">
      <c r="A905" t="s">
        <v>13</v>
      </c>
      <c r="B905" t="s">
        <v>54</v>
      </c>
      <c r="C905" t="s">
        <v>68</v>
      </c>
      <c r="D905" t="s">
        <v>67</v>
      </c>
      <c r="E905" s="3" t="s">
        <v>85</v>
      </c>
      <c r="F905" t="s">
        <v>293</v>
      </c>
      <c r="G905" t="s">
        <v>516</v>
      </c>
      <c r="H905" s="5" t="s">
        <v>1809</v>
      </c>
      <c r="I905" t="s">
        <v>1993</v>
      </c>
      <c r="J905" t="s">
        <v>1996</v>
      </c>
      <c r="K905">
        <v>14571</v>
      </c>
      <c r="L905" t="str">
        <f>IFERROR(LEFT(H905, FIND("h", H905)-1),0)</f>
        <v>7</v>
      </c>
      <c r="M905" t="str">
        <f>IFERROR(MID(H905, FIND("h", H905)+1, FIND("m", H905) - FIND("h", H905)-1), IFERROR(LEFT(H905, FIND("m",  H905)-1),0))</f>
        <v xml:space="preserve"> 5</v>
      </c>
      <c r="N905">
        <f>Table1[[#This Row],[Duration_hr]]*60 +Table1[[#This Row],[Duration_min]]</f>
        <v>425</v>
      </c>
      <c r="O905">
        <f>IF(I905="non-stop", 0, VALUE(LEFT(I905, FIND(" ", I905)-1)))</f>
        <v>1</v>
      </c>
    </row>
    <row r="906" spans="1:15" x14ac:dyDescent="0.3">
      <c r="A906" t="s">
        <v>13</v>
      </c>
      <c r="B906" t="s">
        <v>50</v>
      </c>
      <c r="C906" t="s">
        <v>69</v>
      </c>
      <c r="D906" t="s">
        <v>73</v>
      </c>
      <c r="E906" s="3" t="s">
        <v>103</v>
      </c>
      <c r="F906" t="s">
        <v>315</v>
      </c>
      <c r="G906" t="s">
        <v>438</v>
      </c>
      <c r="H906" s="5" t="s">
        <v>1809</v>
      </c>
      <c r="I906" t="s">
        <v>1992</v>
      </c>
      <c r="J906" t="s">
        <v>1996</v>
      </c>
      <c r="K906">
        <v>14441</v>
      </c>
      <c r="L906" t="str">
        <f>IFERROR(LEFT(H906, FIND("h", H906)-1),0)</f>
        <v>7</v>
      </c>
      <c r="M906" t="str">
        <f>IFERROR(MID(H906, FIND("h", H906)+1, FIND("m", H906) - FIND("h", H906)-1), IFERROR(LEFT(H906, FIND("m",  H906)-1),0))</f>
        <v xml:space="preserve"> 5</v>
      </c>
      <c r="N906">
        <f>Table1[[#This Row],[Duration_hr]]*60 +Table1[[#This Row],[Duration_min]]</f>
        <v>425</v>
      </c>
      <c r="O906">
        <f>IF(I906="non-stop", 0, VALUE(LEFT(I906, FIND(" ", I906)-1)))</f>
        <v>2</v>
      </c>
    </row>
    <row r="907" spans="1:15" x14ac:dyDescent="0.3">
      <c r="A907" t="s">
        <v>12</v>
      </c>
      <c r="B907" t="s">
        <v>65</v>
      </c>
      <c r="C907" t="s">
        <v>67</v>
      </c>
      <c r="D907" t="s">
        <v>72</v>
      </c>
      <c r="E907" s="3" t="s">
        <v>122</v>
      </c>
      <c r="F907" t="s">
        <v>204</v>
      </c>
      <c r="G907" t="s">
        <v>274</v>
      </c>
      <c r="H907" s="5" t="s">
        <v>1809</v>
      </c>
      <c r="I907" t="s">
        <v>1993</v>
      </c>
      <c r="J907" t="s">
        <v>1996</v>
      </c>
      <c r="K907">
        <v>12389</v>
      </c>
      <c r="L907" t="str">
        <f>IFERROR(LEFT(H907, FIND("h", H907)-1),0)</f>
        <v>7</v>
      </c>
      <c r="M907" t="str">
        <f>IFERROR(MID(H907, FIND("h", H907)+1, FIND("m", H907) - FIND("h", H907)-1), IFERROR(LEFT(H907, FIND("m",  H907)-1),0))</f>
        <v xml:space="preserve"> 5</v>
      </c>
      <c r="N907">
        <f>Table1[[#This Row],[Duration_hr]]*60 +Table1[[#This Row],[Duration_min]]</f>
        <v>425</v>
      </c>
      <c r="O907">
        <f>IF(I907="non-stop", 0, VALUE(LEFT(I907, FIND(" ", I907)-1)))</f>
        <v>1</v>
      </c>
    </row>
    <row r="908" spans="1:15" x14ac:dyDescent="0.3">
      <c r="A908" t="s">
        <v>13</v>
      </c>
      <c r="B908" t="s">
        <v>42</v>
      </c>
      <c r="C908" t="s">
        <v>68</v>
      </c>
      <c r="D908" t="s">
        <v>67</v>
      </c>
      <c r="E908" s="3" t="s">
        <v>85</v>
      </c>
      <c r="F908" t="s">
        <v>293</v>
      </c>
      <c r="G908" t="s">
        <v>516</v>
      </c>
      <c r="H908" s="5" t="s">
        <v>1809</v>
      </c>
      <c r="I908" t="s">
        <v>1993</v>
      </c>
      <c r="J908" t="s">
        <v>1996</v>
      </c>
      <c r="K908">
        <v>13941</v>
      </c>
      <c r="L908" t="str">
        <f>IFERROR(LEFT(H908, FIND("h", H908)-1),0)</f>
        <v>7</v>
      </c>
      <c r="M908" t="str">
        <f>IFERROR(MID(H908, FIND("h", H908)+1, FIND("m", H908) - FIND("h", H908)-1), IFERROR(LEFT(H908, FIND("m",  H908)-1),0))</f>
        <v xml:space="preserve"> 5</v>
      </c>
      <c r="N908">
        <f>Table1[[#This Row],[Duration_hr]]*60 +Table1[[#This Row],[Duration_min]]</f>
        <v>425</v>
      </c>
      <c r="O908">
        <f>IF(I908="non-stop", 0, VALUE(LEFT(I908, FIND(" ", I908)-1)))</f>
        <v>1</v>
      </c>
    </row>
    <row r="909" spans="1:15" x14ac:dyDescent="0.3">
      <c r="A909" t="s">
        <v>13</v>
      </c>
      <c r="B909" t="s">
        <v>55</v>
      </c>
      <c r="C909" t="s">
        <v>68</v>
      </c>
      <c r="D909" t="s">
        <v>67</v>
      </c>
      <c r="E909" s="3" t="s">
        <v>85</v>
      </c>
      <c r="F909" t="s">
        <v>293</v>
      </c>
      <c r="G909" t="s">
        <v>516</v>
      </c>
      <c r="H909" s="5" t="s">
        <v>1809</v>
      </c>
      <c r="I909" t="s">
        <v>1993</v>
      </c>
      <c r="J909" t="s">
        <v>1996</v>
      </c>
      <c r="K909">
        <v>14571</v>
      </c>
      <c r="L909" t="str">
        <f>IFERROR(LEFT(H909, FIND("h", H909)-1),0)</f>
        <v>7</v>
      </c>
      <c r="M909" t="str">
        <f>IFERROR(MID(H909, FIND("h", H909)+1, FIND("m", H909) - FIND("h", H909)-1), IFERROR(LEFT(H909, FIND("m",  H909)-1),0))</f>
        <v xml:space="preserve"> 5</v>
      </c>
      <c r="N909">
        <f>Table1[[#This Row],[Duration_hr]]*60 +Table1[[#This Row],[Duration_min]]</f>
        <v>425</v>
      </c>
      <c r="O909">
        <f>IF(I909="non-stop", 0, VALUE(LEFT(I909, FIND(" ", I909)-1)))</f>
        <v>1</v>
      </c>
    </row>
    <row r="910" spans="1:15" x14ac:dyDescent="0.3">
      <c r="A910" t="s">
        <v>11</v>
      </c>
      <c r="B910" t="s">
        <v>44</v>
      </c>
      <c r="C910" t="s">
        <v>69</v>
      </c>
      <c r="D910" t="s">
        <v>73</v>
      </c>
      <c r="E910" s="3" t="s">
        <v>95</v>
      </c>
      <c r="F910" t="s">
        <v>253</v>
      </c>
      <c r="G910" t="s">
        <v>303</v>
      </c>
      <c r="H910" s="5" t="s">
        <v>1809</v>
      </c>
      <c r="I910" t="s">
        <v>1993</v>
      </c>
      <c r="J910" t="s">
        <v>1996</v>
      </c>
      <c r="K910">
        <v>6818</v>
      </c>
      <c r="L910" t="str">
        <f>IFERROR(LEFT(H910, FIND("h", H910)-1),0)</f>
        <v>7</v>
      </c>
      <c r="M910" t="str">
        <f>IFERROR(MID(H910, FIND("h", H910)+1, FIND("m", H910) - FIND("h", H910)-1), IFERROR(LEFT(H910, FIND("m",  H910)-1),0))</f>
        <v xml:space="preserve"> 5</v>
      </c>
      <c r="N910">
        <f>Table1[[#This Row],[Duration_hr]]*60 +Table1[[#This Row],[Duration_min]]</f>
        <v>425</v>
      </c>
      <c r="O910">
        <f>IF(I910="non-stop", 0, VALUE(LEFT(I910, FIND(" ", I910)-1)))</f>
        <v>1</v>
      </c>
    </row>
    <row r="911" spans="1:15" x14ac:dyDescent="0.3">
      <c r="A911" t="s">
        <v>13</v>
      </c>
      <c r="B911" t="s">
        <v>42</v>
      </c>
      <c r="C911" t="s">
        <v>68</v>
      </c>
      <c r="D911" t="s">
        <v>67</v>
      </c>
      <c r="E911" s="3" t="s">
        <v>85</v>
      </c>
      <c r="F911" t="s">
        <v>293</v>
      </c>
      <c r="G911" t="s">
        <v>516</v>
      </c>
      <c r="H911" s="5" t="s">
        <v>1809</v>
      </c>
      <c r="I911" t="s">
        <v>1993</v>
      </c>
      <c r="J911" t="s">
        <v>1997</v>
      </c>
      <c r="K911">
        <v>8586</v>
      </c>
      <c r="L911" t="str">
        <f>IFERROR(LEFT(H911, FIND("h", H911)-1),0)</f>
        <v>7</v>
      </c>
      <c r="M911" t="str">
        <f>IFERROR(MID(H911, FIND("h", H911)+1, FIND("m", H911) - FIND("h", H911)-1), IFERROR(LEFT(H911, FIND("m",  H911)-1),0))</f>
        <v xml:space="preserve"> 5</v>
      </c>
      <c r="N911">
        <f>Table1[[#This Row],[Duration_hr]]*60 +Table1[[#This Row],[Duration_min]]</f>
        <v>425</v>
      </c>
      <c r="O911">
        <f>IF(I911="non-stop", 0, VALUE(LEFT(I911, FIND(" ", I911)-1)))</f>
        <v>1</v>
      </c>
    </row>
    <row r="912" spans="1:15" x14ac:dyDescent="0.3">
      <c r="A912" t="s">
        <v>11</v>
      </c>
      <c r="B912" t="s">
        <v>38</v>
      </c>
      <c r="C912" t="s">
        <v>69</v>
      </c>
      <c r="D912" t="s">
        <v>73</v>
      </c>
      <c r="E912" s="3" t="s">
        <v>82</v>
      </c>
      <c r="F912" t="s">
        <v>262</v>
      </c>
      <c r="G912" t="s">
        <v>302</v>
      </c>
      <c r="H912" s="5" t="s">
        <v>1809</v>
      </c>
      <c r="I912" t="s">
        <v>1993</v>
      </c>
      <c r="J912" t="s">
        <v>1996</v>
      </c>
      <c r="K912">
        <v>14871</v>
      </c>
      <c r="L912" t="str">
        <f>IFERROR(LEFT(H912, FIND("h", H912)-1),0)</f>
        <v>7</v>
      </c>
      <c r="M912" t="str">
        <f>IFERROR(MID(H912, FIND("h", H912)+1, FIND("m", H912) - FIND("h", H912)-1), IFERROR(LEFT(H912, FIND("m",  H912)-1),0))</f>
        <v xml:space="preserve"> 5</v>
      </c>
      <c r="N912">
        <f>Table1[[#This Row],[Duration_hr]]*60 +Table1[[#This Row],[Duration_min]]</f>
        <v>425</v>
      </c>
      <c r="O912">
        <f>IF(I912="non-stop", 0, VALUE(LEFT(I912, FIND(" ", I912)-1)))</f>
        <v>1</v>
      </c>
    </row>
    <row r="913" spans="1:15" x14ac:dyDescent="0.3">
      <c r="A913" t="s">
        <v>13</v>
      </c>
      <c r="B913" t="s">
        <v>54</v>
      </c>
      <c r="C913" t="s">
        <v>69</v>
      </c>
      <c r="D913" t="s">
        <v>73</v>
      </c>
      <c r="E913" s="3" t="s">
        <v>103</v>
      </c>
      <c r="F913" t="s">
        <v>315</v>
      </c>
      <c r="G913" t="s">
        <v>438</v>
      </c>
      <c r="H913" s="5" t="s">
        <v>1809</v>
      </c>
      <c r="I913" t="s">
        <v>1992</v>
      </c>
      <c r="J913" t="s">
        <v>1997</v>
      </c>
      <c r="K913">
        <v>13344</v>
      </c>
      <c r="L913" t="str">
        <f>IFERROR(LEFT(H913, FIND("h", H913)-1),0)</f>
        <v>7</v>
      </c>
      <c r="M913" t="str">
        <f>IFERROR(MID(H913, FIND("h", H913)+1, FIND("m", H913) - FIND("h", H913)-1), IFERROR(LEFT(H913, FIND("m",  H913)-1),0))</f>
        <v xml:space="preserve"> 5</v>
      </c>
      <c r="N913">
        <f>Table1[[#This Row],[Duration_hr]]*60 +Table1[[#This Row],[Duration_min]]</f>
        <v>425</v>
      </c>
      <c r="O913">
        <f>IF(I913="non-stop", 0, VALUE(LEFT(I913, FIND(" ", I913)-1)))</f>
        <v>2</v>
      </c>
    </row>
    <row r="914" spans="1:15" x14ac:dyDescent="0.3">
      <c r="A914" t="s">
        <v>13</v>
      </c>
      <c r="B914" t="s">
        <v>37</v>
      </c>
      <c r="C914" t="s">
        <v>68</v>
      </c>
      <c r="D914" t="s">
        <v>67</v>
      </c>
      <c r="E914" s="3" t="s">
        <v>85</v>
      </c>
      <c r="F914" t="s">
        <v>293</v>
      </c>
      <c r="G914" t="s">
        <v>516</v>
      </c>
      <c r="H914" s="5" t="s">
        <v>1809</v>
      </c>
      <c r="I914" t="s">
        <v>1993</v>
      </c>
      <c r="J914" t="s">
        <v>1997</v>
      </c>
      <c r="K914">
        <v>9899</v>
      </c>
      <c r="L914" t="str">
        <f>IFERROR(LEFT(H914, FIND("h", H914)-1),0)</f>
        <v>7</v>
      </c>
      <c r="M914" t="str">
        <f>IFERROR(MID(H914, FIND("h", H914)+1, FIND("m", H914) - FIND("h", H914)-1), IFERROR(LEFT(H914, FIND("m",  H914)-1),0))</f>
        <v xml:space="preserve"> 5</v>
      </c>
      <c r="N914">
        <f>Table1[[#This Row],[Duration_hr]]*60 +Table1[[#This Row],[Duration_min]]</f>
        <v>425</v>
      </c>
      <c r="O914">
        <f>IF(I914="non-stop", 0, VALUE(LEFT(I914, FIND(" ", I914)-1)))</f>
        <v>1</v>
      </c>
    </row>
    <row r="915" spans="1:15" x14ac:dyDescent="0.3">
      <c r="A915" t="s">
        <v>13</v>
      </c>
      <c r="B915" t="s">
        <v>28</v>
      </c>
      <c r="C915" t="s">
        <v>69</v>
      </c>
      <c r="D915" t="s">
        <v>73</v>
      </c>
      <c r="E915" s="3" t="s">
        <v>103</v>
      </c>
      <c r="F915" t="s">
        <v>315</v>
      </c>
      <c r="G915" t="s">
        <v>438</v>
      </c>
      <c r="H915" s="5" t="s">
        <v>1809</v>
      </c>
      <c r="I915" t="s">
        <v>1992</v>
      </c>
      <c r="J915" t="s">
        <v>1996</v>
      </c>
      <c r="K915">
        <v>14441</v>
      </c>
      <c r="L915" t="str">
        <f>IFERROR(LEFT(H915, FIND("h", H915)-1),0)</f>
        <v>7</v>
      </c>
      <c r="M915" t="str">
        <f>IFERROR(MID(H915, FIND("h", H915)+1, FIND("m", H915) - FIND("h", H915)-1), IFERROR(LEFT(H915, FIND("m",  H915)-1),0))</f>
        <v xml:space="preserve"> 5</v>
      </c>
      <c r="N915">
        <f>Table1[[#This Row],[Duration_hr]]*60 +Table1[[#This Row],[Duration_min]]</f>
        <v>425</v>
      </c>
      <c r="O915">
        <f>IF(I915="non-stop", 0, VALUE(LEFT(I915, FIND(" ", I915)-1)))</f>
        <v>2</v>
      </c>
    </row>
    <row r="916" spans="1:15" x14ac:dyDescent="0.3">
      <c r="A916" t="s">
        <v>13</v>
      </c>
      <c r="B916" t="s">
        <v>30</v>
      </c>
      <c r="C916" t="s">
        <v>69</v>
      </c>
      <c r="D916" t="s">
        <v>73</v>
      </c>
      <c r="E916" s="3" t="s">
        <v>103</v>
      </c>
      <c r="F916" t="s">
        <v>315</v>
      </c>
      <c r="G916" t="s">
        <v>438</v>
      </c>
      <c r="H916" s="5" t="s">
        <v>1809</v>
      </c>
      <c r="I916" t="s">
        <v>1992</v>
      </c>
      <c r="J916" t="s">
        <v>1996</v>
      </c>
      <c r="K916">
        <v>16274</v>
      </c>
      <c r="L916" t="str">
        <f>IFERROR(LEFT(H916, FIND("h", H916)-1),0)</f>
        <v>7</v>
      </c>
      <c r="M916" t="str">
        <f>IFERROR(MID(H916, FIND("h", H916)+1, FIND("m", H916) - FIND("h", H916)-1), IFERROR(LEFT(H916, FIND("m",  H916)-1),0))</f>
        <v xml:space="preserve"> 5</v>
      </c>
      <c r="N916">
        <f>Table1[[#This Row],[Duration_hr]]*60 +Table1[[#This Row],[Duration_min]]</f>
        <v>425</v>
      </c>
      <c r="O916">
        <f>IF(I916="non-stop", 0, VALUE(LEFT(I916, FIND(" ", I916)-1)))</f>
        <v>2</v>
      </c>
    </row>
    <row r="917" spans="1:15" x14ac:dyDescent="0.3">
      <c r="A917" t="s">
        <v>13</v>
      </c>
      <c r="B917" t="s">
        <v>30</v>
      </c>
      <c r="C917" t="s">
        <v>69</v>
      </c>
      <c r="D917" t="s">
        <v>73</v>
      </c>
      <c r="E917" s="3" t="s">
        <v>103</v>
      </c>
      <c r="F917" t="s">
        <v>315</v>
      </c>
      <c r="G917" t="s">
        <v>438</v>
      </c>
      <c r="H917" s="5" t="s">
        <v>1809</v>
      </c>
      <c r="I917" t="s">
        <v>1992</v>
      </c>
      <c r="J917" t="s">
        <v>1997</v>
      </c>
      <c r="K917">
        <v>15544</v>
      </c>
      <c r="L917" t="str">
        <f>IFERROR(LEFT(H917, FIND("h", H917)-1),0)</f>
        <v>7</v>
      </c>
      <c r="M917" t="str">
        <f>IFERROR(MID(H917, FIND("h", H917)+1, FIND("m", H917) - FIND("h", H917)-1), IFERROR(LEFT(H917, FIND("m",  H917)-1),0))</f>
        <v xml:space="preserve"> 5</v>
      </c>
      <c r="N917">
        <f>Table1[[#This Row],[Duration_hr]]*60 +Table1[[#This Row],[Duration_min]]</f>
        <v>425</v>
      </c>
      <c r="O917">
        <f>IF(I917="non-stop", 0, VALUE(LEFT(I917, FIND(" ", I917)-1)))</f>
        <v>2</v>
      </c>
    </row>
    <row r="918" spans="1:15" x14ac:dyDescent="0.3">
      <c r="A918" t="s">
        <v>11</v>
      </c>
      <c r="B918" t="s">
        <v>50</v>
      </c>
      <c r="C918" t="s">
        <v>69</v>
      </c>
      <c r="D918" t="s">
        <v>73</v>
      </c>
      <c r="E918" s="3" t="s">
        <v>95</v>
      </c>
      <c r="F918" t="s">
        <v>253</v>
      </c>
      <c r="G918" t="s">
        <v>303</v>
      </c>
      <c r="H918" s="5" t="s">
        <v>1809</v>
      </c>
      <c r="I918" t="s">
        <v>1993</v>
      </c>
      <c r="J918" t="s">
        <v>1996</v>
      </c>
      <c r="K918">
        <v>6818</v>
      </c>
      <c r="L918" t="str">
        <f>IFERROR(LEFT(H918, FIND("h", H918)-1),0)</f>
        <v>7</v>
      </c>
      <c r="M918" t="str">
        <f>IFERROR(MID(H918, FIND("h", H918)+1, FIND("m", H918) - FIND("h", H918)-1), IFERROR(LEFT(H918, FIND("m",  H918)-1),0))</f>
        <v xml:space="preserve"> 5</v>
      </c>
      <c r="N918">
        <f>Table1[[#This Row],[Duration_hr]]*60 +Table1[[#This Row],[Duration_min]]</f>
        <v>425</v>
      </c>
      <c r="O918">
        <f>IF(I918="non-stop", 0, VALUE(LEFT(I918, FIND(" ", I918)-1)))</f>
        <v>1</v>
      </c>
    </row>
    <row r="919" spans="1:15" x14ac:dyDescent="0.3">
      <c r="A919" t="s">
        <v>12</v>
      </c>
      <c r="B919" t="s">
        <v>51</v>
      </c>
      <c r="C919" t="s">
        <v>67</v>
      </c>
      <c r="D919" t="s">
        <v>72</v>
      </c>
      <c r="E919" s="3" t="s">
        <v>122</v>
      </c>
      <c r="F919" t="s">
        <v>204</v>
      </c>
      <c r="G919" t="s">
        <v>274</v>
      </c>
      <c r="H919" s="5" t="s">
        <v>1809</v>
      </c>
      <c r="I919" t="s">
        <v>1993</v>
      </c>
      <c r="J919" t="s">
        <v>1996</v>
      </c>
      <c r="K919">
        <v>9029</v>
      </c>
      <c r="L919" t="str">
        <f>IFERROR(LEFT(H919, FIND("h", H919)-1),0)</f>
        <v>7</v>
      </c>
      <c r="M919" t="str">
        <f>IFERROR(MID(H919, FIND("h", H919)+1, FIND("m", H919) - FIND("h", H919)-1), IFERROR(LEFT(H919, FIND("m",  H919)-1),0))</f>
        <v xml:space="preserve"> 5</v>
      </c>
      <c r="N919">
        <f>Table1[[#This Row],[Duration_hr]]*60 +Table1[[#This Row],[Duration_min]]</f>
        <v>425</v>
      </c>
      <c r="O919">
        <f>IF(I919="non-stop", 0, VALUE(LEFT(I919, FIND(" ", I919)-1)))</f>
        <v>1</v>
      </c>
    </row>
    <row r="920" spans="1:15" x14ac:dyDescent="0.3">
      <c r="A920" t="s">
        <v>11</v>
      </c>
      <c r="B920" t="s">
        <v>34</v>
      </c>
      <c r="C920" t="s">
        <v>69</v>
      </c>
      <c r="D920" t="s">
        <v>73</v>
      </c>
      <c r="E920" s="3" t="s">
        <v>95</v>
      </c>
      <c r="F920" t="s">
        <v>253</v>
      </c>
      <c r="G920" t="s">
        <v>303</v>
      </c>
      <c r="H920" s="5" t="s">
        <v>1809</v>
      </c>
      <c r="I920" t="s">
        <v>1993</v>
      </c>
      <c r="J920" t="s">
        <v>1996</v>
      </c>
      <c r="K920">
        <v>6171</v>
      </c>
      <c r="L920" t="str">
        <f>IFERROR(LEFT(H920, FIND("h", H920)-1),0)</f>
        <v>7</v>
      </c>
      <c r="M920" t="str">
        <f>IFERROR(MID(H920, FIND("h", H920)+1, FIND("m", H920) - FIND("h", H920)-1), IFERROR(LEFT(H920, FIND("m",  H920)-1),0))</f>
        <v xml:space="preserve"> 5</v>
      </c>
      <c r="N920">
        <f>Table1[[#This Row],[Duration_hr]]*60 +Table1[[#This Row],[Duration_min]]</f>
        <v>425</v>
      </c>
      <c r="O920">
        <f>IF(I920="non-stop", 0, VALUE(LEFT(I920, FIND(" ", I920)-1)))</f>
        <v>1</v>
      </c>
    </row>
    <row r="921" spans="1:15" x14ac:dyDescent="0.3">
      <c r="A921" t="s">
        <v>13</v>
      </c>
      <c r="B921" t="s">
        <v>26</v>
      </c>
      <c r="C921" t="s">
        <v>68</v>
      </c>
      <c r="D921" t="s">
        <v>67</v>
      </c>
      <c r="E921" s="3" t="s">
        <v>85</v>
      </c>
      <c r="F921" t="s">
        <v>293</v>
      </c>
      <c r="G921" t="s">
        <v>516</v>
      </c>
      <c r="H921" s="5" t="s">
        <v>1809</v>
      </c>
      <c r="I921" t="s">
        <v>1993</v>
      </c>
      <c r="J921" t="s">
        <v>1997</v>
      </c>
      <c r="K921">
        <v>10844</v>
      </c>
      <c r="L921" t="str">
        <f>IFERROR(LEFT(H921, FIND("h", H921)-1),0)</f>
        <v>7</v>
      </c>
      <c r="M921" t="str">
        <f>IFERROR(MID(H921, FIND("h", H921)+1, FIND("m", H921) - FIND("h", H921)-1), IFERROR(LEFT(H921, FIND("m",  H921)-1),0))</f>
        <v xml:space="preserve"> 5</v>
      </c>
      <c r="N921">
        <f>Table1[[#This Row],[Duration_hr]]*60 +Table1[[#This Row],[Duration_min]]</f>
        <v>425</v>
      </c>
      <c r="O921">
        <f>IF(I921="non-stop", 0, VALUE(LEFT(I921, FIND(" ", I921)-1)))</f>
        <v>1</v>
      </c>
    </row>
    <row r="922" spans="1:15" x14ac:dyDescent="0.3">
      <c r="A922" t="s">
        <v>13</v>
      </c>
      <c r="B922" t="s">
        <v>57</v>
      </c>
      <c r="C922" t="s">
        <v>68</v>
      </c>
      <c r="D922" t="s">
        <v>67</v>
      </c>
      <c r="E922" s="3" t="s">
        <v>85</v>
      </c>
      <c r="F922" t="s">
        <v>293</v>
      </c>
      <c r="G922" t="s">
        <v>516</v>
      </c>
      <c r="H922" s="5" t="s">
        <v>1809</v>
      </c>
      <c r="I922" t="s">
        <v>1993</v>
      </c>
      <c r="J922" t="s">
        <v>1997</v>
      </c>
      <c r="K922">
        <v>7064</v>
      </c>
      <c r="L922" t="str">
        <f>IFERROR(LEFT(H922, FIND("h", H922)-1),0)</f>
        <v>7</v>
      </c>
      <c r="M922" t="str">
        <f>IFERROR(MID(H922, FIND("h", H922)+1, FIND("m", H922) - FIND("h", H922)-1), IFERROR(LEFT(H922, FIND("m",  H922)-1),0))</f>
        <v xml:space="preserve"> 5</v>
      </c>
      <c r="N922">
        <f>Table1[[#This Row],[Duration_hr]]*60 +Table1[[#This Row],[Duration_min]]</f>
        <v>425</v>
      </c>
      <c r="O922">
        <f>IF(I922="non-stop", 0, VALUE(LEFT(I922, FIND(" ", I922)-1)))</f>
        <v>1</v>
      </c>
    </row>
    <row r="923" spans="1:15" x14ac:dyDescent="0.3">
      <c r="A923" t="s">
        <v>13</v>
      </c>
      <c r="B923" t="s">
        <v>57</v>
      </c>
      <c r="C923" t="s">
        <v>68</v>
      </c>
      <c r="D923" t="s">
        <v>67</v>
      </c>
      <c r="E923" s="3" t="s">
        <v>85</v>
      </c>
      <c r="F923" t="s">
        <v>293</v>
      </c>
      <c r="G923" t="s">
        <v>516</v>
      </c>
      <c r="H923" s="5" t="s">
        <v>1809</v>
      </c>
      <c r="I923" t="s">
        <v>1993</v>
      </c>
      <c r="J923" t="s">
        <v>1996</v>
      </c>
      <c r="K923">
        <v>12681</v>
      </c>
      <c r="L923" t="str">
        <f>IFERROR(LEFT(H923, FIND("h", H923)-1),0)</f>
        <v>7</v>
      </c>
      <c r="M923" t="str">
        <f>IFERROR(MID(H923, FIND("h", H923)+1, FIND("m", H923) - FIND("h", H923)-1), IFERROR(LEFT(H923, FIND("m",  H923)-1),0))</f>
        <v xml:space="preserve"> 5</v>
      </c>
      <c r="N923">
        <f>Table1[[#This Row],[Duration_hr]]*60 +Table1[[#This Row],[Duration_min]]</f>
        <v>425</v>
      </c>
      <c r="O923">
        <f>IF(I923="non-stop", 0, VALUE(LEFT(I923, FIND(" ", I923)-1)))</f>
        <v>1</v>
      </c>
    </row>
    <row r="924" spans="1:15" x14ac:dyDescent="0.3">
      <c r="A924" t="s">
        <v>11</v>
      </c>
      <c r="B924" t="s">
        <v>66</v>
      </c>
      <c r="C924" t="s">
        <v>69</v>
      </c>
      <c r="D924" t="s">
        <v>73</v>
      </c>
      <c r="E924" s="3" t="s">
        <v>95</v>
      </c>
      <c r="F924" t="s">
        <v>253</v>
      </c>
      <c r="G924" t="s">
        <v>303</v>
      </c>
      <c r="H924" s="5" t="s">
        <v>1809</v>
      </c>
      <c r="I924" t="s">
        <v>1993</v>
      </c>
      <c r="J924" t="s">
        <v>1996</v>
      </c>
      <c r="K924">
        <v>7160</v>
      </c>
      <c r="L924" t="str">
        <f>IFERROR(LEFT(H924, FIND("h", H924)-1),0)</f>
        <v>7</v>
      </c>
      <c r="M924" t="str">
        <f>IFERROR(MID(H924, FIND("h", H924)+1, FIND("m", H924) - FIND("h", H924)-1), IFERROR(LEFT(H924, FIND("m",  H924)-1),0))</f>
        <v xml:space="preserve"> 5</v>
      </c>
      <c r="N924">
        <f>Table1[[#This Row],[Duration_hr]]*60 +Table1[[#This Row],[Duration_min]]</f>
        <v>425</v>
      </c>
      <c r="O924">
        <f>IF(I924="non-stop", 0, VALUE(LEFT(I924, FIND(" ", I924)-1)))</f>
        <v>1</v>
      </c>
    </row>
    <row r="925" spans="1:15" x14ac:dyDescent="0.3">
      <c r="A925" t="s">
        <v>13</v>
      </c>
      <c r="B925" t="s">
        <v>33</v>
      </c>
      <c r="C925" t="s">
        <v>68</v>
      </c>
      <c r="D925" t="s">
        <v>67</v>
      </c>
      <c r="E925" s="3" t="s">
        <v>85</v>
      </c>
      <c r="F925" t="s">
        <v>293</v>
      </c>
      <c r="G925" t="s">
        <v>516</v>
      </c>
      <c r="H925" s="5" t="s">
        <v>1809</v>
      </c>
      <c r="I925" t="s">
        <v>1993</v>
      </c>
      <c r="J925" t="s">
        <v>1996</v>
      </c>
      <c r="K925">
        <v>14781</v>
      </c>
      <c r="L925" t="str">
        <f>IFERROR(LEFT(H925, FIND("h", H925)-1),0)</f>
        <v>7</v>
      </c>
      <c r="M925" t="str">
        <f>IFERROR(MID(H925, FIND("h", H925)+1, FIND("m", H925) - FIND("h", H925)-1), IFERROR(LEFT(H925, FIND("m",  H925)-1),0))</f>
        <v xml:space="preserve"> 5</v>
      </c>
      <c r="N925">
        <f>Table1[[#This Row],[Duration_hr]]*60 +Table1[[#This Row],[Duration_min]]</f>
        <v>425</v>
      </c>
      <c r="O925">
        <f>IF(I925="non-stop", 0, VALUE(LEFT(I925, FIND(" ", I925)-1)))</f>
        <v>1</v>
      </c>
    </row>
    <row r="926" spans="1:15" x14ac:dyDescent="0.3">
      <c r="A926" t="s">
        <v>13</v>
      </c>
      <c r="B926" t="s">
        <v>24</v>
      </c>
      <c r="C926" t="s">
        <v>68</v>
      </c>
      <c r="D926" t="s">
        <v>67</v>
      </c>
      <c r="E926" s="3" t="s">
        <v>85</v>
      </c>
      <c r="F926" t="s">
        <v>293</v>
      </c>
      <c r="G926" t="s">
        <v>516</v>
      </c>
      <c r="H926" s="5" t="s">
        <v>1809</v>
      </c>
      <c r="I926" t="s">
        <v>1993</v>
      </c>
      <c r="J926" t="s">
        <v>1996</v>
      </c>
      <c r="K926">
        <v>14781</v>
      </c>
      <c r="L926" t="str">
        <f>IFERROR(LEFT(H926, FIND("h", H926)-1),0)</f>
        <v>7</v>
      </c>
      <c r="M926" t="str">
        <f>IFERROR(MID(H926, FIND("h", H926)+1, FIND("m", H926) - FIND("h", H926)-1), IFERROR(LEFT(H926, FIND("m",  H926)-1),0))</f>
        <v xml:space="preserve"> 5</v>
      </c>
      <c r="N926">
        <f>Table1[[#This Row],[Duration_hr]]*60 +Table1[[#This Row],[Duration_min]]</f>
        <v>425</v>
      </c>
      <c r="O926">
        <f>IF(I926="non-stop", 0, VALUE(LEFT(I926, FIND(" ", I926)-1)))</f>
        <v>1</v>
      </c>
    </row>
    <row r="927" spans="1:15" x14ac:dyDescent="0.3">
      <c r="A927" t="s">
        <v>11</v>
      </c>
      <c r="B927" t="s">
        <v>47</v>
      </c>
      <c r="C927" t="s">
        <v>69</v>
      </c>
      <c r="D927" t="s">
        <v>73</v>
      </c>
      <c r="E927" s="3" t="s">
        <v>95</v>
      </c>
      <c r="F927" t="s">
        <v>253</v>
      </c>
      <c r="G927" t="s">
        <v>303</v>
      </c>
      <c r="H927" s="5" t="s">
        <v>1809</v>
      </c>
      <c r="I927" t="s">
        <v>1993</v>
      </c>
      <c r="J927" t="s">
        <v>1996</v>
      </c>
      <c r="K927">
        <v>6442</v>
      </c>
      <c r="L927" t="str">
        <f>IFERROR(LEFT(H927, FIND("h", H927)-1),0)</f>
        <v>7</v>
      </c>
      <c r="M927" t="str">
        <f>IFERROR(MID(H927, FIND("h", H927)+1, FIND("m", H927) - FIND("h", H927)-1), IFERROR(LEFT(H927, FIND("m",  H927)-1),0))</f>
        <v xml:space="preserve"> 5</v>
      </c>
      <c r="N927">
        <f>Table1[[#This Row],[Duration_hr]]*60 +Table1[[#This Row],[Duration_min]]</f>
        <v>425</v>
      </c>
      <c r="O927">
        <f>IF(I927="non-stop", 0, VALUE(LEFT(I927, FIND(" ", I927)-1)))</f>
        <v>1</v>
      </c>
    </row>
    <row r="928" spans="1:15" x14ac:dyDescent="0.3">
      <c r="A928" t="s">
        <v>13</v>
      </c>
      <c r="B928" t="s">
        <v>46</v>
      </c>
      <c r="C928" t="s">
        <v>68</v>
      </c>
      <c r="D928" t="s">
        <v>67</v>
      </c>
      <c r="E928" s="3" t="s">
        <v>85</v>
      </c>
      <c r="F928" t="s">
        <v>293</v>
      </c>
      <c r="G928" t="s">
        <v>516</v>
      </c>
      <c r="H928" s="5" t="s">
        <v>1809</v>
      </c>
      <c r="I928" t="s">
        <v>1993</v>
      </c>
      <c r="J928" t="s">
        <v>1997</v>
      </c>
      <c r="K928">
        <v>10844</v>
      </c>
      <c r="L928" t="str">
        <f>IFERROR(LEFT(H928, FIND("h", H928)-1),0)</f>
        <v>7</v>
      </c>
      <c r="M928" t="str">
        <f>IFERROR(MID(H928, FIND("h", H928)+1, FIND("m", H928) - FIND("h", H928)-1), IFERROR(LEFT(H928, FIND("m",  H928)-1),0))</f>
        <v xml:space="preserve"> 5</v>
      </c>
      <c r="N928">
        <f>Table1[[#This Row],[Duration_hr]]*60 +Table1[[#This Row],[Duration_min]]</f>
        <v>425</v>
      </c>
      <c r="O928">
        <f>IF(I928="non-stop", 0, VALUE(LEFT(I928, FIND(" ", I928)-1)))</f>
        <v>1</v>
      </c>
    </row>
    <row r="929" spans="1:15" x14ac:dyDescent="0.3">
      <c r="A929" t="s">
        <v>11</v>
      </c>
      <c r="B929" t="s">
        <v>39</v>
      </c>
      <c r="C929" t="s">
        <v>69</v>
      </c>
      <c r="D929" t="s">
        <v>73</v>
      </c>
      <c r="E929" s="3" t="s">
        <v>82</v>
      </c>
      <c r="F929" t="s">
        <v>262</v>
      </c>
      <c r="G929" t="s">
        <v>302</v>
      </c>
      <c r="H929" s="5" t="s">
        <v>1809</v>
      </c>
      <c r="I929" t="s">
        <v>1993</v>
      </c>
      <c r="J929" t="s">
        <v>1996</v>
      </c>
      <c r="K929">
        <v>9709</v>
      </c>
      <c r="L929" t="str">
        <f>IFERROR(LEFT(H929, FIND("h", H929)-1),0)</f>
        <v>7</v>
      </c>
      <c r="M929" t="str">
        <f>IFERROR(MID(H929, FIND("h", H929)+1, FIND("m", H929) - FIND("h", H929)-1), IFERROR(LEFT(H929, FIND("m",  H929)-1),0))</f>
        <v xml:space="preserve"> 5</v>
      </c>
      <c r="N929">
        <f>Table1[[#This Row],[Duration_hr]]*60 +Table1[[#This Row],[Duration_min]]</f>
        <v>425</v>
      </c>
      <c r="O929">
        <f>IF(I929="non-stop", 0, VALUE(LEFT(I929, FIND(" ", I929)-1)))</f>
        <v>1</v>
      </c>
    </row>
    <row r="930" spans="1:15" x14ac:dyDescent="0.3">
      <c r="A930" t="s">
        <v>13</v>
      </c>
      <c r="B930" t="s">
        <v>41</v>
      </c>
      <c r="C930" t="s">
        <v>68</v>
      </c>
      <c r="D930" t="s">
        <v>67</v>
      </c>
      <c r="E930" s="3" t="s">
        <v>85</v>
      </c>
      <c r="F930" t="s">
        <v>293</v>
      </c>
      <c r="G930" t="s">
        <v>516</v>
      </c>
      <c r="H930" s="5" t="s">
        <v>1809</v>
      </c>
      <c r="I930" t="s">
        <v>1993</v>
      </c>
      <c r="J930" t="s">
        <v>1997</v>
      </c>
      <c r="K930">
        <v>11841</v>
      </c>
      <c r="L930" t="str">
        <f>IFERROR(LEFT(H930, FIND("h", H930)-1),0)</f>
        <v>7</v>
      </c>
      <c r="M930" t="str">
        <f>IFERROR(MID(H930, FIND("h", H930)+1, FIND("m", H930) - FIND("h", H930)-1), IFERROR(LEFT(H930, FIND("m",  H930)-1),0))</f>
        <v xml:space="preserve"> 5</v>
      </c>
      <c r="N930">
        <f>Table1[[#This Row],[Duration_hr]]*60 +Table1[[#This Row],[Duration_min]]</f>
        <v>425</v>
      </c>
      <c r="O930">
        <f>IF(I930="non-stop", 0, VALUE(LEFT(I930, FIND(" ", I930)-1)))</f>
        <v>1</v>
      </c>
    </row>
    <row r="931" spans="1:15" x14ac:dyDescent="0.3">
      <c r="A931" t="s">
        <v>13</v>
      </c>
      <c r="B931" t="s">
        <v>47</v>
      </c>
      <c r="C931" t="s">
        <v>69</v>
      </c>
      <c r="D931" t="s">
        <v>73</v>
      </c>
      <c r="E931" s="3" t="s">
        <v>103</v>
      </c>
      <c r="F931" t="s">
        <v>315</v>
      </c>
      <c r="G931" t="s">
        <v>438</v>
      </c>
      <c r="H931" s="5" t="s">
        <v>1809</v>
      </c>
      <c r="I931" t="s">
        <v>1992</v>
      </c>
      <c r="J931" t="s">
        <v>1997</v>
      </c>
      <c r="K931">
        <v>13344</v>
      </c>
      <c r="L931" t="str">
        <f>IFERROR(LEFT(H931, FIND("h", H931)-1),0)</f>
        <v>7</v>
      </c>
      <c r="M931" t="str">
        <f>IFERROR(MID(H931, FIND("h", H931)+1, FIND("m", H931) - FIND("h", H931)-1), IFERROR(LEFT(H931, FIND("m",  H931)-1),0))</f>
        <v xml:space="preserve"> 5</v>
      </c>
      <c r="N931">
        <f>Table1[[#This Row],[Duration_hr]]*60 +Table1[[#This Row],[Duration_min]]</f>
        <v>425</v>
      </c>
      <c r="O931">
        <f>IF(I931="non-stop", 0, VALUE(LEFT(I931, FIND(" ", I931)-1)))</f>
        <v>2</v>
      </c>
    </row>
    <row r="932" spans="1:15" x14ac:dyDescent="0.3">
      <c r="A932" t="s">
        <v>11</v>
      </c>
      <c r="B932" t="s">
        <v>60</v>
      </c>
      <c r="C932" t="s">
        <v>69</v>
      </c>
      <c r="D932" t="s">
        <v>73</v>
      </c>
      <c r="E932" s="3" t="s">
        <v>95</v>
      </c>
      <c r="F932" t="s">
        <v>322</v>
      </c>
      <c r="G932" t="s">
        <v>279</v>
      </c>
      <c r="H932" s="5" t="s">
        <v>1809</v>
      </c>
      <c r="I932" t="s">
        <v>1993</v>
      </c>
      <c r="J932" t="s">
        <v>1996</v>
      </c>
      <c r="K932">
        <v>6171</v>
      </c>
      <c r="L932" t="str">
        <f>IFERROR(LEFT(H932, FIND("h", H932)-1),0)</f>
        <v>7</v>
      </c>
      <c r="M932" t="str">
        <f>IFERROR(MID(H932, FIND("h", H932)+1, FIND("m", H932) - FIND("h", H932)-1), IFERROR(LEFT(H932, FIND("m",  H932)-1),0))</f>
        <v xml:space="preserve"> 5</v>
      </c>
      <c r="N932">
        <f>Table1[[#This Row],[Duration_hr]]*60 +Table1[[#This Row],[Duration_min]]</f>
        <v>425</v>
      </c>
      <c r="O932">
        <f>IF(I932="non-stop", 0, VALUE(LEFT(I932, FIND(" ", I932)-1)))</f>
        <v>1</v>
      </c>
    </row>
    <row r="933" spans="1:15" x14ac:dyDescent="0.3">
      <c r="A933" t="s">
        <v>13</v>
      </c>
      <c r="B933" t="s">
        <v>25</v>
      </c>
      <c r="C933" t="s">
        <v>69</v>
      </c>
      <c r="D933" t="s">
        <v>73</v>
      </c>
      <c r="E933" s="3" t="s">
        <v>103</v>
      </c>
      <c r="F933" t="s">
        <v>315</v>
      </c>
      <c r="G933" t="s">
        <v>438</v>
      </c>
      <c r="H933" s="5" t="s">
        <v>1809</v>
      </c>
      <c r="I933" t="s">
        <v>1992</v>
      </c>
      <c r="J933" t="s">
        <v>1996</v>
      </c>
      <c r="K933">
        <v>14441</v>
      </c>
      <c r="L933" t="str">
        <f>IFERROR(LEFT(H933, FIND("h", H933)-1),0)</f>
        <v>7</v>
      </c>
      <c r="M933" t="str">
        <f>IFERROR(MID(H933, FIND("h", H933)+1, FIND("m", H933) - FIND("h", H933)-1), IFERROR(LEFT(H933, FIND("m",  H933)-1),0))</f>
        <v xml:space="preserve"> 5</v>
      </c>
      <c r="N933">
        <f>Table1[[#This Row],[Duration_hr]]*60 +Table1[[#This Row],[Duration_min]]</f>
        <v>425</v>
      </c>
      <c r="O933">
        <f>IF(I933="non-stop", 0, VALUE(LEFT(I933, FIND(" ", I933)-1)))</f>
        <v>2</v>
      </c>
    </row>
    <row r="934" spans="1:15" x14ac:dyDescent="0.3">
      <c r="A934" t="s">
        <v>11</v>
      </c>
      <c r="B934" t="s">
        <v>46</v>
      </c>
      <c r="C934" t="s">
        <v>69</v>
      </c>
      <c r="D934" t="s">
        <v>73</v>
      </c>
      <c r="E934" s="3" t="s">
        <v>95</v>
      </c>
      <c r="F934" t="s">
        <v>253</v>
      </c>
      <c r="G934" t="s">
        <v>303</v>
      </c>
      <c r="H934" s="5" t="s">
        <v>1809</v>
      </c>
      <c r="I934" t="s">
        <v>1993</v>
      </c>
      <c r="J934" t="s">
        <v>1996</v>
      </c>
      <c r="K934">
        <v>7520</v>
      </c>
      <c r="L934" t="str">
        <f>IFERROR(LEFT(H934, FIND("h", H934)-1),0)</f>
        <v>7</v>
      </c>
      <c r="M934" t="str">
        <f>IFERROR(MID(H934, FIND("h", H934)+1, FIND("m", H934) - FIND("h", H934)-1), IFERROR(LEFT(H934, FIND("m",  H934)-1),0))</f>
        <v xml:space="preserve"> 5</v>
      </c>
      <c r="N934">
        <f>Table1[[#This Row],[Duration_hr]]*60 +Table1[[#This Row],[Duration_min]]</f>
        <v>425</v>
      </c>
      <c r="O934">
        <f>IF(I934="non-stop", 0, VALUE(LEFT(I934, FIND(" ", I934)-1)))</f>
        <v>1</v>
      </c>
    </row>
    <row r="935" spans="1:15" x14ac:dyDescent="0.3">
      <c r="A935" t="s">
        <v>13</v>
      </c>
      <c r="B935" t="s">
        <v>33</v>
      </c>
      <c r="C935" t="s">
        <v>69</v>
      </c>
      <c r="D935" t="s">
        <v>73</v>
      </c>
      <c r="E935" s="3" t="s">
        <v>103</v>
      </c>
      <c r="F935" t="s">
        <v>315</v>
      </c>
      <c r="G935" t="s">
        <v>438</v>
      </c>
      <c r="H935" s="5" t="s">
        <v>1809</v>
      </c>
      <c r="I935" t="s">
        <v>1992</v>
      </c>
      <c r="J935" t="s">
        <v>1997</v>
      </c>
      <c r="K935">
        <v>15544</v>
      </c>
      <c r="L935" t="str">
        <f>IFERROR(LEFT(H935, FIND("h", H935)-1),0)</f>
        <v>7</v>
      </c>
      <c r="M935" t="str">
        <f>IFERROR(MID(H935, FIND("h", H935)+1, FIND("m", H935) - FIND("h", H935)-1), IFERROR(LEFT(H935, FIND("m",  H935)-1),0))</f>
        <v xml:space="preserve"> 5</v>
      </c>
      <c r="N935">
        <f>Table1[[#This Row],[Duration_hr]]*60 +Table1[[#This Row],[Duration_min]]</f>
        <v>425</v>
      </c>
      <c r="O935">
        <f>IF(I935="non-stop", 0, VALUE(LEFT(I935, FIND(" ", I935)-1)))</f>
        <v>2</v>
      </c>
    </row>
    <row r="936" spans="1:15" x14ac:dyDescent="0.3">
      <c r="A936" t="s">
        <v>13</v>
      </c>
      <c r="B936" t="s">
        <v>46</v>
      </c>
      <c r="C936" t="s">
        <v>68</v>
      </c>
      <c r="D936" t="s">
        <v>67</v>
      </c>
      <c r="E936" s="3" t="s">
        <v>85</v>
      </c>
      <c r="F936" t="s">
        <v>262</v>
      </c>
      <c r="G936" t="s">
        <v>592</v>
      </c>
      <c r="H936" s="5" t="s">
        <v>1801</v>
      </c>
      <c r="I936" t="s">
        <v>1993</v>
      </c>
      <c r="J936" t="s">
        <v>1997</v>
      </c>
      <c r="K936">
        <v>10844</v>
      </c>
      <c r="L936" t="str">
        <f>IFERROR(LEFT(H936, FIND("h", H936)-1),0)</f>
        <v>7</v>
      </c>
      <c r="M936" t="str">
        <f>IFERROR(MID(H936, FIND("h", H936)+1, FIND("m", H936) - FIND("h", H936)-1), IFERROR(LEFT(H936, FIND("m",  H936)-1),0))</f>
        <v xml:space="preserve"> 55</v>
      </c>
      <c r="N936">
        <f>Table1[[#This Row],[Duration_hr]]*60 +Table1[[#This Row],[Duration_min]]</f>
        <v>475</v>
      </c>
      <c r="O936">
        <f>IF(I936="non-stop", 0, VALUE(LEFT(I936, FIND(" ", I936)-1)))</f>
        <v>1</v>
      </c>
    </row>
    <row r="937" spans="1:15" x14ac:dyDescent="0.3">
      <c r="A937" t="s">
        <v>13</v>
      </c>
      <c r="B937" t="s">
        <v>23</v>
      </c>
      <c r="C937" t="s">
        <v>68</v>
      </c>
      <c r="D937" t="s">
        <v>67</v>
      </c>
      <c r="E937" s="3" t="s">
        <v>85</v>
      </c>
      <c r="F937" t="s">
        <v>262</v>
      </c>
      <c r="G937" t="s">
        <v>592</v>
      </c>
      <c r="H937" s="5" t="s">
        <v>1801</v>
      </c>
      <c r="I937" t="s">
        <v>1993</v>
      </c>
      <c r="J937" t="s">
        <v>1996</v>
      </c>
      <c r="K937">
        <v>13759</v>
      </c>
      <c r="L937" t="str">
        <f>IFERROR(LEFT(H937, FIND("h", H937)-1),0)</f>
        <v>7</v>
      </c>
      <c r="M937" t="str">
        <f>IFERROR(MID(H937, FIND("h", H937)+1, FIND("m", H937) - FIND("h", H937)-1), IFERROR(LEFT(H937, FIND("m",  H937)-1),0))</f>
        <v xml:space="preserve"> 55</v>
      </c>
      <c r="N937">
        <f>Table1[[#This Row],[Duration_hr]]*60 +Table1[[#This Row],[Duration_min]]</f>
        <v>475</v>
      </c>
      <c r="O937">
        <f>IF(I937="non-stop", 0, VALUE(LEFT(I937, FIND(" ", I937)-1)))</f>
        <v>1</v>
      </c>
    </row>
    <row r="938" spans="1:15" x14ac:dyDescent="0.3">
      <c r="A938" t="s">
        <v>14</v>
      </c>
      <c r="B938" t="s">
        <v>39</v>
      </c>
      <c r="C938" t="s">
        <v>67</v>
      </c>
      <c r="D938" t="s">
        <v>72</v>
      </c>
      <c r="E938" s="3" t="s">
        <v>130</v>
      </c>
      <c r="F938" t="s">
        <v>318</v>
      </c>
      <c r="G938" t="s">
        <v>275</v>
      </c>
      <c r="H938" s="5" t="s">
        <v>1801</v>
      </c>
      <c r="I938" t="s">
        <v>1993</v>
      </c>
      <c r="J938" t="s">
        <v>1996</v>
      </c>
      <c r="K938">
        <v>7139</v>
      </c>
      <c r="L938" t="str">
        <f>IFERROR(LEFT(H938, FIND("h", H938)-1),0)</f>
        <v>7</v>
      </c>
      <c r="M938" t="str">
        <f>IFERROR(MID(H938, FIND("h", H938)+1, FIND("m", H938) - FIND("h", H938)-1), IFERROR(LEFT(H938, FIND("m",  H938)-1),0))</f>
        <v xml:space="preserve"> 55</v>
      </c>
      <c r="N938">
        <f>Table1[[#This Row],[Duration_hr]]*60 +Table1[[#This Row],[Duration_min]]</f>
        <v>475</v>
      </c>
      <c r="O938">
        <f>IF(I938="non-stop", 0, VALUE(LEFT(I938, FIND(" ", I938)-1)))</f>
        <v>1</v>
      </c>
    </row>
    <row r="939" spans="1:15" x14ac:dyDescent="0.3">
      <c r="A939" t="s">
        <v>13</v>
      </c>
      <c r="B939" t="s">
        <v>25</v>
      </c>
      <c r="C939" t="s">
        <v>68</v>
      </c>
      <c r="D939" t="s">
        <v>67</v>
      </c>
      <c r="E939" s="3" t="s">
        <v>85</v>
      </c>
      <c r="F939" t="s">
        <v>262</v>
      </c>
      <c r="G939" t="s">
        <v>592</v>
      </c>
      <c r="H939" s="5" t="s">
        <v>1801</v>
      </c>
      <c r="I939" t="s">
        <v>1993</v>
      </c>
      <c r="J939" t="s">
        <v>1997</v>
      </c>
      <c r="K939">
        <v>10844</v>
      </c>
      <c r="L939" t="str">
        <f>IFERROR(LEFT(H939, FIND("h", H939)-1),0)</f>
        <v>7</v>
      </c>
      <c r="M939" t="str">
        <f>IFERROR(MID(H939, FIND("h", H939)+1, FIND("m", H939) - FIND("h", H939)-1), IFERROR(LEFT(H939, FIND("m",  H939)-1),0))</f>
        <v xml:space="preserve"> 55</v>
      </c>
      <c r="N939">
        <f>Table1[[#This Row],[Duration_hr]]*60 +Table1[[#This Row],[Duration_min]]</f>
        <v>475</v>
      </c>
      <c r="O939">
        <f>IF(I939="non-stop", 0, VALUE(LEFT(I939, FIND(" ", I939)-1)))</f>
        <v>1</v>
      </c>
    </row>
    <row r="940" spans="1:15" x14ac:dyDescent="0.3">
      <c r="A940" t="s">
        <v>13</v>
      </c>
      <c r="B940" t="s">
        <v>24</v>
      </c>
      <c r="C940" t="s">
        <v>68</v>
      </c>
      <c r="D940" t="s">
        <v>67</v>
      </c>
      <c r="E940" s="3" t="s">
        <v>85</v>
      </c>
      <c r="F940" t="s">
        <v>262</v>
      </c>
      <c r="G940" t="s">
        <v>592</v>
      </c>
      <c r="H940" s="5" t="s">
        <v>1801</v>
      </c>
      <c r="I940" t="s">
        <v>1993</v>
      </c>
      <c r="J940" t="s">
        <v>1996</v>
      </c>
      <c r="K940">
        <v>14781</v>
      </c>
      <c r="L940" t="str">
        <f>IFERROR(LEFT(H940, FIND("h", H940)-1),0)</f>
        <v>7</v>
      </c>
      <c r="M940" t="str">
        <f>IFERROR(MID(H940, FIND("h", H940)+1, FIND("m", H940) - FIND("h", H940)-1), IFERROR(LEFT(H940, FIND("m",  H940)-1),0))</f>
        <v xml:space="preserve"> 55</v>
      </c>
      <c r="N940">
        <f>Table1[[#This Row],[Duration_hr]]*60 +Table1[[#This Row],[Duration_min]]</f>
        <v>475</v>
      </c>
      <c r="O940">
        <f>IF(I940="non-stop", 0, VALUE(LEFT(I940, FIND(" ", I940)-1)))</f>
        <v>1</v>
      </c>
    </row>
    <row r="941" spans="1:15" x14ac:dyDescent="0.3">
      <c r="A941" t="s">
        <v>13</v>
      </c>
      <c r="B941" t="s">
        <v>41</v>
      </c>
      <c r="C941" t="s">
        <v>68</v>
      </c>
      <c r="D941" t="s">
        <v>67</v>
      </c>
      <c r="E941" s="3" t="s">
        <v>85</v>
      </c>
      <c r="F941" t="s">
        <v>262</v>
      </c>
      <c r="G941" t="s">
        <v>592</v>
      </c>
      <c r="H941" s="5" t="s">
        <v>1801</v>
      </c>
      <c r="I941" t="s">
        <v>1993</v>
      </c>
      <c r="J941" t="s">
        <v>1996</v>
      </c>
      <c r="K941">
        <v>14781</v>
      </c>
      <c r="L941" t="str">
        <f>IFERROR(LEFT(H941, FIND("h", H941)-1),0)</f>
        <v>7</v>
      </c>
      <c r="M941" t="str">
        <f>IFERROR(MID(H941, FIND("h", H941)+1, FIND("m", H941) - FIND("h", H941)-1), IFERROR(LEFT(H941, FIND("m",  H941)-1),0))</f>
        <v xml:space="preserve"> 55</v>
      </c>
      <c r="N941">
        <f>Table1[[#This Row],[Duration_hr]]*60 +Table1[[#This Row],[Duration_min]]</f>
        <v>475</v>
      </c>
      <c r="O941">
        <f>IF(I941="non-stop", 0, VALUE(LEFT(I941, FIND(" ", I941)-1)))</f>
        <v>1</v>
      </c>
    </row>
    <row r="942" spans="1:15" x14ac:dyDescent="0.3">
      <c r="A942" t="s">
        <v>13</v>
      </c>
      <c r="B942" t="s">
        <v>24</v>
      </c>
      <c r="C942" t="s">
        <v>68</v>
      </c>
      <c r="D942" t="s">
        <v>67</v>
      </c>
      <c r="E942" s="3" t="s">
        <v>85</v>
      </c>
      <c r="F942" t="s">
        <v>262</v>
      </c>
      <c r="G942" t="s">
        <v>592</v>
      </c>
      <c r="H942" s="5" t="s">
        <v>1801</v>
      </c>
      <c r="I942" t="s">
        <v>1993</v>
      </c>
      <c r="J942" t="s">
        <v>1997</v>
      </c>
      <c r="K942">
        <v>10844</v>
      </c>
      <c r="L942" t="str">
        <f>IFERROR(LEFT(H942, FIND("h", H942)-1),0)</f>
        <v>7</v>
      </c>
      <c r="M942" t="str">
        <f>IFERROR(MID(H942, FIND("h", H942)+1, FIND("m", H942) - FIND("h", H942)-1), IFERROR(LEFT(H942, FIND("m",  H942)-1),0))</f>
        <v xml:space="preserve"> 55</v>
      </c>
      <c r="N942">
        <f>Table1[[#This Row],[Duration_hr]]*60 +Table1[[#This Row],[Duration_min]]</f>
        <v>475</v>
      </c>
      <c r="O942">
        <f>IF(I942="non-stop", 0, VALUE(LEFT(I942, FIND(" ", I942)-1)))</f>
        <v>1</v>
      </c>
    </row>
    <row r="943" spans="1:15" x14ac:dyDescent="0.3">
      <c r="A943" t="s">
        <v>13</v>
      </c>
      <c r="B943" t="s">
        <v>55</v>
      </c>
      <c r="C943" t="s">
        <v>68</v>
      </c>
      <c r="D943" t="s">
        <v>67</v>
      </c>
      <c r="E943" s="3" t="s">
        <v>85</v>
      </c>
      <c r="F943" t="s">
        <v>262</v>
      </c>
      <c r="G943" t="s">
        <v>592</v>
      </c>
      <c r="H943" s="5" t="s">
        <v>1801</v>
      </c>
      <c r="I943" t="s">
        <v>1993</v>
      </c>
      <c r="J943" t="s">
        <v>1996</v>
      </c>
      <c r="K943">
        <v>14571</v>
      </c>
      <c r="L943" t="str">
        <f>IFERROR(LEFT(H943, FIND("h", H943)-1),0)</f>
        <v>7</v>
      </c>
      <c r="M943" t="str">
        <f>IFERROR(MID(H943, FIND("h", H943)+1, FIND("m", H943) - FIND("h", H943)-1), IFERROR(LEFT(H943, FIND("m",  H943)-1),0))</f>
        <v xml:space="preserve"> 55</v>
      </c>
      <c r="N943">
        <f>Table1[[#This Row],[Duration_hr]]*60 +Table1[[#This Row],[Duration_min]]</f>
        <v>475</v>
      </c>
      <c r="O943">
        <f>IF(I943="non-stop", 0, VALUE(LEFT(I943, FIND(" ", I943)-1)))</f>
        <v>1</v>
      </c>
    </row>
    <row r="944" spans="1:15" x14ac:dyDescent="0.3">
      <c r="A944" t="s">
        <v>13</v>
      </c>
      <c r="B944" t="s">
        <v>57</v>
      </c>
      <c r="C944" t="s">
        <v>68</v>
      </c>
      <c r="D944" t="s">
        <v>67</v>
      </c>
      <c r="E944" s="3" t="s">
        <v>85</v>
      </c>
      <c r="F944" t="s">
        <v>262</v>
      </c>
      <c r="G944" t="s">
        <v>592</v>
      </c>
      <c r="H944" s="5" t="s">
        <v>1801</v>
      </c>
      <c r="I944" t="s">
        <v>1993</v>
      </c>
      <c r="J944" t="s">
        <v>1996</v>
      </c>
      <c r="K944">
        <v>12996</v>
      </c>
      <c r="L944" t="str">
        <f>IFERROR(LEFT(H944, FIND("h", H944)-1),0)</f>
        <v>7</v>
      </c>
      <c r="M944" t="str">
        <f>IFERROR(MID(H944, FIND("h", H944)+1, FIND("m", H944) - FIND("h", H944)-1), IFERROR(LEFT(H944, FIND("m",  H944)-1),0))</f>
        <v xml:space="preserve"> 55</v>
      </c>
      <c r="N944">
        <f>Table1[[#This Row],[Duration_hr]]*60 +Table1[[#This Row],[Duration_min]]</f>
        <v>475</v>
      </c>
      <c r="O944">
        <f>IF(I944="non-stop", 0, VALUE(LEFT(I944, FIND(" ", I944)-1)))</f>
        <v>1</v>
      </c>
    </row>
    <row r="945" spans="1:15" x14ac:dyDescent="0.3">
      <c r="A945" t="s">
        <v>14</v>
      </c>
      <c r="B945" t="s">
        <v>56</v>
      </c>
      <c r="C945" t="s">
        <v>67</v>
      </c>
      <c r="D945" t="s">
        <v>72</v>
      </c>
      <c r="E945" s="3" t="s">
        <v>130</v>
      </c>
      <c r="F945" t="s">
        <v>318</v>
      </c>
      <c r="G945" t="s">
        <v>275</v>
      </c>
      <c r="H945" s="5" t="s">
        <v>1801</v>
      </c>
      <c r="I945" t="s">
        <v>1993</v>
      </c>
      <c r="J945" t="s">
        <v>1996</v>
      </c>
      <c r="K945">
        <v>7294</v>
      </c>
      <c r="L945" t="str">
        <f>IFERROR(LEFT(H945, FIND("h", H945)-1),0)</f>
        <v>7</v>
      </c>
      <c r="M945" t="str">
        <f>IFERROR(MID(H945, FIND("h", H945)+1, FIND("m", H945) - FIND("h", H945)-1), IFERROR(LEFT(H945, FIND("m",  H945)-1),0))</f>
        <v xml:space="preserve"> 55</v>
      </c>
      <c r="N945">
        <f>Table1[[#This Row],[Duration_hr]]*60 +Table1[[#This Row],[Duration_min]]</f>
        <v>475</v>
      </c>
      <c r="O945">
        <f>IF(I945="non-stop", 0, VALUE(LEFT(I945, FIND(" ", I945)-1)))</f>
        <v>1</v>
      </c>
    </row>
    <row r="946" spans="1:15" x14ac:dyDescent="0.3">
      <c r="A946" t="s">
        <v>13</v>
      </c>
      <c r="B946" t="s">
        <v>25</v>
      </c>
      <c r="C946" t="s">
        <v>68</v>
      </c>
      <c r="D946" t="s">
        <v>67</v>
      </c>
      <c r="E946" s="3" t="s">
        <v>85</v>
      </c>
      <c r="F946" t="s">
        <v>262</v>
      </c>
      <c r="G946" t="s">
        <v>592</v>
      </c>
      <c r="H946" s="5" t="s">
        <v>1801</v>
      </c>
      <c r="I946" t="s">
        <v>1993</v>
      </c>
      <c r="J946" t="s">
        <v>1996</v>
      </c>
      <c r="K946">
        <v>14571</v>
      </c>
      <c r="L946" t="str">
        <f>IFERROR(LEFT(H946, FIND("h", H946)-1),0)</f>
        <v>7</v>
      </c>
      <c r="M946" t="str">
        <f>IFERROR(MID(H946, FIND("h", H946)+1, FIND("m", H946) - FIND("h", H946)-1), IFERROR(LEFT(H946, FIND("m",  H946)-1),0))</f>
        <v xml:space="preserve"> 55</v>
      </c>
      <c r="N946">
        <f>Table1[[#This Row],[Duration_hr]]*60 +Table1[[#This Row],[Duration_min]]</f>
        <v>475</v>
      </c>
      <c r="O946">
        <f>IF(I946="non-stop", 0, VALUE(LEFT(I946, FIND(" ", I946)-1)))</f>
        <v>1</v>
      </c>
    </row>
    <row r="947" spans="1:15" x14ac:dyDescent="0.3">
      <c r="A947" t="s">
        <v>13</v>
      </c>
      <c r="B947" t="s">
        <v>57</v>
      </c>
      <c r="C947" t="s">
        <v>68</v>
      </c>
      <c r="D947" t="s">
        <v>67</v>
      </c>
      <c r="E947" s="3" t="s">
        <v>85</v>
      </c>
      <c r="F947" t="s">
        <v>262</v>
      </c>
      <c r="G947" t="s">
        <v>592</v>
      </c>
      <c r="H947" s="5" t="s">
        <v>1801</v>
      </c>
      <c r="I947" t="s">
        <v>1993</v>
      </c>
      <c r="J947" t="s">
        <v>1997</v>
      </c>
      <c r="K947">
        <v>7851</v>
      </c>
      <c r="L947" t="str">
        <f>IFERROR(LEFT(H947, FIND("h", H947)-1),0)</f>
        <v>7</v>
      </c>
      <c r="M947" t="str">
        <f>IFERROR(MID(H947, FIND("h", H947)+1, FIND("m", H947) - FIND("h", H947)-1), IFERROR(LEFT(H947, FIND("m",  H947)-1),0))</f>
        <v xml:space="preserve"> 55</v>
      </c>
      <c r="N947">
        <f>Table1[[#This Row],[Duration_hr]]*60 +Table1[[#This Row],[Duration_min]]</f>
        <v>475</v>
      </c>
      <c r="O947">
        <f>IF(I947="non-stop", 0, VALUE(LEFT(I947, FIND(" ", I947)-1)))</f>
        <v>1</v>
      </c>
    </row>
    <row r="948" spans="1:15" x14ac:dyDescent="0.3">
      <c r="A948" t="s">
        <v>14</v>
      </c>
      <c r="B948" t="s">
        <v>51</v>
      </c>
      <c r="C948" t="s">
        <v>67</v>
      </c>
      <c r="D948" t="s">
        <v>72</v>
      </c>
      <c r="E948" s="3" t="s">
        <v>130</v>
      </c>
      <c r="F948" t="s">
        <v>318</v>
      </c>
      <c r="G948" t="s">
        <v>275</v>
      </c>
      <c r="H948" s="5" t="s">
        <v>1801</v>
      </c>
      <c r="I948" t="s">
        <v>1993</v>
      </c>
      <c r="J948" t="s">
        <v>1996</v>
      </c>
      <c r="K948">
        <v>10341</v>
      </c>
      <c r="L948" t="str">
        <f>IFERROR(LEFT(H948, FIND("h", H948)-1),0)</f>
        <v>7</v>
      </c>
      <c r="M948" t="str">
        <f>IFERROR(MID(H948, FIND("h", H948)+1, FIND("m", H948) - FIND("h", H948)-1), IFERROR(LEFT(H948, FIND("m",  H948)-1),0))</f>
        <v xml:space="preserve"> 55</v>
      </c>
      <c r="N948">
        <f>Table1[[#This Row],[Duration_hr]]*60 +Table1[[#This Row],[Duration_min]]</f>
        <v>475</v>
      </c>
      <c r="O948">
        <f>IF(I948="non-stop", 0, VALUE(LEFT(I948, FIND(" ", I948)-1)))</f>
        <v>1</v>
      </c>
    </row>
    <row r="949" spans="1:15" x14ac:dyDescent="0.3">
      <c r="A949" t="s">
        <v>14</v>
      </c>
      <c r="B949" t="s">
        <v>27</v>
      </c>
      <c r="C949" t="s">
        <v>67</v>
      </c>
      <c r="D949" t="s">
        <v>72</v>
      </c>
      <c r="E949" s="3" t="s">
        <v>130</v>
      </c>
      <c r="F949" t="s">
        <v>318</v>
      </c>
      <c r="G949" t="s">
        <v>275</v>
      </c>
      <c r="H949" s="5" t="s">
        <v>1801</v>
      </c>
      <c r="I949" t="s">
        <v>1993</v>
      </c>
      <c r="J949" t="s">
        <v>1996</v>
      </c>
      <c r="K949">
        <v>23267</v>
      </c>
      <c r="L949" t="str">
        <f>IFERROR(LEFT(H949, FIND("h", H949)-1),0)</f>
        <v>7</v>
      </c>
      <c r="M949" t="str">
        <f>IFERROR(MID(H949, FIND("h", H949)+1, FIND("m", H949) - FIND("h", H949)-1), IFERROR(LEFT(H949, FIND("m",  H949)-1),0))</f>
        <v xml:space="preserve"> 55</v>
      </c>
      <c r="N949">
        <f>Table1[[#This Row],[Duration_hr]]*60 +Table1[[#This Row],[Duration_min]]</f>
        <v>475</v>
      </c>
      <c r="O949">
        <f>IF(I949="non-stop", 0, VALUE(LEFT(I949, FIND(" ", I949)-1)))</f>
        <v>1</v>
      </c>
    </row>
    <row r="950" spans="1:15" x14ac:dyDescent="0.3">
      <c r="A950" t="s">
        <v>13</v>
      </c>
      <c r="B950" t="s">
        <v>37</v>
      </c>
      <c r="C950" t="s">
        <v>68</v>
      </c>
      <c r="D950" t="s">
        <v>67</v>
      </c>
      <c r="E950" s="3" t="s">
        <v>85</v>
      </c>
      <c r="F950" t="s">
        <v>262</v>
      </c>
      <c r="G950" t="s">
        <v>592</v>
      </c>
      <c r="H950" s="5" t="s">
        <v>1801</v>
      </c>
      <c r="I950" t="s">
        <v>1993</v>
      </c>
      <c r="J950" t="s">
        <v>1997</v>
      </c>
      <c r="K950">
        <v>9899</v>
      </c>
      <c r="L950" t="str">
        <f>IFERROR(LEFT(H950, FIND("h", H950)-1),0)</f>
        <v>7</v>
      </c>
      <c r="M950" t="str">
        <f>IFERROR(MID(H950, FIND("h", H950)+1, FIND("m", H950) - FIND("h", H950)-1), IFERROR(LEFT(H950, FIND("m",  H950)-1),0))</f>
        <v xml:space="preserve"> 55</v>
      </c>
      <c r="N950">
        <f>Table1[[#This Row],[Duration_hr]]*60 +Table1[[#This Row],[Duration_min]]</f>
        <v>475</v>
      </c>
      <c r="O950">
        <f>IF(I950="non-stop", 0, VALUE(LEFT(I950, FIND(" ", I950)-1)))</f>
        <v>1</v>
      </c>
    </row>
    <row r="951" spans="1:15" x14ac:dyDescent="0.3">
      <c r="A951" t="s">
        <v>14</v>
      </c>
      <c r="B951" t="s">
        <v>65</v>
      </c>
      <c r="C951" t="s">
        <v>67</v>
      </c>
      <c r="D951" t="s">
        <v>72</v>
      </c>
      <c r="E951" s="3" t="s">
        <v>130</v>
      </c>
      <c r="F951" t="s">
        <v>318</v>
      </c>
      <c r="G951" t="s">
        <v>275</v>
      </c>
      <c r="H951" s="5" t="s">
        <v>1801</v>
      </c>
      <c r="I951" t="s">
        <v>1993</v>
      </c>
      <c r="J951" t="s">
        <v>1996</v>
      </c>
      <c r="K951">
        <v>11401</v>
      </c>
      <c r="L951" t="str">
        <f>IFERROR(LEFT(H951, FIND("h", H951)-1),0)</f>
        <v>7</v>
      </c>
      <c r="M951" t="str">
        <f>IFERROR(MID(H951, FIND("h", H951)+1, FIND("m", H951) - FIND("h", H951)-1), IFERROR(LEFT(H951, FIND("m",  H951)-1),0))</f>
        <v xml:space="preserve"> 55</v>
      </c>
      <c r="N951">
        <f>Table1[[#This Row],[Duration_hr]]*60 +Table1[[#This Row],[Duration_min]]</f>
        <v>475</v>
      </c>
      <c r="O951">
        <f>IF(I951="non-stop", 0, VALUE(LEFT(I951, FIND(" ", I951)-1)))</f>
        <v>1</v>
      </c>
    </row>
    <row r="952" spans="1:15" x14ac:dyDescent="0.3">
      <c r="A952" t="s">
        <v>13</v>
      </c>
      <c r="B952" t="s">
        <v>46</v>
      </c>
      <c r="C952" t="s">
        <v>68</v>
      </c>
      <c r="D952" t="s">
        <v>67</v>
      </c>
      <c r="E952" s="3" t="s">
        <v>85</v>
      </c>
      <c r="F952" t="s">
        <v>262</v>
      </c>
      <c r="G952" t="s">
        <v>592</v>
      </c>
      <c r="H952" s="5" t="s">
        <v>1801</v>
      </c>
      <c r="I952" t="s">
        <v>1993</v>
      </c>
      <c r="J952" t="s">
        <v>1996</v>
      </c>
      <c r="K952">
        <v>14781</v>
      </c>
      <c r="L952" t="str">
        <f>IFERROR(LEFT(H952, FIND("h", H952)-1),0)</f>
        <v>7</v>
      </c>
      <c r="M952" t="str">
        <f>IFERROR(MID(H952, FIND("h", H952)+1, FIND("m", H952) - FIND("h", H952)-1), IFERROR(LEFT(H952, FIND("m",  H952)-1),0))</f>
        <v xml:space="preserve"> 55</v>
      </c>
      <c r="N952">
        <f>Table1[[#This Row],[Duration_hr]]*60 +Table1[[#This Row],[Duration_min]]</f>
        <v>475</v>
      </c>
      <c r="O952">
        <f>IF(I952="non-stop", 0, VALUE(LEFT(I952, FIND(" ", I952)-1)))</f>
        <v>1</v>
      </c>
    </row>
    <row r="953" spans="1:15" x14ac:dyDescent="0.3">
      <c r="A953" t="s">
        <v>13</v>
      </c>
      <c r="B953" t="s">
        <v>54</v>
      </c>
      <c r="C953" t="s">
        <v>68</v>
      </c>
      <c r="D953" t="s">
        <v>67</v>
      </c>
      <c r="E953" s="3" t="s">
        <v>85</v>
      </c>
      <c r="F953" t="s">
        <v>262</v>
      </c>
      <c r="G953" t="s">
        <v>592</v>
      </c>
      <c r="H953" s="5" t="s">
        <v>1801</v>
      </c>
      <c r="I953" t="s">
        <v>1993</v>
      </c>
      <c r="J953" t="s">
        <v>1997</v>
      </c>
      <c r="K953">
        <v>10844</v>
      </c>
      <c r="L953" t="str">
        <f>IFERROR(LEFT(H953, FIND("h", H953)-1),0)</f>
        <v>7</v>
      </c>
      <c r="M953" t="str">
        <f>IFERROR(MID(H953, FIND("h", H953)+1, FIND("m", H953) - FIND("h", H953)-1), IFERROR(LEFT(H953, FIND("m",  H953)-1),0))</f>
        <v xml:space="preserve"> 55</v>
      </c>
      <c r="N953">
        <f>Table1[[#This Row],[Duration_hr]]*60 +Table1[[#This Row],[Duration_min]]</f>
        <v>475</v>
      </c>
      <c r="O953">
        <f>IF(I953="non-stop", 0, VALUE(LEFT(I953, FIND(" ", I953)-1)))</f>
        <v>1</v>
      </c>
    </row>
    <row r="954" spans="1:15" x14ac:dyDescent="0.3">
      <c r="A954" t="s">
        <v>13</v>
      </c>
      <c r="B954" t="s">
        <v>54</v>
      </c>
      <c r="C954" t="s">
        <v>68</v>
      </c>
      <c r="D954" t="s">
        <v>67</v>
      </c>
      <c r="E954" s="3" t="s">
        <v>85</v>
      </c>
      <c r="F954" t="s">
        <v>262</v>
      </c>
      <c r="G954" t="s">
        <v>592</v>
      </c>
      <c r="H954" s="5" t="s">
        <v>1801</v>
      </c>
      <c r="I954" t="s">
        <v>1993</v>
      </c>
      <c r="J954" t="s">
        <v>1996</v>
      </c>
      <c r="K954">
        <v>14571</v>
      </c>
      <c r="L954" t="str">
        <f>IFERROR(LEFT(H954, FIND("h", H954)-1),0)</f>
        <v>7</v>
      </c>
      <c r="M954" t="str">
        <f>IFERROR(MID(H954, FIND("h", H954)+1, FIND("m", H954) - FIND("h", H954)-1), IFERROR(LEFT(H954, FIND("m",  H954)-1),0))</f>
        <v xml:space="preserve"> 55</v>
      </c>
      <c r="N954">
        <f>Table1[[#This Row],[Duration_hr]]*60 +Table1[[#This Row],[Duration_min]]</f>
        <v>475</v>
      </c>
      <c r="O954">
        <f>IF(I954="non-stop", 0, VALUE(LEFT(I954, FIND(" ", I954)-1)))</f>
        <v>1</v>
      </c>
    </row>
    <row r="955" spans="1:15" x14ac:dyDescent="0.3">
      <c r="A955" t="s">
        <v>13</v>
      </c>
      <c r="B955" t="s">
        <v>23</v>
      </c>
      <c r="C955" t="s">
        <v>68</v>
      </c>
      <c r="D955" t="s">
        <v>67</v>
      </c>
      <c r="E955" s="3" t="s">
        <v>85</v>
      </c>
      <c r="F955" t="s">
        <v>262</v>
      </c>
      <c r="G955" t="s">
        <v>592</v>
      </c>
      <c r="H955" s="5" t="s">
        <v>1801</v>
      </c>
      <c r="I955" t="s">
        <v>1993</v>
      </c>
      <c r="J955" t="s">
        <v>1997</v>
      </c>
      <c r="K955">
        <v>10031</v>
      </c>
      <c r="L955" t="str">
        <f>IFERROR(LEFT(H955, FIND("h", H955)-1),0)</f>
        <v>7</v>
      </c>
      <c r="M955" t="str">
        <f>IFERROR(MID(H955, FIND("h", H955)+1, FIND("m", H955) - FIND("h", H955)-1), IFERROR(LEFT(H955, FIND("m",  H955)-1),0))</f>
        <v xml:space="preserve"> 55</v>
      </c>
      <c r="N955">
        <f>Table1[[#This Row],[Duration_hr]]*60 +Table1[[#This Row],[Duration_min]]</f>
        <v>475</v>
      </c>
      <c r="O955">
        <f>IF(I955="non-stop", 0, VALUE(LEFT(I955, FIND(" ", I955)-1)))</f>
        <v>1</v>
      </c>
    </row>
    <row r="956" spans="1:15" x14ac:dyDescent="0.3">
      <c r="A956" t="s">
        <v>13</v>
      </c>
      <c r="B956" t="s">
        <v>41</v>
      </c>
      <c r="C956" t="s">
        <v>68</v>
      </c>
      <c r="D956" t="s">
        <v>67</v>
      </c>
      <c r="E956" s="3" t="s">
        <v>85</v>
      </c>
      <c r="F956" t="s">
        <v>262</v>
      </c>
      <c r="G956" t="s">
        <v>592</v>
      </c>
      <c r="H956" s="5" t="s">
        <v>1801</v>
      </c>
      <c r="I956" t="s">
        <v>1993</v>
      </c>
      <c r="J956" t="s">
        <v>1997</v>
      </c>
      <c r="K956">
        <v>10844</v>
      </c>
      <c r="L956" t="str">
        <f>IFERROR(LEFT(H956, FIND("h", H956)-1),0)</f>
        <v>7</v>
      </c>
      <c r="M956" t="str">
        <f>IFERROR(MID(H956, FIND("h", H956)+1, FIND("m", H956) - FIND("h", H956)-1), IFERROR(LEFT(H956, FIND("m",  H956)-1),0))</f>
        <v xml:space="preserve"> 55</v>
      </c>
      <c r="N956">
        <f>Table1[[#This Row],[Duration_hr]]*60 +Table1[[#This Row],[Duration_min]]</f>
        <v>475</v>
      </c>
      <c r="O956">
        <f>IF(I956="non-stop", 0, VALUE(LEFT(I956, FIND(" ", I956)-1)))</f>
        <v>1</v>
      </c>
    </row>
    <row r="957" spans="1:15" x14ac:dyDescent="0.3">
      <c r="A957" t="s">
        <v>13</v>
      </c>
      <c r="B957" t="s">
        <v>33</v>
      </c>
      <c r="C957" t="s">
        <v>68</v>
      </c>
      <c r="D957" t="s">
        <v>67</v>
      </c>
      <c r="E957" s="3" t="s">
        <v>85</v>
      </c>
      <c r="F957" t="s">
        <v>262</v>
      </c>
      <c r="G957" t="s">
        <v>592</v>
      </c>
      <c r="H957" s="5" t="s">
        <v>1801</v>
      </c>
      <c r="I957" t="s">
        <v>1993</v>
      </c>
      <c r="J957" t="s">
        <v>1996</v>
      </c>
      <c r="K957">
        <v>13941</v>
      </c>
      <c r="L957" t="str">
        <f>IFERROR(LEFT(H957, FIND("h", H957)-1),0)</f>
        <v>7</v>
      </c>
      <c r="M957" t="str">
        <f>IFERROR(MID(H957, FIND("h", H957)+1, FIND("m", H957) - FIND("h", H957)-1), IFERROR(LEFT(H957, FIND("m",  H957)-1),0))</f>
        <v xml:space="preserve"> 55</v>
      </c>
      <c r="N957">
        <f>Table1[[#This Row],[Duration_hr]]*60 +Table1[[#This Row],[Duration_min]]</f>
        <v>475</v>
      </c>
      <c r="O957">
        <f>IF(I957="non-stop", 0, VALUE(LEFT(I957, FIND(" ", I957)-1)))</f>
        <v>1</v>
      </c>
    </row>
    <row r="958" spans="1:15" x14ac:dyDescent="0.3">
      <c r="A958" t="s">
        <v>16</v>
      </c>
      <c r="B958" t="s">
        <v>25</v>
      </c>
      <c r="C958" t="s">
        <v>68</v>
      </c>
      <c r="D958" t="s">
        <v>67</v>
      </c>
      <c r="E958" s="3" t="s">
        <v>96</v>
      </c>
      <c r="F958" t="s">
        <v>310</v>
      </c>
      <c r="G958" t="s">
        <v>231</v>
      </c>
      <c r="H958" s="5" t="s">
        <v>1801</v>
      </c>
      <c r="I958" t="s">
        <v>1993</v>
      </c>
      <c r="J958" t="s">
        <v>1996</v>
      </c>
      <c r="K958">
        <v>3673</v>
      </c>
      <c r="L958" t="str">
        <f>IFERROR(LEFT(H958, FIND("h", H958)-1),0)</f>
        <v>7</v>
      </c>
      <c r="M958" t="str">
        <f>IFERROR(MID(H958, FIND("h", H958)+1, FIND("m", H958) - FIND("h", H958)-1), IFERROR(LEFT(H958, FIND("m",  H958)-1),0))</f>
        <v xml:space="preserve"> 55</v>
      </c>
      <c r="N958">
        <f>Table1[[#This Row],[Duration_hr]]*60 +Table1[[#This Row],[Duration_min]]</f>
        <v>475</v>
      </c>
      <c r="O958">
        <f>IF(I958="non-stop", 0, VALUE(LEFT(I958, FIND(" ", I958)-1)))</f>
        <v>1</v>
      </c>
    </row>
    <row r="959" spans="1:15" x14ac:dyDescent="0.3">
      <c r="A959" t="s">
        <v>13</v>
      </c>
      <c r="B959" t="s">
        <v>48</v>
      </c>
      <c r="C959" t="s">
        <v>68</v>
      </c>
      <c r="D959" t="s">
        <v>67</v>
      </c>
      <c r="E959" s="3" t="s">
        <v>85</v>
      </c>
      <c r="F959" t="s">
        <v>262</v>
      </c>
      <c r="G959" t="s">
        <v>592</v>
      </c>
      <c r="H959" s="5" t="s">
        <v>1801</v>
      </c>
      <c r="I959" t="s">
        <v>1993</v>
      </c>
      <c r="J959" t="s">
        <v>1996</v>
      </c>
      <c r="K959">
        <v>14781</v>
      </c>
      <c r="L959" t="str">
        <f>IFERROR(LEFT(H959, FIND("h", H959)-1),0)</f>
        <v>7</v>
      </c>
      <c r="M959" t="str">
        <f>IFERROR(MID(H959, FIND("h", H959)+1, FIND("m", H959) - FIND("h", H959)-1), IFERROR(LEFT(H959, FIND("m",  H959)-1),0))</f>
        <v xml:space="preserve"> 55</v>
      </c>
      <c r="N959">
        <f>Table1[[#This Row],[Duration_hr]]*60 +Table1[[#This Row],[Duration_min]]</f>
        <v>475</v>
      </c>
      <c r="O959">
        <f>IF(I959="non-stop", 0, VALUE(LEFT(I959, FIND(" ", I959)-1)))</f>
        <v>1</v>
      </c>
    </row>
    <row r="960" spans="1:15" x14ac:dyDescent="0.3">
      <c r="A960" t="s">
        <v>15</v>
      </c>
      <c r="B960" t="s">
        <v>30</v>
      </c>
      <c r="C960" t="s">
        <v>69</v>
      </c>
      <c r="D960" t="s">
        <v>73</v>
      </c>
      <c r="E960" s="3" t="s">
        <v>82</v>
      </c>
      <c r="F960" t="s">
        <v>212</v>
      </c>
      <c r="G960" t="s">
        <v>297</v>
      </c>
      <c r="H960" s="5" t="s">
        <v>1632</v>
      </c>
      <c r="I960" t="s">
        <v>1993</v>
      </c>
      <c r="J960" t="s">
        <v>1996</v>
      </c>
      <c r="K960">
        <v>8625</v>
      </c>
      <c r="L960" t="str">
        <f>IFERROR(LEFT(H960, FIND("h", H960)-1),0)</f>
        <v>7</v>
      </c>
      <c r="M960" t="str">
        <f>IFERROR(MID(H960, FIND("h", H960)+1, FIND("m", H960) - FIND("h", H960)-1), IFERROR(LEFT(H960, FIND("m",  H960)-1),0))</f>
        <v xml:space="preserve"> 50</v>
      </c>
      <c r="N960">
        <f>Table1[[#This Row],[Duration_hr]]*60 +Table1[[#This Row],[Duration_min]]</f>
        <v>470</v>
      </c>
      <c r="O960">
        <f>IF(I960="non-stop", 0, VALUE(LEFT(I960, FIND(" ", I960)-1)))</f>
        <v>1</v>
      </c>
    </row>
    <row r="961" spans="1:15" x14ac:dyDescent="0.3">
      <c r="A961" t="s">
        <v>15</v>
      </c>
      <c r="B961" t="s">
        <v>28</v>
      </c>
      <c r="C961" t="s">
        <v>69</v>
      </c>
      <c r="D961" t="s">
        <v>73</v>
      </c>
      <c r="E961" s="3" t="s">
        <v>82</v>
      </c>
      <c r="F961" t="s">
        <v>212</v>
      </c>
      <c r="G961" t="s">
        <v>297</v>
      </c>
      <c r="H961" s="5" t="s">
        <v>1632</v>
      </c>
      <c r="I961" t="s">
        <v>1993</v>
      </c>
      <c r="J961" t="s">
        <v>1996</v>
      </c>
      <c r="K961">
        <v>7155</v>
      </c>
      <c r="L961" t="str">
        <f>IFERROR(LEFT(H961, FIND("h", H961)-1),0)</f>
        <v>7</v>
      </c>
      <c r="M961" t="str">
        <f>IFERROR(MID(H961, FIND("h", H961)+1, FIND("m", H961) - FIND("h", H961)-1), IFERROR(LEFT(H961, FIND("m",  H961)-1),0))</f>
        <v xml:space="preserve"> 50</v>
      </c>
      <c r="N961">
        <f>Table1[[#This Row],[Duration_hr]]*60 +Table1[[#This Row],[Duration_min]]</f>
        <v>470</v>
      </c>
      <c r="O961">
        <f>IF(I961="non-stop", 0, VALUE(LEFT(I961, FIND(" ", I961)-1)))</f>
        <v>1</v>
      </c>
    </row>
    <row r="962" spans="1:15" x14ac:dyDescent="0.3">
      <c r="A962" t="s">
        <v>16</v>
      </c>
      <c r="B962" t="s">
        <v>23</v>
      </c>
      <c r="C962" t="s">
        <v>68</v>
      </c>
      <c r="D962" t="s">
        <v>67</v>
      </c>
      <c r="E962" s="3" t="s">
        <v>96</v>
      </c>
      <c r="F962" t="s">
        <v>406</v>
      </c>
      <c r="G962" t="s">
        <v>316</v>
      </c>
      <c r="H962" s="5" t="s">
        <v>1632</v>
      </c>
      <c r="I962" t="s">
        <v>1993</v>
      </c>
      <c r="J962" t="s">
        <v>1996</v>
      </c>
      <c r="K962">
        <v>4773</v>
      </c>
      <c r="L962" t="str">
        <f>IFERROR(LEFT(H962, FIND("h", H962)-1),0)</f>
        <v>7</v>
      </c>
      <c r="M962" t="str">
        <f>IFERROR(MID(H962, FIND("h", H962)+1, FIND("m", H962) - FIND("h", H962)-1), IFERROR(LEFT(H962, FIND("m",  H962)-1),0))</f>
        <v xml:space="preserve"> 50</v>
      </c>
      <c r="N962">
        <f>Table1[[#This Row],[Duration_hr]]*60 +Table1[[#This Row],[Duration_min]]</f>
        <v>470</v>
      </c>
      <c r="O962">
        <f>IF(I962="non-stop", 0, VALUE(LEFT(I962, FIND(" ", I962)-1)))</f>
        <v>1</v>
      </c>
    </row>
    <row r="963" spans="1:15" x14ac:dyDescent="0.3">
      <c r="A963" t="s">
        <v>15</v>
      </c>
      <c r="B963" t="s">
        <v>38</v>
      </c>
      <c r="C963" t="s">
        <v>69</v>
      </c>
      <c r="D963" t="s">
        <v>73</v>
      </c>
      <c r="E963" s="3" t="s">
        <v>82</v>
      </c>
      <c r="F963" t="s">
        <v>319</v>
      </c>
      <c r="G963" t="s">
        <v>572</v>
      </c>
      <c r="H963" s="5" t="s">
        <v>1632</v>
      </c>
      <c r="I963" t="s">
        <v>1993</v>
      </c>
      <c r="J963" t="s">
        <v>1996</v>
      </c>
      <c r="K963">
        <v>15147</v>
      </c>
      <c r="L963" t="str">
        <f>IFERROR(LEFT(H963, FIND("h", H963)-1),0)</f>
        <v>7</v>
      </c>
      <c r="M963" t="str">
        <f>IFERROR(MID(H963, FIND("h", H963)+1, FIND("m", H963) - FIND("h", H963)-1), IFERROR(LEFT(H963, FIND("m",  H963)-1),0))</f>
        <v xml:space="preserve"> 50</v>
      </c>
      <c r="N963">
        <f>Table1[[#This Row],[Duration_hr]]*60 +Table1[[#This Row],[Duration_min]]</f>
        <v>470</v>
      </c>
      <c r="O963">
        <f>IF(I963="non-stop", 0, VALUE(LEFT(I963, FIND(" ", I963)-1)))</f>
        <v>1</v>
      </c>
    </row>
    <row r="964" spans="1:15" x14ac:dyDescent="0.3">
      <c r="A964" t="s">
        <v>15</v>
      </c>
      <c r="B964" t="s">
        <v>44</v>
      </c>
      <c r="C964" t="s">
        <v>69</v>
      </c>
      <c r="D964" t="s">
        <v>73</v>
      </c>
      <c r="E964" s="3" t="s">
        <v>82</v>
      </c>
      <c r="F964" t="s">
        <v>212</v>
      </c>
      <c r="G964" t="s">
        <v>297</v>
      </c>
      <c r="H964" s="5" t="s">
        <v>1632</v>
      </c>
      <c r="I964" t="s">
        <v>1993</v>
      </c>
      <c r="J964" t="s">
        <v>1996</v>
      </c>
      <c r="K964">
        <v>8614</v>
      </c>
      <c r="L964" t="str">
        <f>IFERROR(LEFT(H964, FIND("h", H964)-1),0)</f>
        <v>7</v>
      </c>
      <c r="M964" t="str">
        <f>IFERROR(MID(H964, FIND("h", H964)+1, FIND("m", H964) - FIND("h", H964)-1), IFERROR(LEFT(H964, FIND("m",  H964)-1),0))</f>
        <v xml:space="preserve"> 50</v>
      </c>
      <c r="N964">
        <f>Table1[[#This Row],[Duration_hr]]*60 +Table1[[#This Row],[Duration_min]]</f>
        <v>470</v>
      </c>
      <c r="O964">
        <f>IF(I964="non-stop", 0, VALUE(LEFT(I964, FIND(" ", I964)-1)))</f>
        <v>1</v>
      </c>
    </row>
    <row r="965" spans="1:15" x14ac:dyDescent="0.3">
      <c r="A965" t="s">
        <v>15</v>
      </c>
      <c r="B965" t="s">
        <v>39</v>
      </c>
      <c r="C965" t="s">
        <v>69</v>
      </c>
      <c r="D965" t="s">
        <v>73</v>
      </c>
      <c r="E965" s="3" t="s">
        <v>82</v>
      </c>
      <c r="F965" t="s">
        <v>273</v>
      </c>
      <c r="G965" t="s">
        <v>438</v>
      </c>
      <c r="H965" s="5" t="s">
        <v>1632</v>
      </c>
      <c r="I965" t="s">
        <v>1993</v>
      </c>
      <c r="J965" t="s">
        <v>1996</v>
      </c>
      <c r="K965">
        <v>9838</v>
      </c>
      <c r="L965" t="str">
        <f>IFERROR(LEFT(H965, FIND("h", H965)-1),0)</f>
        <v>7</v>
      </c>
      <c r="M965" t="str">
        <f>IFERROR(MID(H965, FIND("h", H965)+1, FIND("m", H965) - FIND("h", H965)-1), IFERROR(LEFT(H965, FIND("m",  H965)-1),0))</f>
        <v xml:space="preserve"> 50</v>
      </c>
      <c r="N965">
        <f>Table1[[#This Row],[Duration_hr]]*60 +Table1[[#This Row],[Duration_min]]</f>
        <v>470</v>
      </c>
      <c r="O965">
        <f>IF(I965="non-stop", 0, VALUE(LEFT(I965, FIND(" ", I965)-1)))</f>
        <v>1</v>
      </c>
    </row>
    <row r="966" spans="1:15" x14ac:dyDescent="0.3">
      <c r="A966" t="s">
        <v>15</v>
      </c>
      <c r="B966" t="s">
        <v>46</v>
      </c>
      <c r="C966" t="s">
        <v>69</v>
      </c>
      <c r="D966" t="s">
        <v>73</v>
      </c>
      <c r="E966" s="3" t="s">
        <v>82</v>
      </c>
      <c r="F966" t="s">
        <v>212</v>
      </c>
      <c r="G966" t="s">
        <v>297</v>
      </c>
      <c r="H966" s="5" t="s">
        <v>1632</v>
      </c>
      <c r="I966" t="s">
        <v>1993</v>
      </c>
      <c r="J966" t="s">
        <v>1996</v>
      </c>
      <c r="K966">
        <v>7997</v>
      </c>
      <c r="L966" t="str">
        <f>IFERROR(LEFT(H966, FIND("h", H966)-1),0)</f>
        <v>7</v>
      </c>
      <c r="M966" t="str">
        <f>IFERROR(MID(H966, FIND("h", H966)+1, FIND("m", H966) - FIND("h", H966)-1), IFERROR(LEFT(H966, FIND("m",  H966)-1),0))</f>
        <v xml:space="preserve"> 50</v>
      </c>
      <c r="N966">
        <f>Table1[[#This Row],[Duration_hr]]*60 +Table1[[#This Row],[Duration_min]]</f>
        <v>470</v>
      </c>
      <c r="O966">
        <f>IF(I966="non-stop", 0, VALUE(LEFT(I966, FIND(" ", I966)-1)))</f>
        <v>1</v>
      </c>
    </row>
    <row r="967" spans="1:15" x14ac:dyDescent="0.3">
      <c r="A967" t="s">
        <v>15</v>
      </c>
      <c r="B967" t="s">
        <v>50</v>
      </c>
      <c r="C967" t="s">
        <v>69</v>
      </c>
      <c r="D967" t="s">
        <v>73</v>
      </c>
      <c r="E967" s="3" t="s">
        <v>82</v>
      </c>
      <c r="F967" t="s">
        <v>212</v>
      </c>
      <c r="G967" t="s">
        <v>297</v>
      </c>
      <c r="H967" s="5" t="s">
        <v>1632</v>
      </c>
      <c r="I967" t="s">
        <v>1993</v>
      </c>
      <c r="J967" t="s">
        <v>1996</v>
      </c>
      <c r="K967">
        <v>7354</v>
      </c>
      <c r="L967" t="str">
        <f>IFERROR(LEFT(H967, FIND("h", H967)-1),0)</f>
        <v>7</v>
      </c>
      <c r="M967" t="str">
        <f>IFERROR(MID(H967, FIND("h", H967)+1, FIND("m", H967) - FIND("h", H967)-1), IFERROR(LEFT(H967, FIND("m",  H967)-1),0))</f>
        <v xml:space="preserve"> 50</v>
      </c>
      <c r="N967">
        <f>Table1[[#This Row],[Duration_hr]]*60 +Table1[[#This Row],[Duration_min]]</f>
        <v>470</v>
      </c>
      <c r="O967">
        <f>IF(I967="non-stop", 0, VALUE(LEFT(I967, FIND(" ", I967)-1)))</f>
        <v>1</v>
      </c>
    </row>
    <row r="968" spans="1:15" x14ac:dyDescent="0.3">
      <c r="A968" t="s">
        <v>18</v>
      </c>
      <c r="B968" t="s">
        <v>30</v>
      </c>
      <c r="C968" t="s">
        <v>69</v>
      </c>
      <c r="D968" t="s">
        <v>73</v>
      </c>
      <c r="E968" s="3" t="s">
        <v>83</v>
      </c>
      <c r="F968" t="s">
        <v>347</v>
      </c>
      <c r="G968" t="s">
        <v>374</v>
      </c>
      <c r="H968" s="5" t="s">
        <v>1632</v>
      </c>
      <c r="I968" t="s">
        <v>1993</v>
      </c>
      <c r="J968" t="s">
        <v>1996</v>
      </c>
      <c r="K968">
        <v>6451</v>
      </c>
      <c r="L968" t="str">
        <f>IFERROR(LEFT(H968, FIND("h", H968)-1),0)</f>
        <v>7</v>
      </c>
      <c r="M968" t="str">
        <f>IFERROR(MID(H968, FIND("h", H968)+1, FIND("m", H968) - FIND("h", H968)-1), IFERROR(LEFT(H968, FIND("m",  H968)-1),0))</f>
        <v xml:space="preserve"> 50</v>
      </c>
      <c r="N968">
        <f>Table1[[#This Row],[Duration_hr]]*60 +Table1[[#This Row],[Duration_min]]</f>
        <v>470</v>
      </c>
      <c r="O968">
        <f>IF(I968="non-stop", 0, VALUE(LEFT(I968, FIND(" ", I968)-1)))</f>
        <v>1</v>
      </c>
    </row>
    <row r="969" spans="1:15" x14ac:dyDescent="0.3">
      <c r="A969" t="s">
        <v>15</v>
      </c>
      <c r="B969" t="s">
        <v>42</v>
      </c>
      <c r="C969" t="s">
        <v>69</v>
      </c>
      <c r="D969" t="s">
        <v>73</v>
      </c>
      <c r="E969" s="3" t="s">
        <v>82</v>
      </c>
      <c r="F969" t="s">
        <v>212</v>
      </c>
      <c r="G969" t="s">
        <v>297</v>
      </c>
      <c r="H969" s="5" t="s">
        <v>1632</v>
      </c>
      <c r="I969" t="s">
        <v>1993</v>
      </c>
      <c r="J969" t="s">
        <v>1996</v>
      </c>
      <c r="K969">
        <v>7575</v>
      </c>
      <c r="L969" t="str">
        <f>IFERROR(LEFT(H969, FIND("h", H969)-1),0)</f>
        <v>7</v>
      </c>
      <c r="M969" t="str">
        <f>IFERROR(MID(H969, FIND("h", H969)+1, FIND("m", H969) - FIND("h", H969)-1), IFERROR(LEFT(H969, FIND("m",  H969)-1),0))</f>
        <v xml:space="preserve"> 50</v>
      </c>
      <c r="N969">
        <f>Table1[[#This Row],[Duration_hr]]*60 +Table1[[#This Row],[Duration_min]]</f>
        <v>470</v>
      </c>
      <c r="O969">
        <f>IF(I969="non-stop", 0, VALUE(LEFT(I969, FIND(" ", I969)-1)))</f>
        <v>1</v>
      </c>
    </row>
    <row r="970" spans="1:15" x14ac:dyDescent="0.3">
      <c r="A970" t="s">
        <v>18</v>
      </c>
      <c r="B970" t="s">
        <v>60</v>
      </c>
      <c r="C970" t="s">
        <v>69</v>
      </c>
      <c r="D970" t="s">
        <v>73</v>
      </c>
      <c r="E970" s="3" t="s">
        <v>83</v>
      </c>
      <c r="F970" t="s">
        <v>347</v>
      </c>
      <c r="G970" t="s">
        <v>374</v>
      </c>
      <c r="H970" s="5" t="s">
        <v>1632</v>
      </c>
      <c r="I970" t="s">
        <v>1993</v>
      </c>
      <c r="J970" t="s">
        <v>1996</v>
      </c>
      <c r="K970">
        <v>6151</v>
      </c>
      <c r="L970" t="str">
        <f>IFERROR(LEFT(H970, FIND("h", H970)-1),0)</f>
        <v>7</v>
      </c>
      <c r="M970" t="str">
        <f>IFERROR(MID(H970, FIND("h", H970)+1, FIND("m", H970) - FIND("h", H970)-1), IFERROR(LEFT(H970, FIND("m",  H970)-1),0))</f>
        <v xml:space="preserve"> 50</v>
      </c>
      <c r="N970">
        <f>Table1[[#This Row],[Duration_hr]]*60 +Table1[[#This Row],[Duration_min]]</f>
        <v>470</v>
      </c>
      <c r="O970">
        <f>IF(I970="non-stop", 0, VALUE(LEFT(I970, FIND(" ", I970)-1)))</f>
        <v>1</v>
      </c>
    </row>
    <row r="971" spans="1:15" x14ac:dyDescent="0.3">
      <c r="A971" t="s">
        <v>18</v>
      </c>
      <c r="B971" t="s">
        <v>37</v>
      </c>
      <c r="C971" t="s">
        <v>69</v>
      </c>
      <c r="D971" t="s">
        <v>73</v>
      </c>
      <c r="E971" s="3" t="s">
        <v>83</v>
      </c>
      <c r="F971" t="s">
        <v>347</v>
      </c>
      <c r="G971" t="s">
        <v>374</v>
      </c>
      <c r="H971" s="5" t="s">
        <v>1632</v>
      </c>
      <c r="I971" t="s">
        <v>1993</v>
      </c>
      <c r="J971" t="s">
        <v>1996</v>
      </c>
      <c r="K971">
        <v>6152</v>
      </c>
      <c r="L971" t="str">
        <f>IFERROR(LEFT(H971, FIND("h", H971)-1),0)</f>
        <v>7</v>
      </c>
      <c r="M971" t="str">
        <f>IFERROR(MID(H971, FIND("h", H971)+1, FIND("m", H971) - FIND("h", H971)-1), IFERROR(LEFT(H971, FIND("m",  H971)-1),0))</f>
        <v xml:space="preserve"> 50</v>
      </c>
      <c r="N971">
        <f>Table1[[#This Row],[Duration_hr]]*60 +Table1[[#This Row],[Duration_min]]</f>
        <v>470</v>
      </c>
      <c r="O971">
        <f>IF(I971="non-stop", 0, VALUE(LEFT(I971, FIND(" ", I971)-1)))</f>
        <v>1</v>
      </c>
    </row>
    <row r="972" spans="1:15" x14ac:dyDescent="0.3">
      <c r="A972" t="s">
        <v>18</v>
      </c>
      <c r="B972" t="s">
        <v>25</v>
      </c>
      <c r="C972" t="s">
        <v>69</v>
      </c>
      <c r="D972" t="s">
        <v>73</v>
      </c>
      <c r="E972" s="3" t="s">
        <v>83</v>
      </c>
      <c r="F972" t="s">
        <v>347</v>
      </c>
      <c r="G972" t="s">
        <v>374</v>
      </c>
      <c r="H972" s="5" t="s">
        <v>1632</v>
      </c>
      <c r="I972" t="s">
        <v>1993</v>
      </c>
      <c r="J972" t="s">
        <v>1996</v>
      </c>
      <c r="K972">
        <v>8759</v>
      </c>
      <c r="L972" t="str">
        <f>IFERROR(LEFT(H972, FIND("h", H972)-1),0)</f>
        <v>7</v>
      </c>
      <c r="M972" t="str">
        <f>IFERROR(MID(H972, FIND("h", H972)+1, FIND("m", H972) - FIND("h", H972)-1), IFERROR(LEFT(H972, FIND("m",  H972)-1),0))</f>
        <v xml:space="preserve"> 50</v>
      </c>
      <c r="N972">
        <f>Table1[[#This Row],[Duration_hr]]*60 +Table1[[#This Row],[Duration_min]]</f>
        <v>470</v>
      </c>
      <c r="O972">
        <f>IF(I972="non-stop", 0, VALUE(LEFT(I972, FIND(" ", I972)-1)))</f>
        <v>1</v>
      </c>
    </row>
    <row r="973" spans="1:15" x14ac:dyDescent="0.3">
      <c r="A973" t="s">
        <v>12</v>
      </c>
      <c r="B973" t="s">
        <v>23</v>
      </c>
      <c r="C973" t="s">
        <v>68</v>
      </c>
      <c r="D973" t="s">
        <v>67</v>
      </c>
      <c r="E973" s="3" t="s">
        <v>76</v>
      </c>
      <c r="F973" t="s">
        <v>204</v>
      </c>
      <c r="G973" t="s">
        <v>416</v>
      </c>
      <c r="H973" s="5" t="s">
        <v>1632</v>
      </c>
      <c r="I973" t="s">
        <v>1992</v>
      </c>
      <c r="J973" t="s">
        <v>1996</v>
      </c>
      <c r="K973">
        <v>8005</v>
      </c>
      <c r="L973" t="str">
        <f>IFERROR(LEFT(H973, FIND("h", H973)-1),0)</f>
        <v>7</v>
      </c>
      <c r="M973" t="str">
        <f>IFERROR(MID(H973, FIND("h", H973)+1, FIND("m", H973) - FIND("h", H973)-1), IFERROR(LEFT(H973, FIND("m",  H973)-1),0))</f>
        <v xml:space="preserve"> 50</v>
      </c>
      <c r="N973">
        <f>Table1[[#This Row],[Duration_hr]]*60 +Table1[[#This Row],[Duration_min]]</f>
        <v>470</v>
      </c>
      <c r="O973">
        <f>IF(I973="non-stop", 0, VALUE(LEFT(I973, FIND(" ", I973)-1)))</f>
        <v>2</v>
      </c>
    </row>
    <row r="974" spans="1:15" x14ac:dyDescent="0.3">
      <c r="A974" t="s">
        <v>15</v>
      </c>
      <c r="B974" t="s">
        <v>37</v>
      </c>
      <c r="C974" t="s">
        <v>69</v>
      </c>
      <c r="D974" t="s">
        <v>73</v>
      </c>
      <c r="E974" s="3" t="s">
        <v>82</v>
      </c>
      <c r="F974" t="s">
        <v>212</v>
      </c>
      <c r="G974" t="s">
        <v>297</v>
      </c>
      <c r="H974" s="5" t="s">
        <v>1632</v>
      </c>
      <c r="I974" t="s">
        <v>1993</v>
      </c>
      <c r="J974" t="s">
        <v>1996</v>
      </c>
      <c r="K974">
        <v>7354</v>
      </c>
      <c r="L974" t="str">
        <f>IFERROR(LEFT(H974, FIND("h", H974)-1),0)</f>
        <v>7</v>
      </c>
      <c r="M974" t="str">
        <f>IFERROR(MID(H974, FIND("h", H974)+1, FIND("m", H974) - FIND("h", H974)-1), IFERROR(LEFT(H974, FIND("m",  H974)-1),0))</f>
        <v xml:space="preserve"> 50</v>
      </c>
      <c r="N974">
        <f>Table1[[#This Row],[Duration_hr]]*60 +Table1[[#This Row],[Duration_min]]</f>
        <v>470</v>
      </c>
      <c r="O974">
        <f>IF(I974="non-stop", 0, VALUE(LEFT(I974, FIND(" ", I974)-1)))</f>
        <v>1</v>
      </c>
    </row>
    <row r="975" spans="1:15" x14ac:dyDescent="0.3">
      <c r="A975" t="s">
        <v>13</v>
      </c>
      <c r="B975" t="s">
        <v>27</v>
      </c>
      <c r="C975" t="s">
        <v>67</v>
      </c>
      <c r="D975" t="s">
        <v>72</v>
      </c>
      <c r="E975" s="3" t="s">
        <v>81</v>
      </c>
      <c r="F975" t="s">
        <v>266</v>
      </c>
      <c r="G975" t="s">
        <v>716</v>
      </c>
      <c r="H975" s="5" t="s">
        <v>1632</v>
      </c>
      <c r="I975" t="s">
        <v>1993</v>
      </c>
      <c r="J975" t="s">
        <v>1996</v>
      </c>
      <c r="K975">
        <v>26890</v>
      </c>
      <c r="L975" t="str">
        <f>IFERROR(LEFT(H975, FIND("h", H975)-1),0)</f>
        <v>7</v>
      </c>
      <c r="M975" t="str">
        <f>IFERROR(MID(H975, FIND("h", H975)+1, FIND("m", H975) - FIND("h", H975)-1), IFERROR(LEFT(H975, FIND("m",  H975)-1),0))</f>
        <v xml:space="preserve"> 50</v>
      </c>
      <c r="N975">
        <f>Table1[[#This Row],[Duration_hr]]*60 +Table1[[#This Row],[Duration_min]]</f>
        <v>470</v>
      </c>
      <c r="O975">
        <f>IF(I975="non-stop", 0, VALUE(LEFT(I975, FIND(" ", I975)-1)))</f>
        <v>1</v>
      </c>
    </row>
    <row r="976" spans="1:15" x14ac:dyDescent="0.3">
      <c r="A976" t="s">
        <v>15</v>
      </c>
      <c r="B976" t="s">
        <v>48</v>
      </c>
      <c r="C976" t="s">
        <v>69</v>
      </c>
      <c r="D976" t="s">
        <v>73</v>
      </c>
      <c r="E976" s="3" t="s">
        <v>82</v>
      </c>
      <c r="F976" t="s">
        <v>212</v>
      </c>
      <c r="G976" t="s">
        <v>297</v>
      </c>
      <c r="H976" s="5" t="s">
        <v>1632</v>
      </c>
      <c r="I976" t="s">
        <v>1993</v>
      </c>
      <c r="J976" t="s">
        <v>1996</v>
      </c>
      <c r="K976">
        <v>7575</v>
      </c>
      <c r="L976" t="str">
        <f>IFERROR(LEFT(H976, FIND("h", H976)-1),0)</f>
        <v>7</v>
      </c>
      <c r="M976" t="str">
        <f>IFERROR(MID(H976, FIND("h", H976)+1, FIND("m", H976) - FIND("h", H976)-1), IFERROR(LEFT(H976, FIND("m",  H976)-1),0))</f>
        <v xml:space="preserve"> 50</v>
      </c>
      <c r="N976">
        <f>Table1[[#This Row],[Duration_hr]]*60 +Table1[[#This Row],[Duration_min]]</f>
        <v>470</v>
      </c>
      <c r="O976">
        <f>IF(I976="non-stop", 0, VALUE(LEFT(I976, FIND(" ", I976)-1)))</f>
        <v>1</v>
      </c>
    </row>
    <row r="977" spans="1:15" x14ac:dyDescent="0.3">
      <c r="A977" t="s">
        <v>15</v>
      </c>
      <c r="B977" t="s">
        <v>33</v>
      </c>
      <c r="C977" t="s">
        <v>69</v>
      </c>
      <c r="D977" t="s">
        <v>73</v>
      </c>
      <c r="E977" s="3" t="s">
        <v>82</v>
      </c>
      <c r="F977" t="s">
        <v>212</v>
      </c>
      <c r="G977" t="s">
        <v>297</v>
      </c>
      <c r="H977" s="5" t="s">
        <v>1632</v>
      </c>
      <c r="I977" t="s">
        <v>1993</v>
      </c>
      <c r="J977" t="s">
        <v>1996</v>
      </c>
      <c r="K977">
        <v>7575</v>
      </c>
      <c r="L977" t="str">
        <f>IFERROR(LEFT(H977, FIND("h", H977)-1),0)</f>
        <v>7</v>
      </c>
      <c r="M977" t="str">
        <f>IFERROR(MID(H977, FIND("h", H977)+1, FIND("m", H977) - FIND("h", H977)-1), IFERROR(LEFT(H977, FIND("m",  H977)-1),0))</f>
        <v xml:space="preserve"> 50</v>
      </c>
      <c r="N977">
        <f>Table1[[#This Row],[Duration_hr]]*60 +Table1[[#This Row],[Duration_min]]</f>
        <v>470</v>
      </c>
      <c r="O977">
        <f>IF(I977="non-stop", 0, VALUE(LEFT(I977, FIND(" ", I977)-1)))</f>
        <v>1</v>
      </c>
    </row>
    <row r="978" spans="1:15" x14ac:dyDescent="0.3">
      <c r="A978" t="s">
        <v>15</v>
      </c>
      <c r="B978" t="s">
        <v>54</v>
      </c>
      <c r="C978" t="s">
        <v>69</v>
      </c>
      <c r="D978" t="s">
        <v>73</v>
      </c>
      <c r="E978" s="3" t="s">
        <v>82</v>
      </c>
      <c r="F978" t="s">
        <v>212</v>
      </c>
      <c r="G978" t="s">
        <v>297</v>
      </c>
      <c r="H978" s="5" t="s">
        <v>1632</v>
      </c>
      <c r="I978" t="s">
        <v>1993</v>
      </c>
      <c r="J978" t="s">
        <v>1996</v>
      </c>
      <c r="K978">
        <v>7354</v>
      </c>
      <c r="L978" t="str">
        <f>IFERROR(LEFT(H978, FIND("h", H978)-1),0)</f>
        <v>7</v>
      </c>
      <c r="M978" t="str">
        <f>IFERROR(MID(H978, FIND("h", H978)+1, FIND("m", H978) - FIND("h", H978)-1), IFERROR(LEFT(H978, FIND("m",  H978)-1),0))</f>
        <v xml:space="preserve"> 50</v>
      </c>
      <c r="N978">
        <f>Table1[[#This Row],[Duration_hr]]*60 +Table1[[#This Row],[Duration_min]]</f>
        <v>470</v>
      </c>
      <c r="O978">
        <f>IF(I978="non-stop", 0, VALUE(LEFT(I978, FIND(" ", I978)-1)))</f>
        <v>1</v>
      </c>
    </row>
    <row r="979" spans="1:15" x14ac:dyDescent="0.3">
      <c r="A979" t="s">
        <v>15</v>
      </c>
      <c r="B979" t="s">
        <v>47</v>
      </c>
      <c r="C979" t="s">
        <v>69</v>
      </c>
      <c r="D979" t="s">
        <v>73</v>
      </c>
      <c r="E979" s="3" t="s">
        <v>82</v>
      </c>
      <c r="F979" t="s">
        <v>212</v>
      </c>
      <c r="G979" t="s">
        <v>297</v>
      </c>
      <c r="H979" s="5" t="s">
        <v>1632</v>
      </c>
      <c r="I979" t="s">
        <v>1993</v>
      </c>
      <c r="J979" t="s">
        <v>1996</v>
      </c>
      <c r="K979">
        <v>7155</v>
      </c>
      <c r="L979" t="str">
        <f>IFERROR(LEFT(H979, FIND("h", H979)-1),0)</f>
        <v>7</v>
      </c>
      <c r="M979" t="str">
        <f>IFERROR(MID(H979, FIND("h", H979)+1, FIND("m", H979) - FIND("h", H979)-1), IFERROR(LEFT(H979, FIND("m",  H979)-1),0))</f>
        <v xml:space="preserve"> 50</v>
      </c>
      <c r="N979">
        <f>Table1[[#This Row],[Duration_hr]]*60 +Table1[[#This Row],[Duration_min]]</f>
        <v>470</v>
      </c>
      <c r="O979">
        <f>IF(I979="non-stop", 0, VALUE(LEFT(I979, FIND(" ", I979)-1)))</f>
        <v>1</v>
      </c>
    </row>
    <row r="980" spans="1:15" x14ac:dyDescent="0.3">
      <c r="A980" t="s">
        <v>18</v>
      </c>
      <c r="B980" t="s">
        <v>50</v>
      </c>
      <c r="C980" t="s">
        <v>69</v>
      </c>
      <c r="D980" t="s">
        <v>73</v>
      </c>
      <c r="E980" s="3" t="s">
        <v>83</v>
      </c>
      <c r="F980" t="s">
        <v>347</v>
      </c>
      <c r="G980" t="s">
        <v>374</v>
      </c>
      <c r="H980" s="5" t="s">
        <v>1632</v>
      </c>
      <c r="I980" t="s">
        <v>1993</v>
      </c>
      <c r="J980" t="s">
        <v>1996</v>
      </c>
      <c r="K980">
        <v>8759</v>
      </c>
      <c r="L980" t="str">
        <f>IFERROR(LEFT(H980, FIND("h", H980)-1),0)</f>
        <v>7</v>
      </c>
      <c r="M980" t="str">
        <f>IFERROR(MID(H980, FIND("h", H980)+1, FIND("m", H980) - FIND("h", H980)-1), IFERROR(LEFT(H980, FIND("m",  H980)-1),0))</f>
        <v xml:space="preserve"> 50</v>
      </c>
      <c r="N980">
        <f>Table1[[#This Row],[Duration_hr]]*60 +Table1[[#This Row],[Duration_min]]</f>
        <v>470</v>
      </c>
      <c r="O980">
        <f>IF(I980="non-stop", 0, VALUE(LEFT(I980, FIND(" ", I980)-1)))</f>
        <v>1</v>
      </c>
    </row>
    <row r="981" spans="1:15" x14ac:dyDescent="0.3">
      <c r="A981" t="s">
        <v>15</v>
      </c>
      <c r="B981" t="s">
        <v>60</v>
      </c>
      <c r="C981" t="s">
        <v>69</v>
      </c>
      <c r="D981" t="s">
        <v>73</v>
      </c>
      <c r="E981" s="3" t="s">
        <v>82</v>
      </c>
      <c r="F981" t="s">
        <v>319</v>
      </c>
      <c r="G981" t="s">
        <v>515</v>
      </c>
      <c r="H981" s="5" t="s">
        <v>1632</v>
      </c>
      <c r="I981" t="s">
        <v>1993</v>
      </c>
      <c r="J981" t="s">
        <v>1996</v>
      </c>
      <c r="K981">
        <v>7845</v>
      </c>
      <c r="L981" t="str">
        <f>IFERROR(LEFT(H981, FIND("h", H981)-1),0)</f>
        <v>7</v>
      </c>
      <c r="M981" t="str">
        <f>IFERROR(MID(H981, FIND("h", H981)+1, FIND("m", H981) - FIND("h", H981)-1), IFERROR(LEFT(H981, FIND("m",  H981)-1),0))</f>
        <v xml:space="preserve"> 50</v>
      </c>
      <c r="N981">
        <f>Table1[[#This Row],[Duration_hr]]*60 +Table1[[#This Row],[Duration_min]]</f>
        <v>470</v>
      </c>
      <c r="O981">
        <f>IF(I981="non-stop", 0, VALUE(LEFT(I981, FIND(" ", I981)-1)))</f>
        <v>1</v>
      </c>
    </row>
    <row r="982" spans="1:15" x14ac:dyDescent="0.3">
      <c r="A982" t="s">
        <v>13</v>
      </c>
      <c r="B982" t="s">
        <v>51</v>
      </c>
      <c r="C982" t="s">
        <v>67</v>
      </c>
      <c r="D982" t="s">
        <v>72</v>
      </c>
      <c r="E982" s="3" t="s">
        <v>81</v>
      </c>
      <c r="F982" t="s">
        <v>266</v>
      </c>
      <c r="G982" t="s">
        <v>1558</v>
      </c>
      <c r="H982" s="5" t="s">
        <v>1632</v>
      </c>
      <c r="I982" t="s">
        <v>1993</v>
      </c>
      <c r="J982" t="s">
        <v>1996</v>
      </c>
      <c r="K982">
        <v>21934</v>
      </c>
      <c r="L982" t="str">
        <f>IFERROR(LEFT(H982, FIND("h", H982)-1),0)</f>
        <v>7</v>
      </c>
      <c r="M982" t="str">
        <f>IFERROR(MID(H982, FIND("h", H982)+1, FIND("m", H982) - FIND("h", H982)-1), IFERROR(LEFT(H982, FIND("m",  H982)-1),0))</f>
        <v xml:space="preserve"> 50</v>
      </c>
      <c r="N982">
        <f>Table1[[#This Row],[Duration_hr]]*60 +Table1[[#This Row],[Duration_min]]</f>
        <v>470</v>
      </c>
      <c r="O982">
        <f>IF(I982="non-stop", 0, VALUE(LEFT(I982, FIND(" ", I982)-1)))</f>
        <v>1</v>
      </c>
    </row>
    <row r="983" spans="1:15" x14ac:dyDescent="0.3">
      <c r="A983" t="s">
        <v>15</v>
      </c>
      <c r="B983" t="s">
        <v>31</v>
      </c>
      <c r="C983" t="s">
        <v>69</v>
      </c>
      <c r="D983" t="s">
        <v>73</v>
      </c>
      <c r="E983" s="3" t="s">
        <v>82</v>
      </c>
      <c r="F983" t="s">
        <v>212</v>
      </c>
      <c r="G983" t="s">
        <v>297</v>
      </c>
      <c r="H983" s="5" t="s">
        <v>1632</v>
      </c>
      <c r="I983" t="s">
        <v>1993</v>
      </c>
      <c r="J983" t="s">
        <v>1996</v>
      </c>
      <c r="K983">
        <v>8937</v>
      </c>
      <c r="L983" t="str">
        <f>IFERROR(LEFT(H983, FIND("h", H983)-1),0)</f>
        <v>7</v>
      </c>
      <c r="M983" t="str">
        <f>IFERROR(MID(H983, FIND("h", H983)+1, FIND("m", H983) - FIND("h", H983)-1), IFERROR(LEFT(H983, FIND("m",  H983)-1),0))</f>
        <v xml:space="preserve"> 50</v>
      </c>
      <c r="N983">
        <f>Table1[[#This Row],[Duration_hr]]*60 +Table1[[#This Row],[Duration_min]]</f>
        <v>470</v>
      </c>
      <c r="O983">
        <f>IF(I983="non-stop", 0, VALUE(LEFT(I983, FIND(" ", I983)-1)))</f>
        <v>1</v>
      </c>
    </row>
    <row r="984" spans="1:15" x14ac:dyDescent="0.3">
      <c r="A984" t="s">
        <v>15</v>
      </c>
      <c r="B984" t="s">
        <v>30</v>
      </c>
      <c r="C984" t="s">
        <v>69</v>
      </c>
      <c r="D984" t="s">
        <v>73</v>
      </c>
      <c r="E984" s="3" t="s">
        <v>82</v>
      </c>
      <c r="F984" t="s">
        <v>319</v>
      </c>
      <c r="G984" t="s">
        <v>543</v>
      </c>
      <c r="H984" s="5" t="s">
        <v>1786</v>
      </c>
      <c r="I984" t="s">
        <v>1993</v>
      </c>
      <c r="J984" t="s">
        <v>1996</v>
      </c>
      <c r="K984">
        <v>6795</v>
      </c>
      <c r="L984" t="str">
        <f>IFERROR(LEFT(H984, FIND("h", H984)-1),0)</f>
        <v>7</v>
      </c>
      <c r="M984" t="str">
        <f>IFERROR(MID(H984, FIND("h", H984)+1, FIND("m", H984) - FIND("h", H984)-1), IFERROR(LEFT(H984, FIND("m",  H984)-1),0))</f>
        <v xml:space="preserve"> 45</v>
      </c>
      <c r="N984">
        <f>Table1[[#This Row],[Duration_hr]]*60 +Table1[[#This Row],[Duration_min]]</f>
        <v>465</v>
      </c>
      <c r="O984">
        <f>IF(I984="non-stop", 0, VALUE(LEFT(I984, FIND(" ", I984)-1)))</f>
        <v>1</v>
      </c>
    </row>
    <row r="985" spans="1:15" x14ac:dyDescent="0.3">
      <c r="A985" t="s">
        <v>15</v>
      </c>
      <c r="B985" t="s">
        <v>42</v>
      </c>
      <c r="C985" t="s">
        <v>69</v>
      </c>
      <c r="D985" t="s">
        <v>73</v>
      </c>
      <c r="E985" s="3" t="s">
        <v>82</v>
      </c>
      <c r="F985" t="s">
        <v>282</v>
      </c>
      <c r="G985" t="s">
        <v>297</v>
      </c>
      <c r="H985" s="5" t="s">
        <v>1786</v>
      </c>
      <c r="I985" t="s">
        <v>1993</v>
      </c>
      <c r="J985" t="s">
        <v>1996</v>
      </c>
      <c r="K985">
        <v>14323</v>
      </c>
      <c r="L985" t="str">
        <f>IFERROR(LEFT(H985, FIND("h", H985)-1),0)</f>
        <v>7</v>
      </c>
      <c r="M985" t="str">
        <f>IFERROR(MID(H985, FIND("h", H985)+1, FIND("m", H985) - FIND("h", H985)-1), IFERROR(LEFT(H985, FIND("m",  H985)-1),0))</f>
        <v xml:space="preserve"> 45</v>
      </c>
      <c r="N985">
        <f>Table1[[#This Row],[Duration_hr]]*60 +Table1[[#This Row],[Duration_min]]</f>
        <v>465</v>
      </c>
      <c r="O985">
        <f>IF(I985="non-stop", 0, VALUE(LEFT(I985, FIND(" ", I985)-1)))</f>
        <v>1</v>
      </c>
    </row>
    <row r="986" spans="1:15" x14ac:dyDescent="0.3">
      <c r="A986" t="s">
        <v>15</v>
      </c>
      <c r="B986" t="s">
        <v>53</v>
      </c>
      <c r="C986" t="s">
        <v>69</v>
      </c>
      <c r="D986" t="s">
        <v>73</v>
      </c>
      <c r="E986" s="3" t="s">
        <v>116</v>
      </c>
      <c r="F986" t="s">
        <v>323</v>
      </c>
      <c r="G986" t="s">
        <v>732</v>
      </c>
      <c r="H986" s="5" t="s">
        <v>1786</v>
      </c>
      <c r="I986" t="s">
        <v>1992</v>
      </c>
      <c r="J986" t="s">
        <v>1996</v>
      </c>
      <c r="K986">
        <v>23583</v>
      </c>
      <c r="L986" t="str">
        <f>IFERROR(LEFT(H986, FIND("h", H986)-1),0)</f>
        <v>7</v>
      </c>
      <c r="M986" t="str">
        <f>IFERROR(MID(H986, FIND("h", H986)+1, FIND("m", H986) - FIND("h", H986)-1), IFERROR(LEFT(H986, FIND("m",  H986)-1),0))</f>
        <v xml:space="preserve"> 45</v>
      </c>
      <c r="N986">
        <f>Table1[[#This Row],[Duration_hr]]*60 +Table1[[#This Row],[Duration_min]]</f>
        <v>465</v>
      </c>
      <c r="O986">
        <f>IF(I986="non-stop", 0, VALUE(LEFT(I986, FIND(" ", I986)-1)))</f>
        <v>2</v>
      </c>
    </row>
    <row r="987" spans="1:15" x14ac:dyDescent="0.3">
      <c r="A987" t="s">
        <v>15</v>
      </c>
      <c r="B987" t="s">
        <v>54</v>
      </c>
      <c r="C987" t="s">
        <v>69</v>
      </c>
      <c r="D987" t="s">
        <v>73</v>
      </c>
      <c r="E987" s="3" t="s">
        <v>82</v>
      </c>
      <c r="F987" t="s">
        <v>319</v>
      </c>
      <c r="G987" t="s">
        <v>536</v>
      </c>
      <c r="H987" s="5" t="s">
        <v>1786</v>
      </c>
      <c r="I987" t="s">
        <v>1993</v>
      </c>
      <c r="J987" t="s">
        <v>1996</v>
      </c>
      <c r="K987">
        <v>6795</v>
      </c>
      <c r="L987" t="str">
        <f>IFERROR(LEFT(H987, FIND("h", H987)-1),0)</f>
        <v>7</v>
      </c>
      <c r="M987" t="str">
        <f>IFERROR(MID(H987, FIND("h", H987)+1, FIND("m", H987) - FIND("h", H987)-1), IFERROR(LEFT(H987, FIND("m",  H987)-1),0))</f>
        <v xml:space="preserve"> 45</v>
      </c>
      <c r="N987">
        <f>Table1[[#This Row],[Duration_hr]]*60 +Table1[[#This Row],[Duration_min]]</f>
        <v>465</v>
      </c>
      <c r="O987">
        <f>IF(I987="non-stop", 0, VALUE(LEFT(I987, FIND(" ", I987)-1)))</f>
        <v>1</v>
      </c>
    </row>
    <row r="988" spans="1:15" x14ac:dyDescent="0.3">
      <c r="A988" t="s">
        <v>15</v>
      </c>
      <c r="B988" t="s">
        <v>47</v>
      </c>
      <c r="C988" t="s">
        <v>69</v>
      </c>
      <c r="D988" t="s">
        <v>73</v>
      </c>
      <c r="E988" s="3" t="s">
        <v>82</v>
      </c>
      <c r="F988" t="s">
        <v>319</v>
      </c>
      <c r="G988" t="s">
        <v>552</v>
      </c>
      <c r="H988" s="5" t="s">
        <v>1786</v>
      </c>
      <c r="I988" t="s">
        <v>1993</v>
      </c>
      <c r="J988" t="s">
        <v>1997</v>
      </c>
      <c r="K988">
        <v>5797</v>
      </c>
      <c r="L988" t="str">
        <f>IFERROR(LEFT(H988, FIND("h", H988)-1),0)</f>
        <v>7</v>
      </c>
      <c r="M988" t="str">
        <f>IFERROR(MID(H988, FIND("h", H988)+1, FIND("m", H988) - FIND("h", H988)-1), IFERROR(LEFT(H988, FIND("m",  H988)-1),0))</f>
        <v xml:space="preserve"> 45</v>
      </c>
      <c r="N988">
        <f>Table1[[#This Row],[Duration_hr]]*60 +Table1[[#This Row],[Duration_min]]</f>
        <v>465</v>
      </c>
      <c r="O988">
        <f>IF(I988="non-stop", 0, VALUE(LEFT(I988, FIND(" ", I988)-1)))</f>
        <v>1</v>
      </c>
    </row>
    <row r="989" spans="1:15" x14ac:dyDescent="0.3">
      <c r="A989" t="s">
        <v>15</v>
      </c>
      <c r="B989" t="s">
        <v>50</v>
      </c>
      <c r="C989" t="s">
        <v>69</v>
      </c>
      <c r="D989" t="s">
        <v>73</v>
      </c>
      <c r="E989" s="3" t="s">
        <v>82</v>
      </c>
      <c r="F989" t="s">
        <v>319</v>
      </c>
      <c r="G989" t="s">
        <v>780</v>
      </c>
      <c r="H989" s="5" t="s">
        <v>1786</v>
      </c>
      <c r="I989" t="s">
        <v>1993</v>
      </c>
      <c r="J989" t="s">
        <v>1996</v>
      </c>
      <c r="K989">
        <v>7530</v>
      </c>
      <c r="L989" t="str">
        <f>IFERROR(LEFT(H989, FIND("h", H989)-1),0)</f>
        <v>7</v>
      </c>
      <c r="M989" t="str">
        <f>IFERROR(MID(H989, FIND("h", H989)+1, FIND("m", H989) - FIND("h", H989)-1), IFERROR(LEFT(H989, FIND("m",  H989)-1),0))</f>
        <v xml:space="preserve"> 45</v>
      </c>
      <c r="N989">
        <f>Table1[[#This Row],[Duration_hr]]*60 +Table1[[#This Row],[Duration_min]]</f>
        <v>465</v>
      </c>
      <c r="O989">
        <f>IF(I989="non-stop", 0, VALUE(LEFT(I989, FIND(" ", I989)-1)))</f>
        <v>1</v>
      </c>
    </row>
    <row r="990" spans="1:15" x14ac:dyDescent="0.3">
      <c r="A990" t="s">
        <v>15</v>
      </c>
      <c r="B990" t="s">
        <v>46</v>
      </c>
      <c r="C990" t="s">
        <v>69</v>
      </c>
      <c r="D990" t="s">
        <v>73</v>
      </c>
      <c r="E990" s="3" t="s">
        <v>82</v>
      </c>
      <c r="F990" t="s">
        <v>282</v>
      </c>
      <c r="G990" t="s">
        <v>297</v>
      </c>
      <c r="H990" s="5" t="s">
        <v>1786</v>
      </c>
      <c r="I990" t="s">
        <v>1993</v>
      </c>
      <c r="J990" t="s">
        <v>1996</v>
      </c>
      <c r="K990">
        <v>14533</v>
      </c>
      <c r="L990" t="str">
        <f>IFERROR(LEFT(H990, FIND("h", H990)-1),0)</f>
        <v>7</v>
      </c>
      <c r="M990" t="str">
        <f>IFERROR(MID(H990, FIND("h", H990)+1, FIND("m", H990) - FIND("h", H990)-1), IFERROR(LEFT(H990, FIND("m",  H990)-1),0))</f>
        <v xml:space="preserve"> 45</v>
      </c>
      <c r="N990">
        <f>Table1[[#This Row],[Duration_hr]]*60 +Table1[[#This Row],[Duration_min]]</f>
        <v>465</v>
      </c>
      <c r="O990">
        <f>IF(I990="non-stop", 0, VALUE(LEFT(I990, FIND(" ", I990)-1)))</f>
        <v>1</v>
      </c>
    </row>
    <row r="991" spans="1:15" x14ac:dyDescent="0.3">
      <c r="A991" t="s">
        <v>15</v>
      </c>
      <c r="B991" t="s">
        <v>63</v>
      </c>
      <c r="C991" t="s">
        <v>69</v>
      </c>
      <c r="D991" t="s">
        <v>73</v>
      </c>
      <c r="E991" s="3" t="s">
        <v>82</v>
      </c>
      <c r="F991" t="s">
        <v>319</v>
      </c>
      <c r="G991" t="s">
        <v>486</v>
      </c>
      <c r="H991" s="5" t="s">
        <v>1786</v>
      </c>
      <c r="I991" t="s">
        <v>1993</v>
      </c>
      <c r="J991" t="s">
        <v>1996</v>
      </c>
      <c r="K991">
        <v>8535</v>
      </c>
      <c r="L991" t="str">
        <f>IFERROR(LEFT(H991, FIND("h", H991)-1),0)</f>
        <v>7</v>
      </c>
      <c r="M991" t="str">
        <f>IFERROR(MID(H991, FIND("h", H991)+1, FIND("m", H991) - FIND("h", H991)-1), IFERROR(LEFT(H991, FIND("m",  H991)-1),0))</f>
        <v xml:space="preserve"> 45</v>
      </c>
      <c r="N991">
        <f>Table1[[#This Row],[Duration_hr]]*60 +Table1[[#This Row],[Duration_min]]</f>
        <v>465</v>
      </c>
      <c r="O991">
        <f>IF(I991="non-stop", 0, VALUE(LEFT(I991, FIND(" ", I991)-1)))</f>
        <v>1</v>
      </c>
    </row>
    <row r="992" spans="1:15" x14ac:dyDescent="0.3">
      <c r="A992" t="s">
        <v>15</v>
      </c>
      <c r="B992" t="s">
        <v>50</v>
      </c>
      <c r="C992" t="s">
        <v>69</v>
      </c>
      <c r="D992" t="s">
        <v>73</v>
      </c>
      <c r="E992" s="3" t="s">
        <v>82</v>
      </c>
      <c r="F992" t="s">
        <v>282</v>
      </c>
      <c r="G992" t="s">
        <v>297</v>
      </c>
      <c r="H992" s="5" t="s">
        <v>1786</v>
      </c>
      <c r="I992" t="s">
        <v>1993</v>
      </c>
      <c r="J992" t="s">
        <v>1996</v>
      </c>
      <c r="K992">
        <v>14848</v>
      </c>
      <c r="L992" t="str">
        <f>IFERROR(LEFT(H992, FIND("h", H992)-1),0)</f>
        <v>7</v>
      </c>
      <c r="M992" t="str">
        <f>IFERROR(MID(H992, FIND("h", H992)+1, FIND("m", H992) - FIND("h", H992)-1), IFERROR(LEFT(H992, FIND("m",  H992)-1),0))</f>
        <v xml:space="preserve"> 45</v>
      </c>
      <c r="N992">
        <f>Table1[[#This Row],[Duration_hr]]*60 +Table1[[#This Row],[Duration_min]]</f>
        <v>465</v>
      </c>
      <c r="O992">
        <f>IF(I992="non-stop", 0, VALUE(LEFT(I992, FIND(" ", I992)-1)))</f>
        <v>1</v>
      </c>
    </row>
    <row r="993" spans="1:15" x14ac:dyDescent="0.3">
      <c r="A993" t="s">
        <v>15</v>
      </c>
      <c r="B993" t="s">
        <v>38</v>
      </c>
      <c r="C993" t="s">
        <v>69</v>
      </c>
      <c r="D993" t="s">
        <v>73</v>
      </c>
      <c r="E993" s="3" t="s">
        <v>82</v>
      </c>
      <c r="F993" t="s">
        <v>282</v>
      </c>
      <c r="G993" t="s">
        <v>297</v>
      </c>
      <c r="H993" s="5" t="s">
        <v>1786</v>
      </c>
      <c r="I993" t="s">
        <v>1993</v>
      </c>
      <c r="J993" t="s">
        <v>1997</v>
      </c>
      <c r="K993">
        <v>15342</v>
      </c>
      <c r="L993" t="str">
        <f>IFERROR(LEFT(H993, FIND("h", H993)-1),0)</f>
        <v>7</v>
      </c>
      <c r="M993" t="str">
        <f>IFERROR(MID(H993, FIND("h", H993)+1, FIND("m", H993) - FIND("h", H993)-1), IFERROR(LEFT(H993, FIND("m",  H993)-1),0))</f>
        <v xml:space="preserve"> 45</v>
      </c>
      <c r="N993">
        <f>Table1[[#This Row],[Duration_hr]]*60 +Table1[[#This Row],[Duration_min]]</f>
        <v>465</v>
      </c>
      <c r="O993">
        <f>IF(I993="non-stop", 0, VALUE(LEFT(I993, FIND(" ", I993)-1)))</f>
        <v>1</v>
      </c>
    </row>
    <row r="994" spans="1:15" x14ac:dyDescent="0.3">
      <c r="A994" t="s">
        <v>15</v>
      </c>
      <c r="B994" t="s">
        <v>28</v>
      </c>
      <c r="C994" t="s">
        <v>69</v>
      </c>
      <c r="D994" t="s">
        <v>73</v>
      </c>
      <c r="E994" s="3" t="s">
        <v>82</v>
      </c>
      <c r="F994" t="s">
        <v>282</v>
      </c>
      <c r="G994" t="s">
        <v>297</v>
      </c>
      <c r="H994" s="5" t="s">
        <v>1786</v>
      </c>
      <c r="I994" t="s">
        <v>1993</v>
      </c>
      <c r="J994" t="s">
        <v>1996</v>
      </c>
      <c r="K994">
        <v>14848</v>
      </c>
      <c r="L994" t="str">
        <f>IFERROR(LEFT(H994, FIND("h", H994)-1),0)</f>
        <v>7</v>
      </c>
      <c r="M994" t="str">
        <f>IFERROR(MID(H994, FIND("h", H994)+1, FIND("m", H994) - FIND("h", H994)-1), IFERROR(LEFT(H994, FIND("m",  H994)-1),0))</f>
        <v xml:space="preserve"> 45</v>
      </c>
      <c r="N994">
        <f>Table1[[#This Row],[Duration_hr]]*60 +Table1[[#This Row],[Duration_min]]</f>
        <v>465</v>
      </c>
      <c r="O994">
        <f>IF(I994="non-stop", 0, VALUE(LEFT(I994, FIND(" ", I994)-1)))</f>
        <v>1</v>
      </c>
    </row>
    <row r="995" spans="1:15" x14ac:dyDescent="0.3">
      <c r="A995" t="s">
        <v>15</v>
      </c>
      <c r="B995" t="s">
        <v>48</v>
      </c>
      <c r="C995" t="s">
        <v>69</v>
      </c>
      <c r="D995" t="s">
        <v>73</v>
      </c>
      <c r="E995" s="3" t="s">
        <v>82</v>
      </c>
      <c r="F995" t="s">
        <v>282</v>
      </c>
      <c r="G995" t="s">
        <v>297</v>
      </c>
      <c r="H995" s="5" t="s">
        <v>1786</v>
      </c>
      <c r="I995" t="s">
        <v>1993</v>
      </c>
      <c r="J995" t="s">
        <v>1996</v>
      </c>
      <c r="K995">
        <v>14848</v>
      </c>
      <c r="L995" t="str">
        <f>IFERROR(LEFT(H995, FIND("h", H995)-1),0)</f>
        <v>7</v>
      </c>
      <c r="M995" t="str">
        <f>IFERROR(MID(H995, FIND("h", H995)+1, FIND("m", H995) - FIND("h", H995)-1), IFERROR(LEFT(H995, FIND("m",  H995)-1),0))</f>
        <v xml:space="preserve"> 45</v>
      </c>
      <c r="N995">
        <f>Table1[[#This Row],[Duration_hr]]*60 +Table1[[#This Row],[Duration_min]]</f>
        <v>465</v>
      </c>
      <c r="O995">
        <f>IF(I995="non-stop", 0, VALUE(LEFT(I995, FIND(" ", I995)-1)))</f>
        <v>1</v>
      </c>
    </row>
    <row r="996" spans="1:15" x14ac:dyDescent="0.3">
      <c r="A996" t="s">
        <v>12</v>
      </c>
      <c r="B996" t="s">
        <v>38</v>
      </c>
      <c r="C996" t="s">
        <v>71</v>
      </c>
      <c r="D996" t="s">
        <v>74</v>
      </c>
      <c r="E996" s="3" t="s">
        <v>100</v>
      </c>
      <c r="F996" t="s">
        <v>222</v>
      </c>
      <c r="G996" t="s">
        <v>608</v>
      </c>
      <c r="H996" s="5" t="s">
        <v>1786</v>
      </c>
      <c r="I996" t="s">
        <v>1993</v>
      </c>
      <c r="J996" t="s">
        <v>1996</v>
      </c>
      <c r="K996">
        <v>11678</v>
      </c>
      <c r="L996" t="str">
        <f>IFERROR(LEFT(H996, FIND("h", H996)-1),0)</f>
        <v>7</v>
      </c>
      <c r="M996" t="str">
        <f>IFERROR(MID(H996, FIND("h", H996)+1, FIND("m", H996) - FIND("h", H996)-1), IFERROR(LEFT(H996, FIND("m",  H996)-1),0))</f>
        <v xml:space="preserve"> 45</v>
      </c>
      <c r="N996">
        <f>Table1[[#This Row],[Duration_hr]]*60 +Table1[[#This Row],[Duration_min]]</f>
        <v>465</v>
      </c>
      <c r="O996">
        <f>IF(I996="non-stop", 0, VALUE(LEFT(I996, FIND(" ", I996)-1)))</f>
        <v>1</v>
      </c>
    </row>
    <row r="997" spans="1:15" x14ac:dyDescent="0.3">
      <c r="A997" t="s">
        <v>15</v>
      </c>
      <c r="B997" t="s">
        <v>47</v>
      </c>
      <c r="C997" t="s">
        <v>69</v>
      </c>
      <c r="D997" t="s">
        <v>73</v>
      </c>
      <c r="E997" s="3" t="s">
        <v>82</v>
      </c>
      <c r="F997" t="s">
        <v>282</v>
      </c>
      <c r="G997" t="s">
        <v>297</v>
      </c>
      <c r="H997" s="5" t="s">
        <v>1786</v>
      </c>
      <c r="I997" t="s">
        <v>1993</v>
      </c>
      <c r="J997" t="s">
        <v>1996</v>
      </c>
      <c r="K997">
        <v>14848</v>
      </c>
      <c r="L997" t="str">
        <f>IFERROR(LEFT(H997, FIND("h", H997)-1),0)</f>
        <v>7</v>
      </c>
      <c r="M997" t="str">
        <f>IFERROR(MID(H997, FIND("h", H997)+1, FIND("m", H997) - FIND("h", H997)-1), IFERROR(LEFT(H997, FIND("m",  H997)-1),0))</f>
        <v xml:space="preserve"> 45</v>
      </c>
      <c r="N997">
        <f>Table1[[#This Row],[Duration_hr]]*60 +Table1[[#This Row],[Duration_min]]</f>
        <v>465</v>
      </c>
      <c r="O997">
        <f>IF(I997="non-stop", 0, VALUE(LEFT(I997, FIND(" ", I997)-1)))</f>
        <v>1</v>
      </c>
    </row>
    <row r="998" spans="1:15" x14ac:dyDescent="0.3">
      <c r="A998" t="s">
        <v>15</v>
      </c>
      <c r="B998" t="s">
        <v>33</v>
      </c>
      <c r="C998" t="s">
        <v>69</v>
      </c>
      <c r="D998" t="s">
        <v>73</v>
      </c>
      <c r="E998" s="3" t="s">
        <v>82</v>
      </c>
      <c r="F998" t="s">
        <v>319</v>
      </c>
      <c r="G998" t="s">
        <v>687</v>
      </c>
      <c r="H998" s="5" t="s">
        <v>1786</v>
      </c>
      <c r="I998" t="s">
        <v>1993</v>
      </c>
      <c r="J998" t="s">
        <v>1996</v>
      </c>
      <c r="K998">
        <v>9021</v>
      </c>
      <c r="L998" t="str">
        <f>IFERROR(LEFT(H998, FIND("h", H998)-1),0)</f>
        <v>7</v>
      </c>
      <c r="M998" t="str">
        <f>IFERROR(MID(H998, FIND("h", H998)+1, FIND("m", H998) - FIND("h", H998)-1), IFERROR(LEFT(H998, FIND("m",  H998)-1),0))</f>
        <v xml:space="preserve"> 45</v>
      </c>
      <c r="N998">
        <f>Table1[[#This Row],[Duration_hr]]*60 +Table1[[#This Row],[Duration_min]]</f>
        <v>465</v>
      </c>
      <c r="O998">
        <f>IF(I998="non-stop", 0, VALUE(LEFT(I998, FIND(" ", I998)-1)))</f>
        <v>1</v>
      </c>
    </row>
    <row r="999" spans="1:15" x14ac:dyDescent="0.3">
      <c r="A999" t="s">
        <v>15</v>
      </c>
      <c r="B999" t="s">
        <v>38</v>
      </c>
      <c r="C999" t="s">
        <v>69</v>
      </c>
      <c r="D999" t="s">
        <v>73</v>
      </c>
      <c r="E999" s="3" t="s">
        <v>95</v>
      </c>
      <c r="F999" t="s">
        <v>231</v>
      </c>
      <c r="G999" t="s">
        <v>203</v>
      </c>
      <c r="H999" s="5" t="s">
        <v>1786</v>
      </c>
      <c r="I999" t="s">
        <v>1993</v>
      </c>
      <c r="J999" t="s">
        <v>1997</v>
      </c>
      <c r="K999">
        <v>7563</v>
      </c>
      <c r="L999" t="str">
        <f>IFERROR(LEFT(H999, FIND("h", H999)-1),0)</f>
        <v>7</v>
      </c>
      <c r="M999" t="str">
        <f>IFERROR(MID(H999, FIND("h", H999)+1, FIND("m", H999) - FIND("h", H999)-1), IFERROR(LEFT(H999, FIND("m",  H999)-1),0))</f>
        <v xml:space="preserve"> 45</v>
      </c>
      <c r="N999">
        <f>Table1[[#This Row],[Duration_hr]]*60 +Table1[[#This Row],[Duration_min]]</f>
        <v>465</v>
      </c>
      <c r="O999">
        <f>IF(I999="non-stop", 0, VALUE(LEFT(I999, FIND(" ", I999)-1)))</f>
        <v>1</v>
      </c>
    </row>
    <row r="1000" spans="1:15" x14ac:dyDescent="0.3">
      <c r="A1000" t="s">
        <v>15</v>
      </c>
      <c r="B1000" t="s">
        <v>28</v>
      </c>
      <c r="C1000" t="s">
        <v>69</v>
      </c>
      <c r="D1000" t="s">
        <v>73</v>
      </c>
      <c r="E1000" s="3" t="s">
        <v>82</v>
      </c>
      <c r="F1000" t="s">
        <v>319</v>
      </c>
      <c r="G1000" t="s">
        <v>532</v>
      </c>
      <c r="H1000" s="5" t="s">
        <v>1786</v>
      </c>
      <c r="I1000" t="s">
        <v>1993</v>
      </c>
      <c r="J1000" t="s">
        <v>1997</v>
      </c>
      <c r="K1000">
        <v>5797</v>
      </c>
      <c r="L1000" t="str">
        <f>IFERROR(LEFT(H1000, FIND("h", H1000)-1),0)</f>
        <v>7</v>
      </c>
      <c r="M1000" t="str">
        <f>IFERROR(MID(H1000, FIND("h", H1000)+1, FIND("m", H1000) - FIND("h", H1000)-1), IFERROR(LEFT(H1000, FIND("m",  H1000)-1),0))</f>
        <v xml:space="preserve"> 45</v>
      </c>
      <c r="N1000">
        <f>Table1[[#This Row],[Duration_hr]]*60 +Table1[[#This Row],[Duration_min]]</f>
        <v>465</v>
      </c>
      <c r="O1000">
        <f>IF(I1000="non-stop", 0, VALUE(LEFT(I1000, FIND(" ", I1000)-1)))</f>
        <v>1</v>
      </c>
    </row>
    <row r="1001" spans="1:15" x14ac:dyDescent="0.3">
      <c r="A1001" t="s">
        <v>15</v>
      </c>
      <c r="B1001" t="s">
        <v>31</v>
      </c>
      <c r="C1001" t="s">
        <v>69</v>
      </c>
      <c r="D1001" t="s">
        <v>73</v>
      </c>
      <c r="E1001" s="3" t="s">
        <v>82</v>
      </c>
      <c r="F1001" t="s">
        <v>282</v>
      </c>
      <c r="G1001" t="s">
        <v>297</v>
      </c>
      <c r="H1001" s="5" t="s">
        <v>1786</v>
      </c>
      <c r="I1001" t="s">
        <v>1993</v>
      </c>
      <c r="J1001" t="s">
        <v>1996</v>
      </c>
      <c r="K1001">
        <v>16108</v>
      </c>
      <c r="L1001" t="str">
        <f>IFERROR(LEFT(H1001, FIND("h", H1001)-1),0)</f>
        <v>7</v>
      </c>
      <c r="M1001" t="str">
        <f>IFERROR(MID(H1001, FIND("h", H1001)+1, FIND("m", H1001) - FIND("h", H1001)-1), IFERROR(LEFT(H1001, FIND("m",  H1001)-1),0))</f>
        <v xml:space="preserve"> 45</v>
      </c>
      <c r="N1001">
        <f>Table1[[#This Row],[Duration_hr]]*60 +Table1[[#This Row],[Duration_min]]</f>
        <v>465</v>
      </c>
      <c r="O1001">
        <f>IF(I1001="non-stop", 0, VALUE(LEFT(I1001, FIND(" ", I1001)-1)))</f>
        <v>1</v>
      </c>
    </row>
    <row r="1002" spans="1:15" x14ac:dyDescent="0.3">
      <c r="A1002" t="s">
        <v>15</v>
      </c>
      <c r="B1002" t="s">
        <v>38</v>
      </c>
      <c r="C1002" t="s">
        <v>69</v>
      </c>
      <c r="D1002" t="s">
        <v>73</v>
      </c>
      <c r="E1002" s="3" t="s">
        <v>82</v>
      </c>
      <c r="F1002" t="s">
        <v>282</v>
      </c>
      <c r="G1002" t="s">
        <v>297</v>
      </c>
      <c r="H1002" s="5" t="s">
        <v>1786</v>
      </c>
      <c r="I1002" t="s">
        <v>1993</v>
      </c>
      <c r="J1002" t="s">
        <v>1996</v>
      </c>
      <c r="K1002">
        <v>15077</v>
      </c>
      <c r="L1002" t="str">
        <f>IFERROR(LEFT(H1002, FIND("h", H1002)-1),0)</f>
        <v>7</v>
      </c>
      <c r="M1002" t="str">
        <f>IFERROR(MID(H1002, FIND("h", H1002)+1, FIND("m", H1002) - FIND("h", H1002)-1), IFERROR(LEFT(H1002, FIND("m",  H1002)-1),0))</f>
        <v xml:space="preserve"> 45</v>
      </c>
      <c r="N1002">
        <f>Table1[[#This Row],[Duration_hr]]*60 +Table1[[#This Row],[Duration_min]]</f>
        <v>465</v>
      </c>
      <c r="O1002">
        <f>IF(I1002="non-stop", 0, VALUE(LEFT(I1002, FIND(" ", I1002)-1)))</f>
        <v>1</v>
      </c>
    </row>
    <row r="1003" spans="1:15" x14ac:dyDescent="0.3">
      <c r="A1003" t="s">
        <v>15</v>
      </c>
      <c r="B1003" t="s">
        <v>39</v>
      </c>
      <c r="C1003" t="s">
        <v>69</v>
      </c>
      <c r="D1003" t="s">
        <v>73</v>
      </c>
      <c r="E1003" s="3" t="s">
        <v>95</v>
      </c>
      <c r="F1003" t="s">
        <v>231</v>
      </c>
      <c r="G1003" t="s">
        <v>203</v>
      </c>
      <c r="H1003" s="5" t="s">
        <v>1786</v>
      </c>
      <c r="I1003" t="s">
        <v>1993</v>
      </c>
      <c r="J1003" t="s">
        <v>1997</v>
      </c>
      <c r="K1003">
        <v>5999</v>
      </c>
      <c r="L1003" t="str">
        <f>IFERROR(LEFT(H1003, FIND("h", H1003)-1),0)</f>
        <v>7</v>
      </c>
      <c r="M1003" t="str">
        <f>IFERROR(MID(H1003, FIND("h", H1003)+1, FIND("m", H1003) - FIND("h", H1003)-1), IFERROR(LEFT(H1003, FIND("m",  H1003)-1),0))</f>
        <v xml:space="preserve"> 45</v>
      </c>
      <c r="N1003">
        <f>Table1[[#This Row],[Duration_hr]]*60 +Table1[[#This Row],[Duration_min]]</f>
        <v>465</v>
      </c>
      <c r="O1003">
        <f>IF(I1003="non-stop", 0, VALUE(LEFT(I1003, FIND(" ", I1003)-1)))</f>
        <v>1</v>
      </c>
    </row>
    <row r="1004" spans="1:15" x14ac:dyDescent="0.3">
      <c r="A1004" t="s">
        <v>15</v>
      </c>
      <c r="B1004" t="s">
        <v>30</v>
      </c>
      <c r="C1004" t="s">
        <v>69</v>
      </c>
      <c r="D1004" t="s">
        <v>73</v>
      </c>
      <c r="E1004" s="3" t="s">
        <v>82</v>
      </c>
      <c r="F1004" t="s">
        <v>282</v>
      </c>
      <c r="G1004" t="s">
        <v>297</v>
      </c>
      <c r="H1004" s="5" t="s">
        <v>1786</v>
      </c>
      <c r="I1004" t="s">
        <v>1993</v>
      </c>
      <c r="J1004" t="s">
        <v>1996</v>
      </c>
      <c r="K1004">
        <v>15898</v>
      </c>
      <c r="L1004" t="str">
        <f>IFERROR(LEFT(H1004, FIND("h", H1004)-1),0)</f>
        <v>7</v>
      </c>
      <c r="M1004" t="str">
        <f>IFERROR(MID(H1004, FIND("h", H1004)+1, FIND("m", H1004) - FIND("h", H1004)-1), IFERROR(LEFT(H1004, FIND("m",  H1004)-1),0))</f>
        <v xml:space="preserve"> 45</v>
      </c>
      <c r="N1004">
        <f>Table1[[#This Row],[Duration_hr]]*60 +Table1[[#This Row],[Duration_min]]</f>
        <v>465</v>
      </c>
      <c r="O1004">
        <f>IF(I1004="non-stop", 0, VALUE(LEFT(I1004, FIND(" ", I1004)-1)))</f>
        <v>1</v>
      </c>
    </row>
    <row r="1005" spans="1:15" x14ac:dyDescent="0.3">
      <c r="A1005" t="s">
        <v>15</v>
      </c>
      <c r="B1005" t="s">
        <v>60</v>
      </c>
      <c r="C1005" t="s">
        <v>69</v>
      </c>
      <c r="D1005" t="s">
        <v>73</v>
      </c>
      <c r="E1005" s="3" t="s">
        <v>82</v>
      </c>
      <c r="F1005" t="s">
        <v>282</v>
      </c>
      <c r="G1005" t="s">
        <v>297</v>
      </c>
      <c r="H1005" s="5" t="s">
        <v>1786</v>
      </c>
      <c r="I1005" t="s">
        <v>1993</v>
      </c>
      <c r="J1005" t="s">
        <v>1996</v>
      </c>
      <c r="K1005">
        <v>6732</v>
      </c>
      <c r="L1005" t="str">
        <f>IFERROR(LEFT(H1005, FIND("h", H1005)-1),0)</f>
        <v>7</v>
      </c>
      <c r="M1005" t="str">
        <f>IFERROR(MID(H1005, FIND("h", H1005)+1, FIND("m", H1005) - FIND("h", H1005)-1), IFERROR(LEFT(H1005, FIND("m",  H1005)-1),0))</f>
        <v xml:space="preserve"> 45</v>
      </c>
      <c r="N1005">
        <f>Table1[[#This Row],[Duration_hr]]*60 +Table1[[#This Row],[Duration_min]]</f>
        <v>465</v>
      </c>
      <c r="O1005">
        <f>IF(I1005="non-stop", 0, VALUE(LEFT(I1005, FIND(" ", I1005)-1)))</f>
        <v>1</v>
      </c>
    </row>
    <row r="1006" spans="1:15" x14ac:dyDescent="0.3">
      <c r="A1006" t="s">
        <v>15</v>
      </c>
      <c r="B1006" t="s">
        <v>35</v>
      </c>
      <c r="C1006" t="s">
        <v>69</v>
      </c>
      <c r="D1006" t="s">
        <v>73</v>
      </c>
      <c r="E1006" s="3" t="s">
        <v>116</v>
      </c>
      <c r="F1006" t="s">
        <v>323</v>
      </c>
      <c r="G1006" t="s">
        <v>476</v>
      </c>
      <c r="H1006" s="5" t="s">
        <v>1786</v>
      </c>
      <c r="I1006" t="s">
        <v>1992</v>
      </c>
      <c r="J1006" t="s">
        <v>1996</v>
      </c>
      <c r="K1006">
        <v>24528</v>
      </c>
      <c r="L1006" t="str">
        <f>IFERROR(LEFT(H1006, FIND("h", H1006)-1),0)</f>
        <v>7</v>
      </c>
      <c r="M1006" t="str">
        <f>IFERROR(MID(H1006, FIND("h", H1006)+1, FIND("m", H1006) - FIND("h", H1006)-1), IFERROR(LEFT(H1006, FIND("m",  H1006)-1),0))</f>
        <v xml:space="preserve"> 45</v>
      </c>
      <c r="N1006">
        <f>Table1[[#This Row],[Duration_hr]]*60 +Table1[[#This Row],[Duration_min]]</f>
        <v>465</v>
      </c>
      <c r="O1006">
        <f>IF(I1006="non-stop", 0, VALUE(LEFT(I1006, FIND(" ", I1006)-1)))</f>
        <v>2</v>
      </c>
    </row>
    <row r="1007" spans="1:15" x14ac:dyDescent="0.3">
      <c r="A1007" t="s">
        <v>15</v>
      </c>
      <c r="B1007" t="s">
        <v>39</v>
      </c>
      <c r="C1007" t="s">
        <v>69</v>
      </c>
      <c r="D1007" t="s">
        <v>73</v>
      </c>
      <c r="E1007" s="3" t="s">
        <v>82</v>
      </c>
      <c r="F1007" t="s">
        <v>282</v>
      </c>
      <c r="G1007" t="s">
        <v>297</v>
      </c>
      <c r="H1007" s="5" t="s">
        <v>1786</v>
      </c>
      <c r="I1007" t="s">
        <v>1993</v>
      </c>
      <c r="J1007" t="s">
        <v>1996</v>
      </c>
      <c r="K1007">
        <v>13378</v>
      </c>
      <c r="L1007" t="str">
        <f>IFERROR(LEFT(H1007, FIND("h", H1007)-1),0)</f>
        <v>7</v>
      </c>
      <c r="M1007" t="str">
        <f>IFERROR(MID(H1007, FIND("h", H1007)+1, FIND("m", H1007) - FIND("h", H1007)-1), IFERROR(LEFT(H1007, FIND("m",  H1007)-1),0))</f>
        <v xml:space="preserve"> 45</v>
      </c>
      <c r="N1007">
        <f>Table1[[#This Row],[Duration_hr]]*60 +Table1[[#This Row],[Duration_min]]</f>
        <v>465</v>
      </c>
      <c r="O1007">
        <f>IF(I1007="non-stop", 0, VALUE(LEFT(I1007, FIND(" ", I1007)-1)))</f>
        <v>1</v>
      </c>
    </row>
    <row r="1008" spans="1:15" x14ac:dyDescent="0.3">
      <c r="A1008" t="s">
        <v>15</v>
      </c>
      <c r="B1008" t="s">
        <v>30</v>
      </c>
      <c r="C1008" t="s">
        <v>69</v>
      </c>
      <c r="D1008" t="s">
        <v>73</v>
      </c>
      <c r="E1008" s="3" t="s">
        <v>82</v>
      </c>
      <c r="F1008" t="s">
        <v>282</v>
      </c>
      <c r="G1008" t="s">
        <v>297</v>
      </c>
      <c r="H1008" s="5" t="s">
        <v>1786</v>
      </c>
      <c r="I1008" t="s">
        <v>1993</v>
      </c>
      <c r="J1008" t="s">
        <v>1997</v>
      </c>
      <c r="K1008">
        <v>9254</v>
      </c>
      <c r="L1008" t="str">
        <f>IFERROR(LEFT(H1008, FIND("h", H1008)-1),0)</f>
        <v>7</v>
      </c>
      <c r="M1008" t="str">
        <f>IFERROR(MID(H1008, FIND("h", H1008)+1, FIND("m", H1008) - FIND("h", H1008)-1), IFERROR(LEFT(H1008, FIND("m",  H1008)-1),0))</f>
        <v xml:space="preserve"> 45</v>
      </c>
      <c r="N1008">
        <f>Table1[[#This Row],[Duration_hr]]*60 +Table1[[#This Row],[Duration_min]]</f>
        <v>465</v>
      </c>
      <c r="O1008">
        <f>IF(I1008="non-stop", 0, VALUE(LEFT(I1008, FIND(" ", I1008)-1)))</f>
        <v>1</v>
      </c>
    </row>
    <row r="1009" spans="1:15" x14ac:dyDescent="0.3">
      <c r="A1009" t="s">
        <v>15</v>
      </c>
      <c r="B1009" t="s">
        <v>55</v>
      </c>
      <c r="C1009" t="s">
        <v>69</v>
      </c>
      <c r="D1009" t="s">
        <v>73</v>
      </c>
      <c r="E1009" s="3" t="s">
        <v>82</v>
      </c>
      <c r="F1009" t="s">
        <v>319</v>
      </c>
      <c r="G1009" t="s">
        <v>762</v>
      </c>
      <c r="H1009" s="5" t="s">
        <v>1786</v>
      </c>
      <c r="I1009" t="s">
        <v>1993</v>
      </c>
      <c r="J1009" t="s">
        <v>1996</v>
      </c>
      <c r="K1009">
        <v>9140</v>
      </c>
      <c r="L1009" t="str">
        <f>IFERROR(LEFT(H1009, FIND("h", H1009)-1),0)</f>
        <v>7</v>
      </c>
      <c r="M1009" t="str">
        <f>IFERROR(MID(H1009, FIND("h", H1009)+1, FIND("m", H1009) - FIND("h", H1009)-1), IFERROR(LEFT(H1009, FIND("m",  H1009)-1),0))</f>
        <v xml:space="preserve"> 45</v>
      </c>
      <c r="N1009">
        <f>Table1[[#This Row],[Duration_hr]]*60 +Table1[[#This Row],[Duration_min]]</f>
        <v>465</v>
      </c>
      <c r="O1009">
        <f>IF(I1009="non-stop", 0, VALUE(LEFT(I1009, FIND(" ", I1009)-1)))</f>
        <v>1</v>
      </c>
    </row>
    <row r="1010" spans="1:15" x14ac:dyDescent="0.3">
      <c r="A1010" t="s">
        <v>15</v>
      </c>
      <c r="B1010" t="s">
        <v>37</v>
      </c>
      <c r="C1010" t="s">
        <v>69</v>
      </c>
      <c r="D1010" t="s">
        <v>73</v>
      </c>
      <c r="E1010" s="3" t="s">
        <v>82</v>
      </c>
      <c r="F1010" t="s">
        <v>319</v>
      </c>
      <c r="G1010" t="s">
        <v>701</v>
      </c>
      <c r="H1010" s="5" t="s">
        <v>1786</v>
      </c>
      <c r="I1010" t="s">
        <v>1993</v>
      </c>
      <c r="J1010" t="s">
        <v>1996</v>
      </c>
      <c r="K1010">
        <v>6795</v>
      </c>
      <c r="L1010" t="str">
        <f>IFERROR(LEFT(H1010, FIND("h", H1010)-1),0)</f>
        <v>7</v>
      </c>
      <c r="M1010" t="str">
        <f>IFERROR(MID(H1010, FIND("h", H1010)+1, FIND("m", H1010) - FIND("h", H1010)-1), IFERROR(LEFT(H1010, FIND("m",  H1010)-1),0))</f>
        <v xml:space="preserve"> 45</v>
      </c>
      <c r="N1010">
        <f>Table1[[#This Row],[Duration_hr]]*60 +Table1[[#This Row],[Duration_min]]</f>
        <v>465</v>
      </c>
      <c r="O1010">
        <f>IF(I1010="non-stop", 0, VALUE(LEFT(I1010, FIND(" ", I1010)-1)))</f>
        <v>1</v>
      </c>
    </row>
    <row r="1011" spans="1:15" x14ac:dyDescent="0.3">
      <c r="A1011" t="s">
        <v>15</v>
      </c>
      <c r="B1011" t="s">
        <v>60</v>
      </c>
      <c r="C1011" t="s">
        <v>69</v>
      </c>
      <c r="D1011" t="s">
        <v>73</v>
      </c>
      <c r="E1011" s="3" t="s">
        <v>95</v>
      </c>
      <c r="F1011" t="s">
        <v>231</v>
      </c>
      <c r="G1011" t="s">
        <v>203</v>
      </c>
      <c r="H1011" s="5" t="s">
        <v>1786</v>
      </c>
      <c r="I1011" t="s">
        <v>1993</v>
      </c>
      <c r="J1011" t="s">
        <v>1997</v>
      </c>
      <c r="K1011">
        <v>5883</v>
      </c>
      <c r="L1011" t="str">
        <f>IFERROR(LEFT(H1011, FIND("h", H1011)-1),0)</f>
        <v>7</v>
      </c>
      <c r="M1011" t="str">
        <f>IFERROR(MID(H1011, FIND("h", H1011)+1, FIND("m", H1011) - FIND("h", H1011)-1), IFERROR(LEFT(H1011, FIND("m",  H1011)-1),0))</f>
        <v xml:space="preserve"> 45</v>
      </c>
      <c r="N1011">
        <f>Table1[[#This Row],[Duration_hr]]*60 +Table1[[#This Row],[Duration_min]]</f>
        <v>465</v>
      </c>
      <c r="O1011">
        <f>IF(I1011="non-stop", 0, VALUE(LEFT(I1011, FIND(" ", I1011)-1)))</f>
        <v>1</v>
      </c>
    </row>
    <row r="1012" spans="1:15" x14ac:dyDescent="0.3">
      <c r="A1012" t="s">
        <v>15</v>
      </c>
      <c r="B1012" t="s">
        <v>33</v>
      </c>
      <c r="C1012" t="s">
        <v>69</v>
      </c>
      <c r="D1012" t="s">
        <v>73</v>
      </c>
      <c r="E1012" s="3" t="s">
        <v>82</v>
      </c>
      <c r="F1012" t="s">
        <v>282</v>
      </c>
      <c r="G1012" t="s">
        <v>297</v>
      </c>
      <c r="H1012" s="5" t="s">
        <v>1786</v>
      </c>
      <c r="I1012" t="s">
        <v>1993</v>
      </c>
      <c r="J1012" t="s">
        <v>1996</v>
      </c>
      <c r="K1012">
        <v>14323</v>
      </c>
      <c r="L1012" t="str">
        <f>IFERROR(LEFT(H1012, FIND("h", H1012)-1),0)</f>
        <v>7</v>
      </c>
      <c r="M1012" t="str">
        <f>IFERROR(MID(H1012, FIND("h", H1012)+1, FIND("m", H1012) - FIND("h", H1012)-1), IFERROR(LEFT(H1012, FIND("m",  H1012)-1),0))</f>
        <v xml:space="preserve"> 45</v>
      </c>
      <c r="N1012">
        <f>Table1[[#This Row],[Duration_hr]]*60 +Table1[[#This Row],[Duration_min]]</f>
        <v>465</v>
      </c>
      <c r="O1012">
        <f>IF(I1012="non-stop", 0, VALUE(LEFT(I1012, FIND(" ", I1012)-1)))</f>
        <v>1</v>
      </c>
    </row>
    <row r="1013" spans="1:15" x14ac:dyDescent="0.3">
      <c r="A1013" t="s">
        <v>15</v>
      </c>
      <c r="B1013" t="s">
        <v>44</v>
      </c>
      <c r="C1013" t="s">
        <v>69</v>
      </c>
      <c r="D1013" t="s">
        <v>73</v>
      </c>
      <c r="E1013" s="3" t="s">
        <v>82</v>
      </c>
      <c r="F1013" t="s">
        <v>282</v>
      </c>
      <c r="G1013" t="s">
        <v>297</v>
      </c>
      <c r="H1013" s="5" t="s">
        <v>1786</v>
      </c>
      <c r="I1013" t="s">
        <v>1993</v>
      </c>
      <c r="J1013" t="s">
        <v>1996</v>
      </c>
      <c r="K1013">
        <v>16108</v>
      </c>
      <c r="L1013" t="str">
        <f>IFERROR(LEFT(H1013, FIND("h", H1013)-1),0)</f>
        <v>7</v>
      </c>
      <c r="M1013" t="str">
        <f>IFERROR(MID(H1013, FIND("h", H1013)+1, FIND("m", H1013) - FIND("h", H1013)-1), IFERROR(LEFT(H1013, FIND("m",  H1013)-1),0))</f>
        <v xml:space="preserve"> 45</v>
      </c>
      <c r="N1013">
        <f>Table1[[#This Row],[Duration_hr]]*60 +Table1[[#This Row],[Duration_min]]</f>
        <v>465</v>
      </c>
      <c r="O1013">
        <f>IF(I1013="non-stop", 0, VALUE(LEFT(I1013, FIND(" ", I1013)-1)))</f>
        <v>1</v>
      </c>
    </row>
    <row r="1014" spans="1:15" x14ac:dyDescent="0.3">
      <c r="A1014" t="s">
        <v>15</v>
      </c>
      <c r="B1014" t="s">
        <v>64</v>
      </c>
      <c r="C1014" t="s">
        <v>69</v>
      </c>
      <c r="D1014" t="s">
        <v>73</v>
      </c>
      <c r="E1014" s="3" t="s">
        <v>95</v>
      </c>
      <c r="F1014" t="s">
        <v>231</v>
      </c>
      <c r="G1014" t="s">
        <v>203</v>
      </c>
      <c r="H1014" s="5" t="s">
        <v>1786</v>
      </c>
      <c r="I1014" t="s">
        <v>1993</v>
      </c>
      <c r="J1014" t="s">
        <v>1996</v>
      </c>
      <c r="K1014">
        <v>14762</v>
      </c>
      <c r="L1014" t="str">
        <f>IFERROR(LEFT(H1014, FIND("h", H1014)-1),0)</f>
        <v>7</v>
      </c>
      <c r="M1014" t="str">
        <f>IFERROR(MID(H1014, FIND("h", H1014)+1, FIND("m", H1014) - FIND("h", H1014)-1), IFERROR(LEFT(H1014, FIND("m",  H1014)-1),0))</f>
        <v xml:space="preserve"> 45</v>
      </c>
      <c r="N1014">
        <f>Table1[[#This Row],[Duration_hr]]*60 +Table1[[#This Row],[Duration_min]]</f>
        <v>465</v>
      </c>
      <c r="O1014">
        <f>IF(I1014="non-stop", 0, VALUE(LEFT(I1014, FIND(" ", I1014)-1)))</f>
        <v>1</v>
      </c>
    </row>
    <row r="1015" spans="1:15" x14ac:dyDescent="0.3">
      <c r="A1015" t="s">
        <v>15</v>
      </c>
      <c r="B1015" t="s">
        <v>54</v>
      </c>
      <c r="C1015" t="s">
        <v>69</v>
      </c>
      <c r="D1015" t="s">
        <v>73</v>
      </c>
      <c r="E1015" s="3" t="s">
        <v>116</v>
      </c>
      <c r="F1015" t="s">
        <v>323</v>
      </c>
      <c r="G1015" t="s">
        <v>536</v>
      </c>
      <c r="H1015" s="5" t="s">
        <v>1768</v>
      </c>
      <c r="I1015" t="s">
        <v>1992</v>
      </c>
      <c r="J1015" t="s">
        <v>1996</v>
      </c>
      <c r="K1015">
        <v>18275</v>
      </c>
      <c r="L1015" t="str">
        <f>IFERROR(LEFT(H1015, FIND("h", H1015)-1),0)</f>
        <v>7</v>
      </c>
      <c r="M1015" t="str">
        <f>IFERROR(MID(H1015, FIND("h", H1015)+1, FIND("m", H1015) - FIND("h", H1015)-1), IFERROR(LEFT(H1015, FIND("m",  H1015)-1),0))</f>
        <v xml:space="preserve"> 40</v>
      </c>
      <c r="N1015">
        <f>Table1[[#This Row],[Duration_hr]]*60 +Table1[[#This Row],[Duration_min]]</f>
        <v>460</v>
      </c>
      <c r="O1015">
        <f>IF(I1015="non-stop", 0, VALUE(LEFT(I1015, FIND(" ", I1015)-1)))</f>
        <v>2</v>
      </c>
    </row>
    <row r="1016" spans="1:15" x14ac:dyDescent="0.3">
      <c r="A1016" t="s">
        <v>15</v>
      </c>
      <c r="B1016" t="s">
        <v>44</v>
      </c>
      <c r="C1016" t="s">
        <v>69</v>
      </c>
      <c r="D1016" t="s">
        <v>73</v>
      </c>
      <c r="E1016" s="3" t="s">
        <v>116</v>
      </c>
      <c r="F1016" t="s">
        <v>323</v>
      </c>
      <c r="G1016" t="s">
        <v>602</v>
      </c>
      <c r="H1016" s="5" t="s">
        <v>1768</v>
      </c>
      <c r="I1016" t="s">
        <v>1992</v>
      </c>
      <c r="J1016" t="s">
        <v>1996</v>
      </c>
      <c r="K1016">
        <v>18485</v>
      </c>
      <c r="L1016" t="str">
        <f>IFERROR(LEFT(H1016, FIND("h", H1016)-1),0)</f>
        <v>7</v>
      </c>
      <c r="M1016" t="str">
        <f>IFERROR(MID(H1016, FIND("h", H1016)+1, FIND("m", H1016) - FIND("h", H1016)-1), IFERROR(LEFT(H1016, FIND("m",  H1016)-1),0))</f>
        <v xml:space="preserve"> 40</v>
      </c>
      <c r="N1016">
        <f>Table1[[#This Row],[Duration_hr]]*60 +Table1[[#This Row],[Duration_min]]</f>
        <v>460</v>
      </c>
      <c r="O1016">
        <f>IF(I1016="non-stop", 0, VALUE(LEFT(I1016, FIND(" ", I1016)-1)))</f>
        <v>2</v>
      </c>
    </row>
    <row r="1017" spans="1:15" x14ac:dyDescent="0.3">
      <c r="A1017" t="s">
        <v>15</v>
      </c>
      <c r="B1017" t="s">
        <v>28</v>
      </c>
      <c r="C1017" t="s">
        <v>69</v>
      </c>
      <c r="D1017" t="s">
        <v>73</v>
      </c>
      <c r="E1017" s="3" t="s">
        <v>116</v>
      </c>
      <c r="F1017" t="s">
        <v>323</v>
      </c>
      <c r="G1017" t="s">
        <v>532</v>
      </c>
      <c r="H1017" s="5" t="s">
        <v>1768</v>
      </c>
      <c r="I1017" t="s">
        <v>1992</v>
      </c>
      <c r="J1017" t="s">
        <v>1996</v>
      </c>
      <c r="K1017">
        <v>18275</v>
      </c>
      <c r="L1017" t="str">
        <f>IFERROR(LEFT(H1017, FIND("h", H1017)-1),0)</f>
        <v>7</v>
      </c>
      <c r="M1017" t="str">
        <f>IFERROR(MID(H1017, FIND("h", H1017)+1, FIND("m", H1017) - FIND("h", H1017)-1), IFERROR(LEFT(H1017, FIND("m",  H1017)-1),0))</f>
        <v xml:space="preserve"> 40</v>
      </c>
      <c r="N1017">
        <f>Table1[[#This Row],[Duration_hr]]*60 +Table1[[#This Row],[Duration_min]]</f>
        <v>460</v>
      </c>
      <c r="O1017">
        <f>IF(I1017="non-stop", 0, VALUE(LEFT(I1017, FIND(" ", I1017)-1)))</f>
        <v>2</v>
      </c>
    </row>
    <row r="1018" spans="1:15" x14ac:dyDescent="0.3">
      <c r="A1018" t="s">
        <v>15</v>
      </c>
      <c r="B1018" t="s">
        <v>37</v>
      </c>
      <c r="C1018" t="s">
        <v>69</v>
      </c>
      <c r="D1018" t="s">
        <v>73</v>
      </c>
      <c r="E1018" s="3" t="s">
        <v>82</v>
      </c>
      <c r="F1018" t="s">
        <v>322</v>
      </c>
      <c r="G1018" t="s">
        <v>438</v>
      </c>
      <c r="H1018" s="5" t="s">
        <v>1768</v>
      </c>
      <c r="I1018" t="s">
        <v>1993</v>
      </c>
      <c r="J1018" t="s">
        <v>1996</v>
      </c>
      <c r="K1018">
        <v>10678</v>
      </c>
      <c r="L1018" t="str">
        <f>IFERROR(LEFT(H1018, FIND("h", H1018)-1),0)</f>
        <v>7</v>
      </c>
      <c r="M1018" t="str">
        <f>IFERROR(MID(H1018, FIND("h", H1018)+1, FIND("m", H1018) - FIND("h", H1018)-1), IFERROR(LEFT(H1018, FIND("m",  H1018)-1),0))</f>
        <v xml:space="preserve"> 40</v>
      </c>
      <c r="N1018">
        <f>Table1[[#This Row],[Duration_hr]]*60 +Table1[[#This Row],[Duration_min]]</f>
        <v>460</v>
      </c>
      <c r="O1018">
        <f>IF(I1018="non-stop", 0, VALUE(LEFT(I1018, FIND(" ", I1018)-1)))</f>
        <v>1</v>
      </c>
    </row>
    <row r="1019" spans="1:15" x14ac:dyDescent="0.3">
      <c r="A1019" t="s">
        <v>15</v>
      </c>
      <c r="B1019" t="s">
        <v>54</v>
      </c>
      <c r="C1019" t="s">
        <v>69</v>
      </c>
      <c r="D1019" t="s">
        <v>73</v>
      </c>
      <c r="E1019" s="3" t="s">
        <v>82</v>
      </c>
      <c r="F1019" t="s">
        <v>322</v>
      </c>
      <c r="G1019" t="s">
        <v>438</v>
      </c>
      <c r="H1019" s="5" t="s">
        <v>1768</v>
      </c>
      <c r="I1019" t="s">
        <v>1993</v>
      </c>
      <c r="J1019" t="s">
        <v>1996</v>
      </c>
      <c r="K1019">
        <v>10678</v>
      </c>
      <c r="L1019" t="str">
        <f>IFERROR(LEFT(H1019, FIND("h", H1019)-1),0)</f>
        <v>7</v>
      </c>
      <c r="M1019" t="str">
        <f>IFERROR(MID(H1019, FIND("h", H1019)+1, FIND("m", H1019) - FIND("h", H1019)-1), IFERROR(LEFT(H1019, FIND("m",  H1019)-1),0))</f>
        <v xml:space="preserve"> 40</v>
      </c>
      <c r="N1019">
        <f>Table1[[#This Row],[Duration_hr]]*60 +Table1[[#This Row],[Duration_min]]</f>
        <v>460</v>
      </c>
      <c r="O1019">
        <f>IF(I1019="non-stop", 0, VALUE(LEFT(I1019, FIND(" ", I1019)-1)))</f>
        <v>1</v>
      </c>
    </row>
    <row r="1020" spans="1:15" x14ac:dyDescent="0.3">
      <c r="A1020" t="s">
        <v>15</v>
      </c>
      <c r="B1020" t="s">
        <v>37</v>
      </c>
      <c r="C1020" t="s">
        <v>69</v>
      </c>
      <c r="D1020" t="s">
        <v>73</v>
      </c>
      <c r="E1020" s="3" t="s">
        <v>116</v>
      </c>
      <c r="F1020" t="s">
        <v>323</v>
      </c>
      <c r="G1020" t="s">
        <v>701</v>
      </c>
      <c r="H1020" s="5" t="s">
        <v>1768</v>
      </c>
      <c r="I1020" t="s">
        <v>1992</v>
      </c>
      <c r="J1020" t="s">
        <v>1996</v>
      </c>
      <c r="K1020">
        <v>18275</v>
      </c>
      <c r="L1020" t="str">
        <f>IFERROR(LEFT(H1020, FIND("h", H1020)-1),0)</f>
        <v>7</v>
      </c>
      <c r="M1020" t="str">
        <f>IFERROR(MID(H1020, FIND("h", H1020)+1, FIND("m", H1020) - FIND("h", H1020)-1), IFERROR(LEFT(H1020, FIND("m",  H1020)-1),0))</f>
        <v xml:space="preserve"> 40</v>
      </c>
      <c r="N1020">
        <f>Table1[[#This Row],[Duration_hr]]*60 +Table1[[#This Row],[Duration_min]]</f>
        <v>460</v>
      </c>
      <c r="O1020">
        <f>IF(I1020="non-stop", 0, VALUE(LEFT(I1020, FIND(" ", I1020)-1)))</f>
        <v>2</v>
      </c>
    </row>
    <row r="1021" spans="1:15" x14ac:dyDescent="0.3">
      <c r="A1021" t="s">
        <v>16</v>
      </c>
      <c r="B1021" t="s">
        <v>58</v>
      </c>
      <c r="C1021" t="s">
        <v>69</v>
      </c>
      <c r="D1021" t="s">
        <v>73</v>
      </c>
      <c r="E1021" s="3" t="s">
        <v>95</v>
      </c>
      <c r="F1021" t="s">
        <v>251</v>
      </c>
      <c r="G1021" t="s">
        <v>657</v>
      </c>
      <c r="H1021" s="5" t="s">
        <v>1768</v>
      </c>
      <c r="I1021" t="s">
        <v>1993</v>
      </c>
      <c r="J1021" t="s">
        <v>1996</v>
      </c>
      <c r="K1021">
        <v>6146</v>
      </c>
      <c r="L1021" t="str">
        <f>IFERROR(LEFT(H1021, FIND("h", H1021)-1),0)</f>
        <v>7</v>
      </c>
      <c r="M1021" t="str">
        <f>IFERROR(MID(H1021, FIND("h", H1021)+1, FIND("m", H1021) - FIND("h", H1021)-1), IFERROR(LEFT(H1021, FIND("m",  H1021)-1),0))</f>
        <v xml:space="preserve"> 40</v>
      </c>
      <c r="N1021">
        <f>Table1[[#This Row],[Duration_hr]]*60 +Table1[[#This Row],[Duration_min]]</f>
        <v>460</v>
      </c>
      <c r="O1021">
        <f>IF(I1021="non-stop", 0, VALUE(LEFT(I1021, FIND(" ", I1021)-1)))</f>
        <v>1</v>
      </c>
    </row>
    <row r="1022" spans="1:15" x14ac:dyDescent="0.3">
      <c r="A1022" t="s">
        <v>15</v>
      </c>
      <c r="B1022" t="s">
        <v>47</v>
      </c>
      <c r="C1022" t="s">
        <v>69</v>
      </c>
      <c r="D1022" t="s">
        <v>73</v>
      </c>
      <c r="E1022" s="3" t="s">
        <v>116</v>
      </c>
      <c r="F1022" t="s">
        <v>323</v>
      </c>
      <c r="G1022" t="s">
        <v>552</v>
      </c>
      <c r="H1022" s="5" t="s">
        <v>1768</v>
      </c>
      <c r="I1022" t="s">
        <v>1992</v>
      </c>
      <c r="J1022" t="s">
        <v>1996</v>
      </c>
      <c r="K1022">
        <v>18275</v>
      </c>
      <c r="L1022" t="str">
        <f>IFERROR(LEFT(H1022, FIND("h", H1022)-1),0)</f>
        <v>7</v>
      </c>
      <c r="M1022" t="str">
        <f>IFERROR(MID(H1022, FIND("h", H1022)+1, FIND("m", H1022) - FIND("h", H1022)-1), IFERROR(LEFT(H1022, FIND("m",  H1022)-1),0))</f>
        <v xml:space="preserve"> 40</v>
      </c>
      <c r="N1022">
        <f>Table1[[#This Row],[Duration_hr]]*60 +Table1[[#This Row],[Duration_min]]</f>
        <v>460</v>
      </c>
      <c r="O1022">
        <f>IF(I1022="non-stop", 0, VALUE(LEFT(I1022, FIND(" ", I1022)-1)))</f>
        <v>2</v>
      </c>
    </row>
    <row r="1023" spans="1:15" x14ac:dyDescent="0.3">
      <c r="A1023" t="s">
        <v>13</v>
      </c>
      <c r="B1023" t="s">
        <v>51</v>
      </c>
      <c r="C1023" t="s">
        <v>67</v>
      </c>
      <c r="D1023" t="s">
        <v>72</v>
      </c>
      <c r="E1023" s="3" t="s">
        <v>81</v>
      </c>
      <c r="F1023" t="s">
        <v>226</v>
      </c>
      <c r="G1023" t="s">
        <v>646</v>
      </c>
      <c r="H1023" s="5" t="s">
        <v>1768</v>
      </c>
      <c r="I1023" t="s">
        <v>1993</v>
      </c>
      <c r="J1023" t="s">
        <v>1996</v>
      </c>
      <c r="K1023">
        <v>27210</v>
      </c>
      <c r="L1023" t="str">
        <f>IFERROR(LEFT(H1023, FIND("h", H1023)-1),0)</f>
        <v>7</v>
      </c>
      <c r="M1023" t="str">
        <f>IFERROR(MID(H1023, FIND("h", H1023)+1, FIND("m", H1023) - FIND("h", H1023)-1), IFERROR(LEFT(H1023, FIND("m",  H1023)-1),0))</f>
        <v xml:space="preserve"> 40</v>
      </c>
      <c r="N1023">
        <f>Table1[[#This Row],[Duration_hr]]*60 +Table1[[#This Row],[Duration_min]]</f>
        <v>460</v>
      </c>
      <c r="O1023">
        <f>IF(I1023="non-stop", 0, VALUE(LEFT(I1023, FIND(" ", I1023)-1)))</f>
        <v>1</v>
      </c>
    </row>
    <row r="1024" spans="1:15" x14ac:dyDescent="0.3">
      <c r="A1024" t="s">
        <v>15</v>
      </c>
      <c r="B1024" t="s">
        <v>25</v>
      </c>
      <c r="C1024" t="s">
        <v>69</v>
      </c>
      <c r="D1024" t="s">
        <v>73</v>
      </c>
      <c r="E1024" s="3" t="s">
        <v>82</v>
      </c>
      <c r="F1024" t="s">
        <v>322</v>
      </c>
      <c r="G1024" t="s">
        <v>438</v>
      </c>
      <c r="H1024" s="5" t="s">
        <v>1768</v>
      </c>
      <c r="I1024" t="s">
        <v>1993</v>
      </c>
      <c r="J1024" t="s">
        <v>1996</v>
      </c>
      <c r="K1024">
        <v>10877</v>
      </c>
      <c r="L1024" t="str">
        <f>IFERROR(LEFT(H1024, FIND("h", H1024)-1),0)</f>
        <v>7</v>
      </c>
      <c r="M1024" t="str">
        <f>IFERROR(MID(H1024, FIND("h", H1024)+1, FIND("m", H1024) - FIND("h", H1024)-1), IFERROR(LEFT(H1024, FIND("m",  H1024)-1),0))</f>
        <v xml:space="preserve"> 40</v>
      </c>
      <c r="N1024">
        <f>Table1[[#This Row],[Duration_hr]]*60 +Table1[[#This Row],[Duration_min]]</f>
        <v>460</v>
      </c>
      <c r="O1024">
        <f>IF(I1024="non-stop", 0, VALUE(LEFT(I1024, FIND(" ", I1024)-1)))</f>
        <v>1</v>
      </c>
    </row>
    <row r="1025" spans="1:15" x14ac:dyDescent="0.3">
      <c r="A1025" t="s">
        <v>15</v>
      </c>
      <c r="B1025" t="s">
        <v>42</v>
      </c>
      <c r="C1025" t="s">
        <v>69</v>
      </c>
      <c r="D1025" t="s">
        <v>73</v>
      </c>
      <c r="E1025" s="3" t="s">
        <v>82</v>
      </c>
      <c r="F1025" t="s">
        <v>322</v>
      </c>
      <c r="G1025" t="s">
        <v>438</v>
      </c>
      <c r="H1025" s="5" t="s">
        <v>1768</v>
      </c>
      <c r="I1025" t="s">
        <v>1993</v>
      </c>
      <c r="J1025" t="s">
        <v>1996</v>
      </c>
      <c r="K1025">
        <v>9103</v>
      </c>
      <c r="L1025" t="str">
        <f>IFERROR(LEFT(H1025, FIND("h", H1025)-1),0)</f>
        <v>7</v>
      </c>
      <c r="M1025" t="str">
        <f>IFERROR(MID(H1025, FIND("h", H1025)+1, FIND("m", H1025) - FIND("h", H1025)-1), IFERROR(LEFT(H1025, FIND("m",  H1025)-1),0))</f>
        <v xml:space="preserve"> 40</v>
      </c>
      <c r="N1025">
        <f>Table1[[#This Row],[Duration_hr]]*60 +Table1[[#This Row],[Duration_min]]</f>
        <v>460</v>
      </c>
      <c r="O1025">
        <f>IF(I1025="non-stop", 0, VALUE(LEFT(I1025, FIND(" ", I1025)-1)))</f>
        <v>1</v>
      </c>
    </row>
    <row r="1026" spans="1:15" x14ac:dyDescent="0.3">
      <c r="A1026" t="s">
        <v>15</v>
      </c>
      <c r="B1026" t="s">
        <v>25</v>
      </c>
      <c r="C1026" t="s">
        <v>69</v>
      </c>
      <c r="D1026" t="s">
        <v>73</v>
      </c>
      <c r="E1026" s="3" t="s">
        <v>116</v>
      </c>
      <c r="F1026" t="s">
        <v>323</v>
      </c>
      <c r="G1026" t="s">
        <v>604</v>
      </c>
      <c r="H1026" s="5" t="s">
        <v>1768</v>
      </c>
      <c r="I1026" t="s">
        <v>1992</v>
      </c>
      <c r="J1026" t="s">
        <v>1996</v>
      </c>
      <c r="K1026">
        <v>18485</v>
      </c>
      <c r="L1026" t="str">
        <f>IFERROR(LEFT(H1026, FIND("h", H1026)-1),0)</f>
        <v>7</v>
      </c>
      <c r="M1026" t="str">
        <f>IFERROR(MID(H1026, FIND("h", H1026)+1, FIND("m", H1026) - FIND("h", H1026)-1), IFERROR(LEFT(H1026, FIND("m",  H1026)-1),0))</f>
        <v xml:space="preserve"> 40</v>
      </c>
      <c r="N1026">
        <f>Table1[[#This Row],[Duration_hr]]*60 +Table1[[#This Row],[Duration_min]]</f>
        <v>460</v>
      </c>
      <c r="O1026">
        <f>IF(I1026="non-stop", 0, VALUE(LEFT(I1026, FIND(" ", I1026)-1)))</f>
        <v>2</v>
      </c>
    </row>
    <row r="1027" spans="1:15" x14ac:dyDescent="0.3">
      <c r="A1027" t="s">
        <v>15</v>
      </c>
      <c r="B1027" t="s">
        <v>25</v>
      </c>
      <c r="C1027" t="s">
        <v>69</v>
      </c>
      <c r="D1027" t="s">
        <v>73</v>
      </c>
      <c r="E1027" s="3" t="s">
        <v>82</v>
      </c>
      <c r="F1027" t="s">
        <v>356</v>
      </c>
      <c r="G1027" t="s">
        <v>282</v>
      </c>
      <c r="H1027" s="5" t="s">
        <v>1768</v>
      </c>
      <c r="I1027" t="s">
        <v>1993</v>
      </c>
      <c r="J1027" t="s">
        <v>1996</v>
      </c>
      <c r="K1027">
        <v>7408</v>
      </c>
      <c r="L1027" t="str">
        <f>IFERROR(LEFT(H1027, FIND("h", H1027)-1),0)</f>
        <v>7</v>
      </c>
      <c r="M1027" t="str">
        <f>IFERROR(MID(H1027, FIND("h", H1027)+1, FIND("m", H1027) - FIND("h", H1027)-1), IFERROR(LEFT(H1027, FIND("m",  H1027)-1),0))</f>
        <v xml:space="preserve"> 40</v>
      </c>
      <c r="N1027">
        <f>Table1[[#This Row],[Duration_hr]]*60 +Table1[[#This Row],[Duration_min]]</f>
        <v>460</v>
      </c>
      <c r="O1027">
        <f>IF(I1027="non-stop", 0, VALUE(LEFT(I1027, FIND(" ", I1027)-1)))</f>
        <v>1</v>
      </c>
    </row>
    <row r="1028" spans="1:15" x14ac:dyDescent="0.3">
      <c r="A1028" t="s">
        <v>16</v>
      </c>
      <c r="B1028" t="s">
        <v>23</v>
      </c>
      <c r="C1028" t="s">
        <v>68</v>
      </c>
      <c r="D1028" t="s">
        <v>67</v>
      </c>
      <c r="E1028" s="3" t="s">
        <v>144</v>
      </c>
      <c r="F1028" t="s">
        <v>413</v>
      </c>
      <c r="G1028" t="s">
        <v>1032</v>
      </c>
      <c r="H1028" s="5" t="s">
        <v>1768</v>
      </c>
      <c r="I1028" t="s">
        <v>1993</v>
      </c>
      <c r="J1028" t="s">
        <v>1996</v>
      </c>
      <c r="K1028">
        <v>10198</v>
      </c>
      <c r="L1028" t="str">
        <f>IFERROR(LEFT(H1028, FIND("h", H1028)-1),0)</f>
        <v>7</v>
      </c>
      <c r="M1028" t="str">
        <f>IFERROR(MID(H1028, FIND("h", H1028)+1, FIND("m", H1028) - FIND("h", H1028)-1), IFERROR(LEFT(H1028, FIND("m",  H1028)-1),0))</f>
        <v xml:space="preserve"> 40</v>
      </c>
      <c r="N1028">
        <f>Table1[[#This Row],[Duration_hr]]*60 +Table1[[#This Row],[Duration_min]]</f>
        <v>460</v>
      </c>
      <c r="O1028">
        <f>IF(I1028="non-stop", 0, VALUE(LEFT(I1028, FIND(" ", I1028)-1)))</f>
        <v>1</v>
      </c>
    </row>
    <row r="1029" spans="1:15" x14ac:dyDescent="0.3">
      <c r="A1029" t="s">
        <v>15</v>
      </c>
      <c r="B1029" t="s">
        <v>31</v>
      </c>
      <c r="C1029" t="s">
        <v>69</v>
      </c>
      <c r="D1029" t="s">
        <v>73</v>
      </c>
      <c r="E1029" s="3" t="s">
        <v>82</v>
      </c>
      <c r="F1029" t="s">
        <v>322</v>
      </c>
      <c r="G1029" t="s">
        <v>438</v>
      </c>
      <c r="H1029" s="5" t="s">
        <v>1768</v>
      </c>
      <c r="I1029" t="s">
        <v>1993</v>
      </c>
      <c r="J1029" t="s">
        <v>1996</v>
      </c>
      <c r="K1029">
        <v>11098</v>
      </c>
      <c r="L1029" t="str">
        <f>IFERROR(LEFT(H1029, FIND("h", H1029)-1),0)</f>
        <v>7</v>
      </c>
      <c r="M1029" t="str">
        <f>IFERROR(MID(H1029, FIND("h", H1029)+1, FIND("m", H1029) - FIND("h", H1029)-1), IFERROR(LEFT(H1029, FIND("m",  H1029)-1),0))</f>
        <v xml:space="preserve"> 40</v>
      </c>
      <c r="N1029">
        <f>Table1[[#This Row],[Duration_hr]]*60 +Table1[[#This Row],[Duration_min]]</f>
        <v>460</v>
      </c>
      <c r="O1029">
        <f>IF(I1029="non-stop", 0, VALUE(LEFT(I1029, FIND(" ", I1029)-1)))</f>
        <v>1</v>
      </c>
    </row>
    <row r="1030" spans="1:15" x14ac:dyDescent="0.3">
      <c r="A1030" t="s">
        <v>15</v>
      </c>
      <c r="B1030" t="s">
        <v>50</v>
      </c>
      <c r="C1030" t="s">
        <v>69</v>
      </c>
      <c r="D1030" t="s">
        <v>73</v>
      </c>
      <c r="E1030" s="3" t="s">
        <v>82</v>
      </c>
      <c r="F1030" t="s">
        <v>322</v>
      </c>
      <c r="G1030" t="s">
        <v>438</v>
      </c>
      <c r="H1030" s="5" t="s">
        <v>1768</v>
      </c>
      <c r="I1030" t="s">
        <v>1993</v>
      </c>
      <c r="J1030" t="s">
        <v>1996</v>
      </c>
      <c r="K1030">
        <v>11622</v>
      </c>
      <c r="L1030" t="str">
        <f>IFERROR(LEFT(H1030, FIND("h", H1030)-1),0)</f>
        <v>7</v>
      </c>
      <c r="M1030" t="str">
        <f>IFERROR(MID(H1030, FIND("h", H1030)+1, FIND("m", H1030) - FIND("h", H1030)-1), IFERROR(LEFT(H1030, FIND("m",  H1030)-1),0))</f>
        <v xml:space="preserve"> 40</v>
      </c>
      <c r="N1030">
        <f>Table1[[#This Row],[Duration_hr]]*60 +Table1[[#This Row],[Duration_min]]</f>
        <v>460</v>
      </c>
      <c r="O1030">
        <f>IF(I1030="non-stop", 0, VALUE(LEFT(I1030, FIND(" ", I1030)-1)))</f>
        <v>1</v>
      </c>
    </row>
    <row r="1031" spans="1:15" x14ac:dyDescent="0.3">
      <c r="A1031" t="s">
        <v>15</v>
      </c>
      <c r="B1031" t="s">
        <v>46</v>
      </c>
      <c r="C1031" t="s">
        <v>69</v>
      </c>
      <c r="D1031" t="s">
        <v>73</v>
      </c>
      <c r="E1031" s="3" t="s">
        <v>82</v>
      </c>
      <c r="F1031" t="s">
        <v>322</v>
      </c>
      <c r="G1031" t="s">
        <v>438</v>
      </c>
      <c r="H1031" s="5" t="s">
        <v>1768</v>
      </c>
      <c r="I1031" t="s">
        <v>1993</v>
      </c>
      <c r="J1031" t="s">
        <v>1996</v>
      </c>
      <c r="K1031">
        <v>8882</v>
      </c>
      <c r="L1031" t="str">
        <f>IFERROR(LEFT(H1031, FIND("h", H1031)-1),0)</f>
        <v>7</v>
      </c>
      <c r="M1031" t="str">
        <f>IFERROR(MID(H1031, FIND("h", H1031)+1, FIND("m", H1031) - FIND("h", H1031)-1), IFERROR(LEFT(H1031, FIND("m",  H1031)-1),0))</f>
        <v xml:space="preserve"> 40</v>
      </c>
      <c r="N1031">
        <f>Table1[[#This Row],[Duration_hr]]*60 +Table1[[#This Row],[Duration_min]]</f>
        <v>460</v>
      </c>
      <c r="O1031">
        <f>IF(I1031="non-stop", 0, VALUE(LEFT(I1031, FIND(" ", I1031)-1)))</f>
        <v>1</v>
      </c>
    </row>
    <row r="1032" spans="1:15" x14ac:dyDescent="0.3">
      <c r="A1032" t="s">
        <v>15</v>
      </c>
      <c r="B1032" t="s">
        <v>50</v>
      </c>
      <c r="C1032" t="s">
        <v>69</v>
      </c>
      <c r="D1032" t="s">
        <v>73</v>
      </c>
      <c r="E1032" s="3" t="s">
        <v>116</v>
      </c>
      <c r="F1032" t="s">
        <v>323</v>
      </c>
      <c r="G1032" t="s">
        <v>780</v>
      </c>
      <c r="H1032" s="5" t="s">
        <v>1768</v>
      </c>
      <c r="I1032" t="s">
        <v>1992</v>
      </c>
      <c r="J1032" t="s">
        <v>1996</v>
      </c>
      <c r="K1032">
        <v>18275</v>
      </c>
      <c r="L1032" t="str">
        <f>IFERROR(LEFT(H1032, FIND("h", H1032)-1),0)</f>
        <v>7</v>
      </c>
      <c r="M1032" t="str">
        <f>IFERROR(MID(H1032, FIND("h", H1032)+1, FIND("m", H1032) - FIND("h", H1032)-1), IFERROR(LEFT(H1032, FIND("m",  H1032)-1),0))</f>
        <v xml:space="preserve"> 40</v>
      </c>
      <c r="N1032">
        <f>Table1[[#This Row],[Duration_hr]]*60 +Table1[[#This Row],[Duration_min]]</f>
        <v>460</v>
      </c>
      <c r="O1032">
        <f>IF(I1032="non-stop", 0, VALUE(LEFT(I1032, FIND(" ", I1032)-1)))</f>
        <v>2</v>
      </c>
    </row>
    <row r="1033" spans="1:15" x14ac:dyDescent="0.3">
      <c r="A1033" t="s">
        <v>15</v>
      </c>
      <c r="B1033" t="s">
        <v>31</v>
      </c>
      <c r="C1033" t="s">
        <v>69</v>
      </c>
      <c r="D1033" t="s">
        <v>73</v>
      </c>
      <c r="E1033" s="3" t="s">
        <v>116</v>
      </c>
      <c r="F1033" t="s">
        <v>323</v>
      </c>
      <c r="G1033" t="s">
        <v>622</v>
      </c>
      <c r="H1033" s="5" t="s">
        <v>1768</v>
      </c>
      <c r="I1033" t="s">
        <v>1992</v>
      </c>
      <c r="J1033" t="s">
        <v>1996</v>
      </c>
      <c r="K1033">
        <v>18485</v>
      </c>
      <c r="L1033" t="str">
        <f>IFERROR(LEFT(H1033, FIND("h", H1033)-1),0)</f>
        <v>7</v>
      </c>
      <c r="M1033" t="str">
        <f>IFERROR(MID(H1033, FIND("h", H1033)+1, FIND("m", H1033) - FIND("h", H1033)-1), IFERROR(LEFT(H1033, FIND("m",  H1033)-1),0))</f>
        <v xml:space="preserve"> 40</v>
      </c>
      <c r="N1033">
        <f>Table1[[#This Row],[Duration_hr]]*60 +Table1[[#This Row],[Duration_min]]</f>
        <v>460</v>
      </c>
      <c r="O1033">
        <f>IF(I1033="non-stop", 0, VALUE(LEFT(I1033, FIND(" ", I1033)-1)))</f>
        <v>2</v>
      </c>
    </row>
    <row r="1034" spans="1:15" x14ac:dyDescent="0.3">
      <c r="A1034" t="s">
        <v>15</v>
      </c>
      <c r="B1034" t="s">
        <v>48</v>
      </c>
      <c r="C1034" t="s">
        <v>69</v>
      </c>
      <c r="D1034" t="s">
        <v>73</v>
      </c>
      <c r="E1034" s="3" t="s">
        <v>95</v>
      </c>
      <c r="F1034" t="s">
        <v>217</v>
      </c>
      <c r="G1034" t="s">
        <v>488</v>
      </c>
      <c r="H1034" s="5" t="s">
        <v>1768</v>
      </c>
      <c r="I1034" t="s">
        <v>1993</v>
      </c>
      <c r="J1034" t="s">
        <v>1996</v>
      </c>
      <c r="K1034">
        <v>7858</v>
      </c>
      <c r="L1034" t="str">
        <f>IFERROR(LEFT(H1034, FIND("h", H1034)-1),0)</f>
        <v>7</v>
      </c>
      <c r="M1034" t="str">
        <f>IFERROR(MID(H1034, FIND("h", H1034)+1, FIND("m", H1034) - FIND("h", H1034)-1), IFERROR(LEFT(H1034, FIND("m",  H1034)-1),0))</f>
        <v xml:space="preserve"> 40</v>
      </c>
      <c r="N1034">
        <f>Table1[[#This Row],[Duration_hr]]*60 +Table1[[#This Row],[Duration_min]]</f>
        <v>460</v>
      </c>
      <c r="O1034">
        <f>IF(I1034="non-stop", 0, VALUE(LEFT(I1034, FIND(" ", I1034)-1)))</f>
        <v>1</v>
      </c>
    </row>
    <row r="1035" spans="1:15" x14ac:dyDescent="0.3">
      <c r="A1035" t="s">
        <v>15</v>
      </c>
      <c r="B1035" t="s">
        <v>46</v>
      </c>
      <c r="C1035" t="s">
        <v>69</v>
      </c>
      <c r="D1035" t="s">
        <v>73</v>
      </c>
      <c r="E1035" s="3" t="s">
        <v>116</v>
      </c>
      <c r="F1035" t="s">
        <v>323</v>
      </c>
      <c r="G1035" t="s">
        <v>788</v>
      </c>
      <c r="H1035" s="5" t="s">
        <v>1768</v>
      </c>
      <c r="I1035" t="s">
        <v>1992</v>
      </c>
      <c r="J1035" t="s">
        <v>1996</v>
      </c>
      <c r="K1035">
        <v>19360</v>
      </c>
      <c r="L1035" t="str">
        <f>IFERROR(LEFT(H1035, FIND("h", H1035)-1),0)</f>
        <v>7</v>
      </c>
      <c r="M1035" t="str">
        <f>IFERROR(MID(H1035, FIND("h", H1035)+1, FIND("m", H1035) - FIND("h", H1035)-1), IFERROR(LEFT(H1035, FIND("m",  H1035)-1),0))</f>
        <v xml:space="preserve"> 40</v>
      </c>
      <c r="N1035">
        <f>Table1[[#This Row],[Duration_hr]]*60 +Table1[[#This Row],[Duration_min]]</f>
        <v>460</v>
      </c>
      <c r="O1035">
        <f>IF(I1035="non-stop", 0, VALUE(LEFT(I1035, FIND(" ", I1035)-1)))</f>
        <v>2</v>
      </c>
    </row>
    <row r="1036" spans="1:15" x14ac:dyDescent="0.3">
      <c r="A1036" t="s">
        <v>15</v>
      </c>
      <c r="B1036" t="s">
        <v>30</v>
      </c>
      <c r="C1036" t="s">
        <v>69</v>
      </c>
      <c r="D1036" t="s">
        <v>73</v>
      </c>
      <c r="E1036" s="3" t="s">
        <v>116</v>
      </c>
      <c r="F1036" t="s">
        <v>323</v>
      </c>
      <c r="G1036" t="s">
        <v>543</v>
      </c>
      <c r="H1036" s="5" t="s">
        <v>1768</v>
      </c>
      <c r="I1036" t="s">
        <v>1992</v>
      </c>
      <c r="J1036" t="s">
        <v>1996</v>
      </c>
      <c r="K1036">
        <v>18275</v>
      </c>
      <c r="L1036" t="str">
        <f>IFERROR(LEFT(H1036, FIND("h", H1036)-1),0)</f>
        <v>7</v>
      </c>
      <c r="M1036" t="str">
        <f>IFERROR(MID(H1036, FIND("h", H1036)+1, FIND("m", H1036) - FIND("h", H1036)-1), IFERROR(LEFT(H1036, FIND("m",  H1036)-1),0))</f>
        <v xml:space="preserve"> 40</v>
      </c>
      <c r="N1036">
        <f>Table1[[#This Row],[Duration_hr]]*60 +Table1[[#This Row],[Duration_min]]</f>
        <v>460</v>
      </c>
      <c r="O1036">
        <f>IF(I1036="non-stop", 0, VALUE(LEFT(I1036, FIND(" ", I1036)-1)))</f>
        <v>2</v>
      </c>
    </row>
    <row r="1037" spans="1:15" x14ac:dyDescent="0.3">
      <c r="A1037" t="s">
        <v>15</v>
      </c>
      <c r="B1037" t="s">
        <v>48</v>
      </c>
      <c r="C1037" t="s">
        <v>69</v>
      </c>
      <c r="D1037" t="s">
        <v>73</v>
      </c>
      <c r="E1037" s="3" t="s">
        <v>82</v>
      </c>
      <c r="F1037" t="s">
        <v>322</v>
      </c>
      <c r="G1037" t="s">
        <v>438</v>
      </c>
      <c r="H1037" s="5" t="s">
        <v>1768</v>
      </c>
      <c r="I1037" t="s">
        <v>1993</v>
      </c>
      <c r="J1037" t="s">
        <v>1996</v>
      </c>
      <c r="K1037">
        <v>9103</v>
      </c>
      <c r="L1037" t="str">
        <f>IFERROR(LEFT(H1037, FIND("h", H1037)-1),0)</f>
        <v>7</v>
      </c>
      <c r="M1037" t="str">
        <f>IFERROR(MID(H1037, FIND("h", H1037)+1, FIND("m", H1037) - FIND("h", H1037)-1), IFERROR(LEFT(H1037, FIND("m",  H1037)-1),0))</f>
        <v xml:space="preserve"> 40</v>
      </c>
      <c r="N1037">
        <f>Table1[[#This Row],[Duration_hr]]*60 +Table1[[#This Row],[Duration_min]]</f>
        <v>460</v>
      </c>
      <c r="O1037">
        <f>IF(I1037="non-stop", 0, VALUE(LEFT(I1037, FIND(" ", I1037)-1)))</f>
        <v>1</v>
      </c>
    </row>
    <row r="1038" spans="1:15" x14ac:dyDescent="0.3">
      <c r="A1038" t="s">
        <v>16</v>
      </c>
      <c r="B1038" t="s">
        <v>25</v>
      </c>
      <c r="C1038" t="s">
        <v>69</v>
      </c>
      <c r="D1038" t="s">
        <v>73</v>
      </c>
      <c r="E1038" s="3" t="s">
        <v>95</v>
      </c>
      <c r="F1038" t="s">
        <v>251</v>
      </c>
      <c r="G1038" t="s">
        <v>657</v>
      </c>
      <c r="H1038" s="5" t="s">
        <v>1768</v>
      </c>
      <c r="I1038" t="s">
        <v>1993</v>
      </c>
      <c r="J1038" t="s">
        <v>1996</v>
      </c>
      <c r="K1038">
        <v>5199</v>
      </c>
      <c r="L1038" t="str">
        <f>IFERROR(LEFT(H1038, FIND("h", H1038)-1),0)</f>
        <v>7</v>
      </c>
      <c r="M1038" t="str">
        <f>IFERROR(MID(H1038, FIND("h", H1038)+1, FIND("m", H1038) - FIND("h", H1038)-1), IFERROR(LEFT(H1038, FIND("m",  H1038)-1),0))</f>
        <v xml:space="preserve"> 40</v>
      </c>
      <c r="N1038">
        <f>Table1[[#This Row],[Duration_hr]]*60 +Table1[[#This Row],[Duration_min]]</f>
        <v>460</v>
      </c>
      <c r="O1038">
        <f>IF(I1038="non-stop", 0, VALUE(LEFT(I1038, FIND(" ", I1038)-1)))</f>
        <v>1</v>
      </c>
    </row>
    <row r="1039" spans="1:15" x14ac:dyDescent="0.3">
      <c r="A1039" t="s">
        <v>13</v>
      </c>
      <c r="B1039" t="s">
        <v>49</v>
      </c>
      <c r="C1039" t="s">
        <v>67</v>
      </c>
      <c r="D1039" t="s">
        <v>72</v>
      </c>
      <c r="E1039" s="3" t="s">
        <v>81</v>
      </c>
      <c r="F1039" t="s">
        <v>226</v>
      </c>
      <c r="G1039" t="s">
        <v>534</v>
      </c>
      <c r="H1039" s="5" t="s">
        <v>1768</v>
      </c>
      <c r="I1039" t="s">
        <v>1993</v>
      </c>
      <c r="J1039" t="s">
        <v>1996</v>
      </c>
      <c r="K1039">
        <v>19225</v>
      </c>
      <c r="L1039" t="str">
        <f>IFERROR(LEFT(H1039, FIND("h", H1039)-1),0)</f>
        <v>7</v>
      </c>
      <c r="M1039" t="str">
        <f>IFERROR(MID(H1039, FIND("h", H1039)+1, FIND("m", H1039) - FIND("h", H1039)-1), IFERROR(LEFT(H1039, FIND("m",  H1039)-1),0))</f>
        <v xml:space="preserve"> 40</v>
      </c>
      <c r="N1039">
        <f>Table1[[#This Row],[Duration_hr]]*60 +Table1[[#This Row],[Duration_min]]</f>
        <v>460</v>
      </c>
      <c r="O1039">
        <f>IF(I1039="non-stop", 0, VALUE(LEFT(I1039, FIND(" ", I1039)-1)))</f>
        <v>1</v>
      </c>
    </row>
    <row r="1040" spans="1:15" x14ac:dyDescent="0.3">
      <c r="A1040" t="s">
        <v>15</v>
      </c>
      <c r="B1040" t="s">
        <v>44</v>
      </c>
      <c r="C1040" t="s">
        <v>69</v>
      </c>
      <c r="D1040" t="s">
        <v>73</v>
      </c>
      <c r="E1040" s="3" t="s">
        <v>82</v>
      </c>
      <c r="F1040" t="s">
        <v>322</v>
      </c>
      <c r="G1040" t="s">
        <v>438</v>
      </c>
      <c r="H1040" s="5" t="s">
        <v>1768</v>
      </c>
      <c r="I1040" t="s">
        <v>1993</v>
      </c>
      <c r="J1040" t="s">
        <v>1996</v>
      </c>
      <c r="K1040">
        <v>10678</v>
      </c>
      <c r="L1040" t="str">
        <f>IFERROR(LEFT(H1040, FIND("h", H1040)-1),0)</f>
        <v>7</v>
      </c>
      <c r="M1040" t="str">
        <f>IFERROR(MID(H1040, FIND("h", H1040)+1, FIND("m", H1040) - FIND("h", H1040)-1), IFERROR(LEFT(H1040, FIND("m",  H1040)-1),0))</f>
        <v xml:space="preserve"> 40</v>
      </c>
      <c r="N1040">
        <f>Table1[[#This Row],[Duration_hr]]*60 +Table1[[#This Row],[Duration_min]]</f>
        <v>460</v>
      </c>
      <c r="O1040">
        <f>IF(I1040="non-stop", 0, VALUE(LEFT(I1040, FIND(" ", I1040)-1)))</f>
        <v>1</v>
      </c>
    </row>
    <row r="1041" spans="1:15" x14ac:dyDescent="0.3">
      <c r="A1041" t="s">
        <v>15</v>
      </c>
      <c r="B1041" t="s">
        <v>47</v>
      </c>
      <c r="C1041" t="s">
        <v>69</v>
      </c>
      <c r="D1041" t="s">
        <v>73</v>
      </c>
      <c r="E1041" s="3" t="s">
        <v>82</v>
      </c>
      <c r="F1041" t="s">
        <v>322</v>
      </c>
      <c r="G1041" t="s">
        <v>438</v>
      </c>
      <c r="H1041" s="5" t="s">
        <v>1768</v>
      </c>
      <c r="I1041" t="s">
        <v>1993</v>
      </c>
      <c r="J1041" t="s">
        <v>1996</v>
      </c>
      <c r="K1041">
        <v>10678</v>
      </c>
      <c r="L1041" t="str">
        <f>IFERROR(LEFT(H1041, FIND("h", H1041)-1),0)</f>
        <v>7</v>
      </c>
      <c r="M1041" t="str">
        <f>IFERROR(MID(H1041, FIND("h", H1041)+1, FIND("m", H1041) - FIND("h", H1041)-1), IFERROR(LEFT(H1041, FIND("m",  H1041)-1),0))</f>
        <v xml:space="preserve"> 40</v>
      </c>
      <c r="N1041">
        <f>Table1[[#This Row],[Duration_hr]]*60 +Table1[[#This Row],[Duration_min]]</f>
        <v>460</v>
      </c>
      <c r="O1041">
        <f>IF(I1041="non-stop", 0, VALUE(LEFT(I1041, FIND(" ", I1041)-1)))</f>
        <v>1</v>
      </c>
    </row>
    <row r="1042" spans="1:15" x14ac:dyDescent="0.3">
      <c r="A1042" t="s">
        <v>11</v>
      </c>
      <c r="B1042" t="s">
        <v>44</v>
      </c>
      <c r="C1042" t="s">
        <v>69</v>
      </c>
      <c r="D1042" t="s">
        <v>73</v>
      </c>
      <c r="E1042" s="3" t="s">
        <v>95</v>
      </c>
      <c r="F1042" t="s">
        <v>357</v>
      </c>
      <c r="G1042" t="s">
        <v>304</v>
      </c>
      <c r="H1042" s="5" t="s">
        <v>1830</v>
      </c>
      <c r="I1042" t="s">
        <v>1993</v>
      </c>
      <c r="J1042" t="s">
        <v>1996</v>
      </c>
      <c r="K1042">
        <v>6442</v>
      </c>
      <c r="L1042" t="str">
        <f>IFERROR(LEFT(H1042, FIND("h", H1042)-1),0)</f>
        <v>7</v>
      </c>
      <c r="M1042" t="str">
        <f>IFERROR(MID(H1042, FIND("h", H1042)+1, FIND("m", H1042) - FIND("h", H1042)-1), IFERROR(LEFT(H1042, FIND("m",  H1042)-1),0))</f>
        <v xml:space="preserve"> 35</v>
      </c>
      <c r="N1042">
        <f>Table1[[#This Row],[Duration_hr]]*60 +Table1[[#This Row],[Duration_min]]</f>
        <v>455</v>
      </c>
      <c r="O1042">
        <f>IF(I1042="non-stop", 0, VALUE(LEFT(I1042, FIND(" ", I1042)-1)))</f>
        <v>1</v>
      </c>
    </row>
    <row r="1043" spans="1:15" x14ac:dyDescent="0.3">
      <c r="A1043" t="s">
        <v>15</v>
      </c>
      <c r="B1043" t="s">
        <v>46</v>
      </c>
      <c r="C1043" t="s">
        <v>69</v>
      </c>
      <c r="D1043" t="s">
        <v>73</v>
      </c>
      <c r="E1043" s="3" t="s">
        <v>82</v>
      </c>
      <c r="F1043" t="s">
        <v>215</v>
      </c>
      <c r="G1043" t="s">
        <v>297</v>
      </c>
      <c r="H1043" s="5" t="s">
        <v>1830</v>
      </c>
      <c r="I1043" t="s">
        <v>1993</v>
      </c>
      <c r="J1043" t="s">
        <v>1996</v>
      </c>
      <c r="K1043">
        <v>9211</v>
      </c>
      <c r="L1043" t="str">
        <f>IFERROR(LEFT(H1043, FIND("h", H1043)-1),0)</f>
        <v>7</v>
      </c>
      <c r="M1043" t="str">
        <f>IFERROR(MID(H1043, FIND("h", H1043)+1, FIND("m", H1043) - FIND("h", H1043)-1), IFERROR(LEFT(H1043, FIND("m",  H1043)-1),0))</f>
        <v xml:space="preserve"> 35</v>
      </c>
      <c r="N1043">
        <f>Table1[[#This Row],[Duration_hr]]*60 +Table1[[#This Row],[Duration_min]]</f>
        <v>455</v>
      </c>
      <c r="O1043">
        <f>IF(I1043="non-stop", 0, VALUE(LEFT(I1043, FIND(" ", I1043)-1)))</f>
        <v>1</v>
      </c>
    </row>
    <row r="1044" spans="1:15" x14ac:dyDescent="0.3">
      <c r="A1044" t="s">
        <v>15</v>
      </c>
      <c r="B1044" t="s">
        <v>47</v>
      </c>
      <c r="C1044" t="s">
        <v>69</v>
      </c>
      <c r="D1044" t="s">
        <v>73</v>
      </c>
      <c r="E1044" s="3" t="s">
        <v>95</v>
      </c>
      <c r="F1044" t="s">
        <v>338</v>
      </c>
      <c r="G1044" t="s">
        <v>462</v>
      </c>
      <c r="H1044" s="5" t="s">
        <v>1830</v>
      </c>
      <c r="I1044" t="s">
        <v>1993</v>
      </c>
      <c r="J1044" t="s">
        <v>1997</v>
      </c>
      <c r="K1044">
        <v>6093</v>
      </c>
      <c r="L1044" t="str">
        <f>IFERROR(LEFT(H1044, FIND("h", H1044)-1),0)</f>
        <v>7</v>
      </c>
      <c r="M1044" t="str">
        <f>IFERROR(MID(H1044, FIND("h", H1044)+1, FIND("m", H1044) - FIND("h", H1044)-1), IFERROR(LEFT(H1044, FIND("m",  H1044)-1),0))</f>
        <v xml:space="preserve"> 35</v>
      </c>
      <c r="N1044">
        <f>Table1[[#This Row],[Duration_hr]]*60 +Table1[[#This Row],[Duration_min]]</f>
        <v>455</v>
      </c>
      <c r="O1044">
        <f>IF(I1044="non-stop", 0, VALUE(LEFT(I1044, FIND(" ", I1044)-1)))</f>
        <v>1</v>
      </c>
    </row>
    <row r="1045" spans="1:15" x14ac:dyDescent="0.3">
      <c r="A1045" t="s">
        <v>15</v>
      </c>
      <c r="B1045" t="s">
        <v>38</v>
      </c>
      <c r="C1045" t="s">
        <v>69</v>
      </c>
      <c r="D1045" t="s">
        <v>73</v>
      </c>
      <c r="E1045" s="3" t="s">
        <v>82</v>
      </c>
      <c r="F1045" t="s">
        <v>215</v>
      </c>
      <c r="G1045" t="s">
        <v>297</v>
      </c>
      <c r="H1045" s="5" t="s">
        <v>1830</v>
      </c>
      <c r="I1045" t="s">
        <v>1993</v>
      </c>
      <c r="J1045" t="s">
        <v>1996</v>
      </c>
      <c r="K1045">
        <v>15353</v>
      </c>
      <c r="L1045" t="str">
        <f>IFERROR(LEFT(H1045, FIND("h", H1045)-1),0)</f>
        <v>7</v>
      </c>
      <c r="M1045" t="str">
        <f>IFERROR(MID(H1045, FIND("h", H1045)+1, FIND("m", H1045) - FIND("h", H1045)-1), IFERROR(LEFT(H1045, FIND("m",  H1045)-1),0))</f>
        <v xml:space="preserve"> 35</v>
      </c>
      <c r="N1045">
        <f>Table1[[#This Row],[Duration_hr]]*60 +Table1[[#This Row],[Duration_min]]</f>
        <v>455</v>
      </c>
      <c r="O1045">
        <f>IF(I1045="non-stop", 0, VALUE(LEFT(I1045, FIND(" ", I1045)-1)))</f>
        <v>1</v>
      </c>
    </row>
    <row r="1046" spans="1:15" x14ac:dyDescent="0.3">
      <c r="A1046" t="s">
        <v>15</v>
      </c>
      <c r="B1046" t="s">
        <v>33</v>
      </c>
      <c r="C1046" t="s">
        <v>69</v>
      </c>
      <c r="D1046" t="s">
        <v>73</v>
      </c>
      <c r="E1046" s="3" t="s">
        <v>82</v>
      </c>
      <c r="F1046" t="s">
        <v>212</v>
      </c>
      <c r="G1046" t="s">
        <v>239</v>
      </c>
      <c r="H1046" s="5" t="s">
        <v>1830</v>
      </c>
      <c r="I1046" t="s">
        <v>1993</v>
      </c>
      <c r="J1046" t="s">
        <v>1996</v>
      </c>
      <c r="K1046">
        <v>9103</v>
      </c>
      <c r="L1046" t="str">
        <f>IFERROR(LEFT(H1046, FIND("h", H1046)-1),0)</f>
        <v>7</v>
      </c>
      <c r="M1046" t="str">
        <f>IFERROR(MID(H1046, FIND("h", H1046)+1, FIND("m", H1046) - FIND("h", H1046)-1), IFERROR(LEFT(H1046, FIND("m",  H1046)-1),0))</f>
        <v xml:space="preserve"> 35</v>
      </c>
      <c r="N1046">
        <f>Table1[[#This Row],[Duration_hr]]*60 +Table1[[#This Row],[Duration_min]]</f>
        <v>455</v>
      </c>
      <c r="O1046">
        <f>IF(I1046="non-stop", 0, VALUE(LEFT(I1046, FIND(" ", I1046)-1)))</f>
        <v>1</v>
      </c>
    </row>
    <row r="1047" spans="1:15" x14ac:dyDescent="0.3">
      <c r="A1047" t="s">
        <v>11</v>
      </c>
      <c r="B1047" t="s">
        <v>46</v>
      </c>
      <c r="C1047" t="s">
        <v>69</v>
      </c>
      <c r="D1047" t="s">
        <v>73</v>
      </c>
      <c r="E1047" s="3" t="s">
        <v>95</v>
      </c>
      <c r="F1047" t="s">
        <v>357</v>
      </c>
      <c r="G1047" t="s">
        <v>304</v>
      </c>
      <c r="H1047" s="5" t="s">
        <v>1830</v>
      </c>
      <c r="I1047" t="s">
        <v>1993</v>
      </c>
      <c r="J1047" t="s">
        <v>1996</v>
      </c>
      <c r="K1047">
        <v>6442</v>
      </c>
      <c r="L1047" t="str">
        <f>IFERROR(LEFT(H1047, FIND("h", H1047)-1),0)</f>
        <v>7</v>
      </c>
      <c r="M1047" t="str">
        <f>IFERROR(MID(H1047, FIND("h", H1047)+1, FIND("m", H1047) - FIND("h", H1047)-1), IFERROR(LEFT(H1047, FIND("m",  H1047)-1),0))</f>
        <v xml:space="preserve"> 35</v>
      </c>
      <c r="N1047">
        <f>Table1[[#This Row],[Duration_hr]]*60 +Table1[[#This Row],[Duration_min]]</f>
        <v>455</v>
      </c>
      <c r="O1047">
        <f>IF(I1047="non-stop", 0, VALUE(LEFT(I1047, FIND(" ", I1047)-1)))</f>
        <v>1</v>
      </c>
    </row>
    <row r="1048" spans="1:15" x14ac:dyDescent="0.3">
      <c r="A1048" t="s">
        <v>13</v>
      </c>
      <c r="B1048" t="s">
        <v>35</v>
      </c>
      <c r="C1048" t="s">
        <v>69</v>
      </c>
      <c r="D1048" t="s">
        <v>73</v>
      </c>
      <c r="E1048" s="3" t="s">
        <v>82</v>
      </c>
      <c r="F1048" t="s">
        <v>382</v>
      </c>
      <c r="G1048" t="s">
        <v>612</v>
      </c>
      <c r="H1048" s="5" t="s">
        <v>1830</v>
      </c>
      <c r="I1048" t="s">
        <v>1993</v>
      </c>
      <c r="J1048" t="s">
        <v>1996</v>
      </c>
      <c r="K1048">
        <v>17234</v>
      </c>
      <c r="L1048" t="str">
        <f>IFERROR(LEFT(H1048, FIND("h", H1048)-1),0)</f>
        <v>7</v>
      </c>
      <c r="M1048" t="str">
        <f>IFERROR(MID(H1048, FIND("h", H1048)+1, FIND("m", H1048) - FIND("h", H1048)-1), IFERROR(LEFT(H1048, FIND("m",  H1048)-1),0))</f>
        <v xml:space="preserve"> 35</v>
      </c>
      <c r="N1048">
        <f>Table1[[#This Row],[Duration_hr]]*60 +Table1[[#This Row],[Duration_min]]</f>
        <v>455</v>
      </c>
      <c r="O1048">
        <f>IF(I1048="non-stop", 0, VALUE(LEFT(I1048, FIND(" ", I1048)-1)))</f>
        <v>1</v>
      </c>
    </row>
    <row r="1049" spans="1:15" x14ac:dyDescent="0.3">
      <c r="A1049" t="s">
        <v>15</v>
      </c>
      <c r="B1049" t="s">
        <v>50</v>
      </c>
      <c r="C1049" t="s">
        <v>69</v>
      </c>
      <c r="D1049" t="s">
        <v>73</v>
      </c>
      <c r="E1049" s="3" t="s">
        <v>82</v>
      </c>
      <c r="F1049" t="s">
        <v>212</v>
      </c>
      <c r="G1049" t="s">
        <v>239</v>
      </c>
      <c r="H1049" s="5" t="s">
        <v>1830</v>
      </c>
      <c r="I1049" t="s">
        <v>1993</v>
      </c>
      <c r="J1049" t="s">
        <v>1996</v>
      </c>
      <c r="K1049">
        <v>10877</v>
      </c>
      <c r="L1049" t="str">
        <f>IFERROR(LEFT(H1049, FIND("h", H1049)-1),0)</f>
        <v>7</v>
      </c>
      <c r="M1049" t="str">
        <f>IFERROR(MID(H1049, FIND("h", H1049)+1, FIND("m", H1049) - FIND("h", H1049)-1), IFERROR(LEFT(H1049, FIND("m",  H1049)-1),0))</f>
        <v xml:space="preserve"> 35</v>
      </c>
      <c r="N1049">
        <f>Table1[[#This Row],[Duration_hr]]*60 +Table1[[#This Row],[Duration_min]]</f>
        <v>455</v>
      </c>
      <c r="O1049">
        <f>IF(I1049="non-stop", 0, VALUE(LEFT(I1049, FIND(" ", I1049)-1)))</f>
        <v>1</v>
      </c>
    </row>
    <row r="1050" spans="1:15" x14ac:dyDescent="0.3">
      <c r="A1050" t="s">
        <v>16</v>
      </c>
      <c r="B1050" t="s">
        <v>42</v>
      </c>
      <c r="C1050" t="s">
        <v>68</v>
      </c>
      <c r="D1050" t="s">
        <v>67</v>
      </c>
      <c r="E1050" s="3" t="s">
        <v>144</v>
      </c>
      <c r="F1050" t="s">
        <v>218</v>
      </c>
      <c r="G1050" t="s">
        <v>733</v>
      </c>
      <c r="H1050" s="5" t="s">
        <v>1830</v>
      </c>
      <c r="I1050" t="s">
        <v>1993</v>
      </c>
      <c r="J1050" t="s">
        <v>1996</v>
      </c>
      <c r="K1050">
        <v>7831</v>
      </c>
      <c r="L1050" t="str">
        <f>IFERROR(LEFT(H1050, FIND("h", H1050)-1),0)</f>
        <v>7</v>
      </c>
      <c r="M1050" t="str">
        <f>IFERROR(MID(H1050, FIND("h", H1050)+1, FIND("m", H1050) - FIND("h", H1050)-1), IFERROR(LEFT(H1050, FIND("m",  H1050)-1),0))</f>
        <v xml:space="preserve"> 35</v>
      </c>
      <c r="N1050">
        <f>Table1[[#This Row],[Duration_hr]]*60 +Table1[[#This Row],[Duration_min]]</f>
        <v>455</v>
      </c>
      <c r="O1050">
        <f>IF(I1050="non-stop", 0, VALUE(LEFT(I1050, FIND(" ", I1050)-1)))</f>
        <v>1</v>
      </c>
    </row>
    <row r="1051" spans="1:15" x14ac:dyDescent="0.3">
      <c r="A1051" t="s">
        <v>11</v>
      </c>
      <c r="B1051" t="s">
        <v>37</v>
      </c>
      <c r="C1051" t="s">
        <v>69</v>
      </c>
      <c r="D1051" t="s">
        <v>73</v>
      </c>
      <c r="E1051" s="3" t="s">
        <v>95</v>
      </c>
      <c r="F1051" t="s">
        <v>357</v>
      </c>
      <c r="G1051" t="s">
        <v>304</v>
      </c>
      <c r="H1051" s="5" t="s">
        <v>1830</v>
      </c>
      <c r="I1051" t="s">
        <v>1993</v>
      </c>
      <c r="J1051" t="s">
        <v>1996</v>
      </c>
      <c r="K1051">
        <v>6442</v>
      </c>
      <c r="L1051" t="str">
        <f>IFERROR(LEFT(H1051, FIND("h", H1051)-1),0)</f>
        <v>7</v>
      </c>
      <c r="M1051" t="str">
        <f>IFERROR(MID(H1051, FIND("h", H1051)+1, FIND("m", H1051) - FIND("h", H1051)-1), IFERROR(LEFT(H1051, FIND("m",  H1051)-1),0))</f>
        <v xml:space="preserve"> 35</v>
      </c>
      <c r="N1051">
        <f>Table1[[#This Row],[Duration_hr]]*60 +Table1[[#This Row],[Duration_min]]</f>
        <v>455</v>
      </c>
      <c r="O1051">
        <f>IF(I1051="non-stop", 0, VALUE(LEFT(I1051, FIND(" ", I1051)-1)))</f>
        <v>1</v>
      </c>
    </row>
    <row r="1052" spans="1:15" x14ac:dyDescent="0.3">
      <c r="A1052" t="s">
        <v>15</v>
      </c>
      <c r="B1052" t="s">
        <v>44</v>
      </c>
      <c r="C1052" t="s">
        <v>69</v>
      </c>
      <c r="D1052" t="s">
        <v>73</v>
      </c>
      <c r="E1052" s="3" t="s">
        <v>82</v>
      </c>
      <c r="F1052" t="s">
        <v>212</v>
      </c>
      <c r="G1052" t="s">
        <v>239</v>
      </c>
      <c r="H1052" s="5" t="s">
        <v>1830</v>
      </c>
      <c r="I1052" t="s">
        <v>1993</v>
      </c>
      <c r="J1052" t="s">
        <v>1996</v>
      </c>
      <c r="K1052">
        <v>10877</v>
      </c>
      <c r="L1052" t="str">
        <f>IFERROR(LEFT(H1052, FIND("h", H1052)-1),0)</f>
        <v>7</v>
      </c>
      <c r="M1052" t="str">
        <f>IFERROR(MID(H1052, FIND("h", H1052)+1, FIND("m", H1052) - FIND("h", H1052)-1), IFERROR(LEFT(H1052, FIND("m",  H1052)-1),0))</f>
        <v xml:space="preserve"> 35</v>
      </c>
      <c r="N1052">
        <f>Table1[[#This Row],[Duration_hr]]*60 +Table1[[#This Row],[Duration_min]]</f>
        <v>455</v>
      </c>
      <c r="O1052">
        <f>IF(I1052="non-stop", 0, VALUE(LEFT(I1052, FIND(" ", I1052)-1)))</f>
        <v>1</v>
      </c>
    </row>
    <row r="1053" spans="1:15" x14ac:dyDescent="0.3">
      <c r="A1053" t="s">
        <v>15</v>
      </c>
      <c r="B1053" t="s">
        <v>60</v>
      </c>
      <c r="C1053" t="s">
        <v>69</v>
      </c>
      <c r="D1053" t="s">
        <v>73</v>
      </c>
      <c r="E1053" s="3" t="s">
        <v>82</v>
      </c>
      <c r="F1053" t="s">
        <v>215</v>
      </c>
      <c r="G1053" t="s">
        <v>297</v>
      </c>
      <c r="H1053" s="5" t="s">
        <v>1830</v>
      </c>
      <c r="I1053" t="s">
        <v>1993</v>
      </c>
      <c r="J1053" t="s">
        <v>1996</v>
      </c>
      <c r="K1053">
        <v>6953</v>
      </c>
      <c r="L1053" t="str">
        <f>IFERROR(LEFT(H1053, FIND("h", H1053)-1),0)</f>
        <v>7</v>
      </c>
      <c r="M1053" t="str">
        <f>IFERROR(MID(H1053, FIND("h", H1053)+1, FIND("m", H1053) - FIND("h", H1053)-1), IFERROR(LEFT(H1053, FIND("m",  H1053)-1),0))</f>
        <v xml:space="preserve"> 35</v>
      </c>
      <c r="N1053">
        <f>Table1[[#This Row],[Duration_hr]]*60 +Table1[[#This Row],[Duration_min]]</f>
        <v>455</v>
      </c>
      <c r="O1053">
        <f>IF(I1053="non-stop", 0, VALUE(LEFT(I1053, FIND(" ", I1053)-1)))</f>
        <v>1</v>
      </c>
    </row>
    <row r="1054" spans="1:15" x14ac:dyDescent="0.3">
      <c r="A1054" t="s">
        <v>13</v>
      </c>
      <c r="B1054" t="s">
        <v>53</v>
      </c>
      <c r="C1054" t="s">
        <v>69</v>
      </c>
      <c r="D1054" t="s">
        <v>73</v>
      </c>
      <c r="E1054" s="3" t="s">
        <v>82</v>
      </c>
      <c r="F1054" t="s">
        <v>382</v>
      </c>
      <c r="G1054" t="s">
        <v>864</v>
      </c>
      <c r="H1054" s="5" t="s">
        <v>1830</v>
      </c>
      <c r="I1054" t="s">
        <v>1993</v>
      </c>
      <c r="J1054" t="s">
        <v>1996</v>
      </c>
      <c r="K1054">
        <v>15554</v>
      </c>
      <c r="L1054" t="str">
        <f>IFERROR(LEFT(H1054, FIND("h", H1054)-1),0)</f>
        <v>7</v>
      </c>
      <c r="M1054" t="str">
        <f>IFERROR(MID(H1054, FIND("h", H1054)+1, FIND("m", H1054) - FIND("h", H1054)-1), IFERROR(LEFT(H1054, FIND("m",  H1054)-1),0))</f>
        <v xml:space="preserve"> 35</v>
      </c>
      <c r="N1054">
        <f>Table1[[#This Row],[Duration_hr]]*60 +Table1[[#This Row],[Duration_min]]</f>
        <v>455</v>
      </c>
      <c r="O1054">
        <f>IF(I1054="non-stop", 0, VALUE(LEFT(I1054, FIND(" ", I1054)-1)))</f>
        <v>1</v>
      </c>
    </row>
    <row r="1055" spans="1:15" x14ac:dyDescent="0.3">
      <c r="A1055" t="s">
        <v>15</v>
      </c>
      <c r="B1055" t="s">
        <v>50</v>
      </c>
      <c r="C1055" t="s">
        <v>69</v>
      </c>
      <c r="D1055" t="s">
        <v>73</v>
      </c>
      <c r="E1055" s="3" t="s">
        <v>95</v>
      </c>
      <c r="F1055" t="s">
        <v>338</v>
      </c>
      <c r="G1055" t="s">
        <v>462</v>
      </c>
      <c r="H1055" s="5" t="s">
        <v>1830</v>
      </c>
      <c r="I1055" t="s">
        <v>1993</v>
      </c>
      <c r="J1055" t="s">
        <v>1996</v>
      </c>
      <c r="K1055">
        <v>7038</v>
      </c>
      <c r="L1055" t="str">
        <f>IFERROR(LEFT(H1055, FIND("h", H1055)-1),0)</f>
        <v>7</v>
      </c>
      <c r="M1055" t="str">
        <f>IFERROR(MID(H1055, FIND("h", H1055)+1, FIND("m", H1055) - FIND("h", H1055)-1), IFERROR(LEFT(H1055, FIND("m",  H1055)-1),0))</f>
        <v xml:space="preserve"> 35</v>
      </c>
      <c r="N1055">
        <f>Table1[[#This Row],[Duration_hr]]*60 +Table1[[#This Row],[Duration_min]]</f>
        <v>455</v>
      </c>
      <c r="O1055">
        <f>IF(I1055="non-stop", 0, VALUE(LEFT(I1055, FIND(" ", I1055)-1)))</f>
        <v>1</v>
      </c>
    </row>
    <row r="1056" spans="1:15" x14ac:dyDescent="0.3">
      <c r="A1056" t="s">
        <v>15</v>
      </c>
      <c r="B1056" t="s">
        <v>31</v>
      </c>
      <c r="C1056" t="s">
        <v>69</v>
      </c>
      <c r="D1056" t="s">
        <v>73</v>
      </c>
      <c r="E1056" s="3" t="s">
        <v>95</v>
      </c>
      <c r="F1056" t="s">
        <v>338</v>
      </c>
      <c r="G1056" t="s">
        <v>462</v>
      </c>
      <c r="H1056" s="5" t="s">
        <v>1830</v>
      </c>
      <c r="I1056" t="s">
        <v>1993</v>
      </c>
      <c r="J1056" t="s">
        <v>1996</v>
      </c>
      <c r="K1056">
        <v>7038</v>
      </c>
      <c r="L1056" t="str">
        <f>IFERROR(LEFT(H1056, FIND("h", H1056)-1),0)</f>
        <v>7</v>
      </c>
      <c r="M1056" t="str">
        <f>IFERROR(MID(H1056, FIND("h", H1056)+1, FIND("m", H1056) - FIND("h", H1056)-1), IFERROR(LEFT(H1056, FIND("m",  H1056)-1),0))</f>
        <v xml:space="preserve"> 35</v>
      </c>
      <c r="N1056">
        <f>Table1[[#This Row],[Duration_hr]]*60 +Table1[[#This Row],[Duration_min]]</f>
        <v>455</v>
      </c>
      <c r="O1056">
        <f>IF(I1056="non-stop", 0, VALUE(LEFT(I1056, FIND(" ", I1056)-1)))</f>
        <v>1</v>
      </c>
    </row>
    <row r="1057" spans="1:15" x14ac:dyDescent="0.3">
      <c r="A1057" t="s">
        <v>13</v>
      </c>
      <c r="B1057" t="s">
        <v>39</v>
      </c>
      <c r="C1057" t="s">
        <v>69</v>
      </c>
      <c r="D1057" t="s">
        <v>73</v>
      </c>
      <c r="E1057" s="3" t="s">
        <v>82</v>
      </c>
      <c r="F1057" t="s">
        <v>382</v>
      </c>
      <c r="G1057" t="s">
        <v>587</v>
      </c>
      <c r="H1057" s="5" t="s">
        <v>1830</v>
      </c>
      <c r="I1057" t="s">
        <v>1993</v>
      </c>
      <c r="J1057" t="s">
        <v>1996</v>
      </c>
      <c r="K1057">
        <v>14189</v>
      </c>
      <c r="L1057" t="str">
        <f>IFERROR(LEFT(H1057, FIND("h", H1057)-1),0)</f>
        <v>7</v>
      </c>
      <c r="M1057" t="str">
        <f>IFERROR(MID(H1057, FIND("h", H1057)+1, FIND("m", H1057) - FIND("h", H1057)-1), IFERROR(LEFT(H1057, FIND("m",  H1057)-1),0))</f>
        <v xml:space="preserve"> 35</v>
      </c>
      <c r="N1057">
        <f>Table1[[#This Row],[Duration_hr]]*60 +Table1[[#This Row],[Duration_min]]</f>
        <v>455</v>
      </c>
      <c r="O1057">
        <f>IF(I1057="non-stop", 0, VALUE(LEFT(I1057, FIND(" ", I1057)-1)))</f>
        <v>1</v>
      </c>
    </row>
    <row r="1058" spans="1:15" x14ac:dyDescent="0.3">
      <c r="A1058" t="s">
        <v>15</v>
      </c>
      <c r="B1058" t="s">
        <v>37</v>
      </c>
      <c r="C1058" t="s">
        <v>69</v>
      </c>
      <c r="D1058" t="s">
        <v>73</v>
      </c>
      <c r="E1058" s="3" t="s">
        <v>82</v>
      </c>
      <c r="F1058" t="s">
        <v>215</v>
      </c>
      <c r="G1058" t="s">
        <v>297</v>
      </c>
      <c r="H1058" s="5" t="s">
        <v>1830</v>
      </c>
      <c r="I1058" t="s">
        <v>1993</v>
      </c>
      <c r="J1058" t="s">
        <v>1996</v>
      </c>
      <c r="K1058">
        <v>8266</v>
      </c>
      <c r="L1058" t="str">
        <f>IFERROR(LEFT(H1058, FIND("h", H1058)-1),0)</f>
        <v>7</v>
      </c>
      <c r="M1058" t="str">
        <f>IFERROR(MID(H1058, FIND("h", H1058)+1, FIND("m", H1058) - FIND("h", H1058)-1), IFERROR(LEFT(H1058, FIND("m",  H1058)-1),0))</f>
        <v xml:space="preserve"> 35</v>
      </c>
      <c r="N1058">
        <f>Table1[[#This Row],[Duration_hr]]*60 +Table1[[#This Row],[Duration_min]]</f>
        <v>455</v>
      </c>
      <c r="O1058">
        <f>IF(I1058="non-stop", 0, VALUE(LEFT(I1058, FIND(" ", I1058)-1)))</f>
        <v>1</v>
      </c>
    </row>
    <row r="1059" spans="1:15" x14ac:dyDescent="0.3">
      <c r="A1059" t="s">
        <v>15</v>
      </c>
      <c r="B1059" t="s">
        <v>42</v>
      </c>
      <c r="C1059" t="s">
        <v>69</v>
      </c>
      <c r="D1059" t="s">
        <v>73</v>
      </c>
      <c r="E1059" s="3" t="s">
        <v>95</v>
      </c>
      <c r="F1059" t="s">
        <v>338</v>
      </c>
      <c r="G1059" t="s">
        <v>462</v>
      </c>
      <c r="H1059" s="5" t="s">
        <v>1830</v>
      </c>
      <c r="I1059" t="s">
        <v>1993</v>
      </c>
      <c r="J1059" t="s">
        <v>1996</v>
      </c>
      <c r="K1059">
        <v>6513</v>
      </c>
      <c r="L1059" t="str">
        <f>IFERROR(LEFT(H1059, FIND("h", H1059)-1),0)</f>
        <v>7</v>
      </c>
      <c r="M1059" t="str">
        <f>IFERROR(MID(H1059, FIND("h", H1059)+1, FIND("m", H1059) - FIND("h", H1059)-1), IFERROR(LEFT(H1059, FIND("m",  H1059)-1),0))</f>
        <v xml:space="preserve"> 35</v>
      </c>
      <c r="N1059">
        <f>Table1[[#This Row],[Duration_hr]]*60 +Table1[[#This Row],[Duration_min]]</f>
        <v>455</v>
      </c>
      <c r="O1059">
        <f>IF(I1059="non-stop", 0, VALUE(LEFT(I1059, FIND(" ", I1059)-1)))</f>
        <v>1</v>
      </c>
    </row>
    <row r="1060" spans="1:15" x14ac:dyDescent="0.3">
      <c r="A1060" t="s">
        <v>11</v>
      </c>
      <c r="B1060" t="s">
        <v>39</v>
      </c>
      <c r="C1060" t="s">
        <v>69</v>
      </c>
      <c r="D1060" t="s">
        <v>73</v>
      </c>
      <c r="E1060" s="3" t="s">
        <v>95</v>
      </c>
      <c r="F1060" t="s">
        <v>357</v>
      </c>
      <c r="G1060" t="s">
        <v>304</v>
      </c>
      <c r="H1060" s="5" t="s">
        <v>1830</v>
      </c>
      <c r="I1060" t="s">
        <v>1993</v>
      </c>
      <c r="J1060" t="s">
        <v>1996</v>
      </c>
      <c r="K1060">
        <v>6790</v>
      </c>
      <c r="L1060" t="str">
        <f>IFERROR(LEFT(H1060, FIND("h", H1060)-1),0)</f>
        <v>7</v>
      </c>
      <c r="M1060" t="str">
        <f>IFERROR(MID(H1060, FIND("h", H1060)+1, FIND("m", H1060) - FIND("h", H1060)-1), IFERROR(LEFT(H1060, FIND("m",  H1060)-1),0))</f>
        <v xml:space="preserve"> 35</v>
      </c>
      <c r="N1060">
        <f>Table1[[#This Row],[Duration_hr]]*60 +Table1[[#This Row],[Duration_min]]</f>
        <v>455</v>
      </c>
      <c r="O1060">
        <f>IF(I1060="non-stop", 0, VALUE(LEFT(I1060, FIND(" ", I1060)-1)))</f>
        <v>1</v>
      </c>
    </row>
    <row r="1061" spans="1:15" x14ac:dyDescent="0.3">
      <c r="A1061" t="s">
        <v>11</v>
      </c>
      <c r="B1061" t="s">
        <v>30</v>
      </c>
      <c r="C1061" t="s">
        <v>69</v>
      </c>
      <c r="D1061" t="s">
        <v>73</v>
      </c>
      <c r="E1061" s="3" t="s">
        <v>95</v>
      </c>
      <c r="F1061" t="s">
        <v>357</v>
      </c>
      <c r="G1061" t="s">
        <v>304</v>
      </c>
      <c r="H1061" s="5" t="s">
        <v>1830</v>
      </c>
      <c r="I1061" t="s">
        <v>1993</v>
      </c>
      <c r="J1061" t="s">
        <v>1996</v>
      </c>
      <c r="K1061">
        <v>6442</v>
      </c>
      <c r="L1061" t="str">
        <f>IFERROR(LEFT(H1061, FIND("h", H1061)-1),0)</f>
        <v>7</v>
      </c>
      <c r="M1061" t="str">
        <f>IFERROR(MID(H1061, FIND("h", H1061)+1, FIND("m", H1061) - FIND("h", H1061)-1), IFERROR(LEFT(H1061, FIND("m",  H1061)-1),0))</f>
        <v xml:space="preserve"> 35</v>
      </c>
      <c r="N1061">
        <f>Table1[[#This Row],[Duration_hr]]*60 +Table1[[#This Row],[Duration_min]]</f>
        <v>455</v>
      </c>
      <c r="O1061">
        <f>IF(I1061="non-stop", 0, VALUE(LEFT(I1061, FIND(" ", I1061)-1)))</f>
        <v>1</v>
      </c>
    </row>
    <row r="1062" spans="1:15" x14ac:dyDescent="0.3">
      <c r="A1062" t="s">
        <v>16</v>
      </c>
      <c r="B1062" t="s">
        <v>48</v>
      </c>
      <c r="C1062" t="s">
        <v>68</v>
      </c>
      <c r="D1062" t="s">
        <v>67</v>
      </c>
      <c r="E1062" s="3" t="s">
        <v>144</v>
      </c>
      <c r="F1062" t="s">
        <v>218</v>
      </c>
      <c r="G1062" t="s">
        <v>1000</v>
      </c>
      <c r="H1062" s="5" t="s">
        <v>1830</v>
      </c>
      <c r="I1062" t="s">
        <v>1993</v>
      </c>
      <c r="J1062" t="s">
        <v>1996</v>
      </c>
      <c r="K1062">
        <v>8855</v>
      </c>
      <c r="L1062" t="str">
        <f>IFERROR(LEFT(H1062, FIND("h", H1062)-1),0)</f>
        <v>7</v>
      </c>
      <c r="M1062" t="str">
        <f>IFERROR(MID(H1062, FIND("h", H1062)+1, FIND("m", H1062) - FIND("h", H1062)-1), IFERROR(LEFT(H1062, FIND("m",  H1062)-1),0))</f>
        <v xml:space="preserve"> 35</v>
      </c>
      <c r="N1062">
        <f>Table1[[#This Row],[Duration_hr]]*60 +Table1[[#This Row],[Duration_min]]</f>
        <v>455</v>
      </c>
      <c r="O1062">
        <f>IF(I1062="non-stop", 0, VALUE(LEFT(I1062, FIND(" ", I1062)-1)))</f>
        <v>1</v>
      </c>
    </row>
    <row r="1063" spans="1:15" x14ac:dyDescent="0.3">
      <c r="A1063" t="s">
        <v>16</v>
      </c>
      <c r="B1063" t="s">
        <v>25</v>
      </c>
      <c r="C1063" t="s">
        <v>68</v>
      </c>
      <c r="D1063" t="s">
        <v>67</v>
      </c>
      <c r="E1063" s="3" t="s">
        <v>144</v>
      </c>
      <c r="F1063" t="s">
        <v>218</v>
      </c>
      <c r="G1063" t="s">
        <v>1080</v>
      </c>
      <c r="H1063" s="5" t="s">
        <v>1830</v>
      </c>
      <c r="I1063" t="s">
        <v>1993</v>
      </c>
      <c r="J1063" t="s">
        <v>1996</v>
      </c>
      <c r="K1063">
        <v>9495</v>
      </c>
      <c r="L1063" t="str">
        <f>IFERROR(LEFT(H1063, FIND("h", H1063)-1),0)</f>
        <v>7</v>
      </c>
      <c r="M1063" t="str">
        <f>IFERROR(MID(H1063, FIND("h", H1063)+1, FIND("m", H1063) - FIND("h", H1063)-1), IFERROR(LEFT(H1063, FIND("m",  H1063)-1),0))</f>
        <v xml:space="preserve"> 35</v>
      </c>
      <c r="N1063">
        <f>Table1[[#This Row],[Duration_hr]]*60 +Table1[[#This Row],[Duration_min]]</f>
        <v>455</v>
      </c>
      <c r="O1063">
        <f>IF(I1063="non-stop", 0, VALUE(LEFT(I1063, FIND(" ", I1063)-1)))</f>
        <v>1</v>
      </c>
    </row>
    <row r="1064" spans="1:15" x14ac:dyDescent="0.3">
      <c r="A1064" t="s">
        <v>13</v>
      </c>
      <c r="B1064" t="s">
        <v>39</v>
      </c>
      <c r="C1064" t="s">
        <v>69</v>
      </c>
      <c r="D1064" t="s">
        <v>73</v>
      </c>
      <c r="E1064" s="3" t="s">
        <v>82</v>
      </c>
      <c r="F1064" t="s">
        <v>382</v>
      </c>
      <c r="G1064" t="s">
        <v>587</v>
      </c>
      <c r="H1064" s="5" t="s">
        <v>1830</v>
      </c>
      <c r="I1064" t="s">
        <v>1993</v>
      </c>
      <c r="J1064" t="s">
        <v>1997</v>
      </c>
      <c r="K1064">
        <v>9212</v>
      </c>
      <c r="L1064" t="str">
        <f>IFERROR(LEFT(H1064, FIND("h", H1064)-1),0)</f>
        <v>7</v>
      </c>
      <c r="M1064" t="str">
        <f>IFERROR(MID(H1064, FIND("h", H1064)+1, FIND("m", H1064) - FIND("h", H1064)-1), IFERROR(LEFT(H1064, FIND("m",  H1064)-1),0))</f>
        <v xml:space="preserve"> 35</v>
      </c>
      <c r="N1064">
        <f>Table1[[#This Row],[Duration_hr]]*60 +Table1[[#This Row],[Duration_min]]</f>
        <v>455</v>
      </c>
      <c r="O1064">
        <f>IF(I1064="non-stop", 0, VALUE(LEFT(I1064, FIND(" ", I1064)-1)))</f>
        <v>1</v>
      </c>
    </row>
    <row r="1065" spans="1:15" x14ac:dyDescent="0.3">
      <c r="A1065" t="s">
        <v>15</v>
      </c>
      <c r="B1065" t="s">
        <v>30</v>
      </c>
      <c r="C1065" t="s">
        <v>69</v>
      </c>
      <c r="D1065" t="s">
        <v>73</v>
      </c>
      <c r="E1065" s="3" t="s">
        <v>95</v>
      </c>
      <c r="F1065" t="s">
        <v>338</v>
      </c>
      <c r="G1065" t="s">
        <v>462</v>
      </c>
      <c r="H1065" s="5" t="s">
        <v>1830</v>
      </c>
      <c r="I1065" t="s">
        <v>1993</v>
      </c>
      <c r="J1065" t="s">
        <v>1996</v>
      </c>
      <c r="K1065">
        <v>7038</v>
      </c>
      <c r="L1065" t="str">
        <f>IFERROR(LEFT(H1065, FIND("h", H1065)-1),0)</f>
        <v>7</v>
      </c>
      <c r="M1065" t="str">
        <f>IFERROR(MID(H1065, FIND("h", H1065)+1, FIND("m", H1065) - FIND("h", H1065)-1), IFERROR(LEFT(H1065, FIND("m",  H1065)-1),0))</f>
        <v xml:space="preserve"> 35</v>
      </c>
      <c r="N1065">
        <f>Table1[[#This Row],[Duration_hr]]*60 +Table1[[#This Row],[Duration_min]]</f>
        <v>455</v>
      </c>
      <c r="O1065">
        <f>IF(I1065="non-stop", 0, VALUE(LEFT(I1065, FIND(" ", I1065)-1)))</f>
        <v>1</v>
      </c>
    </row>
    <row r="1066" spans="1:15" x14ac:dyDescent="0.3">
      <c r="A1066" t="s">
        <v>15</v>
      </c>
      <c r="B1066" t="s">
        <v>30</v>
      </c>
      <c r="C1066" t="s">
        <v>69</v>
      </c>
      <c r="D1066" t="s">
        <v>73</v>
      </c>
      <c r="E1066" s="3" t="s">
        <v>82</v>
      </c>
      <c r="F1066" t="s">
        <v>215</v>
      </c>
      <c r="G1066" t="s">
        <v>297</v>
      </c>
      <c r="H1066" s="5" t="s">
        <v>1830</v>
      </c>
      <c r="I1066" t="s">
        <v>1993</v>
      </c>
      <c r="J1066" t="s">
        <v>1996</v>
      </c>
      <c r="K1066">
        <v>9316</v>
      </c>
      <c r="L1066" t="str">
        <f>IFERROR(LEFT(H1066, FIND("h", H1066)-1),0)</f>
        <v>7</v>
      </c>
      <c r="M1066" t="str">
        <f>IFERROR(MID(H1066, FIND("h", H1066)+1, FIND("m", H1066) - FIND("h", H1066)-1), IFERROR(LEFT(H1066, FIND("m",  H1066)-1),0))</f>
        <v xml:space="preserve"> 35</v>
      </c>
      <c r="N1066">
        <f>Table1[[#This Row],[Duration_hr]]*60 +Table1[[#This Row],[Duration_min]]</f>
        <v>455</v>
      </c>
      <c r="O1066">
        <f>IF(I1066="non-stop", 0, VALUE(LEFT(I1066, FIND(" ", I1066)-1)))</f>
        <v>1</v>
      </c>
    </row>
    <row r="1067" spans="1:15" x14ac:dyDescent="0.3">
      <c r="A1067" t="s">
        <v>16</v>
      </c>
      <c r="B1067" t="s">
        <v>24</v>
      </c>
      <c r="C1067" t="s">
        <v>68</v>
      </c>
      <c r="D1067" t="s">
        <v>67</v>
      </c>
      <c r="E1067" s="3" t="s">
        <v>144</v>
      </c>
      <c r="F1067" t="s">
        <v>218</v>
      </c>
      <c r="G1067" t="s">
        <v>1094</v>
      </c>
      <c r="H1067" s="5" t="s">
        <v>1830</v>
      </c>
      <c r="I1067" t="s">
        <v>1993</v>
      </c>
      <c r="J1067" t="s">
        <v>1996</v>
      </c>
      <c r="K1067">
        <v>6484</v>
      </c>
      <c r="L1067" t="str">
        <f>IFERROR(LEFT(H1067, FIND("h", H1067)-1),0)</f>
        <v>7</v>
      </c>
      <c r="M1067" t="str">
        <f>IFERROR(MID(H1067, FIND("h", H1067)+1, FIND("m", H1067) - FIND("h", H1067)-1), IFERROR(LEFT(H1067, FIND("m",  H1067)-1),0))</f>
        <v xml:space="preserve"> 35</v>
      </c>
      <c r="N1067">
        <f>Table1[[#This Row],[Duration_hr]]*60 +Table1[[#This Row],[Duration_min]]</f>
        <v>455</v>
      </c>
      <c r="O1067">
        <f>IF(I1067="non-stop", 0, VALUE(LEFT(I1067, FIND(" ", I1067)-1)))</f>
        <v>1</v>
      </c>
    </row>
    <row r="1068" spans="1:15" x14ac:dyDescent="0.3">
      <c r="A1068" t="s">
        <v>15</v>
      </c>
      <c r="B1068" t="s">
        <v>54</v>
      </c>
      <c r="C1068" t="s">
        <v>69</v>
      </c>
      <c r="D1068" t="s">
        <v>73</v>
      </c>
      <c r="E1068" s="3" t="s">
        <v>82</v>
      </c>
      <c r="F1068" t="s">
        <v>215</v>
      </c>
      <c r="G1068" t="s">
        <v>297</v>
      </c>
      <c r="H1068" s="5" t="s">
        <v>1830</v>
      </c>
      <c r="I1068" t="s">
        <v>1993</v>
      </c>
      <c r="J1068" t="s">
        <v>1996</v>
      </c>
      <c r="K1068">
        <v>8266</v>
      </c>
      <c r="L1068" t="str">
        <f>IFERROR(LEFT(H1068, FIND("h", H1068)-1),0)</f>
        <v>7</v>
      </c>
      <c r="M1068" t="str">
        <f>IFERROR(MID(H1068, FIND("h", H1068)+1, FIND("m", H1068) - FIND("h", H1068)-1), IFERROR(LEFT(H1068, FIND("m",  H1068)-1),0))</f>
        <v xml:space="preserve"> 35</v>
      </c>
      <c r="N1068">
        <f>Table1[[#This Row],[Duration_hr]]*60 +Table1[[#This Row],[Duration_min]]</f>
        <v>455</v>
      </c>
      <c r="O1068">
        <f>IF(I1068="non-stop", 0, VALUE(LEFT(I1068, FIND(" ", I1068)-1)))</f>
        <v>1</v>
      </c>
    </row>
    <row r="1069" spans="1:15" x14ac:dyDescent="0.3">
      <c r="A1069" t="s">
        <v>15</v>
      </c>
      <c r="B1069" t="s">
        <v>35</v>
      </c>
      <c r="C1069" t="s">
        <v>69</v>
      </c>
      <c r="D1069" t="s">
        <v>73</v>
      </c>
      <c r="E1069" s="3" t="s">
        <v>82</v>
      </c>
      <c r="F1069" t="s">
        <v>365</v>
      </c>
      <c r="G1069" t="s">
        <v>476</v>
      </c>
      <c r="H1069" s="5" t="s">
        <v>1830</v>
      </c>
      <c r="I1069" t="s">
        <v>1993</v>
      </c>
      <c r="J1069" t="s">
        <v>1996</v>
      </c>
      <c r="K1069">
        <v>17703</v>
      </c>
      <c r="L1069" t="str">
        <f>IFERROR(LEFT(H1069, FIND("h", H1069)-1),0)</f>
        <v>7</v>
      </c>
      <c r="M1069" t="str">
        <f>IFERROR(MID(H1069, FIND("h", H1069)+1, FIND("m", H1069) - FIND("h", H1069)-1), IFERROR(LEFT(H1069, FIND("m",  H1069)-1),0))</f>
        <v xml:space="preserve"> 35</v>
      </c>
      <c r="N1069">
        <f>Table1[[#This Row],[Duration_hr]]*60 +Table1[[#This Row],[Duration_min]]</f>
        <v>455</v>
      </c>
      <c r="O1069">
        <f>IF(I1069="non-stop", 0, VALUE(LEFT(I1069, FIND(" ", I1069)-1)))</f>
        <v>1</v>
      </c>
    </row>
    <row r="1070" spans="1:15" x14ac:dyDescent="0.3">
      <c r="A1070" t="s">
        <v>11</v>
      </c>
      <c r="B1070" t="s">
        <v>35</v>
      </c>
      <c r="C1070" t="s">
        <v>69</v>
      </c>
      <c r="D1070" t="s">
        <v>73</v>
      </c>
      <c r="E1070" s="3" t="s">
        <v>95</v>
      </c>
      <c r="F1070" t="s">
        <v>357</v>
      </c>
      <c r="G1070" t="s">
        <v>304</v>
      </c>
      <c r="H1070" s="5" t="s">
        <v>1830</v>
      </c>
      <c r="I1070" t="s">
        <v>1993</v>
      </c>
      <c r="J1070" t="s">
        <v>1996</v>
      </c>
      <c r="K1070">
        <v>7663</v>
      </c>
      <c r="L1070" t="str">
        <f>IFERROR(LEFT(H1070, FIND("h", H1070)-1),0)</f>
        <v>7</v>
      </c>
      <c r="M1070" t="str">
        <f>IFERROR(MID(H1070, FIND("h", H1070)+1, FIND("m", H1070) - FIND("h", H1070)-1), IFERROR(LEFT(H1070, FIND("m",  H1070)-1),0))</f>
        <v xml:space="preserve"> 35</v>
      </c>
      <c r="N1070">
        <f>Table1[[#This Row],[Duration_hr]]*60 +Table1[[#This Row],[Duration_min]]</f>
        <v>455</v>
      </c>
      <c r="O1070">
        <f>IF(I1070="non-stop", 0, VALUE(LEFT(I1070, FIND(" ", I1070)-1)))</f>
        <v>1</v>
      </c>
    </row>
    <row r="1071" spans="1:15" x14ac:dyDescent="0.3">
      <c r="A1071" t="s">
        <v>15</v>
      </c>
      <c r="B1071" t="s">
        <v>60</v>
      </c>
      <c r="C1071" t="s">
        <v>69</v>
      </c>
      <c r="D1071" t="s">
        <v>73</v>
      </c>
      <c r="E1071" s="3" t="s">
        <v>82</v>
      </c>
      <c r="F1071" t="s">
        <v>365</v>
      </c>
      <c r="G1071" t="s">
        <v>515</v>
      </c>
      <c r="H1071" s="5" t="s">
        <v>1830</v>
      </c>
      <c r="I1071" t="s">
        <v>1993</v>
      </c>
      <c r="J1071" t="s">
        <v>1996</v>
      </c>
      <c r="K1071">
        <v>6673</v>
      </c>
      <c r="L1071" t="str">
        <f>IFERROR(LEFT(H1071, FIND("h", H1071)-1),0)</f>
        <v>7</v>
      </c>
      <c r="M1071" t="str">
        <f>IFERROR(MID(H1071, FIND("h", H1071)+1, FIND("m", H1071) - FIND("h", H1071)-1), IFERROR(LEFT(H1071, FIND("m",  H1071)-1),0))</f>
        <v xml:space="preserve"> 35</v>
      </c>
      <c r="N1071">
        <f>Table1[[#This Row],[Duration_hr]]*60 +Table1[[#This Row],[Duration_min]]</f>
        <v>455</v>
      </c>
      <c r="O1071">
        <f>IF(I1071="non-stop", 0, VALUE(LEFT(I1071, FIND(" ", I1071)-1)))</f>
        <v>1</v>
      </c>
    </row>
    <row r="1072" spans="1:15" x14ac:dyDescent="0.3">
      <c r="A1072" t="s">
        <v>15</v>
      </c>
      <c r="B1072" t="s">
        <v>39</v>
      </c>
      <c r="C1072" t="s">
        <v>69</v>
      </c>
      <c r="D1072" t="s">
        <v>73</v>
      </c>
      <c r="E1072" s="3" t="s">
        <v>82</v>
      </c>
      <c r="F1072" t="s">
        <v>365</v>
      </c>
      <c r="G1072" t="s">
        <v>531</v>
      </c>
      <c r="H1072" s="5" t="s">
        <v>1830</v>
      </c>
      <c r="I1072" t="s">
        <v>1993</v>
      </c>
      <c r="J1072" t="s">
        <v>1996</v>
      </c>
      <c r="K1072">
        <v>7363</v>
      </c>
      <c r="L1072" t="str">
        <f>IFERROR(LEFT(H1072, FIND("h", H1072)-1),0)</f>
        <v>7</v>
      </c>
      <c r="M1072" t="str">
        <f>IFERROR(MID(H1072, FIND("h", H1072)+1, FIND("m", H1072) - FIND("h", H1072)-1), IFERROR(LEFT(H1072, FIND("m",  H1072)-1),0))</f>
        <v xml:space="preserve"> 35</v>
      </c>
      <c r="N1072">
        <f>Table1[[#This Row],[Duration_hr]]*60 +Table1[[#This Row],[Duration_min]]</f>
        <v>455</v>
      </c>
      <c r="O1072">
        <f>IF(I1072="non-stop", 0, VALUE(LEFT(I1072, FIND(" ", I1072)-1)))</f>
        <v>1</v>
      </c>
    </row>
    <row r="1073" spans="1:15" x14ac:dyDescent="0.3">
      <c r="A1073" t="s">
        <v>11</v>
      </c>
      <c r="B1073" t="s">
        <v>36</v>
      </c>
      <c r="C1073" t="s">
        <v>69</v>
      </c>
      <c r="D1073" t="s">
        <v>73</v>
      </c>
      <c r="E1073" s="3" t="s">
        <v>95</v>
      </c>
      <c r="F1073" t="s">
        <v>357</v>
      </c>
      <c r="G1073" t="s">
        <v>304</v>
      </c>
      <c r="H1073" s="5" t="s">
        <v>1830</v>
      </c>
      <c r="I1073" t="s">
        <v>1993</v>
      </c>
      <c r="J1073" t="s">
        <v>1996</v>
      </c>
      <c r="K1073">
        <v>6442</v>
      </c>
      <c r="L1073" t="str">
        <f>IFERROR(LEFT(H1073, FIND("h", H1073)-1),0)</f>
        <v>7</v>
      </c>
      <c r="M1073" t="str">
        <f>IFERROR(MID(H1073, FIND("h", H1073)+1, FIND("m", H1073) - FIND("h", H1073)-1), IFERROR(LEFT(H1073, FIND("m",  H1073)-1),0))</f>
        <v xml:space="preserve"> 35</v>
      </c>
      <c r="N1073">
        <f>Table1[[#This Row],[Duration_hr]]*60 +Table1[[#This Row],[Duration_min]]</f>
        <v>455</v>
      </c>
      <c r="O1073">
        <f>IF(I1073="non-stop", 0, VALUE(LEFT(I1073, FIND(" ", I1073)-1)))</f>
        <v>1</v>
      </c>
    </row>
    <row r="1074" spans="1:15" x14ac:dyDescent="0.3">
      <c r="A1074" t="s">
        <v>15</v>
      </c>
      <c r="B1074" t="s">
        <v>54</v>
      </c>
      <c r="C1074" t="s">
        <v>69</v>
      </c>
      <c r="D1074" t="s">
        <v>73</v>
      </c>
      <c r="E1074" s="3" t="s">
        <v>95</v>
      </c>
      <c r="F1074" t="s">
        <v>338</v>
      </c>
      <c r="G1074" t="s">
        <v>462</v>
      </c>
      <c r="H1074" s="5" t="s">
        <v>1830</v>
      </c>
      <c r="I1074" t="s">
        <v>1993</v>
      </c>
      <c r="J1074" t="s">
        <v>1996</v>
      </c>
      <c r="K1074">
        <v>7038</v>
      </c>
      <c r="L1074" t="str">
        <f>IFERROR(LEFT(H1074, FIND("h", H1074)-1),0)</f>
        <v>7</v>
      </c>
      <c r="M1074" t="str">
        <f>IFERROR(MID(H1074, FIND("h", H1074)+1, FIND("m", H1074) - FIND("h", H1074)-1), IFERROR(LEFT(H1074, FIND("m",  H1074)-1),0))</f>
        <v xml:space="preserve"> 35</v>
      </c>
      <c r="N1074">
        <f>Table1[[#This Row],[Duration_hr]]*60 +Table1[[#This Row],[Duration_min]]</f>
        <v>455</v>
      </c>
      <c r="O1074">
        <f>IF(I1074="non-stop", 0, VALUE(LEFT(I1074, FIND(" ", I1074)-1)))</f>
        <v>1</v>
      </c>
    </row>
    <row r="1075" spans="1:15" x14ac:dyDescent="0.3">
      <c r="A1075" t="s">
        <v>11</v>
      </c>
      <c r="B1075" t="s">
        <v>50</v>
      </c>
      <c r="C1075" t="s">
        <v>69</v>
      </c>
      <c r="D1075" t="s">
        <v>73</v>
      </c>
      <c r="E1075" s="3" t="s">
        <v>95</v>
      </c>
      <c r="F1075" t="s">
        <v>357</v>
      </c>
      <c r="G1075" t="s">
        <v>304</v>
      </c>
      <c r="H1075" s="5" t="s">
        <v>1830</v>
      </c>
      <c r="I1075" t="s">
        <v>1993</v>
      </c>
      <c r="J1075" t="s">
        <v>1996</v>
      </c>
      <c r="K1075">
        <v>6442</v>
      </c>
      <c r="L1075" t="str">
        <f>IFERROR(LEFT(H1075, FIND("h", H1075)-1),0)</f>
        <v>7</v>
      </c>
      <c r="M1075" t="str">
        <f>IFERROR(MID(H1075, FIND("h", H1075)+1, FIND("m", H1075) - FIND("h", H1075)-1), IFERROR(LEFT(H1075, FIND("m",  H1075)-1),0))</f>
        <v xml:space="preserve"> 35</v>
      </c>
      <c r="N1075">
        <f>Table1[[#This Row],[Duration_hr]]*60 +Table1[[#This Row],[Duration_min]]</f>
        <v>455</v>
      </c>
      <c r="O1075">
        <f>IF(I1075="non-stop", 0, VALUE(LEFT(I1075, FIND(" ", I1075)-1)))</f>
        <v>1</v>
      </c>
    </row>
    <row r="1076" spans="1:15" x14ac:dyDescent="0.3">
      <c r="A1076" t="s">
        <v>15</v>
      </c>
      <c r="B1076" t="s">
        <v>42</v>
      </c>
      <c r="C1076" t="s">
        <v>69</v>
      </c>
      <c r="D1076" t="s">
        <v>73</v>
      </c>
      <c r="E1076" s="3" t="s">
        <v>82</v>
      </c>
      <c r="F1076" t="s">
        <v>215</v>
      </c>
      <c r="G1076" t="s">
        <v>297</v>
      </c>
      <c r="H1076" s="5" t="s">
        <v>1830</v>
      </c>
      <c r="I1076" t="s">
        <v>1993</v>
      </c>
      <c r="J1076" t="s">
        <v>1996</v>
      </c>
      <c r="K1076">
        <v>9001</v>
      </c>
      <c r="L1076" t="str">
        <f>IFERROR(LEFT(H1076, FIND("h", H1076)-1),0)</f>
        <v>7</v>
      </c>
      <c r="M1076" t="str">
        <f>IFERROR(MID(H1076, FIND("h", H1076)+1, FIND("m", H1076) - FIND("h", H1076)-1), IFERROR(LEFT(H1076, FIND("m",  H1076)-1),0))</f>
        <v xml:space="preserve"> 35</v>
      </c>
      <c r="N1076">
        <f>Table1[[#This Row],[Duration_hr]]*60 +Table1[[#This Row],[Duration_min]]</f>
        <v>455</v>
      </c>
      <c r="O1076">
        <f>IF(I1076="non-stop", 0, VALUE(LEFT(I1076, FIND(" ", I1076)-1)))</f>
        <v>1</v>
      </c>
    </row>
    <row r="1077" spans="1:15" x14ac:dyDescent="0.3">
      <c r="A1077" t="s">
        <v>11</v>
      </c>
      <c r="B1077" t="s">
        <v>47</v>
      </c>
      <c r="C1077" t="s">
        <v>69</v>
      </c>
      <c r="D1077" t="s">
        <v>73</v>
      </c>
      <c r="E1077" s="3" t="s">
        <v>95</v>
      </c>
      <c r="F1077" t="s">
        <v>357</v>
      </c>
      <c r="G1077" t="s">
        <v>304</v>
      </c>
      <c r="H1077" s="5" t="s">
        <v>1830</v>
      </c>
      <c r="I1077" t="s">
        <v>1993</v>
      </c>
      <c r="J1077" t="s">
        <v>1996</v>
      </c>
      <c r="K1077">
        <v>6442</v>
      </c>
      <c r="L1077" t="str">
        <f>IFERROR(LEFT(H1077, FIND("h", H1077)-1),0)</f>
        <v>7</v>
      </c>
      <c r="M1077" t="str">
        <f>IFERROR(MID(H1077, FIND("h", H1077)+1, FIND("m", H1077) - FIND("h", H1077)-1), IFERROR(LEFT(H1077, FIND("m",  H1077)-1),0))</f>
        <v xml:space="preserve"> 35</v>
      </c>
      <c r="N1077">
        <f>Table1[[#This Row],[Duration_hr]]*60 +Table1[[#This Row],[Duration_min]]</f>
        <v>455</v>
      </c>
      <c r="O1077">
        <f>IF(I1077="non-stop", 0, VALUE(LEFT(I1077, FIND(" ", I1077)-1)))</f>
        <v>1</v>
      </c>
    </row>
    <row r="1078" spans="1:15" x14ac:dyDescent="0.3">
      <c r="A1078" t="s">
        <v>15</v>
      </c>
      <c r="B1078" t="s">
        <v>28</v>
      </c>
      <c r="C1078" t="s">
        <v>69</v>
      </c>
      <c r="D1078" t="s">
        <v>73</v>
      </c>
      <c r="E1078" s="3" t="s">
        <v>95</v>
      </c>
      <c r="F1078" t="s">
        <v>338</v>
      </c>
      <c r="G1078" t="s">
        <v>462</v>
      </c>
      <c r="H1078" s="5" t="s">
        <v>1830</v>
      </c>
      <c r="I1078" t="s">
        <v>1993</v>
      </c>
      <c r="J1078" t="s">
        <v>1997</v>
      </c>
      <c r="K1078">
        <v>6093</v>
      </c>
      <c r="L1078" t="str">
        <f>IFERROR(LEFT(H1078, FIND("h", H1078)-1),0)</f>
        <v>7</v>
      </c>
      <c r="M1078" t="str">
        <f>IFERROR(MID(H1078, FIND("h", H1078)+1, FIND("m", H1078) - FIND("h", H1078)-1), IFERROR(LEFT(H1078, FIND("m",  H1078)-1),0))</f>
        <v xml:space="preserve"> 35</v>
      </c>
      <c r="N1078">
        <f>Table1[[#This Row],[Duration_hr]]*60 +Table1[[#This Row],[Duration_min]]</f>
        <v>455</v>
      </c>
      <c r="O1078">
        <f>IF(I1078="non-stop", 0, VALUE(LEFT(I1078, FIND(" ", I1078)-1)))</f>
        <v>1</v>
      </c>
    </row>
    <row r="1079" spans="1:15" x14ac:dyDescent="0.3">
      <c r="A1079" t="s">
        <v>15</v>
      </c>
      <c r="B1079" t="s">
        <v>31</v>
      </c>
      <c r="C1079" t="s">
        <v>69</v>
      </c>
      <c r="D1079" t="s">
        <v>73</v>
      </c>
      <c r="E1079" s="3" t="s">
        <v>82</v>
      </c>
      <c r="F1079" t="s">
        <v>215</v>
      </c>
      <c r="G1079" t="s">
        <v>297</v>
      </c>
      <c r="H1079" s="5" t="s">
        <v>1830</v>
      </c>
      <c r="I1079" t="s">
        <v>1993</v>
      </c>
      <c r="J1079" t="s">
        <v>1996</v>
      </c>
      <c r="K1079">
        <v>10261</v>
      </c>
      <c r="L1079" t="str">
        <f>IFERROR(LEFT(H1079, FIND("h", H1079)-1),0)</f>
        <v>7</v>
      </c>
      <c r="M1079" t="str">
        <f>IFERROR(MID(H1079, FIND("h", H1079)+1, FIND("m", H1079) - FIND("h", H1079)-1), IFERROR(LEFT(H1079, FIND("m",  H1079)-1),0))</f>
        <v xml:space="preserve"> 35</v>
      </c>
      <c r="N1079">
        <f>Table1[[#This Row],[Duration_hr]]*60 +Table1[[#This Row],[Duration_min]]</f>
        <v>455</v>
      </c>
      <c r="O1079">
        <f>IF(I1079="non-stop", 0, VALUE(LEFT(I1079, FIND(" ", I1079)-1)))</f>
        <v>1</v>
      </c>
    </row>
    <row r="1080" spans="1:15" x14ac:dyDescent="0.3">
      <c r="A1080" t="s">
        <v>15</v>
      </c>
      <c r="B1080" t="s">
        <v>28</v>
      </c>
      <c r="C1080" t="s">
        <v>69</v>
      </c>
      <c r="D1080" t="s">
        <v>73</v>
      </c>
      <c r="E1080" s="3" t="s">
        <v>82</v>
      </c>
      <c r="F1080" t="s">
        <v>215</v>
      </c>
      <c r="G1080" t="s">
        <v>297</v>
      </c>
      <c r="H1080" s="5" t="s">
        <v>1830</v>
      </c>
      <c r="I1080" t="s">
        <v>1993</v>
      </c>
      <c r="J1080" t="s">
        <v>1997</v>
      </c>
      <c r="K1080">
        <v>7268</v>
      </c>
      <c r="L1080" t="str">
        <f>IFERROR(LEFT(H1080, FIND("h", H1080)-1),0)</f>
        <v>7</v>
      </c>
      <c r="M1080" t="str">
        <f>IFERROR(MID(H1080, FIND("h", H1080)+1, FIND("m", H1080) - FIND("h", H1080)-1), IFERROR(LEFT(H1080, FIND("m",  H1080)-1),0))</f>
        <v xml:space="preserve"> 35</v>
      </c>
      <c r="N1080">
        <f>Table1[[#This Row],[Duration_hr]]*60 +Table1[[#This Row],[Duration_min]]</f>
        <v>455</v>
      </c>
      <c r="O1080">
        <f>IF(I1080="non-stop", 0, VALUE(LEFT(I1080, FIND(" ", I1080)-1)))</f>
        <v>1</v>
      </c>
    </row>
    <row r="1081" spans="1:15" x14ac:dyDescent="0.3">
      <c r="A1081" t="s">
        <v>11</v>
      </c>
      <c r="B1081" t="s">
        <v>66</v>
      </c>
      <c r="C1081" t="s">
        <v>69</v>
      </c>
      <c r="D1081" t="s">
        <v>73</v>
      </c>
      <c r="E1081" s="3" t="s">
        <v>95</v>
      </c>
      <c r="F1081" t="s">
        <v>357</v>
      </c>
      <c r="G1081" t="s">
        <v>304</v>
      </c>
      <c r="H1081" s="5" t="s">
        <v>1830</v>
      </c>
      <c r="I1081" t="s">
        <v>1993</v>
      </c>
      <c r="J1081" t="s">
        <v>1996</v>
      </c>
      <c r="K1081">
        <v>6442</v>
      </c>
      <c r="L1081" t="str">
        <f>IFERROR(LEFT(H1081, FIND("h", H1081)-1),0)</f>
        <v>7</v>
      </c>
      <c r="M1081" t="str">
        <f>IFERROR(MID(H1081, FIND("h", H1081)+1, FIND("m", H1081) - FIND("h", H1081)-1), IFERROR(LEFT(H1081, FIND("m",  H1081)-1),0))</f>
        <v xml:space="preserve"> 35</v>
      </c>
      <c r="N1081">
        <f>Table1[[#This Row],[Duration_hr]]*60 +Table1[[#This Row],[Duration_min]]</f>
        <v>455</v>
      </c>
      <c r="O1081">
        <f>IF(I1081="non-stop", 0, VALUE(LEFT(I1081, FIND(" ", I1081)-1)))</f>
        <v>1</v>
      </c>
    </row>
    <row r="1082" spans="1:15" x14ac:dyDescent="0.3">
      <c r="A1082" t="s">
        <v>16</v>
      </c>
      <c r="B1082" t="s">
        <v>26</v>
      </c>
      <c r="C1082" t="s">
        <v>68</v>
      </c>
      <c r="D1082" t="s">
        <v>67</v>
      </c>
      <c r="E1082" s="3" t="s">
        <v>144</v>
      </c>
      <c r="F1082" t="s">
        <v>218</v>
      </c>
      <c r="G1082" t="s">
        <v>1006</v>
      </c>
      <c r="H1082" s="5" t="s">
        <v>1830</v>
      </c>
      <c r="I1082" t="s">
        <v>1993</v>
      </c>
      <c r="J1082" t="s">
        <v>1996</v>
      </c>
      <c r="K1082">
        <v>8855</v>
      </c>
      <c r="L1082" t="str">
        <f>IFERROR(LEFT(H1082, FIND("h", H1082)-1),0)</f>
        <v>7</v>
      </c>
      <c r="M1082" t="str">
        <f>IFERROR(MID(H1082, FIND("h", H1082)+1, FIND("m", H1082) - FIND("h", H1082)-1), IFERROR(LEFT(H1082, FIND("m",  H1082)-1),0))</f>
        <v xml:space="preserve"> 35</v>
      </c>
      <c r="N1082">
        <f>Table1[[#This Row],[Duration_hr]]*60 +Table1[[#This Row],[Duration_min]]</f>
        <v>455</v>
      </c>
      <c r="O1082">
        <f>IF(I1082="non-stop", 0, VALUE(LEFT(I1082, FIND(" ", I1082)-1)))</f>
        <v>1</v>
      </c>
    </row>
    <row r="1083" spans="1:15" x14ac:dyDescent="0.3">
      <c r="A1083" t="s">
        <v>15</v>
      </c>
      <c r="B1083" t="s">
        <v>46</v>
      </c>
      <c r="C1083" t="s">
        <v>69</v>
      </c>
      <c r="D1083" t="s">
        <v>73</v>
      </c>
      <c r="E1083" s="3" t="s">
        <v>95</v>
      </c>
      <c r="F1083" t="s">
        <v>338</v>
      </c>
      <c r="G1083" t="s">
        <v>462</v>
      </c>
      <c r="H1083" s="5" t="s">
        <v>1830</v>
      </c>
      <c r="I1083" t="s">
        <v>1993</v>
      </c>
      <c r="J1083" t="s">
        <v>1996</v>
      </c>
      <c r="K1083">
        <v>7740</v>
      </c>
      <c r="L1083" t="str">
        <f>IFERROR(LEFT(H1083, FIND("h", H1083)-1),0)</f>
        <v>7</v>
      </c>
      <c r="M1083" t="str">
        <f>IFERROR(MID(H1083, FIND("h", H1083)+1, FIND("m", H1083) - FIND("h", H1083)-1), IFERROR(LEFT(H1083, FIND("m",  H1083)-1),0))</f>
        <v xml:space="preserve"> 35</v>
      </c>
      <c r="N1083">
        <f>Table1[[#This Row],[Duration_hr]]*60 +Table1[[#This Row],[Duration_min]]</f>
        <v>455</v>
      </c>
      <c r="O1083">
        <f>IF(I1083="non-stop", 0, VALUE(LEFT(I1083, FIND(" ", I1083)-1)))</f>
        <v>1</v>
      </c>
    </row>
    <row r="1084" spans="1:15" x14ac:dyDescent="0.3">
      <c r="A1084" t="s">
        <v>13</v>
      </c>
      <c r="B1084" t="s">
        <v>23</v>
      </c>
      <c r="C1084" t="s">
        <v>68</v>
      </c>
      <c r="D1084" t="s">
        <v>67</v>
      </c>
      <c r="E1084" s="3" t="s">
        <v>85</v>
      </c>
      <c r="F1084" t="s">
        <v>216</v>
      </c>
      <c r="G1084" t="s">
        <v>567</v>
      </c>
      <c r="H1084" s="5" t="s">
        <v>1830</v>
      </c>
      <c r="I1084" t="s">
        <v>1993</v>
      </c>
      <c r="J1084" t="s">
        <v>1996</v>
      </c>
      <c r="K1084">
        <v>13759</v>
      </c>
      <c r="L1084" t="str">
        <f>IFERROR(LEFT(H1084, FIND("h", H1084)-1),0)</f>
        <v>7</v>
      </c>
      <c r="M1084" t="str">
        <f>IFERROR(MID(H1084, FIND("h", H1084)+1, FIND("m", H1084) - FIND("h", H1084)-1), IFERROR(LEFT(H1084, FIND("m",  H1084)-1),0))</f>
        <v xml:space="preserve"> 35</v>
      </c>
      <c r="N1084">
        <f>Table1[[#This Row],[Duration_hr]]*60 +Table1[[#This Row],[Duration_min]]</f>
        <v>455</v>
      </c>
      <c r="O1084">
        <f>IF(I1084="non-stop", 0, VALUE(LEFT(I1084, FIND(" ", I1084)-1)))</f>
        <v>1</v>
      </c>
    </row>
    <row r="1085" spans="1:15" x14ac:dyDescent="0.3">
      <c r="A1085" t="s">
        <v>15</v>
      </c>
      <c r="B1085" t="s">
        <v>44</v>
      </c>
      <c r="C1085" t="s">
        <v>69</v>
      </c>
      <c r="D1085" t="s">
        <v>73</v>
      </c>
      <c r="E1085" s="3" t="s">
        <v>82</v>
      </c>
      <c r="F1085" t="s">
        <v>215</v>
      </c>
      <c r="G1085" t="s">
        <v>297</v>
      </c>
      <c r="H1085" s="5" t="s">
        <v>1830</v>
      </c>
      <c r="I1085" t="s">
        <v>1993</v>
      </c>
      <c r="J1085" t="s">
        <v>1996</v>
      </c>
      <c r="K1085">
        <v>9526</v>
      </c>
      <c r="L1085" t="str">
        <f>IFERROR(LEFT(H1085, FIND("h", H1085)-1),0)</f>
        <v>7</v>
      </c>
      <c r="M1085" t="str">
        <f>IFERROR(MID(H1085, FIND("h", H1085)+1, FIND("m", H1085) - FIND("h", H1085)-1), IFERROR(LEFT(H1085, FIND("m",  H1085)-1),0))</f>
        <v xml:space="preserve"> 35</v>
      </c>
      <c r="N1085">
        <f>Table1[[#This Row],[Duration_hr]]*60 +Table1[[#This Row],[Duration_min]]</f>
        <v>455</v>
      </c>
      <c r="O1085">
        <f>IF(I1085="non-stop", 0, VALUE(LEFT(I1085, FIND(" ", I1085)-1)))</f>
        <v>1</v>
      </c>
    </row>
    <row r="1086" spans="1:15" x14ac:dyDescent="0.3">
      <c r="A1086" t="s">
        <v>11</v>
      </c>
      <c r="B1086" t="s">
        <v>42</v>
      </c>
      <c r="C1086" t="s">
        <v>69</v>
      </c>
      <c r="D1086" t="s">
        <v>73</v>
      </c>
      <c r="E1086" s="3" t="s">
        <v>95</v>
      </c>
      <c r="F1086" t="s">
        <v>357</v>
      </c>
      <c r="G1086" t="s">
        <v>304</v>
      </c>
      <c r="H1086" s="5" t="s">
        <v>1830</v>
      </c>
      <c r="I1086" t="s">
        <v>1993</v>
      </c>
      <c r="J1086" t="s">
        <v>1996</v>
      </c>
      <c r="K1086">
        <v>6442</v>
      </c>
      <c r="L1086" t="str">
        <f>IFERROR(LEFT(H1086, FIND("h", H1086)-1),0)</f>
        <v>7</v>
      </c>
      <c r="M1086" t="str">
        <f>IFERROR(MID(H1086, FIND("h", H1086)+1, FIND("m", H1086) - FIND("h", H1086)-1), IFERROR(LEFT(H1086, FIND("m",  H1086)-1),0))</f>
        <v xml:space="preserve"> 35</v>
      </c>
      <c r="N1086">
        <f>Table1[[#This Row],[Duration_hr]]*60 +Table1[[#This Row],[Duration_min]]</f>
        <v>455</v>
      </c>
      <c r="O1086">
        <f>IF(I1086="non-stop", 0, VALUE(LEFT(I1086, FIND(" ", I1086)-1)))</f>
        <v>1</v>
      </c>
    </row>
    <row r="1087" spans="1:15" x14ac:dyDescent="0.3">
      <c r="A1087" t="s">
        <v>15</v>
      </c>
      <c r="B1087" t="s">
        <v>38</v>
      </c>
      <c r="C1087" t="s">
        <v>69</v>
      </c>
      <c r="D1087" t="s">
        <v>73</v>
      </c>
      <c r="E1087" s="3" t="s">
        <v>82</v>
      </c>
      <c r="F1087" t="s">
        <v>365</v>
      </c>
      <c r="G1087" t="s">
        <v>572</v>
      </c>
      <c r="H1087" s="5" t="s">
        <v>1830</v>
      </c>
      <c r="I1087" t="s">
        <v>1993</v>
      </c>
      <c r="J1087" t="s">
        <v>1996</v>
      </c>
      <c r="K1087">
        <v>16863</v>
      </c>
      <c r="L1087" t="str">
        <f>IFERROR(LEFT(H1087, FIND("h", H1087)-1),0)</f>
        <v>7</v>
      </c>
      <c r="M1087" t="str">
        <f>IFERROR(MID(H1087, FIND("h", H1087)+1, FIND("m", H1087) - FIND("h", H1087)-1), IFERROR(LEFT(H1087, FIND("m",  H1087)-1),0))</f>
        <v xml:space="preserve"> 35</v>
      </c>
      <c r="N1087">
        <f>Table1[[#This Row],[Duration_hr]]*60 +Table1[[#This Row],[Duration_min]]</f>
        <v>455</v>
      </c>
      <c r="O1087">
        <f>IF(I1087="non-stop", 0, VALUE(LEFT(I1087, FIND(" ", I1087)-1)))</f>
        <v>1</v>
      </c>
    </row>
    <row r="1088" spans="1:15" x14ac:dyDescent="0.3">
      <c r="A1088" t="s">
        <v>16</v>
      </c>
      <c r="B1088" t="s">
        <v>57</v>
      </c>
      <c r="C1088" t="s">
        <v>68</v>
      </c>
      <c r="D1088" t="s">
        <v>67</v>
      </c>
      <c r="E1088" s="3" t="s">
        <v>144</v>
      </c>
      <c r="F1088" t="s">
        <v>218</v>
      </c>
      <c r="G1088" t="s">
        <v>1226</v>
      </c>
      <c r="H1088" s="5" t="s">
        <v>1830</v>
      </c>
      <c r="I1088" t="s">
        <v>1993</v>
      </c>
      <c r="J1088" t="s">
        <v>1996</v>
      </c>
      <c r="K1088">
        <v>5171</v>
      </c>
      <c r="L1088" t="str">
        <f>IFERROR(LEFT(H1088, FIND("h", H1088)-1),0)</f>
        <v>7</v>
      </c>
      <c r="M1088" t="str">
        <f>IFERROR(MID(H1088, FIND("h", H1088)+1, FIND("m", H1088) - FIND("h", H1088)-1), IFERROR(LEFT(H1088, FIND("m",  H1088)-1),0))</f>
        <v xml:space="preserve"> 35</v>
      </c>
      <c r="N1088">
        <f>Table1[[#This Row],[Duration_hr]]*60 +Table1[[#This Row],[Duration_min]]</f>
        <v>455</v>
      </c>
      <c r="O1088">
        <f>IF(I1088="non-stop", 0, VALUE(LEFT(I1088, FIND(" ", I1088)-1)))</f>
        <v>1</v>
      </c>
    </row>
    <row r="1089" spans="1:15" x14ac:dyDescent="0.3">
      <c r="A1089" t="s">
        <v>15</v>
      </c>
      <c r="B1089" t="s">
        <v>48</v>
      </c>
      <c r="C1089" t="s">
        <v>69</v>
      </c>
      <c r="D1089" t="s">
        <v>73</v>
      </c>
      <c r="E1089" s="3" t="s">
        <v>82</v>
      </c>
      <c r="F1089" t="s">
        <v>215</v>
      </c>
      <c r="G1089" t="s">
        <v>297</v>
      </c>
      <c r="H1089" s="5" t="s">
        <v>1830</v>
      </c>
      <c r="I1089" t="s">
        <v>1993</v>
      </c>
      <c r="J1089" t="s">
        <v>1996</v>
      </c>
      <c r="K1089">
        <v>8266</v>
      </c>
      <c r="L1089" t="str">
        <f>IFERROR(LEFT(H1089, FIND("h", H1089)-1),0)</f>
        <v>7</v>
      </c>
      <c r="M1089" t="str">
        <f>IFERROR(MID(H1089, FIND("h", H1089)+1, FIND("m", H1089) - FIND("h", H1089)-1), IFERROR(LEFT(H1089, FIND("m",  H1089)-1),0))</f>
        <v xml:space="preserve"> 35</v>
      </c>
      <c r="N1089">
        <f>Table1[[#This Row],[Duration_hr]]*60 +Table1[[#This Row],[Duration_min]]</f>
        <v>455</v>
      </c>
      <c r="O1089">
        <f>IF(I1089="non-stop", 0, VALUE(LEFT(I1089, FIND(" ", I1089)-1)))</f>
        <v>1</v>
      </c>
    </row>
    <row r="1090" spans="1:15" x14ac:dyDescent="0.3">
      <c r="A1090" t="s">
        <v>15</v>
      </c>
      <c r="B1090" t="s">
        <v>39</v>
      </c>
      <c r="C1090" t="s">
        <v>69</v>
      </c>
      <c r="D1090" t="s">
        <v>73</v>
      </c>
      <c r="E1090" s="3" t="s">
        <v>82</v>
      </c>
      <c r="F1090" t="s">
        <v>215</v>
      </c>
      <c r="G1090" t="s">
        <v>297</v>
      </c>
      <c r="H1090" s="5" t="s">
        <v>1830</v>
      </c>
      <c r="I1090" t="s">
        <v>1993</v>
      </c>
      <c r="J1090" t="s">
        <v>1996</v>
      </c>
      <c r="K1090">
        <v>7531</v>
      </c>
      <c r="L1090" t="str">
        <f>IFERROR(LEFT(H1090, FIND("h", H1090)-1),0)</f>
        <v>7</v>
      </c>
      <c r="M1090" t="str">
        <f>IFERROR(MID(H1090, FIND("h", H1090)+1, FIND("m", H1090) - FIND("h", H1090)-1), IFERROR(LEFT(H1090, FIND("m",  H1090)-1),0))</f>
        <v xml:space="preserve"> 35</v>
      </c>
      <c r="N1090">
        <f>Table1[[#This Row],[Duration_hr]]*60 +Table1[[#This Row],[Duration_min]]</f>
        <v>455</v>
      </c>
      <c r="O1090">
        <f>IF(I1090="non-stop", 0, VALUE(LEFT(I1090, FIND(" ", I1090)-1)))</f>
        <v>1</v>
      </c>
    </row>
    <row r="1091" spans="1:15" x14ac:dyDescent="0.3">
      <c r="A1091" t="s">
        <v>15</v>
      </c>
      <c r="B1091" t="s">
        <v>31</v>
      </c>
      <c r="C1091" t="s">
        <v>69</v>
      </c>
      <c r="D1091" t="s">
        <v>73</v>
      </c>
      <c r="E1091" s="3" t="s">
        <v>82</v>
      </c>
      <c r="F1091" t="s">
        <v>212</v>
      </c>
      <c r="G1091" t="s">
        <v>239</v>
      </c>
      <c r="H1091" s="5" t="s">
        <v>1830</v>
      </c>
      <c r="I1091" t="s">
        <v>1993</v>
      </c>
      <c r="J1091" t="s">
        <v>1996</v>
      </c>
      <c r="K1091">
        <v>11200</v>
      </c>
      <c r="L1091" t="str">
        <f>IFERROR(LEFT(H1091, FIND("h", H1091)-1),0)</f>
        <v>7</v>
      </c>
      <c r="M1091" t="str">
        <f>IFERROR(MID(H1091, FIND("h", H1091)+1, FIND("m", H1091) - FIND("h", H1091)-1), IFERROR(LEFT(H1091, FIND("m",  H1091)-1),0))</f>
        <v xml:space="preserve"> 35</v>
      </c>
      <c r="N1091">
        <f>Table1[[#This Row],[Duration_hr]]*60 +Table1[[#This Row],[Duration_min]]</f>
        <v>455</v>
      </c>
      <c r="O1091">
        <f>IF(I1091="non-stop", 0, VALUE(LEFT(I1091, FIND(" ", I1091)-1)))</f>
        <v>1</v>
      </c>
    </row>
    <row r="1092" spans="1:15" x14ac:dyDescent="0.3">
      <c r="A1092" t="s">
        <v>16</v>
      </c>
      <c r="B1092" t="s">
        <v>33</v>
      </c>
      <c r="C1092" t="s">
        <v>68</v>
      </c>
      <c r="D1092" t="s">
        <v>67</v>
      </c>
      <c r="E1092" s="3" t="s">
        <v>144</v>
      </c>
      <c r="F1092" t="s">
        <v>218</v>
      </c>
      <c r="G1092" t="s">
        <v>1319</v>
      </c>
      <c r="H1092" s="5" t="s">
        <v>1830</v>
      </c>
      <c r="I1092" t="s">
        <v>1993</v>
      </c>
      <c r="J1092" t="s">
        <v>1996</v>
      </c>
      <c r="K1092">
        <v>8777</v>
      </c>
      <c r="L1092" t="str">
        <f>IFERROR(LEFT(H1092, FIND("h", H1092)-1),0)</f>
        <v>7</v>
      </c>
      <c r="M1092" t="str">
        <f>IFERROR(MID(H1092, FIND("h", H1092)+1, FIND("m", H1092) - FIND("h", H1092)-1), IFERROR(LEFT(H1092, FIND("m",  H1092)-1),0))</f>
        <v xml:space="preserve"> 35</v>
      </c>
      <c r="N1092">
        <f>Table1[[#This Row],[Duration_hr]]*60 +Table1[[#This Row],[Duration_min]]</f>
        <v>455</v>
      </c>
      <c r="O1092">
        <f>IF(I1092="non-stop", 0, VALUE(LEFT(I1092, FIND(" ", I1092)-1)))</f>
        <v>1</v>
      </c>
    </row>
    <row r="1093" spans="1:15" x14ac:dyDescent="0.3">
      <c r="A1093" t="s">
        <v>16</v>
      </c>
      <c r="B1093" t="s">
        <v>41</v>
      </c>
      <c r="C1093" t="s">
        <v>68</v>
      </c>
      <c r="D1093" t="s">
        <v>67</v>
      </c>
      <c r="E1093" s="3" t="s">
        <v>144</v>
      </c>
      <c r="F1093" t="s">
        <v>218</v>
      </c>
      <c r="G1093" t="s">
        <v>1164</v>
      </c>
      <c r="H1093" s="5" t="s">
        <v>1830</v>
      </c>
      <c r="I1093" t="s">
        <v>1993</v>
      </c>
      <c r="J1093" t="s">
        <v>1996</v>
      </c>
      <c r="K1093">
        <v>7102</v>
      </c>
      <c r="L1093" t="str">
        <f>IFERROR(LEFT(H1093, FIND("h", H1093)-1),0)</f>
        <v>7</v>
      </c>
      <c r="M1093" t="str">
        <f>IFERROR(MID(H1093, FIND("h", H1093)+1, FIND("m", H1093) - FIND("h", H1093)-1), IFERROR(LEFT(H1093, FIND("m",  H1093)-1),0))</f>
        <v xml:space="preserve"> 35</v>
      </c>
      <c r="N1093">
        <f>Table1[[#This Row],[Duration_hr]]*60 +Table1[[#This Row],[Duration_min]]</f>
        <v>455</v>
      </c>
      <c r="O1093">
        <f>IF(I1093="non-stop", 0, VALUE(LEFT(I1093, FIND(" ", I1093)-1)))</f>
        <v>1</v>
      </c>
    </row>
    <row r="1094" spans="1:15" x14ac:dyDescent="0.3">
      <c r="A1094" t="s">
        <v>15</v>
      </c>
      <c r="B1094" t="s">
        <v>55</v>
      </c>
      <c r="C1094" t="s">
        <v>69</v>
      </c>
      <c r="D1094" t="s">
        <v>73</v>
      </c>
      <c r="E1094" s="3" t="s">
        <v>95</v>
      </c>
      <c r="F1094" t="s">
        <v>338</v>
      </c>
      <c r="G1094" t="s">
        <v>462</v>
      </c>
      <c r="H1094" s="5" t="s">
        <v>1830</v>
      </c>
      <c r="I1094" t="s">
        <v>1993</v>
      </c>
      <c r="J1094" t="s">
        <v>1996</v>
      </c>
      <c r="K1094">
        <v>7740</v>
      </c>
      <c r="L1094" t="str">
        <f>IFERROR(LEFT(H1094, FIND("h", H1094)-1),0)</f>
        <v>7</v>
      </c>
      <c r="M1094" t="str">
        <f>IFERROR(MID(H1094, FIND("h", H1094)+1, FIND("m", H1094) - FIND("h", H1094)-1), IFERROR(LEFT(H1094, FIND("m",  H1094)-1),0))</f>
        <v xml:space="preserve"> 35</v>
      </c>
      <c r="N1094">
        <f>Table1[[#This Row],[Duration_hr]]*60 +Table1[[#This Row],[Duration_min]]</f>
        <v>455</v>
      </c>
      <c r="O1094">
        <f>IF(I1094="non-stop", 0, VALUE(LEFT(I1094, FIND(" ", I1094)-1)))</f>
        <v>1</v>
      </c>
    </row>
    <row r="1095" spans="1:15" x14ac:dyDescent="0.3">
      <c r="A1095" t="s">
        <v>15</v>
      </c>
      <c r="B1095" t="s">
        <v>25</v>
      </c>
      <c r="C1095" t="s">
        <v>69</v>
      </c>
      <c r="D1095" t="s">
        <v>73</v>
      </c>
      <c r="E1095" s="3" t="s">
        <v>95</v>
      </c>
      <c r="F1095" t="s">
        <v>338</v>
      </c>
      <c r="G1095" t="s">
        <v>462</v>
      </c>
      <c r="H1095" s="5" t="s">
        <v>1830</v>
      </c>
      <c r="I1095" t="s">
        <v>1993</v>
      </c>
      <c r="J1095" t="s">
        <v>1996</v>
      </c>
      <c r="K1095">
        <v>6723</v>
      </c>
      <c r="L1095" t="str">
        <f>IFERROR(LEFT(H1095, FIND("h", H1095)-1),0)</f>
        <v>7</v>
      </c>
      <c r="M1095" t="str">
        <f>IFERROR(MID(H1095, FIND("h", H1095)+1, FIND("m", H1095) - FIND("h", H1095)-1), IFERROR(LEFT(H1095, FIND("m",  H1095)-1),0))</f>
        <v xml:space="preserve"> 35</v>
      </c>
      <c r="N1095">
        <f>Table1[[#This Row],[Duration_hr]]*60 +Table1[[#This Row],[Duration_min]]</f>
        <v>455</v>
      </c>
      <c r="O1095">
        <f>IF(I1095="non-stop", 0, VALUE(LEFT(I1095, FIND(" ", I1095)-1)))</f>
        <v>1</v>
      </c>
    </row>
    <row r="1096" spans="1:15" x14ac:dyDescent="0.3">
      <c r="A1096" t="s">
        <v>16</v>
      </c>
      <c r="B1096" t="s">
        <v>46</v>
      </c>
      <c r="C1096" t="s">
        <v>68</v>
      </c>
      <c r="D1096" t="s">
        <v>67</v>
      </c>
      <c r="E1096" s="3" t="s">
        <v>144</v>
      </c>
      <c r="F1096" t="s">
        <v>218</v>
      </c>
      <c r="G1096" t="s">
        <v>718</v>
      </c>
      <c r="H1096" s="5" t="s">
        <v>1830</v>
      </c>
      <c r="I1096" t="s">
        <v>1993</v>
      </c>
      <c r="J1096" t="s">
        <v>1996</v>
      </c>
      <c r="K1096">
        <v>10586</v>
      </c>
      <c r="L1096" t="str">
        <f>IFERROR(LEFT(H1096, FIND("h", H1096)-1),0)</f>
        <v>7</v>
      </c>
      <c r="M1096" t="str">
        <f>IFERROR(MID(H1096, FIND("h", H1096)+1, FIND("m", H1096) - FIND("h", H1096)-1), IFERROR(LEFT(H1096, FIND("m",  H1096)-1),0))</f>
        <v xml:space="preserve"> 35</v>
      </c>
      <c r="N1096">
        <f>Table1[[#This Row],[Duration_hr]]*60 +Table1[[#This Row],[Duration_min]]</f>
        <v>455</v>
      </c>
      <c r="O1096">
        <f>IF(I1096="non-stop", 0, VALUE(LEFT(I1096, FIND(" ", I1096)-1)))</f>
        <v>1</v>
      </c>
    </row>
    <row r="1097" spans="1:15" x14ac:dyDescent="0.3">
      <c r="A1097" t="s">
        <v>13</v>
      </c>
      <c r="B1097" t="s">
        <v>60</v>
      </c>
      <c r="C1097" t="s">
        <v>69</v>
      </c>
      <c r="D1097" t="s">
        <v>73</v>
      </c>
      <c r="E1097" s="3" t="s">
        <v>82</v>
      </c>
      <c r="F1097" t="s">
        <v>382</v>
      </c>
      <c r="G1097" t="s">
        <v>502</v>
      </c>
      <c r="H1097" s="5" t="s">
        <v>1830</v>
      </c>
      <c r="I1097" t="s">
        <v>1993</v>
      </c>
      <c r="J1097" t="s">
        <v>1996</v>
      </c>
      <c r="K1097">
        <v>12242</v>
      </c>
      <c r="L1097" t="str">
        <f>IFERROR(LEFT(H1097, FIND("h", H1097)-1),0)</f>
        <v>7</v>
      </c>
      <c r="M1097" t="str">
        <f>IFERROR(MID(H1097, FIND("h", H1097)+1, FIND("m", H1097) - FIND("h", H1097)-1), IFERROR(LEFT(H1097, FIND("m",  H1097)-1),0))</f>
        <v xml:space="preserve"> 35</v>
      </c>
      <c r="N1097">
        <f>Table1[[#This Row],[Duration_hr]]*60 +Table1[[#This Row],[Duration_min]]</f>
        <v>455</v>
      </c>
      <c r="O1097">
        <f>IF(I1097="non-stop", 0, VALUE(LEFT(I1097, FIND(" ", I1097)-1)))</f>
        <v>1</v>
      </c>
    </row>
    <row r="1098" spans="1:15" x14ac:dyDescent="0.3">
      <c r="A1098" t="s">
        <v>11</v>
      </c>
      <c r="B1098" t="s">
        <v>38</v>
      </c>
      <c r="C1098" t="s">
        <v>69</v>
      </c>
      <c r="D1098" t="s">
        <v>73</v>
      </c>
      <c r="E1098" s="3" t="s">
        <v>95</v>
      </c>
      <c r="F1098" t="s">
        <v>357</v>
      </c>
      <c r="G1098" t="s">
        <v>304</v>
      </c>
      <c r="H1098" s="5" t="s">
        <v>1830</v>
      </c>
      <c r="I1098" t="s">
        <v>1993</v>
      </c>
      <c r="J1098" t="s">
        <v>1996</v>
      </c>
      <c r="K1098">
        <v>7514</v>
      </c>
      <c r="L1098" t="str">
        <f>IFERROR(LEFT(H1098, FIND("h", H1098)-1),0)</f>
        <v>7</v>
      </c>
      <c r="M1098" t="str">
        <f>IFERROR(MID(H1098, FIND("h", H1098)+1, FIND("m", H1098) - FIND("h", H1098)-1), IFERROR(LEFT(H1098, FIND("m",  H1098)-1),0))</f>
        <v xml:space="preserve"> 35</v>
      </c>
      <c r="N1098">
        <f>Table1[[#This Row],[Duration_hr]]*60 +Table1[[#This Row],[Duration_min]]</f>
        <v>455</v>
      </c>
      <c r="O1098">
        <f>IF(I1098="non-stop", 0, VALUE(LEFT(I1098, FIND(" ", I1098)-1)))</f>
        <v>1</v>
      </c>
    </row>
    <row r="1099" spans="1:15" x14ac:dyDescent="0.3">
      <c r="A1099" t="s">
        <v>15</v>
      </c>
      <c r="B1099" t="s">
        <v>25</v>
      </c>
      <c r="C1099" t="s">
        <v>69</v>
      </c>
      <c r="D1099" t="s">
        <v>73</v>
      </c>
      <c r="E1099" s="3" t="s">
        <v>82</v>
      </c>
      <c r="F1099" t="s">
        <v>212</v>
      </c>
      <c r="G1099" t="s">
        <v>239</v>
      </c>
      <c r="H1099" s="5" t="s">
        <v>1830</v>
      </c>
      <c r="I1099" t="s">
        <v>1993</v>
      </c>
      <c r="J1099" t="s">
        <v>1996</v>
      </c>
      <c r="K1099">
        <v>11200</v>
      </c>
      <c r="L1099" t="str">
        <f>IFERROR(LEFT(H1099, FIND("h", H1099)-1),0)</f>
        <v>7</v>
      </c>
      <c r="M1099" t="str">
        <f>IFERROR(MID(H1099, FIND("h", H1099)+1, FIND("m", H1099) - FIND("h", H1099)-1), IFERROR(LEFT(H1099, FIND("m",  H1099)-1),0))</f>
        <v xml:space="preserve"> 35</v>
      </c>
      <c r="N1099">
        <f>Table1[[#This Row],[Duration_hr]]*60 +Table1[[#This Row],[Duration_min]]</f>
        <v>455</v>
      </c>
      <c r="O1099">
        <f>IF(I1099="non-stop", 0, VALUE(LEFT(I1099, FIND(" ", I1099)-1)))</f>
        <v>1</v>
      </c>
    </row>
    <row r="1100" spans="1:15" x14ac:dyDescent="0.3">
      <c r="A1100" t="s">
        <v>15</v>
      </c>
      <c r="B1100" t="s">
        <v>48</v>
      </c>
      <c r="C1100" t="s">
        <v>69</v>
      </c>
      <c r="D1100" t="s">
        <v>73</v>
      </c>
      <c r="E1100" s="3" t="s">
        <v>82</v>
      </c>
      <c r="F1100" t="s">
        <v>212</v>
      </c>
      <c r="G1100" t="s">
        <v>239</v>
      </c>
      <c r="H1100" s="5" t="s">
        <v>1830</v>
      </c>
      <c r="I1100" t="s">
        <v>1993</v>
      </c>
      <c r="J1100" t="s">
        <v>1996</v>
      </c>
      <c r="K1100">
        <v>9103</v>
      </c>
      <c r="L1100" t="str">
        <f>IFERROR(LEFT(H1100, FIND("h", H1100)-1),0)</f>
        <v>7</v>
      </c>
      <c r="M1100" t="str">
        <f>IFERROR(MID(H1100, FIND("h", H1100)+1, FIND("m", H1100) - FIND("h", H1100)-1), IFERROR(LEFT(H1100, FIND("m",  H1100)-1),0))</f>
        <v xml:space="preserve"> 35</v>
      </c>
      <c r="N1100">
        <f>Table1[[#This Row],[Duration_hr]]*60 +Table1[[#This Row],[Duration_min]]</f>
        <v>455</v>
      </c>
      <c r="O1100">
        <f>IF(I1100="non-stop", 0, VALUE(LEFT(I1100, FIND(" ", I1100)-1)))</f>
        <v>1</v>
      </c>
    </row>
    <row r="1101" spans="1:15" x14ac:dyDescent="0.3">
      <c r="A1101" t="s">
        <v>15</v>
      </c>
      <c r="B1101" t="s">
        <v>30</v>
      </c>
      <c r="C1101" t="s">
        <v>69</v>
      </c>
      <c r="D1101" t="s">
        <v>73</v>
      </c>
      <c r="E1101" s="3" t="s">
        <v>82</v>
      </c>
      <c r="F1101" t="s">
        <v>212</v>
      </c>
      <c r="G1101" t="s">
        <v>239</v>
      </c>
      <c r="H1101" s="5" t="s">
        <v>1830</v>
      </c>
      <c r="I1101" t="s">
        <v>1993</v>
      </c>
      <c r="J1101" t="s">
        <v>1996</v>
      </c>
      <c r="K1101">
        <v>9103</v>
      </c>
      <c r="L1101" t="str">
        <f>IFERROR(LEFT(H1101, FIND("h", H1101)-1),0)</f>
        <v>7</v>
      </c>
      <c r="M1101" t="str">
        <f>IFERROR(MID(H1101, FIND("h", H1101)+1, FIND("m", H1101) - FIND("h", H1101)-1), IFERROR(LEFT(H1101, FIND("m",  H1101)-1),0))</f>
        <v xml:space="preserve"> 35</v>
      </c>
      <c r="N1101">
        <f>Table1[[#This Row],[Duration_hr]]*60 +Table1[[#This Row],[Duration_min]]</f>
        <v>455</v>
      </c>
      <c r="O1101">
        <f>IF(I1101="non-stop", 0, VALUE(LEFT(I1101, FIND(" ", I1101)-1)))</f>
        <v>1</v>
      </c>
    </row>
    <row r="1102" spans="1:15" x14ac:dyDescent="0.3">
      <c r="A1102" t="s">
        <v>15</v>
      </c>
      <c r="B1102" t="s">
        <v>33</v>
      </c>
      <c r="C1102" t="s">
        <v>69</v>
      </c>
      <c r="D1102" t="s">
        <v>73</v>
      </c>
      <c r="E1102" s="3" t="s">
        <v>95</v>
      </c>
      <c r="F1102" t="s">
        <v>338</v>
      </c>
      <c r="G1102" t="s">
        <v>462</v>
      </c>
      <c r="H1102" s="5" t="s">
        <v>1830</v>
      </c>
      <c r="I1102" t="s">
        <v>1993</v>
      </c>
      <c r="J1102" t="s">
        <v>1996</v>
      </c>
      <c r="K1102">
        <v>6805</v>
      </c>
      <c r="L1102" t="str">
        <f>IFERROR(LEFT(H1102, FIND("h", H1102)-1),0)</f>
        <v>7</v>
      </c>
      <c r="M1102" t="str">
        <f>IFERROR(MID(H1102, FIND("h", H1102)+1, FIND("m", H1102) - FIND("h", H1102)-1), IFERROR(LEFT(H1102, FIND("m",  H1102)-1),0))</f>
        <v xml:space="preserve"> 35</v>
      </c>
      <c r="N1102">
        <f>Table1[[#This Row],[Duration_hr]]*60 +Table1[[#This Row],[Duration_min]]</f>
        <v>455</v>
      </c>
      <c r="O1102">
        <f>IF(I1102="non-stop", 0, VALUE(LEFT(I1102, FIND(" ", I1102)-1)))</f>
        <v>1</v>
      </c>
    </row>
    <row r="1103" spans="1:15" x14ac:dyDescent="0.3">
      <c r="A1103" t="s">
        <v>15</v>
      </c>
      <c r="B1103" t="s">
        <v>28</v>
      </c>
      <c r="C1103" t="s">
        <v>69</v>
      </c>
      <c r="D1103" t="s">
        <v>73</v>
      </c>
      <c r="E1103" s="3" t="s">
        <v>82</v>
      </c>
      <c r="F1103" t="s">
        <v>212</v>
      </c>
      <c r="G1103" t="s">
        <v>239</v>
      </c>
      <c r="H1103" s="5" t="s">
        <v>1830</v>
      </c>
      <c r="I1103" t="s">
        <v>1993</v>
      </c>
      <c r="J1103" t="s">
        <v>1996</v>
      </c>
      <c r="K1103">
        <v>10678</v>
      </c>
      <c r="L1103" t="str">
        <f>IFERROR(LEFT(H1103, FIND("h", H1103)-1),0)</f>
        <v>7</v>
      </c>
      <c r="M1103" t="str">
        <f>IFERROR(MID(H1103, FIND("h", H1103)+1, FIND("m", H1103) - FIND("h", H1103)-1), IFERROR(LEFT(H1103, FIND("m",  H1103)-1),0))</f>
        <v xml:space="preserve"> 35</v>
      </c>
      <c r="N1103">
        <f>Table1[[#This Row],[Duration_hr]]*60 +Table1[[#This Row],[Duration_min]]</f>
        <v>455</v>
      </c>
      <c r="O1103">
        <f>IF(I1103="non-stop", 0, VALUE(LEFT(I1103, FIND(" ", I1103)-1)))</f>
        <v>1</v>
      </c>
    </row>
    <row r="1104" spans="1:15" x14ac:dyDescent="0.3">
      <c r="A1104" t="s">
        <v>15</v>
      </c>
      <c r="B1104" t="s">
        <v>33</v>
      </c>
      <c r="C1104" t="s">
        <v>69</v>
      </c>
      <c r="D1104" t="s">
        <v>73</v>
      </c>
      <c r="E1104" s="3" t="s">
        <v>82</v>
      </c>
      <c r="F1104" t="s">
        <v>215</v>
      </c>
      <c r="G1104" t="s">
        <v>297</v>
      </c>
      <c r="H1104" s="5" t="s">
        <v>1830</v>
      </c>
      <c r="I1104" t="s">
        <v>1993</v>
      </c>
      <c r="J1104" t="s">
        <v>1996</v>
      </c>
      <c r="K1104">
        <v>8266</v>
      </c>
      <c r="L1104" t="str">
        <f>IFERROR(LEFT(H1104, FIND("h", H1104)-1),0)</f>
        <v>7</v>
      </c>
      <c r="M1104" t="str">
        <f>IFERROR(MID(H1104, FIND("h", H1104)+1, FIND("m", H1104) - FIND("h", H1104)-1), IFERROR(LEFT(H1104, FIND("m",  H1104)-1),0))</f>
        <v xml:space="preserve"> 35</v>
      </c>
      <c r="N1104">
        <f>Table1[[#This Row],[Duration_hr]]*60 +Table1[[#This Row],[Duration_min]]</f>
        <v>455</v>
      </c>
      <c r="O1104">
        <f>IF(I1104="non-stop", 0, VALUE(LEFT(I1104, FIND(" ", I1104)-1)))</f>
        <v>1</v>
      </c>
    </row>
    <row r="1105" spans="1:15" x14ac:dyDescent="0.3">
      <c r="A1105" t="s">
        <v>15</v>
      </c>
      <c r="B1105" t="s">
        <v>44</v>
      </c>
      <c r="C1105" t="s">
        <v>69</v>
      </c>
      <c r="D1105" t="s">
        <v>73</v>
      </c>
      <c r="E1105" s="3" t="s">
        <v>95</v>
      </c>
      <c r="F1105" t="s">
        <v>338</v>
      </c>
      <c r="G1105" t="s">
        <v>462</v>
      </c>
      <c r="H1105" s="5" t="s">
        <v>1830</v>
      </c>
      <c r="I1105" t="s">
        <v>1993</v>
      </c>
      <c r="J1105" t="s">
        <v>1997</v>
      </c>
      <c r="K1105">
        <v>6093</v>
      </c>
      <c r="L1105" t="str">
        <f>IFERROR(LEFT(H1105, FIND("h", H1105)-1),0)</f>
        <v>7</v>
      </c>
      <c r="M1105" t="str">
        <f>IFERROR(MID(H1105, FIND("h", H1105)+1, FIND("m", H1105) - FIND("h", H1105)-1), IFERROR(LEFT(H1105, FIND("m",  H1105)-1),0))</f>
        <v xml:space="preserve"> 35</v>
      </c>
      <c r="N1105">
        <f>Table1[[#This Row],[Duration_hr]]*60 +Table1[[#This Row],[Duration_min]]</f>
        <v>455</v>
      </c>
      <c r="O1105">
        <f>IF(I1105="non-stop", 0, VALUE(LEFT(I1105, FIND(" ", I1105)-1)))</f>
        <v>1</v>
      </c>
    </row>
    <row r="1106" spans="1:15" x14ac:dyDescent="0.3">
      <c r="A1106" t="s">
        <v>15</v>
      </c>
      <c r="B1106" t="s">
        <v>42</v>
      </c>
      <c r="C1106" t="s">
        <v>69</v>
      </c>
      <c r="D1106" t="s">
        <v>73</v>
      </c>
      <c r="E1106" s="3" t="s">
        <v>82</v>
      </c>
      <c r="F1106" t="s">
        <v>212</v>
      </c>
      <c r="G1106" t="s">
        <v>239</v>
      </c>
      <c r="H1106" s="5" t="s">
        <v>1830</v>
      </c>
      <c r="I1106" t="s">
        <v>1993</v>
      </c>
      <c r="J1106" t="s">
        <v>1996</v>
      </c>
      <c r="K1106">
        <v>9103</v>
      </c>
      <c r="L1106" t="str">
        <f>IFERROR(LEFT(H1106, FIND("h", H1106)-1),0)</f>
        <v>7</v>
      </c>
      <c r="M1106" t="str">
        <f>IFERROR(MID(H1106, FIND("h", H1106)+1, FIND("m", H1106) - FIND("h", H1106)-1), IFERROR(LEFT(H1106, FIND("m",  H1106)-1),0))</f>
        <v xml:space="preserve"> 35</v>
      </c>
      <c r="N1106">
        <f>Table1[[#This Row],[Duration_hr]]*60 +Table1[[#This Row],[Duration_min]]</f>
        <v>455</v>
      </c>
      <c r="O1106">
        <f>IF(I1106="non-stop", 0, VALUE(LEFT(I1106, FIND(" ", I1106)-1)))</f>
        <v>1</v>
      </c>
    </row>
    <row r="1107" spans="1:15" x14ac:dyDescent="0.3">
      <c r="A1107" t="s">
        <v>15</v>
      </c>
      <c r="B1107" t="s">
        <v>54</v>
      </c>
      <c r="C1107" t="s">
        <v>69</v>
      </c>
      <c r="D1107" t="s">
        <v>73</v>
      </c>
      <c r="E1107" s="3" t="s">
        <v>82</v>
      </c>
      <c r="F1107" t="s">
        <v>212</v>
      </c>
      <c r="G1107" t="s">
        <v>239</v>
      </c>
      <c r="H1107" s="5" t="s">
        <v>1830</v>
      </c>
      <c r="I1107" t="s">
        <v>1993</v>
      </c>
      <c r="J1107" t="s">
        <v>1996</v>
      </c>
      <c r="K1107">
        <v>10877</v>
      </c>
      <c r="L1107" t="str">
        <f>IFERROR(LEFT(H1107, FIND("h", H1107)-1),0)</f>
        <v>7</v>
      </c>
      <c r="M1107" t="str">
        <f>IFERROR(MID(H1107, FIND("h", H1107)+1, FIND("m", H1107) - FIND("h", H1107)-1), IFERROR(LEFT(H1107, FIND("m",  H1107)-1),0))</f>
        <v xml:space="preserve"> 35</v>
      </c>
      <c r="N1107">
        <f>Table1[[#This Row],[Duration_hr]]*60 +Table1[[#This Row],[Duration_min]]</f>
        <v>455</v>
      </c>
      <c r="O1107">
        <f>IF(I1107="non-stop", 0, VALUE(LEFT(I1107, FIND(" ", I1107)-1)))</f>
        <v>1</v>
      </c>
    </row>
    <row r="1108" spans="1:15" x14ac:dyDescent="0.3">
      <c r="A1108" t="s">
        <v>16</v>
      </c>
      <c r="B1108" t="s">
        <v>55</v>
      </c>
      <c r="C1108" t="s">
        <v>68</v>
      </c>
      <c r="D1108" t="s">
        <v>67</v>
      </c>
      <c r="E1108" s="3" t="s">
        <v>144</v>
      </c>
      <c r="F1108" t="s">
        <v>218</v>
      </c>
      <c r="G1108" t="s">
        <v>1267</v>
      </c>
      <c r="H1108" s="5" t="s">
        <v>1830</v>
      </c>
      <c r="I1108" t="s">
        <v>1993</v>
      </c>
      <c r="J1108" t="s">
        <v>1996</v>
      </c>
      <c r="K1108">
        <v>8855</v>
      </c>
      <c r="L1108" t="str">
        <f>IFERROR(LEFT(H1108, FIND("h", H1108)-1),0)</f>
        <v>7</v>
      </c>
      <c r="M1108" t="str">
        <f>IFERROR(MID(H1108, FIND("h", H1108)+1, FIND("m", H1108) - FIND("h", H1108)-1), IFERROR(LEFT(H1108, FIND("m",  H1108)-1),0))</f>
        <v xml:space="preserve"> 35</v>
      </c>
      <c r="N1108">
        <f>Table1[[#This Row],[Duration_hr]]*60 +Table1[[#This Row],[Duration_min]]</f>
        <v>455</v>
      </c>
      <c r="O1108">
        <f>IF(I1108="non-stop", 0, VALUE(LEFT(I1108, FIND(" ", I1108)-1)))</f>
        <v>1</v>
      </c>
    </row>
    <row r="1109" spans="1:15" x14ac:dyDescent="0.3">
      <c r="A1109" t="s">
        <v>16</v>
      </c>
      <c r="B1109" t="s">
        <v>35</v>
      </c>
      <c r="C1109" t="s">
        <v>69</v>
      </c>
      <c r="D1109" t="s">
        <v>73</v>
      </c>
      <c r="E1109" s="3" t="s">
        <v>95</v>
      </c>
      <c r="F1109" t="s">
        <v>238</v>
      </c>
      <c r="G1109" t="s">
        <v>252</v>
      </c>
      <c r="H1109" s="5" t="s">
        <v>1830</v>
      </c>
      <c r="I1109" t="s">
        <v>1993</v>
      </c>
      <c r="J1109" t="s">
        <v>1996</v>
      </c>
      <c r="K1109">
        <v>5628</v>
      </c>
      <c r="L1109" t="str">
        <f>IFERROR(LEFT(H1109, FIND("h", H1109)-1),0)</f>
        <v>7</v>
      </c>
      <c r="M1109" t="str">
        <f>IFERROR(MID(H1109, FIND("h", H1109)+1, FIND("m", H1109) - FIND("h", H1109)-1), IFERROR(LEFT(H1109, FIND("m",  H1109)-1),0))</f>
        <v xml:space="preserve"> 35</v>
      </c>
      <c r="N1109">
        <f>Table1[[#This Row],[Duration_hr]]*60 +Table1[[#This Row],[Duration_min]]</f>
        <v>455</v>
      </c>
      <c r="O1109">
        <f>IF(I1109="non-stop", 0, VALUE(LEFT(I1109, FIND(" ", I1109)-1)))</f>
        <v>1</v>
      </c>
    </row>
    <row r="1110" spans="1:15" x14ac:dyDescent="0.3">
      <c r="A1110" t="s">
        <v>15</v>
      </c>
      <c r="B1110" t="s">
        <v>47</v>
      </c>
      <c r="C1110" t="s">
        <v>69</v>
      </c>
      <c r="D1110" t="s">
        <v>73</v>
      </c>
      <c r="E1110" s="3" t="s">
        <v>82</v>
      </c>
      <c r="F1110" t="s">
        <v>215</v>
      </c>
      <c r="G1110" t="s">
        <v>297</v>
      </c>
      <c r="H1110" s="5" t="s">
        <v>1830</v>
      </c>
      <c r="I1110" t="s">
        <v>1993</v>
      </c>
      <c r="J1110" t="s">
        <v>1997</v>
      </c>
      <c r="K1110">
        <v>7268</v>
      </c>
      <c r="L1110" t="str">
        <f>IFERROR(LEFT(H1110, FIND("h", H1110)-1),0)</f>
        <v>7</v>
      </c>
      <c r="M1110" t="str">
        <f>IFERROR(MID(H1110, FIND("h", H1110)+1, FIND("m", H1110) - FIND("h", H1110)-1), IFERROR(LEFT(H1110, FIND("m",  H1110)-1),0))</f>
        <v xml:space="preserve"> 35</v>
      </c>
      <c r="N1110">
        <f>Table1[[#This Row],[Duration_hr]]*60 +Table1[[#This Row],[Duration_min]]</f>
        <v>455</v>
      </c>
      <c r="O1110">
        <f>IF(I1110="non-stop", 0, VALUE(LEFT(I1110, FIND(" ", I1110)-1)))</f>
        <v>1</v>
      </c>
    </row>
    <row r="1111" spans="1:15" x14ac:dyDescent="0.3">
      <c r="A1111" t="s">
        <v>15</v>
      </c>
      <c r="B1111" t="s">
        <v>50</v>
      </c>
      <c r="C1111" t="s">
        <v>69</v>
      </c>
      <c r="D1111" t="s">
        <v>73</v>
      </c>
      <c r="E1111" s="3" t="s">
        <v>82</v>
      </c>
      <c r="F1111" t="s">
        <v>215</v>
      </c>
      <c r="G1111" t="s">
        <v>297</v>
      </c>
      <c r="H1111" s="5" t="s">
        <v>1830</v>
      </c>
      <c r="I1111" t="s">
        <v>1993</v>
      </c>
      <c r="J1111" t="s">
        <v>1996</v>
      </c>
      <c r="K1111">
        <v>9001</v>
      </c>
      <c r="L1111" t="str">
        <f>IFERROR(LEFT(H1111, FIND("h", H1111)-1),0)</f>
        <v>7</v>
      </c>
      <c r="M1111" t="str">
        <f>IFERROR(MID(H1111, FIND("h", H1111)+1, FIND("m", H1111) - FIND("h", H1111)-1), IFERROR(LEFT(H1111, FIND("m",  H1111)-1),0))</f>
        <v xml:space="preserve"> 35</v>
      </c>
      <c r="N1111">
        <f>Table1[[#This Row],[Duration_hr]]*60 +Table1[[#This Row],[Duration_min]]</f>
        <v>455</v>
      </c>
      <c r="O1111">
        <f>IF(I1111="non-stop", 0, VALUE(LEFT(I1111, FIND(" ", I1111)-1)))</f>
        <v>1</v>
      </c>
    </row>
    <row r="1112" spans="1:15" x14ac:dyDescent="0.3">
      <c r="A1112" t="s">
        <v>15</v>
      </c>
      <c r="B1112" t="s">
        <v>37</v>
      </c>
      <c r="C1112" t="s">
        <v>69</v>
      </c>
      <c r="D1112" t="s">
        <v>73</v>
      </c>
      <c r="E1112" s="3" t="s">
        <v>82</v>
      </c>
      <c r="F1112" t="s">
        <v>212</v>
      </c>
      <c r="G1112" t="s">
        <v>239</v>
      </c>
      <c r="H1112" s="5" t="s">
        <v>1830</v>
      </c>
      <c r="I1112" t="s">
        <v>1993</v>
      </c>
      <c r="J1112" t="s">
        <v>1996</v>
      </c>
      <c r="K1112">
        <v>10877</v>
      </c>
      <c r="L1112" t="str">
        <f>IFERROR(LEFT(H1112, FIND("h", H1112)-1),0)</f>
        <v>7</v>
      </c>
      <c r="M1112" t="str">
        <f>IFERROR(MID(H1112, FIND("h", H1112)+1, FIND("m", H1112) - FIND("h", H1112)-1), IFERROR(LEFT(H1112, FIND("m",  H1112)-1),0))</f>
        <v xml:space="preserve"> 35</v>
      </c>
      <c r="N1112">
        <f>Table1[[#This Row],[Duration_hr]]*60 +Table1[[#This Row],[Duration_min]]</f>
        <v>455</v>
      </c>
      <c r="O1112">
        <f>IF(I1112="non-stop", 0, VALUE(LEFT(I1112, FIND(" ", I1112)-1)))</f>
        <v>1</v>
      </c>
    </row>
    <row r="1113" spans="1:15" x14ac:dyDescent="0.3">
      <c r="A1113" t="s">
        <v>13</v>
      </c>
      <c r="B1113" t="s">
        <v>28</v>
      </c>
      <c r="C1113" t="s">
        <v>69</v>
      </c>
      <c r="D1113" t="s">
        <v>73</v>
      </c>
      <c r="E1113" s="3" t="s">
        <v>82</v>
      </c>
      <c r="F1113" t="s">
        <v>236</v>
      </c>
      <c r="G1113" t="s">
        <v>466</v>
      </c>
      <c r="H1113" s="5" t="s">
        <v>1695</v>
      </c>
      <c r="I1113" t="s">
        <v>1993</v>
      </c>
      <c r="J1113" t="s">
        <v>1997</v>
      </c>
      <c r="K1113">
        <v>10262</v>
      </c>
      <c r="L1113" t="str">
        <f>IFERROR(LEFT(H1113, FIND("h", H1113)-1),0)</f>
        <v>7</v>
      </c>
      <c r="M1113" t="str">
        <f>IFERROR(MID(H1113, FIND("h", H1113)+1, FIND("m", H1113) - FIND("h", H1113)-1), IFERROR(LEFT(H1113, FIND("m",  H1113)-1),0))</f>
        <v xml:space="preserve"> 30</v>
      </c>
      <c r="N1113">
        <f>Table1[[#This Row],[Duration_hr]]*60 +Table1[[#This Row],[Duration_min]]</f>
        <v>450</v>
      </c>
      <c r="O1113">
        <f>IF(I1113="non-stop", 0, VALUE(LEFT(I1113, FIND(" ", I1113)-1)))</f>
        <v>1</v>
      </c>
    </row>
    <row r="1114" spans="1:15" x14ac:dyDescent="0.3">
      <c r="A1114" t="s">
        <v>13</v>
      </c>
      <c r="B1114" t="s">
        <v>30</v>
      </c>
      <c r="C1114" t="s">
        <v>69</v>
      </c>
      <c r="D1114" t="s">
        <v>73</v>
      </c>
      <c r="E1114" s="3" t="s">
        <v>82</v>
      </c>
      <c r="F1114" t="s">
        <v>236</v>
      </c>
      <c r="G1114" t="s">
        <v>501</v>
      </c>
      <c r="H1114" s="5" t="s">
        <v>1695</v>
      </c>
      <c r="I1114" t="s">
        <v>1993</v>
      </c>
      <c r="J1114" t="s">
        <v>1997</v>
      </c>
      <c r="K1114">
        <v>12898</v>
      </c>
      <c r="L1114" t="str">
        <f>IFERROR(LEFT(H1114, FIND("h", H1114)-1),0)</f>
        <v>7</v>
      </c>
      <c r="M1114" t="str">
        <f>IFERROR(MID(H1114, FIND("h", H1114)+1, FIND("m", H1114) - FIND("h", H1114)-1), IFERROR(LEFT(H1114, FIND("m",  H1114)-1),0))</f>
        <v xml:space="preserve"> 30</v>
      </c>
      <c r="N1114">
        <f>Table1[[#This Row],[Duration_hr]]*60 +Table1[[#This Row],[Duration_min]]</f>
        <v>450</v>
      </c>
      <c r="O1114">
        <f>IF(I1114="non-stop", 0, VALUE(LEFT(I1114, FIND(" ", I1114)-1)))</f>
        <v>1</v>
      </c>
    </row>
    <row r="1115" spans="1:15" x14ac:dyDescent="0.3">
      <c r="A1115" t="s">
        <v>13</v>
      </c>
      <c r="B1115" t="s">
        <v>30</v>
      </c>
      <c r="C1115" t="s">
        <v>69</v>
      </c>
      <c r="D1115" t="s">
        <v>73</v>
      </c>
      <c r="E1115" s="3" t="s">
        <v>82</v>
      </c>
      <c r="F1115" t="s">
        <v>282</v>
      </c>
      <c r="G1115" t="s">
        <v>239</v>
      </c>
      <c r="H1115" s="5" t="s">
        <v>1695</v>
      </c>
      <c r="I1115" t="s">
        <v>1993</v>
      </c>
      <c r="J1115" t="s">
        <v>1996</v>
      </c>
      <c r="K1115">
        <v>16079</v>
      </c>
      <c r="L1115" t="str">
        <f>IFERROR(LEFT(H1115, FIND("h", H1115)-1),0)</f>
        <v>7</v>
      </c>
      <c r="M1115" t="str">
        <f>IFERROR(MID(H1115, FIND("h", H1115)+1, FIND("m", H1115) - FIND("h", H1115)-1), IFERROR(LEFT(H1115, FIND("m",  H1115)-1),0))</f>
        <v xml:space="preserve"> 30</v>
      </c>
      <c r="N1115">
        <f>Table1[[#This Row],[Duration_hr]]*60 +Table1[[#This Row],[Duration_min]]</f>
        <v>450</v>
      </c>
      <c r="O1115">
        <f>IF(I1115="non-stop", 0, VALUE(LEFT(I1115, FIND(" ", I1115)-1)))</f>
        <v>1</v>
      </c>
    </row>
    <row r="1116" spans="1:15" x14ac:dyDescent="0.3">
      <c r="A1116" t="s">
        <v>13</v>
      </c>
      <c r="B1116" t="s">
        <v>54</v>
      </c>
      <c r="C1116" t="s">
        <v>69</v>
      </c>
      <c r="D1116" t="s">
        <v>73</v>
      </c>
      <c r="E1116" s="3" t="s">
        <v>82</v>
      </c>
      <c r="F1116" t="s">
        <v>236</v>
      </c>
      <c r="G1116" t="s">
        <v>460</v>
      </c>
      <c r="H1116" s="5" t="s">
        <v>1695</v>
      </c>
      <c r="I1116" t="s">
        <v>1993</v>
      </c>
      <c r="J1116" t="s">
        <v>1996</v>
      </c>
      <c r="K1116">
        <v>14714</v>
      </c>
      <c r="L1116" t="str">
        <f>IFERROR(LEFT(H1116, FIND("h", H1116)-1),0)</f>
        <v>7</v>
      </c>
      <c r="M1116" t="str">
        <f>IFERROR(MID(H1116, FIND("h", H1116)+1, FIND("m", H1116) - FIND("h", H1116)-1), IFERROR(LEFT(H1116, FIND("m",  H1116)-1),0))</f>
        <v xml:space="preserve"> 30</v>
      </c>
      <c r="N1116">
        <f>Table1[[#This Row],[Duration_hr]]*60 +Table1[[#This Row],[Duration_min]]</f>
        <v>450</v>
      </c>
      <c r="O1116">
        <f>IF(I1116="non-stop", 0, VALUE(LEFT(I1116, FIND(" ", I1116)-1)))</f>
        <v>1</v>
      </c>
    </row>
    <row r="1117" spans="1:15" x14ac:dyDescent="0.3">
      <c r="A1117" t="s">
        <v>15</v>
      </c>
      <c r="B1117" t="s">
        <v>44</v>
      </c>
      <c r="C1117" t="s">
        <v>69</v>
      </c>
      <c r="D1117" t="s">
        <v>73</v>
      </c>
      <c r="E1117" s="3" t="s">
        <v>82</v>
      </c>
      <c r="F1117" t="s">
        <v>365</v>
      </c>
      <c r="G1117" t="s">
        <v>602</v>
      </c>
      <c r="H1117" s="5" t="s">
        <v>1695</v>
      </c>
      <c r="I1117" t="s">
        <v>1993</v>
      </c>
      <c r="J1117" t="s">
        <v>1996</v>
      </c>
      <c r="K1117">
        <v>7408</v>
      </c>
      <c r="L1117" t="str">
        <f>IFERROR(LEFT(H1117, FIND("h", H1117)-1),0)</f>
        <v>7</v>
      </c>
      <c r="M1117" t="str">
        <f>IFERROR(MID(H1117, FIND("h", H1117)+1, FIND("m", H1117) - FIND("h", H1117)-1), IFERROR(LEFT(H1117, FIND("m",  H1117)-1),0))</f>
        <v xml:space="preserve"> 30</v>
      </c>
      <c r="N1117">
        <f>Table1[[#This Row],[Duration_hr]]*60 +Table1[[#This Row],[Duration_min]]</f>
        <v>450</v>
      </c>
      <c r="O1117">
        <f>IF(I1117="non-stop", 0, VALUE(LEFT(I1117, FIND(" ", I1117)-1)))</f>
        <v>1</v>
      </c>
    </row>
    <row r="1118" spans="1:15" x14ac:dyDescent="0.3">
      <c r="A1118" t="s">
        <v>13</v>
      </c>
      <c r="B1118" t="s">
        <v>46</v>
      </c>
      <c r="C1118" t="s">
        <v>68</v>
      </c>
      <c r="D1118" t="s">
        <v>67</v>
      </c>
      <c r="E1118" s="3" t="s">
        <v>85</v>
      </c>
      <c r="F1118" t="s">
        <v>216</v>
      </c>
      <c r="G1118" t="s">
        <v>647</v>
      </c>
      <c r="H1118" s="5" t="s">
        <v>1695</v>
      </c>
      <c r="I1118" t="s">
        <v>1993</v>
      </c>
      <c r="J1118" t="s">
        <v>1996</v>
      </c>
      <c r="K1118">
        <v>13941</v>
      </c>
      <c r="L1118" t="str">
        <f>IFERROR(LEFT(H1118, FIND("h", H1118)-1),0)</f>
        <v>7</v>
      </c>
      <c r="M1118" t="str">
        <f>IFERROR(MID(H1118, FIND("h", H1118)+1, FIND("m", H1118) - FIND("h", H1118)-1), IFERROR(LEFT(H1118, FIND("m",  H1118)-1),0))</f>
        <v xml:space="preserve"> 30</v>
      </c>
      <c r="N1118">
        <f>Table1[[#This Row],[Duration_hr]]*60 +Table1[[#This Row],[Duration_min]]</f>
        <v>450</v>
      </c>
      <c r="O1118">
        <f>IF(I1118="non-stop", 0, VALUE(LEFT(I1118, FIND(" ", I1118)-1)))</f>
        <v>1</v>
      </c>
    </row>
    <row r="1119" spans="1:15" x14ac:dyDescent="0.3">
      <c r="A1119" t="s">
        <v>13</v>
      </c>
      <c r="B1119" t="s">
        <v>49</v>
      </c>
      <c r="C1119" t="s">
        <v>67</v>
      </c>
      <c r="D1119" t="s">
        <v>72</v>
      </c>
      <c r="E1119" s="3" t="s">
        <v>81</v>
      </c>
      <c r="F1119" t="s">
        <v>238</v>
      </c>
      <c r="G1119" t="s">
        <v>264</v>
      </c>
      <c r="H1119" s="5" t="s">
        <v>1695</v>
      </c>
      <c r="I1119" t="s">
        <v>1993</v>
      </c>
      <c r="J1119" t="s">
        <v>1996</v>
      </c>
      <c r="K1119">
        <v>19225</v>
      </c>
      <c r="L1119" t="str">
        <f>IFERROR(LEFT(H1119, FIND("h", H1119)-1),0)</f>
        <v>7</v>
      </c>
      <c r="M1119" t="str">
        <f>IFERROR(MID(H1119, FIND("h", H1119)+1, FIND("m", H1119) - FIND("h", H1119)-1), IFERROR(LEFT(H1119, FIND("m",  H1119)-1),0))</f>
        <v xml:space="preserve"> 30</v>
      </c>
      <c r="N1119">
        <f>Table1[[#This Row],[Duration_hr]]*60 +Table1[[#This Row],[Duration_min]]</f>
        <v>450</v>
      </c>
      <c r="O1119">
        <f>IF(I1119="non-stop", 0, VALUE(LEFT(I1119, FIND(" ", I1119)-1)))</f>
        <v>1</v>
      </c>
    </row>
    <row r="1120" spans="1:15" x14ac:dyDescent="0.3">
      <c r="A1120" t="s">
        <v>13</v>
      </c>
      <c r="B1120" t="s">
        <v>25</v>
      </c>
      <c r="C1120" t="s">
        <v>69</v>
      </c>
      <c r="D1120" t="s">
        <v>73</v>
      </c>
      <c r="E1120" s="3" t="s">
        <v>82</v>
      </c>
      <c r="F1120" t="s">
        <v>282</v>
      </c>
      <c r="G1120" t="s">
        <v>239</v>
      </c>
      <c r="H1120" s="5" t="s">
        <v>1695</v>
      </c>
      <c r="I1120" t="s">
        <v>1993</v>
      </c>
      <c r="J1120" t="s">
        <v>1996</v>
      </c>
      <c r="K1120">
        <v>14714</v>
      </c>
      <c r="L1120" t="str">
        <f>IFERROR(LEFT(H1120, FIND("h", H1120)-1),0)</f>
        <v>7</v>
      </c>
      <c r="M1120" t="str">
        <f>IFERROR(MID(H1120, FIND("h", H1120)+1, FIND("m", H1120) - FIND("h", H1120)-1), IFERROR(LEFT(H1120, FIND("m",  H1120)-1),0))</f>
        <v xml:space="preserve"> 30</v>
      </c>
      <c r="N1120">
        <f>Table1[[#This Row],[Duration_hr]]*60 +Table1[[#This Row],[Duration_min]]</f>
        <v>450</v>
      </c>
      <c r="O1120">
        <f>IF(I1120="non-stop", 0, VALUE(LEFT(I1120, FIND(" ", I1120)-1)))</f>
        <v>1</v>
      </c>
    </row>
    <row r="1121" spans="1:15" x14ac:dyDescent="0.3">
      <c r="A1121" t="s">
        <v>13</v>
      </c>
      <c r="B1121" t="s">
        <v>57</v>
      </c>
      <c r="C1121" t="s">
        <v>68</v>
      </c>
      <c r="D1121" t="s">
        <v>67</v>
      </c>
      <c r="E1121" s="3" t="s">
        <v>85</v>
      </c>
      <c r="F1121" t="s">
        <v>216</v>
      </c>
      <c r="G1121" t="s">
        <v>723</v>
      </c>
      <c r="H1121" s="5" t="s">
        <v>1695</v>
      </c>
      <c r="I1121" t="s">
        <v>1993</v>
      </c>
      <c r="J1121" t="s">
        <v>1996</v>
      </c>
      <c r="K1121">
        <v>13364</v>
      </c>
      <c r="L1121" t="str">
        <f>IFERROR(LEFT(H1121, FIND("h", H1121)-1),0)</f>
        <v>7</v>
      </c>
      <c r="M1121" t="str">
        <f>IFERROR(MID(H1121, FIND("h", H1121)+1, FIND("m", H1121) - FIND("h", H1121)-1), IFERROR(LEFT(H1121, FIND("m",  H1121)-1),0))</f>
        <v xml:space="preserve"> 30</v>
      </c>
      <c r="N1121">
        <f>Table1[[#This Row],[Duration_hr]]*60 +Table1[[#This Row],[Duration_min]]</f>
        <v>450</v>
      </c>
      <c r="O1121">
        <f>IF(I1121="non-stop", 0, VALUE(LEFT(I1121, FIND(" ", I1121)-1)))</f>
        <v>1</v>
      </c>
    </row>
    <row r="1122" spans="1:15" x14ac:dyDescent="0.3">
      <c r="A1122" t="s">
        <v>13</v>
      </c>
      <c r="B1122" t="s">
        <v>55</v>
      </c>
      <c r="C1122" t="s">
        <v>68</v>
      </c>
      <c r="D1122" t="s">
        <v>67</v>
      </c>
      <c r="E1122" s="3" t="s">
        <v>85</v>
      </c>
      <c r="F1122" t="s">
        <v>216</v>
      </c>
      <c r="G1122" t="s">
        <v>731</v>
      </c>
      <c r="H1122" s="5" t="s">
        <v>1695</v>
      </c>
      <c r="I1122" t="s">
        <v>1993</v>
      </c>
      <c r="J1122" t="s">
        <v>1997</v>
      </c>
      <c r="K1122">
        <v>9663</v>
      </c>
      <c r="L1122" t="str">
        <f>IFERROR(LEFT(H1122, FIND("h", H1122)-1),0)</f>
        <v>7</v>
      </c>
      <c r="M1122" t="str">
        <f>IFERROR(MID(H1122, FIND("h", H1122)+1, FIND("m", H1122) - FIND("h", H1122)-1), IFERROR(LEFT(H1122, FIND("m",  H1122)-1),0))</f>
        <v xml:space="preserve"> 30</v>
      </c>
      <c r="N1122">
        <f>Table1[[#This Row],[Duration_hr]]*60 +Table1[[#This Row],[Duration_min]]</f>
        <v>450</v>
      </c>
      <c r="O1122">
        <f>IF(I1122="non-stop", 0, VALUE(LEFT(I1122, FIND(" ", I1122)-1)))</f>
        <v>1</v>
      </c>
    </row>
    <row r="1123" spans="1:15" x14ac:dyDescent="0.3">
      <c r="A1123" t="s">
        <v>13</v>
      </c>
      <c r="B1123" t="s">
        <v>25</v>
      </c>
      <c r="C1123" t="s">
        <v>69</v>
      </c>
      <c r="D1123" t="s">
        <v>73</v>
      </c>
      <c r="E1123" s="3" t="s">
        <v>82</v>
      </c>
      <c r="F1123" t="s">
        <v>236</v>
      </c>
      <c r="G1123" t="s">
        <v>426</v>
      </c>
      <c r="H1123" s="5" t="s">
        <v>1695</v>
      </c>
      <c r="I1123" t="s">
        <v>1993</v>
      </c>
      <c r="J1123" t="s">
        <v>1996</v>
      </c>
      <c r="K1123">
        <v>14924</v>
      </c>
      <c r="L1123" t="str">
        <f>IFERROR(LEFT(H1123, FIND("h", H1123)-1),0)</f>
        <v>7</v>
      </c>
      <c r="M1123" t="str">
        <f>IFERROR(MID(H1123, FIND("h", H1123)+1, FIND("m", H1123) - FIND("h", H1123)-1), IFERROR(LEFT(H1123, FIND("m",  H1123)-1),0))</f>
        <v xml:space="preserve"> 30</v>
      </c>
      <c r="N1123">
        <f>Table1[[#This Row],[Duration_hr]]*60 +Table1[[#This Row],[Duration_min]]</f>
        <v>450</v>
      </c>
      <c r="O1123">
        <f>IF(I1123="non-stop", 0, VALUE(LEFT(I1123, FIND(" ", I1123)-1)))</f>
        <v>1</v>
      </c>
    </row>
    <row r="1124" spans="1:15" x14ac:dyDescent="0.3">
      <c r="A1124" t="s">
        <v>13</v>
      </c>
      <c r="B1124" t="s">
        <v>33</v>
      </c>
      <c r="C1124" t="s">
        <v>69</v>
      </c>
      <c r="D1124" t="s">
        <v>73</v>
      </c>
      <c r="E1124" s="3" t="s">
        <v>82</v>
      </c>
      <c r="F1124" t="s">
        <v>236</v>
      </c>
      <c r="G1124" t="s">
        <v>637</v>
      </c>
      <c r="H1124" s="5" t="s">
        <v>1695</v>
      </c>
      <c r="I1124" t="s">
        <v>1993</v>
      </c>
      <c r="J1124" t="s">
        <v>1996</v>
      </c>
      <c r="K1124">
        <v>15554</v>
      </c>
      <c r="L1124" t="str">
        <f>IFERROR(LEFT(H1124, FIND("h", H1124)-1),0)</f>
        <v>7</v>
      </c>
      <c r="M1124" t="str">
        <f>IFERROR(MID(H1124, FIND("h", H1124)+1, FIND("m", H1124) - FIND("h", H1124)-1), IFERROR(LEFT(H1124, FIND("m",  H1124)-1),0))</f>
        <v xml:space="preserve"> 30</v>
      </c>
      <c r="N1124">
        <f>Table1[[#This Row],[Duration_hr]]*60 +Table1[[#This Row],[Duration_min]]</f>
        <v>450</v>
      </c>
      <c r="O1124">
        <f>IF(I1124="non-stop", 0, VALUE(LEFT(I1124, FIND(" ", I1124)-1)))</f>
        <v>1</v>
      </c>
    </row>
    <row r="1125" spans="1:15" x14ac:dyDescent="0.3">
      <c r="A1125" t="s">
        <v>13</v>
      </c>
      <c r="B1125" t="s">
        <v>25</v>
      </c>
      <c r="C1125" t="s">
        <v>69</v>
      </c>
      <c r="D1125" t="s">
        <v>73</v>
      </c>
      <c r="E1125" s="3" t="s">
        <v>82</v>
      </c>
      <c r="F1125" t="s">
        <v>236</v>
      </c>
      <c r="G1125" t="s">
        <v>426</v>
      </c>
      <c r="H1125" s="5" t="s">
        <v>1695</v>
      </c>
      <c r="I1125" t="s">
        <v>1993</v>
      </c>
      <c r="J1125" t="s">
        <v>1997</v>
      </c>
      <c r="K1125">
        <v>10577</v>
      </c>
      <c r="L1125" t="str">
        <f>IFERROR(LEFT(H1125, FIND("h", H1125)-1),0)</f>
        <v>7</v>
      </c>
      <c r="M1125" t="str">
        <f>IFERROR(MID(H1125, FIND("h", H1125)+1, FIND("m", H1125) - FIND("h", H1125)-1), IFERROR(LEFT(H1125, FIND("m",  H1125)-1),0))</f>
        <v xml:space="preserve"> 30</v>
      </c>
      <c r="N1125">
        <f>Table1[[#This Row],[Duration_hr]]*60 +Table1[[#This Row],[Duration_min]]</f>
        <v>450</v>
      </c>
      <c r="O1125">
        <f>IF(I1125="non-stop", 0, VALUE(LEFT(I1125, FIND(" ", I1125)-1)))</f>
        <v>1</v>
      </c>
    </row>
    <row r="1126" spans="1:15" x14ac:dyDescent="0.3">
      <c r="A1126" t="s">
        <v>13</v>
      </c>
      <c r="B1126" t="s">
        <v>55</v>
      </c>
      <c r="C1126" t="s">
        <v>68</v>
      </c>
      <c r="D1126" t="s">
        <v>67</v>
      </c>
      <c r="E1126" s="3" t="s">
        <v>85</v>
      </c>
      <c r="F1126" t="s">
        <v>216</v>
      </c>
      <c r="G1126" t="s">
        <v>731</v>
      </c>
      <c r="H1126" s="5" t="s">
        <v>1695</v>
      </c>
      <c r="I1126" t="s">
        <v>1993</v>
      </c>
      <c r="J1126" t="s">
        <v>1996</v>
      </c>
      <c r="K1126">
        <v>14178</v>
      </c>
      <c r="L1126" t="str">
        <f>IFERROR(LEFT(H1126, FIND("h", H1126)-1),0)</f>
        <v>7</v>
      </c>
      <c r="M1126" t="str">
        <f>IFERROR(MID(H1126, FIND("h", H1126)+1, FIND("m", H1126) - FIND("h", H1126)-1), IFERROR(LEFT(H1126, FIND("m",  H1126)-1),0))</f>
        <v xml:space="preserve"> 30</v>
      </c>
      <c r="N1126">
        <f>Table1[[#This Row],[Duration_hr]]*60 +Table1[[#This Row],[Duration_min]]</f>
        <v>450</v>
      </c>
      <c r="O1126">
        <f>IF(I1126="non-stop", 0, VALUE(LEFT(I1126, FIND(" ", I1126)-1)))</f>
        <v>1</v>
      </c>
    </row>
    <row r="1127" spans="1:15" x14ac:dyDescent="0.3">
      <c r="A1127" t="s">
        <v>13</v>
      </c>
      <c r="B1127" t="s">
        <v>48</v>
      </c>
      <c r="C1127" t="s">
        <v>69</v>
      </c>
      <c r="D1127" t="s">
        <v>73</v>
      </c>
      <c r="E1127" s="3" t="s">
        <v>82</v>
      </c>
      <c r="F1127" t="s">
        <v>282</v>
      </c>
      <c r="G1127" t="s">
        <v>239</v>
      </c>
      <c r="H1127" s="5" t="s">
        <v>1695</v>
      </c>
      <c r="I1127" t="s">
        <v>1993</v>
      </c>
      <c r="J1127" t="s">
        <v>1997</v>
      </c>
      <c r="K1127">
        <v>12898</v>
      </c>
      <c r="L1127" t="str">
        <f>IFERROR(LEFT(H1127, FIND("h", H1127)-1),0)</f>
        <v>7</v>
      </c>
      <c r="M1127" t="str">
        <f>IFERROR(MID(H1127, FIND("h", H1127)+1, FIND("m", H1127) - FIND("h", H1127)-1), IFERROR(LEFT(H1127, FIND("m",  H1127)-1),0))</f>
        <v xml:space="preserve"> 30</v>
      </c>
      <c r="N1127">
        <f>Table1[[#This Row],[Duration_hr]]*60 +Table1[[#This Row],[Duration_min]]</f>
        <v>450</v>
      </c>
      <c r="O1127">
        <f>IF(I1127="non-stop", 0, VALUE(LEFT(I1127, FIND(" ", I1127)-1)))</f>
        <v>1</v>
      </c>
    </row>
    <row r="1128" spans="1:15" x14ac:dyDescent="0.3">
      <c r="A1128" t="s">
        <v>13</v>
      </c>
      <c r="B1128" t="s">
        <v>51</v>
      </c>
      <c r="C1128" t="s">
        <v>67</v>
      </c>
      <c r="D1128" t="s">
        <v>72</v>
      </c>
      <c r="E1128" s="3" t="s">
        <v>81</v>
      </c>
      <c r="F1128" t="s">
        <v>238</v>
      </c>
      <c r="G1128" t="s">
        <v>264</v>
      </c>
      <c r="H1128" s="5" t="s">
        <v>1695</v>
      </c>
      <c r="I1128" t="s">
        <v>1993</v>
      </c>
      <c r="J1128" t="s">
        <v>1997</v>
      </c>
      <c r="K1128">
        <v>9134</v>
      </c>
      <c r="L1128" t="str">
        <f>IFERROR(LEFT(H1128, FIND("h", H1128)-1),0)</f>
        <v>7</v>
      </c>
      <c r="M1128" t="str">
        <f>IFERROR(MID(H1128, FIND("h", H1128)+1, FIND("m", H1128) - FIND("h", H1128)-1), IFERROR(LEFT(H1128, FIND("m",  H1128)-1),0))</f>
        <v xml:space="preserve"> 30</v>
      </c>
      <c r="N1128">
        <f>Table1[[#This Row],[Duration_hr]]*60 +Table1[[#This Row],[Duration_min]]</f>
        <v>450</v>
      </c>
      <c r="O1128">
        <f>IF(I1128="non-stop", 0, VALUE(LEFT(I1128, FIND(" ", I1128)-1)))</f>
        <v>1</v>
      </c>
    </row>
    <row r="1129" spans="1:15" x14ac:dyDescent="0.3">
      <c r="A1129" t="s">
        <v>13</v>
      </c>
      <c r="B1129" t="s">
        <v>42</v>
      </c>
      <c r="C1129" t="s">
        <v>68</v>
      </c>
      <c r="D1129" t="s">
        <v>67</v>
      </c>
      <c r="E1129" s="3" t="s">
        <v>85</v>
      </c>
      <c r="F1129" t="s">
        <v>216</v>
      </c>
      <c r="G1129" t="s">
        <v>599</v>
      </c>
      <c r="H1129" s="5" t="s">
        <v>1695</v>
      </c>
      <c r="I1129" t="s">
        <v>1993</v>
      </c>
      <c r="J1129" t="s">
        <v>1997</v>
      </c>
      <c r="K1129">
        <v>9663</v>
      </c>
      <c r="L1129" t="str">
        <f>IFERROR(LEFT(H1129, FIND("h", H1129)-1),0)</f>
        <v>7</v>
      </c>
      <c r="M1129" t="str">
        <f>IFERROR(MID(H1129, FIND("h", H1129)+1, FIND("m", H1129) - FIND("h", H1129)-1), IFERROR(LEFT(H1129, FIND("m",  H1129)-1),0))</f>
        <v xml:space="preserve"> 30</v>
      </c>
      <c r="N1129">
        <f>Table1[[#This Row],[Duration_hr]]*60 +Table1[[#This Row],[Duration_min]]</f>
        <v>450</v>
      </c>
      <c r="O1129">
        <f>IF(I1129="non-stop", 0, VALUE(LEFT(I1129, FIND(" ", I1129)-1)))</f>
        <v>1</v>
      </c>
    </row>
    <row r="1130" spans="1:15" x14ac:dyDescent="0.3">
      <c r="A1130" t="s">
        <v>13</v>
      </c>
      <c r="B1130" t="s">
        <v>57</v>
      </c>
      <c r="C1130" t="s">
        <v>68</v>
      </c>
      <c r="D1130" t="s">
        <v>67</v>
      </c>
      <c r="E1130" s="3" t="s">
        <v>85</v>
      </c>
      <c r="F1130" t="s">
        <v>216</v>
      </c>
      <c r="G1130" t="s">
        <v>723</v>
      </c>
      <c r="H1130" s="5" t="s">
        <v>1695</v>
      </c>
      <c r="I1130" t="s">
        <v>1993</v>
      </c>
      <c r="J1130" t="s">
        <v>1997</v>
      </c>
      <c r="K1130">
        <v>8849</v>
      </c>
      <c r="L1130" t="str">
        <f>IFERROR(LEFT(H1130, FIND("h", H1130)-1),0)</f>
        <v>7</v>
      </c>
      <c r="M1130" t="str">
        <f>IFERROR(MID(H1130, FIND("h", H1130)+1, FIND("m", H1130) - FIND("h", H1130)-1), IFERROR(LEFT(H1130, FIND("m",  H1130)-1),0))</f>
        <v xml:space="preserve"> 30</v>
      </c>
      <c r="N1130">
        <f>Table1[[#This Row],[Duration_hr]]*60 +Table1[[#This Row],[Duration_min]]</f>
        <v>450</v>
      </c>
      <c r="O1130">
        <f>IF(I1130="non-stop", 0, VALUE(LEFT(I1130, FIND(" ", I1130)-1)))</f>
        <v>1</v>
      </c>
    </row>
    <row r="1131" spans="1:15" x14ac:dyDescent="0.3">
      <c r="A1131" t="s">
        <v>15</v>
      </c>
      <c r="B1131" t="s">
        <v>39</v>
      </c>
      <c r="C1131" t="s">
        <v>69</v>
      </c>
      <c r="D1131" t="s">
        <v>73</v>
      </c>
      <c r="E1131" s="3" t="s">
        <v>82</v>
      </c>
      <c r="F1131" t="s">
        <v>210</v>
      </c>
      <c r="G1131" t="s">
        <v>302</v>
      </c>
      <c r="H1131" s="5" t="s">
        <v>1695</v>
      </c>
      <c r="I1131" t="s">
        <v>1993</v>
      </c>
      <c r="J1131" t="s">
        <v>1996</v>
      </c>
      <c r="K1131">
        <v>8307</v>
      </c>
      <c r="L1131" t="str">
        <f>IFERROR(LEFT(H1131, FIND("h", H1131)-1),0)</f>
        <v>7</v>
      </c>
      <c r="M1131" t="str">
        <f>IFERROR(MID(H1131, FIND("h", H1131)+1, FIND("m", H1131) - FIND("h", H1131)-1), IFERROR(LEFT(H1131, FIND("m",  H1131)-1),0))</f>
        <v xml:space="preserve"> 30</v>
      </c>
      <c r="N1131">
        <f>Table1[[#This Row],[Duration_hr]]*60 +Table1[[#This Row],[Duration_min]]</f>
        <v>450</v>
      </c>
      <c r="O1131">
        <f>IF(I1131="non-stop", 0, VALUE(LEFT(I1131, FIND(" ", I1131)-1)))</f>
        <v>1</v>
      </c>
    </row>
    <row r="1132" spans="1:15" x14ac:dyDescent="0.3">
      <c r="A1132" t="s">
        <v>15</v>
      </c>
      <c r="B1132" t="s">
        <v>47</v>
      </c>
      <c r="C1132" t="s">
        <v>69</v>
      </c>
      <c r="D1132" t="s">
        <v>73</v>
      </c>
      <c r="E1132" s="3" t="s">
        <v>82</v>
      </c>
      <c r="F1132" t="s">
        <v>365</v>
      </c>
      <c r="G1132" t="s">
        <v>552</v>
      </c>
      <c r="H1132" s="5" t="s">
        <v>1695</v>
      </c>
      <c r="I1132" t="s">
        <v>1993</v>
      </c>
      <c r="J1132" t="s">
        <v>1996</v>
      </c>
      <c r="K1132">
        <v>7198</v>
      </c>
      <c r="L1132" t="str">
        <f>IFERROR(LEFT(H1132, FIND("h", H1132)-1),0)</f>
        <v>7</v>
      </c>
      <c r="M1132" t="str">
        <f>IFERROR(MID(H1132, FIND("h", H1132)+1, FIND("m", H1132) - FIND("h", H1132)-1), IFERROR(LEFT(H1132, FIND("m",  H1132)-1),0))</f>
        <v xml:space="preserve"> 30</v>
      </c>
      <c r="N1132">
        <f>Table1[[#This Row],[Duration_hr]]*60 +Table1[[#This Row],[Duration_min]]</f>
        <v>450</v>
      </c>
      <c r="O1132">
        <f>IF(I1132="non-stop", 0, VALUE(LEFT(I1132, FIND(" ", I1132)-1)))</f>
        <v>1</v>
      </c>
    </row>
    <row r="1133" spans="1:15" x14ac:dyDescent="0.3">
      <c r="A1133" t="s">
        <v>13</v>
      </c>
      <c r="B1133" t="s">
        <v>48</v>
      </c>
      <c r="C1133" t="s">
        <v>69</v>
      </c>
      <c r="D1133" t="s">
        <v>73</v>
      </c>
      <c r="E1133" s="3" t="s">
        <v>82</v>
      </c>
      <c r="F1133" t="s">
        <v>236</v>
      </c>
      <c r="G1133" t="s">
        <v>586</v>
      </c>
      <c r="H1133" s="5" t="s">
        <v>1695</v>
      </c>
      <c r="I1133" t="s">
        <v>1993</v>
      </c>
      <c r="J1133" t="s">
        <v>1997</v>
      </c>
      <c r="K1133">
        <v>12898</v>
      </c>
      <c r="L1133" t="str">
        <f>IFERROR(LEFT(H1133, FIND("h", H1133)-1),0)</f>
        <v>7</v>
      </c>
      <c r="M1133" t="str">
        <f>IFERROR(MID(H1133, FIND("h", H1133)+1, FIND("m", H1133) - FIND("h", H1133)-1), IFERROR(LEFT(H1133, FIND("m",  H1133)-1),0))</f>
        <v xml:space="preserve"> 30</v>
      </c>
      <c r="N1133">
        <f>Table1[[#This Row],[Duration_hr]]*60 +Table1[[#This Row],[Duration_min]]</f>
        <v>450</v>
      </c>
      <c r="O1133">
        <f>IF(I1133="non-stop", 0, VALUE(LEFT(I1133, FIND(" ", I1133)-1)))</f>
        <v>1</v>
      </c>
    </row>
    <row r="1134" spans="1:15" x14ac:dyDescent="0.3">
      <c r="A1134" t="s">
        <v>15</v>
      </c>
      <c r="B1134" t="s">
        <v>60</v>
      </c>
      <c r="C1134" t="s">
        <v>69</v>
      </c>
      <c r="D1134" t="s">
        <v>73</v>
      </c>
      <c r="E1134" s="3" t="s">
        <v>82</v>
      </c>
      <c r="F1134" t="s">
        <v>210</v>
      </c>
      <c r="G1134" t="s">
        <v>302</v>
      </c>
      <c r="H1134" s="5" t="s">
        <v>1695</v>
      </c>
      <c r="I1134" t="s">
        <v>1993</v>
      </c>
      <c r="J1134" t="s">
        <v>1996</v>
      </c>
      <c r="K1134">
        <v>12537</v>
      </c>
      <c r="L1134" t="str">
        <f>IFERROR(LEFT(H1134, FIND("h", H1134)-1),0)</f>
        <v>7</v>
      </c>
      <c r="M1134" t="str">
        <f>IFERROR(MID(H1134, FIND("h", H1134)+1, FIND("m", H1134) - FIND("h", H1134)-1), IFERROR(LEFT(H1134, FIND("m",  H1134)-1),0))</f>
        <v xml:space="preserve"> 30</v>
      </c>
      <c r="N1134">
        <f>Table1[[#This Row],[Duration_hr]]*60 +Table1[[#This Row],[Duration_min]]</f>
        <v>450</v>
      </c>
      <c r="O1134">
        <f>IF(I1134="non-stop", 0, VALUE(LEFT(I1134, FIND(" ", I1134)-1)))</f>
        <v>1</v>
      </c>
    </row>
    <row r="1135" spans="1:15" x14ac:dyDescent="0.3">
      <c r="A1135" t="s">
        <v>13</v>
      </c>
      <c r="B1135" t="s">
        <v>48</v>
      </c>
      <c r="C1135" t="s">
        <v>68</v>
      </c>
      <c r="D1135" t="s">
        <v>67</v>
      </c>
      <c r="E1135" s="3" t="s">
        <v>85</v>
      </c>
      <c r="F1135" t="s">
        <v>216</v>
      </c>
      <c r="G1135" t="s">
        <v>712</v>
      </c>
      <c r="H1135" s="5" t="s">
        <v>1695</v>
      </c>
      <c r="I1135" t="s">
        <v>1993</v>
      </c>
      <c r="J1135" t="s">
        <v>1997</v>
      </c>
      <c r="K1135">
        <v>8586</v>
      </c>
      <c r="L1135" t="str">
        <f>IFERROR(LEFT(H1135, FIND("h", H1135)-1),0)</f>
        <v>7</v>
      </c>
      <c r="M1135" t="str">
        <f>IFERROR(MID(H1135, FIND("h", H1135)+1, FIND("m", H1135) - FIND("h", H1135)-1), IFERROR(LEFT(H1135, FIND("m",  H1135)-1),0))</f>
        <v xml:space="preserve"> 30</v>
      </c>
      <c r="N1135">
        <f>Table1[[#This Row],[Duration_hr]]*60 +Table1[[#This Row],[Duration_min]]</f>
        <v>450</v>
      </c>
      <c r="O1135">
        <f>IF(I1135="non-stop", 0, VALUE(LEFT(I1135, FIND(" ", I1135)-1)))</f>
        <v>1</v>
      </c>
    </row>
    <row r="1136" spans="1:15" x14ac:dyDescent="0.3">
      <c r="A1136" t="s">
        <v>15</v>
      </c>
      <c r="B1136" t="s">
        <v>54</v>
      </c>
      <c r="C1136" t="s">
        <v>69</v>
      </c>
      <c r="D1136" t="s">
        <v>73</v>
      </c>
      <c r="E1136" s="3" t="s">
        <v>82</v>
      </c>
      <c r="F1136" t="s">
        <v>365</v>
      </c>
      <c r="G1136" t="s">
        <v>536</v>
      </c>
      <c r="H1136" s="5" t="s">
        <v>1695</v>
      </c>
      <c r="I1136" t="s">
        <v>1993</v>
      </c>
      <c r="J1136" t="s">
        <v>1996</v>
      </c>
      <c r="K1136">
        <v>7198</v>
      </c>
      <c r="L1136" t="str">
        <f>IFERROR(LEFT(H1136, FIND("h", H1136)-1),0)</f>
        <v>7</v>
      </c>
      <c r="M1136" t="str">
        <f>IFERROR(MID(H1136, FIND("h", H1136)+1, FIND("m", H1136) - FIND("h", H1136)-1), IFERROR(LEFT(H1136, FIND("m",  H1136)-1),0))</f>
        <v xml:space="preserve"> 30</v>
      </c>
      <c r="N1136">
        <f>Table1[[#This Row],[Duration_hr]]*60 +Table1[[#This Row],[Duration_min]]</f>
        <v>450</v>
      </c>
      <c r="O1136">
        <f>IF(I1136="non-stop", 0, VALUE(LEFT(I1136, FIND(" ", I1136)-1)))</f>
        <v>1</v>
      </c>
    </row>
    <row r="1137" spans="1:15" x14ac:dyDescent="0.3">
      <c r="A1137" t="s">
        <v>13</v>
      </c>
      <c r="B1137" t="s">
        <v>44</v>
      </c>
      <c r="C1137" t="s">
        <v>69</v>
      </c>
      <c r="D1137" t="s">
        <v>73</v>
      </c>
      <c r="E1137" s="3" t="s">
        <v>82</v>
      </c>
      <c r="F1137" t="s">
        <v>282</v>
      </c>
      <c r="G1137" t="s">
        <v>239</v>
      </c>
      <c r="H1137" s="5" t="s">
        <v>1695</v>
      </c>
      <c r="I1137" t="s">
        <v>1993</v>
      </c>
      <c r="J1137" t="s">
        <v>1997</v>
      </c>
      <c r="K1137">
        <v>10262</v>
      </c>
      <c r="L1137" t="str">
        <f>IFERROR(LEFT(H1137, FIND("h", H1137)-1),0)</f>
        <v>7</v>
      </c>
      <c r="M1137" t="str">
        <f>IFERROR(MID(H1137, FIND("h", H1137)+1, FIND("m", H1137) - FIND("h", H1137)-1), IFERROR(LEFT(H1137, FIND("m",  H1137)-1),0))</f>
        <v xml:space="preserve"> 30</v>
      </c>
      <c r="N1137">
        <f>Table1[[#This Row],[Duration_hr]]*60 +Table1[[#This Row],[Duration_min]]</f>
        <v>450</v>
      </c>
      <c r="O1137">
        <f>IF(I1137="non-stop", 0, VALUE(LEFT(I1137, FIND(" ", I1137)-1)))</f>
        <v>1</v>
      </c>
    </row>
    <row r="1138" spans="1:15" x14ac:dyDescent="0.3">
      <c r="A1138" t="s">
        <v>13</v>
      </c>
      <c r="B1138" t="s">
        <v>37</v>
      </c>
      <c r="C1138" t="s">
        <v>69</v>
      </c>
      <c r="D1138" t="s">
        <v>73</v>
      </c>
      <c r="E1138" s="3" t="s">
        <v>82</v>
      </c>
      <c r="F1138" t="s">
        <v>236</v>
      </c>
      <c r="G1138" t="s">
        <v>748</v>
      </c>
      <c r="H1138" s="5" t="s">
        <v>1695</v>
      </c>
      <c r="I1138" t="s">
        <v>1993</v>
      </c>
      <c r="J1138" t="s">
        <v>1997</v>
      </c>
      <c r="K1138">
        <v>10262</v>
      </c>
      <c r="L1138" t="str">
        <f>IFERROR(LEFT(H1138, FIND("h", H1138)-1),0)</f>
        <v>7</v>
      </c>
      <c r="M1138" t="str">
        <f>IFERROR(MID(H1138, FIND("h", H1138)+1, FIND("m", H1138) - FIND("h", H1138)-1), IFERROR(LEFT(H1138, FIND("m",  H1138)-1),0))</f>
        <v xml:space="preserve"> 30</v>
      </c>
      <c r="N1138">
        <f>Table1[[#This Row],[Duration_hr]]*60 +Table1[[#This Row],[Duration_min]]</f>
        <v>450</v>
      </c>
      <c r="O1138">
        <f>IF(I1138="non-stop", 0, VALUE(LEFT(I1138, FIND(" ", I1138)-1)))</f>
        <v>1</v>
      </c>
    </row>
    <row r="1139" spans="1:15" x14ac:dyDescent="0.3">
      <c r="A1139" t="s">
        <v>13</v>
      </c>
      <c r="B1139" t="s">
        <v>54</v>
      </c>
      <c r="C1139" t="s">
        <v>69</v>
      </c>
      <c r="D1139" t="s">
        <v>73</v>
      </c>
      <c r="E1139" s="3" t="s">
        <v>82</v>
      </c>
      <c r="F1139" t="s">
        <v>236</v>
      </c>
      <c r="G1139" t="s">
        <v>460</v>
      </c>
      <c r="H1139" s="5" t="s">
        <v>1695</v>
      </c>
      <c r="I1139" t="s">
        <v>1993</v>
      </c>
      <c r="J1139" t="s">
        <v>1997</v>
      </c>
      <c r="K1139">
        <v>10262</v>
      </c>
      <c r="L1139" t="str">
        <f>IFERROR(LEFT(H1139, FIND("h", H1139)-1),0)</f>
        <v>7</v>
      </c>
      <c r="M1139" t="str">
        <f>IFERROR(MID(H1139, FIND("h", H1139)+1, FIND("m", H1139) - FIND("h", H1139)-1), IFERROR(LEFT(H1139, FIND("m",  H1139)-1),0))</f>
        <v xml:space="preserve"> 30</v>
      </c>
      <c r="N1139">
        <f>Table1[[#This Row],[Duration_hr]]*60 +Table1[[#This Row],[Duration_min]]</f>
        <v>450</v>
      </c>
      <c r="O1139">
        <f>IF(I1139="non-stop", 0, VALUE(LEFT(I1139, FIND(" ", I1139)-1)))</f>
        <v>1</v>
      </c>
    </row>
    <row r="1140" spans="1:15" x14ac:dyDescent="0.3">
      <c r="A1140" t="s">
        <v>15</v>
      </c>
      <c r="B1140" t="s">
        <v>35</v>
      </c>
      <c r="C1140" t="s">
        <v>69</v>
      </c>
      <c r="D1140" t="s">
        <v>73</v>
      </c>
      <c r="E1140" s="3" t="s">
        <v>82</v>
      </c>
      <c r="F1140" t="s">
        <v>210</v>
      </c>
      <c r="G1140" t="s">
        <v>302</v>
      </c>
      <c r="H1140" s="5" t="s">
        <v>1695</v>
      </c>
      <c r="I1140" t="s">
        <v>1993</v>
      </c>
      <c r="J1140" t="s">
        <v>1996</v>
      </c>
      <c r="K1140">
        <v>15078</v>
      </c>
      <c r="L1140" t="str">
        <f>IFERROR(LEFT(H1140, FIND("h", H1140)-1),0)</f>
        <v>7</v>
      </c>
      <c r="M1140" t="str">
        <f>IFERROR(MID(H1140, FIND("h", H1140)+1, FIND("m", H1140) - FIND("h", H1140)-1), IFERROR(LEFT(H1140, FIND("m",  H1140)-1),0))</f>
        <v xml:space="preserve"> 30</v>
      </c>
      <c r="N1140">
        <f>Table1[[#This Row],[Duration_hr]]*60 +Table1[[#This Row],[Duration_min]]</f>
        <v>450</v>
      </c>
      <c r="O1140">
        <f>IF(I1140="non-stop", 0, VALUE(LEFT(I1140, FIND(" ", I1140)-1)))</f>
        <v>1</v>
      </c>
    </row>
    <row r="1141" spans="1:15" x14ac:dyDescent="0.3">
      <c r="A1141" t="s">
        <v>13</v>
      </c>
      <c r="B1141" t="s">
        <v>24</v>
      </c>
      <c r="C1141" t="s">
        <v>68</v>
      </c>
      <c r="D1141" t="s">
        <v>67</v>
      </c>
      <c r="E1141" s="3" t="s">
        <v>85</v>
      </c>
      <c r="F1141" t="s">
        <v>216</v>
      </c>
      <c r="G1141" t="s">
        <v>1020</v>
      </c>
      <c r="H1141" s="5" t="s">
        <v>1695</v>
      </c>
      <c r="I1141" t="s">
        <v>1993</v>
      </c>
      <c r="J1141" t="s">
        <v>1997</v>
      </c>
      <c r="K1141">
        <v>10844</v>
      </c>
      <c r="L1141" t="str">
        <f>IFERROR(LEFT(H1141, FIND("h", H1141)-1),0)</f>
        <v>7</v>
      </c>
      <c r="M1141" t="str">
        <f>IFERROR(MID(H1141, FIND("h", H1141)+1, FIND("m", H1141) - FIND("h", H1141)-1), IFERROR(LEFT(H1141, FIND("m",  H1141)-1),0))</f>
        <v xml:space="preserve"> 30</v>
      </c>
      <c r="N1141">
        <f>Table1[[#This Row],[Duration_hr]]*60 +Table1[[#This Row],[Duration_min]]</f>
        <v>450</v>
      </c>
      <c r="O1141">
        <f>IF(I1141="non-stop", 0, VALUE(LEFT(I1141, FIND(" ", I1141)-1)))</f>
        <v>1</v>
      </c>
    </row>
    <row r="1142" spans="1:15" x14ac:dyDescent="0.3">
      <c r="A1142" t="s">
        <v>15</v>
      </c>
      <c r="B1142" t="s">
        <v>46</v>
      </c>
      <c r="C1142" t="s">
        <v>69</v>
      </c>
      <c r="D1142" t="s">
        <v>73</v>
      </c>
      <c r="E1142" s="3" t="s">
        <v>82</v>
      </c>
      <c r="F1142" t="s">
        <v>365</v>
      </c>
      <c r="G1142" t="s">
        <v>788</v>
      </c>
      <c r="H1142" s="5" t="s">
        <v>1695</v>
      </c>
      <c r="I1142" t="s">
        <v>1993</v>
      </c>
      <c r="J1142" t="s">
        <v>1996</v>
      </c>
      <c r="K1142">
        <v>9595</v>
      </c>
      <c r="L1142" t="str">
        <f>IFERROR(LEFT(H1142, FIND("h", H1142)-1),0)</f>
        <v>7</v>
      </c>
      <c r="M1142" t="str">
        <f>IFERROR(MID(H1142, FIND("h", H1142)+1, FIND("m", H1142) - FIND("h", H1142)-1), IFERROR(LEFT(H1142, FIND("m",  H1142)-1),0))</f>
        <v xml:space="preserve"> 30</v>
      </c>
      <c r="N1142">
        <f>Table1[[#This Row],[Duration_hr]]*60 +Table1[[#This Row],[Duration_min]]</f>
        <v>450</v>
      </c>
      <c r="O1142">
        <f>IF(I1142="non-stop", 0, VALUE(LEFT(I1142, FIND(" ", I1142)-1)))</f>
        <v>1</v>
      </c>
    </row>
    <row r="1143" spans="1:15" x14ac:dyDescent="0.3">
      <c r="A1143" t="s">
        <v>13</v>
      </c>
      <c r="B1143" t="s">
        <v>25</v>
      </c>
      <c r="C1143" t="s">
        <v>68</v>
      </c>
      <c r="D1143" t="s">
        <v>67</v>
      </c>
      <c r="E1143" s="3" t="s">
        <v>85</v>
      </c>
      <c r="F1143" t="s">
        <v>216</v>
      </c>
      <c r="G1143" t="s">
        <v>597</v>
      </c>
      <c r="H1143" s="5" t="s">
        <v>1695</v>
      </c>
      <c r="I1143" t="s">
        <v>1993</v>
      </c>
      <c r="J1143" t="s">
        <v>1996</v>
      </c>
      <c r="K1143">
        <v>13731</v>
      </c>
      <c r="L1143" t="str">
        <f>IFERROR(LEFT(H1143, FIND("h", H1143)-1),0)</f>
        <v>7</v>
      </c>
      <c r="M1143" t="str">
        <f>IFERROR(MID(H1143, FIND("h", H1143)+1, FIND("m", H1143) - FIND("h", H1143)-1), IFERROR(LEFT(H1143, FIND("m",  H1143)-1),0))</f>
        <v xml:space="preserve"> 30</v>
      </c>
      <c r="N1143">
        <f>Table1[[#This Row],[Duration_hr]]*60 +Table1[[#This Row],[Duration_min]]</f>
        <v>450</v>
      </c>
      <c r="O1143">
        <f>IF(I1143="non-stop", 0, VALUE(LEFT(I1143, FIND(" ", I1143)-1)))</f>
        <v>1</v>
      </c>
    </row>
    <row r="1144" spans="1:15" x14ac:dyDescent="0.3">
      <c r="A1144" t="s">
        <v>13</v>
      </c>
      <c r="B1144" t="s">
        <v>54</v>
      </c>
      <c r="C1144" t="s">
        <v>68</v>
      </c>
      <c r="D1144" t="s">
        <v>67</v>
      </c>
      <c r="E1144" s="3" t="s">
        <v>85</v>
      </c>
      <c r="F1144" t="s">
        <v>216</v>
      </c>
      <c r="G1144" t="s">
        <v>581</v>
      </c>
      <c r="H1144" s="5" t="s">
        <v>1695</v>
      </c>
      <c r="I1144" t="s">
        <v>1993</v>
      </c>
      <c r="J1144" t="s">
        <v>1996</v>
      </c>
      <c r="K1144">
        <v>13374</v>
      </c>
      <c r="L1144" t="str">
        <f>IFERROR(LEFT(H1144, FIND("h", H1144)-1),0)</f>
        <v>7</v>
      </c>
      <c r="M1144" t="str">
        <f>IFERROR(MID(H1144, FIND("h", H1144)+1, FIND("m", H1144) - FIND("h", H1144)-1), IFERROR(LEFT(H1144, FIND("m",  H1144)-1),0))</f>
        <v xml:space="preserve"> 30</v>
      </c>
      <c r="N1144">
        <f>Table1[[#This Row],[Duration_hr]]*60 +Table1[[#This Row],[Duration_min]]</f>
        <v>450</v>
      </c>
      <c r="O1144">
        <f>IF(I1144="non-stop", 0, VALUE(LEFT(I1144, FIND(" ", I1144)-1)))</f>
        <v>1</v>
      </c>
    </row>
    <row r="1145" spans="1:15" x14ac:dyDescent="0.3">
      <c r="A1145" t="s">
        <v>13</v>
      </c>
      <c r="B1145" t="s">
        <v>33</v>
      </c>
      <c r="C1145" t="s">
        <v>68</v>
      </c>
      <c r="D1145" t="s">
        <v>67</v>
      </c>
      <c r="E1145" s="3" t="s">
        <v>85</v>
      </c>
      <c r="F1145" t="s">
        <v>216</v>
      </c>
      <c r="G1145" t="s">
        <v>630</v>
      </c>
      <c r="H1145" s="5" t="s">
        <v>1695</v>
      </c>
      <c r="I1145" t="s">
        <v>1993</v>
      </c>
      <c r="J1145" t="s">
        <v>1996</v>
      </c>
      <c r="K1145">
        <v>14388</v>
      </c>
      <c r="L1145" t="str">
        <f>IFERROR(LEFT(H1145, FIND("h", H1145)-1),0)</f>
        <v>7</v>
      </c>
      <c r="M1145" t="str">
        <f>IFERROR(MID(H1145, FIND("h", H1145)+1, FIND("m", H1145) - FIND("h", H1145)-1), IFERROR(LEFT(H1145, FIND("m",  H1145)-1),0))</f>
        <v xml:space="preserve"> 30</v>
      </c>
      <c r="N1145">
        <f>Table1[[#This Row],[Duration_hr]]*60 +Table1[[#This Row],[Duration_min]]</f>
        <v>450</v>
      </c>
      <c r="O1145">
        <f>IF(I1145="non-stop", 0, VALUE(LEFT(I1145, FIND(" ", I1145)-1)))</f>
        <v>1</v>
      </c>
    </row>
    <row r="1146" spans="1:15" x14ac:dyDescent="0.3">
      <c r="A1146" t="s">
        <v>15</v>
      </c>
      <c r="B1146" t="s">
        <v>60</v>
      </c>
      <c r="C1146" t="s">
        <v>69</v>
      </c>
      <c r="D1146" t="s">
        <v>73</v>
      </c>
      <c r="E1146" s="3" t="s">
        <v>82</v>
      </c>
      <c r="F1146" t="s">
        <v>210</v>
      </c>
      <c r="G1146" t="s">
        <v>302</v>
      </c>
      <c r="H1146" s="5" t="s">
        <v>1695</v>
      </c>
      <c r="I1146" t="s">
        <v>1993</v>
      </c>
      <c r="J1146" t="s">
        <v>1996</v>
      </c>
      <c r="K1146">
        <v>6673</v>
      </c>
      <c r="L1146" t="str">
        <f>IFERROR(LEFT(H1146, FIND("h", H1146)-1),0)</f>
        <v>7</v>
      </c>
      <c r="M1146" t="str">
        <f>IFERROR(MID(H1146, FIND("h", H1146)+1, FIND("m", H1146) - FIND("h", H1146)-1), IFERROR(LEFT(H1146, FIND("m",  H1146)-1),0))</f>
        <v xml:space="preserve"> 30</v>
      </c>
      <c r="N1146">
        <f>Table1[[#This Row],[Duration_hr]]*60 +Table1[[#This Row],[Duration_min]]</f>
        <v>450</v>
      </c>
      <c r="O1146">
        <f>IF(I1146="non-stop", 0, VALUE(LEFT(I1146, FIND(" ", I1146)-1)))</f>
        <v>1</v>
      </c>
    </row>
    <row r="1147" spans="1:15" x14ac:dyDescent="0.3">
      <c r="A1147" t="s">
        <v>13</v>
      </c>
      <c r="B1147" t="s">
        <v>36</v>
      </c>
      <c r="C1147" t="s">
        <v>69</v>
      </c>
      <c r="D1147" t="s">
        <v>73</v>
      </c>
      <c r="E1147" s="3" t="s">
        <v>82</v>
      </c>
      <c r="F1147" t="s">
        <v>282</v>
      </c>
      <c r="G1147" t="s">
        <v>239</v>
      </c>
      <c r="H1147" s="5" t="s">
        <v>1695</v>
      </c>
      <c r="I1147" t="s">
        <v>1993</v>
      </c>
      <c r="J1147" t="s">
        <v>1997</v>
      </c>
      <c r="K1147">
        <v>6542</v>
      </c>
      <c r="L1147" t="str">
        <f>IFERROR(LEFT(H1147, FIND("h", H1147)-1),0)</f>
        <v>7</v>
      </c>
      <c r="M1147" t="str">
        <f>IFERROR(MID(H1147, FIND("h", H1147)+1, FIND("m", H1147) - FIND("h", H1147)-1), IFERROR(LEFT(H1147, FIND("m",  H1147)-1),0))</f>
        <v xml:space="preserve"> 30</v>
      </c>
      <c r="N1147">
        <f>Table1[[#This Row],[Duration_hr]]*60 +Table1[[#This Row],[Duration_min]]</f>
        <v>450</v>
      </c>
      <c r="O1147">
        <f>IF(I1147="non-stop", 0, VALUE(LEFT(I1147, FIND(" ", I1147)-1)))</f>
        <v>1</v>
      </c>
    </row>
    <row r="1148" spans="1:15" x14ac:dyDescent="0.3">
      <c r="A1148" t="s">
        <v>13</v>
      </c>
      <c r="B1148" t="s">
        <v>61</v>
      </c>
      <c r="C1148" t="s">
        <v>67</v>
      </c>
      <c r="D1148" t="s">
        <v>72</v>
      </c>
      <c r="E1148" s="3" t="s">
        <v>81</v>
      </c>
      <c r="F1148" t="s">
        <v>238</v>
      </c>
      <c r="G1148" t="s">
        <v>264</v>
      </c>
      <c r="H1148" s="5" t="s">
        <v>1695</v>
      </c>
      <c r="I1148" t="s">
        <v>1993</v>
      </c>
      <c r="J1148" t="s">
        <v>1996</v>
      </c>
      <c r="K1148">
        <v>12284</v>
      </c>
      <c r="L1148" t="str">
        <f>IFERROR(LEFT(H1148, FIND("h", H1148)-1),0)</f>
        <v>7</v>
      </c>
      <c r="M1148" t="str">
        <f>IFERROR(MID(H1148, FIND("h", H1148)+1, FIND("m", H1148) - FIND("h", H1148)-1), IFERROR(LEFT(H1148, FIND("m",  H1148)-1),0))</f>
        <v xml:space="preserve"> 30</v>
      </c>
      <c r="N1148">
        <f>Table1[[#This Row],[Duration_hr]]*60 +Table1[[#This Row],[Duration_min]]</f>
        <v>450</v>
      </c>
      <c r="O1148">
        <f>IF(I1148="non-stop", 0, VALUE(LEFT(I1148, FIND(" ", I1148)-1)))</f>
        <v>1</v>
      </c>
    </row>
    <row r="1149" spans="1:15" x14ac:dyDescent="0.3">
      <c r="A1149" t="s">
        <v>15</v>
      </c>
      <c r="B1149" t="s">
        <v>35</v>
      </c>
      <c r="C1149" t="s">
        <v>69</v>
      </c>
      <c r="D1149" t="s">
        <v>73</v>
      </c>
      <c r="E1149" s="3" t="s">
        <v>82</v>
      </c>
      <c r="F1149" t="s">
        <v>225</v>
      </c>
      <c r="G1149" t="s">
        <v>282</v>
      </c>
      <c r="H1149" s="5" t="s">
        <v>1695</v>
      </c>
      <c r="I1149" t="s">
        <v>1993</v>
      </c>
      <c r="J1149" t="s">
        <v>1996</v>
      </c>
      <c r="K1149">
        <v>14973</v>
      </c>
      <c r="L1149" t="str">
        <f>IFERROR(LEFT(H1149, FIND("h", H1149)-1),0)</f>
        <v>7</v>
      </c>
      <c r="M1149" t="str">
        <f>IFERROR(MID(H1149, FIND("h", H1149)+1, FIND("m", H1149) - FIND("h", H1149)-1), IFERROR(LEFT(H1149, FIND("m",  H1149)-1),0))</f>
        <v xml:space="preserve"> 30</v>
      </c>
      <c r="N1149">
        <f>Table1[[#This Row],[Duration_hr]]*60 +Table1[[#This Row],[Duration_min]]</f>
        <v>450</v>
      </c>
      <c r="O1149">
        <f>IF(I1149="non-stop", 0, VALUE(LEFT(I1149, FIND(" ", I1149)-1)))</f>
        <v>1</v>
      </c>
    </row>
    <row r="1150" spans="1:15" x14ac:dyDescent="0.3">
      <c r="A1150" t="s">
        <v>13</v>
      </c>
      <c r="B1150" t="s">
        <v>48</v>
      </c>
      <c r="C1150" t="s">
        <v>69</v>
      </c>
      <c r="D1150" t="s">
        <v>73</v>
      </c>
      <c r="E1150" s="3" t="s">
        <v>82</v>
      </c>
      <c r="F1150" t="s">
        <v>236</v>
      </c>
      <c r="G1150" t="s">
        <v>586</v>
      </c>
      <c r="H1150" s="5" t="s">
        <v>1695</v>
      </c>
      <c r="I1150" t="s">
        <v>1993</v>
      </c>
      <c r="J1150" t="s">
        <v>1996</v>
      </c>
      <c r="K1150">
        <v>16079</v>
      </c>
      <c r="L1150" t="str">
        <f>IFERROR(LEFT(H1150, FIND("h", H1150)-1),0)</f>
        <v>7</v>
      </c>
      <c r="M1150" t="str">
        <f>IFERROR(MID(H1150, FIND("h", H1150)+1, FIND("m", H1150) - FIND("h", H1150)-1), IFERROR(LEFT(H1150, FIND("m",  H1150)-1),0))</f>
        <v xml:space="preserve"> 30</v>
      </c>
      <c r="N1150">
        <f>Table1[[#This Row],[Duration_hr]]*60 +Table1[[#This Row],[Duration_min]]</f>
        <v>450</v>
      </c>
      <c r="O1150">
        <f>IF(I1150="non-stop", 0, VALUE(LEFT(I1150, FIND(" ", I1150)-1)))</f>
        <v>1</v>
      </c>
    </row>
    <row r="1151" spans="1:15" x14ac:dyDescent="0.3">
      <c r="A1151" t="s">
        <v>13</v>
      </c>
      <c r="B1151" t="s">
        <v>28</v>
      </c>
      <c r="C1151" t="s">
        <v>69</v>
      </c>
      <c r="D1151" t="s">
        <v>73</v>
      </c>
      <c r="E1151" s="3" t="s">
        <v>82</v>
      </c>
      <c r="F1151" t="s">
        <v>282</v>
      </c>
      <c r="G1151" t="s">
        <v>239</v>
      </c>
      <c r="H1151" s="5" t="s">
        <v>1695</v>
      </c>
      <c r="I1151" t="s">
        <v>1993</v>
      </c>
      <c r="J1151" t="s">
        <v>1996</v>
      </c>
      <c r="K1151">
        <v>14714</v>
      </c>
      <c r="L1151" t="str">
        <f>IFERROR(LEFT(H1151, FIND("h", H1151)-1),0)</f>
        <v>7</v>
      </c>
      <c r="M1151" t="str">
        <f>IFERROR(MID(H1151, FIND("h", H1151)+1, FIND("m", H1151) - FIND("h", H1151)-1), IFERROR(LEFT(H1151, FIND("m",  H1151)-1),0))</f>
        <v xml:space="preserve"> 30</v>
      </c>
      <c r="N1151">
        <f>Table1[[#This Row],[Duration_hr]]*60 +Table1[[#This Row],[Duration_min]]</f>
        <v>450</v>
      </c>
      <c r="O1151">
        <f>IF(I1151="non-stop", 0, VALUE(LEFT(I1151, FIND(" ", I1151)-1)))</f>
        <v>1</v>
      </c>
    </row>
    <row r="1152" spans="1:15" x14ac:dyDescent="0.3">
      <c r="A1152" t="s">
        <v>13</v>
      </c>
      <c r="B1152" t="s">
        <v>54</v>
      </c>
      <c r="C1152" t="s">
        <v>68</v>
      </c>
      <c r="D1152" t="s">
        <v>67</v>
      </c>
      <c r="E1152" s="3" t="s">
        <v>85</v>
      </c>
      <c r="F1152" t="s">
        <v>216</v>
      </c>
      <c r="G1152" t="s">
        <v>581</v>
      </c>
      <c r="H1152" s="5" t="s">
        <v>1695</v>
      </c>
      <c r="I1152" t="s">
        <v>1993</v>
      </c>
      <c r="J1152" t="s">
        <v>1997</v>
      </c>
      <c r="K1152">
        <v>7757</v>
      </c>
      <c r="L1152" t="str">
        <f>IFERROR(LEFT(H1152, FIND("h", H1152)-1),0)</f>
        <v>7</v>
      </c>
      <c r="M1152" t="str">
        <f>IFERROR(MID(H1152, FIND("h", H1152)+1, FIND("m", H1152) - FIND("h", H1152)-1), IFERROR(LEFT(H1152, FIND("m",  H1152)-1),0))</f>
        <v xml:space="preserve"> 30</v>
      </c>
      <c r="N1152">
        <f>Table1[[#This Row],[Duration_hr]]*60 +Table1[[#This Row],[Duration_min]]</f>
        <v>450</v>
      </c>
      <c r="O1152">
        <f>IF(I1152="non-stop", 0, VALUE(LEFT(I1152, FIND(" ", I1152)-1)))</f>
        <v>1</v>
      </c>
    </row>
    <row r="1153" spans="1:15" x14ac:dyDescent="0.3">
      <c r="A1153" t="s">
        <v>13</v>
      </c>
      <c r="B1153" t="s">
        <v>54</v>
      </c>
      <c r="C1153" t="s">
        <v>69</v>
      </c>
      <c r="D1153" t="s">
        <v>73</v>
      </c>
      <c r="E1153" s="3" t="s">
        <v>82</v>
      </c>
      <c r="F1153" t="s">
        <v>282</v>
      </c>
      <c r="G1153" t="s">
        <v>239</v>
      </c>
      <c r="H1153" s="5" t="s">
        <v>1695</v>
      </c>
      <c r="I1153" t="s">
        <v>1993</v>
      </c>
      <c r="J1153" t="s">
        <v>1996</v>
      </c>
      <c r="K1153">
        <v>14714</v>
      </c>
      <c r="L1153" t="str">
        <f>IFERROR(LEFT(H1153, FIND("h", H1153)-1),0)</f>
        <v>7</v>
      </c>
      <c r="M1153" t="str">
        <f>IFERROR(MID(H1153, FIND("h", H1153)+1, FIND("m", H1153) - FIND("h", H1153)-1), IFERROR(LEFT(H1153, FIND("m",  H1153)-1),0))</f>
        <v xml:space="preserve"> 30</v>
      </c>
      <c r="N1153">
        <f>Table1[[#This Row],[Duration_hr]]*60 +Table1[[#This Row],[Duration_min]]</f>
        <v>450</v>
      </c>
      <c r="O1153">
        <f>IF(I1153="non-stop", 0, VALUE(LEFT(I1153, FIND(" ", I1153)-1)))</f>
        <v>1</v>
      </c>
    </row>
    <row r="1154" spans="1:15" x14ac:dyDescent="0.3">
      <c r="A1154" t="s">
        <v>13</v>
      </c>
      <c r="B1154" t="s">
        <v>30</v>
      </c>
      <c r="C1154" t="s">
        <v>69</v>
      </c>
      <c r="D1154" t="s">
        <v>73</v>
      </c>
      <c r="E1154" s="3" t="s">
        <v>82</v>
      </c>
      <c r="F1154" t="s">
        <v>282</v>
      </c>
      <c r="G1154" t="s">
        <v>239</v>
      </c>
      <c r="H1154" s="5" t="s">
        <v>1695</v>
      </c>
      <c r="I1154" t="s">
        <v>1993</v>
      </c>
      <c r="J1154" t="s">
        <v>1997</v>
      </c>
      <c r="K1154">
        <v>9732</v>
      </c>
      <c r="L1154" t="str">
        <f>IFERROR(LEFT(H1154, FIND("h", H1154)-1),0)</f>
        <v>7</v>
      </c>
      <c r="M1154" t="str">
        <f>IFERROR(MID(H1154, FIND("h", H1154)+1, FIND("m", H1154) - FIND("h", H1154)-1), IFERROR(LEFT(H1154, FIND("m",  H1154)-1),0))</f>
        <v xml:space="preserve"> 30</v>
      </c>
      <c r="N1154">
        <f>Table1[[#This Row],[Duration_hr]]*60 +Table1[[#This Row],[Duration_min]]</f>
        <v>450</v>
      </c>
      <c r="O1154">
        <f>IF(I1154="non-stop", 0, VALUE(LEFT(I1154, FIND(" ", I1154)-1)))</f>
        <v>1</v>
      </c>
    </row>
    <row r="1155" spans="1:15" x14ac:dyDescent="0.3">
      <c r="A1155" t="s">
        <v>13</v>
      </c>
      <c r="B1155" t="s">
        <v>61</v>
      </c>
      <c r="C1155" t="s">
        <v>67</v>
      </c>
      <c r="D1155" t="s">
        <v>72</v>
      </c>
      <c r="E1155" s="3" t="s">
        <v>81</v>
      </c>
      <c r="F1155" t="s">
        <v>215</v>
      </c>
      <c r="G1155" t="s">
        <v>284</v>
      </c>
      <c r="H1155" s="5" t="s">
        <v>1695</v>
      </c>
      <c r="I1155" t="s">
        <v>1993</v>
      </c>
      <c r="J1155" t="s">
        <v>1996</v>
      </c>
      <c r="K1155">
        <v>14815</v>
      </c>
      <c r="L1155" t="str">
        <f>IFERROR(LEFT(H1155, FIND("h", H1155)-1),0)</f>
        <v>7</v>
      </c>
      <c r="M1155" t="str">
        <f>IFERROR(MID(H1155, FIND("h", H1155)+1, FIND("m", H1155) - FIND("h", H1155)-1), IFERROR(LEFT(H1155, FIND("m",  H1155)-1),0))</f>
        <v xml:space="preserve"> 30</v>
      </c>
      <c r="N1155">
        <f>Table1[[#This Row],[Duration_hr]]*60 +Table1[[#This Row],[Duration_min]]</f>
        <v>450</v>
      </c>
      <c r="O1155">
        <f>IF(I1155="non-stop", 0, VALUE(LEFT(I1155, FIND(" ", I1155)-1)))</f>
        <v>1</v>
      </c>
    </row>
    <row r="1156" spans="1:15" x14ac:dyDescent="0.3">
      <c r="A1156" t="s">
        <v>15</v>
      </c>
      <c r="B1156" t="s">
        <v>37</v>
      </c>
      <c r="C1156" t="s">
        <v>69</v>
      </c>
      <c r="D1156" t="s">
        <v>73</v>
      </c>
      <c r="E1156" s="3" t="s">
        <v>82</v>
      </c>
      <c r="F1156" t="s">
        <v>365</v>
      </c>
      <c r="G1156" t="s">
        <v>701</v>
      </c>
      <c r="H1156" s="5" t="s">
        <v>1695</v>
      </c>
      <c r="I1156" t="s">
        <v>1993</v>
      </c>
      <c r="J1156" t="s">
        <v>1996</v>
      </c>
      <c r="K1156">
        <v>7198</v>
      </c>
      <c r="L1156" t="str">
        <f>IFERROR(LEFT(H1156, FIND("h", H1156)-1),0)</f>
        <v>7</v>
      </c>
      <c r="M1156" t="str">
        <f>IFERROR(MID(H1156, FIND("h", H1156)+1, FIND("m", H1156) - FIND("h", H1156)-1), IFERROR(LEFT(H1156, FIND("m",  H1156)-1),0))</f>
        <v xml:space="preserve"> 30</v>
      </c>
      <c r="N1156">
        <f>Table1[[#This Row],[Duration_hr]]*60 +Table1[[#This Row],[Duration_min]]</f>
        <v>450</v>
      </c>
      <c r="O1156">
        <f>IF(I1156="non-stop", 0, VALUE(LEFT(I1156, FIND(" ", I1156)-1)))</f>
        <v>1</v>
      </c>
    </row>
    <row r="1157" spans="1:15" x14ac:dyDescent="0.3">
      <c r="A1157" t="s">
        <v>13</v>
      </c>
      <c r="B1157" t="s">
        <v>39</v>
      </c>
      <c r="C1157" t="s">
        <v>67</v>
      </c>
      <c r="D1157" t="s">
        <v>72</v>
      </c>
      <c r="E1157" s="3" t="s">
        <v>81</v>
      </c>
      <c r="F1157" t="s">
        <v>238</v>
      </c>
      <c r="G1157" t="s">
        <v>264</v>
      </c>
      <c r="H1157" s="5" t="s">
        <v>1695</v>
      </c>
      <c r="I1157" t="s">
        <v>1993</v>
      </c>
      <c r="J1157" t="s">
        <v>1997</v>
      </c>
      <c r="K1157">
        <v>7832</v>
      </c>
      <c r="L1157" t="str">
        <f>IFERROR(LEFT(H1157, FIND("h", H1157)-1),0)</f>
        <v>7</v>
      </c>
      <c r="M1157" t="str">
        <f>IFERROR(MID(H1157, FIND("h", H1157)+1, FIND("m", H1157) - FIND("h", H1157)-1), IFERROR(LEFT(H1157, FIND("m",  H1157)-1),0))</f>
        <v xml:space="preserve"> 30</v>
      </c>
      <c r="N1157">
        <f>Table1[[#This Row],[Duration_hr]]*60 +Table1[[#This Row],[Duration_min]]</f>
        <v>450</v>
      </c>
      <c r="O1157">
        <f>IF(I1157="non-stop", 0, VALUE(LEFT(I1157, FIND(" ", I1157)-1)))</f>
        <v>1</v>
      </c>
    </row>
    <row r="1158" spans="1:15" x14ac:dyDescent="0.3">
      <c r="A1158" t="s">
        <v>13</v>
      </c>
      <c r="B1158" t="s">
        <v>33</v>
      </c>
      <c r="C1158" t="s">
        <v>69</v>
      </c>
      <c r="D1158" t="s">
        <v>73</v>
      </c>
      <c r="E1158" s="3" t="s">
        <v>82</v>
      </c>
      <c r="F1158" t="s">
        <v>282</v>
      </c>
      <c r="G1158" t="s">
        <v>239</v>
      </c>
      <c r="H1158" s="5" t="s">
        <v>1695</v>
      </c>
      <c r="I1158" t="s">
        <v>1993</v>
      </c>
      <c r="J1158" t="s">
        <v>1996</v>
      </c>
      <c r="K1158">
        <v>15554</v>
      </c>
      <c r="L1158" t="str">
        <f>IFERROR(LEFT(H1158, FIND("h", H1158)-1),0)</f>
        <v>7</v>
      </c>
      <c r="M1158" t="str">
        <f>IFERROR(MID(H1158, FIND("h", H1158)+1, FIND("m", H1158) - FIND("h", H1158)-1), IFERROR(LEFT(H1158, FIND("m",  H1158)-1),0))</f>
        <v xml:space="preserve"> 30</v>
      </c>
      <c r="N1158">
        <f>Table1[[#This Row],[Duration_hr]]*60 +Table1[[#This Row],[Duration_min]]</f>
        <v>450</v>
      </c>
      <c r="O1158">
        <f>IF(I1158="non-stop", 0, VALUE(LEFT(I1158, FIND(" ", I1158)-1)))</f>
        <v>1</v>
      </c>
    </row>
    <row r="1159" spans="1:15" x14ac:dyDescent="0.3">
      <c r="A1159" t="s">
        <v>13</v>
      </c>
      <c r="B1159" t="s">
        <v>54</v>
      </c>
      <c r="C1159" t="s">
        <v>69</v>
      </c>
      <c r="D1159" t="s">
        <v>73</v>
      </c>
      <c r="E1159" s="3" t="s">
        <v>82</v>
      </c>
      <c r="F1159" t="s">
        <v>282</v>
      </c>
      <c r="G1159" t="s">
        <v>239</v>
      </c>
      <c r="H1159" s="5" t="s">
        <v>1695</v>
      </c>
      <c r="I1159" t="s">
        <v>1993</v>
      </c>
      <c r="J1159" t="s">
        <v>1997</v>
      </c>
      <c r="K1159">
        <v>10262</v>
      </c>
      <c r="L1159" t="str">
        <f>IFERROR(LEFT(H1159, FIND("h", H1159)-1),0)</f>
        <v>7</v>
      </c>
      <c r="M1159" t="str">
        <f>IFERROR(MID(H1159, FIND("h", H1159)+1, FIND("m", H1159) - FIND("h", H1159)-1), IFERROR(LEFT(H1159, FIND("m",  H1159)-1),0))</f>
        <v xml:space="preserve"> 30</v>
      </c>
      <c r="N1159">
        <f>Table1[[#This Row],[Duration_hr]]*60 +Table1[[#This Row],[Duration_min]]</f>
        <v>450</v>
      </c>
      <c r="O1159">
        <f>IF(I1159="non-stop", 0, VALUE(LEFT(I1159, FIND(" ", I1159)-1)))</f>
        <v>1</v>
      </c>
    </row>
    <row r="1160" spans="1:15" x14ac:dyDescent="0.3">
      <c r="A1160" t="s">
        <v>13</v>
      </c>
      <c r="B1160" t="s">
        <v>46</v>
      </c>
      <c r="C1160" t="s">
        <v>69</v>
      </c>
      <c r="D1160" t="s">
        <v>73</v>
      </c>
      <c r="E1160" s="3" t="s">
        <v>82</v>
      </c>
      <c r="F1160" t="s">
        <v>236</v>
      </c>
      <c r="G1160" t="s">
        <v>468</v>
      </c>
      <c r="H1160" s="5" t="s">
        <v>1695</v>
      </c>
      <c r="I1160" t="s">
        <v>1993</v>
      </c>
      <c r="J1160" t="s">
        <v>1996</v>
      </c>
      <c r="K1160">
        <v>15554</v>
      </c>
      <c r="L1160" t="str">
        <f>IFERROR(LEFT(H1160, FIND("h", H1160)-1),0)</f>
        <v>7</v>
      </c>
      <c r="M1160" t="str">
        <f>IFERROR(MID(H1160, FIND("h", H1160)+1, FIND("m", H1160) - FIND("h", H1160)-1), IFERROR(LEFT(H1160, FIND("m",  H1160)-1),0))</f>
        <v xml:space="preserve"> 30</v>
      </c>
      <c r="N1160">
        <f>Table1[[#This Row],[Duration_hr]]*60 +Table1[[#This Row],[Duration_min]]</f>
        <v>450</v>
      </c>
      <c r="O1160">
        <f>IF(I1160="non-stop", 0, VALUE(LEFT(I1160, FIND(" ", I1160)-1)))</f>
        <v>1</v>
      </c>
    </row>
    <row r="1161" spans="1:15" x14ac:dyDescent="0.3">
      <c r="A1161" t="s">
        <v>13</v>
      </c>
      <c r="B1161" t="s">
        <v>31</v>
      </c>
      <c r="C1161" t="s">
        <v>69</v>
      </c>
      <c r="D1161" t="s">
        <v>73</v>
      </c>
      <c r="E1161" s="3" t="s">
        <v>82</v>
      </c>
      <c r="F1161" t="s">
        <v>236</v>
      </c>
      <c r="G1161" t="s">
        <v>508</v>
      </c>
      <c r="H1161" s="5" t="s">
        <v>1695</v>
      </c>
      <c r="I1161" t="s">
        <v>1993</v>
      </c>
      <c r="J1161" t="s">
        <v>1997</v>
      </c>
      <c r="K1161">
        <v>10262</v>
      </c>
      <c r="L1161" t="str">
        <f>IFERROR(LEFT(H1161, FIND("h", H1161)-1),0)</f>
        <v>7</v>
      </c>
      <c r="M1161" t="str">
        <f>IFERROR(MID(H1161, FIND("h", H1161)+1, FIND("m", H1161) - FIND("h", H1161)-1), IFERROR(LEFT(H1161, FIND("m",  H1161)-1),0))</f>
        <v xml:space="preserve"> 30</v>
      </c>
      <c r="N1161">
        <f>Table1[[#This Row],[Duration_hr]]*60 +Table1[[#This Row],[Duration_min]]</f>
        <v>450</v>
      </c>
      <c r="O1161">
        <f>IF(I1161="non-stop", 0, VALUE(LEFT(I1161, FIND(" ", I1161)-1)))</f>
        <v>1</v>
      </c>
    </row>
    <row r="1162" spans="1:15" x14ac:dyDescent="0.3">
      <c r="A1162" t="s">
        <v>13</v>
      </c>
      <c r="B1162" t="s">
        <v>25</v>
      </c>
      <c r="C1162" t="s">
        <v>69</v>
      </c>
      <c r="D1162" t="s">
        <v>73</v>
      </c>
      <c r="E1162" s="3" t="s">
        <v>82</v>
      </c>
      <c r="F1162" t="s">
        <v>282</v>
      </c>
      <c r="G1162" t="s">
        <v>239</v>
      </c>
      <c r="H1162" s="5" t="s">
        <v>1695</v>
      </c>
      <c r="I1162" t="s">
        <v>1993</v>
      </c>
      <c r="J1162" t="s">
        <v>1997</v>
      </c>
      <c r="K1162">
        <v>10262</v>
      </c>
      <c r="L1162" t="str">
        <f>IFERROR(LEFT(H1162, FIND("h", H1162)-1),0)</f>
        <v>7</v>
      </c>
      <c r="M1162" t="str">
        <f>IFERROR(MID(H1162, FIND("h", H1162)+1, FIND("m", H1162) - FIND("h", H1162)-1), IFERROR(LEFT(H1162, FIND("m",  H1162)-1),0))</f>
        <v xml:space="preserve"> 30</v>
      </c>
      <c r="N1162">
        <f>Table1[[#This Row],[Duration_hr]]*60 +Table1[[#This Row],[Duration_min]]</f>
        <v>450</v>
      </c>
      <c r="O1162">
        <f>IF(I1162="non-stop", 0, VALUE(LEFT(I1162, FIND(" ", I1162)-1)))</f>
        <v>1</v>
      </c>
    </row>
    <row r="1163" spans="1:15" x14ac:dyDescent="0.3">
      <c r="A1163" t="s">
        <v>15</v>
      </c>
      <c r="B1163" t="s">
        <v>30</v>
      </c>
      <c r="C1163" t="s">
        <v>69</v>
      </c>
      <c r="D1163" t="s">
        <v>73</v>
      </c>
      <c r="E1163" s="3" t="s">
        <v>82</v>
      </c>
      <c r="F1163" t="s">
        <v>365</v>
      </c>
      <c r="G1163" t="s">
        <v>543</v>
      </c>
      <c r="H1163" s="5" t="s">
        <v>1695</v>
      </c>
      <c r="I1163" t="s">
        <v>1993</v>
      </c>
      <c r="J1163" t="s">
        <v>1996</v>
      </c>
      <c r="K1163">
        <v>7198</v>
      </c>
      <c r="L1163" t="str">
        <f>IFERROR(LEFT(H1163, FIND("h", H1163)-1),0)</f>
        <v>7</v>
      </c>
      <c r="M1163" t="str">
        <f>IFERROR(MID(H1163, FIND("h", H1163)+1, FIND("m", H1163) - FIND("h", H1163)-1), IFERROR(LEFT(H1163, FIND("m",  H1163)-1),0))</f>
        <v xml:space="preserve"> 30</v>
      </c>
      <c r="N1163">
        <f>Table1[[#This Row],[Duration_hr]]*60 +Table1[[#This Row],[Duration_min]]</f>
        <v>450</v>
      </c>
      <c r="O1163">
        <f>IF(I1163="non-stop", 0, VALUE(LEFT(I1163, FIND(" ", I1163)-1)))</f>
        <v>1</v>
      </c>
    </row>
    <row r="1164" spans="1:15" x14ac:dyDescent="0.3">
      <c r="A1164" t="s">
        <v>13</v>
      </c>
      <c r="B1164" t="s">
        <v>33</v>
      </c>
      <c r="C1164" t="s">
        <v>68</v>
      </c>
      <c r="D1164" t="s">
        <v>67</v>
      </c>
      <c r="E1164" s="3" t="s">
        <v>85</v>
      </c>
      <c r="F1164" t="s">
        <v>216</v>
      </c>
      <c r="G1164" t="s">
        <v>630</v>
      </c>
      <c r="H1164" s="5" t="s">
        <v>1695</v>
      </c>
      <c r="I1164" t="s">
        <v>1993</v>
      </c>
      <c r="J1164" t="s">
        <v>1997</v>
      </c>
      <c r="K1164">
        <v>9663</v>
      </c>
      <c r="L1164" t="str">
        <f>IFERROR(LEFT(H1164, FIND("h", H1164)-1),0)</f>
        <v>7</v>
      </c>
      <c r="M1164" t="str">
        <f>IFERROR(MID(H1164, FIND("h", H1164)+1, FIND("m", H1164) - FIND("h", H1164)-1), IFERROR(LEFT(H1164, FIND("m",  H1164)-1),0))</f>
        <v xml:space="preserve"> 30</v>
      </c>
      <c r="N1164">
        <f>Table1[[#This Row],[Duration_hr]]*60 +Table1[[#This Row],[Duration_min]]</f>
        <v>450</v>
      </c>
      <c r="O1164">
        <f>IF(I1164="non-stop", 0, VALUE(LEFT(I1164, FIND(" ", I1164)-1)))</f>
        <v>1</v>
      </c>
    </row>
    <row r="1165" spans="1:15" x14ac:dyDescent="0.3">
      <c r="A1165" t="s">
        <v>13</v>
      </c>
      <c r="B1165" t="s">
        <v>46</v>
      </c>
      <c r="C1165" t="s">
        <v>69</v>
      </c>
      <c r="D1165" t="s">
        <v>73</v>
      </c>
      <c r="E1165" s="3" t="s">
        <v>82</v>
      </c>
      <c r="F1165" t="s">
        <v>236</v>
      </c>
      <c r="G1165" t="s">
        <v>468</v>
      </c>
      <c r="H1165" s="5" t="s">
        <v>1695</v>
      </c>
      <c r="I1165" t="s">
        <v>1993</v>
      </c>
      <c r="J1165" t="s">
        <v>1997</v>
      </c>
      <c r="K1165">
        <v>12373</v>
      </c>
      <c r="L1165" t="str">
        <f>IFERROR(LEFT(H1165, FIND("h", H1165)-1),0)</f>
        <v>7</v>
      </c>
      <c r="M1165" t="str">
        <f>IFERROR(MID(H1165, FIND("h", H1165)+1, FIND("m", H1165) - FIND("h", H1165)-1), IFERROR(LEFT(H1165, FIND("m",  H1165)-1),0))</f>
        <v xml:space="preserve"> 30</v>
      </c>
      <c r="N1165">
        <f>Table1[[#This Row],[Duration_hr]]*60 +Table1[[#This Row],[Duration_min]]</f>
        <v>450</v>
      </c>
      <c r="O1165">
        <f>IF(I1165="non-stop", 0, VALUE(LEFT(I1165, FIND(" ", I1165)-1)))</f>
        <v>1</v>
      </c>
    </row>
    <row r="1166" spans="1:15" x14ac:dyDescent="0.3">
      <c r="A1166" t="s">
        <v>13</v>
      </c>
      <c r="B1166" t="s">
        <v>37</v>
      </c>
      <c r="C1166" t="s">
        <v>68</v>
      </c>
      <c r="D1166" t="s">
        <v>67</v>
      </c>
      <c r="E1166" s="3" t="s">
        <v>85</v>
      </c>
      <c r="F1166" t="s">
        <v>216</v>
      </c>
      <c r="G1166" t="s">
        <v>513</v>
      </c>
      <c r="H1166" s="5" t="s">
        <v>1695</v>
      </c>
      <c r="I1166" t="s">
        <v>1993</v>
      </c>
      <c r="J1166" t="s">
        <v>1996</v>
      </c>
      <c r="K1166">
        <v>12739</v>
      </c>
      <c r="L1166" t="str">
        <f>IFERROR(LEFT(H1166, FIND("h", H1166)-1),0)</f>
        <v>7</v>
      </c>
      <c r="M1166" t="str">
        <f>IFERROR(MID(H1166, FIND("h", H1166)+1, FIND("m", H1166) - FIND("h", H1166)-1), IFERROR(LEFT(H1166, FIND("m",  H1166)-1),0))</f>
        <v xml:space="preserve"> 30</v>
      </c>
      <c r="N1166">
        <f>Table1[[#This Row],[Duration_hr]]*60 +Table1[[#This Row],[Duration_min]]</f>
        <v>450</v>
      </c>
      <c r="O1166">
        <f>IF(I1166="non-stop", 0, VALUE(LEFT(I1166, FIND(" ", I1166)-1)))</f>
        <v>1</v>
      </c>
    </row>
    <row r="1167" spans="1:15" x14ac:dyDescent="0.3">
      <c r="A1167" t="s">
        <v>15</v>
      </c>
      <c r="B1167" t="s">
        <v>38</v>
      </c>
      <c r="C1167" t="s">
        <v>69</v>
      </c>
      <c r="D1167" t="s">
        <v>73</v>
      </c>
      <c r="E1167" s="3" t="s">
        <v>82</v>
      </c>
      <c r="F1167" t="s">
        <v>210</v>
      </c>
      <c r="G1167" t="s">
        <v>302</v>
      </c>
      <c r="H1167" s="5" t="s">
        <v>1695</v>
      </c>
      <c r="I1167" t="s">
        <v>1993</v>
      </c>
      <c r="J1167" t="s">
        <v>1996</v>
      </c>
      <c r="K1167">
        <v>15078</v>
      </c>
      <c r="L1167" t="str">
        <f>IFERROR(LEFT(H1167, FIND("h", H1167)-1),0)</f>
        <v>7</v>
      </c>
      <c r="M1167" t="str">
        <f>IFERROR(MID(H1167, FIND("h", H1167)+1, FIND("m", H1167) - FIND("h", H1167)-1), IFERROR(LEFT(H1167, FIND("m",  H1167)-1),0))</f>
        <v xml:space="preserve"> 30</v>
      </c>
      <c r="N1167">
        <f>Table1[[#This Row],[Duration_hr]]*60 +Table1[[#This Row],[Duration_min]]</f>
        <v>450</v>
      </c>
      <c r="O1167">
        <f>IF(I1167="non-stop", 0, VALUE(LEFT(I1167, FIND(" ", I1167)-1)))</f>
        <v>1</v>
      </c>
    </row>
    <row r="1168" spans="1:15" x14ac:dyDescent="0.3">
      <c r="A1168" t="s">
        <v>15</v>
      </c>
      <c r="B1168" t="s">
        <v>48</v>
      </c>
      <c r="C1168" t="s">
        <v>69</v>
      </c>
      <c r="D1168" t="s">
        <v>73</v>
      </c>
      <c r="E1168" s="3" t="s">
        <v>82</v>
      </c>
      <c r="F1168" t="s">
        <v>365</v>
      </c>
      <c r="G1168" t="s">
        <v>484</v>
      </c>
      <c r="H1168" s="5" t="s">
        <v>1695</v>
      </c>
      <c r="I1168" t="s">
        <v>1993</v>
      </c>
      <c r="J1168" t="s">
        <v>1996</v>
      </c>
      <c r="K1168">
        <v>7888</v>
      </c>
      <c r="L1168" t="str">
        <f>IFERROR(LEFT(H1168, FIND("h", H1168)-1),0)</f>
        <v>7</v>
      </c>
      <c r="M1168" t="str">
        <f>IFERROR(MID(H1168, FIND("h", H1168)+1, FIND("m", H1168) - FIND("h", H1168)-1), IFERROR(LEFT(H1168, FIND("m",  H1168)-1),0))</f>
        <v xml:space="preserve"> 30</v>
      </c>
      <c r="N1168">
        <f>Table1[[#This Row],[Duration_hr]]*60 +Table1[[#This Row],[Duration_min]]</f>
        <v>450</v>
      </c>
      <c r="O1168">
        <f>IF(I1168="non-stop", 0, VALUE(LEFT(I1168, FIND(" ", I1168)-1)))</f>
        <v>1</v>
      </c>
    </row>
    <row r="1169" spans="1:15" x14ac:dyDescent="0.3">
      <c r="A1169" t="s">
        <v>13</v>
      </c>
      <c r="B1169" t="s">
        <v>47</v>
      </c>
      <c r="C1169" t="s">
        <v>69</v>
      </c>
      <c r="D1169" t="s">
        <v>73</v>
      </c>
      <c r="E1169" s="3" t="s">
        <v>82</v>
      </c>
      <c r="F1169" t="s">
        <v>236</v>
      </c>
      <c r="G1169" t="s">
        <v>768</v>
      </c>
      <c r="H1169" s="5" t="s">
        <v>1695</v>
      </c>
      <c r="I1169" t="s">
        <v>1993</v>
      </c>
      <c r="J1169" t="s">
        <v>1997</v>
      </c>
      <c r="K1169">
        <v>12898</v>
      </c>
      <c r="L1169" t="str">
        <f>IFERROR(LEFT(H1169, FIND("h", H1169)-1),0)</f>
        <v>7</v>
      </c>
      <c r="M1169" t="str">
        <f>IFERROR(MID(H1169, FIND("h", H1169)+1, FIND("m", H1169) - FIND("h", H1169)-1), IFERROR(LEFT(H1169, FIND("m",  H1169)-1),0))</f>
        <v xml:space="preserve"> 30</v>
      </c>
      <c r="N1169">
        <f>Table1[[#This Row],[Duration_hr]]*60 +Table1[[#This Row],[Duration_min]]</f>
        <v>450</v>
      </c>
      <c r="O1169">
        <f>IF(I1169="non-stop", 0, VALUE(LEFT(I1169, FIND(" ", I1169)-1)))</f>
        <v>1</v>
      </c>
    </row>
    <row r="1170" spans="1:15" x14ac:dyDescent="0.3">
      <c r="A1170" t="s">
        <v>13</v>
      </c>
      <c r="B1170" t="s">
        <v>31</v>
      </c>
      <c r="C1170" t="s">
        <v>69</v>
      </c>
      <c r="D1170" t="s">
        <v>73</v>
      </c>
      <c r="E1170" s="3" t="s">
        <v>82</v>
      </c>
      <c r="F1170" t="s">
        <v>282</v>
      </c>
      <c r="G1170" t="s">
        <v>239</v>
      </c>
      <c r="H1170" s="5" t="s">
        <v>1695</v>
      </c>
      <c r="I1170" t="s">
        <v>1993</v>
      </c>
      <c r="J1170" t="s">
        <v>1996</v>
      </c>
      <c r="K1170">
        <v>14714</v>
      </c>
      <c r="L1170" t="str">
        <f>IFERROR(LEFT(H1170, FIND("h", H1170)-1),0)</f>
        <v>7</v>
      </c>
      <c r="M1170" t="str">
        <f>IFERROR(MID(H1170, FIND("h", H1170)+1, FIND("m", H1170) - FIND("h", H1170)-1), IFERROR(LEFT(H1170, FIND("m",  H1170)-1),0))</f>
        <v xml:space="preserve"> 30</v>
      </c>
      <c r="N1170">
        <f>Table1[[#This Row],[Duration_hr]]*60 +Table1[[#This Row],[Duration_min]]</f>
        <v>450</v>
      </c>
      <c r="O1170">
        <f>IF(I1170="non-stop", 0, VALUE(LEFT(I1170, FIND(" ", I1170)-1)))</f>
        <v>1</v>
      </c>
    </row>
    <row r="1171" spans="1:15" x14ac:dyDescent="0.3">
      <c r="A1171" t="s">
        <v>13</v>
      </c>
      <c r="B1171" t="s">
        <v>30</v>
      </c>
      <c r="C1171" t="s">
        <v>69</v>
      </c>
      <c r="D1171" t="s">
        <v>73</v>
      </c>
      <c r="E1171" s="3" t="s">
        <v>82</v>
      </c>
      <c r="F1171" t="s">
        <v>236</v>
      </c>
      <c r="G1171" t="s">
        <v>501</v>
      </c>
      <c r="H1171" s="5" t="s">
        <v>1695</v>
      </c>
      <c r="I1171" t="s">
        <v>1993</v>
      </c>
      <c r="J1171" t="s">
        <v>1996</v>
      </c>
      <c r="K1171">
        <v>16079</v>
      </c>
      <c r="L1171" t="str">
        <f>IFERROR(LEFT(H1171, FIND("h", H1171)-1),0)</f>
        <v>7</v>
      </c>
      <c r="M1171" t="str">
        <f>IFERROR(MID(H1171, FIND("h", H1171)+1, FIND("m", H1171) - FIND("h", H1171)-1), IFERROR(LEFT(H1171, FIND("m",  H1171)-1),0))</f>
        <v xml:space="preserve"> 30</v>
      </c>
      <c r="N1171">
        <f>Table1[[#This Row],[Duration_hr]]*60 +Table1[[#This Row],[Duration_min]]</f>
        <v>450</v>
      </c>
      <c r="O1171">
        <f>IF(I1171="non-stop", 0, VALUE(LEFT(I1171, FIND(" ", I1171)-1)))</f>
        <v>1</v>
      </c>
    </row>
    <row r="1172" spans="1:15" x14ac:dyDescent="0.3">
      <c r="A1172" t="s">
        <v>13</v>
      </c>
      <c r="B1172" t="s">
        <v>26</v>
      </c>
      <c r="C1172" t="s">
        <v>68</v>
      </c>
      <c r="D1172" t="s">
        <v>67</v>
      </c>
      <c r="E1172" s="3" t="s">
        <v>85</v>
      </c>
      <c r="F1172" t="s">
        <v>216</v>
      </c>
      <c r="G1172" t="s">
        <v>603</v>
      </c>
      <c r="H1172" s="5" t="s">
        <v>1695</v>
      </c>
      <c r="I1172" t="s">
        <v>1993</v>
      </c>
      <c r="J1172" t="s">
        <v>1996</v>
      </c>
      <c r="K1172">
        <v>13941</v>
      </c>
      <c r="L1172" t="str">
        <f>IFERROR(LEFT(H1172, FIND("h", H1172)-1),0)</f>
        <v>7</v>
      </c>
      <c r="M1172" t="str">
        <f>IFERROR(MID(H1172, FIND("h", H1172)+1, FIND("m", H1172) - FIND("h", H1172)-1), IFERROR(LEFT(H1172, FIND("m",  H1172)-1),0))</f>
        <v xml:space="preserve"> 30</v>
      </c>
      <c r="N1172">
        <f>Table1[[#This Row],[Duration_hr]]*60 +Table1[[#This Row],[Duration_min]]</f>
        <v>450</v>
      </c>
      <c r="O1172">
        <f>IF(I1172="non-stop", 0, VALUE(LEFT(I1172, FIND(" ", I1172)-1)))</f>
        <v>1</v>
      </c>
    </row>
    <row r="1173" spans="1:15" x14ac:dyDescent="0.3">
      <c r="A1173" t="s">
        <v>13</v>
      </c>
      <c r="B1173" t="s">
        <v>37</v>
      </c>
      <c r="C1173" t="s">
        <v>69</v>
      </c>
      <c r="D1173" t="s">
        <v>73</v>
      </c>
      <c r="E1173" s="3" t="s">
        <v>82</v>
      </c>
      <c r="F1173" t="s">
        <v>282</v>
      </c>
      <c r="G1173" t="s">
        <v>239</v>
      </c>
      <c r="H1173" s="5" t="s">
        <v>1695</v>
      </c>
      <c r="I1173" t="s">
        <v>1993</v>
      </c>
      <c r="J1173" t="s">
        <v>1996</v>
      </c>
      <c r="K1173">
        <v>14714</v>
      </c>
      <c r="L1173" t="str">
        <f>IFERROR(LEFT(H1173, FIND("h", H1173)-1),0)</f>
        <v>7</v>
      </c>
      <c r="M1173" t="str">
        <f>IFERROR(MID(H1173, FIND("h", H1173)+1, FIND("m", H1173) - FIND("h", H1173)-1), IFERROR(LEFT(H1173, FIND("m",  H1173)-1),0))</f>
        <v xml:space="preserve"> 30</v>
      </c>
      <c r="N1173">
        <f>Table1[[#This Row],[Duration_hr]]*60 +Table1[[#This Row],[Duration_min]]</f>
        <v>450</v>
      </c>
      <c r="O1173">
        <f>IF(I1173="non-stop", 0, VALUE(LEFT(I1173, FIND(" ", I1173)-1)))</f>
        <v>1</v>
      </c>
    </row>
    <row r="1174" spans="1:15" x14ac:dyDescent="0.3">
      <c r="A1174" t="s">
        <v>18</v>
      </c>
      <c r="B1174" t="s">
        <v>23</v>
      </c>
      <c r="C1174" t="s">
        <v>68</v>
      </c>
      <c r="D1174" t="s">
        <v>67</v>
      </c>
      <c r="E1174" s="3" t="s">
        <v>115</v>
      </c>
      <c r="F1174" t="s">
        <v>277</v>
      </c>
      <c r="G1174" t="s">
        <v>368</v>
      </c>
      <c r="H1174" s="5" t="s">
        <v>1695</v>
      </c>
      <c r="I1174" t="s">
        <v>1992</v>
      </c>
      <c r="J1174" t="s">
        <v>1996</v>
      </c>
      <c r="K1174">
        <v>11245</v>
      </c>
      <c r="L1174" t="str">
        <f>IFERROR(LEFT(H1174, FIND("h", H1174)-1),0)</f>
        <v>7</v>
      </c>
      <c r="M1174" t="str">
        <f>IFERROR(MID(H1174, FIND("h", H1174)+1, FIND("m", H1174) - FIND("h", H1174)-1), IFERROR(LEFT(H1174, FIND("m",  H1174)-1),0))</f>
        <v xml:space="preserve"> 30</v>
      </c>
      <c r="N1174">
        <f>Table1[[#This Row],[Duration_hr]]*60 +Table1[[#This Row],[Duration_min]]</f>
        <v>450</v>
      </c>
      <c r="O1174">
        <f>IF(I1174="non-stop", 0, VALUE(LEFT(I1174, FIND(" ", I1174)-1)))</f>
        <v>2</v>
      </c>
    </row>
    <row r="1175" spans="1:15" x14ac:dyDescent="0.3">
      <c r="A1175" t="s">
        <v>13</v>
      </c>
      <c r="B1175" t="s">
        <v>25</v>
      </c>
      <c r="C1175" t="s">
        <v>68</v>
      </c>
      <c r="D1175" t="s">
        <v>67</v>
      </c>
      <c r="E1175" s="3" t="s">
        <v>85</v>
      </c>
      <c r="F1175" t="s">
        <v>216</v>
      </c>
      <c r="G1175" t="s">
        <v>597</v>
      </c>
      <c r="H1175" s="5" t="s">
        <v>1695</v>
      </c>
      <c r="I1175" t="s">
        <v>1993</v>
      </c>
      <c r="J1175" t="s">
        <v>1997</v>
      </c>
      <c r="K1175">
        <v>8586</v>
      </c>
      <c r="L1175" t="str">
        <f>IFERROR(LEFT(H1175, FIND("h", H1175)-1),0)</f>
        <v>7</v>
      </c>
      <c r="M1175" t="str">
        <f>IFERROR(MID(H1175, FIND("h", H1175)+1, FIND("m", H1175) - FIND("h", H1175)-1), IFERROR(LEFT(H1175, FIND("m",  H1175)-1),0))</f>
        <v xml:space="preserve"> 30</v>
      </c>
      <c r="N1175">
        <f>Table1[[#This Row],[Duration_hr]]*60 +Table1[[#This Row],[Duration_min]]</f>
        <v>450</v>
      </c>
      <c r="O1175">
        <f>IF(I1175="non-stop", 0, VALUE(LEFT(I1175, FIND(" ", I1175)-1)))</f>
        <v>1</v>
      </c>
    </row>
    <row r="1176" spans="1:15" x14ac:dyDescent="0.3">
      <c r="A1176" t="s">
        <v>13</v>
      </c>
      <c r="B1176" t="s">
        <v>50</v>
      </c>
      <c r="C1176" t="s">
        <v>69</v>
      </c>
      <c r="D1176" t="s">
        <v>73</v>
      </c>
      <c r="E1176" s="3" t="s">
        <v>82</v>
      </c>
      <c r="F1176" t="s">
        <v>282</v>
      </c>
      <c r="G1176" t="s">
        <v>239</v>
      </c>
      <c r="H1176" s="5" t="s">
        <v>1695</v>
      </c>
      <c r="I1176" t="s">
        <v>1993</v>
      </c>
      <c r="J1176" t="s">
        <v>1997</v>
      </c>
      <c r="K1176">
        <v>10262</v>
      </c>
      <c r="L1176" t="str">
        <f>IFERROR(LEFT(H1176, FIND("h", H1176)-1),0)</f>
        <v>7</v>
      </c>
      <c r="M1176" t="str">
        <f>IFERROR(MID(H1176, FIND("h", H1176)+1, FIND("m", H1176) - FIND("h", H1176)-1), IFERROR(LEFT(H1176, FIND("m",  H1176)-1),0))</f>
        <v xml:space="preserve"> 30</v>
      </c>
      <c r="N1176">
        <f>Table1[[#This Row],[Duration_hr]]*60 +Table1[[#This Row],[Duration_min]]</f>
        <v>450</v>
      </c>
      <c r="O1176">
        <f>IF(I1176="non-stop", 0, VALUE(LEFT(I1176, FIND(" ", I1176)-1)))</f>
        <v>1</v>
      </c>
    </row>
    <row r="1177" spans="1:15" x14ac:dyDescent="0.3">
      <c r="A1177" t="s">
        <v>13</v>
      </c>
      <c r="B1177" t="s">
        <v>50</v>
      </c>
      <c r="C1177" t="s">
        <v>69</v>
      </c>
      <c r="D1177" t="s">
        <v>73</v>
      </c>
      <c r="E1177" s="3" t="s">
        <v>82</v>
      </c>
      <c r="F1177" t="s">
        <v>236</v>
      </c>
      <c r="G1177" t="s">
        <v>490</v>
      </c>
      <c r="H1177" s="5" t="s">
        <v>1695</v>
      </c>
      <c r="I1177" t="s">
        <v>1993</v>
      </c>
      <c r="J1177" t="s">
        <v>1997</v>
      </c>
      <c r="K1177">
        <v>10262</v>
      </c>
      <c r="L1177" t="str">
        <f>IFERROR(LEFT(H1177, FIND("h", H1177)-1),0)</f>
        <v>7</v>
      </c>
      <c r="M1177" t="str">
        <f>IFERROR(MID(H1177, FIND("h", H1177)+1, FIND("m", H1177) - FIND("h", H1177)-1), IFERROR(LEFT(H1177, FIND("m",  H1177)-1),0))</f>
        <v xml:space="preserve"> 30</v>
      </c>
      <c r="N1177">
        <f>Table1[[#This Row],[Duration_hr]]*60 +Table1[[#This Row],[Duration_min]]</f>
        <v>450</v>
      </c>
      <c r="O1177">
        <f>IF(I1177="non-stop", 0, VALUE(LEFT(I1177, FIND(" ", I1177)-1)))</f>
        <v>1</v>
      </c>
    </row>
    <row r="1178" spans="1:15" x14ac:dyDescent="0.3">
      <c r="A1178" t="s">
        <v>13</v>
      </c>
      <c r="B1178" t="s">
        <v>50</v>
      </c>
      <c r="C1178" t="s">
        <v>69</v>
      </c>
      <c r="D1178" t="s">
        <v>73</v>
      </c>
      <c r="E1178" s="3" t="s">
        <v>82</v>
      </c>
      <c r="F1178" t="s">
        <v>236</v>
      </c>
      <c r="G1178" t="s">
        <v>490</v>
      </c>
      <c r="H1178" s="5" t="s">
        <v>1695</v>
      </c>
      <c r="I1178" t="s">
        <v>1993</v>
      </c>
      <c r="J1178" t="s">
        <v>1996</v>
      </c>
      <c r="K1178">
        <v>14714</v>
      </c>
      <c r="L1178" t="str">
        <f>IFERROR(LEFT(H1178, FIND("h", H1178)-1),0)</f>
        <v>7</v>
      </c>
      <c r="M1178" t="str">
        <f>IFERROR(MID(H1178, FIND("h", H1178)+1, FIND("m", H1178) - FIND("h", H1178)-1), IFERROR(LEFT(H1178, FIND("m",  H1178)-1),0))</f>
        <v xml:space="preserve"> 30</v>
      </c>
      <c r="N1178">
        <f>Table1[[#This Row],[Duration_hr]]*60 +Table1[[#This Row],[Duration_min]]</f>
        <v>450</v>
      </c>
      <c r="O1178">
        <f>IF(I1178="non-stop", 0, VALUE(LEFT(I1178, FIND(" ", I1178)-1)))</f>
        <v>1</v>
      </c>
    </row>
    <row r="1179" spans="1:15" x14ac:dyDescent="0.3">
      <c r="A1179" t="s">
        <v>13</v>
      </c>
      <c r="B1179" t="s">
        <v>48</v>
      </c>
      <c r="C1179" t="s">
        <v>69</v>
      </c>
      <c r="D1179" t="s">
        <v>73</v>
      </c>
      <c r="E1179" s="3" t="s">
        <v>82</v>
      </c>
      <c r="F1179" t="s">
        <v>282</v>
      </c>
      <c r="G1179" t="s">
        <v>239</v>
      </c>
      <c r="H1179" s="5" t="s">
        <v>1695</v>
      </c>
      <c r="I1179" t="s">
        <v>1993</v>
      </c>
      <c r="J1179" t="s">
        <v>1996</v>
      </c>
      <c r="K1179">
        <v>16079</v>
      </c>
      <c r="L1179" t="str">
        <f>IFERROR(LEFT(H1179, FIND("h", H1179)-1),0)</f>
        <v>7</v>
      </c>
      <c r="M1179" t="str">
        <f>IFERROR(MID(H1179, FIND("h", H1179)+1, FIND("m", H1179) - FIND("h", H1179)-1), IFERROR(LEFT(H1179, FIND("m",  H1179)-1),0))</f>
        <v xml:space="preserve"> 30</v>
      </c>
      <c r="N1179">
        <f>Table1[[#This Row],[Duration_hr]]*60 +Table1[[#This Row],[Duration_min]]</f>
        <v>450</v>
      </c>
      <c r="O1179">
        <f>IF(I1179="non-stop", 0, VALUE(LEFT(I1179, FIND(" ", I1179)-1)))</f>
        <v>1</v>
      </c>
    </row>
    <row r="1180" spans="1:15" x14ac:dyDescent="0.3">
      <c r="A1180" t="s">
        <v>15</v>
      </c>
      <c r="B1180" t="s">
        <v>35</v>
      </c>
      <c r="C1180" t="s">
        <v>69</v>
      </c>
      <c r="D1180" t="s">
        <v>73</v>
      </c>
      <c r="E1180" s="3" t="s">
        <v>82</v>
      </c>
      <c r="F1180" t="s">
        <v>210</v>
      </c>
      <c r="G1180" t="s">
        <v>302</v>
      </c>
      <c r="H1180" s="5" t="s">
        <v>1695</v>
      </c>
      <c r="I1180" t="s">
        <v>1993</v>
      </c>
      <c r="J1180" t="s">
        <v>1996</v>
      </c>
      <c r="K1180">
        <v>17057</v>
      </c>
      <c r="L1180" t="str">
        <f>IFERROR(LEFT(H1180, FIND("h", H1180)-1),0)</f>
        <v>7</v>
      </c>
      <c r="M1180" t="str">
        <f>IFERROR(MID(H1180, FIND("h", H1180)+1, FIND("m", H1180) - FIND("h", H1180)-1), IFERROR(LEFT(H1180, FIND("m",  H1180)-1),0))</f>
        <v xml:space="preserve"> 30</v>
      </c>
      <c r="N1180">
        <f>Table1[[#This Row],[Duration_hr]]*60 +Table1[[#This Row],[Duration_min]]</f>
        <v>450</v>
      </c>
      <c r="O1180">
        <f>IF(I1180="non-stop", 0, VALUE(LEFT(I1180, FIND(" ", I1180)-1)))</f>
        <v>1</v>
      </c>
    </row>
    <row r="1181" spans="1:15" x14ac:dyDescent="0.3">
      <c r="A1181" t="s">
        <v>13</v>
      </c>
      <c r="B1181" t="s">
        <v>26</v>
      </c>
      <c r="C1181" t="s">
        <v>68</v>
      </c>
      <c r="D1181" t="s">
        <v>67</v>
      </c>
      <c r="E1181" s="3" t="s">
        <v>85</v>
      </c>
      <c r="F1181" t="s">
        <v>216</v>
      </c>
      <c r="G1181" t="s">
        <v>603</v>
      </c>
      <c r="H1181" s="5" t="s">
        <v>1695</v>
      </c>
      <c r="I1181" t="s">
        <v>1993</v>
      </c>
      <c r="J1181" t="s">
        <v>1997</v>
      </c>
      <c r="K1181">
        <v>8586</v>
      </c>
      <c r="L1181" t="str">
        <f>IFERROR(LEFT(H1181, FIND("h", H1181)-1),0)</f>
        <v>7</v>
      </c>
      <c r="M1181" t="str">
        <f>IFERROR(MID(H1181, FIND("h", H1181)+1, FIND("m", H1181) - FIND("h", H1181)-1), IFERROR(LEFT(H1181, FIND("m",  H1181)-1),0))</f>
        <v xml:space="preserve"> 30</v>
      </c>
      <c r="N1181">
        <f>Table1[[#This Row],[Duration_hr]]*60 +Table1[[#This Row],[Duration_min]]</f>
        <v>450</v>
      </c>
      <c r="O1181">
        <f>IF(I1181="non-stop", 0, VALUE(LEFT(I1181, FIND(" ", I1181)-1)))</f>
        <v>1</v>
      </c>
    </row>
    <row r="1182" spans="1:15" x14ac:dyDescent="0.3">
      <c r="A1182" t="s">
        <v>15</v>
      </c>
      <c r="B1182" t="s">
        <v>31</v>
      </c>
      <c r="C1182" t="s">
        <v>69</v>
      </c>
      <c r="D1182" t="s">
        <v>73</v>
      </c>
      <c r="E1182" s="3" t="s">
        <v>82</v>
      </c>
      <c r="F1182" t="s">
        <v>365</v>
      </c>
      <c r="G1182" t="s">
        <v>622</v>
      </c>
      <c r="H1182" s="5" t="s">
        <v>1695</v>
      </c>
      <c r="I1182" t="s">
        <v>1993</v>
      </c>
      <c r="J1182" t="s">
        <v>1996</v>
      </c>
      <c r="K1182">
        <v>7933</v>
      </c>
      <c r="L1182" t="str">
        <f>IFERROR(LEFT(H1182, FIND("h", H1182)-1),0)</f>
        <v>7</v>
      </c>
      <c r="M1182" t="str">
        <f>IFERROR(MID(H1182, FIND("h", H1182)+1, FIND("m", H1182) - FIND("h", H1182)-1), IFERROR(LEFT(H1182, FIND("m",  H1182)-1),0))</f>
        <v xml:space="preserve"> 30</v>
      </c>
      <c r="N1182">
        <f>Table1[[#This Row],[Duration_hr]]*60 +Table1[[#This Row],[Duration_min]]</f>
        <v>450</v>
      </c>
      <c r="O1182">
        <f>IF(I1182="non-stop", 0, VALUE(LEFT(I1182, FIND(" ", I1182)-1)))</f>
        <v>1</v>
      </c>
    </row>
    <row r="1183" spans="1:15" x14ac:dyDescent="0.3">
      <c r="A1183" t="s">
        <v>13</v>
      </c>
      <c r="B1183" t="s">
        <v>48</v>
      </c>
      <c r="C1183" t="s">
        <v>68</v>
      </c>
      <c r="D1183" t="s">
        <v>67</v>
      </c>
      <c r="E1183" s="3" t="s">
        <v>85</v>
      </c>
      <c r="F1183" t="s">
        <v>216</v>
      </c>
      <c r="G1183" t="s">
        <v>712</v>
      </c>
      <c r="H1183" s="5" t="s">
        <v>1695</v>
      </c>
      <c r="I1183" t="s">
        <v>1993</v>
      </c>
      <c r="J1183" t="s">
        <v>1996</v>
      </c>
      <c r="K1183">
        <v>13941</v>
      </c>
      <c r="L1183" t="str">
        <f>IFERROR(LEFT(H1183, FIND("h", H1183)-1),0)</f>
        <v>7</v>
      </c>
      <c r="M1183" t="str">
        <f>IFERROR(MID(H1183, FIND("h", H1183)+1, FIND("m", H1183) - FIND("h", H1183)-1), IFERROR(LEFT(H1183, FIND("m",  H1183)-1),0))</f>
        <v xml:space="preserve"> 30</v>
      </c>
      <c r="N1183">
        <f>Table1[[#This Row],[Duration_hr]]*60 +Table1[[#This Row],[Duration_min]]</f>
        <v>450</v>
      </c>
      <c r="O1183">
        <f>IF(I1183="non-stop", 0, VALUE(LEFT(I1183, FIND(" ", I1183)-1)))</f>
        <v>1</v>
      </c>
    </row>
    <row r="1184" spans="1:15" x14ac:dyDescent="0.3">
      <c r="A1184" t="s">
        <v>15</v>
      </c>
      <c r="B1184" t="s">
        <v>39</v>
      </c>
      <c r="C1184" t="s">
        <v>69</v>
      </c>
      <c r="D1184" t="s">
        <v>73</v>
      </c>
      <c r="E1184" s="3" t="s">
        <v>82</v>
      </c>
      <c r="F1184" t="s">
        <v>210</v>
      </c>
      <c r="G1184" t="s">
        <v>302</v>
      </c>
      <c r="H1184" s="5" t="s">
        <v>1695</v>
      </c>
      <c r="I1184" t="s">
        <v>1993</v>
      </c>
      <c r="J1184" t="s">
        <v>1996</v>
      </c>
      <c r="K1184">
        <v>14486</v>
      </c>
      <c r="L1184" t="str">
        <f>IFERROR(LEFT(H1184, FIND("h", H1184)-1),0)</f>
        <v>7</v>
      </c>
      <c r="M1184" t="str">
        <f>IFERROR(MID(H1184, FIND("h", H1184)+1, FIND("m", H1184) - FIND("h", H1184)-1), IFERROR(LEFT(H1184, FIND("m",  H1184)-1),0))</f>
        <v xml:space="preserve"> 30</v>
      </c>
      <c r="N1184">
        <f>Table1[[#This Row],[Duration_hr]]*60 +Table1[[#This Row],[Duration_min]]</f>
        <v>450</v>
      </c>
      <c r="O1184">
        <f>IF(I1184="non-stop", 0, VALUE(LEFT(I1184, FIND(" ", I1184)-1)))</f>
        <v>1</v>
      </c>
    </row>
    <row r="1185" spans="1:15" x14ac:dyDescent="0.3">
      <c r="A1185" t="s">
        <v>13</v>
      </c>
      <c r="B1185" t="s">
        <v>47</v>
      </c>
      <c r="C1185" t="s">
        <v>69</v>
      </c>
      <c r="D1185" t="s">
        <v>73</v>
      </c>
      <c r="E1185" s="3" t="s">
        <v>82</v>
      </c>
      <c r="F1185" t="s">
        <v>282</v>
      </c>
      <c r="G1185" t="s">
        <v>239</v>
      </c>
      <c r="H1185" s="5" t="s">
        <v>1695</v>
      </c>
      <c r="I1185" t="s">
        <v>1993</v>
      </c>
      <c r="J1185" t="s">
        <v>1996</v>
      </c>
      <c r="K1185">
        <v>14714</v>
      </c>
      <c r="L1185" t="str">
        <f>IFERROR(LEFT(H1185, FIND("h", H1185)-1),0)</f>
        <v>7</v>
      </c>
      <c r="M1185" t="str">
        <f>IFERROR(MID(H1185, FIND("h", H1185)+1, FIND("m", H1185) - FIND("h", H1185)-1), IFERROR(LEFT(H1185, FIND("m",  H1185)-1),0))</f>
        <v xml:space="preserve"> 30</v>
      </c>
      <c r="N1185">
        <f>Table1[[#This Row],[Duration_hr]]*60 +Table1[[#This Row],[Duration_min]]</f>
        <v>450</v>
      </c>
      <c r="O1185">
        <f>IF(I1185="non-stop", 0, VALUE(LEFT(I1185, FIND(" ", I1185)-1)))</f>
        <v>1</v>
      </c>
    </row>
    <row r="1186" spans="1:15" x14ac:dyDescent="0.3">
      <c r="A1186" t="s">
        <v>13</v>
      </c>
      <c r="B1186" t="s">
        <v>46</v>
      </c>
      <c r="C1186" t="s">
        <v>68</v>
      </c>
      <c r="D1186" t="s">
        <v>67</v>
      </c>
      <c r="E1186" s="3" t="s">
        <v>85</v>
      </c>
      <c r="F1186" t="s">
        <v>216</v>
      </c>
      <c r="G1186" t="s">
        <v>647</v>
      </c>
      <c r="H1186" s="5" t="s">
        <v>1695</v>
      </c>
      <c r="I1186" t="s">
        <v>1993</v>
      </c>
      <c r="J1186" t="s">
        <v>1997</v>
      </c>
      <c r="K1186">
        <v>8586</v>
      </c>
      <c r="L1186" t="str">
        <f>IFERROR(LEFT(H1186, FIND("h", H1186)-1),0)</f>
        <v>7</v>
      </c>
      <c r="M1186" t="str">
        <f>IFERROR(MID(H1186, FIND("h", H1186)+1, FIND("m", H1186) - FIND("h", H1186)-1), IFERROR(LEFT(H1186, FIND("m",  H1186)-1),0))</f>
        <v xml:space="preserve"> 30</v>
      </c>
      <c r="N1186">
        <f>Table1[[#This Row],[Duration_hr]]*60 +Table1[[#This Row],[Duration_min]]</f>
        <v>450</v>
      </c>
      <c r="O1186">
        <f>IF(I1186="non-stop", 0, VALUE(LEFT(I1186, FIND(" ", I1186)-1)))</f>
        <v>1</v>
      </c>
    </row>
    <row r="1187" spans="1:15" x14ac:dyDescent="0.3">
      <c r="A1187" t="s">
        <v>15</v>
      </c>
      <c r="B1187" t="s">
        <v>42</v>
      </c>
      <c r="C1187" t="s">
        <v>69</v>
      </c>
      <c r="D1187" t="s">
        <v>73</v>
      </c>
      <c r="E1187" s="3" t="s">
        <v>82</v>
      </c>
      <c r="F1187" t="s">
        <v>365</v>
      </c>
      <c r="G1187" t="s">
        <v>453</v>
      </c>
      <c r="H1187" s="5" t="s">
        <v>1695</v>
      </c>
      <c r="I1187" t="s">
        <v>1993</v>
      </c>
      <c r="J1187" t="s">
        <v>1996</v>
      </c>
      <c r="K1187">
        <v>8073</v>
      </c>
      <c r="L1187" t="str">
        <f>IFERROR(LEFT(H1187, FIND("h", H1187)-1),0)</f>
        <v>7</v>
      </c>
      <c r="M1187" t="str">
        <f>IFERROR(MID(H1187, FIND("h", H1187)+1, FIND("m", H1187) - FIND("h", H1187)-1), IFERROR(LEFT(H1187, FIND("m",  H1187)-1),0))</f>
        <v xml:space="preserve"> 30</v>
      </c>
      <c r="N1187">
        <f>Table1[[#This Row],[Duration_hr]]*60 +Table1[[#This Row],[Duration_min]]</f>
        <v>450</v>
      </c>
      <c r="O1187">
        <f>IF(I1187="non-stop", 0, VALUE(LEFT(I1187, FIND(" ", I1187)-1)))</f>
        <v>1</v>
      </c>
    </row>
    <row r="1188" spans="1:15" x14ac:dyDescent="0.3">
      <c r="A1188" t="s">
        <v>13</v>
      </c>
      <c r="B1188" t="s">
        <v>42</v>
      </c>
      <c r="C1188" t="s">
        <v>68</v>
      </c>
      <c r="D1188" t="s">
        <v>67</v>
      </c>
      <c r="E1188" s="3" t="s">
        <v>85</v>
      </c>
      <c r="F1188" t="s">
        <v>216</v>
      </c>
      <c r="G1188" t="s">
        <v>599</v>
      </c>
      <c r="H1188" s="5" t="s">
        <v>1695</v>
      </c>
      <c r="I1188" t="s">
        <v>1993</v>
      </c>
      <c r="J1188" t="s">
        <v>1996</v>
      </c>
      <c r="K1188">
        <v>14388</v>
      </c>
      <c r="L1188" t="str">
        <f>IFERROR(LEFT(H1188, FIND("h", H1188)-1),0)</f>
        <v>7</v>
      </c>
      <c r="M1188" t="str">
        <f>IFERROR(MID(H1188, FIND("h", H1188)+1, FIND("m", H1188) - FIND("h", H1188)-1), IFERROR(LEFT(H1188, FIND("m",  H1188)-1),0))</f>
        <v xml:space="preserve"> 30</v>
      </c>
      <c r="N1188">
        <f>Table1[[#This Row],[Duration_hr]]*60 +Table1[[#This Row],[Duration_min]]</f>
        <v>450</v>
      </c>
      <c r="O1188">
        <f>IF(I1188="non-stop", 0, VALUE(LEFT(I1188, FIND(" ", I1188)-1)))</f>
        <v>1</v>
      </c>
    </row>
    <row r="1189" spans="1:15" x14ac:dyDescent="0.3">
      <c r="A1189" t="s">
        <v>15</v>
      </c>
      <c r="B1189" t="s">
        <v>38</v>
      </c>
      <c r="C1189" t="s">
        <v>69</v>
      </c>
      <c r="D1189" t="s">
        <v>73</v>
      </c>
      <c r="E1189" s="3" t="s">
        <v>82</v>
      </c>
      <c r="F1189" t="s">
        <v>210</v>
      </c>
      <c r="G1189" t="s">
        <v>302</v>
      </c>
      <c r="H1189" s="5" t="s">
        <v>1695</v>
      </c>
      <c r="I1189" t="s">
        <v>1993</v>
      </c>
      <c r="J1189" t="s">
        <v>1996</v>
      </c>
      <c r="K1189">
        <v>17267</v>
      </c>
      <c r="L1189" t="str">
        <f>IFERROR(LEFT(H1189, FIND("h", H1189)-1),0)</f>
        <v>7</v>
      </c>
      <c r="M1189" t="str">
        <f>IFERROR(MID(H1189, FIND("h", H1189)+1, FIND("m", H1189) - FIND("h", H1189)-1), IFERROR(LEFT(H1189, FIND("m",  H1189)-1),0))</f>
        <v xml:space="preserve"> 30</v>
      </c>
      <c r="N1189">
        <f>Table1[[#This Row],[Duration_hr]]*60 +Table1[[#This Row],[Duration_min]]</f>
        <v>450</v>
      </c>
      <c r="O1189">
        <f>IF(I1189="non-stop", 0, VALUE(LEFT(I1189, FIND(" ", I1189)-1)))</f>
        <v>1</v>
      </c>
    </row>
    <row r="1190" spans="1:15" x14ac:dyDescent="0.3">
      <c r="A1190" t="s">
        <v>13</v>
      </c>
      <c r="B1190" t="s">
        <v>46</v>
      </c>
      <c r="C1190" t="s">
        <v>69</v>
      </c>
      <c r="D1190" t="s">
        <v>73</v>
      </c>
      <c r="E1190" s="3" t="s">
        <v>82</v>
      </c>
      <c r="F1190" t="s">
        <v>282</v>
      </c>
      <c r="G1190" t="s">
        <v>239</v>
      </c>
      <c r="H1190" s="5" t="s">
        <v>1695</v>
      </c>
      <c r="I1190" t="s">
        <v>1993</v>
      </c>
      <c r="J1190" t="s">
        <v>1996</v>
      </c>
      <c r="K1190">
        <v>15554</v>
      </c>
      <c r="L1190" t="str">
        <f>IFERROR(LEFT(H1190, FIND("h", H1190)-1),0)</f>
        <v>7</v>
      </c>
      <c r="M1190" t="str">
        <f>IFERROR(MID(H1190, FIND("h", H1190)+1, FIND("m", H1190) - FIND("h", H1190)-1), IFERROR(LEFT(H1190, FIND("m",  H1190)-1),0))</f>
        <v xml:space="preserve"> 30</v>
      </c>
      <c r="N1190">
        <f>Table1[[#This Row],[Duration_hr]]*60 +Table1[[#This Row],[Duration_min]]</f>
        <v>450</v>
      </c>
      <c r="O1190">
        <f>IF(I1190="non-stop", 0, VALUE(LEFT(I1190, FIND(" ", I1190)-1)))</f>
        <v>1</v>
      </c>
    </row>
    <row r="1191" spans="1:15" x14ac:dyDescent="0.3">
      <c r="A1191" t="s">
        <v>13</v>
      </c>
      <c r="B1191" t="s">
        <v>33</v>
      </c>
      <c r="C1191" t="s">
        <v>69</v>
      </c>
      <c r="D1191" t="s">
        <v>73</v>
      </c>
      <c r="E1191" s="3" t="s">
        <v>82</v>
      </c>
      <c r="F1191" t="s">
        <v>236</v>
      </c>
      <c r="G1191" t="s">
        <v>637</v>
      </c>
      <c r="H1191" s="5" t="s">
        <v>1695</v>
      </c>
      <c r="I1191" t="s">
        <v>1993</v>
      </c>
      <c r="J1191" t="s">
        <v>1997</v>
      </c>
      <c r="K1191">
        <v>12373</v>
      </c>
      <c r="L1191" t="str">
        <f>IFERROR(LEFT(H1191, FIND("h", H1191)-1),0)</f>
        <v>7</v>
      </c>
      <c r="M1191" t="str">
        <f>IFERROR(MID(H1191, FIND("h", H1191)+1, FIND("m", H1191) - FIND("h", H1191)-1), IFERROR(LEFT(H1191, FIND("m",  H1191)-1),0))</f>
        <v xml:space="preserve"> 30</v>
      </c>
      <c r="N1191">
        <f>Table1[[#This Row],[Duration_hr]]*60 +Table1[[#This Row],[Duration_min]]</f>
        <v>450</v>
      </c>
      <c r="O1191">
        <f>IF(I1191="non-stop", 0, VALUE(LEFT(I1191, FIND(" ", I1191)-1)))</f>
        <v>1</v>
      </c>
    </row>
    <row r="1192" spans="1:15" x14ac:dyDescent="0.3">
      <c r="A1192" t="s">
        <v>13</v>
      </c>
      <c r="B1192" t="s">
        <v>33</v>
      </c>
      <c r="C1192" t="s">
        <v>69</v>
      </c>
      <c r="D1192" t="s">
        <v>73</v>
      </c>
      <c r="E1192" s="3" t="s">
        <v>82</v>
      </c>
      <c r="F1192" t="s">
        <v>282</v>
      </c>
      <c r="G1192" t="s">
        <v>239</v>
      </c>
      <c r="H1192" s="5" t="s">
        <v>1695</v>
      </c>
      <c r="I1192" t="s">
        <v>1993</v>
      </c>
      <c r="J1192" t="s">
        <v>1997</v>
      </c>
      <c r="K1192">
        <v>12373</v>
      </c>
      <c r="L1192" t="str">
        <f>IFERROR(LEFT(H1192, FIND("h", H1192)-1),0)</f>
        <v>7</v>
      </c>
      <c r="M1192" t="str">
        <f>IFERROR(MID(H1192, FIND("h", H1192)+1, FIND("m", H1192) - FIND("h", H1192)-1), IFERROR(LEFT(H1192, FIND("m",  H1192)-1),0))</f>
        <v xml:space="preserve"> 30</v>
      </c>
      <c r="N1192">
        <f>Table1[[#This Row],[Duration_hr]]*60 +Table1[[#This Row],[Duration_min]]</f>
        <v>450</v>
      </c>
      <c r="O1192">
        <f>IF(I1192="non-stop", 0, VALUE(LEFT(I1192, FIND(" ", I1192)-1)))</f>
        <v>1</v>
      </c>
    </row>
    <row r="1193" spans="1:15" x14ac:dyDescent="0.3">
      <c r="A1193" t="s">
        <v>13</v>
      </c>
      <c r="B1193" t="s">
        <v>47</v>
      </c>
      <c r="C1193" t="s">
        <v>69</v>
      </c>
      <c r="D1193" t="s">
        <v>73</v>
      </c>
      <c r="E1193" s="3" t="s">
        <v>82</v>
      </c>
      <c r="F1193" t="s">
        <v>282</v>
      </c>
      <c r="G1193" t="s">
        <v>239</v>
      </c>
      <c r="H1193" s="5" t="s">
        <v>1695</v>
      </c>
      <c r="I1193" t="s">
        <v>1993</v>
      </c>
      <c r="J1193" t="s">
        <v>1997</v>
      </c>
      <c r="K1193">
        <v>10262</v>
      </c>
      <c r="L1193" t="str">
        <f>IFERROR(LEFT(H1193, FIND("h", H1193)-1),0)</f>
        <v>7</v>
      </c>
      <c r="M1193" t="str">
        <f>IFERROR(MID(H1193, FIND("h", H1193)+1, FIND("m", H1193) - FIND("h", H1193)-1), IFERROR(LEFT(H1193, FIND("m",  H1193)-1),0))</f>
        <v xml:space="preserve"> 30</v>
      </c>
      <c r="N1193">
        <f>Table1[[#This Row],[Duration_hr]]*60 +Table1[[#This Row],[Duration_min]]</f>
        <v>450</v>
      </c>
      <c r="O1193">
        <f>IF(I1193="non-stop", 0, VALUE(LEFT(I1193, FIND(" ", I1193)-1)))</f>
        <v>1</v>
      </c>
    </row>
    <row r="1194" spans="1:15" x14ac:dyDescent="0.3">
      <c r="A1194" t="s">
        <v>13</v>
      </c>
      <c r="B1194" t="s">
        <v>37</v>
      </c>
      <c r="C1194" t="s">
        <v>68</v>
      </c>
      <c r="D1194" t="s">
        <v>67</v>
      </c>
      <c r="E1194" s="3" t="s">
        <v>85</v>
      </c>
      <c r="F1194" t="s">
        <v>216</v>
      </c>
      <c r="G1194" t="s">
        <v>513</v>
      </c>
      <c r="H1194" s="5" t="s">
        <v>1695</v>
      </c>
      <c r="I1194" t="s">
        <v>1993</v>
      </c>
      <c r="J1194" t="s">
        <v>1997</v>
      </c>
      <c r="K1194">
        <v>7594</v>
      </c>
      <c r="L1194" t="str">
        <f>IFERROR(LEFT(H1194, FIND("h", H1194)-1),0)</f>
        <v>7</v>
      </c>
      <c r="M1194" t="str">
        <f>IFERROR(MID(H1194, FIND("h", H1194)+1, FIND("m", H1194) - FIND("h", H1194)-1), IFERROR(LEFT(H1194, FIND("m",  H1194)-1),0))</f>
        <v xml:space="preserve"> 30</v>
      </c>
      <c r="N1194">
        <f>Table1[[#This Row],[Duration_hr]]*60 +Table1[[#This Row],[Duration_min]]</f>
        <v>450</v>
      </c>
      <c r="O1194">
        <f>IF(I1194="non-stop", 0, VALUE(LEFT(I1194, FIND(" ", I1194)-1)))</f>
        <v>1</v>
      </c>
    </row>
    <row r="1195" spans="1:15" x14ac:dyDescent="0.3">
      <c r="A1195" t="s">
        <v>13</v>
      </c>
      <c r="B1195" t="s">
        <v>45</v>
      </c>
      <c r="C1195" t="s">
        <v>69</v>
      </c>
      <c r="D1195" t="s">
        <v>73</v>
      </c>
      <c r="E1195" s="3" t="s">
        <v>82</v>
      </c>
      <c r="F1195" t="s">
        <v>282</v>
      </c>
      <c r="G1195" t="s">
        <v>239</v>
      </c>
      <c r="H1195" s="5" t="s">
        <v>1695</v>
      </c>
      <c r="I1195" t="s">
        <v>1993</v>
      </c>
      <c r="J1195" t="s">
        <v>1997</v>
      </c>
      <c r="K1195">
        <v>5177</v>
      </c>
      <c r="L1195" t="str">
        <f>IFERROR(LEFT(H1195, FIND("h", H1195)-1),0)</f>
        <v>7</v>
      </c>
      <c r="M1195" t="str">
        <f>IFERROR(MID(H1195, FIND("h", H1195)+1, FIND("m", H1195) - FIND("h", H1195)-1), IFERROR(LEFT(H1195, FIND("m",  H1195)-1),0))</f>
        <v xml:space="preserve"> 30</v>
      </c>
      <c r="N1195">
        <f>Table1[[#This Row],[Duration_hr]]*60 +Table1[[#This Row],[Duration_min]]</f>
        <v>450</v>
      </c>
      <c r="O1195">
        <f>IF(I1195="non-stop", 0, VALUE(LEFT(I1195, FIND(" ", I1195)-1)))</f>
        <v>1</v>
      </c>
    </row>
    <row r="1196" spans="1:15" x14ac:dyDescent="0.3">
      <c r="A1196" t="s">
        <v>13</v>
      </c>
      <c r="B1196" t="s">
        <v>44</v>
      </c>
      <c r="C1196" t="s">
        <v>69</v>
      </c>
      <c r="D1196" t="s">
        <v>73</v>
      </c>
      <c r="E1196" s="3" t="s">
        <v>82</v>
      </c>
      <c r="F1196" t="s">
        <v>282</v>
      </c>
      <c r="G1196" t="s">
        <v>239</v>
      </c>
      <c r="H1196" s="5" t="s">
        <v>1695</v>
      </c>
      <c r="I1196" t="s">
        <v>1993</v>
      </c>
      <c r="J1196" t="s">
        <v>1996</v>
      </c>
      <c r="K1196">
        <v>14714</v>
      </c>
      <c r="L1196" t="str">
        <f>IFERROR(LEFT(H1196, FIND("h", H1196)-1),0)</f>
        <v>7</v>
      </c>
      <c r="M1196" t="str">
        <f>IFERROR(MID(H1196, FIND("h", H1196)+1, FIND("m", H1196) - FIND("h", H1196)-1), IFERROR(LEFT(H1196, FIND("m",  H1196)-1),0))</f>
        <v xml:space="preserve"> 30</v>
      </c>
      <c r="N1196">
        <f>Table1[[#This Row],[Duration_hr]]*60 +Table1[[#This Row],[Duration_min]]</f>
        <v>450</v>
      </c>
      <c r="O1196">
        <f>IF(I1196="non-stop", 0, VALUE(LEFT(I1196, FIND(" ", I1196)-1)))</f>
        <v>1</v>
      </c>
    </row>
    <row r="1197" spans="1:15" x14ac:dyDescent="0.3">
      <c r="A1197" t="s">
        <v>13</v>
      </c>
      <c r="B1197" t="s">
        <v>24</v>
      </c>
      <c r="C1197" t="s">
        <v>68</v>
      </c>
      <c r="D1197" t="s">
        <v>67</v>
      </c>
      <c r="E1197" s="3" t="s">
        <v>85</v>
      </c>
      <c r="F1197" t="s">
        <v>216</v>
      </c>
      <c r="G1197" t="s">
        <v>1020</v>
      </c>
      <c r="H1197" s="5" t="s">
        <v>1695</v>
      </c>
      <c r="I1197" t="s">
        <v>1993</v>
      </c>
      <c r="J1197" t="s">
        <v>1996</v>
      </c>
      <c r="K1197">
        <v>14781</v>
      </c>
      <c r="L1197" t="str">
        <f>IFERROR(LEFT(H1197, FIND("h", H1197)-1),0)</f>
        <v>7</v>
      </c>
      <c r="M1197" t="str">
        <f>IFERROR(MID(H1197, FIND("h", H1197)+1, FIND("m", H1197) - FIND("h", H1197)-1), IFERROR(LEFT(H1197, FIND("m",  H1197)-1),0))</f>
        <v xml:space="preserve"> 30</v>
      </c>
      <c r="N1197">
        <f>Table1[[#This Row],[Duration_hr]]*60 +Table1[[#This Row],[Duration_min]]</f>
        <v>450</v>
      </c>
      <c r="O1197">
        <f>IF(I1197="non-stop", 0, VALUE(LEFT(I1197, FIND(" ", I1197)-1)))</f>
        <v>1</v>
      </c>
    </row>
    <row r="1198" spans="1:15" x14ac:dyDescent="0.3">
      <c r="A1198" t="s">
        <v>13</v>
      </c>
      <c r="B1198" t="s">
        <v>37</v>
      </c>
      <c r="C1198" t="s">
        <v>69</v>
      </c>
      <c r="D1198" t="s">
        <v>73</v>
      </c>
      <c r="E1198" s="3" t="s">
        <v>82</v>
      </c>
      <c r="F1198" t="s">
        <v>236</v>
      </c>
      <c r="G1198" t="s">
        <v>748</v>
      </c>
      <c r="H1198" s="5" t="s">
        <v>1695</v>
      </c>
      <c r="I1198" t="s">
        <v>1993</v>
      </c>
      <c r="J1198" t="s">
        <v>1996</v>
      </c>
      <c r="K1198">
        <v>14714</v>
      </c>
      <c r="L1198" t="str">
        <f>IFERROR(LEFT(H1198, FIND("h", H1198)-1),0)</f>
        <v>7</v>
      </c>
      <c r="M1198" t="str">
        <f>IFERROR(MID(H1198, FIND("h", H1198)+1, FIND("m", H1198) - FIND("h", H1198)-1), IFERROR(LEFT(H1198, FIND("m",  H1198)-1),0))</f>
        <v xml:space="preserve"> 30</v>
      </c>
      <c r="N1198">
        <f>Table1[[#This Row],[Duration_hr]]*60 +Table1[[#This Row],[Duration_min]]</f>
        <v>450</v>
      </c>
      <c r="O1198">
        <f>IF(I1198="non-stop", 0, VALUE(LEFT(I1198, FIND(" ", I1198)-1)))</f>
        <v>1</v>
      </c>
    </row>
    <row r="1199" spans="1:15" x14ac:dyDescent="0.3">
      <c r="A1199" t="s">
        <v>12</v>
      </c>
      <c r="B1199" t="s">
        <v>24</v>
      </c>
      <c r="C1199" t="s">
        <v>68</v>
      </c>
      <c r="D1199" t="s">
        <v>67</v>
      </c>
      <c r="E1199" s="3" t="s">
        <v>76</v>
      </c>
      <c r="F1199" t="s">
        <v>204</v>
      </c>
      <c r="G1199" t="s">
        <v>264</v>
      </c>
      <c r="H1199" s="5" t="s">
        <v>1624</v>
      </c>
      <c r="I1199" t="s">
        <v>1992</v>
      </c>
      <c r="J1199" t="s">
        <v>1996</v>
      </c>
      <c r="K1199">
        <v>7662</v>
      </c>
      <c r="L1199" t="str">
        <f>IFERROR(LEFT(H1199, FIND("h", H1199)-1),0)</f>
        <v>7</v>
      </c>
      <c r="M1199" t="str">
        <f>IFERROR(MID(H1199, FIND("h", H1199)+1, FIND("m", H1199) - FIND("h", H1199)-1), IFERROR(LEFT(H1199, FIND("m",  H1199)-1),0))</f>
        <v xml:space="preserve"> 25</v>
      </c>
      <c r="N1199">
        <f>Table1[[#This Row],[Duration_hr]]*60 +Table1[[#This Row],[Duration_min]]</f>
        <v>445</v>
      </c>
      <c r="O1199">
        <f>IF(I1199="non-stop", 0, VALUE(LEFT(I1199, FIND(" ", I1199)-1)))</f>
        <v>2</v>
      </c>
    </row>
    <row r="1200" spans="1:15" x14ac:dyDescent="0.3">
      <c r="A1200" t="s">
        <v>12</v>
      </c>
      <c r="B1200" t="s">
        <v>55</v>
      </c>
      <c r="C1200" t="s">
        <v>68</v>
      </c>
      <c r="D1200" t="s">
        <v>67</v>
      </c>
      <c r="E1200" s="3" t="s">
        <v>76</v>
      </c>
      <c r="F1200" t="s">
        <v>204</v>
      </c>
      <c r="G1200" t="s">
        <v>264</v>
      </c>
      <c r="H1200" s="5" t="s">
        <v>1624</v>
      </c>
      <c r="I1200" t="s">
        <v>1992</v>
      </c>
      <c r="J1200" t="s">
        <v>1996</v>
      </c>
      <c r="K1200">
        <v>7662</v>
      </c>
      <c r="L1200" t="str">
        <f>IFERROR(LEFT(H1200, FIND("h", H1200)-1),0)</f>
        <v>7</v>
      </c>
      <c r="M1200" t="str">
        <f>IFERROR(MID(H1200, FIND("h", H1200)+1, FIND("m", H1200) - FIND("h", H1200)-1), IFERROR(LEFT(H1200, FIND("m",  H1200)-1),0))</f>
        <v xml:space="preserve"> 25</v>
      </c>
      <c r="N1200">
        <f>Table1[[#This Row],[Duration_hr]]*60 +Table1[[#This Row],[Duration_min]]</f>
        <v>445</v>
      </c>
      <c r="O1200">
        <f>IF(I1200="non-stop", 0, VALUE(LEFT(I1200, FIND(" ", I1200)-1)))</f>
        <v>2</v>
      </c>
    </row>
    <row r="1201" spans="1:15" x14ac:dyDescent="0.3">
      <c r="A1201" t="s">
        <v>12</v>
      </c>
      <c r="B1201" t="s">
        <v>57</v>
      </c>
      <c r="C1201" t="s">
        <v>68</v>
      </c>
      <c r="D1201" t="s">
        <v>67</v>
      </c>
      <c r="E1201" s="3" t="s">
        <v>76</v>
      </c>
      <c r="F1201" t="s">
        <v>204</v>
      </c>
      <c r="G1201" t="s">
        <v>264</v>
      </c>
      <c r="H1201" s="5" t="s">
        <v>1624</v>
      </c>
      <c r="I1201" t="s">
        <v>1992</v>
      </c>
      <c r="J1201" t="s">
        <v>1996</v>
      </c>
      <c r="K1201">
        <v>5562</v>
      </c>
      <c r="L1201" t="str">
        <f>IFERROR(LEFT(H1201, FIND("h", H1201)-1),0)</f>
        <v>7</v>
      </c>
      <c r="M1201" t="str">
        <f>IFERROR(MID(H1201, FIND("h", H1201)+1, FIND("m", H1201) - FIND("h", H1201)-1), IFERROR(LEFT(H1201, FIND("m",  H1201)-1),0))</f>
        <v xml:space="preserve"> 25</v>
      </c>
      <c r="N1201">
        <f>Table1[[#This Row],[Duration_hr]]*60 +Table1[[#This Row],[Duration_min]]</f>
        <v>445</v>
      </c>
      <c r="O1201">
        <f>IF(I1201="non-stop", 0, VALUE(LEFT(I1201, FIND(" ", I1201)-1)))</f>
        <v>2</v>
      </c>
    </row>
    <row r="1202" spans="1:15" x14ac:dyDescent="0.3">
      <c r="A1202" t="s">
        <v>12</v>
      </c>
      <c r="B1202" t="s">
        <v>37</v>
      </c>
      <c r="C1202" t="s">
        <v>68</v>
      </c>
      <c r="D1202" t="s">
        <v>67</v>
      </c>
      <c r="E1202" s="3" t="s">
        <v>76</v>
      </c>
      <c r="F1202" t="s">
        <v>204</v>
      </c>
      <c r="G1202" t="s">
        <v>264</v>
      </c>
      <c r="H1202" s="5" t="s">
        <v>1624</v>
      </c>
      <c r="I1202" t="s">
        <v>1992</v>
      </c>
      <c r="J1202" t="s">
        <v>1996</v>
      </c>
      <c r="K1202">
        <v>7662</v>
      </c>
      <c r="L1202" t="str">
        <f>IFERROR(LEFT(H1202, FIND("h", H1202)-1),0)</f>
        <v>7</v>
      </c>
      <c r="M1202" t="str">
        <f>IFERROR(MID(H1202, FIND("h", H1202)+1, FIND("m", H1202) - FIND("h", H1202)-1), IFERROR(LEFT(H1202, FIND("m",  H1202)-1),0))</f>
        <v xml:space="preserve"> 25</v>
      </c>
      <c r="N1202">
        <f>Table1[[#This Row],[Duration_hr]]*60 +Table1[[#This Row],[Duration_min]]</f>
        <v>445</v>
      </c>
      <c r="O1202">
        <f>IF(I1202="non-stop", 0, VALUE(LEFT(I1202, FIND(" ", I1202)-1)))</f>
        <v>2</v>
      </c>
    </row>
    <row r="1203" spans="1:15" x14ac:dyDescent="0.3">
      <c r="A1203" t="s">
        <v>12</v>
      </c>
      <c r="B1203" t="s">
        <v>41</v>
      </c>
      <c r="C1203" t="s">
        <v>68</v>
      </c>
      <c r="D1203" t="s">
        <v>67</v>
      </c>
      <c r="E1203" s="3" t="s">
        <v>76</v>
      </c>
      <c r="F1203" t="s">
        <v>204</v>
      </c>
      <c r="G1203" t="s">
        <v>264</v>
      </c>
      <c r="H1203" s="5" t="s">
        <v>1624</v>
      </c>
      <c r="I1203" t="s">
        <v>1992</v>
      </c>
      <c r="J1203" t="s">
        <v>1996</v>
      </c>
      <c r="K1203">
        <v>7662</v>
      </c>
      <c r="L1203" t="str">
        <f>IFERROR(LEFT(H1203, FIND("h", H1203)-1),0)</f>
        <v>7</v>
      </c>
      <c r="M1203" t="str">
        <f>IFERROR(MID(H1203, FIND("h", H1203)+1, FIND("m", H1203) - FIND("h", H1203)-1), IFERROR(LEFT(H1203, FIND("m",  H1203)-1),0))</f>
        <v xml:space="preserve"> 25</v>
      </c>
      <c r="N1203">
        <f>Table1[[#This Row],[Duration_hr]]*60 +Table1[[#This Row],[Duration_min]]</f>
        <v>445</v>
      </c>
      <c r="O1203">
        <f>IF(I1203="non-stop", 0, VALUE(LEFT(I1203, FIND(" ", I1203)-1)))</f>
        <v>2</v>
      </c>
    </row>
    <row r="1204" spans="1:15" x14ac:dyDescent="0.3">
      <c r="A1204" t="s">
        <v>15</v>
      </c>
      <c r="B1204" t="s">
        <v>28</v>
      </c>
      <c r="C1204" t="s">
        <v>69</v>
      </c>
      <c r="D1204" t="s">
        <v>73</v>
      </c>
      <c r="E1204" s="3" t="s">
        <v>82</v>
      </c>
      <c r="F1204" t="s">
        <v>215</v>
      </c>
      <c r="G1204" t="s">
        <v>239</v>
      </c>
      <c r="H1204" s="5" t="s">
        <v>1678</v>
      </c>
      <c r="I1204" t="s">
        <v>1993</v>
      </c>
      <c r="J1204" t="s">
        <v>1997</v>
      </c>
      <c r="K1204">
        <v>10791</v>
      </c>
      <c r="L1204" t="str">
        <f>IFERROR(LEFT(H1204, FIND("h", H1204)-1),0)</f>
        <v>7</v>
      </c>
      <c r="M1204" t="str">
        <f>IFERROR(MID(H1204, FIND("h", H1204)+1, FIND("m", H1204) - FIND("h", H1204)-1), IFERROR(LEFT(H1204, FIND("m",  H1204)-1),0))</f>
        <v xml:space="preserve"> 20</v>
      </c>
      <c r="N1204">
        <f>Table1[[#This Row],[Duration_hr]]*60 +Table1[[#This Row],[Duration_min]]</f>
        <v>440</v>
      </c>
      <c r="O1204">
        <f>IF(I1204="non-stop", 0, VALUE(LEFT(I1204, FIND(" ", I1204)-1)))</f>
        <v>1</v>
      </c>
    </row>
    <row r="1205" spans="1:15" x14ac:dyDescent="0.3">
      <c r="A1205" t="s">
        <v>13</v>
      </c>
      <c r="B1205" t="s">
        <v>50</v>
      </c>
      <c r="C1205" t="s">
        <v>69</v>
      </c>
      <c r="D1205" t="s">
        <v>73</v>
      </c>
      <c r="E1205" s="3" t="s">
        <v>106</v>
      </c>
      <c r="F1205" t="s">
        <v>215</v>
      </c>
      <c r="G1205" t="s">
        <v>239</v>
      </c>
      <c r="H1205" s="5" t="s">
        <v>1678</v>
      </c>
      <c r="I1205" t="s">
        <v>1992</v>
      </c>
      <c r="J1205" t="s">
        <v>1996</v>
      </c>
      <c r="K1205">
        <v>18804</v>
      </c>
      <c r="L1205" t="str">
        <f>IFERROR(LEFT(H1205, FIND("h", H1205)-1),0)</f>
        <v>7</v>
      </c>
      <c r="M1205" t="str">
        <f>IFERROR(MID(H1205, FIND("h", H1205)+1, FIND("m", H1205) - FIND("h", H1205)-1), IFERROR(LEFT(H1205, FIND("m",  H1205)-1),0))</f>
        <v xml:space="preserve"> 20</v>
      </c>
      <c r="N1205">
        <f>Table1[[#This Row],[Duration_hr]]*60 +Table1[[#This Row],[Duration_min]]</f>
        <v>440</v>
      </c>
      <c r="O1205">
        <f>IF(I1205="non-stop", 0, VALUE(LEFT(I1205, FIND(" ", I1205)-1)))</f>
        <v>2</v>
      </c>
    </row>
    <row r="1206" spans="1:15" x14ac:dyDescent="0.3">
      <c r="A1206" t="s">
        <v>15</v>
      </c>
      <c r="B1206" t="s">
        <v>42</v>
      </c>
      <c r="C1206" t="s">
        <v>69</v>
      </c>
      <c r="D1206" t="s">
        <v>73</v>
      </c>
      <c r="E1206" s="3" t="s">
        <v>82</v>
      </c>
      <c r="F1206" t="s">
        <v>215</v>
      </c>
      <c r="G1206" t="s">
        <v>239</v>
      </c>
      <c r="H1206" s="5" t="s">
        <v>1678</v>
      </c>
      <c r="I1206" t="s">
        <v>1993</v>
      </c>
      <c r="J1206" t="s">
        <v>1996</v>
      </c>
      <c r="K1206">
        <v>10529</v>
      </c>
      <c r="L1206" t="str">
        <f>IFERROR(LEFT(H1206, FIND("h", H1206)-1),0)</f>
        <v>7</v>
      </c>
      <c r="M1206" t="str">
        <f>IFERROR(MID(H1206, FIND("h", H1206)+1, FIND("m", H1206) - FIND("h", H1206)-1), IFERROR(LEFT(H1206, FIND("m",  H1206)-1),0))</f>
        <v xml:space="preserve"> 20</v>
      </c>
      <c r="N1206">
        <f>Table1[[#This Row],[Duration_hr]]*60 +Table1[[#This Row],[Duration_min]]</f>
        <v>440</v>
      </c>
      <c r="O1206">
        <f>IF(I1206="non-stop", 0, VALUE(LEFT(I1206, FIND(" ", I1206)-1)))</f>
        <v>1</v>
      </c>
    </row>
    <row r="1207" spans="1:15" x14ac:dyDescent="0.3">
      <c r="A1207" t="s">
        <v>13</v>
      </c>
      <c r="B1207" t="s">
        <v>41</v>
      </c>
      <c r="C1207" t="s">
        <v>69</v>
      </c>
      <c r="D1207" t="s">
        <v>73</v>
      </c>
      <c r="E1207" s="3" t="s">
        <v>106</v>
      </c>
      <c r="F1207" t="s">
        <v>215</v>
      </c>
      <c r="G1207" t="s">
        <v>239</v>
      </c>
      <c r="H1207" s="5" t="s">
        <v>1678</v>
      </c>
      <c r="I1207" t="s">
        <v>1992</v>
      </c>
      <c r="J1207" t="s">
        <v>1996</v>
      </c>
      <c r="K1207">
        <v>21219</v>
      </c>
      <c r="L1207" t="str">
        <f>IFERROR(LEFT(H1207, FIND("h", H1207)-1),0)</f>
        <v>7</v>
      </c>
      <c r="M1207" t="str">
        <f>IFERROR(MID(H1207, FIND("h", H1207)+1, FIND("m", H1207) - FIND("h", H1207)-1), IFERROR(LEFT(H1207, FIND("m",  H1207)-1),0))</f>
        <v xml:space="preserve"> 20</v>
      </c>
      <c r="N1207">
        <f>Table1[[#This Row],[Duration_hr]]*60 +Table1[[#This Row],[Duration_min]]</f>
        <v>440</v>
      </c>
      <c r="O1207">
        <f>IF(I1207="non-stop", 0, VALUE(LEFT(I1207, FIND(" ", I1207)-1)))</f>
        <v>2</v>
      </c>
    </row>
    <row r="1208" spans="1:15" x14ac:dyDescent="0.3">
      <c r="A1208" t="s">
        <v>13</v>
      </c>
      <c r="B1208" t="s">
        <v>25</v>
      </c>
      <c r="C1208" t="s">
        <v>69</v>
      </c>
      <c r="D1208" t="s">
        <v>73</v>
      </c>
      <c r="E1208" s="3" t="s">
        <v>106</v>
      </c>
      <c r="F1208" t="s">
        <v>215</v>
      </c>
      <c r="G1208" t="s">
        <v>239</v>
      </c>
      <c r="H1208" s="5" t="s">
        <v>1678</v>
      </c>
      <c r="I1208" t="s">
        <v>1992</v>
      </c>
      <c r="J1208" t="s">
        <v>1996</v>
      </c>
      <c r="K1208">
        <v>18804</v>
      </c>
      <c r="L1208" t="str">
        <f>IFERROR(LEFT(H1208, FIND("h", H1208)-1),0)</f>
        <v>7</v>
      </c>
      <c r="M1208" t="str">
        <f>IFERROR(MID(H1208, FIND("h", H1208)+1, FIND("m", H1208) - FIND("h", H1208)-1), IFERROR(LEFT(H1208, FIND("m",  H1208)-1),0))</f>
        <v xml:space="preserve"> 20</v>
      </c>
      <c r="N1208">
        <f>Table1[[#This Row],[Duration_hr]]*60 +Table1[[#This Row],[Duration_min]]</f>
        <v>440</v>
      </c>
      <c r="O1208">
        <f>IF(I1208="non-stop", 0, VALUE(LEFT(I1208, FIND(" ", I1208)-1)))</f>
        <v>2</v>
      </c>
    </row>
    <row r="1209" spans="1:15" x14ac:dyDescent="0.3">
      <c r="A1209" t="s">
        <v>13</v>
      </c>
      <c r="B1209" t="s">
        <v>54</v>
      </c>
      <c r="C1209" t="s">
        <v>69</v>
      </c>
      <c r="D1209" t="s">
        <v>73</v>
      </c>
      <c r="E1209" s="3" t="s">
        <v>106</v>
      </c>
      <c r="F1209" t="s">
        <v>215</v>
      </c>
      <c r="G1209" t="s">
        <v>239</v>
      </c>
      <c r="H1209" s="5" t="s">
        <v>1678</v>
      </c>
      <c r="I1209" t="s">
        <v>1992</v>
      </c>
      <c r="J1209" t="s">
        <v>1996</v>
      </c>
      <c r="K1209">
        <v>18804</v>
      </c>
      <c r="L1209" t="str">
        <f>IFERROR(LEFT(H1209, FIND("h", H1209)-1),0)</f>
        <v>7</v>
      </c>
      <c r="M1209" t="str">
        <f>IFERROR(MID(H1209, FIND("h", H1209)+1, FIND("m", H1209) - FIND("h", H1209)-1), IFERROR(LEFT(H1209, FIND("m",  H1209)-1),0))</f>
        <v xml:space="preserve"> 20</v>
      </c>
      <c r="N1209">
        <f>Table1[[#This Row],[Duration_hr]]*60 +Table1[[#This Row],[Duration_min]]</f>
        <v>440</v>
      </c>
      <c r="O1209">
        <f>IF(I1209="non-stop", 0, VALUE(LEFT(I1209, FIND(" ", I1209)-1)))</f>
        <v>2</v>
      </c>
    </row>
    <row r="1210" spans="1:15" x14ac:dyDescent="0.3">
      <c r="A1210" t="s">
        <v>15</v>
      </c>
      <c r="B1210" t="s">
        <v>44</v>
      </c>
      <c r="C1210" t="s">
        <v>69</v>
      </c>
      <c r="D1210" t="s">
        <v>73</v>
      </c>
      <c r="E1210" s="3" t="s">
        <v>82</v>
      </c>
      <c r="F1210" t="s">
        <v>215</v>
      </c>
      <c r="G1210" t="s">
        <v>239</v>
      </c>
      <c r="H1210" s="5" t="s">
        <v>1678</v>
      </c>
      <c r="I1210" t="s">
        <v>1993</v>
      </c>
      <c r="J1210" t="s">
        <v>1996</v>
      </c>
      <c r="K1210">
        <v>11789</v>
      </c>
      <c r="L1210" t="str">
        <f>IFERROR(LEFT(H1210, FIND("h", H1210)-1),0)</f>
        <v>7</v>
      </c>
      <c r="M1210" t="str">
        <f>IFERROR(MID(H1210, FIND("h", H1210)+1, FIND("m", H1210) - FIND("h", H1210)-1), IFERROR(LEFT(H1210, FIND("m",  H1210)-1),0))</f>
        <v xml:space="preserve"> 20</v>
      </c>
      <c r="N1210">
        <f>Table1[[#This Row],[Duration_hr]]*60 +Table1[[#This Row],[Duration_min]]</f>
        <v>440</v>
      </c>
      <c r="O1210">
        <f>IF(I1210="non-stop", 0, VALUE(LEFT(I1210, FIND(" ", I1210)-1)))</f>
        <v>1</v>
      </c>
    </row>
    <row r="1211" spans="1:15" x14ac:dyDescent="0.3">
      <c r="A1211" t="s">
        <v>15</v>
      </c>
      <c r="B1211" t="s">
        <v>37</v>
      </c>
      <c r="C1211" t="s">
        <v>69</v>
      </c>
      <c r="D1211" t="s">
        <v>73</v>
      </c>
      <c r="E1211" s="3" t="s">
        <v>82</v>
      </c>
      <c r="F1211" t="s">
        <v>215</v>
      </c>
      <c r="G1211" t="s">
        <v>239</v>
      </c>
      <c r="H1211" s="5" t="s">
        <v>1678</v>
      </c>
      <c r="I1211" t="s">
        <v>1993</v>
      </c>
      <c r="J1211" t="s">
        <v>1996</v>
      </c>
      <c r="K1211">
        <v>11789</v>
      </c>
      <c r="L1211" t="str">
        <f>IFERROR(LEFT(H1211, FIND("h", H1211)-1),0)</f>
        <v>7</v>
      </c>
      <c r="M1211" t="str">
        <f>IFERROR(MID(H1211, FIND("h", H1211)+1, FIND("m", H1211) - FIND("h", H1211)-1), IFERROR(LEFT(H1211, FIND("m",  H1211)-1),0))</f>
        <v xml:space="preserve"> 20</v>
      </c>
      <c r="N1211">
        <f>Table1[[#This Row],[Duration_hr]]*60 +Table1[[#This Row],[Duration_min]]</f>
        <v>440</v>
      </c>
      <c r="O1211">
        <f>IF(I1211="non-stop", 0, VALUE(LEFT(I1211, FIND(" ", I1211)-1)))</f>
        <v>1</v>
      </c>
    </row>
    <row r="1212" spans="1:15" x14ac:dyDescent="0.3">
      <c r="A1212" t="s">
        <v>15</v>
      </c>
      <c r="B1212" t="s">
        <v>53</v>
      </c>
      <c r="C1212" t="s">
        <v>69</v>
      </c>
      <c r="D1212" t="s">
        <v>73</v>
      </c>
      <c r="E1212" s="3" t="s">
        <v>82</v>
      </c>
      <c r="F1212" t="s">
        <v>398</v>
      </c>
      <c r="G1212" t="s">
        <v>464</v>
      </c>
      <c r="H1212" s="5" t="s">
        <v>1678</v>
      </c>
      <c r="I1212" t="s">
        <v>1993</v>
      </c>
      <c r="J1212" t="s">
        <v>1997</v>
      </c>
      <c r="K1212">
        <v>13977</v>
      </c>
      <c r="L1212" t="str">
        <f>IFERROR(LEFT(H1212, FIND("h", H1212)-1),0)</f>
        <v>7</v>
      </c>
      <c r="M1212" t="str">
        <f>IFERROR(MID(H1212, FIND("h", H1212)+1, FIND("m", H1212) - FIND("h", H1212)-1), IFERROR(LEFT(H1212, FIND("m",  H1212)-1),0))</f>
        <v xml:space="preserve"> 20</v>
      </c>
      <c r="N1212">
        <f>Table1[[#This Row],[Duration_hr]]*60 +Table1[[#This Row],[Duration_min]]</f>
        <v>440</v>
      </c>
      <c r="O1212">
        <f>IF(I1212="non-stop", 0, VALUE(LEFT(I1212, FIND(" ", I1212)-1)))</f>
        <v>1</v>
      </c>
    </row>
    <row r="1213" spans="1:15" x14ac:dyDescent="0.3">
      <c r="A1213" t="s">
        <v>13</v>
      </c>
      <c r="B1213" t="s">
        <v>28</v>
      </c>
      <c r="C1213" t="s">
        <v>69</v>
      </c>
      <c r="D1213" t="s">
        <v>73</v>
      </c>
      <c r="E1213" s="3" t="s">
        <v>106</v>
      </c>
      <c r="F1213" t="s">
        <v>215</v>
      </c>
      <c r="G1213" t="s">
        <v>239</v>
      </c>
      <c r="H1213" s="5" t="s">
        <v>1678</v>
      </c>
      <c r="I1213" t="s">
        <v>1992</v>
      </c>
      <c r="J1213" t="s">
        <v>1997</v>
      </c>
      <c r="K1213">
        <v>15812</v>
      </c>
      <c r="L1213" t="str">
        <f>IFERROR(LEFT(H1213, FIND("h", H1213)-1),0)</f>
        <v>7</v>
      </c>
      <c r="M1213" t="str">
        <f>IFERROR(MID(H1213, FIND("h", H1213)+1, FIND("m", H1213) - FIND("h", H1213)-1), IFERROR(LEFT(H1213, FIND("m",  H1213)-1),0))</f>
        <v xml:space="preserve"> 20</v>
      </c>
      <c r="N1213">
        <f>Table1[[#This Row],[Duration_hr]]*60 +Table1[[#This Row],[Duration_min]]</f>
        <v>440</v>
      </c>
      <c r="O1213">
        <f>IF(I1213="non-stop", 0, VALUE(LEFT(I1213, FIND(" ", I1213)-1)))</f>
        <v>2</v>
      </c>
    </row>
    <row r="1214" spans="1:15" x14ac:dyDescent="0.3">
      <c r="A1214" t="s">
        <v>15</v>
      </c>
      <c r="B1214" t="s">
        <v>39</v>
      </c>
      <c r="C1214" t="s">
        <v>69</v>
      </c>
      <c r="D1214" t="s">
        <v>73</v>
      </c>
      <c r="E1214" s="3" t="s">
        <v>82</v>
      </c>
      <c r="F1214" t="s">
        <v>275</v>
      </c>
      <c r="G1214" t="s">
        <v>531</v>
      </c>
      <c r="H1214" s="5" t="s">
        <v>1678</v>
      </c>
      <c r="I1214" t="s">
        <v>1993</v>
      </c>
      <c r="J1214" t="s">
        <v>1996</v>
      </c>
      <c r="K1214">
        <v>13542</v>
      </c>
      <c r="L1214" t="str">
        <f>IFERROR(LEFT(H1214, FIND("h", H1214)-1),0)</f>
        <v>7</v>
      </c>
      <c r="M1214" t="str">
        <f>IFERROR(MID(H1214, FIND("h", H1214)+1, FIND("m", H1214) - FIND("h", H1214)-1), IFERROR(LEFT(H1214, FIND("m",  H1214)-1),0))</f>
        <v xml:space="preserve"> 20</v>
      </c>
      <c r="N1214">
        <f>Table1[[#This Row],[Duration_hr]]*60 +Table1[[#This Row],[Duration_min]]</f>
        <v>440</v>
      </c>
      <c r="O1214">
        <f>IF(I1214="non-stop", 0, VALUE(LEFT(I1214, FIND(" ", I1214)-1)))</f>
        <v>1</v>
      </c>
    </row>
    <row r="1215" spans="1:15" x14ac:dyDescent="0.3">
      <c r="A1215" t="s">
        <v>15</v>
      </c>
      <c r="B1215" t="s">
        <v>46</v>
      </c>
      <c r="C1215" t="s">
        <v>69</v>
      </c>
      <c r="D1215" t="s">
        <v>73</v>
      </c>
      <c r="E1215" s="3" t="s">
        <v>82</v>
      </c>
      <c r="F1215" t="s">
        <v>215</v>
      </c>
      <c r="G1215" t="s">
        <v>239</v>
      </c>
      <c r="H1215" s="5" t="s">
        <v>1678</v>
      </c>
      <c r="I1215" t="s">
        <v>1993</v>
      </c>
      <c r="J1215" t="s">
        <v>1996</v>
      </c>
      <c r="K1215">
        <v>10529</v>
      </c>
      <c r="L1215" t="str">
        <f>IFERROR(LEFT(H1215, FIND("h", H1215)-1),0)</f>
        <v>7</v>
      </c>
      <c r="M1215" t="str">
        <f>IFERROR(MID(H1215, FIND("h", H1215)+1, FIND("m", H1215) - FIND("h", H1215)-1), IFERROR(LEFT(H1215, FIND("m",  H1215)-1),0))</f>
        <v xml:space="preserve"> 20</v>
      </c>
      <c r="N1215">
        <f>Table1[[#This Row],[Duration_hr]]*60 +Table1[[#This Row],[Duration_min]]</f>
        <v>440</v>
      </c>
      <c r="O1215">
        <f>IF(I1215="non-stop", 0, VALUE(LEFT(I1215, FIND(" ", I1215)-1)))</f>
        <v>1</v>
      </c>
    </row>
    <row r="1216" spans="1:15" x14ac:dyDescent="0.3">
      <c r="A1216" t="s">
        <v>13</v>
      </c>
      <c r="B1216" t="s">
        <v>44</v>
      </c>
      <c r="C1216" t="s">
        <v>69</v>
      </c>
      <c r="D1216" t="s">
        <v>73</v>
      </c>
      <c r="E1216" s="3" t="s">
        <v>106</v>
      </c>
      <c r="F1216" t="s">
        <v>215</v>
      </c>
      <c r="G1216" t="s">
        <v>239</v>
      </c>
      <c r="H1216" s="5" t="s">
        <v>1678</v>
      </c>
      <c r="I1216" t="s">
        <v>1992</v>
      </c>
      <c r="J1216" t="s">
        <v>1997</v>
      </c>
      <c r="K1216">
        <v>15812</v>
      </c>
      <c r="L1216" t="str">
        <f>IFERROR(LEFT(H1216, FIND("h", H1216)-1),0)</f>
        <v>7</v>
      </c>
      <c r="M1216" t="str">
        <f>IFERROR(MID(H1216, FIND("h", H1216)+1, FIND("m", H1216) - FIND("h", H1216)-1), IFERROR(LEFT(H1216, FIND("m",  H1216)-1),0))</f>
        <v xml:space="preserve"> 20</v>
      </c>
      <c r="N1216">
        <f>Table1[[#This Row],[Duration_hr]]*60 +Table1[[#This Row],[Duration_min]]</f>
        <v>440</v>
      </c>
      <c r="O1216">
        <f>IF(I1216="non-stop", 0, VALUE(LEFT(I1216, FIND(" ", I1216)-1)))</f>
        <v>2</v>
      </c>
    </row>
    <row r="1217" spans="1:15" x14ac:dyDescent="0.3">
      <c r="A1217" t="s">
        <v>13</v>
      </c>
      <c r="B1217" t="s">
        <v>38</v>
      </c>
      <c r="C1217" t="s">
        <v>69</v>
      </c>
      <c r="D1217" t="s">
        <v>73</v>
      </c>
      <c r="E1217" s="3" t="s">
        <v>82</v>
      </c>
      <c r="F1217" t="s">
        <v>282</v>
      </c>
      <c r="G1217" t="s">
        <v>469</v>
      </c>
      <c r="H1217" s="5" t="s">
        <v>1678</v>
      </c>
      <c r="I1217" t="s">
        <v>1993</v>
      </c>
      <c r="J1217" t="s">
        <v>1997</v>
      </c>
      <c r="K1217">
        <v>15400</v>
      </c>
      <c r="L1217" t="str">
        <f>IFERROR(LEFT(H1217, FIND("h", H1217)-1),0)</f>
        <v>7</v>
      </c>
      <c r="M1217" t="str">
        <f>IFERROR(MID(H1217, FIND("h", H1217)+1, FIND("m", H1217) - FIND("h", H1217)-1), IFERROR(LEFT(H1217, FIND("m",  H1217)-1),0))</f>
        <v xml:space="preserve"> 20</v>
      </c>
      <c r="N1217">
        <f>Table1[[#This Row],[Duration_hr]]*60 +Table1[[#This Row],[Duration_min]]</f>
        <v>440</v>
      </c>
      <c r="O1217">
        <f>IF(I1217="non-stop", 0, VALUE(LEFT(I1217, FIND(" ", I1217)-1)))</f>
        <v>1</v>
      </c>
    </row>
    <row r="1218" spans="1:15" x14ac:dyDescent="0.3">
      <c r="A1218" t="s">
        <v>13</v>
      </c>
      <c r="B1218" t="s">
        <v>55</v>
      </c>
      <c r="C1218" t="s">
        <v>69</v>
      </c>
      <c r="D1218" t="s">
        <v>73</v>
      </c>
      <c r="E1218" s="3" t="s">
        <v>106</v>
      </c>
      <c r="F1218" t="s">
        <v>215</v>
      </c>
      <c r="G1218" t="s">
        <v>239</v>
      </c>
      <c r="H1218" s="5" t="s">
        <v>1678</v>
      </c>
      <c r="I1218" t="s">
        <v>1992</v>
      </c>
      <c r="J1218" t="s">
        <v>1996</v>
      </c>
      <c r="K1218">
        <v>21219</v>
      </c>
      <c r="L1218" t="str">
        <f>IFERROR(LEFT(H1218, FIND("h", H1218)-1),0)</f>
        <v>7</v>
      </c>
      <c r="M1218" t="str">
        <f>IFERROR(MID(H1218, FIND("h", H1218)+1, FIND("m", H1218) - FIND("h", H1218)-1), IFERROR(LEFT(H1218, FIND("m",  H1218)-1),0))</f>
        <v xml:space="preserve"> 20</v>
      </c>
      <c r="N1218">
        <f>Table1[[#This Row],[Duration_hr]]*60 +Table1[[#This Row],[Duration_min]]</f>
        <v>440</v>
      </c>
      <c r="O1218">
        <f>IF(I1218="non-stop", 0, VALUE(LEFT(I1218, FIND(" ", I1218)-1)))</f>
        <v>2</v>
      </c>
    </row>
    <row r="1219" spans="1:15" x14ac:dyDescent="0.3">
      <c r="A1219" t="s">
        <v>13</v>
      </c>
      <c r="B1219" t="s">
        <v>31</v>
      </c>
      <c r="C1219" t="s">
        <v>69</v>
      </c>
      <c r="D1219" t="s">
        <v>73</v>
      </c>
      <c r="E1219" s="3" t="s">
        <v>106</v>
      </c>
      <c r="F1219" t="s">
        <v>215</v>
      </c>
      <c r="G1219" t="s">
        <v>239</v>
      </c>
      <c r="H1219" s="5" t="s">
        <v>1678</v>
      </c>
      <c r="I1219" t="s">
        <v>1992</v>
      </c>
      <c r="J1219" t="s">
        <v>1996</v>
      </c>
      <c r="K1219">
        <v>18804</v>
      </c>
      <c r="L1219" t="str">
        <f>IFERROR(LEFT(H1219, FIND("h", H1219)-1),0)</f>
        <v>7</v>
      </c>
      <c r="M1219" t="str">
        <f>IFERROR(MID(H1219, FIND("h", H1219)+1, FIND("m", H1219) - FIND("h", H1219)-1), IFERROR(LEFT(H1219, FIND("m",  H1219)-1),0))</f>
        <v xml:space="preserve"> 20</v>
      </c>
      <c r="N1219">
        <f>Table1[[#This Row],[Duration_hr]]*60 +Table1[[#This Row],[Duration_min]]</f>
        <v>440</v>
      </c>
      <c r="O1219">
        <f>IF(I1219="non-stop", 0, VALUE(LEFT(I1219, FIND(" ", I1219)-1)))</f>
        <v>2</v>
      </c>
    </row>
    <row r="1220" spans="1:15" x14ac:dyDescent="0.3">
      <c r="A1220" t="s">
        <v>13</v>
      </c>
      <c r="B1220" t="s">
        <v>54</v>
      </c>
      <c r="C1220" t="s">
        <v>69</v>
      </c>
      <c r="D1220" t="s">
        <v>73</v>
      </c>
      <c r="E1220" s="3" t="s">
        <v>106</v>
      </c>
      <c r="F1220" t="s">
        <v>215</v>
      </c>
      <c r="G1220" t="s">
        <v>239</v>
      </c>
      <c r="H1220" s="5" t="s">
        <v>1678</v>
      </c>
      <c r="I1220" t="s">
        <v>1992</v>
      </c>
      <c r="J1220" t="s">
        <v>1997</v>
      </c>
      <c r="K1220">
        <v>15812</v>
      </c>
      <c r="L1220" t="str">
        <f>IFERROR(LEFT(H1220, FIND("h", H1220)-1),0)</f>
        <v>7</v>
      </c>
      <c r="M1220" t="str">
        <f>IFERROR(MID(H1220, FIND("h", H1220)+1, FIND("m", H1220) - FIND("h", H1220)-1), IFERROR(LEFT(H1220, FIND("m",  H1220)-1),0))</f>
        <v xml:space="preserve"> 20</v>
      </c>
      <c r="N1220">
        <f>Table1[[#This Row],[Duration_hr]]*60 +Table1[[#This Row],[Duration_min]]</f>
        <v>440</v>
      </c>
      <c r="O1220">
        <f>IF(I1220="non-stop", 0, VALUE(LEFT(I1220, FIND(" ", I1220)-1)))</f>
        <v>2</v>
      </c>
    </row>
    <row r="1221" spans="1:15" x14ac:dyDescent="0.3">
      <c r="A1221" t="s">
        <v>15</v>
      </c>
      <c r="B1221" t="s">
        <v>35</v>
      </c>
      <c r="C1221" t="s">
        <v>69</v>
      </c>
      <c r="D1221" t="s">
        <v>73</v>
      </c>
      <c r="E1221" s="3" t="s">
        <v>82</v>
      </c>
      <c r="F1221" t="s">
        <v>282</v>
      </c>
      <c r="G1221" t="s">
        <v>469</v>
      </c>
      <c r="H1221" s="5" t="s">
        <v>1678</v>
      </c>
      <c r="I1221" t="s">
        <v>1993</v>
      </c>
      <c r="J1221" t="s">
        <v>1996</v>
      </c>
      <c r="K1221">
        <v>15135</v>
      </c>
      <c r="L1221" t="str">
        <f>IFERROR(LEFT(H1221, FIND("h", H1221)-1),0)</f>
        <v>7</v>
      </c>
      <c r="M1221" t="str">
        <f>IFERROR(MID(H1221, FIND("h", H1221)+1, FIND("m", H1221) - FIND("h", H1221)-1), IFERROR(LEFT(H1221, FIND("m",  H1221)-1),0))</f>
        <v xml:space="preserve"> 20</v>
      </c>
      <c r="N1221">
        <f>Table1[[#This Row],[Duration_hr]]*60 +Table1[[#This Row],[Duration_min]]</f>
        <v>440</v>
      </c>
      <c r="O1221">
        <f>IF(I1221="non-stop", 0, VALUE(LEFT(I1221, FIND(" ", I1221)-1)))</f>
        <v>1</v>
      </c>
    </row>
    <row r="1222" spans="1:15" x14ac:dyDescent="0.3">
      <c r="A1222" t="s">
        <v>15</v>
      </c>
      <c r="B1222" t="s">
        <v>63</v>
      </c>
      <c r="C1222" t="s">
        <v>69</v>
      </c>
      <c r="D1222" t="s">
        <v>73</v>
      </c>
      <c r="E1222" s="3" t="s">
        <v>82</v>
      </c>
      <c r="F1222" t="s">
        <v>285</v>
      </c>
      <c r="G1222" t="s">
        <v>252</v>
      </c>
      <c r="H1222" s="5" t="s">
        <v>1678</v>
      </c>
      <c r="I1222" t="s">
        <v>1993</v>
      </c>
      <c r="J1222" t="s">
        <v>1996</v>
      </c>
      <c r="K1222">
        <v>8323</v>
      </c>
      <c r="L1222" t="str">
        <f>IFERROR(LEFT(H1222, FIND("h", H1222)-1),0)</f>
        <v>7</v>
      </c>
      <c r="M1222" t="str">
        <f>IFERROR(MID(H1222, FIND("h", H1222)+1, FIND("m", H1222) - FIND("h", H1222)-1), IFERROR(LEFT(H1222, FIND("m",  H1222)-1),0))</f>
        <v xml:space="preserve"> 20</v>
      </c>
      <c r="N1222">
        <f>Table1[[#This Row],[Duration_hr]]*60 +Table1[[#This Row],[Duration_min]]</f>
        <v>440</v>
      </c>
      <c r="O1222">
        <f>IF(I1222="non-stop", 0, VALUE(LEFT(I1222, FIND(" ", I1222)-1)))</f>
        <v>1</v>
      </c>
    </row>
    <row r="1223" spans="1:15" x14ac:dyDescent="0.3">
      <c r="A1223" t="s">
        <v>13</v>
      </c>
      <c r="B1223" t="s">
        <v>37</v>
      </c>
      <c r="C1223" t="s">
        <v>69</v>
      </c>
      <c r="D1223" t="s">
        <v>73</v>
      </c>
      <c r="E1223" s="3" t="s">
        <v>106</v>
      </c>
      <c r="F1223" t="s">
        <v>215</v>
      </c>
      <c r="G1223" t="s">
        <v>239</v>
      </c>
      <c r="H1223" s="5" t="s">
        <v>1678</v>
      </c>
      <c r="I1223" t="s">
        <v>1992</v>
      </c>
      <c r="J1223" t="s">
        <v>1997</v>
      </c>
      <c r="K1223">
        <v>15812</v>
      </c>
      <c r="L1223" t="str">
        <f>IFERROR(LEFT(H1223, FIND("h", H1223)-1),0)</f>
        <v>7</v>
      </c>
      <c r="M1223" t="str">
        <f>IFERROR(MID(H1223, FIND("h", H1223)+1, FIND("m", H1223) - FIND("h", H1223)-1), IFERROR(LEFT(H1223, FIND("m",  H1223)-1),0))</f>
        <v xml:space="preserve"> 20</v>
      </c>
      <c r="N1223">
        <f>Table1[[#This Row],[Duration_hr]]*60 +Table1[[#This Row],[Duration_min]]</f>
        <v>440</v>
      </c>
      <c r="O1223">
        <f>IF(I1223="non-stop", 0, VALUE(LEFT(I1223, FIND(" ", I1223)-1)))</f>
        <v>2</v>
      </c>
    </row>
    <row r="1224" spans="1:15" x14ac:dyDescent="0.3">
      <c r="A1224" t="s">
        <v>15</v>
      </c>
      <c r="B1224" t="s">
        <v>54</v>
      </c>
      <c r="C1224" t="s">
        <v>69</v>
      </c>
      <c r="D1224" t="s">
        <v>73</v>
      </c>
      <c r="E1224" s="3" t="s">
        <v>82</v>
      </c>
      <c r="F1224" t="s">
        <v>215</v>
      </c>
      <c r="G1224" t="s">
        <v>239</v>
      </c>
      <c r="H1224" s="5" t="s">
        <v>1678</v>
      </c>
      <c r="I1224" t="s">
        <v>1993</v>
      </c>
      <c r="J1224" t="s">
        <v>1996</v>
      </c>
      <c r="K1224">
        <v>11789</v>
      </c>
      <c r="L1224" t="str">
        <f>IFERROR(LEFT(H1224, FIND("h", H1224)-1),0)</f>
        <v>7</v>
      </c>
      <c r="M1224" t="str">
        <f>IFERROR(MID(H1224, FIND("h", H1224)+1, FIND("m", H1224) - FIND("h", H1224)-1), IFERROR(LEFT(H1224, FIND("m",  H1224)-1),0))</f>
        <v xml:space="preserve"> 20</v>
      </c>
      <c r="N1224">
        <f>Table1[[#This Row],[Duration_hr]]*60 +Table1[[#This Row],[Duration_min]]</f>
        <v>440</v>
      </c>
      <c r="O1224">
        <f>IF(I1224="non-stop", 0, VALUE(LEFT(I1224, FIND(" ", I1224)-1)))</f>
        <v>1</v>
      </c>
    </row>
    <row r="1225" spans="1:15" x14ac:dyDescent="0.3">
      <c r="A1225" t="s">
        <v>13</v>
      </c>
      <c r="B1225" t="s">
        <v>39</v>
      </c>
      <c r="C1225" t="s">
        <v>69</v>
      </c>
      <c r="D1225" t="s">
        <v>73</v>
      </c>
      <c r="E1225" s="3" t="s">
        <v>82</v>
      </c>
      <c r="F1225" t="s">
        <v>282</v>
      </c>
      <c r="G1225" t="s">
        <v>469</v>
      </c>
      <c r="H1225" s="5" t="s">
        <v>1678</v>
      </c>
      <c r="I1225" t="s">
        <v>1993</v>
      </c>
      <c r="J1225" t="s">
        <v>1996</v>
      </c>
      <c r="K1225">
        <v>13244</v>
      </c>
      <c r="L1225" t="str">
        <f>IFERROR(LEFT(H1225, FIND("h", H1225)-1),0)</f>
        <v>7</v>
      </c>
      <c r="M1225" t="str">
        <f>IFERROR(MID(H1225, FIND("h", H1225)+1, FIND("m", H1225) - FIND("h", H1225)-1), IFERROR(LEFT(H1225, FIND("m",  H1225)-1),0))</f>
        <v xml:space="preserve"> 20</v>
      </c>
      <c r="N1225">
        <f>Table1[[#This Row],[Duration_hr]]*60 +Table1[[#This Row],[Duration_min]]</f>
        <v>440</v>
      </c>
      <c r="O1225">
        <f>IF(I1225="non-stop", 0, VALUE(LEFT(I1225, FIND(" ", I1225)-1)))</f>
        <v>1</v>
      </c>
    </row>
    <row r="1226" spans="1:15" x14ac:dyDescent="0.3">
      <c r="A1226" t="s">
        <v>15</v>
      </c>
      <c r="B1226" t="s">
        <v>38</v>
      </c>
      <c r="C1226" t="s">
        <v>69</v>
      </c>
      <c r="D1226" t="s">
        <v>73</v>
      </c>
      <c r="E1226" s="3" t="s">
        <v>82</v>
      </c>
      <c r="F1226" t="s">
        <v>282</v>
      </c>
      <c r="G1226" t="s">
        <v>469</v>
      </c>
      <c r="H1226" s="5" t="s">
        <v>1678</v>
      </c>
      <c r="I1226" t="s">
        <v>1993</v>
      </c>
      <c r="J1226" t="s">
        <v>1996</v>
      </c>
      <c r="K1226">
        <v>15135</v>
      </c>
      <c r="L1226" t="str">
        <f>IFERROR(LEFT(H1226, FIND("h", H1226)-1),0)</f>
        <v>7</v>
      </c>
      <c r="M1226" t="str">
        <f>IFERROR(MID(H1226, FIND("h", H1226)+1, FIND("m", H1226) - FIND("h", H1226)-1), IFERROR(LEFT(H1226, FIND("m",  H1226)-1),0))</f>
        <v xml:space="preserve"> 20</v>
      </c>
      <c r="N1226">
        <f>Table1[[#This Row],[Duration_hr]]*60 +Table1[[#This Row],[Duration_min]]</f>
        <v>440</v>
      </c>
      <c r="O1226">
        <f>IF(I1226="non-stop", 0, VALUE(LEFT(I1226, FIND(" ", I1226)-1)))</f>
        <v>1</v>
      </c>
    </row>
    <row r="1227" spans="1:15" x14ac:dyDescent="0.3">
      <c r="A1227" t="s">
        <v>15</v>
      </c>
      <c r="B1227" t="s">
        <v>60</v>
      </c>
      <c r="C1227" t="s">
        <v>69</v>
      </c>
      <c r="D1227" t="s">
        <v>73</v>
      </c>
      <c r="E1227" s="3" t="s">
        <v>82</v>
      </c>
      <c r="F1227" t="s">
        <v>282</v>
      </c>
      <c r="G1227" t="s">
        <v>469</v>
      </c>
      <c r="H1227" s="5" t="s">
        <v>1678</v>
      </c>
      <c r="I1227" t="s">
        <v>1993</v>
      </c>
      <c r="J1227" t="s">
        <v>1996</v>
      </c>
      <c r="K1227">
        <v>11200</v>
      </c>
      <c r="L1227" t="str">
        <f>IFERROR(LEFT(H1227, FIND("h", H1227)-1),0)</f>
        <v>7</v>
      </c>
      <c r="M1227" t="str">
        <f>IFERROR(MID(H1227, FIND("h", H1227)+1, FIND("m", H1227) - FIND("h", H1227)-1), IFERROR(LEFT(H1227, FIND("m",  H1227)-1),0))</f>
        <v xml:space="preserve"> 20</v>
      </c>
      <c r="N1227">
        <f>Table1[[#This Row],[Duration_hr]]*60 +Table1[[#This Row],[Duration_min]]</f>
        <v>440</v>
      </c>
      <c r="O1227">
        <f>IF(I1227="non-stop", 0, VALUE(LEFT(I1227, FIND(" ", I1227)-1)))</f>
        <v>1</v>
      </c>
    </row>
    <row r="1228" spans="1:15" x14ac:dyDescent="0.3">
      <c r="A1228" t="s">
        <v>21</v>
      </c>
      <c r="B1228" t="s">
        <v>39</v>
      </c>
      <c r="C1228" t="s">
        <v>69</v>
      </c>
      <c r="D1228" t="s">
        <v>73</v>
      </c>
      <c r="E1228" s="3" t="s">
        <v>82</v>
      </c>
      <c r="F1228" t="s">
        <v>285</v>
      </c>
      <c r="G1228" t="s">
        <v>252</v>
      </c>
      <c r="H1228" s="5" t="s">
        <v>1678</v>
      </c>
      <c r="I1228" t="s">
        <v>1993</v>
      </c>
      <c r="J1228" t="s">
        <v>1996</v>
      </c>
      <c r="K1228">
        <v>11269</v>
      </c>
      <c r="L1228" t="str">
        <f>IFERROR(LEFT(H1228, FIND("h", H1228)-1),0)</f>
        <v>7</v>
      </c>
      <c r="M1228" t="str">
        <f>IFERROR(MID(H1228, FIND("h", H1228)+1, FIND("m", H1228) - FIND("h", H1228)-1), IFERROR(LEFT(H1228, FIND("m",  H1228)-1),0))</f>
        <v xml:space="preserve"> 20</v>
      </c>
      <c r="N1228">
        <f>Table1[[#This Row],[Duration_hr]]*60 +Table1[[#This Row],[Duration_min]]</f>
        <v>440</v>
      </c>
      <c r="O1228">
        <f>IF(I1228="non-stop", 0, VALUE(LEFT(I1228, FIND(" ", I1228)-1)))</f>
        <v>1</v>
      </c>
    </row>
    <row r="1229" spans="1:15" x14ac:dyDescent="0.3">
      <c r="A1229" t="s">
        <v>13</v>
      </c>
      <c r="B1229" t="s">
        <v>60</v>
      </c>
      <c r="C1229" t="s">
        <v>69</v>
      </c>
      <c r="D1229" t="s">
        <v>73</v>
      </c>
      <c r="E1229" s="3" t="s">
        <v>82</v>
      </c>
      <c r="F1229" t="s">
        <v>282</v>
      </c>
      <c r="G1229" t="s">
        <v>469</v>
      </c>
      <c r="H1229" s="5" t="s">
        <v>1678</v>
      </c>
      <c r="I1229" t="s">
        <v>1993</v>
      </c>
      <c r="J1229" t="s">
        <v>1996</v>
      </c>
      <c r="K1229">
        <v>12242</v>
      </c>
      <c r="L1229" t="str">
        <f>IFERROR(LEFT(H1229, FIND("h", H1229)-1),0)</f>
        <v>7</v>
      </c>
      <c r="M1229" t="str">
        <f>IFERROR(MID(H1229, FIND("h", H1229)+1, FIND("m", H1229) - FIND("h", H1229)-1), IFERROR(LEFT(H1229, FIND("m",  H1229)-1),0))</f>
        <v xml:space="preserve"> 20</v>
      </c>
      <c r="N1229">
        <f>Table1[[#This Row],[Duration_hr]]*60 +Table1[[#This Row],[Duration_min]]</f>
        <v>440</v>
      </c>
      <c r="O1229">
        <f>IF(I1229="non-stop", 0, VALUE(LEFT(I1229, FIND(" ", I1229)-1)))</f>
        <v>1</v>
      </c>
    </row>
    <row r="1230" spans="1:15" x14ac:dyDescent="0.3">
      <c r="A1230" t="s">
        <v>16</v>
      </c>
      <c r="B1230" t="s">
        <v>60</v>
      </c>
      <c r="C1230" t="s">
        <v>69</v>
      </c>
      <c r="D1230" t="s">
        <v>73</v>
      </c>
      <c r="E1230" s="3" t="s">
        <v>133</v>
      </c>
      <c r="F1230" t="s">
        <v>285</v>
      </c>
      <c r="G1230" t="s">
        <v>252</v>
      </c>
      <c r="H1230" s="5" t="s">
        <v>1678</v>
      </c>
      <c r="I1230" t="s">
        <v>1993</v>
      </c>
      <c r="J1230" t="s">
        <v>1996</v>
      </c>
      <c r="K1230">
        <v>4563</v>
      </c>
      <c r="L1230" t="str">
        <f>IFERROR(LEFT(H1230, FIND("h", H1230)-1),0)</f>
        <v>7</v>
      </c>
      <c r="M1230" t="str">
        <f>IFERROR(MID(H1230, FIND("h", H1230)+1, FIND("m", H1230) - FIND("h", H1230)-1), IFERROR(LEFT(H1230, FIND("m",  H1230)-1),0))</f>
        <v xml:space="preserve"> 20</v>
      </c>
      <c r="N1230">
        <f>Table1[[#This Row],[Duration_hr]]*60 +Table1[[#This Row],[Duration_min]]</f>
        <v>440</v>
      </c>
      <c r="O1230">
        <f>IF(I1230="non-stop", 0, VALUE(LEFT(I1230, FIND(" ", I1230)-1)))</f>
        <v>1</v>
      </c>
    </row>
    <row r="1231" spans="1:15" x14ac:dyDescent="0.3">
      <c r="A1231" t="s">
        <v>15</v>
      </c>
      <c r="B1231" t="s">
        <v>35</v>
      </c>
      <c r="C1231" t="s">
        <v>69</v>
      </c>
      <c r="D1231" t="s">
        <v>73</v>
      </c>
      <c r="E1231" s="3" t="s">
        <v>82</v>
      </c>
      <c r="F1231" t="s">
        <v>275</v>
      </c>
      <c r="G1231" t="s">
        <v>476</v>
      </c>
      <c r="H1231" s="5" t="s">
        <v>1678</v>
      </c>
      <c r="I1231" t="s">
        <v>1993</v>
      </c>
      <c r="J1231" t="s">
        <v>1996</v>
      </c>
      <c r="K1231">
        <v>18916</v>
      </c>
      <c r="L1231" t="str">
        <f>IFERROR(LEFT(H1231, FIND("h", H1231)-1),0)</f>
        <v>7</v>
      </c>
      <c r="M1231" t="str">
        <f>IFERROR(MID(H1231, FIND("h", H1231)+1, FIND("m", H1231) - FIND("h", H1231)-1), IFERROR(LEFT(H1231, FIND("m",  H1231)-1),0))</f>
        <v xml:space="preserve"> 20</v>
      </c>
      <c r="N1231">
        <f>Table1[[#This Row],[Duration_hr]]*60 +Table1[[#This Row],[Duration_min]]</f>
        <v>440</v>
      </c>
      <c r="O1231">
        <f>IF(I1231="non-stop", 0, VALUE(LEFT(I1231, FIND(" ", I1231)-1)))</f>
        <v>1</v>
      </c>
    </row>
    <row r="1232" spans="1:15" x14ac:dyDescent="0.3">
      <c r="A1232" t="s">
        <v>15</v>
      </c>
      <c r="B1232" t="s">
        <v>25</v>
      </c>
      <c r="C1232" t="s">
        <v>69</v>
      </c>
      <c r="D1232" t="s">
        <v>73</v>
      </c>
      <c r="E1232" s="3" t="s">
        <v>82</v>
      </c>
      <c r="F1232" t="s">
        <v>215</v>
      </c>
      <c r="G1232" t="s">
        <v>239</v>
      </c>
      <c r="H1232" s="5" t="s">
        <v>1678</v>
      </c>
      <c r="I1232" t="s">
        <v>1993</v>
      </c>
      <c r="J1232" t="s">
        <v>1996</v>
      </c>
      <c r="K1232">
        <v>11789</v>
      </c>
      <c r="L1232" t="str">
        <f>IFERROR(LEFT(H1232, FIND("h", H1232)-1),0)</f>
        <v>7</v>
      </c>
      <c r="M1232" t="str">
        <f>IFERROR(MID(H1232, FIND("h", H1232)+1, FIND("m", H1232) - FIND("h", H1232)-1), IFERROR(LEFT(H1232, FIND("m",  H1232)-1),0))</f>
        <v xml:space="preserve"> 20</v>
      </c>
      <c r="N1232">
        <f>Table1[[#This Row],[Duration_hr]]*60 +Table1[[#This Row],[Duration_min]]</f>
        <v>440</v>
      </c>
      <c r="O1232">
        <f>IF(I1232="non-stop", 0, VALUE(LEFT(I1232, FIND(" ", I1232)-1)))</f>
        <v>1</v>
      </c>
    </row>
    <row r="1233" spans="1:15" x14ac:dyDescent="0.3">
      <c r="A1233" t="s">
        <v>13</v>
      </c>
      <c r="B1233" t="s">
        <v>30</v>
      </c>
      <c r="C1233" t="s">
        <v>69</v>
      </c>
      <c r="D1233" t="s">
        <v>73</v>
      </c>
      <c r="E1233" s="3" t="s">
        <v>106</v>
      </c>
      <c r="F1233" t="s">
        <v>215</v>
      </c>
      <c r="G1233" t="s">
        <v>239</v>
      </c>
      <c r="H1233" s="5" t="s">
        <v>1678</v>
      </c>
      <c r="I1233" t="s">
        <v>1992</v>
      </c>
      <c r="J1233" t="s">
        <v>1997</v>
      </c>
      <c r="K1233">
        <v>19644</v>
      </c>
      <c r="L1233" t="str">
        <f>IFERROR(LEFT(H1233, FIND("h", H1233)-1),0)</f>
        <v>7</v>
      </c>
      <c r="M1233" t="str">
        <f>IFERROR(MID(H1233, FIND("h", H1233)+1, FIND("m", H1233) - FIND("h", H1233)-1), IFERROR(LEFT(H1233, FIND("m",  H1233)-1),0))</f>
        <v xml:space="preserve"> 20</v>
      </c>
      <c r="N1233">
        <f>Table1[[#This Row],[Duration_hr]]*60 +Table1[[#This Row],[Duration_min]]</f>
        <v>440</v>
      </c>
      <c r="O1233">
        <f>IF(I1233="non-stop", 0, VALUE(LEFT(I1233, FIND(" ", I1233)-1)))</f>
        <v>2</v>
      </c>
    </row>
    <row r="1234" spans="1:15" x14ac:dyDescent="0.3">
      <c r="A1234" t="s">
        <v>13</v>
      </c>
      <c r="B1234" t="s">
        <v>47</v>
      </c>
      <c r="C1234" t="s">
        <v>69</v>
      </c>
      <c r="D1234" t="s">
        <v>73</v>
      </c>
      <c r="E1234" s="3" t="s">
        <v>106</v>
      </c>
      <c r="F1234" t="s">
        <v>215</v>
      </c>
      <c r="G1234" t="s">
        <v>239</v>
      </c>
      <c r="H1234" s="5" t="s">
        <v>1678</v>
      </c>
      <c r="I1234" t="s">
        <v>1992</v>
      </c>
      <c r="J1234" t="s">
        <v>1996</v>
      </c>
      <c r="K1234">
        <v>18804</v>
      </c>
      <c r="L1234" t="str">
        <f>IFERROR(LEFT(H1234, FIND("h", H1234)-1),0)</f>
        <v>7</v>
      </c>
      <c r="M1234" t="str">
        <f>IFERROR(MID(H1234, FIND("h", H1234)+1, FIND("m", H1234) - FIND("h", H1234)-1), IFERROR(LEFT(H1234, FIND("m",  H1234)-1),0))</f>
        <v xml:space="preserve"> 20</v>
      </c>
      <c r="N1234">
        <f>Table1[[#This Row],[Duration_hr]]*60 +Table1[[#This Row],[Duration_min]]</f>
        <v>440</v>
      </c>
      <c r="O1234">
        <f>IF(I1234="non-stop", 0, VALUE(LEFT(I1234, FIND(" ", I1234)-1)))</f>
        <v>2</v>
      </c>
    </row>
    <row r="1235" spans="1:15" x14ac:dyDescent="0.3">
      <c r="A1235" t="s">
        <v>13</v>
      </c>
      <c r="B1235" t="s">
        <v>63</v>
      </c>
      <c r="C1235" t="s">
        <v>69</v>
      </c>
      <c r="D1235" t="s">
        <v>73</v>
      </c>
      <c r="E1235" s="3" t="s">
        <v>106</v>
      </c>
      <c r="F1235" t="s">
        <v>215</v>
      </c>
      <c r="G1235" t="s">
        <v>239</v>
      </c>
      <c r="H1235" s="5" t="s">
        <v>1678</v>
      </c>
      <c r="I1235" t="s">
        <v>1992</v>
      </c>
      <c r="J1235" t="s">
        <v>1996</v>
      </c>
      <c r="K1235">
        <v>15439</v>
      </c>
      <c r="L1235" t="str">
        <f>IFERROR(LEFT(H1235, FIND("h", H1235)-1),0)</f>
        <v>7</v>
      </c>
      <c r="M1235" t="str">
        <f>IFERROR(MID(H1235, FIND("h", H1235)+1, FIND("m", H1235) - FIND("h", H1235)-1), IFERROR(LEFT(H1235, FIND("m",  H1235)-1),0))</f>
        <v xml:space="preserve"> 20</v>
      </c>
      <c r="N1235">
        <f>Table1[[#This Row],[Duration_hr]]*60 +Table1[[#This Row],[Duration_min]]</f>
        <v>440</v>
      </c>
      <c r="O1235">
        <f>IF(I1235="non-stop", 0, VALUE(LEFT(I1235, FIND(" ", I1235)-1)))</f>
        <v>2</v>
      </c>
    </row>
    <row r="1236" spans="1:15" x14ac:dyDescent="0.3">
      <c r="A1236" t="s">
        <v>13</v>
      </c>
      <c r="B1236" t="s">
        <v>38</v>
      </c>
      <c r="C1236" t="s">
        <v>69</v>
      </c>
      <c r="D1236" t="s">
        <v>73</v>
      </c>
      <c r="E1236" s="3" t="s">
        <v>82</v>
      </c>
      <c r="F1236" t="s">
        <v>282</v>
      </c>
      <c r="G1236" t="s">
        <v>469</v>
      </c>
      <c r="H1236" s="5" t="s">
        <v>1678</v>
      </c>
      <c r="I1236" t="s">
        <v>1993</v>
      </c>
      <c r="J1236" t="s">
        <v>1996</v>
      </c>
      <c r="K1236">
        <v>17024</v>
      </c>
      <c r="L1236" t="str">
        <f>IFERROR(LEFT(H1236, FIND("h", H1236)-1),0)</f>
        <v>7</v>
      </c>
      <c r="M1236" t="str">
        <f>IFERROR(MID(H1236, FIND("h", H1236)+1, FIND("m", H1236) - FIND("h", H1236)-1), IFERROR(LEFT(H1236, FIND("m",  H1236)-1),0))</f>
        <v xml:space="preserve"> 20</v>
      </c>
      <c r="N1236">
        <f>Table1[[#This Row],[Duration_hr]]*60 +Table1[[#This Row],[Duration_min]]</f>
        <v>440</v>
      </c>
      <c r="O1236">
        <f>IF(I1236="non-stop", 0, VALUE(LEFT(I1236, FIND(" ", I1236)-1)))</f>
        <v>1</v>
      </c>
    </row>
    <row r="1237" spans="1:15" x14ac:dyDescent="0.3">
      <c r="A1237" t="s">
        <v>15</v>
      </c>
      <c r="B1237" t="s">
        <v>60</v>
      </c>
      <c r="C1237" t="s">
        <v>69</v>
      </c>
      <c r="D1237" t="s">
        <v>73</v>
      </c>
      <c r="E1237" s="3" t="s">
        <v>82</v>
      </c>
      <c r="F1237" t="s">
        <v>275</v>
      </c>
      <c r="G1237" t="s">
        <v>515</v>
      </c>
      <c r="H1237" s="5" t="s">
        <v>1678</v>
      </c>
      <c r="I1237" t="s">
        <v>1993</v>
      </c>
      <c r="J1237" t="s">
        <v>1996</v>
      </c>
      <c r="K1237">
        <v>12327</v>
      </c>
      <c r="L1237" t="str">
        <f>IFERROR(LEFT(H1237, FIND("h", H1237)-1),0)</f>
        <v>7</v>
      </c>
      <c r="M1237" t="str">
        <f>IFERROR(MID(H1237, FIND("h", H1237)+1, FIND("m", H1237) - FIND("h", H1237)-1), IFERROR(LEFT(H1237, FIND("m",  H1237)-1),0))</f>
        <v xml:space="preserve"> 20</v>
      </c>
      <c r="N1237">
        <f>Table1[[#This Row],[Duration_hr]]*60 +Table1[[#This Row],[Duration_min]]</f>
        <v>440</v>
      </c>
      <c r="O1237">
        <f>IF(I1237="non-stop", 0, VALUE(LEFT(I1237, FIND(" ", I1237)-1)))</f>
        <v>1</v>
      </c>
    </row>
    <row r="1238" spans="1:15" x14ac:dyDescent="0.3">
      <c r="A1238" t="s">
        <v>15</v>
      </c>
      <c r="B1238" t="s">
        <v>60</v>
      </c>
      <c r="C1238" t="s">
        <v>69</v>
      </c>
      <c r="D1238" t="s">
        <v>73</v>
      </c>
      <c r="E1238" s="3" t="s">
        <v>82</v>
      </c>
      <c r="F1238" t="s">
        <v>285</v>
      </c>
      <c r="G1238" t="s">
        <v>252</v>
      </c>
      <c r="H1238" s="5" t="s">
        <v>1678</v>
      </c>
      <c r="I1238" t="s">
        <v>1993</v>
      </c>
      <c r="J1238" t="s">
        <v>1996</v>
      </c>
      <c r="K1238">
        <v>7845</v>
      </c>
      <c r="L1238" t="str">
        <f>IFERROR(LEFT(H1238, FIND("h", H1238)-1),0)</f>
        <v>7</v>
      </c>
      <c r="M1238" t="str">
        <f>IFERROR(MID(H1238, FIND("h", H1238)+1, FIND("m", H1238) - FIND("h", H1238)-1), IFERROR(LEFT(H1238, FIND("m",  H1238)-1),0))</f>
        <v xml:space="preserve"> 20</v>
      </c>
      <c r="N1238">
        <f>Table1[[#This Row],[Duration_hr]]*60 +Table1[[#This Row],[Duration_min]]</f>
        <v>440</v>
      </c>
      <c r="O1238">
        <f>IF(I1238="non-stop", 0, VALUE(LEFT(I1238, FIND(" ", I1238)-1)))</f>
        <v>1</v>
      </c>
    </row>
    <row r="1239" spans="1:15" x14ac:dyDescent="0.3">
      <c r="A1239" t="s">
        <v>13</v>
      </c>
      <c r="B1239" t="s">
        <v>50</v>
      </c>
      <c r="C1239" t="s">
        <v>69</v>
      </c>
      <c r="D1239" t="s">
        <v>73</v>
      </c>
      <c r="E1239" s="3" t="s">
        <v>106</v>
      </c>
      <c r="F1239" t="s">
        <v>215</v>
      </c>
      <c r="G1239" t="s">
        <v>239</v>
      </c>
      <c r="H1239" s="5" t="s">
        <v>1678</v>
      </c>
      <c r="I1239" t="s">
        <v>1992</v>
      </c>
      <c r="J1239" t="s">
        <v>1997</v>
      </c>
      <c r="K1239">
        <v>15812</v>
      </c>
      <c r="L1239" t="str">
        <f>IFERROR(LEFT(H1239, FIND("h", H1239)-1),0)</f>
        <v>7</v>
      </c>
      <c r="M1239" t="str">
        <f>IFERROR(MID(H1239, FIND("h", H1239)+1, FIND("m", H1239) - FIND("h", H1239)-1), IFERROR(LEFT(H1239, FIND("m",  H1239)-1),0))</f>
        <v xml:space="preserve"> 20</v>
      </c>
      <c r="N1239">
        <f>Table1[[#This Row],[Duration_hr]]*60 +Table1[[#This Row],[Duration_min]]</f>
        <v>440</v>
      </c>
      <c r="O1239">
        <f>IF(I1239="non-stop", 0, VALUE(LEFT(I1239, FIND(" ", I1239)-1)))</f>
        <v>2</v>
      </c>
    </row>
    <row r="1240" spans="1:15" x14ac:dyDescent="0.3">
      <c r="A1240" t="s">
        <v>13</v>
      </c>
      <c r="B1240" t="s">
        <v>31</v>
      </c>
      <c r="C1240" t="s">
        <v>69</v>
      </c>
      <c r="D1240" t="s">
        <v>73</v>
      </c>
      <c r="E1240" s="3" t="s">
        <v>106</v>
      </c>
      <c r="F1240" t="s">
        <v>215</v>
      </c>
      <c r="G1240" t="s">
        <v>239</v>
      </c>
      <c r="H1240" s="5" t="s">
        <v>1678</v>
      </c>
      <c r="I1240" t="s">
        <v>1992</v>
      </c>
      <c r="J1240" t="s">
        <v>1997</v>
      </c>
      <c r="K1240">
        <v>15812</v>
      </c>
      <c r="L1240" t="str">
        <f>IFERROR(LEFT(H1240, FIND("h", H1240)-1),0)</f>
        <v>7</v>
      </c>
      <c r="M1240" t="str">
        <f>IFERROR(MID(H1240, FIND("h", H1240)+1, FIND("m", H1240) - FIND("h", H1240)-1), IFERROR(LEFT(H1240, FIND("m",  H1240)-1),0))</f>
        <v xml:space="preserve"> 20</v>
      </c>
      <c r="N1240">
        <f>Table1[[#This Row],[Duration_hr]]*60 +Table1[[#This Row],[Duration_min]]</f>
        <v>440</v>
      </c>
      <c r="O1240">
        <f>IF(I1240="non-stop", 0, VALUE(LEFT(I1240, FIND(" ", I1240)-1)))</f>
        <v>2</v>
      </c>
    </row>
    <row r="1241" spans="1:15" x14ac:dyDescent="0.3">
      <c r="A1241" t="s">
        <v>13</v>
      </c>
      <c r="B1241" t="s">
        <v>35</v>
      </c>
      <c r="C1241" t="s">
        <v>69</v>
      </c>
      <c r="D1241" t="s">
        <v>73</v>
      </c>
      <c r="E1241" s="3" t="s">
        <v>82</v>
      </c>
      <c r="F1241" t="s">
        <v>282</v>
      </c>
      <c r="G1241" t="s">
        <v>469</v>
      </c>
      <c r="H1241" s="5" t="s">
        <v>1678</v>
      </c>
      <c r="I1241" t="s">
        <v>1993</v>
      </c>
      <c r="J1241" t="s">
        <v>1996</v>
      </c>
      <c r="K1241">
        <v>18550</v>
      </c>
      <c r="L1241" t="str">
        <f>IFERROR(LEFT(H1241, FIND("h", H1241)-1),0)</f>
        <v>7</v>
      </c>
      <c r="M1241" t="str">
        <f>IFERROR(MID(H1241, FIND("h", H1241)+1, FIND("m", H1241) - FIND("h", H1241)-1), IFERROR(LEFT(H1241, FIND("m",  H1241)-1),0))</f>
        <v xml:space="preserve"> 20</v>
      </c>
      <c r="N1241">
        <f>Table1[[#This Row],[Duration_hr]]*60 +Table1[[#This Row],[Duration_min]]</f>
        <v>440</v>
      </c>
      <c r="O1241">
        <f>IF(I1241="non-stop", 0, VALUE(LEFT(I1241, FIND(" ", I1241)-1)))</f>
        <v>1</v>
      </c>
    </row>
    <row r="1242" spans="1:15" x14ac:dyDescent="0.3">
      <c r="A1242" t="s">
        <v>16</v>
      </c>
      <c r="B1242" t="s">
        <v>38</v>
      </c>
      <c r="C1242" t="s">
        <v>69</v>
      </c>
      <c r="D1242" t="s">
        <v>73</v>
      </c>
      <c r="E1242" s="3" t="s">
        <v>133</v>
      </c>
      <c r="F1242" t="s">
        <v>285</v>
      </c>
      <c r="G1242" t="s">
        <v>252</v>
      </c>
      <c r="H1242" s="5" t="s">
        <v>1678</v>
      </c>
      <c r="I1242" t="s">
        <v>1993</v>
      </c>
      <c r="J1242" t="s">
        <v>1996</v>
      </c>
      <c r="K1242">
        <v>6393</v>
      </c>
      <c r="L1242" t="str">
        <f>IFERROR(LEFT(H1242, FIND("h", H1242)-1),0)</f>
        <v>7</v>
      </c>
      <c r="M1242" t="str">
        <f>IFERROR(MID(H1242, FIND("h", H1242)+1, FIND("m", H1242) - FIND("h", H1242)-1), IFERROR(LEFT(H1242, FIND("m",  H1242)-1),0))</f>
        <v xml:space="preserve"> 20</v>
      </c>
      <c r="N1242">
        <f>Table1[[#This Row],[Duration_hr]]*60 +Table1[[#This Row],[Duration_min]]</f>
        <v>440</v>
      </c>
      <c r="O1242">
        <f>IF(I1242="non-stop", 0, VALUE(LEFT(I1242, FIND(" ", I1242)-1)))</f>
        <v>1</v>
      </c>
    </row>
    <row r="1243" spans="1:15" x14ac:dyDescent="0.3">
      <c r="A1243" t="s">
        <v>15</v>
      </c>
      <c r="B1243" t="s">
        <v>31</v>
      </c>
      <c r="C1243" t="s">
        <v>69</v>
      </c>
      <c r="D1243" t="s">
        <v>73</v>
      </c>
      <c r="E1243" s="3" t="s">
        <v>82</v>
      </c>
      <c r="F1243" t="s">
        <v>215</v>
      </c>
      <c r="G1243" t="s">
        <v>239</v>
      </c>
      <c r="H1243" s="5" t="s">
        <v>1678</v>
      </c>
      <c r="I1243" t="s">
        <v>1993</v>
      </c>
      <c r="J1243" t="s">
        <v>1996</v>
      </c>
      <c r="K1243">
        <v>12524</v>
      </c>
      <c r="L1243" t="str">
        <f>IFERROR(LEFT(H1243, FIND("h", H1243)-1),0)</f>
        <v>7</v>
      </c>
      <c r="M1243" t="str">
        <f>IFERROR(MID(H1243, FIND("h", H1243)+1, FIND("m", H1243) - FIND("h", H1243)-1), IFERROR(LEFT(H1243, FIND("m",  H1243)-1),0))</f>
        <v xml:space="preserve"> 20</v>
      </c>
      <c r="N1243">
        <f>Table1[[#This Row],[Duration_hr]]*60 +Table1[[#This Row],[Duration_min]]</f>
        <v>440</v>
      </c>
      <c r="O1243">
        <f>IF(I1243="non-stop", 0, VALUE(LEFT(I1243, FIND(" ", I1243)-1)))</f>
        <v>1</v>
      </c>
    </row>
    <row r="1244" spans="1:15" x14ac:dyDescent="0.3">
      <c r="A1244" t="s">
        <v>13</v>
      </c>
      <c r="B1244" t="s">
        <v>46</v>
      </c>
      <c r="C1244" t="s">
        <v>69</v>
      </c>
      <c r="D1244" t="s">
        <v>73</v>
      </c>
      <c r="E1244" s="3" t="s">
        <v>106</v>
      </c>
      <c r="F1244" t="s">
        <v>215</v>
      </c>
      <c r="G1244" t="s">
        <v>239</v>
      </c>
      <c r="H1244" s="5" t="s">
        <v>1678</v>
      </c>
      <c r="I1244" t="s">
        <v>1992</v>
      </c>
      <c r="J1244" t="s">
        <v>1997</v>
      </c>
      <c r="K1244">
        <v>19644</v>
      </c>
      <c r="L1244" t="str">
        <f>IFERROR(LEFT(H1244, FIND("h", H1244)-1),0)</f>
        <v>7</v>
      </c>
      <c r="M1244" t="str">
        <f>IFERROR(MID(H1244, FIND("h", H1244)+1, FIND("m", H1244) - FIND("h", H1244)-1), IFERROR(LEFT(H1244, FIND("m",  H1244)-1),0))</f>
        <v xml:space="preserve"> 20</v>
      </c>
      <c r="N1244">
        <f>Table1[[#This Row],[Duration_hr]]*60 +Table1[[#This Row],[Duration_min]]</f>
        <v>440</v>
      </c>
      <c r="O1244">
        <f>IF(I1244="non-stop", 0, VALUE(LEFT(I1244, FIND(" ", I1244)-1)))</f>
        <v>2</v>
      </c>
    </row>
    <row r="1245" spans="1:15" x14ac:dyDescent="0.3">
      <c r="A1245" t="s">
        <v>13</v>
      </c>
      <c r="B1245" t="s">
        <v>25</v>
      </c>
      <c r="C1245" t="s">
        <v>69</v>
      </c>
      <c r="D1245" t="s">
        <v>73</v>
      </c>
      <c r="E1245" s="3" t="s">
        <v>106</v>
      </c>
      <c r="F1245" t="s">
        <v>215</v>
      </c>
      <c r="G1245" t="s">
        <v>239</v>
      </c>
      <c r="H1245" s="5" t="s">
        <v>1678</v>
      </c>
      <c r="I1245" t="s">
        <v>1992</v>
      </c>
      <c r="J1245" t="s">
        <v>1997</v>
      </c>
      <c r="K1245">
        <v>15812</v>
      </c>
      <c r="L1245" t="str">
        <f>IFERROR(LEFT(H1245, FIND("h", H1245)-1),0)</f>
        <v>7</v>
      </c>
      <c r="M1245" t="str">
        <f>IFERROR(MID(H1245, FIND("h", H1245)+1, FIND("m", H1245) - FIND("h", H1245)-1), IFERROR(LEFT(H1245, FIND("m",  H1245)-1),0))</f>
        <v xml:space="preserve"> 20</v>
      </c>
      <c r="N1245">
        <f>Table1[[#This Row],[Duration_hr]]*60 +Table1[[#This Row],[Duration_min]]</f>
        <v>440</v>
      </c>
      <c r="O1245">
        <f>IF(I1245="non-stop", 0, VALUE(LEFT(I1245, FIND(" ", I1245)-1)))</f>
        <v>2</v>
      </c>
    </row>
    <row r="1246" spans="1:15" x14ac:dyDescent="0.3">
      <c r="A1246" t="s">
        <v>13</v>
      </c>
      <c r="B1246" t="s">
        <v>37</v>
      </c>
      <c r="C1246" t="s">
        <v>69</v>
      </c>
      <c r="D1246" t="s">
        <v>73</v>
      </c>
      <c r="E1246" s="3" t="s">
        <v>106</v>
      </c>
      <c r="F1246" t="s">
        <v>215</v>
      </c>
      <c r="G1246" t="s">
        <v>239</v>
      </c>
      <c r="H1246" s="5" t="s">
        <v>1678</v>
      </c>
      <c r="I1246" t="s">
        <v>1992</v>
      </c>
      <c r="J1246" t="s">
        <v>1996</v>
      </c>
      <c r="K1246">
        <v>18804</v>
      </c>
      <c r="L1246" t="str">
        <f>IFERROR(LEFT(H1246, FIND("h", H1246)-1),0)</f>
        <v>7</v>
      </c>
      <c r="M1246" t="str">
        <f>IFERROR(MID(H1246, FIND("h", H1246)+1, FIND("m", H1246) - FIND("h", H1246)-1), IFERROR(LEFT(H1246, FIND("m",  H1246)-1),0))</f>
        <v xml:space="preserve"> 20</v>
      </c>
      <c r="N1246">
        <f>Table1[[#This Row],[Duration_hr]]*60 +Table1[[#This Row],[Duration_min]]</f>
        <v>440</v>
      </c>
      <c r="O1246">
        <f>IF(I1246="non-stop", 0, VALUE(LEFT(I1246, FIND(" ", I1246)-1)))</f>
        <v>2</v>
      </c>
    </row>
    <row r="1247" spans="1:15" x14ac:dyDescent="0.3">
      <c r="A1247" t="s">
        <v>15</v>
      </c>
      <c r="B1247" t="s">
        <v>39</v>
      </c>
      <c r="C1247" t="s">
        <v>69</v>
      </c>
      <c r="D1247" t="s">
        <v>73</v>
      </c>
      <c r="E1247" s="3" t="s">
        <v>82</v>
      </c>
      <c r="F1247" t="s">
        <v>282</v>
      </c>
      <c r="G1247" t="s">
        <v>469</v>
      </c>
      <c r="H1247" s="5" t="s">
        <v>1678</v>
      </c>
      <c r="I1247" t="s">
        <v>1993</v>
      </c>
      <c r="J1247" t="s">
        <v>1996</v>
      </c>
      <c r="K1247">
        <v>11622</v>
      </c>
      <c r="L1247" t="str">
        <f>IFERROR(LEFT(H1247, FIND("h", H1247)-1),0)</f>
        <v>7</v>
      </c>
      <c r="M1247" t="str">
        <f>IFERROR(MID(H1247, FIND("h", H1247)+1, FIND("m", H1247) - FIND("h", H1247)-1), IFERROR(LEFT(H1247, FIND("m",  H1247)-1),0))</f>
        <v xml:space="preserve"> 20</v>
      </c>
      <c r="N1247">
        <f>Table1[[#This Row],[Duration_hr]]*60 +Table1[[#This Row],[Duration_min]]</f>
        <v>440</v>
      </c>
      <c r="O1247">
        <f>IF(I1247="non-stop", 0, VALUE(LEFT(I1247, FIND(" ", I1247)-1)))</f>
        <v>1</v>
      </c>
    </row>
    <row r="1248" spans="1:15" x14ac:dyDescent="0.3">
      <c r="A1248" t="s">
        <v>15</v>
      </c>
      <c r="B1248" t="s">
        <v>30</v>
      </c>
      <c r="C1248" t="s">
        <v>69</v>
      </c>
      <c r="D1248" t="s">
        <v>73</v>
      </c>
      <c r="E1248" s="3" t="s">
        <v>82</v>
      </c>
      <c r="F1248" t="s">
        <v>215</v>
      </c>
      <c r="G1248" t="s">
        <v>239</v>
      </c>
      <c r="H1248" s="5" t="s">
        <v>1678</v>
      </c>
      <c r="I1248" t="s">
        <v>1993</v>
      </c>
      <c r="J1248" t="s">
        <v>1996</v>
      </c>
      <c r="K1248">
        <v>9794</v>
      </c>
      <c r="L1248" t="str">
        <f>IFERROR(LEFT(H1248, FIND("h", H1248)-1),0)</f>
        <v>7</v>
      </c>
      <c r="M1248" t="str">
        <f>IFERROR(MID(H1248, FIND("h", H1248)+1, FIND("m", H1248) - FIND("h", H1248)-1), IFERROR(LEFT(H1248, FIND("m",  H1248)-1),0))</f>
        <v xml:space="preserve"> 20</v>
      </c>
      <c r="N1248">
        <f>Table1[[#This Row],[Duration_hr]]*60 +Table1[[#This Row],[Duration_min]]</f>
        <v>440</v>
      </c>
      <c r="O1248">
        <f>IF(I1248="non-stop", 0, VALUE(LEFT(I1248, FIND(" ", I1248)-1)))</f>
        <v>1</v>
      </c>
    </row>
    <row r="1249" spans="1:15" x14ac:dyDescent="0.3">
      <c r="A1249" t="s">
        <v>15</v>
      </c>
      <c r="B1249" t="s">
        <v>53</v>
      </c>
      <c r="C1249" t="s">
        <v>69</v>
      </c>
      <c r="D1249" t="s">
        <v>73</v>
      </c>
      <c r="E1249" s="3" t="s">
        <v>82</v>
      </c>
      <c r="F1249" t="s">
        <v>275</v>
      </c>
      <c r="G1249" t="s">
        <v>732</v>
      </c>
      <c r="H1249" s="5" t="s">
        <v>1678</v>
      </c>
      <c r="I1249" t="s">
        <v>1993</v>
      </c>
      <c r="J1249" t="s">
        <v>1997</v>
      </c>
      <c r="K1249">
        <v>14086</v>
      </c>
      <c r="L1249" t="str">
        <f>IFERROR(LEFT(H1249, FIND("h", H1249)-1),0)</f>
        <v>7</v>
      </c>
      <c r="M1249" t="str">
        <f>IFERROR(MID(H1249, FIND("h", H1249)+1, FIND("m", H1249) - FIND("h", H1249)-1), IFERROR(LEFT(H1249, FIND("m",  H1249)-1),0))</f>
        <v xml:space="preserve"> 20</v>
      </c>
      <c r="N1249">
        <f>Table1[[#This Row],[Duration_hr]]*60 +Table1[[#This Row],[Duration_min]]</f>
        <v>440</v>
      </c>
      <c r="O1249">
        <f>IF(I1249="non-stop", 0, VALUE(LEFT(I1249, FIND(" ", I1249)-1)))</f>
        <v>1</v>
      </c>
    </row>
    <row r="1250" spans="1:15" x14ac:dyDescent="0.3">
      <c r="A1250" t="s">
        <v>13</v>
      </c>
      <c r="B1250" t="s">
        <v>28</v>
      </c>
      <c r="C1250" t="s">
        <v>69</v>
      </c>
      <c r="D1250" t="s">
        <v>73</v>
      </c>
      <c r="E1250" s="3" t="s">
        <v>106</v>
      </c>
      <c r="F1250" t="s">
        <v>215</v>
      </c>
      <c r="G1250" t="s">
        <v>239</v>
      </c>
      <c r="H1250" s="5" t="s">
        <v>1678</v>
      </c>
      <c r="I1250" t="s">
        <v>1992</v>
      </c>
      <c r="J1250" t="s">
        <v>1996</v>
      </c>
      <c r="K1250">
        <v>18804</v>
      </c>
      <c r="L1250" t="str">
        <f>IFERROR(LEFT(H1250, FIND("h", H1250)-1),0)</f>
        <v>7</v>
      </c>
      <c r="M1250" t="str">
        <f>IFERROR(MID(H1250, FIND("h", H1250)+1, FIND("m", H1250) - FIND("h", H1250)-1), IFERROR(LEFT(H1250, FIND("m",  H1250)-1),0))</f>
        <v xml:space="preserve"> 20</v>
      </c>
      <c r="N1250">
        <f>Table1[[#This Row],[Duration_hr]]*60 +Table1[[#This Row],[Duration_min]]</f>
        <v>440</v>
      </c>
      <c r="O1250">
        <f>IF(I1250="non-stop", 0, VALUE(LEFT(I1250, FIND(" ", I1250)-1)))</f>
        <v>2</v>
      </c>
    </row>
    <row r="1251" spans="1:15" x14ac:dyDescent="0.3">
      <c r="A1251" t="s">
        <v>13</v>
      </c>
      <c r="B1251" t="s">
        <v>44</v>
      </c>
      <c r="C1251" t="s">
        <v>69</v>
      </c>
      <c r="D1251" t="s">
        <v>73</v>
      </c>
      <c r="E1251" s="3" t="s">
        <v>106</v>
      </c>
      <c r="F1251" t="s">
        <v>215</v>
      </c>
      <c r="G1251" t="s">
        <v>239</v>
      </c>
      <c r="H1251" s="5" t="s">
        <v>1678</v>
      </c>
      <c r="I1251" t="s">
        <v>1992</v>
      </c>
      <c r="J1251" t="s">
        <v>1996</v>
      </c>
      <c r="K1251">
        <v>18804</v>
      </c>
      <c r="L1251" t="str">
        <f>IFERROR(LEFT(H1251, FIND("h", H1251)-1),0)</f>
        <v>7</v>
      </c>
      <c r="M1251" t="str">
        <f>IFERROR(MID(H1251, FIND("h", H1251)+1, FIND("m", H1251) - FIND("h", H1251)-1), IFERROR(LEFT(H1251, FIND("m",  H1251)-1),0))</f>
        <v xml:space="preserve"> 20</v>
      </c>
      <c r="N1251">
        <f>Table1[[#This Row],[Duration_hr]]*60 +Table1[[#This Row],[Duration_min]]</f>
        <v>440</v>
      </c>
      <c r="O1251">
        <f>IF(I1251="non-stop", 0, VALUE(LEFT(I1251, FIND(" ", I1251)-1)))</f>
        <v>2</v>
      </c>
    </row>
    <row r="1252" spans="1:15" x14ac:dyDescent="0.3">
      <c r="A1252" t="s">
        <v>13</v>
      </c>
      <c r="B1252" t="s">
        <v>60</v>
      </c>
      <c r="C1252" t="s">
        <v>69</v>
      </c>
      <c r="D1252" t="s">
        <v>73</v>
      </c>
      <c r="E1252" s="3" t="s">
        <v>82</v>
      </c>
      <c r="F1252" t="s">
        <v>282</v>
      </c>
      <c r="G1252" t="s">
        <v>469</v>
      </c>
      <c r="H1252" s="5" t="s">
        <v>1678</v>
      </c>
      <c r="I1252" t="s">
        <v>1993</v>
      </c>
      <c r="J1252" t="s">
        <v>1997</v>
      </c>
      <c r="K1252">
        <v>6017</v>
      </c>
      <c r="L1252" t="str">
        <f>IFERROR(LEFT(H1252, FIND("h", H1252)-1),0)</f>
        <v>7</v>
      </c>
      <c r="M1252" t="str">
        <f>IFERROR(MID(H1252, FIND("h", H1252)+1, FIND("m", H1252) - FIND("h", H1252)-1), IFERROR(LEFT(H1252, FIND("m",  H1252)-1),0))</f>
        <v xml:space="preserve"> 20</v>
      </c>
      <c r="N1252">
        <f>Table1[[#This Row],[Duration_hr]]*60 +Table1[[#This Row],[Duration_min]]</f>
        <v>440</v>
      </c>
      <c r="O1252">
        <f>IF(I1252="non-stop", 0, VALUE(LEFT(I1252, FIND(" ", I1252)-1)))</f>
        <v>1</v>
      </c>
    </row>
    <row r="1253" spans="1:15" x14ac:dyDescent="0.3">
      <c r="A1253" t="s">
        <v>16</v>
      </c>
      <c r="B1253" t="s">
        <v>53</v>
      </c>
      <c r="C1253" t="s">
        <v>69</v>
      </c>
      <c r="D1253" t="s">
        <v>73</v>
      </c>
      <c r="E1253" s="3" t="s">
        <v>133</v>
      </c>
      <c r="F1253" t="s">
        <v>285</v>
      </c>
      <c r="G1253" t="s">
        <v>252</v>
      </c>
      <c r="H1253" s="5" t="s">
        <v>1678</v>
      </c>
      <c r="I1253" t="s">
        <v>1993</v>
      </c>
      <c r="J1253" t="s">
        <v>1996</v>
      </c>
      <c r="K1253">
        <v>8422</v>
      </c>
      <c r="L1253" t="str">
        <f>IFERROR(LEFT(H1253, FIND("h", H1253)-1),0)</f>
        <v>7</v>
      </c>
      <c r="M1253" t="str">
        <f>IFERROR(MID(H1253, FIND("h", H1253)+1, FIND("m", H1253) - FIND("h", H1253)-1), IFERROR(LEFT(H1253, FIND("m",  H1253)-1),0))</f>
        <v xml:space="preserve"> 20</v>
      </c>
      <c r="N1253">
        <f>Table1[[#This Row],[Duration_hr]]*60 +Table1[[#This Row],[Duration_min]]</f>
        <v>440</v>
      </c>
      <c r="O1253">
        <f>IF(I1253="non-stop", 0, VALUE(LEFT(I1253, FIND(" ", I1253)-1)))</f>
        <v>1</v>
      </c>
    </row>
    <row r="1254" spans="1:15" x14ac:dyDescent="0.3">
      <c r="A1254" t="s">
        <v>13</v>
      </c>
      <c r="B1254" t="s">
        <v>33</v>
      </c>
      <c r="C1254" t="s">
        <v>69</v>
      </c>
      <c r="D1254" t="s">
        <v>73</v>
      </c>
      <c r="E1254" s="3" t="s">
        <v>106</v>
      </c>
      <c r="F1254" t="s">
        <v>215</v>
      </c>
      <c r="G1254" t="s">
        <v>239</v>
      </c>
      <c r="H1254" s="5" t="s">
        <v>1678</v>
      </c>
      <c r="I1254" t="s">
        <v>1992</v>
      </c>
      <c r="J1254" t="s">
        <v>1997</v>
      </c>
      <c r="K1254">
        <v>19644</v>
      </c>
      <c r="L1254" t="str">
        <f>IFERROR(LEFT(H1254, FIND("h", H1254)-1),0)</f>
        <v>7</v>
      </c>
      <c r="M1254" t="str">
        <f>IFERROR(MID(H1254, FIND("h", H1254)+1, FIND("m", H1254) - FIND("h", H1254)-1), IFERROR(LEFT(H1254, FIND("m",  H1254)-1),0))</f>
        <v xml:space="preserve"> 20</v>
      </c>
      <c r="N1254">
        <f>Table1[[#This Row],[Duration_hr]]*60 +Table1[[#This Row],[Duration_min]]</f>
        <v>440</v>
      </c>
      <c r="O1254">
        <f>IF(I1254="non-stop", 0, VALUE(LEFT(I1254, FIND(" ", I1254)-1)))</f>
        <v>2</v>
      </c>
    </row>
    <row r="1255" spans="1:15" x14ac:dyDescent="0.3">
      <c r="A1255" t="s">
        <v>13</v>
      </c>
      <c r="B1255" t="s">
        <v>33</v>
      </c>
      <c r="C1255" t="s">
        <v>69</v>
      </c>
      <c r="D1255" t="s">
        <v>73</v>
      </c>
      <c r="E1255" s="3" t="s">
        <v>106</v>
      </c>
      <c r="F1255" t="s">
        <v>215</v>
      </c>
      <c r="G1255" t="s">
        <v>239</v>
      </c>
      <c r="H1255" s="5" t="s">
        <v>1678</v>
      </c>
      <c r="I1255" t="s">
        <v>1992</v>
      </c>
      <c r="J1255" t="s">
        <v>1996</v>
      </c>
      <c r="K1255">
        <v>21219</v>
      </c>
      <c r="L1255" t="str">
        <f>IFERROR(LEFT(H1255, FIND("h", H1255)-1),0)</f>
        <v>7</v>
      </c>
      <c r="M1255" t="str">
        <f>IFERROR(MID(H1255, FIND("h", H1255)+1, FIND("m", H1255) - FIND("h", H1255)-1), IFERROR(LEFT(H1255, FIND("m",  H1255)-1),0))</f>
        <v xml:space="preserve"> 20</v>
      </c>
      <c r="N1255">
        <f>Table1[[#This Row],[Duration_hr]]*60 +Table1[[#This Row],[Duration_min]]</f>
        <v>440</v>
      </c>
      <c r="O1255">
        <f>IF(I1255="non-stop", 0, VALUE(LEFT(I1255, FIND(" ", I1255)-1)))</f>
        <v>2</v>
      </c>
    </row>
    <row r="1256" spans="1:15" x14ac:dyDescent="0.3">
      <c r="A1256" t="s">
        <v>13</v>
      </c>
      <c r="B1256" t="s">
        <v>51</v>
      </c>
      <c r="C1256" t="s">
        <v>67</v>
      </c>
      <c r="D1256" t="s">
        <v>72</v>
      </c>
      <c r="E1256" s="3" t="s">
        <v>81</v>
      </c>
      <c r="F1256" t="s">
        <v>210</v>
      </c>
      <c r="G1256" t="s">
        <v>311</v>
      </c>
      <c r="H1256" s="5" t="s">
        <v>1775</v>
      </c>
      <c r="I1256" t="s">
        <v>1993</v>
      </c>
      <c r="J1256" t="s">
        <v>1997</v>
      </c>
      <c r="K1256">
        <v>9134</v>
      </c>
      <c r="L1256" t="str">
        <f>IFERROR(LEFT(H1256, FIND("h", H1256)-1),0)</f>
        <v>7</v>
      </c>
      <c r="M1256" t="str">
        <f>IFERROR(MID(H1256, FIND("h", H1256)+1, FIND("m", H1256) - FIND("h", H1256)-1), IFERROR(LEFT(H1256, FIND("m",  H1256)-1),0))</f>
        <v xml:space="preserve"> 15</v>
      </c>
      <c r="N1256">
        <f>Table1[[#This Row],[Duration_hr]]*60 +Table1[[#This Row],[Duration_min]]</f>
        <v>435</v>
      </c>
      <c r="O1256">
        <f>IF(I1256="non-stop", 0, VALUE(LEFT(I1256, FIND(" ", I1256)-1)))</f>
        <v>1</v>
      </c>
    </row>
    <row r="1257" spans="1:15" x14ac:dyDescent="0.3">
      <c r="A1257" t="s">
        <v>13</v>
      </c>
      <c r="B1257" t="s">
        <v>39</v>
      </c>
      <c r="C1257" t="s">
        <v>67</v>
      </c>
      <c r="D1257" t="s">
        <v>72</v>
      </c>
      <c r="E1257" s="3" t="s">
        <v>81</v>
      </c>
      <c r="F1257" t="s">
        <v>211</v>
      </c>
      <c r="G1257" t="s">
        <v>304</v>
      </c>
      <c r="H1257" s="5" t="s">
        <v>1775</v>
      </c>
      <c r="I1257" t="s">
        <v>1993</v>
      </c>
      <c r="J1257" t="s">
        <v>1997</v>
      </c>
      <c r="K1257">
        <v>7832</v>
      </c>
      <c r="L1257" t="str">
        <f>IFERROR(LEFT(H1257, FIND("h", H1257)-1),0)</f>
        <v>7</v>
      </c>
      <c r="M1257" t="str">
        <f>IFERROR(MID(H1257, FIND("h", H1257)+1, FIND("m", H1257) - FIND("h", H1257)-1), IFERROR(LEFT(H1257, FIND("m",  H1257)-1),0))</f>
        <v xml:space="preserve"> 15</v>
      </c>
      <c r="N1257">
        <f>Table1[[#This Row],[Duration_hr]]*60 +Table1[[#This Row],[Duration_min]]</f>
        <v>435</v>
      </c>
      <c r="O1257">
        <f>IF(I1257="non-stop", 0, VALUE(LEFT(I1257, FIND(" ", I1257)-1)))</f>
        <v>1</v>
      </c>
    </row>
    <row r="1258" spans="1:15" x14ac:dyDescent="0.3">
      <c r="A1258" t="s">
        <v>13</v>
      </c>
      <c r="B1258" t="s">
        <v>39</v>
      </c>
      <c r="C1258" t="s">
        <v>67</v>
      </c>
      <c r="D1258" t="s">
        <v>72</v>
      </c>
      <c r="E1258" s="3" t="s">
        <v>81</v>
      </c>
      <c r="F1258" t="s">
        <v>210</v>
      </c>
      <c r="G1258" t="s">
        <v>311</v>
      </c>
      <c r="H1258" s="5" t="s">
        <v>1775</v>
      </c>
      <c r="I1258" t="s">
        <v>1993</v>
      </c>
      <c r="J1258" t="s">
        <v>1997</v>
      </c>
      <c r="K1258">
        <v>7832</v>
      </c>
      <c r="L1258" t="str">
        <f>IFERROR(LEFT(H1258, FIND("h", H1258)-1),0)</f>
        <v>7</v>
      </c>
      <c r="M1258" t="str">
        <f>IFERROR(MID(H1258, FIND("h", H1258)+1, FIND("m", H1258) - FIND("h", H1258)-1), IFERROR(LEFT(H1258, FIND("m",  H1258)-1),0))</f>
        <v xml:space="preserve"> 15</v>
      </c>
      <c r="N1258">
        <f>Table1[[#This Row],[Duration_hr]]*60 +Table1[[#This Row],[Duration_min]]</f>
        <v>435</v>
      </c>
      <c r="O1258">
        <f>IF(I1258="non-stop", 0, VALUE(LEFT(I1258, FIND(" ", I1258)-1)))</f>
        <v>1</v>
      </c>
    </row>
    <row r="1259" spans="1:15" x14ac:dyDescent="0.3">
      <c r="A1259" t="s">
        <v>13</v>
      </c>
      <c r="B1259" t="s">
        <v>48</v>
      </c>
      <c r="C1259" t="s">
        <v>68</v>
      </c>
      <c r="D1259" t="s">
        <v>67</v>
      </c>
      <c r="E1259" s="3" t="s">
        <v>135</v>
      </c>
      <c r="F1259" t="s">
        <v>318</v>
      </c>
      <c r="G1259" t="s">
        <v>362</v>
      </c>
      <c r="H1259" s="5" t="s">
        <v>1775</v>
      </c>
      <c r="I1259" t="s">
        <v>1993</v>
      </c>
      <c r="J1259" t="s">
        <v>1997</v>
      </c>
      <c r="K1259">
        <v>5608</v>
      </c>
      <c r="L1259" t="str">
        <f>IFERROR(LEFT(H1259, FIND("h", H1259)-1),0)</f>
        <v>7</v>
      </c>
      <c r="M1259" t="str">
        <f>IFERROR(MID(H1259, FIND("h", H1259)+1, FIND("m", H1259) - FIND("h", H1259)-1), IFERROR(LEFT(H1259, FIND("m",  H1259)-1),0))</f>
        <v xml:space="preserve"> 15</v>
      </c>
      <c r="N1259">
        <f>Table1[[#This Row],[Duration_hr]]*60 +Table1[[#This Row],[Duration_min]]</f>
        <v>435</v>
      </c>
      <c r="O1259">
        <f>IF(I1259="non-stop", 0, VALUE(LEFT(I1259, FIND(" ", I1259)-1)))</f>
        <v>1</v>
      </c>
    </row>
    <row r="1260" spans="1:15" x14ac:dyDescent="0.3">
      <c r="A1260" t="s">
        <v>11</v>
      </c>
      <c r="B1260" t="s">
        <v>38</v>
      </c>
      <c r="C1260" t="s">
        <v>71</v>
      </c>
      <c r="D1260" t="s">
        <v>74</v>
      </c>
      <c r="E1260" s="3" t="s">
        <v>136</v>
      </c>
      <c r="F1260" t="s">
        <v>374</v>
      </c>
      <c r="G1260" t="s">
        <v>278</v>
      </c>
      <c r="H1260" s="5" t="s">
        <v>1775</v>
      </c>
      <c r="I1260" t="s">
        <v>1993</v>
      </c>
      <c r="J1260" t="s">
        <v>1996</v>
      </c>
      <c r="K1260">
        <v>7681</v>
      </c>
      <c r="L1260" t="str">
        <f>IFERROR(LEFT(H1260, FIND("h", H1260)-1),0)</f>
        <v>7</v>
      </c>
      <c r="M1260" t="str">
        <f>IFERROR(MID(H1260, FIND("h", H1260)+1, FIND("m", H1260) - FIND("h", H1260)-1), IFERROR(LEFT(H1260, FIND("m",  H1260)-1),0))</f>
        <v xml:space="preserve"> 15</v>
      </c>
      <c r="N1260">
        <f>Table1[[#This Row],[Duration_hr]]*60 +Table1[[#This Row],[Duration_min]]</f>
        <v>435</v>
      </c>
      <c r="O1260">
        <f>IF(I1260="non-stop", 0, VALUE(LEFT(I1260, FIND(" ", I1260)-1)))</f>
        <v>1</v>
      </c>
    </row>
    <row r="1261" spans="1:15" x14ac:dyDescent="0.3">
      <c r="A1261" t="s">
        <v>13</v>
      </c>
      <c r="B1261" t="s">
        <v>41</v>
      </c>
      <c r="C1261" t="s">
        <v>68</v>
      </c>
      <c r="D1261" t="s">
        <v>67</v>
      </c>
      <c r="E1261" s="3" t="s">
        <v>135</v>
      </c>
      <c r="F1261" t="s">
        <v>318</v>
      </c>
      <c r="G1261" t="s">
        <v>362</v>
      </c>
      <c r="H1261" s="5" t="s">
        <v>1775</v>
      </c>
      <c r="I1261" t="s">
        <v>1993</v>
      </c>
      <c r="J1261" t="s">
        <v>1997</v>
      </c>
      <c r="K1261">
        <v>7064</v>
      </c>
      <c r="L1261" t="str">
        <f>IFERROR(LEFT(H1261, FIND("h", H1261)-1),0)</f>
        <v>7</v>
      </c>
      <c r="M1261" t="str">
        <f>IFERROR(MID(H1261, FIND("h", H1261)+1, FIND("m", H1261) - FIND("h", H1261)-1), IFERROR(LEFT(H1261, FIND("m",  H1261)-1),0))</f>
        <v xml:space="preserve"> 15</v>
      </c>
      <c r="N1261">
        <f>Table1[[#This Row],[Duration_hr]]*60 +Table1[[#This Row],[Duration_min]]</f>
        <v>435</v>
      </c>
      <c r="O1261">
        <f>IF(I1261="non-stop", 0, VALUE(LEFT(I1261, FIND(" ", I1261)-1)))</f>
        <v>1</v>
      </c>
    </row>
    <row r="1262" spans="1:15" x14ac:dyDescent="0.3">
      <c r="A1262" t="s">
        <v>13</v>
      </c>
      <c r="B1262" t="s">
        <v>26</v>
      </c>
      <c r="C1262" t="s">
        <v>68</v>
      </c>
      <c r="D1262" t="s">
        <v>67</v>
      </c>
      <c r="E1262" s="3" t="s">
        <v>135</v>
      </c>
      <c r="F1262" t="s">
        <v>318</v>
      </c>
      <c r="G1262" t="s">
        <v>362</v>
      </c>
      <c r="H1262" s="5" t="s">
        <v>1775</v>
      </c>
      <c r="I1262" t="s">
        <v>1993</v>
      </c>
      <c r="J1262" t="s">
        <v>1997</v>
      </c>
      <c r="K1262">
        <v>7064</v>
      </c>
      <c r="L1262" t="str">
        <f>IFERROR(LEFT(H1262, FIND("h", H1262)-1),0)</f>
        <v>7</v>
      </c>
      <c r="M1262" t="str">
        <f>IFERROR(MID(H1262, FIND("h", H1262)+1, FIND("m", H1262) - FIND("h", H1262)-1), IFERROR(LEFT(H1262, FIND("m",  H1262)-1),0))</f>
        <v xml:space="preserve"> 15</v>
      </c>
      <c r="N1262">
        <f>Table1[[#This Row],[Duration_hr]]*60 +Table1[[#This Row],[Duration_min]]</f>
        <v>435</v>
      </c>
      <c r="O1262">
        <f>IF(I1262="non-stop", 0, VALUE(LEFT(I1262, FIND(" ", I1262)-1)))</f>
        <v>1</v>
      </c>
    </row>
    <row r="1263" spans="1:15" x14ac:dyDescent="0.3">
      <c r="A1263" t="s">
        <v>14</v>
      </c>
      <c r="B1263" t="s">
        <v>54</v>
      </c>
      <c r="C1263" t="s">
        <v>68</v>
      </c>
      <c r="D1263" t="s">
        <v>67</v>
      </c>
      <c r="E1263" s="3" t="s">
        <v>117</v>
      </c>
      <c r="F1263" t="s">
        <v>388</v>
      </c>
      <c r="G1263" t="s">
        <v>401</v>
      </c>
      <c r="H1263" s="5" t="s">
        <v>1775</v>
      </c>
      <c r="I1263" t="s">
        <v>1993</v>
      </c>
      <c r="J1263" t="s">
        <v>1996</v>
      </c>
      <c r="K1263">
        <v>10156</v>
      </c>
      <c r="L1263" t="str">
        <f>IFERROR(LEFT(H1263, FIND("h", H1263)-1),0)</f>
        <v>7</v>
      </c>
      <c r="M1263" t="str">
        <f>IFERROR(MID(H1263, FIND("h", H1263)+1, FIND("m", H1263) - FIND("h", H1263)-1), IFERROR(LEFT(H1263, FIND("m",  H1263)-1),0))</f>
        <v xml:space="preserve"> 15</v>
      </c>
      <c r="N1263">
        <f>Table1[[#This Row],[Duration_hr]]*60 +Table1[[#This Row],[Duration_min]]</f>
        <v>435</v>
      </c>
      <c r="O1263">
        <f>IF(I1263="non-stop", 0, VALUE(LEFT(I1263, FIND(" ", I1263)-1)))</f>
        <v>1</v>
      </c>
    </row>
    <row r="1264" spans="1:15" x14ac:dyDescent="0.3">
      <c r="A1264" t="s">
        <v>13</v>
      </c>
      <c r="B1264" t="s">
        <v>27</v>
      </c>
      <c r="C1264" t="s">
        <v>67</v>
      </c>
      <c r="D1264" t="s">
        <v>72</v>
      </c>
      <c r="E1264" s="3" t="s">
        <v>81</v>
      </c>
      <c r="F1264" t="s">
        <v>211</v>
      </c>
      <c r="G1264" t="s">
        <v>304</v>
      </c>
      <c r="H1264" s="5" t="s">
        <v>1775</v>
      </c>
      <c r="I1264" t="s">
        <v>1993</v>
      </c>
      <c r="J1264" t="s">
        <v>1996</v>
      </c>
      <c r="K1264">
        <v>26890</v>
      </c>
      <c r="L1264" t="str">
        <f>IFERROR(LEFT(H1264, FIND("h", H1264)-1),0)</f>
        <v>7</v>
      </c>
      <c r="M1264" t="str">
        <f>IFERROR(MID(H1264, FIND("h", H1264)+1, FIND("m", H1264) - FIND("h", H1264)-1), IFERROR(LEFT(H1264, FIND("m",  H1264)-1),0))</f>
        <v xml:space="preserve"> 15</v>
      </c>
      <c r="N1264">
        <f>Table1[[#This Row],[Duration_hr]]*60 +Table1[[#This Row],[Duration_min]]</f>
        <v>435</v>
      </c>
      <c r="O1264">
        <f>IF(I1264="non-stop", 0, VALUE(LEFT(I1264, FIND(" ", I1264)-1)))</f>
        <v>1</v>
      </c>
    </row>
    <row r="1265" spans="1:15" x14ac:dyDescent="0.3">
      <c r="A1265" t="s">
        <v>13</v>
      </c>
      <c r="B1265" t="s">
        <v>39</v>
      </c>
      <c r="C1265" t="s">
        <v>67</v>
      </c>
      <c r="D1265" t="s">
        <v>72</v>
      </c>
      <c r="E1265" s="3" t="s">
        <v>81</v>
      </c>
      <c r="F1265" t="s">
        <v>259</v>
      </c>
      <c r="G1265" t="s">
        <v>324</v>
      </c>
      <c r="H1265" s="5" t="s">
        <v>1775</v>
      </c>
      <c r="I1265" t="s">
        <v>1993</v>
      </c>
      <c r="J1265" t="s">
        <v>1997</v>
      </c>
      <c r="K1265">
        <v>7832</v>
      </c>
      <c r="L1265" t="str">
        <f>IFERROR(LEFT(H1265, FIND("h", H1265)-1),0)</f>
        <v>7</v>
      </c>
      <c r="M1265" t="str">
        <f>IFERROR(MID(H1265, FIND("h", H1265)+1, FIND("m", H1265) - FIND("h", H1265)-1), IFERROR(LEFT(H1265, FIND("m",  H1265)-1),0))</f>
        <v xml:space="preserve"> 15</v>
      </c>
      <c r="N1265">
        <f>Table1[[#This Row],[Duration_hr]]*60 +Table1[[#This Row],[Duration_min]]</f>
        <v>435</v>
      </c>
      <c r="O1265">
        <f>IF(I1265="non-stop", 0, VALUE(LEFT(I1265, FIND(" ", I1265)-1)))</f>
        <v>1</v>
      </c>
    </row>
    <row r="1266" spans="1:15" x14ac:dyDescent="0.3">
      <c r="A1266" t="s">
        <v>13</v>
      </c>
      <c r="B1266" t="s">
        <v>55</v>
      </c>
      <c r="C1266" t="s">
        <v>68</v>
      </c>
      <c r="D1266" t="s">
        <v>67</v>
      </c>
      <c r="E1266" s="3" t="s">
        <v>135</v>
      </c>
      <c r="F1266" t="s">
        <v>318</v>
      </c>
      <c r="G1266" t="s">
        <v>362</v>
      </c>
      <c r="H1266" s="5" t="s">
        <v>1775</v>
      </c>
      <c r="I1266" t="s">
        <v>1993</v>
      </c>
      <c r="J1266" t="s">
        <v>1997</v>
      </c>
      <c r="K1266">
        <v>6287</v>
      </c>
      <c r="L1266" t="str">
        <f>IFERROR(LEFT(H1266, FIND("h", H1266)-1),0)</f>
        <v>7</v>
      </c>
      <c r="M1266" t="str">
        <f>IFERROR(MID(H1266, FIND("h", H1266)+1, FIND("m", H1266) - FIND("h", H1266)-1), IFERROR(LEFT(H1266, FIND("m",  H1266)-1),0))</f>
        <v xml:space="preserve"> 15</v>
      </c>
      <c r="N1266">
        <f>Table1[[#This Row],[Duration_hr]]*60 +Table1[[#This Row],[Duration_min]]</f>
        <v>435</v>
      </c>
      <c r="O1266">
        <f>IF(I1266="non-stop", 0, VALUE(LEFT(I1266, FIND(" ", I1266)-1)))</f>
        <v>1</v>
      </c>
    </row>
    <row r="1267" spans="1:15" x14ac:dyDescent="0.3">
      <c r="A1267" t="s">
        <v>13</v>
      </c>
      <c r="B1267" t="s">
        <v>24</v>
      </c>
      <c r="C1267" t="s">
        <v>68</v>
      </c>
      <c r="D1267" t="s">
        <v>67</v>
      </c>
      <c r="E1267" s="3" t="s">
        <v>135</v>
      </c>
      <c r="F1267" t="s">
        <v>318</v>
      </c>
      <c r="G1267" t="s">
        <v>362</v>
      </c>
      <c r="H1267" s="5" t="s">
        <v>1775</v>
      </c>
      <c r="I1267" t="s">
        <v>1993</v>
      </c>
      <c r="J1267" t="s">
        <v>1997</v>
      </c>
      <c r="K1267">
        <v>5608</v>
      </c>
      <c r="L1267" t="str">
        <f>IFERROR(LEFT(H1267, FIND("h", H1267)-1),0)</f>
        <v>7</v>
      </c>
      <c r="M1267" t="str">
        <f>IFERROR(MID(H1267, FIND("h", H1267)+1, FIND("m", H1267) - FIND("h", H1267)-1), IFERROR(LEFT(H1267, FIND("m",  H1267)-1),0))</f>
        <v xml:space="preserve"> 15</v>
      </c>
      <c r="N1267">
        <f>Table1[[#This Row],[Duration_hr]]*60 +Table1[[#This Row],[Duration_min]]</f>
        <v>435</v>
      </c>
      <c r="O1267">
        <f>IF(I1267="non-stop", 0, VALUE(LEFT(I1267, FIND(" ", I1267)-1)))</f>
        <v>1</v>
      </c>
    </row>
    <row r="1268" spans="1:15" x14ac:dyDescent="0.3">
      <c r="A1268" t="s">
        <v>12</v>
      </c>
      <c r="B1268" t="s">
        <v>54</v>
      </c>
      <c r="C1268" t="s">
        <v>69</v>
      </c>
      <c r="D1268" t="s">
        <v>73</v>
      </c>
      <c r="E1268" s="3" t="s">
        <v>104</v>
      </c>
      <c r="F1268" t="s">
        <v>279</v>
      </c>
      <c r="G1268" t="s">
        <v>297</v>
      </c>
      <c r="H1268" s="5" t="s">
        <v>1775</v>
      </c>
      <c r="I1268" t="s">
        <v>1992</v>
      </c>
      <c r="J1268" t="s">
        <v>1996</v>
      </c>
      <c r="K1268">
        <v>8603</v>
      </c>
      <c r="L1268" t="str">
        <f>IFERROR(LEFT(H1268, FIND("h", H1268)-1),0)</f>
        <v>7</v>
      </c>
      <c r="M1268" t="str">
        <f>IFERROR(MID(H1268, FIND("h", H1268)+1, FIND("m", H1268) - FIND("h", H1268)-1), IFERROR(LEFT(H1268, FIND("m",  H1268)-1),0))</f>
        <v xml:space="preserve"> 15</v>
      </c>
      <c r="N1268">
        <f>Table1[[#This Row],[Duration_hr]]*60 +Table1[[#This Row],[Duration_min]]</f>
        <v>435</v>
      </c>
      <c r="O1268">
        <f>IF(I1268="non-stop", 0, VALUE(LEFT(I1268, FIND(" ", I1268)-1)))</f>
        <v>2</v>
      </c>
    </row>
    <row r="1269" spans="1:15" x14ac:dyDescent="0.3">
      <c r="A1269" t="s">
        <v>14</v>
      </c>
      <c r="B1269" t="s">
        <v>25</v>
      </c>
      <c r="C1269" t="s">
        <v>68</v>
      </c>
      <c r="D1269" t="s">
        <v>67</v>
      </c>
      <c r="E1269" s="3" t="s">
        <v>161</v>
      </c>
      <c r="F1269" t="s">
        <v>351</v>
      </c>
      <c r="G1269" t="s">
        <v>469</v>
      </c>
      <c r="H1269" s="5" t="s">
        <v>1775</v>
      </c>
      <c r="I1269" t="s">
        <v>1993</v>
      </c>
      <c r="J1269" t="s">
        <v>1996</v>
      </c>
      <c r="K1269">
        <v>8479</v>
      </c>
      <c r="L1269" t="str">
        <f>IFERROR(LEFT(H1269, FIND("h", H1269)-1),0)</f>
        <v>7</v>
      </c>
      <c r="M1269" t="str">
        <f>IFERROR(MID(H1269, FIND("h", H1269)+1, FIND("m", H1269) - FIND("h", H1269)-1), IFERROR(LEFT(H1269, FIND("m",  H1269)-1),0))</f>
        <v xml:space="preserve"> 15</v>
      </c>
      <c r="N1269">
        <f>Table1[[#This Row],[Duration_hr]]*60 +Table1[[#This Row],[Duration_min]]</f>
        <v>435</v>
      </c>
      <c r="O1269">
        <f>IF(I1269="non-stop", 0, VALUE(LEFT(I1269, FIND(" ", I1269)-1)))</f>
        <v>1</v>
      </c>
    </row>
    <row r="1270" spans="1:15" x14ac:dyDescent="0.3">
      <c r="A1270" t="s">
        <v>13</v>
      </c>
      <c r="B1270" t="s">
        <v>54</v>
      </c>
      <c r="C1270" t="s">
        <v>68</v>
      </c>
      <c r="D1270" t="s">
        <v>67</v>
      </c>
      <c r="E1270" s="3" t="s">
        <v>135</v>
      </c>
      <c r="F1270" t="s">
        <v>318</v>
      </c>
      <c r="G1270" t="s">
        <v>362</v>
      </c>
      <c r="H1270" s="5" t="s">
        <v>1775</v>
      </c>
      <c r="I1270" t="s">
        <v>1993</v>
      </c>
      <c r="J1270" t="s">
        <v>1996</v>
      </c>
      <c r="K1270">
        <v>11316</v>
      </c>
      <c r="L1270" t="str">
        <f>IFERROR(LEFT(H1270, FIND("h", H1270)-1),0)</f>
        <v>7</v>
      </c>
      <c r="M1270" t="str">
        <f>IFERROR(MID(H1270, FIND("h", H1270)+1, FIND("m", H1270) - FIND("h", H1270)-1), IFERROR(LEFT(H1270, FIND("m",  H1270)-1),0))</f>
        <v xml:space="preserve"> 15</v>
      </c>
      <c r="N1270">
        <f>Table1[[#This Row],[Duration_hr]]*60 +Table1[[#This Row],[Duration_min]]</f>
        <v>435</v>
      </c>
      <c r="O1270">
        <f>IF(I1270="non-stop", 0, VALUE(LEFT(I1270, FIND(" ", I1270)-1)))</f>
        <v>1</v>
      </c>
    </row>
    <row r="1271" spans="1:15" x14ac:dyDescent="0.3">
      <c r="A1271" t="s">
        <v>13</v>
      </c>
      <c r="B1271" t="s">
        <v>48</v>
      </c>
      <c r="C1271" t="s">
        <v>68</v>
      </c>
      <c r="D1271" t="s">
        <v>67</v>
      </c>
      <c r="E1271" s="3" t="s">
        <v>135</v>
      </c>
      <c r="F1271" t="s">
        <v>318</v>
      </c>
      <c r="G1271" t="s">
        <v>362</v>
      </c>
      <c r="H1271" s="5" t="s">
        <v>1775</v>
      </c>
      <c r="I1271" t="s">
        <v>1993</v>
      </c>
      <c r="J1271" t="s">
        <v>1996</v>
      </c>
      <c r="K1271">
        <v>8355</v>
      </c>
      <c r="L1271" t="str">
        <f>IFERROR(LEFT(H1271, FIND("h", H1271)-1),0)</f>
        <v>7</v>
      </c>
      <c r="M1271" t="str">
        <f>IFERROR(MID(H1271, FIND("h", H1271)+1, FIND("m", H1271) - FIND("h", H1271)-1), IFERROR(LEFT(H1271, FIND("m",  H1271)-1),0))</f>
        <v xml:space="preserve"> 15</v>
      </c>
      <c r="N1271">
        <f>Table1[[#This Row],[Duration_hr]]*60 +Table1[[#This Row],[Duration_min]]</f>
        <v>435</v>
      </c>
      <c r="O1271">
        <f>IF(I1271="non-stop", 0, VALUE(LEFT(I1271, FIND(" ", I1271)-1)))</f>
        <v>1</v>
      </c>
    </row>
    <row r="1272" spans="1:15" x14ac:dyDescent="0.3">
      <c r="A1272" t="s">
        <v>13</v>
      </c>
      <c r="B1272" t="s">
        <v>61</v>
      </c>
      <c r="C1272" t="s">
        <v>67</v>
      </c>
      <c r="D1272" t="s">
        <v>72</v>
      </c>
      <c r="E1272" s="3" t="s">
        <v>81</v>
      </c>
      <c r="F1272" t="s">
        <v>210</v>
      </c>
      <c r="G1272" t="s">
        <v>311</v>
      </c>
      <c r="H1272" s="5" t="s">
        <v>1775</v>
      </c>
      <c r="I1272" t="s">
        <v>1993</v>
      </c>
      <c r="J1272" t="s">
        <v>1996</v>
      </c>
      <c r="K1272">
        <v>12284</v>
      </c>
      <c r="L1272" t="str">
        <f>IFERROR(LEFT(H1272, FIND("h", H1272)-1),0)</f>
        <v>7</v>
      </c>
      <c r="M1272" t="str">
        <f>IFERROR(MID(H1272, FIND("h", H1272)+1, FIND("m", H1272) - FIND("h", H1272)-1), IFERROR(LEFT(H1272, FIND("m",  H1272)-1),0))</f>
        <v xml:space="preserve"> 15</v>
      </c>
      <c r="N1272">
        <f>Table1[[#This Row],[Duration_hr]]*60 +Table1[[#This Row],[Duration_min]]</f>
        <v>435</v>
      </c>
      <c r="O1272">
        <f>IF(I1272="non-stop", 0, VALUE(LEFT(I1272, FIND(" ", I1272)-1)))</f>
        <v>1</v>
      </c>
    </row>
    <row r="1273" spans="1:15" x14ac:dyDescent="0.3">
      <c r="A1273" t="s">
        <v>12</v>
      </c>
      <c r="B1273" t="s">
        <v>47</v>
      </c>
      <c r="C1273" t="s">
        <v>69</v>
      </c>
      <c r="D1273" t="s">
        <v>73</v>
      </c>
      <c r="E1273" s="3" t="s">
        <v>104</v>
      </c>
      <c r="F1273" t="s">
        <v>279</v>
      </c>
      <c r="G1273" t="s">
        <v>297</v>
      </c>
      <c r="H1273" s="5" t="s">
        <v>1775</v>
      </c>
      <c r="I1273" t="s">
        <v>1992</v>
      </c>
      <c r="J1273" t="s">
        <v>1996</v>
      </c>
      <c r="K1273">
        <v>8603</v>
      </c>
      <c r="L1273" t="str">
        <f>IFERROR(LEFT(H1273, FIND("h", H1273)-1),0)</f>
        <v>7</v>
      </c>
      <c r="M1273" t="str">
        <f>IFERROR(MID(H1273, FIND("h", H1273)+1, FIND("m", H1273) - FIND("h", H1273)-1), IFERROR(LEFT(H1273, FIND("m",  H1273)-1),0))</f>
        <v xml:space="preserve"> 15</v>
      </c>
      <c r="N1273">
        <f>Table1[[#This Row],[Duration_hr]]*60 +Table1[[#This Row],[Duration_min]]</f>
        <v>435</v>
      </c>
      <c r="O1273">
        <f>IF(I1273="non-stop", 0, VALUE(LEFT(I1273, FIND(" ", I1273)-1)))</f>
        <v>2</v>
      </c>
    </row>
    <row r="1274" spans="1:15" x14ac:dyDescent="0.3">
      <c r="A1274" t="s">
        <v>13</v>
      </c>
      <c r="B1274" t="s">
        <v>54</v>
      </c>
      <c r="C1274" t="s">
        <v>68</v>
      </c>
      <c r="D1274" t="s">
        <v>67</v>
      </c>
      <c r="E1274" s="3" t="s">
        <v>135</v>
      </c>
      <c r="F1274" t="s">
        <v>318</v>
      </c>
      <c r="G1274" t="s">
        <v>362</v>
      </c>
      <c r="H1274" s="5" t="s">
        <v>1775</v>
      </c>
      <c r="I1274" t="s">
        <v>1993</v>
      </c>
      <c r="J1274" t="s">
        <v>1997</v>
      </c>
      <c r="K1274">
        <v>9689</v>
      </c>
      <c r="L1274" t="str">
        <f>IFERROR(LEFT(H1274, FIND("h", H1274)-1),0)</f>
        <v>7</v>
      </c>
      <c r="M1274" t="str">
        <f>IFERROR(MID(H1274, FIND("h", H1274)+1, FIND("m", H1274) - FIND("h", H1274)-1), IFERROR(LEFT(H1274, FIND("m",  H1274)-1),0))</f>
        <v xml:space="preserve"> 15</v>
      </c>
      <c r="N1274">
        <f>Table1[[#This Row],[Duration_hr]]*60 +Table1[[#This Row],[Duration_min]]</f>
        <v>435</v>
      </c>
      <c r="O1274">
        <f>IF(I1274="non-stop", 0, VALUE(LEFT(I1274, FIND(" ", I1274)-1)))</f>
        <v>1</v>
      </c>
    </row>
    <row r="1275" spans="1:15" x14ac:dyDescent="0.3">
      <c r="A1275" t="s">
        <v>14</v>
      </c>
      <c r="B1275" t="s">
        <v>55</v>
      </c>
      <c r="C1275" t="s">
        <v>68</v>
      </c>
      <c r="D1275" t="s">
        <v>67</v>
      </c>
      <c r="E1275" s="3" t="s">
        <v>117</v>
      </c>
      <c r="F1275" t="s">
        <v>388</v>
      </c>
      <c r="G1275" t="s">
        <v>401</v>
      </c>
      <c r="H1275" s="5" t="s">
        <v>1775</v>
      </c>
      <c r="I1275" t="s">
        <v>1993</v>
      </c>
      <c r="J1275" t="s">
        <v>1996</v>
      </c>
      <c r="K1275">
        <v>9630</v>
      </c>
      <c r="L1275" t="str">
        <f>IFERROR(LEFT(H1275, FIND("h", H1275)-1),0)</f>
        <v>7</v>
      </c>
      <c r="M1275" t="str">
        <f>IFERROR(MID(H1275, FIND("h", H1275)+1, FIND("m", H1275) - FIND("h", H1275)-1), IFERROR(LEFT(H1275, FIND("m",  H1275)-1),0))</f>
        <v xml:space="preserve"> 15</v>
      </c>
      <c r="N1275">
        <f>Table1[[#This Row],[Duration_hr]]*60 +Table1[[#This Row],[Duration_min]]</f>
        <v>435</v>
      </c>
      <c r="O1275">
        <f>IF(I1275="non-stop", 0, VALUE(LEFT(I1275, FIND(" ", I1275)-1)))</f>
        <v>1</v>
      </c>
    </row>
    <row r="1276" spans="1:15" x14ac:dyDescent="0.3">
      <c r="A1276" t="s">
        <v>13</v>
      </c>
      <c r="B1276" t="s">
        <v>33</v>
      </c>
      <c r="C1276" t="s">
        <v>68</v>
      </c>
      <c r="D1276" t="s">
        <v>67</v>
      </c>
      <c r="E1276" s="3" t="s">
        <v>135</v>
      </c>
      <c r="F1276" t="s">
        <v>318</v>
      </c>
      <c r="G1276" t="s">
        <v>362</v>
      </c>
      <c r="H1276" s="5" t="s">
        <v>1775</v>
      </c>
      <c r="I1276" t="s">
        <v>1993</v>
      </c>
      <c r="J1276" t="s">
        <v>1997</v>
      </c>
      <c r="K1276">
        <v>5608</v>
      </c>
      <c r="L1276" t="str">
        <f>IFERROR(LEFT(H1276, FIND("h", H1276)-1),0)</f>
        <v>7</v>
      </c>
      <c r="M1276" t="str">
        <f>IFERROR(MID(H1276, FIND("h", H1276)+1, FIND("m", H1276) - FIND("h", H1276)-1), IFERROR(LEFT(H1276, FIND("m",  H1276)-1),0))</f>
        <v xml:space="preserve"> 15</v>
      </c>
      <c r="N1276">
        <f>Table1[[#This Row],[Duration_hr]]*60 +Table1[[#This Row],[Duration_min]]</f>
        <v>435</v>
      </c>
      <c r="O1276">
        <f>IF(I1276="non-stop", 0, VALUE(LEFT(I1276, FIND(" ", I1276)-1)))</f>
        <v>1</v>
      </c>
    </row>
    <row r="1277" spans="1:15" x14ac:dyDescent="0.3">
      <c r="A1277" t="s">
        <v>13</v>
      </c>
      <c r="B1277" t="s">
        <v>26</v>
      </c>
      <c r="C1277" t="s">
        <v>68</v>
      </c>
      <c r="D1277" t="s">
        <v>67</v>
      </c>
      <c r="E1277" s="3" t="s">
        <v>135</v>
      </c>
      <c r="F1277" t="s">
        <v>318</v>
      </c>
      <c r="G1277" t="s">
        <v>362</v>
      </c>
      <c r="H1277" s="5" t="s">
        <v>1775</v>
      </c>
      <c r="I1277" t="s">
        <v>1993</v>
      </c>
      <c r="J1277" t="s">
        <v>1996</v>
      </c>
      <c r="K1277">
        <v>9358</v>
      </c>
      <c r="L1277" t="str">
        <f>IFERROR(LEFT(H1277, FIND("h", H1277)-1),0)</f>
        <v>7</v>
      </c>
      <c r="M1277" t="str">
        <f>IFERROR(MID(H1277, FIND("h", H1277)+1, FIND("m", H1277) - FIND("h", H1277)-1), IFERROR(LEFT(H1277, FIND("m",  H1277)-1),0))</f>
        <v xml:space="preserve"> 15</v>
      </c>
      <c r="N1277">
        <f>Table1[[#This Row],[Duration_hr]]*60 +Table1[[#This Row],[Duration_min]]</f>
        <v>435</v>
      </c>
      <c r="O1277">
        <f>IF(I1277="non-stop", 0, VALUE(LEFT(I1277, FIND(" ", I1277)-1)))</f>
        <v>1</v>
      </c>
    </row>
    <row r="1278" spans="1:15" x14ac:dyDescent="0.3">
      <c r="A1278" t="s">
        <v>15</v>
      </c>
      <c r="B1278" t="s">
        <v>42</v>
      </c>
      <c r="C1278" t="s">
        <v>69</v>
      </c>
      <c r="D1278" t="s">
        <v>73</v>
      </c>
      <c r="E1278" s="3" t="s">
        <v>82</v>
      </c>
      <c r="F1278" t="s">
        <v>275</v>
      </c>
      <c r="G1278" t="s">
        <v>453</v>
      </c>
      <c r="H1278" s="5" t="s">
        <v>1775</v>
      </c>
      <c r="I1278" t="s">
        <v>1993</v>
      </c>
      <c r="J1278" t="s">
        <v>1996</v>
      </c>
      <c r="K1278">
        <v>13727</v>
      </c>
      <c r="L1278" t="str">
        <f>IFERROR(LEFT(H1278, FIND("h", H1278)-1),0)</f>
        <v>7</v>
      </c>
      <c r="M1278" t="str">
        <f>IFERROR(MID(H1278, FIND("h", H1278)+1, FIND("m", H1278) - FIND("h", H1278)-1), IFERROR(LEFT(H1278, FIND("m",  H1278)-1),0))</f>
        <v xml:space="preserve"> 15</v>
      </c>
      <c r="N1278">
        <f>Table1[[#This Row],[Duration_hr]]*60 +Table1[[#This Row],[Duration_min]]</f>
        <v>435</v>
      </c>
      <c r="O1278">
        <f>IF(I1278="non-stop", 0, VALUE(LEFT(I1278, FIND(" ", I1278)-1)))</f>
        <v>1</v>
      </c>
    </row>
    <row r="1279" spans="1:15" x14ac:dyDescent="0.3">
      <c r="A1279" t="s">
        <v>13</v>
      </c>
      <c r="B1279" t="s">
        <v>37</v>
      </c>
      <c r="C1279" t="s">
        <v>68</v>
      </c>
      <c r="D1279" t="s">
        <v>67</v>
      </c>
      <c r="E1279" s="3" t="s">
        <v>135</v>
      </c>
      <c r="F1279" t="s">
        <v>318</v>
      </c>
      <c r="G1279" t="s">
        <v>362</v>
      </c>
      <c r="H1279" s="5" t="s">
        <v>1775</v>
      </c>
      <c r="I1279" t="s">
        <v>1993</v>
      </c>
      <c r="J1279" t="s">
        <v>1996</v>
      </c>
      <c r="K1279">
        <v>8355</v>
      </c>
      <c r="L1279" t="str">
        <f>IFERROR(LEFT(H1279, FIND("h", H1279)-1),0)</f>
        <v>7</v>
      </c>
      <c r="M1279" t="str">
        <f>IFERROR(MID(H1279, FIND("h", H1279)+1, FIND("m", H1279) - FIND("h", H1279)-1), IFERROR(LEFT(H1279, FIND("m",  H1279)-1),0))</f>
        <v xml:space="preserve"> 15</v>
      </c>
      <c r="N1279">
        <f>Table1[[#This Row],[Duration_hr]]*60 +Table1[[#This Row],[Duration_min]]</f>
        <v>435</v>
      </c>
      <c r="O1279">
        <f>IF(I1279="non-stop", 0, VALUE(LEFT(I1279, FIND(" ", I1279)-1)))</f>
        <v>1</v>
      </c>
    </row>
    <row r="1280" spans="1:15" x14ac:dyDescent="0.3">
      <c r="A1280" t="s">
        <v>15</v>
      </c>
      <c r="B1280" t="s">
        <v>33</v>
      </c>
      <c r="C1280" t="s">
        <v>69</v>
      </c>
      <c r="D1280" t="s">
        <v>73</v>
      </c>
      <c r="E1280" s="3" t="s">
        <v>82</v>
      </c>
      <c r="F1280" t="s">
        <v>275</v>
      </c>
      <c r="G1280" t="s">
        <v>687</v>
      </c>
      <c r="H1280" s="5" t="s">
        <v>1775</v>
      </c>
      <c r="I1280" t="s">
        <v>1993</v>
      </c>
      <c r="J1280" t="s">
        <v>1996</v>
      </c>
      <c r="K1280">
        <v>15078</v>
      </c>
      <c r="L1280" t="str">
        <f>IFERROR(LEFT(H1280, FIND("h", H1280)-1),0)</f>
        <v>7</v>
      </c>
      <c r="M1280" t="str">
        <f>IFERROR(MID(H1280, FIND("h", H1280)+1, FIND("m", H1280) - FIND("h", H1280)-1), IFERROR(LEFT(H1280, FIND("m",  H1280)-1),0))</f>
        <v xml:space="preserve"> 15</v>
      </c>
      <c r="N1280">
        <f>Table1[[#This Row],[Duration_hr]]*60 +Table1[[#This Row],[Duration_min]]</f>
        <v>435</v>
      </c>
      <c r="O1280">
        <f>IF(I1280="non-stop", 0, VALUE(LEFT(I1280, FIND(" ", I1280)-1)))</f>
        <v>1</v>
      </c>
    </row>
    <row r="1281" spans="1:15" x14ac:dyDescent="0.3">
      <c r="A1281" t="s">
        <v>15</v>
      </c>
      <c r="B1281" t="s">
        <v>25</v>
      </c>
      <c r="C1281" t="s">
        <v>69</v>
      </c>
      <c r="D1281" t="s">
        <v>73</v>
      </c>
      <c r="E1281" s="3" t="s">
        <v>82</v>
      </c>
      <c r="F1281" t="s">
        <v>275</v>
      </c>
      <c r="G1281" t="s">
        <v>604</v>
      </c>
      <c r="H1281" s="5" t="s">
        <v>1775</v>
      </c>
      <c r="I1281" t="s">
        <v>1993</v>
      </c>
      <c r="J1281" t="s">
        <v>1996</v>
      </c>
      <c r="K1281">
        <v>13587</v>
      </c>
      <c r="L1281" t="str">
        <f>IFERROR(LEFT(H1281, FIND("h", H1281)-1),0)</f>
        <v>7</v>
      </c>
      <c r="M1281" t="str">
        <f>IFERROR(MID(H1281, FIND("h", H1281)+1, FIND("m", H1281) - FIND("h", H1281)-1), IFERROR(LEFT(H1281, FIND("m",  H1281)-1),0))</f>
        <v xml:space="preserve"> 15</v>
      </c>
      <c r="N1281">
        <f>Table1[[#This Row],[Duration_hr]]*60 +Table1[[#This Row],[Duration_min]]</f>
        <v>435</v>
      </c>
      <c r="O1281">
        <f>IF(I1281="non-stop", 0, VALUE(LEFT(I1281, FIND(" ", I1281)-1)))</f>
        <v>1</v>
      </c>
    </row>
    <row r="1282" spans="1:15" x14ac:dyDescent="0.3">
      <c r="A1282" t="s">
        <v>13</v>
      </c>
      <c r="B1282" t="s">
        <v>24</v>
      </c>
      <c r="C1282" t="s">
        <v>68</v>
      </c>
      <c r="D1282" t="s">
        <v>67</v>
      </c>
      <c r="E1282" s="3" t="s">
        <v>135</v>
      </c>
      <c r="F1282" t="s">
        <v>318</v>
      </c>
      <c r="G1282" t="s">
        <v>362</v>
      </c>
      <c r="H1282" s="5" t="s">
        <v>1775</v>
      </c>
      <c r="I1282" t="s">
        <v>1993</v>
      </c>
      <c r="J1282" t="s">
        <v>1996</v>
      </c>
      <c r="K1282">
        <v>8355</v>
      </c>
      <c r="L1282" t="str">
        <f>IFERROR(LEFT(H1282, FIND("h", H1282)-1),0)</f>
        <v>7</v>
      </c>
      <c r="M1282" t="str">
        <f>IFERROR(MID(H1282, FIND("h", H1282)+1, FIND("m", H1282) - FIND("h", H1282)-1), IFERROR(LEFT(H1282, FIND("m",  H1282)-1),0))</f>
        <v xml:space="preserve"> 15</v>
      </c>
      <c r="N1282">
        <f>Table1[[#This Row],[Duration_hr]]*60 +Table1[[#This Row],[Duration_min]]</f>
        <v>435</v>
      </c>
      <c r="O1282">
        <f>IF(I1282="non-stop", 0, VALUE(LEFT(I1282, FIND(" ", I1282)-1)))</f>
        <v>1</v>
      </c>
    </row>
    <row r="1283" spans="1:15" x14ac:dyDescent="0.3">
      <c r="A1283" t="s">
        <v>13</v>
      </c>
      <c r="B1283" t="s">
        <v>61</v>
      </c>
      <c r="C1283" t="s">
        <v>67</v>
      </c>
      <c r="D1283" t="s">
        <v>72</v>
      </c>
      <c r="E1283" s="3" t="s">
        <v>81</v>
      </c>
      <c r="F1283" t="s">
        <v>211</v>
      </c>
      <c r="G1283" t="s">
        <v>304</v>
      </c>
      <c r="H1283" s="5" t="s">
        <v>1775</v>
      </c>
      <c r="I1283" t="s">
        <v>1993</v>
      </c>
      <c r="J1283" t="s">
        <v>1996</v>
      </c>
      <c r="K1283">
        <v>12284</v>
      </c>
      <c r="L1283" t="str">
        <f>IFERROR(LEFT(H1283, FIND("h", H1283)-1),0)</f>
        <v>7</v>
      </c>
      <c r="M1283" t="str">
        <f>IFERROR(MID(H1283, FIND("h", H1283)+1, FIND("m", H1283) - FIND("h", H1283)-1), IFERROR(LEFT(H1283, FIND("m",  H1283)-1),0))</f>
        <v xml:space="preserve"> 15</v>
      </c>
      <c r="N1283">
        <f>Table1[[#This Row],[Duration_hr]]*60 +Table1[[#This Row],[Duration_min]]</f>
        <v>435</v>
      </c>
      <c r="O1283">
        <f>IF(I1283="non-stop", 0, VALUE(LEFT(I1283, FIND(" ", I1283)-1)))</f>
        <v>1</v>
      </c>
    </row>
    <row r="1284" spans="1:15" x14ac:dyDescent="0.3">
      <c r="A1284" t="s">
        <v>12</v>
      </c>
      <c r="B1284" t="s">
        <v>37</v>
      </c>
      <c r="C1284" t="s">
        <v>69</v>
      </c>
      <c r="D1284" t="s">
        <v>73</v>
      </c>
      <c r="E1284" s="3" t="s">
        <v>104</v>
      </c>
      <c r="F1284" t="s">
        <v>279</v>
      </c>
      <c r="G1284" t="s">
        <v>297</v>
      </c>
      <c r="H1284" s="5" t="s">
        <v>1775</v>
      </c>
      <c r="I1284" t="s">
        <v>1992</v>
      </c>
      <c r="J1284" t="s">
        <v>1996</v>
      </c>
      <c r="K1284">
        <v>8603</v>
      </c>
      <c r="L1284" t="str">
        <f>IFERROR(LEFT(H1284, FIND("h", H1284)-1),0)</f>
        <v>7</v>
      </c>
      <c r="M1284" t="str">
        <f>IFERROR(MID(H1284, FIND("h", H1284)+1, FIND("m", H1284) - FIND("h", H1284)-1), IFERROR(LEFT(H1284, FIND("m",  H1284)-1),0))</f>
        <v xml:space="preserve"> 15</v>
      </c>
      <c r="N1284">
        <f>Table1[[#This Row],[Duration_hr]]*60 +Table1[[#This Row],[Duration_min]]</f>
        <v>435</v>
      </c>
      <c r="O1284">
        <f>IF(I1284="non-stop", 0, VALUE(LEFT(I1284, FIND(" ", I1284)-1)))</f>
        <v>2</v>
      </c>
    </row>
    <row r="1285" spans="1:15" x14ac:dyDescent="0.3">
      <c r="A1285" t="s">
        <v>13</v>
      </c>
      <c r="B1285" t="s">
        <v>41</v>
      </c>
      <c r="C1285" t="s">
        <v>68</v>
      </c>
      <c r="D1285" t="s">
        <v>67</v>
      </c>
      <c r="E1285" s="3" t="s">
        <v>135</v>
      </c>
      <c r="F1285" t="s">
        <v>318</v>
      </c>
      <c r="G1285" t="s">
        <v>362</v>
      </c>
      <c r="H1285" s="5" t="s">
        <v>1775</v>
      </c>
      <c r="I1285" t="s">
        <v>1993</v>
      </c>
      <c r="J1285" t="s">
        <v>1996</v>
      </c>
      <c r="K1285">
        <v>9358</v>
      </c>
      <c r="L1285" t="str">
        <f>IFERROR(LEFT(H1285, FIND("h", H1285)-1),0)</f>
        <v>7</v>
      </c>
      <c r="M1285" t="str">
        <f>IFERROR(MID(H1285, FIND("h", H1285)+1, FIND("m", H1285) - FIND("h", H1285)-1), IFERROR(LEFT(H1285, FIND("m",  H1285)-1),0))</f>
        <v xml:space="preserve"> 15</v>
      </c>
      <c r="N1285">
        <f>Table1[[#This Row],[Duration_hr]]*60 +Table1[[#This Row],[Duration_min]]</f>
        <v>435</v>
      </c>
      <c r="O1285">
        <f>IF(I1285="non-stop", 0, VALUE(LEFT(I1285, FIND(" ", I1285)-1)))</f>
        <v>1</v>
      </c>
    </row>
    <row r="1286" spans="1:15" x14ac:dyDescent="0.3">
      <c r="A1286" t="s">
        <v>13</v>
      </c>
      <c r="B1286" t="s">
        <v>25</v>
      </c>
      <c r="C1286" t="s">
        <v>68</v>
      </c>
      <c r="D1286" t="s">
        <v>67</v>
      </c>
      <c r="E1286" s="3" t="s">
        <v>135</v>
      </c>
      <c r="F1286" t="s">
        <v>318</v>
      </c>
      <c r="G1286" t="s">
        <v>362</v>
      </c>
      <c r="H1286" s="5" t="s">
        <v>1775</v>
      </c>
      <c r="I1286" t="s">
        <v>1993</v>
      </c>
      <c r="J1286" t="s">
        <v>1997</v>
      </c>
      <c r="K1286">
        <v>5608</v>
      </c>
      <c r="L1286" t="str">
        <f>IFERROR(LEFT(H1286, FIND("h", H1286)-1),0)</f>
        <v>7</v>
      </c>
      <c r="M1286" t="str">
        <f>IFERROR(MID(H1286, FIND("h", H1286)+1, FIND("m", H1286) - FIND("h", H1286)-1), IFERROR(LEFT(H1286, FIND("m",  H1286)-1),0))</f>
        <v xml:space="preserve"> 15</v>
      </c>
      <c r="N1286">
        <f>Table1[[#This Row],[Duration_hr]]*60 +Table1[[#This Row],[Duration_min]]</f>
        <v>435</v>
      </c>
      <c r="O1286">
        <f>IF(I1286="non-stop", 0, VALUE(LEFT(I1286, FIND(" ", I1286)-1)))</f>
        <v>1</v>
      </c>
    </row>
    <row r="1287" spans="1:15" x14ac:dyDescent="0.3">
      <c r="A1287" t="s">
        <v>12</v>
      </c>
      <c r="B1287" t="s">
        <v>30</v>
      </c>
      <c r="C1287" t="s">
        <v>69</v>
      </c>
      <c r="D1287" t="s">
        <v>73</v>
      </c>
      <c r="E1287" s="3" t="s">
        <v>104</v>
      </c>
      <c r="F1287" t="s">
        <v>279</v>
      </c>
      <c r="G1287" t="s">
        <v>297</v>
      </c>
      <c r="H1287" s="5" t="s">
        <v>1775</v>
      </c>
      <c r="I1287" t="s">
        <v>1992</v>
      </c>
      <c r="J1287" t="s">
        <v>1996</v>
      </c>
      <c r="K1287">
        <v>9653</v>
      </c>
      <c r="L1287" t="str">
        <f>IFERROR(LEFT(H1287, FIND("h", H1287)-1),0)</f>
        <v>7</v>
      </c>
      <c r="M1287" t="str">
        <f>IFERROR(MID(H1287, FIND("h", H1287)+1, FIND("m", H1287) - FIND("h", H1287)-1), IFERROR(LEFT(H1287, FIND("m",  H1287)-1),0))</f>
        <v xml:space="preserve"> 15</v>
      </c>
      <c r="N1287">
        <f>Table1[[#This Row],[Duration_hr]]*60 +Table1[[#This Row],[Duration_min]]</f>
        <v>435</v>
      </c>
      <c r="O1287">
        <f>IF(I1287="non-stop", 0, VALUE(LEFT(I1287, FIND(" ", I1287)-1)))</f>
        <v>2</v>
      </c>
    </row>
    <row r="1288" spans="1:15" x14ac:dyDescent="0.3">
      <c r="A1288" t="s">
        <v>14</v>
      </c>
      <c r="B1288" t="s">
        <v>54</v>
      </c>
      <c r="C1288" t="s">
        <v>68</v>
      </c>
      <c r="D1288" t="s">
        <v>67</v>
      </c>
      <c r="E1288" s="3" t="s">
        <v>161</v>
      </c>
      <c r="F1288" t="s">
        <v>351</v>
      </c>
      <c r="G1288" t="s">
        <v>469</v>
      </c>
      <c r="H1288" s="5" t="s">
        <v>1775</v>
      </c>
      <c r="I1288" t="s">
        <v>1993</v>
      </c>
      <c r="J1288" t="s">
        <v>1996</v>
      </c>
      <c r="K1288">
        <v>8479</v>
      </c>
      <c r="L1288" t="str">
        <f>IFERROR(LEFT(H1288, FIND("h", H1288)-1),0)</f>
        <v>7</v>
      </c>
      <c r="M1288" t="str">
        <f>IFERROR(MID(H1288, FIND("h", H1288)+1, FIND("m", H1288) - FIND("h", H1288)-1), IFERROR(LEFT(H1288, FIND("m",  H1288)-1),0))</f>
        <v xml:space="preserve"> 15</v>
      </c>
      <c r="N1288">
        <f>Table1[[#This Row],[Duration_hr]]*60 +Table1[[#This Row],[Duration_min]]</f>
        <v>435</v>
      </c>
      <c r="O1288">
        <f>IF(I1288="non-stop", 0, VALUE(LEFT(I1288, FIND(" ", I1288)-1)))</f>
        <v>1</v>
      </c>
    </row>
    <row r="1289" spans="1:15" x14ac:dyDescent="0.3">
      <c r="A1289" t="s">
        <v>14</v>
      </c>
      <c r="B1289" t="s">
        <v>41</v>
      </c>
      <c r="C1289" t="s">
        <v>68</v>
      </c>
      <c r="D1289" t="s">
        <v>67</v>
      </c>
      <c r="E1289" s="3" t="s">
        <v>117</v>
      </c>
      <c r="F1289" t="s">
        <v>388</v>
      </c>
      <c r="G1289" t="s">
        <v>401</v>
      </c>
      <c r="H1289" s="5" t="s">
        <v>1775</v>
      </c>
      <c r="I1289" t="s">
        <v>1993</v>
      </c>
      <c r="J1289" t="s">
        <v>1996</v>
      </c>
      <c r="K1289">
        <v>9736</v>
      </c>
      <c r="L1289" t="str">
        <f>IFERROR(LEFT(H1289, FIND("h", H1289)-1),0)</f>
        <v>7</v>
      </c>
      <c r="M1289" t="str">
        <f>IFERROR(MID(H1289, FIND("h", H1289)+1, FIND("m", H1289) - FIND("h", H1289)-1), IFERROR(LEFT(H1289, FIND("m",  H1289)-1),0))</f>
        <v xml:space="preserve"> 15</v>
      </c>
      <c r="N1289">
        <f>Table1[[#This Row],[Duration_hr]]*60 +Table1[[#This Row],[Duration_min]]</f>
        <v>435</v>
      </c>
      <c r="O1289">
        <f>IF(I1289="non-stop", 0, VALUE(LEFT(I1289, FIND(" ", I1289)-1)))</f>
        <v>1</v>
      </c>
    </row>
    <row r="1290" spans="1:15" x14ac:dyDescent="0.3">
      <c r="A1290" t="s">
        <v>13</v>
      </c>
      <c r="B1290" t="s">
        <v>61</v>
      </c>
      <c r="C1290" t="s">
        <v>67</v>
      </c>
      <c r="D1290" t="s">
        <v>72</v>
      </c>
      <c r="E1290" s="3" t="s">
        <v>81</v>
      </c>
      <c r="F1290" t="s">
        <v>259</v>
      </c>
      <c r="G1290" t="s">
        <v>324</v>
      </c>
      <c r="H1290" s="5" t="s">
        <v>1775</v>
      </c>
      <c r="I1290" t="s">
        <v>1993</v>
      </c>
      <c r="J1290" t="s">
        <v>1996</v>
      </c>
      <c r="K1290">
        <v>16946</v>
      </c>
      <c r="L1290" t="str">
        <f>IFERROR(LEFT(H1290, FIND("h", H1290)-1),0)</f>
        <v>7</v>
      </c>
      <c r="M1290" t="str">
        <f>IFERROR(MID(H1290, FIND("h", H1290)+1, FIND("m", H1290) - FIND("h", H1290)-1), IFERROR(LEFT(H1290, FIND("m",  H1290)-1),0))</f>
        <v xml:space="preserve"> 15</v>
      </c>
      <c r="N1290">
        <f>Table1[[#This Row],[Duration_hr]]*60 +Table1[[#This Row],[Duration_min]]</f>
        <v>435</v>
      </c>
      <c r="O1290">
        <f>IF(I1290="non-stop", 0, VALUE(LEFT(I1290, FIND(" ", I1290)-1)))</f>
        <v>1</v>
      </c>
    </row>
    <row r="1291" spans="1:15" x14ac:dyDescent="0.3">
      <c r="A1291" t="s">
        <v>12</v>
      </c>
      <c r="B1291" t="s">
        <v>38</v>
      </c>
      <c r="C1291" t="s">
        <v>69</v>
      </c>
      <c r="D1291" t="s">
        <v>73</v>
      </c>
      <c r="E1291" s="3" t="s">
        <v>104</v>
      </c>
      <c r="F1291" t="s">
        <v>279</v>
      </c>
      <c r="G1291" t="s">
        <v>297</v>
      </c>
      <c r="H1291" s="5" t="s">
        <v>1775</v>
      </c>
      <c r="I1291" t="s">
        <v>1992</v>
      </c>
      <c r="J1291" t="s">
        <v>1996</v>
      </c>
      <c r="K1291">
        <v>11858</v>
      </c>
      <c r="L1291" t="str">
        <f>IFERROR(LEFT(H1291, FIND("h", H1291)-1),0)</f>
        <v>7</v>
      </c>
      <c r="M1291" t="str">
        <f>IFERROR(MID(H1291, FIND("h", H1291)+1, FIND("m", H1291) - FIND("h", H1291)-1), IFERROR(LEFT(H1291, FIND("m",  H1291)-1),0))</f>
        <v xml:space="preserve"> 15</v>
      </c>
      <c r="N1291">
        <f>Table1[[#This Row],[Duration_hr]]*60 +Table1[[#This Row],[Duration_min]]</f>
        <v>435</v>
      </c>
      <c r="O1291">
        <f>IF(I1291="non-stop", 0, VALUE(LEFT(I1291, FIND(" ", I1291)-1)))</f>
        <v>2</v>
      </c>
    </row>
    <row r="1292" spans="1:15" x14ac:dyDescent="0.3">
      <c r="A1292" t="s">
        <v>14</v>
      </c>
      <c r="B1292" t="s">
        <v>24</v>
      </c>
      <c r="C1292" t="s">
        <v>68</v>
      </c>
      <c r="D1292" t="s">
        <v>67</v>
      </c>
      <c r="E1292" s="3" t="s">
        <v>117</v>
      </c>
      <c r="F1292" t="s">
        <v>388</v>
      </c>
      <c r="G1292" t="s">
        <v>401</v>
      </c>
      <c r="H1292" s="5" t="s">
        <v>1775</v>
      </c>
      <c r="I1292" t="s">
        <v>1993</v>
      </c>
      <c r="J1292" t="s">
        <v>1996</v>
      </c>
      <c r="K1292">
        <v>8844</v>
      </c>
      <c r="L1292" t="str">
        <f>IFERROR(LEFT(H1292, FIND("h", H1292)-1),0)</f>
        <v>7</v>
      </c>
      <c r="M1292" t="str">
        <f>IFERROR(MID(H1292, FIND("h", H1292)+1, FIND("m", H1292) - FIND("h", H1292)-1), IFERROR(LEFT(H1292, FIND("m",  H1292)-1),0))</f>
        <v xml:space="preserve"> 15</v>
      </c>
      <c r="N1292">
        <f>Table1[[#This Row],[Duration_hr]]*60 +Table1[[#This Row],[Duration_min]]</f>
        <v>435</v>
      </c>
      <c r="O1292">
        <f>IF(I1292="non-stop", 0, VALUE(LEFT(I1292, FIND(" ", I1292)-1)))</f>
        <v>1</v>
      </c>
    </row>
    <row r="1293" spans="1:15" x14ac:dyDescent="0.3">
      <c r="A1293" t="s">
        <v>15</v>
      </c>
      <c r="B1293" t="s">
        <v>44</v>
      </c>
      <c r="C1293" t="s">
        <v>69</v>
      </c>
      <c r="D1293" t="s">
        <v>73</v>
      </c>
      <c r="E1293" s="3" t="s">
        <v>82</v>
      </c>
      <c r="F1293" t="s">
        <v>275</v>
      </c>
      <c r="G1293" t="s">
        <v>602</v>
      </c>
      <c r="H1293" s="5" t="s">
        <v>1775</v>
      </c>
      <c r="I1293" t="s">
        <v>1993</v>
      </c>
      <c r="J1293" t="s">
        <v>1996</v>
      </c>
      <c r="K1293">
        <v>13377</v>
      </c>
      <c r="L1293" t="str">
        <f>IFERROR(LEFT(H1293, FIND("h", H1293)-1),0)</f>
        <v>7</v>
      </c>
      <c r="M1293" t="str">
        <f>IFERROR(MID(H1293, FIND("h", H1293)+1, FIND("m", H1293) - FIND("h", H1293)-1), IFERROR(LEFT(H1293, FIND("m",  H1293)-1),0))</f>
        <v xml:space="preserve"> 15</v>
      </c>
      <c r="N1293">
        <f>Table1[[#This Row],[Duration_hr]]*60 +Table1[[#This Row],[Duration_min]]</f>
        <v>435</v>
      </c>
      <c r="O1293">
        <f>IF(I1293="non-stop", 0, VALUE(LEFT(I1293, FIND(" ", I1293)-1)))</f>
        <v>1</v>
      </c>
    </row>
    <row r="1294" spans="1:15" x14ac:dyDescent="0.3">
      <c r="A1294" t="s">
        <v>15</v>
      </c>
      <c r="B1294" t="s">
        <v>50</v>
      </c>
      <c r="C1294" t="s">
        <v>69</v>
      </c>
      <c r="D1294" t="s">
        <v>73</v>
      </c>
      <c r="E1294" s="3" t="s">
        <v>82</v>
      </c>
      <c r="F1294" t="s">
        <v>275</v>
      </c>
      <c r="G1294" t="s">
        <v>780</v>
      </c>
      <c r="H1294" s="5" t="s">
        <v>1775</v>
      </c>
      <c r="I1294" t="s">
        <v>1993</v>
      </c>
      <c r="J1294" t="s">
        <v>1996</v>
      </c>
      <c r="K1294">
        <v>13377</v>
      </c>
      <c r="L1294" t="str">
        <f>IFERROR(LEFT(H1294, FIND("h", H1294)-1),0)</f>
        <v>7</v>
      </c>
      <c r="M1294" t="str">
        <f>IFERROR(MID(H1294, FIND("h", H1294)+1, FIND("m", H1294) - FIND("h", H1294)-1), IFERROR(LEFT(H1294, FIND("m",  H1294)-1),0))</f>
        <v xml:space="preserve"> 15</v>
      </c>
      <c r="N1294">
        <f>Table1[[#This Row],[Duration_hr]]*60 +Table1[[#This Row],[Duration_min]]</f>
        <v>435</v>
      </c>
      <c r="O1294">
        <f>IF(I1294="non-stop", 0, VALUE(LEFT(I1294, FIND(" ", I1294)-1)))</f>
        <v>1</v>
      </c>
    </row>
    <row r="1295" spans="1:15" x14ac:dyDescent="0.3">
      <c r="A1295" t="s">
        <v>13</v>
      </c>
      <c r="B1295" t="s">
        <v>27</v>
      </c>
      <c r="C1295" t="s">
        <v>67</v>
      </c>
      <c r="D1295" t="s">
        <v>72</v>
      </c>
      <c r="E1295" s="3" t="s">
        <v>81</v>
      </c>
      <c r="F1295" t="s">
        <v>210</v>
      </c>
      <c r="G1295" t="s">
        <v>311</v>
      </c>
      <c r="H1295" s="5" t="s">
        <v>1775</v>
      </c>
      <c r="I1295" t="s">
        <v>1993</v>
      </c>
      <c r="J1295" t="s">
        <v>1996</v>
      </c>
      <c r="K1295">
        <v>22270</v>
      </c>
      <c r="L1295" t="str">
        <f>IFERROR(LEFT(H1295, FIND("h", H1295)-1),0)</f>
        <v>7</v>
      </c>
      <c r="M1295" t="str">
        <f>IFERROR(MID(H1295, FIND("h", H1295)+1, FIND("m", H1295) - FIND("h", H1295)-1), IFERROR(LEFT(H1295, FIND("m",  H1295)-1),0))</f>
        <v xml:space="preserve"> 15</v>
      </c>
      <c r="N1295">
        <f>Table1[[#This Row],[Duration_hr]]*60 +Table1[[#This Row],[Duration_min]]</f>
        <v>435</v>
      </c>
      <c r="O1295">
        <f>IF(I1295="non-stop", 0, VALUE(LEFT(I1295, FIND(" ", I1295)-1)))</f>
        <v>1</v>
      </c>
    </row>
    <row r="1296" spans="1:15" x14ac:dyDescent="0.3">
      <c r="A1296" t="s">
        <v>13</v>
      </c>
      <c r="B1296" t="s">
        <v>55</v>
      </c>
      <c r="C1296" t="s">
        <v>68</v>
      </c>
      <c r="D1296" t="s">
        <v>67</v>
      </c>
      <c r="E1296" s="3" t="s">
        <v>135</v>
      </c>
      <c r="F1296" t="s">
        <v>318</v>
      </c>
      <c r="G1296" t="s">
        <v>362</v>
      </c>
      <c r="H1296" s="5" t="s">
        <v>1775</v>
      </c>
      <c r="I1296" t="s">
        <v>1993</v>
      </c>
      <c r="J1296" t="s">
        <v>1996</v>
      </c>
      <c r="K1296">
        <v>8781</v>
      </c>
      <c r="L1296" t="str">
        <f>IFERROR(LEFT(H1296, FIND("h", H1296)-1),0)</f>
        <v>7</v>
      </c>
      <c r="M1296" t="str">
        <f>IFERROR(MID(H1296, FIND("h", H1296)+1, FIND("m", H1296) - FIND("h", H1296)-1), IFERROR(LEFT(H1296, FIND("m",  H1296)-1),0))</f>
        <v xml:space="preserve"> 15</v>
      </c>
      <c r="N1296">
        <f>Table1[[#This Row],[Duration_hr]]*60 +Table1[[#This Row],[Duration_min]]</f>
        <v>435</v>
      </c>
      <c r="O1296">
        <f>IF(I1296="non-stop", 0, VALUE(LEFT(I1296, FIND(" ", I1296)-1)))</f>
        <v>1</v>
      </c>
    </row>
    <row r="1297" spans="1:15" x14ac:dyDescent="0.3">
      <c r="A1297" t="s">
        <v>12</v>
      </c>
      <c r="B1297" t="s">
        <v>61</v>
      </c>
      <c r="C1297" t="s">
        <v>67</v>
      </c>
      <c r="D1297" t="s">
        <v>72</v>
      </c>
      <c r="E1297" s="3" t="s">
        <v>188</v>
      </c>
      <c r="F1297" t="s">
        <v>384</v>
      </c>
      <c r="G1297" t="s">
        <v>319</v>
      </c>
      <c r="H1297" s="5" t="s">
        <v>1775</v>
      </c>
      <c r="I1297" t="s">
        <v>1992</v>
      </c>
      <c r="J1297" t="s">
        <v>1996</v>
      </c>
      <c r="K1297">
        <v>13261</v>
      </c>
      <c r="L1297" t="str">
        <f>IFERROR(LEFT(H1297, FIND("h", H1297)-1),0)</f>
        <v>7</v>
      </c>
      <c r="M1297" t="str">
        <f>IFERROR(MID(H1297, FIND("h", H1297)+1, FIND("m", H1297) - FIND("h", H1297)-1), IFERROR(LEFT(H1297, FIND("m",  H1297)-1),0))</f>
        <v xml:space="preserve"> 15</v>
      </c>
      <c r="N1297">
        <f>Table1[[#This Row],[Duration_hr]]*60 +Table1[[#This Row],[Duration_min]]</f>
        <v>435</v>
      </c>
      <c r="O1297">
        <f>IF(I1297="non-stop", 0, VALUE(LEFT(I1297, FIND(" ", I1297)-1)))</f>
        <v>2</v>
      </c>
    </row>
    <row r="1298" spans="1:15" x14ac:dyDescent="0.3">
      <c r="A1298" t="s">
        <v>14</v>
      </c>
      <c r="B1298" t="s">
        <v>37</v>
      </c>
      <c r="C1298" t="s">
        <v>68</v>
      </c>
      <c r="D1298" t="s">
        <v>67</v>
      </c>
      <c r="E1298" s="3" t="s">
        <v>161</v>
      </c>
      <c r="F1298" t="s">
        <v>351</v>
      </c>
      <c r="G1298" t="s">
        <v>469</v>
      </c>
      <c r="H1298" s="5" t="s">
        <v>1775</v>
      </c>
      <c r="I1298" t="s">
        <v>1993</v>
      </c>
      <c r="J1298" t="s">
        <v>1996</v>
      </c>
      <c r="K1298">
        <v>8479</v>
      </c>
      <c r="L1298" t="str">
        <f>IFERROR(LEFT(H1298, FIND("h", H1298)-1),0)</f>
        <v>7</v>
      </c>
      <c r="M1298" t="str">
        <f>IFERROR(MID(H1298, FIND("h", H1298)+1, FIND("m", H1298) - FIND("h", H1298)-1), IFERROR(LEFT(H1298, FIND("m",  H1298)-1),0))</f>
        <v xml:space="preserve"> 15</v>
      </c>
      <c r="N1298">
        <f>Table1[[#This Row],[Duration_hr]]*60 +Table1[[#This Row],[Duration_min]]</f>
        <v>435</v>
      </c>
      <c r="O1298">
        <f>IF(I1298="non-stop", 0, VALUE(LEFT(I1298, FIND(" ", I1298)-1)))</f>
        <v>1</v>
      </c>
    </row>
    <row r="1299" spans="1:15" x14ac:dyDescent="0.3">
      <c r="A1299" t="s">
        <v>14</v>
      </c>
      <c r="B1299" t="s">
        <v>41</v>
      </c>
      <c r="C1299" t="s">
        <v>68</v>
      </c>
      <c r="D1299" t="s">
        <v>67</v>
      </c>
      <c r="E1299" s="3" t="s">
        <v>161</v>
      </c>
      <c r="F1299" t="s">
        <v>351</v>
      </c>
      <c r="G1299" t="s">
        <v>469</v>
      </c>
      <c r="H1299" s="5" t="s">
        <v>1775</v>
      </c>
      <c r="I1299" t="s">
        <v>1993</v>
      </c>
      <c r="J1299" t="s">
        <v>1996</v>
      </c>
      <c r="K1299">
        <v>8479</v>
      </c>
      <c r="L1299" t="str">
        <f>IFERROR(LEFT(H1299, FIND("h", H1299)-1),0)</f>
        <v>7</v>
      </c>
      <c r="M1299" t="str">
        <f>IFERROR(MID(H1299, FIND("h", H1299)+1, FIND("m", H1299) - FIND("h", H1299)-1), IFERROR(LEFT(H1299, FIND("m",  H1299)-1),0))</f>
        <v xml:space="preserve"> 15</v>
      </c>
      <c r="N1299">
        <f>Table1[[#This Row],[Duration_hr]]*60 +Table1[[#This Row],[Duration_min]]</f>
        <v>435</v>
      </c>
      <c r="O1299">
        <f>IF(I1299="non-stop", 0, VALUE(LEFT(I1299, FIND(" ", I1299)-1)))</f>
        <v>1</v>
      </c>
    </row>
    <row r="1300" spans="1:15" x14ac:dyDescent="0.3">
      <c r="A1300" t="s">
        <v>13</v>
      </c>
      <c r="B1300" t="s">
        <v>27</v>
      </c>
      <c r="C1300" t="s">
        <v>67</v>
      </c>
      <c r="D1300" t="s">
        <v>72</v>
      </c>
      <c r="E1300" s="3" t="s">
        <v>81</v>
      </c>
      <c r="F1300" t="s">
        <v>259</v>
      </c>
      <c r="G1300" t="s">
        <v>324</v>
      </c>
      <c r="H1300" s="5" t="s">
        <v>1775</v>
      </c>
      <c r="I1300" t="s">
        <v>1993</v>
      </c>
      <c r="J1300" t="s">
        <v>1996</v>
      </c>
      <c r="K1300">
        <v>36235</v>
      </c>
      <c r="L1300" t="str">
        <f>IFERROR(LEFT(H1300, FIND("h", H1300)-1),0)</f>
        <v>7</v>
      </c>
      <c r="M1300" t="str">
        <f>IFERROR(MID(H1300, FIND("h", H1300)+1, FIND("m", H1300) - FIND("h", H1300)-1), IFERROR(LEFT(H1300, FIND("m",  H1300)-1),0))</f>
        <v xml:space="preserve"> 15</v>
      </c>
      <c r="N1300">
        <f>Table1[[#This Row],[Duration_hr]]*60 +Table1[[#This Row],[Duration_min]]</f>
        <v>435</v>
      </c>
      <c r="O1300">
        <f>IF(I1300="non-stop", 0, VALUE(LEFT(I1300, FIND(" ", I1300)-1)))</f>
        <v>1</v>
      </c>
    </row>
    <row r="1301" spans="1:15" x14ac:dyDescent="0.3">
      <c r="A1301" t="s">
        <v>13</v>
      </c>
      <c r="B1301" t="s">
        <v>49</v>
      </c>
      <c r="C1301" t="s">
        <v>67</v>
      </c>
      <c r="D1301" t="s">
        <v>72</v>
      </c>
      <c r="E1301" s="3" t="s">
        <v>81</v>
      </c>
      <c r="F1301" t="s">
        <v>259</v>
      </c>
      <c r="G1301" t="s">
        <v>324</v>
      </c>
      <c r="H1301" s="5" t="s">
        <v>1775</v>
      </c>
      <c r="I1301" t="s">
        <v>1993</v>
      </c>
      <c r="J1301" t="s">
        <v>1996</v>
      </c>
      <c r="K1301">
        <v>19225</v>
      </c>
      <c r="L1301" t="str">
        <f>IFERROR(LEFT(H1301, FIND("h", H1301)-1),0)</f>
        <v>7</v>
      </c>
      <c r="M1301" t="str">
        <f>IFERROR(MID(H1301, FIND("h", H1301)+1, FIND("m", H1301) - FIND("h", H1301)-1), IFERROR(LEFT(H1301, FIND("m",  H1301)-1),0))</f>
        <v xml:space="preserve"> 15</v>
      </c>
      <c r="N1301">
        <f>Table1[[#This Row],[Duration_hr]]*60 +Table1[[#This Row],[Duration_min]]</f>
        <v>435</v>
      </c>
      <c r="O1301">
        <f>IF(I1301="non-stop", 0, VALUE(LEFT(I1301, FIND(" ", I1301)-1)))</f>
        <v>1</v>
      </c>
    </row>
    <row r="1302" spans="1:15" x14ac:dyDescent="0.3">
      <c r="A1302" t="s">
        <v>15</v>
      </c>
      <c r="B1302" t="s">
        <v>31</v>
      </c>
      <c r="C1302" t="s">
        <v>69</v>
      </c>
      <c r="D1302" t="s">
        <v>73</v>
      </c>
      <c r="E1302" s="3" t="s">
        <v>82</v>
      </c>
      <c r="F1302" t="s">
        <v>275</v>
      </c>
      <c r="G1302" t="s">
        <v>622</v>
      </c>
      <c r="H1302" s="5" t="s">
        <v>1775</v>
      </c>
      <c r="I1302" t="s">
        <v>1993</v>
      </c>
      <c r="J1302" t="s">
        <v>1996</v>
      </c>
      <c r="K1302">
        <v>13377</v>
      </c>
      <c r="L1302" t="str">
        <f>IFERROR(LEFT(H1302, FIND("h", H1302)-1),0)</f>
        <v>7</v>
      </c>
      <c r="M1302" t="str">
        <f>IFERROR(MID(H1302, FIND("h", H1302)+1, FIND("m", H1302) - FIND("h", H1302)-1), IFERROR(LEFT(H1302, FIND("m",  H1302)-1),0))</f>
        <v xml:space="preserve"> 15</v>
      </c>
      <c r="N1302">
        <f>Table1[[#This Row],[Duration_hr]]*60 +Table1[[#This Row],[Duration_min]]</f>
        <v>435</v>
      </c>
      <c r="O1302">
        <f>IF(I1302="non-stop", 0, VALUE(LEFT(I1302, FIND(" ", I1302)-1)))</f>
        <v>1</v>
      </c>
    </row>
    <row r="1303" spans="1:15" x14ac:dyDescent="0.3">
      <c r="A1303" t="s">
        <v>14</v>
      </c>
      <c r="B1303" t="s">
        <v>46</v>
      </c>
      <c r="C1303" t="s">
        <v>68</v>
      </c>
      <c r="D1303" t="s">
        <v>67</v>
      </c>
      <c r="E1303" s="3" t="s">
        <v>161</v>
      </c>
      <c r="F1303" t="s">
        <v>351</v>
      </c>
      <c r="G1303" t="s">
        <v>469</v>
      </c>
      <c r="H1303" s="5" t="s">
        <v>1775</v>
      </c>
      <c r="I1303" t="s">
        <v>1993</v>
      </c>
      <c r="J1303" t="s">
        <v>1996</v>
      </c>
      <c r="K1303">
        <v>8479</v>
      </c>
      <c r="L1303" t="str">
        <f>IFERROR(LEFT(H1303, FIND("h", H1303)-1),0)</f>
        <v>7</v>
      </c>
      <c r="M1303" t="str">
        <f>IFERROR(MID(H1303, FIND("h", H1303)+1, FIND("m", H1303) - FIND("h", H1303)-1), IFERROR(LEFT(H1303, FIND("m",  H1303)-1),0))</f>
        <v xml:space="preserve"> 15</v>
      </c>
      <c r="N1303">
        <f>Table1[[#This Row],[Duration_hr]]*60 +Table1[[#This Row],[Duration_min]]</f>
        <v>435</v>
      </c>
      <c r="O1303">
        <f>IF(I1303="non-stop", 0, VALUE(LEFT(I1303, FIND(" ", I1303)-1)))</f>
        <v>1</v>
      </c>
    </row>
    <row r="1304" spans="1:15" x14ac:dyDescent="0.3">
      <c r="A1304" t="s">
        <v>13</v>
      </c>
      <c r="B1304" t="s">
        <v>25</v>
      </c>
      <c r="C1304" t="s">
        <v>68</v>
      </c>
      <c r="D1304" t="s">
        <v>67</v>
      </c>
      <c r="E1304" s="3" t="s">
        <v>135</v>
      </c>
      <c r="F1304" t="s">
        <v>318</v>
      </c>
      <c r="G1304" t="s">
        <v>362</v>
      </c>
      <c r="H1304" s="5" t="s">
        <v>1775</v>
      </c>
      <c r="I1304" t="s">
        <v>1993</v>
      </c>
      <c r="J1304" t="s">
        <v>1996</v>
      </c>
      <c r="K1304">
        <v>8355</v>
      </c>
      <c r="L1304" t="str">
        <f>IFERROR(LEFT(H1304, FIND("h", H1304)-1),0)</f>
        <v>7</v>
      </c>
      <c r="M1304" t="str">
        <f>IFERROR(MID(H1304, FIND("h", H1304)+1, FIND("m", H1304) - FIND("h", H1304)-1), IFERROR(LEFT(H1304, FIND("m",  H1304)-1),0))</f>
        <v xml:space="preserve"> 15</v>
      </c>
      <c r="N1304">
        <f>Table1[[#This Row],[Duration_hr]]*60 +Table1[[#This Row],[Duration_min]]</f>
        <v>435</v>
      </c>
      <c r="O1304">
        <f>IF(I1304="non-stop", 0, VALUE(LEFT(I1304, FIND(" ", I1304)-1)))</f>
        <v>1</v>
      </c>
    </row>
    <row r="1305" spans="1:15" x14ac:dyDescent="0.3">
      <c r="A1305" t="s">
        <v>15</v>
      </c>
      <c r="B1305" t="s">
        <v>37</v>
      </c>
      <c r="C1305" t="s">
        <v>69</v>
      </c>
      <c r="D1305" t="s">
        <v>73</v>
      </c>
      <c r="E1305" s="3" t="s">
        <v>82</v>
      </c>
      <c r="F1305" t="s">
        <v>275</v>
      </c>
      <c r="G1305" t="s">
        <v>701</v>
      </c>
      <c r="H1305" s="5" t="s">
        <v>1775</v>
      </c>
      <c r="I1305" t="s">
        <v>1993</v>
      </c>
      <c r="J1305" t="s">
        <v>1996</v>
      </c>
      <c r="K1305">
        <v>13377</v>
      </c>
      <c r="L1305" t="str">
        <f>IFERROR(LEFT(H1305, FIND("h", H1305)-1),0)</f>
        <v>7</v>
      </c>
      <c r="M1305" t="str">
        <f>IFERROR(MID(H1305, FIND("h", H1305)+1, FIND("m", H1305) - FIND("h", H1305)-1), IFERROR(LEFT(H1305, FIND("m",  H1305)-1),0))</f>
        <v xml:space="preserve"> 15</v>
      </c>
      <c r="N1305">
        <f>Table1[[#This Row],[Duration_hr]]*60 +Table1[[#This Row],[Duration_min]]</f>
        <v>435</v>
      </c>
      <c r="O1305">
        <f>IF(I1305="non-stop", 0, VALUE(LEFT(I1305, FIND(" ", I1305)-1)))</f>
        <v>1</v>
      </c>
    </row>
    <row r="1306" spans="1:15" x14ac:dyDescent="0.3">
      <c r="A1306" t="s">
        <v>12</v>
      </c>
      <c r="B1306" t="s">
        <v>33</v>
      </c>
      <c r="C1306" t="s">
        <v>69</v>
      </c>
      <c r="D1306" t="s">
        <v>73</v>
      </c>
      <c r="E1306" s="3" t="s">
        <v>104</v>
      </c>
      <c r="F1306" t="s">
        <v>279</v>
      </c>
      <c r="G1306" t="s">
        <v>297</v>
      </c>
      <c r="H1306" s="5" t="s">
        <v>1775</v>
      </c>
      <c r="I1306" t="s">
        <v>1992</v>
      </c>
      <c r="J1306" t="s">
        <v>1996</v>
      </c>
      <c r="K1306">
        <v>8918</v>
      </c>
      <c r="L1306" t="str">
        <f>IFERROR(LEFT(H1306, FIND("h", H1306)-1),0)</f>
        <v>7</v>
      </c>
      <c r="M1306" t="str">
        <f>IFERROR(MID(H1306, FIND("h", H1306)+1, FIND("m", H1306) - FIND("h", H1306)-1), IFERROR(LEFT(H1306, FIND("m",  H1306)-1),0))</f>
        <v xml:space="preserve"> 15</v>
      </c>
      <c r="N1306">
        <f>Table1[[#This Row],[Duration_hr]]*60 +Table1[[#This Row],[Duration_min]]</f>
        <v>435</v>
      </c>
      <c r="O1306">
        <f>IF(I1306="non-stop", 0, VALUE(LEFT(I1306, FIND(" ", I1306)-1)))</f>
        <v>2</v>
      </c>
    </row>
    <row r="1307" spans="1:15" x14ac:dyDescent="0.3">
      <c r="A1307" t="s">
        <v>13</v>
      </c>
      <c r="B1307" t="s">
        <v>49</v>
      </c>
      <c r="C1307" t="s">
        <v>67</v>
      </c>
      <c r="D1307" t="s">
        <v>72</v>
      </c>
      <c r="E1307" s="3" t="s">
        <v>81</v>
      </c>
      <c r="F1307" t="s">
        <v>210</v>
      </c>
      <c r="G1307" t="s">
        <v>311</v>
      </c>
      <c r="H1307" s="5" t="s">
        <v>1775</v>
      </c>
      <c r="I1307" t="s">
        <v>1993</v>
      </c>
      <c r="J1307" t="s">
        <v>1996</v>
      </c>
      <c r="K1307">
        <v>19225</v>
      </c>
      <c r="L1307" t="str">
        <f>IFERROR(LEFT(H1307, FIND("h", H1307)-1),0)</f>
        <v>7</v>
      </c>
      <c r="M1307" t="str">
        <f>IFERROR(MID(H1307, FIND("h", H1307)+1, FIND("m", H1307) - FIND("h", H1307)-1), IFERROR(LEFT(H1307, FIND("m",  H1307)-1),0))</f>
        <v xml:space="preserve"> 15</v>
      </c>
      <c r="N1307">
        <f>Table1[[#This Row],[Duration_hr]]*60 +Table1[[#This Row],[Duration_min]]</f>
        <v>435</v>
      </c>
      <c r="O1307">
        <f>IF(I1307="non-stop", 0, VALUE(LEFT(I1307, FIND(" ", I1307)-1)))</f>
        <v>1</v>
      </c>
    </row>
    <row r="1308" spans="1:15" x14ac:dyDescent="0.3">
      <c r="A1308" t="s">
        <v>14</v>
      </c>
      <c r="B1308" t="s">
        <v>25</v>
      </c>
      <c r="C1308" t="s">
        <v>68</v>
      </c>
      <c r="D1308" t="s">
        <v>67</v>
      </c>
      <c r="E1308" s="3" t="s">
        <v>117</v>
      </c>
      <c r="F1308" t="s">
        <v>388</v>
      </c>
      <c r="G1308" t="s">
        <v>401</v>
      </c>
      <c r="H1308" s="5" t="s">
        <v>1775</v>
      </c>
      <c r="I1308" t="s">
        <v>1993</v>
      </c>
      <c r="J1308" t="s">
        <v>1996</v>
      </c>
      <c r="K1308">
        <v>9946</v>
      </c>
      <c r="L1308" t="str">
        <f>IFERROR(LEFT(H1308, FIND("h", H1308)-1),0)</f>
        <v>7</v>
      </c>
      <c r="M1308" t="str">
        <f>IFERROR(MID(H1308, FIND("h", H1308)+1, FIND("m", H1308) - FIND("h", H1308)-1), IFERROR(LEFT(H1308, FIND("m",  H1308)-1),0))</f>
        <v xml:space="preserve"> 15</v>
      </c>
      <c r="N1308">
        <f>Table1[[#This Row],[Duration_hr]]*60 +Table1[[#This Row],[Duration_min]]</f>
        <v>435</v>
      </c>
      <c r="O1308">
        <f>IF(I1308="non-stop", 0, VALUE(LEFT(I1308, FIND(" ", I1308)-1)))</f>
        <v>1</v>
      </c>
    </row>
    <row r="1309" spans="1:15" x14ac:dyDescent="0.3">
      <c r="A1309" t="s">
        <v>15</v>
      </c>
      <c r="B1309" t="s">
        <v>48</v>
      </c>
      <c r="C1309" t="s">
        <v>69</v>
      </c>
      <c r="D1309" t="s">
        <v>73</v>
      </c>
      <c r="E1309" s="3" t="s">
        <v>82</v>
      </c>
      <c r="F1309" t="s">
        <v>275</v>
      </c>
      <c r="G1309" t="s">
        <v>484</v>
      </c>
      <c r="H1309" s="5" t="s">
        <v>1775</v>
      </c>
      <c r="I1309" t="s">
        <v>1993</v>
      </c>
      <c r="J1309" t="s">
        <v>1996</v>
      </c>
      <c r="K1309">
        <v>14067</v>
      </c>
      <c r="L1309" t="str">
        <f>IFERROR(LEFT(H1309, FIND("h", H1309)-1),0)</f>
        <v>7</v>
      </c>
      <c r="M1309" t="str">
        <f>IFERROR(MID(H1309, FIND("h", H1309)+1, FIND("m", H1309) - FIND("h", H1309)-1), IFERROR(LEFT(H1309, FIND("m",  H1309)-1),0))</f>
        <v xml:space="preserve"> 15</v>
      </c>
      <c r="N1309">
        <f>Table1[[#This Row],[Duration_hr]]*60 +Table1[[#This Row],[Duration_min]]</f>
        <v>435</v>
      </c>
      <c r="O1309">
        <f>IF(I1309="non-stop", 0, VALUE(LEFT(I1309, FIND(" ", I1309)-1)))</f>
        <v>1</v>
      </c>
    </row>
    <row r="1310" spans="1:15" x14ac:dyDescent="0.3">
      <c r="A1310" t="s">
        <v>14</v>
      </c>
      <c r="B1310" t="s">
        <v>26</v>
      </c>
      <c r="C1310" t="s">
        <v>68</v>
      </c>
      <c r="D1310" t="s">
        <v>67</v>
      </c>
      <c r="E1310" s="3" t="s">
        <v>161</v>
      </c>
      <c r="F1310" t="s">
        <v>351</v>
      </c>
      <c r="G1310" t="s">
        <v>469</v>
      </c>
      <c r="H1310" s="5" t="s">
        <v>1775</v>
      </c>
      <c r="I1310" t="s">
        <v>1993</v>
      </c>
      <c r="J1310" t="s">
        <v>1996</v>
      </c>
      <c r="K1310">
        <v>8479</v>
      </c>
      <c r="L1310" t="str">
        <f>IFERROR(LEFT(H1310, FIND("h", H1310)-1),0)</f>
        <v>7</v>
      </c>
      <c r="M1310" t="str">
        <f>IFERROR(MID(H1310, FIND("h", H1310)+1, FIND("m", H1310) - FIND("h", H1310)-1), IFERROR(LEFT(H1310, FIND("m",  H1310)-1),0))</f>
        <v xml:space="preserve"> 15</v>
      </c>
      <c r="N1310">
        <f>Table1[[#This Row],[Duration_hr]]*60 +Table1[[#This Row],[Duration_min]]</f>
        <v>435</v>
      </c>
      <c r="O1310">
        <f>IF(I1310="non-stop", 0, VALUE(LEFT(I1310, FIND(" ", I1310)-1)))</f>
        <v>1</v>
      </c>
    </row>
    <row r="1311" spans="1:15" x14ac:dyDescent="0.3">
      <c r="A1311" t="s">
        <v>13</v>
      </c>
      <c r="B1311" t="s">
        <v>42</v>
      </c>
      <c r="C1311" t="s">
        <v>68</v>
      </c>
      <c r="D1311" t="s">
        <v>67</v>
      </c>
      <c r="E1311" s="3" t="s">
        <v>135</v>
      </c>
      <c r="F1311" t="s">
        <v>318</v>
      </c>
      <c r="G1311" t="s">
        <v>362</v>
      </c>
      <c r="H1311" s="5" t="s">
        <v>1775</v>
      </c>
      <c r="I1311" t="s">
        <v>1993</v>
      </c>
      <c r="J1311" t="s">
        <v>1997</v>
      </c>
      <c r="K1311">
        <v>5608</v>
      </c>
      <c r="L1311" t="str">
        <f>IFERROR(LEFT(H1311, FIND("h", H1311)-1),0)</f>
        <v>7</v>
      </c>
      <c r="M1311" t="str">
        <f>IFERROR(MID(H1311, FIND("h", H1311)+1, FIND("m", H1311) - FIND("h", H1311)-1), IFERROR(LEFT(H1311, FIND("m",  H1311)-1),0))</f>
        <v xml:space="preserve"> 15</v>
      </c>
      <c r="N1311">
        <f>Table1[[#This Row],[Duration_hr]]*60 +Table1[[#This Row],[Duration_min]]</f>
        <v>435</v>
      </c>
      <c r="O1311">
        <f>IF(I1311="non-stop", 0, VALUE(LEFT(I1311, FIND(" ", I1311)-1)))</f>
        <v>1</v>
      </c>
    </row>
    <row r="1312" spans="1:15" x14ac:dyDescent="0.3">
      <c r="A1312" t="s">
        <v>12</v>
      </c>
      <c r="B1312" t="s">
        <v>60</v>
      </c>
      <c r="C1312" t="s">
        <v>69</v>
      </c>
      <c r="D1312" t="s">
        <v>73</v>
      </c>
      <c r="E1312" s="3" t="s">
        <v>104</v>
      </c>
      <c r="F1312" t="s">
        <v>279</v>
      </c>
      <c r="G1312" t="s">
        <v>297</v>
      </c>
      <c r="H1312" s="5" t="s">
        <v>1775</v>
      </c>
      <c r="I1312" t="s">
        <v>1992</v>
      </c>
      <c r="J1312" t="s">
        <v>1996</v>
      </c>
      <c r="K1312">
        <v>10493</v>
      </c>
      <c r="L1312" t="str">
        <f>IFERROR(LEFT(H1312, FIND("h", H1312)-1),0)</f>
        <v>7</v>
      </c>
      <c r="M1312" t="str">
        <f>IFERROR(MID(H1312, FIND("h", H1312)+1, FIND("m", H1312) - FIND("h", H1312)-1), IFERROR(LEFT(H1312, FIND("m",  H1312)-1),0))</f>
        <v xml:space="preserve"> 15</v>
      </c>
      <c r="N1312">
        <f>Table1[[#This Row],[Duration_hr]]*60 +Table1[[#This Row],[Duration_min]]</f>
        <v>435</v>
      </c>
      <c r="O1312">
        <f>IF(I1312="non-stop", 0, VALUE(LEFT(I1312, FIND(" ", I1312)-1)))</f>
        <v>2</v>
      </c>
    </row>
    <row r="1313" spans="1:15" x14ac:dyDescent="0.3">
      <c r="A1313" t="s">
        <v>14</v>
      </c>
      <c r="B1313" t="s">
        <v>26</v>
      </c>
      <c r="C1313" t="s">
        <v>68</v>
      </c>
      <c r="D1313" t="s">
        <v>67</v>
      </c>
      <c r="E1313" s="3" t="s">
        <v>117</v>
      </c>
      <c r="F1313" t="s">
        <v>388</v>
      </c>
      <c r="G1313" t="s">
        <v>401</v>
      </c>
      <c r="H1313" s="5" t="s">
        <v>1775</v>
      </c>
      <c r="I1313" t="s">
        <v>1993</v>
      </c>
      <c r="J1313" t="s">
        <v>1996</v>
      </c>
      <c r="K1313">
        <v>11468</v>
      </c>
      <c r="L1313" t="str">
        <f>IFERROR(LEFT(H1313, FIND("h", H1313)-1),0)</f>
        <v>7</v>
      </c>
      <c r="M1313" t="str">
        <f>IFERROR(MID(H1313, FIND("h", H1313)+1, FIND("m", H1313) - FIND("h", H1313)-1), IFERROR(LEFT(H1313, FIND("m",  H1313)-1),0))</f>
        <v xml:space="preserve"> 15</v>
      </c>
      <c r="N1313">
        <f>Table1[[#This Row],[Duration_hr]]*60 +Table1[[#This Row],[Duration_min]]</f>
        <v>435</v>
      </c>
      <c r="O1313">
        <f>IF(I1313="non-stop", 0, VALUE(LEFT(I1313, FIND(" ", I1313)-1)))</f>
        <v>1</v>
      </c>
    </row>
    <row r="1314" spans="1:15" x14ac:dyDescent="0.3">
      <c r="A1314" t="s">
        <v>15</v>
      </c>
      <c r="B1314" t="s">
        <v>30</v>
      </c>
      <c r="C1314" t="s">
        <v>69</v>
      </c>
      <c r="D1314" t="s">
        <v>73</v>
      </c>
      <c r="E1314" s="3" t="s">
        <v>82</v>
      </c>
      <c r="F1314" t="s">
        <v>275</v>
      </c>
      <c r="G1314" t="s">
        <v>543</v>
      </c>
      <c r="H1314" s="5" t="s">
        <v>1775</v>
      </c>
      <c r="I1314" t="s">
        <v>1993</v>
      </c>
      <c r="J1314" t="s">
        <v>1996</v>
      </c>
      <c r="K1314">
        <v>13377</v>
      </c>
      <c r="L1314" t="str">
        <f>IFERROR(LEFT(H1314, FIND("h", H1314)-1),0)</f>
        <v>7</v>
      </c>
      <c r="M1314" t="str">
        <f>IFERROR(MID(H1314, FIND("h", H1314)+1, FIND("m", H1314) - FIND("h", H1314)-1), IFERROR(LEFT(H1314, FIND("m",  H1314)-1),0))</f>
        <v xml:space="preserve"> 15</v>
      </c>
      <c r="N1314">
        <f>Table1[[#This Row],[Duration_hr]]*60 +Table1[[#This Row],[Duration_min]]</f>
        <v>435</v>
      </c>
      <c r="O1314">
        <f>IF(I1314="non-stop", 0, VALUE(LEFT(I1314, FIND(" ", I1314)-1)))</f>
        <v>1</v>
      </c>
    </row>
    <row r="1315" spans="1:15" x14ac:dyDescent="0.3">
      <c r="A1315" t="s">
        <v>17</v>
      </c>
      <c r="B1315" t="s">
        <v>38</v>
      </c>
      <c r="C1315" t="s">
        <v>71</v>
      </c>
      <c r="D1315" t="s">
        <v>74</v>
      </c>
      <c r="E1315" s="3" t="s">
        <v>100</v>
      </c>
      <c r="F1315" t="s">
        <v>247</v>
      </c>
      <c r="G1315" t="s">
        <v>368</v>
      </c>
      <c r="H1315" s="5" t="s">
        <v>1775</v>
      </c>
      <c r="I1315" t="s">
        <v>1993</v>
      </c>
      <c r="J1315" t="s">
        <v>1996</v>
      </c>
      <c r="K1315">
        <v>12395</v>
      </c>
      <c r="L1315" t="str">
        <f>IFERROR(LEFT(H1315, FIND("h", H1315)-1),0)</f>
        <v>7</v>
      </c>
      <c r="M1315" t="str">
        <f>IFERROR(MID(H1315, FIND("h", H1315)+1, FIND("m", H1315) - FIND("h", H1315)-1), IFERROR(LEFT(H1315, FIND("m",  H1315)-1),0))</f>
        <v xml:space="preserve"> 15</v>
      </c>
      <c r="N1315">
        <f>Table1[[#This Row],[Duration_hr]]*60 +Table1[[#This Row],[Duration_min]]</f>
        <v>435</v>
      </c>
      <c r="O1315">
        <f>IF(I1315="non-stop", 0, VALUE(LEFT(I1315, FIND(" ", I1315)-1)))</f>
        <v>1</v>
      </c>
    </row>
    <row r="1316" spans="1:15" x14ac:dyDescent="0.3">
      <c r="A1316" t="s">
        <v>12</v>
      </c>
      <c r="B1316" t="s">
        <v>28</v>
      </c>
      <c r="C1316" t="s">
        <v>69</v>
      </c>
      <c r="D1316" t="s">
        <v>73</v>
      </c>
      <c r="E1316" s="3" t="s">
        <v>104</v>
      </c>
      <c r="F1316" t="s">
        <v>279</v>
      </c>
      <c r="G1316" t="s">
        <v>297</v>
      </c>
      <c r="H1316" s="5" t="s">
        <v>1775</v>
      </c>
      <c r="I1316" t="s">
        <v>1992</v>
      </c>
      <c r="J1316" t="s">
        <v>1996</v>
      </c>
      <c r="K1316">
        <v>9548</v>
      </c>
      <c r="L1316" t="str">
        <f>IFERROR(LEFT(H1316, FIND("h", H1316)-1),0)</f>
        <v>7</v>
      </c>
      <c r="M1316" t="str">
        <f>IFERROR(MID(H1316, FIND("h", H1316)+1, FIND("m", H1316) - FIND("h", H1316)-1), IFERROR(LEFT(H1316, FIND("m",  H1316)-1),0))</f>
        <v xml:space="preserve"> 15</v>
      </c>
      <c r="N1316">
        <f>Table1[[#This Row],[Duration_hr]]*60 +Table1[[#This Row],[Duration_min]]</f>
        <v>435</v>
      </c>
      <c r="O1316">
        <f>IF(I1316="non-stop", 0, VALUE(LEFT(I1316, FIND(" ", I1316)-1)))</f>
        <v>2</v>
      </c>
    </row>
    <row r="1317" spans="1:15" x14ac:dyDescent="0.3">
      <c r="A1317" t="s">
        <v>13</v>
      </c>
      <c r="B1317" t="s">
        <v>42</v>
      </c>
      <c r="C1317" t="s">
        <v>68</v>
      </c>
      <c r="D1317" t="s">
        <v>67</v>
      </c>
      <c r="E1317" s="3" t="s">
        <v>135</v>
      </c>
      <c r="F1317" t="s">
        <v>318</v>
      </c>
      <c r="G1317" t="s">
        <v>362</v>
      </c>
      <c r="H1317" s="5" t="s">
        <v>1775</v>
      </c>
      <c r="I1317" t="s">
        <v>1993</v>
      </c>
      <c r="J1317" t="s">
        <v>1996</v>
      </c>
      <c r="K1317">
        <v>8355</v>
      </c>
      <c r="L1317" t="str">
        <f>IFERROR(LEFT(H1317, FIND("h", H1317)-1),0)</f>
        <v>7</v>
      </c>
      <c r="M1317" t="str">
        <f>IFERROR(MID(H1317, FIND("h", H1317)+1, FIND("m", H1317) - FIND("h", H1317)-1), IFERROR(LEFT(H1317, FIND("m",  H1317)-1),0))</f>
        <v xml:space="preserve"> 15</v>
      </c>
      <c r="N1317">
        <f>Table1[[#This Row],[Duration_hr]]*60 +Table1[[#This Row],[Duration_min]]</f>
        <v>435</v>
      </c>
      <c r="O1317">
        <f>IF(I1317="non-stop", 0, VALUE(LEFT(I1317, FIND(" ", I1317)-1)))</f>
        <v>1</v>
      </c>
    </row>
    <row r="1318" spans="1:15" x14ac:dyDescent="0.3">
      <c r="A1318" t="s">
        <v>13</v>
      </c>
      <c r="B1318" t="s">
        <v>51</v>
      </c>
      <c r="C1318" t="s">
        <v>67</v>
      </c>
      <c r="D1318" t="s">
        <v>72</v>
      </c>
      <c r="E1318" s="3" t="s">
        <v>81</v>
      </c>
      <c r="F1318" t="s">
        <v>211</v>
      </c>
      <c r="G1318" t="s">
        <v>304</v>
      </c>
      <c r="H1318" s="5" t="s">
        <v>1775</v>
      </c>
      <c r="I1318" t="s">
        <v>1993</v>
      </c>
      <c r="J1318" t="s">
        <v>1997</v>
      </c>
      <c r="K1318">
        <v>9134</v>
      </c>
      <c r="L1318" t="str">
        <f>IFERROR(LEFT(H1318, FIND("h", H1318)-1),0)</f>
        <v>7</v>
      </c>
      <c r="M1318" t="str">
        <f>IFERROR(MID(H1318, FIND("h", H1318)+1, FIND("m", H1318) - FIND("h", H1318)-1), IFERROR(LEFT(H1318, FIND("m",  H1318)-1),0))</f>
        <v xml:space="preserve"> 15</v>
      </c>
      <c r="N1318">
        <f>Table1[[#This Row],[Duration_hr]]*60 +Table1[[#This Row],[Duration_min]]</f>
        <v>435</v>
      </c>
      <c r="O1318">
        <f>IF(I1318="non-stop", 0, VALUE(LEFT(I1318, FIND(" ", I1318)-1)))</f>
        <v>1</v>
      </c>
    </row>
    <row r="1319" spans="1:15" x14ac:dyDescent="0.3">
      <c r="A1319" t="s">
        <v>12</v>
      </c>
      <c r="B1319" t="s">
        <v>42</v>
      </c>
      <c r="C1319" t="s">
        <v>69</v>
      </c>
      <c r="D1319" t="s">
        <v>73</v>
      </c>
      <c r="E1319" s="3" t="s">
        <v>104</v>
      </c>
      <c r="F1319" t="s">
        <v>279</v>
      </c>
      <c r="G1319" t="s">
        <v>297</v>
      </c>
      <c r="H1319" s="5" t="s">
        <v>1775</v>
      </c>
      <c r="I1319" t="s">
        <v>1992</v>
      </c>
      <c r="J1319" t="s">
        <v>1996</v>
      </c>
      <c r="K1319">
        <v>9601</v>
      </c>
      <c r="L1319" t="str">
        <f>IFERROR(LEFT(H1319, FIND("h", H1319)-1),0)</f>
        <v>7</v>
      </c>
      <c r="M1319" t="str">
        <f>IFERROR(MID(H1319, FIND("h", H1319)+1, FIND("m", H1319) - FIND("h", H1319)-1), IFERROR(LEFT(H1319, FIND("m",  H1319)-1),0))</f>
        <v xml:space="preserve"> 15</v>
      </c>
      <c r="N1319">
        <f>Table1[[#This Row],[Duration_hr]]*60 +Table1[[#This Row],[Duration_min]]</f>
        <v>435</v>
      </c>
      <c r="O1319">
        <f>IF(I1319="non-stop", 0, VALUE(LEFT(I1319, FIND(" ", I1319)-1)))</f>
        <v>2</v>
      </c>
    </row>
    <row r="1320" spans="1:15" x14ac:dyDescent="0.3">
      <c r="A1320" t="s">
        <v>14</v>
      </c>
      <c r="B1320" t="s">
        <v>46</v>
      </c>
      <c r="C1320" t="s">
        <v>68</v>
      </c>
      <c r="D1320" t="s">
        <v>67</v>
      </c>
      <c r="E1320" s="3" t="s">
        <v>117</v>
      </c>
      <c r="F1320" t="s">
        <v>388</v>
      </c>
      <c r="G1320" t="s">
        <v>401</v>
      </c>
      <c r="H1320" s="5" t="s">
        <v>1775</v>
      </c>
      <c r="I1320" t="s">
        <v>1993</v>
      </c>
      <c r="J1320" t="s">
        <v>1996</v>
      </c>
      <c r="K1320">
        <v>10944</v>
      </c>
      <c r="L1320" t="str">
        <f>IFERROR(LEFT(H1320, FIND("h", H1320)-1),0)</f>
        <v>7</v>
      </c>
      <c r="M1320" t="str">
        <f>IFERROR(MID(H1320, FIND("h", H1320)+1, FIND("m", H1320) - FIND("h", H1320)-1), IFERROR(LEFT(H1320, FIND("m",  H1320)-1),0))</f>
        <v xml:space="preserve"> 15</v>
      </c>
      <c r="N1320">
        <f>Table1[[#This Row],[Duration_hr]]*60 +Table1[[#This Row],[Duration_min]]</f>
        <v>435</v>
      </c>
      <c r="O1320">
        <f>IF(I1320="non-stop", 0, VALUE(LEFT(I1320, FIND(" ", I1320)-1)))</f>
        <v>1</v>
      </c>
    </row>
    <row r="1321" spans="1:15" x14ac:dyDescent="0.3">
      <c r="A1321" t="s">
        <v>14</v>
      </c>
      <c r="B1321" t="s">
        <v>55</v>
      </c>
      <c r="C1321" t="s">
        <v>68</v>
      </c>
      <c r="D1321" t="s">
        <v>67</v>
      </c>
      <c r="E1321" s="3" t="s">
        <v>161</v>
      </c>
      <c r="F1321" t="s">
        <v>351</v>
      </c>
      <c r="G1321" t="s">
        <v>469</v>
      </c>
      <c r="H1321" s="5" t="s">
        <v>1775</v>
      </c>
      <c r="I1321" t="s">
        <v>1993</v>
      </c>
      <c r="J1321" t="s">
        <v>1996</v>
      </c>
      <c r="K1321">
        <v>8479</v>
      </c>
      <c r="L1321" t="str">
        <f>IFERROR(LEFT(H1321, FIND("h", H1321)-1),0)</f>
        <v>7</v>
      </c>
      <c r="M1321" t="str">
        <f>IFERROR(MID(H1321, FIND("h", H1321)+1, FIND("m", H1321) - FIND("h", H1321)-1), IFERROR(LEFT(H1321, FIND("m",  H1321)-1),0))</f>
        <v xml:space="preserve"> 15</v>
      </c>
      <c r="N1321">
        <f>Table1[[#This Row],[Duration_hr]]*60 +Table1[[#This Row],[Duration_min]]</f>
        <v>435</v>
      </c>
      <c r="O1321">
        <f>IF(I1321="non-stop", 0, VALUE(LEFT(I1321, FIND(" ", I1321)-1)))</f>
        <v>1</v>
      </c>
    </row>
    <row r="1322" spans="1:15" x14ac:dyDescent="0.3">
      <c r="A1322" t="s">
        <v>13</v>
      </c>
      <c r="B1322" t="s">
        <v>37</v>
      </c>
      <c r="C1322" t="s">
        <v>68</v>
      </c>
      <c r="D1322" t="s">
        <v>67</v>
      </c>
      <c r="E1322" s="3" t="s">
        <v>135</v>
      </c>
      <c r="F1322" t="s">
        <v>318</v>
      </c>
      <c r="G1322" t="s">
        <v>362</v>
      </c>
      <c r="H1322" s="5" t="s">
        <v>1775</v>
      </c>
      <c r="I1322" t="s">
        <v>1993</v>
      </c>
      <c r="J1322" t="s">
        <v>1997</v>
      </c>
      <c r="K1322">
        <v>5608</v>
      </c>
      <c r="L1322" t="str">
        <f>IFERROR(LEFT(H1322, FIND("h", H1322)-1),0)</f>
        <v>7</v>
      </c>
      <c r="M1322" t="str">
        <f>IFERROR(MID(H1322, FIND("h", H1322)+1, FIND("m", H1322) - FIND("h", H1322)-1), IFERROR(LEFT(H1322, FIND("m",  H1322)-1),0))</f>
        <v xml:space="preserve"> 15</v>
      </c>
      <c r="N1322">
        <f>Table1[[#This Row],[Duration_hr]]*60 +Table1[[#This Row],[Duration_min]]</f>
        <v>435</v>
      </c>
      <c r="O1322">
        <f>IF(I1322="non-stop", 0, VALUE(LEFT(I1322, FIND(" ", I1322)-1)))</f>
        <v>1</v>
      </c>
    </row>
    <row r="1323" spans="1:15" x14ac:dyDescent="0.3">
      <c r="A1323" t="s">
        <v>12</v>
      </c>
      <c r="B1323" t="s">
        <v>50</v>
      </c>
      <c r="C1323" t="s">
        <v>69</v>
      </c>
      <c r="D1323" t="s">
        <v>73</v>
      </c>
      <c r="E1323" s="3" t="s">
        <v>104</v>
      </c>
      <c r="F1323" t="s">
        <v>279</v>
      </c>
      <c r="G1323" t="s">
        <v>297</v>
      </c>
      <c r="H1323" s="5" t="s">
        <v>1775</v>
      </c>
      <c r="I1323" t="s">
        <v>1992</v>
      </c>
      <c r="J1323" t="s">
        <v>1996</v>
      </c>
      <c r="K1323">
        <v>8603</v>
      </c>
      <c r="L1323" t="str">
        <f>IFERROR(LEFT(H1323, FIND("h", H1323)-1),0)</f>
        <v>7</v>
      </c>
      <c r="M1323" t="str">
        <f>IFERROR(MID(H1323, FIND("h", H1323)+1, FIND("m", H1323) - FIND("h", H1323)-1), IFERROR(LEFT(H1323, FIND("m",  H1323)-1),0))</f>
        <v xml:space="preserve"> 15</v>
      </c>
      <c r="N1323">
        <f>Table1[[#This Row],[Duration_hr]]*60 +Table1[[#This Row],[Duration_min]]</f>
        <v>435</v>
      </c>
      <c r="O1323">
        <f>IF(I1323="non-stop", 0, VALUE(LEFT(I1323, FIND(" ", I1323)-1)))</f>
        <v>2</v>
      </c>
    </row>
    <row r="1324" spans="1:15" x14ac:dyDescent="0.3">
      <c r="A1324" t="s">
        <v>13</v>
      </c>
      <c r="B1324" t="s">
        <v>49</v>
      </c>
      <c r="C1324" t="s">
        <v>67</v>
      </c>
      <c r="D1324" t="s">
        <v>72</v>
      </c>
      <c r="E1324" s="3" t="s">
        <v>81</v>
      </c>
      <c r="F1324" t="s">
        <v>211</v>
      </c>
      <c r="G1324" t="s">
        <v>304</v>
      </c>
      <c r="H1324" s="5" t="s">
        <v>1775</v>
      </c>
      <c r="I1324" t="s">
        <v>1993</v>
      </c>
      <c r="J1324" t="s">
        <v>1996</v>
      </c>
      <c r="K1324">
        <v>19225</v>
      </c>
      <c r="L1324" t="str">
        <f>IFERROR(LEFT(H1324, FIND("h", H1324)-1),0)</f>
        <v>7</v>
      </c>
      <c r="M1324" t="str">
        <f>IFERROR(MID(H1324, FIND("h", H1324)+1, FIND("m", H1324) - FIND("h", H1324)-1), IFERROR(LEFT(H1324, FIND("m",  H1324)-1),0))</f>
        <v xml:space="preserve"> 15</v>
      </c>
      <c r="N1324">
        <f>Table1[[#This Row],[Duration_hr]]*60 +Table1[[#This Row],[Duration_min]]</f>
        <v>435</v>
      </c>
      <c r="O1324">
        <f>IF(I1324="non-stop", 0, VALUE(LEFT(I1324, FIND(" ", I1324)-1)))</f>
        <v>1</v>
      </c>
    </row>
    <row r="1325" spans="1:15" x14ac:dyDescent="0.3">
      <c r="A1325" t="s">
        <v>14</v>
      </c>
      <c r="B1325" t="s">
        <v>33</v>
      </c>
      <c r="C1325" t="s">
        <v>68</v>
      </c>
      <c r="D1325" t="s">
        <v>67</v>
      </c>
      <c r="E1325" s="3" t="s">
        <v>161</v>
      </c>
      <c r="F1325" t="s">
        <v>351</v>
      </c>
      <c r="G1325" t="s">
        <v>469</v>
      </c>
      <c r="H1325" s="5" t="s">
        <v>1775</v>
      </c>
      <c r="I1325" t="s">
        <v>1993</v>
      </c>
      <c r="J1325" t="s">
        <v>1996</v>
      </c>
      <c r="K1325">
        <v>8479</v>
      </c>
      <c r="L1325" t="str">
        <f>IFERROR(LEFT(H1325, FIND("h", H1325)-1),0)</f>
        <v>7</v>
      </c>
      <c r="M1325" t="str">
        <f>IFERROR(MID(H1325, FIND("h", H1325)+1, FIND("m", H1325) - FIND("h", H1325)-1), IFERROR(LEFT(H1325, FIND("m",  H1325)-1),0))</f>
        <v xml:space="preserve"> 15</v>
      </c>
      <c r="N1325">
        <f>Table1[[#This Row],[Duration_hr]]*60 +Table1[[#This Row],[Duration_min]]</f>
        <v>435</v>
      </c>
      <c r="O1325">
        <f>IF(I1325="non-stop", 0, VALUE(LEFT(I1325, FIND(" ", I1325)-1)))</f>
        <v>1</v>
      </c>
    </row>
    <row r="1326" spans="1:15" x14ac:dyDescent="0.3">
      <c r="A1326" t="s">
        <v>14</v>
      </c>
      <c r="B1326" t="s">
        <v>23</v>
      </c>
      <c r="C1326" t="s">
        <v>68</v>
      </c>
      <c r="D1326" t="s">
        <v>67</v>
      </c>
      <c r="E1326" s="3" t="s">
        <v>161</v>
      </c>
      <c r="F1326" t="s">
        <v>351</v>
      </c>
      <c r="G1326" t="s">
        <v>469</v>
      </c>
      <c r="H1326" s="5" t="s">
        <v>1775</v>
      </c>
      <c r="I1326" t="s">
        <v>1993</v>
      </c>
      <c r="J1326" t="s">
        <v>1996</v>
      </c>
      <c r="K1326">
        <v>9923</v>
      </c>
      <c r="L1326" t="str">
        <f>IFERROR(LEFT(H1326, FIND("h", H1326)-1),0)</f>
        <v>7</v>
      </c>
      <c r="M1326" t="str">
        <f>IFERROR(MID(H1326, FIND("h", H1326)+1, FIND("m", H1326) - FIND("h", H1326)-1), IFERROR(LEFT(H1326, FIND("m",  H1326)-1),0))</f>
        <v xml:space="preserve"> 15</v>
      </c>
      <c r="N1326">
        <f>Table1[[#This Row],[Duration_hr]]*60 +Table1[[#This Row],[Duration_min]]</f>
        <v>435</v>
      </c>
      <c r="O1326">
        <f>IF(I1326="non-stop", 0, VALUE(LEFT(I1326, FIND(" ", I1326)-1)))</f>
        <v>1</v>
      </c>
    </row>
    <row r="1327" spans="1:15" x14ac:dyDescent="0.3">
      <c r="A1327" t="s">
        <v>13</v>
      </c>
      <c r="B1327" t="s">
        <v>57</v>
      </c>
      <c r="C1327" t="s">
        <v>68</v>
      </c>
      <c r="D1327" t="s">
        <v>67</v>
      </c>
      <c r="E1327" s="3" t="s">
        <v>135</v>
      </c>
      <c r="F1327" t="s">
        <v>318</v>
      </c>
      <c r="G1327" t="s">
        <v>362</v>
      </c>
      <c r="H1327" s="5" t="s">
        <v>1775</v>
      </c>
      <c r="I1327" t="s">
        <v>1993</v>
      </c>
      <c r="J1327" t="s">
        <v>1997</v>
      </c>
      <c r="K1327">
        <v>6077</v>
      </c>
      <c r="L1327" t="str">
        <f>IFERROR(LEFT(H1327, FIND("h", H1327)-1),0)</f>
        <v>7</v>
      </c>
      <c r="M1327" t="str">
        <f>IFERROR(MID(H1327, FIND("h", H1327)+1, FIND("m", H1327) - FIND("h", H1327)-1), IFERROR(LEFT(H1327, FIND("m",  H1327)-1),0))</f>
        <v xml:space="preserve"> 15</v>
      </c>
      <c r="N1327">
        <f>Table1[[#This Row],[Duration_hr]]*60 +Table1[[#This Row],[Duration_min]]</f>
        <v>435</v>
      </c>
      <c r="O1327">
        <f>IF(I1327="non-stop", 0, VALUE(LEFT(I1327, FIND(" ", I1327)-1)))</f>
        <v>1</v>
      </c>
    </row>
    <row r="1328" spans="1:15" x14ac:dyDescent="0.3">
      <c r="A1328" t="s">
        <v>12</v>
      </c>
      <c r="B1328" t="s">
        <v>31</v>
      </c>
      <c r="C1328" t="s">
        <v>69</v>
      </c>
      <c r="D1328" t="s">
        <v>73</v>
      </c>
      <c r="E1328" s="3" t="s">
        <v>104</v>
      </c>
      <c r="F1328" t="s">
        <v>279</v>
      </c>
      <c r="G1328" t="s">
        <v>297</v>
      </c>
      <c r="H1328" s="5" t="s">
        <v>1775</v>
      </c>
      <c r="I1328" t="s">
        <v>1992</v>
      </c>
      <c r="J1328" t="s">
        <v>1996</v>
      </c>
      <c r="K1328">
        <v>10336</v>
      </c>
      <c r="L1328" t="str">
        <f>IFERROR(LEFT(H1328, FIND("h", H1328)-1),0)</f>
        <v>7</v>
      </c>
      <c r="M1328" t="str">
        <f>IFERROR(MID(H1328, FIND("h", H1328)+1, FIND("m", H1328) - FIND("h", H1328)-1), IFERROR(LEFT(H1328, FIND("m",  H1328)-1),0))</f>
        <v xml:space="preserve"> 15</v>
      </c>
      <c r="N1328">
        <f>Table1[[#This Row],[Duration_hr]]*60 +Table1[[#This Row],[Duration_min]]</f>
        <v>435</v>
      </c>
      <c r="O1328">
        <f>IF(I1328="non-stop", 0, VALUE(LEFT(I1328, FIND(" ", I1328)-1)))</f>
        <v>2</v>
      </c>
    </row>
    <row r="1329" spans="1:15" x14ac:dyDescent="0.3">
      <c r="A1329" t="s">
        <v>12</v>
      </c>
      <c r="B1329" t="s">
        <v>27</v>
      </c>
      <c r="C1329" t="s">
        <v>67</v>
      </c>
      <c r="D1329" t="s">
        <v>72</v>
      </c>
      <c r="E1329" s="3" t="s">
        <v>188</v>
      </c>
      <c r="F1329" t="s">
        <v>384</v>
      </c>
      <c r="G1329" t="s">
        <v>319</v>
      </c>
      <c r="H1329" s="5" t="s">
        <v>1775</v>
      </c>
      <c r="I1329" t="s">
        <v>1992</v>
      </c>
      <c r="J1329" t="s">
        <v>2002</v>
      </c>
      <c r="K1329">
        <v>17461</v>
      </c>
      <c r="L1329" t="str">
        <f>IFERROR(LEFT(H1329, FIND("h", H1329)-1),0)</f>
        <v>7</v>
      </c>
      <c r="M1329" t="str">
        <f>IFERROR(MID(H1329, FIND("h", H1329)+1, FIND("m", H1329) - FIND("h", H1329)-1), IFERROR(LEFT(H1329, FIND("m",  H1329)-1),0))</f>
        <v xml:space="preserve"> 15</v>
      </c>
      <c r="N1329">
        <f>Table1[[#This Row],[Duration_hr]]*60 +Table1[[#This Row],[Duration_min]]</f>
        <v>435</v>
      </c>
      <c r="O1329">
        <f>IF(I1329="non-stop", 0, VALUE(LEFT(I1329, FIND(" ", I1329)-1)))</f>
        <v>2</v>
      </c>
    </row>
    <row r="1330" spans="1:15" x14ac:dyDescent="0.3">
      <c r="A1330" t="s">
        <v>13</v>
      </c>
      <c r="B1330" t="s">
        <v>33</v>
      </c>
      <c r="C1330" t="s">
        <v>68</v>
      </c>
      <c r="D1330" t="s">
        <v>67</v>
      </c>
      <c r="E1330" s="3" t="s">
        <v>135</v>
      </c>
      <c r="F1330" t="s">
        <v>318</v>
      </c>
      <c r="G1330" t="s">
        <v>362</v>
      </c>
      <c r="H1330" s="5" t="s">
        <v>1775</v>
      </c>
      <c r="I1330" t="s">
        <v>1993</v>
      </c>
      <c r="J1330" t="s">
        <v>1996</v>
      </c>
      <c r="K1330">
        <v>8355</v>
      </c>
      <c r="L1330" t="str">
        <f>IFERROR(LEFT(H1330, FIND("h", H1330)-1),0)</f>
        <v>7</v>
      </c>
      <c r="M1330" t="str">
        <f>IFERROR(MID(H1330, FIND("h", H1330)+1, FIND("m", H1330) - FIND("h", H1330)-1), IFERROR(LEFT(H1330, FIND("m",  H1330)-1),0))</f>
        <v xml:space="preserve"> 15</v>
      </c>
      <c r="N1330">
        <f>Table1[[#This Row],[Duration_hr]]*60 +Table1[[#This Row],[Duration_min]]</f>
        <v>435</v>
      </c>
      <c r="O1330">
        <f>IF(I1330="non-stop", 0, VALUE(LEFT(I1330, FIND(" ", I1330)-1)))</f>
        <v>1</v>
      </c>
    </row>
    <row r="1331" spans="1:15" x14ac:dyDescent="0.3">
      <c r="A1331" t="s">
        <v>15</v>
      </c>
      <c r="B1331" t="s">
        <v>47</v>
      </c>
      <c r="C1331" t="s">
        <v>69</v>
      </c>
      <c r="D1331" t="s">
        <v>73</v>
      </c>
      <c r="E1331" s="3" t="s">
        <v>82</v>
      </c>
      <c r="F1331" t="s">
        <v>275</v>
      </c>
      <c r="G1331" t="s">
        <v>552</v>
      </c>
      <c r="H1331" s="5" t="s">
        <v>1775</v>
      </c>
      <c r="I1331" t="s">
        <v>1993</v>
      </c>
      <c r="J1331" t="s">
        <v>1996</v>
      </c>
      <c r="K1331">
        <v>13377</v>
      </c>
      <c r="L1331" t="str">
        <f>IFERROR(LEFT(H1331, FIND("h", H1331)-1),0)</f>
        <v>7</v>
      </c>
      <c r="M1331" t="str">
        <f>IFERROR(MID(H1331, FIND("h", H1331)+1, FIND("m", H1331) - FIND("h", H1331)-1), IFERROR(LEFT(H1331, FIND("m",  H1331)-1),0))</f>
        <v xml:space="preserve"> 15</v>
      </c>
      <c r="N1331">
        <f>Table1[[#This Row],[Duration_hr]]*60 +Table1[[#This Row],[Duration_min]]</f>
        <v>435</v>
      </c>
      <c r="O1331">
        <f>IF(I1331="non-stop", 0, VALUE(LEFT(I1331, FIND(" ", I1331)-1)))</f>
        <v>1</v>
      </c>
    </row>
    <row r="1332" spans="1:15" x14ac:dyDescent="0.3">
      <c r="A1332" t="s">
        <v>14</v>
      </c>
      <c r="B1332" t="s">
        <v>24</v>
      </c>
      <c r="C1332" t="s">
        <v>68</v>
      </c>
      <c r="D1332" t="s">
        <v>67</v>
      </c>
      <c r="E1332" s="3" t="s">
        <v>161</v>
      </c>
      <c r="F1332" t="s">
        <v>351</v>
      </c>
      <c r="G1332" t="s">
        <v>469</v>
      </c>
      <c r="H1332" s="5" t="s">
        <v>1775</v>
      </c>
      <c r="I1332" t="s">
        <v>1993</v>
      </c>
      <c r="J1332" t="s">
        <v>1996</v>
      </c>
      <c r="K1332">
        <v>8479</v>
      </c>
      <c r="L1332" t="str">
        <f>IFERROR(LEFT(H1332, FIND("h", H1332)-1),0)</f>
        <v>7</v>
      </c>
      <c r="M1332" t="str">
        <f>IFERROR(MID(H1332, FIND("h", H1332)+1, FIND("m", H1332) - FIND("h", H1332)-1), IFERROR(LEFT(H1332, FIND("m",  H1332)-1),0))</f>
        <v xml:space="preserve"> 15</v>
      </c>
      <c r="N1332">
        <f>Table1[[#This Row],[Duration_hr]]*60 +Table1[[#This Row],[Duration_min]]</f>
        <v>435</v>
      </c>
      <c r="O1332">
        <f>IF(I1332="non-stop", 0, VALUE(LEFT(I1332, FIND(" ", I1332)-1)))</f>
        <v>1</v>
      </c>
    </row>
    <row r="1333" spans="1:15" x14ac:dyDescent="0.3">
      <c r="A1333" t="s">
        <v>14</v>
      </c>
      <c r="B1333" t="s">
        <v>42</v>
      </c>
      <c r="C1333" t="s">
        <v>68</v>
      </c>
      <c r="D1333" t="s">
        <v>67</v>
      </c>
      <c r="E1333" s="3" t="s">
        <v>117</v>
      </c>
      <c r="F1333" t="s">
        <v>388</v>
      </c>
      <c r="G1333" t="s">
        <v>401</v>
      </c>
      <c r="H1333" s="5" t="s">
        <v>1775</v>
      </c>
      <c r="I1333" t="s">
        <v>1993</v>
      </c>
      <c r="J1333" t="s">
        <v>1996</v>
      </c>
      <c r="K1333">
        <v>8844</v>
      </c>
      <c r="L1333" t="str">
        <f>IFERROR(LEFT(H1333, FIND("h", H1333)-1),0)</f>
        <v>7</v>
      </c>
      <c r="M1333" t="str">
        <f>IFERROR(MID(H1333, FIND("h", H1333)+1, FIND("m", H1333) - FIND("h", H1333)-1), IFERROR(LEFT(H1333, FIND("m",  H1333)-1),0))</f>
        <v xml:space="preserve"> 15</v>
      </c>
      <c r="N1333">
        <f>Table1[[#This Row],[Duration_hr]]*60 +Table1[[#This Row],[Duration_min]]</f>
        <v>435</v>
      </c>
      <c r="O1333">
        <f>IF(I1333="non-stop", 0, VALUE(LEFT(I1333, FIND(" ", I1333)-1)))</f>
        <v>1</v>
      </c>
    </row>
    <row r="1334" spans="1:15" x14ac:dyDescent="0.3">
      <c r="A1334" t="s">
        <v>15</v>
      </c>
      <c r="B1334" t="s">
        <v>30</v>
      </c>
      <c r="C1334" t="s">
        <v>69</v>
      </c>
      <c r="D1334" t="s">
        <v>73</v>
      </c>
      <c r="E1334" s="3" t="s">
        <v>82</v>
      </c>
      <c r="F1334" t="s">
        <v>275</v>
      </c>
      <c r="G1334" t="s">
        <v>543</v>
      </c>
      <c r="H1334" s="5" t="s">
        <v>1775</v>
      </c>
      <c r="I1334" t="s">
        <v>1993</v>
      </c>
      <c r="J1334" t="s">
        <v>1997</v>
      </c>
      <c r="K1334">
        <v>7308</v>
      </c>
      <c r="L1334" t="str">
        <f>IFERROR(LEFT(H1334, FIND("h", H1334)-1),0)</f>
        <v>7</v>
      </c>
      <c r="M1334" t="str">
        <f>IFERROR(MID(H1334, FIND("h", H1334)+1, FIND("m", H1334) - FIND("h", H1334)-1), IFERROR(LEFT(H1334, FIND("m",  H1334)-1),0))</f>
        <v xml:space="preserve"> 15</v>
      </c>
      <c r="N1334">
        <f>Table1[[#This Row],[Duration_hr]]*60 +Table1[[#This Row],[Duration_min]]</f>
        <v>435</v>
      </c>
      <c r="O1334">
        <f>IF(I1334="non-stop", 0, VALUE(LEFT(I1334, FIND(" ", I1334)-1)))</f>
        <v>1</v>
      </c>
    </row>
    <row r="1335" spans="1:15" x14ac:dyDescent="0.3">
      <c r="A1335" t="s">
        <v>15</v>
      </c>
      <c r="B1335" t="s">
        <v>60</v>
      </c>
      <c r="C1335" t="s">
        <v>69</v>
      </c>
      <c r="D1335" t="s">
        <v>73</v>
      </c>
      <c r="E1335" s="3" t="s">
        <v>82</v>
      </c>
      <c r="F1335" t="s">
        <v>215</v>
      </c>
      <c r="G1335" t="s">
        <v>469</v>
      </c>
      <c r="H1335" s="5" t="s">
        <v>1698</v>
      </c>
      <c r="I1335" t="s">
        <v>1993</v>
      </c>
      <c r="J1335" t="s">
        <v>1996</v>
      </c>
      <c r="K1335">
        <v>11421</v>
      </c>
      <c r="L1335" t="str">
        <f>IFERROR(LEFT(H1335, FIND("h", H1335)-1),0)</f>
        <v>7</v>
      </c>
      <c r="M1335" t="str">
        <f>IFERROR(MID(H1335, FIND("h", H1335)+1, FIND("m", H1335) - FIND("h", H1335)-1), IFERROR(LEFT(H1335, FIND("m",  H1335)-1),0))</f>
        <v xml:space="preserve"> 10</v>
      </c>
      <c r="N1335">
        <f>Table1[[#This Row],[Duration_hr]]*60 +Table1[[#This Row],[Duration_min]]</f>
        <v>430</v>
      </c>
      <c r="O1335">
        <f>IF(I1335="non-stop", 0, VALUE(LEFT(I1335, FIND(" ", I1335)-1)))</f>
        <v>1</v>
      </c>
    </row>
    <row r="1336" spans="1:15" x14ac:dyDescent="0.3">
      <c r="A1336" t="s">
        <v>15</v>
      </c>
      <c r="B1336" t="s">
        <v>39</v>
      </c>
      <c r="C1336" t="s">
        <v>69</v>
      </c>
      <c r="D1336" t="s">
        <v>73</v>
      </c>
      <c r="E1336" s="3" t="s">
        <v>82</v>
      </c>
      <c r="F1336" t="s">
        <v>215</v>
      </c>
      <c r="G1336" t="s">
        <v>469</v>
      </c>
      <c r="H1336" s="5" t="s">
        <v>1698</v>
      </c>
      <c r="I1336" t="s">
        <v>1993</v>
      </c>
      <c r="J1336" t="s">
        <v>1996</v>
      </c>
      <c r="K1336">
        <v>11999</v>
      </c>
      <c r="L1336" t="str">
        <f>IFERROR(LEFT(H1336, FIND("h", H1336)-1),0)</f>
        <v>7</v>
      </c>
      <c r="M1336" t="str">
        <f>IFERROR(MID(H1336, FIND("h", H1336)+1, FIND("m", H1336) - FIND("h", H1336)-1), IFERROR(LEFT(H1336, FIND("m",  H1336)-1),0))</f>
        <v xml:space="preserve"> 10</v>
      </c>
      <c r="N1336">
        <f>Table1[[#This Row],[Duration_hr]]*60 +Table1[[#This Row],[Duration_min]]</f>
        <v>430</v>
      </c>
      <c r="O1336">
        <f>IF(I1336="non-stop", 0, VALUE(LEFT(I1336, FIND(" ", I1336)-1)))</f>
        <v>1</v>
      </c>
    </row>
    <row r="1337" spans="1:15" x14ac:dyDescent="0.3">
      <c r="A1337" t="s">
        <v>15</v>
      </c>
      <c r="B1337" t="s">
        <v>46</v>
      </c>
      <c r="C1337" t="s">
        <v>69</v>
      </c>
      <c r="D1337" t="s">
        <v>73</v>
      </c>
      <c r="E1337" s="3" t="s">
        <v>82</v>
      </c>
      <c r="F1337" t="s">
        <v>220</v>
      </c>
      <c r="G1337" t="s">
        <v>352</v>
      </c>
      <c r="H1337" s="5" t="s">
        <v>1813</v>
      </c>
      <c r="I1337" t="s">
        <v>1993</v>
      </c>
      <c r="J1337" t="s">
        <v>1996</v>
      </c>
      <c r="K1337">
        <v>13727</v>
      </c>
      <c r="L1337" t="str">
        <f>IFERROR(LEFT(H1337, FIND("h", H1337)-1),0)</f>
        <v>7</v>
      </c>
      <c r="M1337">
        <f>IFERROR(MID(H1337, FIND("h", H1337)+1, FIND("m", H1337) - FIND("h", H1337)-1), IFERROR(LEFT(H1337, FIND("m",  H1337)-1),0))</f>
        <v>0</v>
      </c>
      <c r="N1337">
        <f>Table1[[#This Row],[Duration_hr]]*60 +Table1[[#This Row],[Duration_min]]</f>
        <v>420</v>
      </c>
      <c r="O1337">
        <f>IF(I1337="non-stop", 0, VALUE(LEFT(I1337, FIND(" ", I1337)-1)))</f>
        <v>1</v>
      </c>
    </row>
    <row r="1338" spans="1:15" x14ac:dyDescent="0.3">
      <c r="A1338" t="s">
        <v>11</v>
      </c>
      <c r="B1338" t="s">
        <v>39</v>
      </c>
      <c r="C1338" t="s">
        <v>69</v>
      </c>
      <c r="D1338" t="s">
        <v>73</v>
      </c>
      <c r="E1338" s="3" t="s">
        <v>82</v>
      </c>
      <c r="F1338" t="s">
        <v>379</v>
      </c>
      <c r="G1338" t="s">
        <v>531</v>
      </c>
      <c r="H1338" s="5" t="s">
        <v>1813</v>
      </c>
      <c r="I1338" t="s">
        <v>1993</v>
      </c>
      <c r="J1338" t="s">
        <v>1996</v>
      </c>
      <c r="K1338">
        <v>9264</v>
      </c>
      <c r="L1338" t="str">
        <f>IFERROR(LEFT(H1338, FIND("h", H1338)-1),0)</f>
        <v>7</v>
      </c>
      <c r="M1338">
        <f>IFERROR(MID(H1338, FIND("h", H1338)+1, FIND("m", H1338) - FIND("h", H1338)-1), IFERROR(LEFT(H1338, FIND("m",  H1338)-1),0))</f>
        <v>0</v>
      </c>
      <c r="N1338">
        <f>Table1[[#This Row],[Duration_hr]]*60 +Table1[[#This Row],[Duration_min]]</f>
        <v>420</v>
      </c>
      <c r="O1338">
        <f>IF(I1338="non-stop", 0, VALUE(LEFT(I1338, FIND(" ", I1338)-1)))</f>
        <v>1</v>
      </c>
    </row>
    <row r="1339" spans="1:15" x14ac:dyDescent="0.3">
      <c r="A1339" t="s">
        <v>15</v>
      </c>
      <c r="B1339" t="s">
        <v>44</v>
      </c>
      <c r="C1339" t="s">
        <v>69</v>
      </c>
      <c r="D1339" t="s">
        <v>73</v>
      </c>
      <c r="E1339" s="3" t="s">
        <v>82</v>
      </c>
      <c r="F1339" t="s">
        <v>220</v>
      </c>
      <c r="G1339" t="s">
        <v>352</v>
      </c>
      <c r="H1339" s="5" t="s">
        <v>1813</v>
      </c>
      <c r="I1339" t="s">
        <v>1993</v>
      </c>
      <c r="J1339" t="s">
        <v>1996</v>
      </c>
      <c r="K1339">
        <v>13587</v>
      </c>
      <c r="L1339" t="str">
        <f>IFERROR(LEFT(H1339, FIND("h", H1339)-1),0)</f>
        <v>7</v>
      </c>
      <c r="M1339">
        <f>IFERROR(MID(H1339, FIND("h", H1339)+1, FIND("m", H1339) - FIND("h", H1339)-1), IFERROR(LEFT(H1339, FIND("m",  H1339)-1),0))</f>
        <v>0</v>
      </c>
      <c r="N1339">
        <f>Table1[[#This Row],[Duration_hr]]*60 +Table1[[#This Row],[Duration_min]]</f>
        <v>420</v>
      </c>
      <c r="O1339">
        <f>IF(I1339="non-stop", 0, VALUE(LEFT(I1339, FIND(" ", I1339)-1)))</f>
        <v>1</v>
      </c>
    </row>
    <row r="1340" spans="1:15" x14ac:dyDescent="0.3">
      <c r="A1340" t="s">
        <v>13</v>
      </c>
      <c r="B1340" t="s">
        <v>61</v>
      </c>
      <c r="C1340" t="s">
        <v>67</v>
      </c>
      <c r="D1340" t="s">
        <v>72</v>
      </c>
      <c r="E1340" s="3" t="s">
        <v>118</v>
      </c>
      <c r="F1340" t="s">
        <v>211</v>
      </c>
      <c r="G1340" t="s">
        <v>326</v>
      </c>
      <c r="H1340" s="5" t="s">
        <v>1813</v>
      </c>
      <c r="I1340" t="s">
        <v>1992</v>
      </c>
      <c r="J1340" t="s">
        <v>1997</v>
      </c>
      <c r="K1340">
        <v>11245</v>
      </c>
      <c r="L1340" t="str">
        <f>IFERROR(LEFT(H1340, FIND("h", H1340)-1),0)</f>
        <v>7</v>
      </c>
      <c r="M1340">
        <f>IFERROR(MID(H1340, FIND("h", H1340)+1, FIND("m", H1340) - FIND("h", H1340)-1), IFERROR(LEFT(H1340, FIND("m",  H1340)-1),0))</f>
        <v>0</v>
      </c>
      <c r="N1340">
        <f>Table1[[#This Row],[Duration_hr]]*60 +Table1[[#This Row],[Duration_min]]</f>
        <v>420</v>
      </c>
      <c r="O1340">
        <f>IF(I1340="non-stop", 0, VALUE(LEFT(I1340, FIND(" ", I1340)-1)))</f>
        <v>2</v>
      </c>
    </row>
    <row r="1341" spans="1:15" x14ac:dyDescent="0.3">
      <c r="A1341" t="s">
        <v>15</v>
      </c>
      <c r="B1341" t="s">
        <v>30</v>
      </c>
      <c r="C1341" t="s">
        <v>69</v>
      </c>
      <c r="D1341" t="s">
        <v>73</v>
      </c>
      <c r="E1341" s="3" t="s">
        <v>82</v>
      </c>
      <c r="F1341" t="s">
        <v>220</v>
      </c>
      <c r="G1341" t="s">
        <v>352</v>
      </c>
      <c r="H1341" s="5" t="s">
        <v>1813</v>
      </c>
      <c r="I1341" t="s">
        <v>1993</v>
      </c>
      <c r="J1341" t="s">
        <v>1997</v>
      </c>
      <c r="K1341">
        <v>7153</v>
      </c>
      <c r="L1341" t="str">
        <f>IFERROR(LEFT(H1341, FIND("h", H1341)-1),0)</f>
        <v>7</v>
      </c>
      <c r="M1341">
        <f>IFERROR(MID(H1341, FIND("h", H1341)+1, FIND("m", H1341) - FIND("h", H1341)-1), IFERROR(LEFT(H1341, FIND("m",  H1341)-1),0))</f>
        <v>0</v>
      </c>
      <c r="N1341">
        <f>Table1[[#This Row],[Duration_hr]]*60 +Table1[[#This Row],[Duration_min]]</f>
        <v>420</v>
      </c>
      <c r="O1341">
        <f>IF(I1341="non-stop", 0, VALUE(LEFT(I1341, FIND(" ", I1341)-1)))</f>
        <v>1</v>
      </c>
    </row>
    <row r="1342" spans="1:15" x14ac:dyDescent="0.3">
      <c r="A1342" t="s">
        <v>15</v>
      </c>
      <c r="B1342" t="s">
        <v>54</v>
      </c>
      <c r="C1342" t="s">
        <v>69</v>
      </c>
      <c r="D1342" t="s">
        <v>73</v>
      </c>
      <c r="E1342" s="3" t="s">
        <v>82</v>
      </c>
      <c r="F1342" t="s">
        <v>220</v>
      </c>
      <c r="G1342" t="s">
        <v>352</v>
      </c>
      <c r="H1342" s="5" t="s">
        <v>1813</v>
      </c>
      <c r="I1342" t="s">
        <v>1993</v>
      </c>
      <c r="J1342" t="s">
        <v>1996</v>
      </c>
      <c r="K1342">
        <v>13587</v>
      </c>
      <c r="L1342" t="str">
        <f>IFERROR(LEFT(H1342, FIND("h", H1342)-1),0)</f>
        <v>7</v>
      </c>
      <c r="M1342">
        <f>IFERROR(MID(H1342, FIND("h", H1342)+1, FIND("m", H1342) - FIND("h", H1342)-1), IFERROR(LEFT(H1342, FIND("m",  H1342)-1),0))</f>
        <v>0</v>
      </c>
      <c r="N1342">
        <f>Table1[[#This Row],[Duration_hr]]*60 +Table1[[#This Row],[Duration_min]]</f>
        <v>420</v>
      </c>
      <c r="O1342">
        <f>IF(I1342="non-stop", 0, VALUE(LEFT(I1342, FIND(" ", I1342)-1)))</f>
        <v>1</v>
      </c>
    </row>
    <row r="1343" spans="1:15" x14ac:dyDescent="0.3">
      <c r="A1343" t="s">
        <v>15</v>
      </c>
      <c r="B1343" t="s">
        <v>42</v>
      </c>
      <c r="C1343" t="s">
        <v>69</v>
      </c>
      <c r="D1343" t="s">
        <v>73</v>
      </c>
      <c r="E1343" s="3" t="s">
        <v>82</v>
      </c>
      <c r="F1343" t="s">
        <v>220</v>
      </c>
      <c r="G1343" t="s">
        <v>352</v>
      </c>
      <c r="H1343" s="5" t="s">
        <v>1813</v>
      </c>
      <c r="I1343" t="s">
        <v>1993</v>
      </c>
      <c r="J1343" t="s">
        <v>1996</v>
      </c>
      <c r="K1343">
        <v>13727</v>
      </c>
      <c r="L1343" t="str">
        <f>IFERROR(LEFT(H1343, FIND("h", H1343)-1),0)</f>
        <v>7</v>
      </c>
      <c r="M1343">
        <f>IFERROR(MID(H1343, FIND("h", H1343)+1, FIND("m", H1343) - FIND("h", H1343)-1), IFERROR(LEFT(H1343, FIND("m",  H1343)-1),0))</f>
        <v>0</v>
      </c>
      <c r="N1343">
        <f>Table1[[#This Row],[Duration_hr]]*60 +Table1[[#This Row],[Duration_min]]</f>
        <v>420</v>
      </c>
      <c r="O1343">
        <f>IF(I1343="non-stop", 0, VALUE(LEFT(I1343, FIND(" ", I1343)-1)))</f>
        <v>1</v>
      </c>
    </row>
    <row r="1344" spans="1:15" x14ac:dyDescent="0.3">
      <c r="A1344" t="s">
        <v>15</v>
      </c>
      <c r="B1344" t="s">
        <v>47</v>
      </c>
      <c r="C1344" t="s">
        <v>69</v>
      </c>
      <c r="D1344" t="s">
        <v>73</v>
      </c>
      <c r="E1344" s="3" t="s">
        <v>82</v>
      </c>
      <c r="F1344" t="s">
        <v>220</v>
      </c>
      <c r="G1344" t="s">
        <v>352</v>
      </c>
      <c r="H1344" s="5" t="s">
        <v>1813</v>
      </c>
      <c r="I1344" t="s">
        <v>1993</v>
      </c>
      <c r="J1344" t="s">
        <v>1996</v>
      </c>
      <c r="K1344">
        <v>13587</v>
      </c>
      <c r="L1344" t="str">
        <f>IFERROR(LEFT(H1344, FIND("h", H1344)-1),0)</f>
        <v>7</v>
      </c>
      <c r="M1344">
        <f>IFERROR(MID(H1344, FIND("h", H1344)+1, FIND("m", H1344) - FIND("h", H1344)-1), IFERROR(LEFT(H1344, FIND("m",  H1344)-1),0))</f>
        <v>0</v>
      </c>
      <c r="N1344">
        <f>Table1[[#This Row],[Duration_hr]]*60 +Table1[[#This Row],[Duration_min]]</f>
        <v>420</v>
      </c>
      <c r="O1344">
        <f>IF(I1344="non-stop", 0, VALUE(LEFT(I1344, FIND(" ", I1344)-1)))</f>
        <v>1</v>
      </c>
    </row>
    <row r="1345" spans="1:15" x14ac:dyDescent="0.3">
      <c r="A1345" t="s">
        <v>11</v>
      </c>
      <c r="B1345" t="s">
        <v>38</v>
      </c>
      <c r="C1345" t="s">
        <v>69</v>
      </c>
      <c r="D1345" t="s">
        <v>73</v>
      </c>
      <c r="E1345" s="3" t="s">
        <v>82</v>
      </c>
      <c r="F1345" t="s">
        <v>379</v>
      </c>
      <c r="G1345" t="s">
        <v>572</v>
      </c>
      <c r="H1345" s="5" t="s">
        <v>1813</v>
      </c>
      <c r="I1345" t="s">
        <v>1993</v>
      </c>
      <c r="J1345" t="s">
        <v>1996</v>
      </c>
      <c r="K1345">
        <v>14871</v>
      </c>
      <c r="L1345" t="str">
        <f>IFERROR(LEFT(H1345, FIND("h", H1345)-1),0)</f>
        <v>7</v>
      </c>
      <c r="M1345">
        <f>IFERROR(MID(H1345, FIND("h", H1345)+1, FIND("m", H1345) - FIND("h", H1345)-1), IFERROR(LEFT(H1345, FIND("m",  H1345)-1),0))</f>
        <v>0</v>
      </c>
      <c r="N1345">
        <f>Table1[[#This Row],[Duration_hr]]*60 +Table1[[#This Row],[Duration_min]]</f>
        <v>420</v>
      </c>
      <c r="O1345">
        <f>IF(I1345="non-stop", 0, VALUE(LEFT(I1345, FIND(" ", I1345)-1)))</f>
        <v>1</v>
      </c>
    </row>
    <row r="1346" spans="1:15" x14ac:dyDescent="0.3">
      <c r="A1346" t="s">
        <v>13</v>
      </c>
      <c r="B1346" t="s">
        <v>61</v>
      </c>
      <c r="C1346" t="s">
        <v>67</v>
      </c>
      <c r="D1346" t="s">
        <v>72</v>
      </c>
      <c r="E1346" s="3" t="s">
        <v>118</v>
      </c>
      <c r="F1346" t="s">
        <v>211</v>
      </c>
      <c r="G1346" t="s">
        <v>326</v>
      </c>
      <c r="H1346" s="5" t="s">
        <v>1813</v>
      </c>
      <c r="I1346" t="s">
        <v>1992</v>
      </c>
      <c r="J1346" t="s">
        <v>1996</v>
      </c>
      <c r="K1346">
        <v>16338</v>
      </c>
      <c r="L1346" t="str">
        <f>IFERROR(LEFT(H1346, FIND("h", H1346)-1),0)</f>
        <v>7</v>
      </c>
      <c r="M1346">
        <f>IFERROR(MID(H1346, FIND("h", H1346)+1, FIND("m", H1346) - FIND("h", H1346)-1), IFERROR(LEFT(H1346, FIND("m",  H1346)-1),0))</f>
        <v>0</v>
      </c>
      <c r="N1346">
        <f>Table1[[#This Row],[Duration_hr]]*60 +Table1[[#This Row],[Duration_min]]</f>
        <v>420</v>
      </c>
      <c r="O1346">
        <f>IF(I1346="non-stop", 0, VALUE(LEFT(I1346, FIND(" ", I1346)-1)))</f>
        <v>2</v>
      </c>
    </row>
    <row r="1347" spans="1:15" x14ac:dyDescent="0.3">
      <c r="A1347" t="s">
        <v>15</v>
      </c>
      <c r="B1347" t="s">
        <v>37</v>
      </c>
      <c r="C1347" t="s">
        <v>69</v>
      </c>
      <c r="D1347" t="s">
        <v>73</v>
      </c>
      <c r="E1347" s="3" t="s">
        <v>82</v>
      </c>
      <c r="F1347" t="s">
        <v>220</v>
      </c>
      <c r="G1347" t="s">
        <v>352</v>
      </c>
      <c r="H1347" s="5" t="s">
        <v>1813</v>
      </c>
      <c r="I1347" t="s">
        <v>1993</v>
      </c>
      <c r="J1347" t="s">
        <v>1996</v>
      </c>
      <c r="K1347">
        <v>13587</v>
      </c>
      <c r="L1347" t="str">
        <f>IFERROR(LEFT(H1347, FIND("h", H1347)-1),0)</f>
        <v>7</v>
      </c>
      <c r="M1347">
        <f>IFERROR(MID(H1347, FIND("h", H1347)+1, FIND("m", H1347) - FIND("h", H1347)-1), IFERROR(LEFT(H1347, FIND("m",  H1347)-1),0))</f>
        <v>0</v>
      </c>
      <c r="N1347">
        <f>Table1[[#This Row],[Duration_hr]]*60 +Table1[[#This Row],[Duration_min]]</f>
        <v>420</v>
      </c>
      <c r="O1347">
        <f>IF(I1347="non-stop", 0, VALUE(LEFT(I1347, FIND(" ", I1347)-1)))</f>
        <v>1</v>
      </c>
    </row>
    <row r="1348" spans="1:15" x14ac:dyDescent="0.3">
      <c r="A1348" t="s">
        <v>15</v>
      </c>
      <c r="B1348" t="s">
        <v>48</v>
      </c>
      <c r="C1348" t="s">
        <v>69</v>
      </c>
      <c r="D1348" t="s">
        <v>73</v>
      </c>
      <c r="E1348" s="3" t="s">
        <v>82</v>
      </c>
      <c r="F1348" t="s">
        <v>220</v>
      </c>
      <c r="G1348" t="s">
        <v>352</v>
      </c>
      <c r="H1348" s="5" t="s">
        <v>1813</v>
      </c>
      <c r="I1348" t="s">
        <v>1993</v>
      </c>
      <c r="J1348" t="s">
        <v>1996</v>
      </c>
      <c r="K1348">
        <v>14067</v>
      </c>
      <c r="L1348" t="str">
        <f>IFERROR(LEFT(H1348, FIND("h", H1348)-1),0)</f>
        <v>7</v>
      </c>
      <c r="M1348">
        <f>IFERROR(MID(H1348, FIND("h", H1348)+1, FIND("m", H1348) - FIND("h", H1348)-1), IFERROR(LEFT(H1348, FIND("m",  H1348)-1),0))</f>
        <v>0</v>
      </c>
      <c r="N1348">
        <f>Table1[[#This Row],[Duration_hr]]*60 +Table1[[#This Row],[Duration_min]]</f>
        <v>420</v>
      </c>
      <c r="O1348">
        <f>IF(I1348="non-stop", 0, VALUE(LEFT(I1348, FIND(" ", I1348)-1)))</f>
        <v>1</v>
      </c>
    </row>
    <row r="1349" spans="1:15" x14ac:dyDescent="0.3">
      <c r="A1349" t="s">
        <v>11</v>
      </c>
      <c r="B1349" t="s">
        <v>53</v>
      </c>
      <c r="C1349" t="s">
        <v>69</v>
      </c>
      <c r="D1349" t="s">
        <v>73</v>
      </c>
      <c r="E1349" s="3" t="s">
        <v>82</v>
      </c>
      <c r="F1349" t="s">
        <v>379</v>
      </c>
      <c r="G1349" t="s">
        <v>732</v>
      </c>
      <c r="H1349" s="5" t="s">
        <v>1813</v>
      </c>
      <c r="I1349" t="s">
        <v>1993</v>
      </c>
      <c r="J1349" t="s">
        <v>1996</v>
      </c>
      <c r="K1349">
        <v>12351</v>
      </c>
      <c r="L1349" t="str">
        <f>IFERROR(LEFT(H1349, FIND("h", H1349)-1),0)</f>
        <v>7</v>
      </c>
      <c r="M1349">
        <f>IFERROR(MID(H1349, FIND("h", H1349)+1, FIND("m", H1349) - FIND("h", H1349)-1), IFERROR(LEFT(H1349, FIND("m",  H1349)-1),0))</f>
        <v>0</v>
      </c>
      <c r="N1349">
        <f>Table1[[#This Row],[Duration_hr]]*60 +Table1[[#This Row],[Duration_min]]</f>
        <v>420</v>
      </c>
      <c r="O1349">
        <f>IF(I1349="non-stop", 0, VALUE(LEFT(I1349, FIND(" ", I1349)-1)))</f>
        <v>1</v>
      </c>
    </row>
    <row r="1350" spans="1:15" x14ac:dyDescent="0.3">
      <c r="A1350" t="s">
        <v>15</v>
      </c>
      <c r="B1350" t="s">
        <v>28</v>
      </c>
      <c r="C1350" t="s">
        <v>69</v>
      </c>
      <c r="D1350" t="s">
        <v>73</v>
      </c>
      <c r="E1350" s="3" t="s">
        <v>82</v>
      </c>
      <c r="F1350" t="s">
        <v>220</v>
      </c>
      <c r="G1350" t="s">
        <v>352</v>
      </c>
      <c r="H1350" s="5" t="s">
        <v>1813</v>
      </c>
      <c r="I1350" t="s">
        <v>1993</v>
      </c>
      <c r="J1350" t="s">
        <v>1996</v>
      </c>
      <c r="K1350">
        <v>13587</v>
      </c>
      <c r="L1350" t="str">
        <f>IFERROR(LEFT(H1350, FIND("h", H1350)-1),0)</f>
        <v>7</v>
      </c>
      <c r="M1350">
        <f>IFERROR(MID(H1350, FIND("h", H1350)+1, FIND("m", H1350) - FIND("h", H1350)-1), IFERROR(LEFT(H1350, FIND("m",  H1350)-1),0))</f>
        <v>0</v>
      </c>
      <c r="N1350">
        <f>Table1[[#This Row],[Duration_hr]]*60 +Table1[[#This Row],[Duration_min]]</f>
        <v>420</v>
      </c>
      <c r="O1350">
        <f>IF(I1350="non-stop", 0, VALUE(LEFT(I1350, FIND(" ", I1350)-1)))</f>
        <v>1</v>
      </c>
    </row>
    <row r="1351" spans="1:15" x14ac:dyDescent="0.3">
      <c r="A1351" t="s">
        <v>14</v>
      </c>
      <c r="B1351" t="s">
        <v>23</v>
      </c>
      <c r="C1351" t="s">
        <v>68</v>
      </c>
      <c r="D1351" t="s">
        <v>67</v>
      </c>
      <c r="E1351" s="3" t="s">
        <v>117</v>
      </c>
      <c r="F1351" t="s">
        <v>388</v>
      </c>
      <c r="G1351" t="s">
        <v>275</v>
      </c>
      <c r="H1351" s="5" t="s">
        <v>1813</v>
      </c>
      <c r="I1351" t="s">
        <v>1993</v>
      </c>
      <c r="J1351" t="s">
        <v>1996</v>
      </c>
      <c r="K1351">
        <v>12287</v>
      </c>
      <c r="L1351" t="str">
        <f>IFERROR(LEFT(H1351, FIND("h", H1351)-1),0)</f>
        <v>7</v>
      </c>
      <c r="M1351">
        <f>IFERROR(MID(H1351, FIND("h", H1351)+1, FIND("m", H1351) - FIND("h", H1351)-1), IFERROR(LEFT(H1351, FIND("m",  H1351)-1),0))</f>
        <v>0</v>
      </c>
      <c r="N1351">
        <f>Table1[[#This Row],[Duration_hr]]*60 +Table1[[#This Row],[Duration_min]]</f>
        <v>420</v>
      </c>
      <c r="O1351">
        <f>IF(I1351="non-stop", 0, VALUE(LEFT(I1351, FIND(" ", I1351)-1)))</f>
        <v>1</v>
      </c>
    </row>
    <row r="1352" spans="1:15" x14ac:dyDescent="0.3">
      <c r="A1352" t="s">
        <v>11</v>
      </c>
      <c r="B1352" t="s">
        <v>60</v>
      </c>
      <c r="C1352" t="s">
        <v>69</v>
      </c>
      <c r="D1352" t="s">
        <v>73</v>
      </c>
      <c r="E1352" s="3" t="s">
        <v>82</v>
      </c>
      <c r="F1352" t="s">
        <v>379</v>
      </c>
      <c r="G1352" t="s">
        <v>515</v>
      </c>
      <c r="H1352" s="5" t="s">
        <v>1813</v>
      </c>
      <c r="I1352" t="s">
        <v>1993</v>
      </c>
      <c r="J1352" t="s">
        <v>1996</v>
      </c>
      <c r="K1352">
        <v>8574</v>
      </c>
      <c r="L1352" t="str">
        <f>IFERROR(LEFT(H1352, FIND("h", H1352)-1),0)</f>
        <v>7</v>
      </c>
      <c r="M1352">
        <f>IFERROR(MID(H1352, FIND("h", H1352)+1, FIND("m", H1352) - FIND("h", H1352)-1), IFERROR(LEFT(H1352, FIND("m",  H1352)-1),0))</f>
        <v>0</v>
      </c>
      <c r="N1352">
        <f>Table1[[#This Row],[Duration_hr]]*60 +Table1[[#This Row],[Duration_min]]</f>
        <v>420</v>
      </c>
      <c r="O1352">
        <f>IF(I1352="non-stop", 0, VALUE(LEFT(I1352, FIND(" ", I1352)-1)))</f>
        <v>1</v>
      </c>
    </row>
    <row r="1353" spans="1:15" x14ac:dyDescent="0.3">
      <c r="A1353" t="s">
        <v>13</v>
      </c>
      <c r="B1353" t="s">
        <v>56</v>
      </c>
      <c r="C1353" t="s">
        <v>67</v>
      </c>
      <c r="D1353" t="s">
        <v>72</v>
      </c>
      <c r="E1353" s="3" t="s">
        <v>118</v>
      </c>
      <c r="F1353" t="s">
        <v>211</v>
      </c>
      <c r="G1353" t="s">
        <v>326</v>
      </c>
      <c r="H1353" s="5" t="s">
        <v>1813</v>
      </c>
      <c r="I1353" t="s">
        <v>1992</v>
      </c>
      <c r="J1353" t="s">
        <v>1996</v>
      </c>
      <c r="K1353">
        <v>23001</v>
      </c>
      <c r="L1353" t="str">
        <f>IFERROR(LEFT(H1353, FIND("h", H1353)-1),0)</f>
        <v>7</v>
      </c>
      <c r="M1353">
        <f>IFERROR(MID(H1353, FIND("h", H1353)+1, FIND("m", H1353) - FIND("h", H1353)-1), IFERROR(LEFT(H1353, FIND("m",  H1353)-1),0))</f>
        <v>0</v>
      </c>
      <c r="N1353">
        <f>Table1[[#This Row],[Duration_hr]]*60 +Table1[[#This Row],[Duration_min]]</f>
        <v>420</v>
      </c>
      <c r="O1353">
        <f>IF(I1353="non-stop", 0, VALUE(LEFT(I1353, FIND(" ", I1353)-1)))</f>
        <v>2</v>
      </c>
    </row>
    <row r="1354" spans="1:15" x14ac:dyDescent="0.3">
      <c r="A1354" t="s">
        <v>15</v>
      </c>
      <c r="B1354" t="s">
        <v>25</v>
      </c>
      <c r="C1354" t="s">
        <v>69</v>
      </c>
      <c r="D1354" t="s">
        <v>73</v>
      </c>
      <c r="E1354" s="3" t="s">
        <v>82</v>
      </c>
      <c r="F1354" t="s">
        <v>220</v>
      </c>
      <c r="G1354" t="s">
        <v>352</v>
      </c>
      <c r="H1354" s="5" t="s">
        <v>1813</v>
      </c>
      <c r="I1354" t="s">
        <v>1993</v>
      </c>
      <c r="J1354" t="s">
        <v>1996</v>
      </c>
      <c r="K1354">
        <v>13587</v>
      </c>
      <c r="L1354" t="str">
        <f>IFERROR(LEFT(H1354, FIND("h", H1354)-1),0)</f>
        <v>7</v>
      </c>
      <c r="M1354">
        <f>IFERROR(MID(H1354, FIND("h", H1354)+1, FIND("m", H1354) - FIND("h", H1354)-1), IFERROR(LEFT(H1354, FIND("m",  H1354)-1),0))</f>
        <v>0</v>
      </c>
      <c r="N1354">
        <f>Table1[[#This Row],[Duration_hr]]*60 +Table1[[#This Row],[Duration_min]]</f>
        <v>420</v>
      </c>
      <c r="O1354">
        <f>IF(I1354="non-stop", 0, VALUE(LEFT(I1354, FIND(" ", I1354)-1)))</f>
        <v>1</v>
      </c>
    </row>
    <row r="1355" spans="1:15" x14ac:dyDescent="0.3">
      <c r="A1355" t="s">
        <v>11</v>
      </c>
      <c r="B1355" t="s">
        <v>35</v>
      </c>
      <c r="C1355" t="s">
        <v>69</v>
      </c>
      <c r="D1355" t="s">
        <v>73</v>
      </c>
      <c r="E1355" s="3" t="s">
        <v>82</v>
      </c>
      <c r="F1355" t="s">
        <v>379</v>
      </c>
      <c r="G1355" t="s">
        <v>476</v>
      </c>
      <c r="H1355" s="5" t="s">
        <v>1813</v>
      </c>
      <c r="I1355" t="s">
        <v>1993</v>
      </c>
      <c r="J1355" t="s">
        <v>1996</v>
      </c>
      <c r="K1355">
        <v>14871</v>
      </c>
      <c r="L1355" t="str">
        <f>IFERROR(LEFT(H1355, FIND("h", H1355)-1),0)</f>
        <v>7</v>
      </c>
      <c r="M1355">
        <f>IFERROR(MID(H1355, FIND("h", H1355)+1, FIND("m", H1355) - FIND("h", H1355)-1), IFERROR(LEFT(H1355, FIND("m",  H1355)-1),0))</f>
        <v>0</v>
      </c>
      <c r="N1355">
        <f>Table1[[#This Row],[Duration_hr]]*60 +Table1[[#This Row],[Duration_min]]</f>
        <v>420</v>
      </c>
      <c r="O1355">
        <f>IF(I1355="non-stop", 0, VALUE(LEFT(I1355, FIND(" ", I1355)-1)))</f>
        <v>1</v>
      </c>
    </row>
    <row r="1356" spans="1:15" x14ac:dyDescent="0.3">
      <c r="A1356" t="s">
        <v>15</v>
      </c>
      <c r="B1356" t="s">
        <v>33</v>
      </c>
      <c r="C1356" t="s">
        <v>69</v>
      </c>
      <c r="D1356" t="s">
        <v>73</v>
      </c>
      <c r="E1356" s="3" t="s">
        <v>82</v>
      </c>
      <c r="F1356" t="s">
        <v>220</v>
      </c>
      <c r="G1356" t="s">
        <v>352</v>
      </c>
      <c r="H1356" s="5" t="s">
        <v>1813</v>
      </c>
      <c r="I1356" t="s">
        <v>1993</v>
      </c>
      <c r="J1356" t="s">
        <v>1996</v>
      </c>
      <c r="K1356">
        <v>13727</v>
      </c>
      <c r="L1356" t="str">
        <f>IFERROR(LEFT(H1356, FIND("h", H1356)-1),0)</f>
        <v>7</v>
      </c>
      <c r="M1356">
        <f>IFERROR(MID(H1356, FIND("h", H1356)+1, FIND("m", H1356) - FIND("h", H1356)-1), IFERROR(LEFT(H1356, FIND("m",  H1356)-1),0))</f>
        <v>0</v>
      </c>
      <c r="N1356">
        <f>Table1[[#This Row],[Duration_hr]]*60 +Table1[[#This Row],[Duration_min]]</f>
        <v>420</v>
      </c>
      <c r="O1356">
        <f>IF(I1356="non-stop", 0, VALUE(LEFT(I1356, FIND(" ", I1356)-1)))</f>
        <v>1</v>
      </c>
    </row>
    <row r="1357" spans="1:15" x14ac:dyDescent="0.3">
      <c r="A1357" t="s">
        <v>15</v>
      </c>
      <c r="B1357" t="s">
        <v>39</v>
      </c>
      <c r="C1357" t="s">
        <v>69</v>
      </c>
      <c r="D1357" t="s">
        <v>73</v>
      </c>
      <c r="E1357" s="3" t="s">
        <v>82</v>
      </c>
      <c r="F1357" t="s">
        <v>220</v>
      </c>
      <c r="G1357" t="s">
        <v>352</v>
      </c>
      <c r="H1357" s="5" t="s">
        <v>1813</v>
      </c>
      <c r="I1357" t="s">
        <v>1993</v>
      </c>
      <c r="J1357" t="s">
        <v>1996</v>
      </c>
      <c r="K1357">
        <v>13062</v>
      </c>
      <c r="L1357" t="str">
        <f>IFERROR(LEFT(H1357, FIND("h", H1357)-1),0)</f>
        <v>7</v>
      </c>
      <c r="M1357">
        <f>IFERROR(MID(H1357, FIND("h", H1357)+1, FIND("m", H1357) - FIND("h", H1357)-1), IFERROR(LEFT(H1357, FIND("m",  H1357)-1),0))</f>
        <v>0</v>
      </c>
      <c r="N1357">
        <f>Table1[[#This Row],[Duration_hr]]*60 +Table1[[#This Row],[Duration_min]]</f>
        <v>420</v>
      </c>
      <c r="O1357">
        <f>IF(I1357="non-stop", 0, VALUE(LEFT(I1357, FIND(" ", I1357)-1)))</f>
        <v>1</v>
      </c>
    </row>
    <row r="1358" spans="1:15" x14ac:dyDescent="0.3">
      <c r="A1358" t="s">
        <v>13</v>
      </c>
      <c r="B1358" t="s">
        <v>38</v>
      </c>
      <c r="C1358" t="s">
        <v>69</v>
      </c>
      <c r="D1358" t="s">
        <v>73</v>
      </c>
      <c r="E1358" s="3" t="s">
        <v>82</v>
      </c>
      <c r="F1358" t="s">
        <v>203</v>
      </c>
      <c r="G1358" t="s">
        <v>474</v>
      </c>
      <c r="H1358" s="5" t="s">
        <v>1811</v>
      </c>
      <c r="I1358" t="s">
        <v>1993</v>
      </c>
      <c r="J1358" t="s">
        <v>1997</v>
      </c>
      <c r="K1358">
        <v>12583</v>
      </c>
      <c r="L1358" t="str">
        <f>IFERROR(LEFT(H1358, FIND("h", H1358)-1),0)</f>
        <v>6</v>
      </c>
      <c r="M1358" t="str">
        <f>IFERROR(MID(H1358, FIND("h", H1358)+1, FIND("m", H1358) - FIND("h", H1358)-1), IFERROR(LEFT(H1358, FIND("m",  H1358)-1),0))</f>
        <v xml:space="preserve"> 5</v>
      </c>
      <c r="N1358">
        <f>Table1[[#This Row],[Duration_hr]]*60 +Table1[[#This Row],[Duration_min]]</f>
        <v>365</v>
      </c>
      <c r="O1358">
        <f>IF(I1358="non-stop", 0, VALUE(LEFT(I1358, FIND(" ", I1358)-1)))</f>
        <v>1</v>
      </c>
    </row>
    <row r="1359" spans="1:15" x14ac:dyDescent="0.3">
      <c r="A1359" t="s">
        <v>13</v>
      </c>
      <c r="B1359" t="s">
        <v>61</v>
      </c>
      <c r="C1359" t="s">
        <v>67</v>
      </c>
      <c r="D1359" t="s">
        <v>72</v>
      </c>
      <c r="E1359" s="3" t="s">
        <v>81</v>
      </c>
      <c r="F1359" t="s">
        <v>393</v>
      </c>
      <c r="G1359" t="s">
        <v>818</v>
      </c>
      <c r="H1359" s="5" t="s">
        <v>1811</v>
      </c>
      <c r="I1359" t="s">
        <v>1993</v>
      </c>
      <c r="J1359" t="s">
        <v>1996</v>
      </c>
      <c r="K1359">
        <v>54826</v>
      </c>
      <c r="L1359" t="str">
        <f>IFERROR(LEFT(H1359, FIND("h", H1359)-1),0)</f>
        <v>6</v>
      </c>
      <c r="M1359" t="str">
        <f>IFERROR(MID(H1359, FIND("h", H1359)+1, FIND("m", H1359) - FIND("h", H1359)-1), IFERROR(LEFT(H1359, FIND("m",  H1359)-1),0))</f>
        <v xml:space="preserve"> 5</v>
      </c>
      <c r="N1359">
        <f>Table1[[#This Row],[Duration_hr]]*60 +Table1[[#This Row],[Duration_min]]</f>
        <v>365</v>
      </c>
      <c r="O1359">
        <f>IF(I1359="non-stop", 0, VALUE(LEFT(I1359, FIND(" ", I1359)-1)))</f>
        <v>1</v>
      </c>
    </row>
    <row r="1360" spans="1:15" x14ac:dyDescent="0.3">
      <c r="A1360" t="s">
        <v>13</v>
      </c>
      <c r="B1360" t="s">
        <v>57</v>
      </c>
      <c r="C1360" t="s">
        <v>68</v>
      </c>
      <c r="D1360" t="s">
        <v>67</v>
      </c>
      <c r="E1360" s="3" t="s">
        <v>85</v>
      </c>
      <c r="F1360" t="s">
        <v>293</v>
      </c>
      <c r="G1360" t="s">
        <v>457</v>
      </c>
      <c r="H1360" s="5" t="s">
        <v>1811</v>
      </c>
      <c r="I1360" t="s">
        <v>1993</v>
      </c>
      <c r="J1360" t="s">
        <v>1996</v>
      </c>
      <c r="K1360">
        <v>12681</v>
      </c>
      <c r="L1360" t="str">
        <f>IFERROR(LEFT(H1360, FIND("h", H1360)-1),0)</f>
        <v>6</v>
      </c>
      <c r="M1360" t="str">
        <f>IFERROR(MID(H1360, FIND("h", H1360)+1, FIND("m", H1360) - FIND("h", H1360)-1), IFERROR(LEFT(H1360, FIND("m",  H1360)-1),0))</f>
        <v xml:space="preserve"> 5</v>
      </c>
      <c r="N1360">
        <f>Table1[[#This Row],[Duration_hr]]*60 +Table1[[#This Row],[Duration_min]]</f>
        <v>365</v>
      </c>
      <c r="O1360">
        <f>IF(I1360="non-stop", 0, VALUE(LEFT(I1360, FIND(" ", I1360)-1)))</f>
        <v>1</v>
      </c>
    </row>
    <row r="1361" spans="1:15" x14ac:dyDescent="0.3">
      <c r="A1361" t="s">
        <v>13</v>
      </c>
      <c r="B1361" t="s">
        <v>42</v>
      </c>
      <c r="C1361" t="s">
        <v>68</v>
      </c>
      <c r="D1361" t="s">
        <v>67</v>
      </c>
      <c r="E1361" s="3" t="s">
        <v>85</v>
      </c>
      <c r="F1361" t="s">
        <v>293</v>
      </c>
      <c r="G1361" t="s">
        <v>457</v>
      </c>
      <c r="H1361" s="5" t="s">
        <v>1811</v>
      </c>
      <c r="I1361" t="s">
        <v>1993</v>
      </c>
      <c r="J1361" t="s">
        <v>1997</v>
      </c>
      <c r="K1361">
        <v>10844</v>
      </c>
      <c r="L1361" t="str">
        <f>IFERROR(LEFT(H1361, FIND("h", H1361)-1),0)</f>
        <v>6</v>
      </c>
      <c r="M1361" t="str">
        <f>IFERROR(MID(H1361, FIND("h", H1361)+1, FIND("m", H1361) - FIND("h", H1361)-1), IFERROR(LEFT(H1361, FIND("m",  H1361)-1),0))</f>
        <v xml:space="preserve"> 5</v>
      </c>
      <c r="N1361">
        <f>Table1[[#This Row],[Duration_hr]]*60 +Table1[[#This Row],[Duration_min]]</f>
        <v>365</v>
      </c>
      <c r="O1361">
        <f>IF(I1361="non-stop", 0, VALUE(LEFT(I1361, FIND(" ", I1361)-1)))</f>
        <v>1</v>
      </c>
    </row>
    <row r="1362" spans="1:15" x14ac:dyDescent="0.3">
      <c r="A1362" t="s">
        <v>13</v>
      </c>
      <c r="B1362" t="s">
        <v>27</v>
      </c>
      <c r="C1362" t="s">
        <v>67</v>
      </c>
      <c r="D1362" t="s">
        <v>72</v>
      </c>
      <c r="E1362" s="3" t="s">
        <v>81</v>
      </c>
      <c r="F1362" t="s">
        <v>393</v>
      </c>
      <c r="G1362" t="s">
        <v>716</v>
      </c>
      <c r="H1362" s="5" t="s">
        <v>1811</v>
      </c>
      <c r="I1362" t="s">
        <v>1993</v>
      </c>
      <c r="J1362" t="s">
        <v>1996</v>
      </c>
      <c r="K1362">
        <v>35185</v>
      </c>
      <c r="L1362" t="str">
        <f>IFERROR(LEFT(H1362, FIND("h", H1362)-1),0)</f>
        <v>6</v>
      </c>
      <c r="M1362" t="str">
        <f>IFERROR(MID(H1362, FIND("h", H1362)+1, FIND("m", H1362) - FIND("h", H1362)-1), IFERROR(LEFT(H1362, FIND("m",  H1362)-1),0))</f>
        <v xml:space="preserve"> 5</v>
      </c>
      <c r="N1362">
        <f>Table1[[#This Row],[Duration_hr]]*60 +Table1[[#This Row],[Duration_min]]</f>
        <v>365</v>
      </c>
      <c r="O1362">
        <f>IF(I1362="non-stop", 0, VALUE(LEFT(I1362, FIND(" ", I1362)-1)))</f>
        <v>1</v>
      </c>
    </row>
    <row r="1363" spans="1:15" x14ac:dyDescent="0.3">
      <c r="A1363" t="s">
        <v>13</v>
      </c>
      <c r="B1363" t="s">
        <v>42</v>
      </c>
      <c r="C1363" t="s">
        <v>68</v>
      </c>
      <c r="D1363" t="s">
        <v>67</v>
      </c>
      <c r="E1363" s="3" t="s">
        <v>85</v>
      </c>
      <c r="F1363" t="s">
        <v>293</v>
      </c>
      <c r="G1363" t="s">
        <v>457</v>
      </c>
      <c r="H1363" s="5" t="s">
        <v>1811</v>
      </c>
      <c r="I1363" t="s">
        <v>1993</v>
      </c>
      <c r="J1363" t="s">
        <v>1996</v>
      </c>
      <c r="K1363">
        <v>14781</v>
      </c>
      <c r="L1363" t="str">
        <f>IFERROR(LEFT(H1363, FIND("h", H1363)-1),0)</f>
        <v>6</v>
      </c>
      <c r="M1363" t="str">
        <f>IFERROR(MID(H1363, FIND("h", H1363)+1, FIND("m", H1363) - FIND("h", H1363)-1), IFERROR(LEFT(H1363, FIND("m",  H1363)-1),0))</f>
        <v xml:space="preserve"> 5</v>
      </c>
      <c r="N1363">
        <f>Table1[[#This Row],[Duration_hr]]*60 +Table1[[#This Row],[Duration_min]]</f>
        <v>365</v>
      </c>
      <c r="O1363">
        <f>IF(I1363="non-stop", 0, VALUE(LEFT(I1363, FIND(" ", I1363)-1)))</f>
        <v>1</v>
      </c>
    </row>
    <row r="1364" spans="1:15" x14ac:dyDescent="0.3">
      <c r="A1364" t="s">
        <v>13</v>
      </c>
      <c r="B1364" t="s">
        <v>29</v>
      </c>
      <c r="C1364" t="s">
        <v>67</v>
      </c>
      <c r="D1364" t="s">
        <v>72</v>
      </c>
      <c r="E1364" s="3" t="s">
        <v>81</v>
      </c>
      <c r="F1364" t="s">
        <v>266</v>
      </c>
      <c r="G1364" t="s">
        <v>278</v>
      </c>
      <c r="H1364" s="5" t="s">
        <v>1811</v>
      </c>
      <c r="I1364" t="s">
        <v>1993</v>
      </c>
      <c r="J1364" t="s">
        <v>1997</v>
      </c>
      <c r="K1364">
        <v>11087</v>
      </c>
      <c r="L1364" t="str">
        <f>IFERROR(LEFT(H1364, FIND("h", H1364)-1),0)</f>
        <v>6</v>
      </c>
      <c r="M1364" t="str">
        <f>IFERROR(MID(H1364, FIND("h", H1364)+1, FIND("m", H1364) - FIND("h", H1364)-1), IFERROR(LEFT(H1364, FIND("m",  H1364)-1),0))</f>
        <v xml:space="preserve"> 5</v>
      </c>
      <c r="N1364">
        <f>Table1[[#This Row],[Duration_hr]]*60 +Table1[[#This Row],[Duration_min]]</f>
        <v>365</v>
      </c>
      <c r="O1364">
        <f>IF(I1364="non-stop", 0, VALUE(LEFT(I1364, FIND(" ", I1364)-1)))</f>
        <v>1</v>
      </c>
    </row>
    <row r="1365" spans="1:15" x14ac:dyDescent="0.3">
      <c r="A1365" t="s">
        <v>13</v>
      </c>
      <c r="B1365" t="s">
        <v>61</v>
      </c>
      <c r="C1365" t="s">
        <v>67</v>
      </c>
      <c r="D1365" t="s">
        <v>72</v>
      </c>
      <c r="E1365" s="3" t="s">
        <v>81</v>
      </c>
      <c r="F1365" t="s">
        <v>266</v>
      </c>
      <c r="G1365" t="s">
        <v>278</v>
      </c>
      <c r="H1365" s="5" t="s">
        <v>1811</v>
      </c>
      <c r="I1365" t="s">
        <v>1993</v>
      </c>
      <c r="J1365" t="s">
        <v>1996</v>
      </c>
      <c r="K1365">
        <v>13555</v>
      </c>
      <c r="L1365" t="str">
        <f>IFERROR(LEFT(H1365, FIND("h", H1365)-1),0)</f>
        <v>6</v>
      </c>
      <c r="M1365" t="str">
        <f>IFERROR(MID(H1365, FIND("h", H1365)+1, FIND("m", H1365) - FIND("h", H1365)-1), IFERROR(LEFT(H1365, FIND("m",  H1365)-1),0))</f>
        <v xml:space="preserve"> 5</v>
      </c>
      <c r="N1365">
        <f>Table1[[#This Row],[Duration_hr]]*60 +Table1[[#This Row],[Duration_min]]</f>
        <v>365</v>
      </c>
      <c r="O1365">
        <f>IF(I1365="non-stop", 0, VALUE(LEFT(I1365, FIND(" ", I1365)-1)))</f>
        <v>1</v>
      </c>
    </row>
    <row r="1366" spans="1:15" x14ac:dyDescent="0.3">
      <c r="A1366" t="s">
        <v>13</v>
      </c>
      <c r="B1366" t="s">
        <v>41</v>
      </c>
      <c r="C1366" t="s">
        <v>68</v>
      </c>
      <c r="D1366" t="s">
        <v>67</v>
      </c>
      <c r="E1366" s="3" t="s">
        <v>85</v>
      </c>
      <c r="F1366" t="s">
        <v>293</v>
      </c>
      <c r="G1366" t="s">
        <v>457</v>
      </c>
      <c r="H1366" s="5" t="s">
        <v>1811</v>
      </c>
      <c r="I1366" t="s">
        <v>1993</v>
      </c>
      <c r="J1366" t="s">
        <v>1996</v>
      </c>
      <c r="K1366">
        <v>14781</v>
      </c>
      <c r="L1366" t="str">
        <f>IFERROR(LEFT(H1366, FIND("h", H1366)-1),0)</f>
        <v>6</v>
      </c>
      <c r="M1366" t="str">
        <f>IFERROR(MID(H1366, FIND("h", H1366)+1, FIND("m", H1366) - FIND("h", H1366)-1), IFERROR(LEFT(H1366, FIND("m",  H1366)-1),0))</f>
        <v xml:space="preserve"> 5</v>
      </c>
      <c r="N1366">
        <f>Table1[[#This Row],[Duration_hr]]*60 +Table1[[#This Row],[Duration_min]]</f>
        <v>365</v>
      </c>
      <c r="O1366">
        <f>IF(I1366="non-stop", 0, VALUE(LEFT(I1366, FIND(" ", I1366)-1)))</f>
        <v>1</v>
      </c>
    </row>
    <row r="1367" spans="1:15" x14ac:dyDescent="0.3">
      <c r="A1367" t="s">
        <v>13</v>
      </c>
      <c r="B1367" t="s">
        <v>54</v>
      </c>
      <c r="C1367" t="s">
        <v>68</v>
      </c>
      <c r="D1367" t="s">
        <v>67</v>
      </c>
      <c r="E1367" s="3" t="s">
        <v>85</v>
      </c>
      <c r="F1367" t="s">
        <v>293</v>
      </c>
      <c r="G1367" t="s">
        <v>457</v>
      </c>
      <c r="H1367" s="5" t="s">
        <v>1811</v>
      </c>
      <c r="I1367" t="s">
        <v>1993</v>
      </c>
      <c r="J1367" t="s">
        <v>1997</v>
      </c>
      <c r="K1367">
        <v>10844</v>
      </c>
      <c r="L1367" t="str">
        <f>IFERROR(LEFT(H1367, FIND("h", H1367)-1),0)</f>
        <v>6</v>
      </c>
      <c r="M1367" t="str">
        <f>IFERROR(MID(H1367, FIND("h", H1367)+1, FIND("m", H1367) - FIND("h", H1367)-1), IFERROR(LEFT(H1367, FIND("m",  H1367)-1),0))</f>
        <v xml:space="preserve"> 5</v>
      </c>
      <c r="N1367">
        <f>Table1[[#This Row],[Duration_hr]]*60 +Table1[[#This Row],[Duration_min]]</f>
        <v>365</v>
      </c>
      <c r="O1367">
        <f>IF(I1367="non-stop", 0, VALUE(LEFT(I1367, FIND(" ", I1367)-1)))</f>
        <v>1</v>
      </c>
    </row>
    <row r="1368" spans="1:15" x14ac:dyDescent="0.3">
      <c r="A1368" t="s">
        <v>13</v>
      </c>
      <c r="B1368" t="s">
        <v>57</v>
      </c>
      <c r="C1368" t="s">
        <v>68</v>
      </c>
      <c r="D1368" t="s">
        <v>67</v>
      </c>
      <c r="E1368" s="3" t="s">
        <v>85</v>
      </c>
      <c r="F1368" t="s">
        <v>293</v>
      </c>
      <c r="G1368" t="s">
        <v>457</v>
      </c>
      <c r="H1368" s="5" t="s">
        <v>1811</v>
      </c>
      <c r="I1368" t="s">
        <v>1993</v>
      </c>
      <c r="J1368" t="s">
        <v>1997</v>
      </c>
      <c r="K1368">
        <v>7064</v>
      </c>
      <c r="L1368" t="str">
        <f>IFERROR(LEFT(H1368, FIND("h", H1368)-1),0)</f>
        <v>6</v>
      </c>
      <c r="M1368" t="str">
        <f>IFERROR(MID(H1368, FIND("h", H1368)+1, FIND("m", H1368) - FIND("h", H1368)-1), IFERROR(LEFT(H1368, FIND("m",  H1368)-1),0))</f>
        <v xml:space="preserve"> 5</v>
      </c>
      <c r="N1368">
        <f>Table1[[#This Row],[Duration_hr]]*60 +Table1[[#This Row],[Duration_min]]</f>
        <v>365</v>
      </c>
      <c r="O1368">
        <f>IF(I1368="non-stop", 0, VALUE(LEFT(I1368, FIND(" ", I1368)-1)))</f>
        <v>1</v>
      </c>
    </row>
    <row r="1369" spans="1:15" x14ac:dyDescent="0.3">
      <c r="A1369" t="s">
        <v>13</v>
      </c>
      <c r="B1369" t="s">
        <v>25</v>
      </c>
      <c r="C1369" t="s">
        <v>68</v>
      </c>
      <c r="D1369" t="s">
        <v>67</v>
      </c>
      <c r="E1369" s="3" t="s">
        <v>85</v>
      </c>
      <c r="F1369" t="s">
        <v>293</v>
      </c>
      <c r="G1369" t="s">
        <v>457</v>
      </c>
      <c r="H1369" s="5" t="s">
        <v>1811</v>
      </c>
      <c r="I1369" t="s">
        <v>1993</v>
      </c>
      <c r="J1369" t="s">
        <v>1996</v>
      </c>
      <c r="K1369">
        <v>14571</v>
      </c>
      <c r="L1369" t="str">
        <f>IFERROR(LEFT(H1369, FIND("h", H1369)-1),0)</f>
        <v>6</v>
      </c>
      <c r="M1369" t="str">
        <f>IFERROR(MID(H1369, FIND("h", H1369)+1, FIND("m", H1369) - FIND("h", H1369)-1), IFERROR(LEFT(H1369, FIND("m",  H1369)-1),0))</f>
        <v xml:space="preserve"> 5</v>
      </c>
      <c r="N1369">
        <f>Table1[[#This Row],[Duration_hr]]*60 +Table1[[#This Row],[Duration_min]]</f>
        <v>365</v>
      </c>
      <c r="O1369">
        <f>IF(I1369="non-stop", 0, VALUE(LEFT(I1369, FIND(" ", I1369)-1)))</f>
        <v>1</v>
      </c>
    </row>
    <row r="1370" spans="1:15" x14ac:dyDescent="0.3">
      <c r="A1370" t="s">
        <v>13</v>
      </c>
      <c r="B1370" t="s">
        <v>27</v>
      </c>
      <c r="C1370" t="s">
        <v>67</v>
      </c>
      <c r="D1370" t="s">
        <v>72</v>
      </c>
      <c r="E1370" s="3" t="s">
        <v>81</v>
      </c>
      <c r="F1370" t="s">
        <v>266</v>
      </c>
      <c r="G1370" t="s">
        <v>278</v>
      </c>
      <c r="H1370" s="5" t="s">
        <v>1811</v>
      </c>
      <c r="I1370" t="s">
        <v>1993</v>
      </c>
      <c r="J1370" t="s">
        <v>1996</v>
      </c>
      <c r="K1370">
        <v>54826</v>
      </c>
      <c r="L1370" t="str">
        <f>IFERROR(LEFT(H1370, FIND("h", H1370)-1),0)</f>
        <v>6</v>
      </c>
      <c r="M1370" t="str">
        <f>IFERROR(MID(H1370, FIND("h", H1370)+1, FIND("m", H1370) - FIND("h", H1370)-1), IFERROR(LEFT(H1370, FIND("m",  H1370)-1),0))</f>
        <v xml:space="preserve"> 5</v>
      </c>
      <c r="N1370">
        <f>Table1[[#This Row],[Duration_hr]]*60 +Table1[[#This Row],[Duration_min]]</f>
        <v>365</v>
      </c>
      <c r="O1370">
        <f>IF(I1370="non-stop", 0, VALUE(LEFT(I1370, FIND(" ", I1370)-1)))</f>
        <v>1</v>
      </c>
    </row>
    <row r="1371" spans="1:15" x14ac:dyDescent="0.3">
      <c r="A1371" t="s">
        <v>13</v>
      </c>
      <c r="B1371" t="s">
        <v>25</v>
      </c>
      <c r="C1371" t="s">
        <v>68</v>
      </c>
      <c r="D1371" t="s">
        <v>67</v>
      </c>
      <c r="E1371" s="3" t="s">
        <v>85</v>
      </c>
      <c r="F1371" t="s">
        <v>293</v>
      </c>
      <c r="G1371" t="s">
        <v>457</v>
      </c>
      <c r="H1371" s="5" t="s">
        <v>1811</v>
      </c>
      <c r="I1371" t="s">
        <v>1993</v>
      </c>
      <c r="J1371" t="s">
        <v>1997</v>
      </c>
      <c r="K1371">
        <v>10844</v>
      </c>
      <c r="L1371" t="str">
        <f>IFERROR(LEFT(H1371, FIND("h", H1371)-1),0)</f>
        <v>6</v>
      </c>
      <c r="M1371" t="str">
        <f>IFERROR(MID(H1371, FIND("h", H1371)+1, FIND("m", H1371) - FIND("h", H1371)-1), IFERROR(LEFT(H1371, FIND("m",  H1371)-1),0))</f>
        <v xml:space="preserve"> 5</v>
      </c>
      <c r="N1371">
        <f>Table1[[#This Row],[Duration_hr]]*60 +Table1[[#This Row],[Duration_min]]</f>
        <v>365</v>
      </c>
      <c r="O1371">
        <f>IF(I1371="non-stop", 0, VALUE(LEFT(I1371, FIND(" ", I1371)-1)))</f>
        <v>1</v>
      </c>
    </row>
    <row r="1372" spans="1:15" x14ac:dyDescent="0.3">
      <c r="A1372" t="s">
        <v>13</v>
      </c>
      <c r="B1372" t="s">
        <v>61</v>
      </c>
      <c r="C1372" t="s">
        <v>67</v>
      </c>
      <c r="D1372" t="s">
        <v>72</v>
      </c>
      <c r="E1372" s="3" t="s">
        <v>81</v>
      </c>
      <c r="F1372" t="s">
        <v>266</v>
      </c>
      <c r="G1372" t="s">
        <v>278</v>
      </c>
      <c r="H1372" s="5" t="s">
        <v>1811</v>
      </c>
      <c r="I1372" t="s">
        <v>1993</v>
      </c>
      <c r="J1372" t="s">
        <v>1997</v>
      </c>
      <c r="K1372">
        <v>11087</v>
      </c>
      <c r="L1372" t="str">
        <f>IFERROR(LEFT(H1372, FIND("h", H1372)-1),0)</f>
        <v>6</v>
      </c>
      <c r="M1372" t="str">
        <f>IFERROR(MID(H1372, FIND("h", H1372)+1, FIND("m", H1372) - FIND("h", H1372)-1), IFERROR(LEFT(H1372, FIND("m",  H1372)-1),0))</f>
        <v xml:space="preserve"> 5</v>
      </c>
      <c r="N1372">
        <f>Table1[[#This Row],[Duration_hr]]*60 +Table1[[#This Row],[Duration_min]]</f>
        <v>365</v>
      </c>
      <c r="O1372">
        <f>IF(I1372="non-stop", 0, VALUE(LEFT(I1372, FIND(" ", I1372)-1)))</f>
        <v>1</v>
      </c>
    </row>
    <row r="1373" spans="1:15" x14ac:dyDescent="0.3">
      <c r="A1373" t="s">
        <v>13</v>
      </c>
      <c r="B1373" t="s">
        <v>37</v>
      </c>
      <c r="C1373" t="s">
        <v>68</v>
      </c>
      <c r="D1373" t="s">
        <v>67</v>
      </c>
      <c r="E1373" s="3" t="s">
        <v>85</v>
      </c>
      <c r="F1373" t="s">
        <v>293</v>
      </c>
      <c r="G1373" t="s">
        <v>457</v>
      </c>
      <c r="H1373" s="5" t="s">
        <v>1811</v>
      </c>
      <c r="I1373" t="s">
        <v>1993</v>
      </c>
      <c r="J1373" t="s">
        <v>1997</v>
      </c>
      <c r="K1373">
        <v>9899</v>
      </c>
      <c r="L1373" t="str">
        <f>IFERROR(LEFT(H1373, FIND("h", H1373)-1),0)</f>
        <v>6</v>
      </c>
      <c r="M1373" t="str">
        <f>IFERROR(MID(H1373, FIND("h", H1373)+1, FIND("m", H1373) - FIND("h", H1373)-1), IFERROR(LEFT(H1373, FIND("m",  H1373)-1),0))</f>
        <v xml:space="preserve"> 5</v>
      </c>
      <c r="N1373">
        <f>Table1[[#This Row],[Duration_hr]]*60 +Table1[[#This Row],[Duration_min]]</f>
        <v>365</v>
      </c>
      <c r="O1373">
        <f>IF(I1373="non-stop", 0, VALUE(LEFT(I1373, FIND(" ", I1373)-1)))</f>
        <v>1</v>
      </c>
    </row>
    <row r="1374" spans="1:15" x14ac:dyDescent="0.3">
      <c r="A1374" t="s">
        <v>13</v>
      </c>
      <c r="B1374" t="s">
        <v>41</v>
      </c>
      <c r="C1374" t="s">
        <v>68</v>
      </c>
      <c r="D1374" t="s">
        <v>67</v>
      </c>
      <c r="E1374" s="3" t="s">
        <v>85</v>
      </c>
      <c r="F1374" t="s">
        <v>293</v>
      </c>
      <c r="G1374" t="s">
        <v>457</v>
      </c>
      <c r="H1374" s="5" t="s">
        <v>1811</v>
      </c>
      <c r="I1374" t="s">
        <v>1993</v>
      </c>
      <c r="J1374" t="s">
        <v>1997</v>
      </c>
      <c r="K1374">
        <v>10844</v>
      </c>
      <c r="L1374" t="str">
        <f>IFERROR(LEFT(H1374, FIND("h", H1374)-1),0)</f>
        <v>6</v>
      </c>
      <c r="M1374" t="str">
        <f>IFERROR(MID(H1374, FIND("h", H1374)+1, FIND("m", H1374) - FIND("h", H1374)-1), IFERROR(LEFT(H1374, FIND("m",  H1374)-1),0))</f>
        <v xml:space="preserve"> 5</v>
      </c>
      <c r="N1374">
        <f>Table1[[#This Row],[Duration_hr]]*60 +Table1[[#This Row],[Duration_min]]</f>
        <v>365</v>
      </c>
      <c r="O1374">
        <f>IF(I1374="non-stop", 0, VALUE(LEFT(I1374, FIND(" ", I1374)-1)))</f>
        <v>1</v>
      </c>
    </row>
    <row r="1375" spans="1:15" x14ac:dyDescent="0.3">
      <c r="A1375" t="s">
        <v>13</v>
      </c>
      <c r="B1375" t="s">
        <v>26</v>
      </c>
      <c r="C1375" t="s">
        <v>68</v>
      </c>
      <c r="D1375" t="s">
        <v>67</v>
      </c>
      <c r="E1375" s="3" t="s">
        <v>85</v>
      </c>
      <c r="F1375" t="s">
        <v>293</v>
      </c>
      <c r="G1375" t="s">
        <v>457</v>
      </c>
      <c r="H1375" s="5" t="s">
        <v>1811</v>
      </c>
      <c r="I1375" t="s">
        <v>1993</v>
      </c>
      <c r="J1375" t="s">
        <v>1996</v>
      </c>
      <c r="K1375">
        <v>14781</v>
      </c>
      <c r="L1375" t="str">
        <f>IFERROR(LEFT(H1375, FIND("h", H1375)-1),0)</f>
        <v>6</v>
      </c>
      <c r="M1375" t="str">
        <f>IFERROR(MID(H1375, FIND("h", H1375)+1, FIND("m", H1375) - FIND("h", H1375)-1), IFERROR(LEFT(H1375, FIND("m",  H1375)-1),0))</f>
        <v xml:space="preserve"> 5</v>
      </c>
      <c r="N1375">
        <f>Table1[[#This Row],[Duration_hr]]*60 +Table1[[#This Row],[Duration_min]]</f>
        <v>365</v>
      </c>
      <c r="O1375">
        <f>IF(I1375="non-stop", 0, VALUE(LEFT(I1375, FIND(" ", I1375)-1)))</f>
        <v>1</v>
      </c>
    </row>
    <row r="1376" spans="1:15" x14ac:dyDescent="0.3">
      <c r="A1376" t="s">
        <v>13</v>
      </c>
      <c r="B1376" t="s">
        <v>29</v>
      </c>
      <c r="C1376" t="s">
        <v>67</v>
      </c>
      <c r="D1376" t="s">
        <v>72</v>
      </c>
      <c r="E1376" s="3" t="s">
        <v>81</v>
      </c>
      <c r="F1376" t="s">
        <v>266</v>
      </c>
      <c r="G1376" t="s">
        <v>278</v>
      </c>
      <c r="H1376" s="5" t="s">
        <v>1811</v>
      </c>
      <c r="I1376" t="s">
        <v>1993</v>
      </c>
      <c r="J1376" t="s">
        <v>1996</v>
      </c>
      <c r="K1376">
        <v>13817</v>
      </c>
      <c r="L1376" t="str">
        <f>IFERROR(LEFT(H1376, FIND("h", H1376)-1),0)</f>
        <v>6</v>
      </c>
      <c r="M1376" t="str">
        <f>IFERROR(MID(H1376, FIND("h", H1376)+1, FIND("m", H1376) - FIND("h", H1376)-1), IFERROR(LEFT(H1376, FIND("m",  H1376)-1),0))</f>
        <v xml:space="preserve"> 5</v>
      </c>
      <c r="N1376">
        <f>Table1[[#This Row],[Duration_hr]]*60 +Table1[[#This Row],[Duration_min]]</f>
        <v>365</v>
      </c>
      <c r="O1376">
        <f>IF(I1376="non-stop", 0, VALUE(LEFT(I1376, FIND(" ", I1376)-1)))</f>
        <v>1</v>
      </c>
    </row>
    <row r="1377" spans="1:15" x14ac:dyDescent="0.3">
      <c r="A1377" t="s">
        <v>13</v>
      </c>
      <c r="B1377" t="s">
        <v>24</v>
      </c>
      <c r="C1377" t="s">
        <v>68</v>
      </c>
      <c r="D1377" t="s">
        <v>67</v>
      </c>
      <c r="E1377" s="3" t="s">
        <v>85</v>
      </c>
      <c r="F1377" t="s">
        <v>293</v>
      </c>
      <c r="G1377" t="s">
        <v>457</v>
      </c>
      <c r="H1377" s="5" t="s">
        <v>1811</v>
      </c>
      <c r="I1377" t="s">
        <v>1993</v>
      </c>
      <c r="J1377" t="s">
        <v>1996</v>
      </c>
      <c r="K1377">
        <v>14781</v>
      </c>
      <c r="L1377" t="str">
        <f>IFERROR(LEFT(H1377, FIND("h", H1377)-1),0)</f>
        <v>6</v>
      </c>
      <c r="M1377" t="str">
        <f>IFERROR(MID(H1377, FIND("h", H1377)+1, FIND("m", H1377) - FIND("h", H1377)-1), IFERROR(LEFT(H1377, FIND("m",  H1377)-1),0))</f>
        <v xml:space="preserve"> 5</v>
      </c>
      <c r="N1377">
        <f>Table1[[#This Row],[Duration_hr]]*60 +Table1[[#This Row],[Duration_min]]</f>
        <v>365</v>
      </c>
      <c r="O1377">
        <f>IF(I1377="non-stop", 0, VALUE(LEFT(I1377, FIND(" ", I1377)-1)))</f>
        <v>1</v>
      </c>
    </row>
    <row r="1378" spans="1:15" x14ac:dyDescent="0.3">
      <c r="A1378" t="s">
        <v>16</v>
      </c>
      <c r="B1378" t="s">
        <v>25</v>
      </c>
      <c r="C1378" t="s">
        <v>69</v>
      </c>
      <c r="D1378" t="s">
        <v>73</v>
      </c>
      <c r="E1378" s="3" t="s">
        <v>95</v>
      </c>
      <c r="F1378" t="s">
        <v>330</v>
      </c>
      <c r="G1378" t="s">
        <v>657</v>
      </c>
      <c r="H1378" s="5" t="s">
        <v>1811</v>
      </c>
      <c r="I1378" t="s">
        <v>1993</v>
      </c>
      <c r="J1378" t="s">
        <v>1996</v>
      </c>
      <c r="K1378">
        <v>6276</v>
      </c>
      <c r="L1378" t="str">
        <f>IFERROR(LEFT(H1378, FIND("h", H1378)-1),0)</f>
        <v>6</v>
      </c>
      <c r="M1378" t="str">
        <f>IFERROR(MID(H1378, FIND("h", H1378)+1, FIND("m", H1378) - FIND("h", H1378)-1), IFERROR(LEFT(H1378, FIND("m",  H1378)-1),0))</f>
        <v xml:space="preserve"> 5</v>
      </c>
      <c r="N1378">
        <f>Table1[[#This Row],[Duration_hr]]*60 +Table1[[#This Row],[Duration_min]]</f>
        <v>365</v>
      </c>
      <c r="O1378">
        <f>IF(I1378="non-stop", 0, VALUE(LEFT(I1378, FIND(" ", I1378)-1)))</f>
        <v>1</v>
      </c>
    </row>
    <row r="1379" spans="1:15" x14ac:dyDescent="0.3">
      <c r="A1379" t="s">
        <v>13</v>
      </c>
      <c r="B1379" t="s">
        <v>24</v>
      </c>
      <c r="C1379" t="s">
        <v>68</v>
      </c>
      <c r="D1379" t="s">
        <v>67</v>
      </c>
      <c r="E1379" s="3" t="s">
        <v>85</v>
      </c>
      <c r="F1379" t="s">
        <v>293</v>
      </c>
      <c r="G1379" t="s">
        <v>457</v>
      </c>
      <c r="H1379" s="5" t="s">
        <v>1811</v>
      </c>
      <c r="I1379" t="s">
        <v>1993</v>
      </c>
      <c r="J1379" t="s">
        <v>1997</v>
      </c>
      <c r="K1379">
        <v>10844</v>
      </c>
      <c r="L1379" t="str">
        <f>IFERROR(LEFT(H1379, FIND("h", H1379)-1),0)</f>
        <v>6</v>
      </c>
      <c r="M1379" t="str">
        <f>IFERROR(MID(H1379, FIND("h", H1379)+1, FIND("m", H1379) - FIND("h", H1379)-1), IFERROR(LEFT(H1379, FIND("m",  H1379)-1),0))</f>
        <v xml:space="preserve"> 5</v>
      </c>
      <c r="N1379">
        <f>Table1[[#This Row],[Duration_hr]]*60 +Table1[[#This Row],[Duration_min]]</f>
        <v>365</v>
      </c>
      <c r="O1379">
        <f>IF(I1379="non-stop", 0, VALUE(LEFT(I1379, FIND(" ", I1379)-1)))</f>
        <v>1</v>
      </c>
    </row>
    <row r="1380" spans="1:15" x14ac:dyDescent="0.3">
      <c r="A1380" t="s">
        <v>13</v>
      </c>
      <c r="B1380" t="s">
        <v>55</v>
      </c>
      <c r="C1380" t="s">
        <v>68</v>
      </c>
      <c r="D1380" t="s">
        <v>67</v>
      </c>
      <c r="E1380" s="3" t="s">
        <v>85</v>
      </c>
      <c r="F1380" t="s">
        <v>293</v>
      </c>
      <c r="G1380" t="s">
        <v>457</v>
      </c>
      <c r="H1380" s="5" t="s">
        <v>1811</v>
      </c>
      <c r="I1380" t="s">
        <v>1993</v>
      </c>
      <c r="J1380" t="s">
        <v>1996</v>
      </c>
      <c r="K1380">
        <v>14571</v>
      </c>
      <c r="L1380" t="str">
        <f>IFERROR(LEFT(H1380, FIND("h", H1380)-1),0)</f>
        <v>6</v>
      </c>
      <c r="M1380" t="str">
        <f>IFERROR(MID(H1380, FIND("h", H1380)+1, FIND("m", H1380) - FIND("h", H1380)-1), IFERROR(LEFT(H1380, FIND("m",  H1380)-1),0))</f>
        <v xml:space="preserve"> 5</v>
      </c>
      <c r="N1380">
        <f>Table1[[#This Row],[Duration_hr]]*60 +Table1[[#This Row],[Duration_min]]</f>
        <v>365</v>
      </c>
      <c r="O1380">
        <f>IF(I1380="non-stop", 0, VALUE(LEFT(I1380, FIND(" ", I1380)-1)))</f>
        <v>1</v>
      </c>
    </row>
    <row r="1381" spans="1:15" x14ac:dyDescent="0.3">
      <c r="A1381" t="s">
        <v>13</v>
      </c>
      <c r="B1381" t="s">
        <v>33</v>
      </c>
      <c r="C1381" t="s">
        <v>68</v>
      </c>
      <c r="D1381" t="s">
        <v>67</v>
      </c>
      <c r="E1381" s="3" t="s">
        <v>85</v>
      </c>
      <c r="F1381" t="s">
        <v>293</v>
      </c>
      <c r="G1381" t="s">
        <v>457</v>
      </c>
      <c r="H1381" s="5" t="s">
        <v>1811</v>
      </c>
      <c r="I1381" t="s">
        <v>1993</v>
      </c>
      <c r="J1381" t="s">
        <v>1996</v>
      </c>
      <c r="K1381">
        <v>14781</v>
      </c>
      <c r="L1381" t="str">
        <f>IFERROR(LEFT(H1381, FIND("h", H1381)-1),0)</f>
        <v>6</v>
      </c>
      <c r="M1381" t="str">
        <f>IFERROR(MID(H1381, FIND("h", H1381)+1, FIND("m", H1381) - FIND("h", H1381)-1), IFERROR(LEFT(H1381, FIND("m",  H1381)-1),0))</f>
        <v xml:space="preserve"> 5</v>
      </c>
      <c r="N1381">
        <f>Table1[[#This Row],[Duration_hr]]*60 +Table1[[#This Row],[Duration_min]]</f>
        <v>365</v>
      </c>
      <c r="O1381">
        <f>IF(I1381="non-stop", 0, VALUE(LEFT(I1381, FIND(" ", I1381)-1)))</f>
        <v>1</v>
      </c>
    </row>
    <row r="1382" spans="1:15" x14ac:dyDescent="0.3">
      <c r="A1382" t="s">
        <v>13</v>
      </c>
      <c r="B1382" t="s">
        <v>56</v>
      </c>
      <c r="C1382" t="s">
        <v>67</v>
      </c>
      <c r="D1382" t="s">
        <v>72</v>
      </c>
      <c r="E1382" s="3" t="s">
        <v>81</v>
      </c>
      <c r="F1382" t="s">
        <v>393</v>
      </c>
      <c r="G1382" t="s">
        <v>1347</v>
      </c>
      <c r="H1382" s="5" t="s">
        <v>1811</v>
      </c>
      <c r="I1382" t="s">
        <v>1993</v>
      </c>
      <c r="J1382" t="s">
        <v>1996</v>
      </c>
      <c r="K1382">
        <v>22270</v>
      </c>
      <c r="L1382" t="str">
        <f>IFERROR(LEFT(H1382, FIND("h", H1382)-1),0)</f>
        <v>6</v>
      </c>
      <c r="M1382" t="str">
        <f>IFERROR(MID(H1382, FIND("h", H1382)+1, FIND("m", H1382) - FIND("h", H1382)-1), IFERROR(LEFT(H1382, FIND("m",  H1382)-1),0))</f>
        <v xml:space="preserve"> 5</v>
      </c>
      <c r="N1382">
        <f>Table1[[#This Row],[Duration_hr]]*60 +Table1[[#This Row],[Duration_min]]</f>
        <v>365</v>
      </c>
      <c r="O1382">
        <f>IF(I1382="non-stop", 0, VALUE(LEFT(I1382, FIND(" ", I1382)-1)))</f>
        <v>1</v>
      </c>
    </row>
    <row r="1383" spans="1:15" x14ac:dyDescent="0.3">
      <c r="A1383" t="s">
        <v>13</v>
      </c>
      <c r="B1383" t="s">
        <v>55</v>
      </c>
      <c r="C1383" t="s">
        <v>68</v>
      </c>
      <c r="D1383" t="s">
        <v>67</v>
      </c>
      <c r="E1383" s="3" t="s">
        <v>85</v>
      </c>
      <c r="F1383" t="s">
        <v>293</v>
      </c>
      <c r="G1383" t="s">
        <v>457</v>
      </c>
      <c r="H1383" s="5" t="s">
        <v>1811</v>
      </c>
      <c r="I1383" t="s">
        <v>1993</v>
      </c>
      <c r="J1383" t="s">
        <v>1997</v>
      </c>
      <c r="K1383">
        <v>10844</v>
      </c>
      <c r="L1383" t="str">
        <f>IFERROR(LEFT(H1383, FIND("h", H1383)-1),0)</f>
        <v>6</v>
      </c>
      <c r="M1383" t="str">
        <f>IFERROR(MID(H1383, FIND("h", H1383)+1, FIND("m", H1383) - FIND("h", H1383)-1), IFERROR(LEFT(H1383, FIND("m",  H1383)-1),0))</f>
        <v xml:space="preserve"> 5</v>
      </c>
      <c r="N1383">
        <f>Table1[[#This Row],[Duration_hr]]*60 +Table1[[#This Row],[Duration_min]]</f>
        <v>365</v>
      </c>
      <c r="O1383">
        <f>IF(I1383="non-stop", 0, VALUE(LEFT(I1383, FIND(" ", I1383)-1)))</f>
        <v>1</v>
      </c>
    </row>
    <row r="1384" spans="1:15" x14ac:dyDescent="0.3">
      <c r="A1384" t="s">
        <v>13</v>
      </c>
      <c r="B1384" t="s">
        <v>48</v>
      </c>
      <c r="C1384" t="s">
        <v>68</v>
      </c>
      <c r="D1384" t="s">
        <v>67</v>
      </c>
      <c r="E1384" s="3" t="s">
        <v>85</v>
      </c>
      <c r="F1384" t="s">
        <v>293</v>
      </c>
      <c r="G1384" t="s">
        <v>457</v>
      </c>
      <c r="H1384" s="5" t="s">
        <v>1811</v>
      </c>
      <c r="I1384" t="s">
        <v>1993</v>
      </c>
      <c r="J1384" t="s">
        <v>1996</v>
      </c>
      <c r="K1384">
        <v>14781</v>
      </c>
      <c r="L1384" t="str">
        <f>IFERROR(LEFT(H1384, FIND("h", H1384)-1),0)</f>
        <v>6</v>
      </c>
      <c r="M1384" t="str">
        <f>IFERROR(MID(H1384, FIND("h", H1384)+1, FIND("m", H1384) - FIND("h", H1384)-1), IFERROR(LEFT(H1384, FIND("m",  H1384)-1),0))</f>
        <v xml:space="preserve"> 5</v>
      </c>
      <c r="N1384">
        <f>Table1[[#This Row],[Duration_hr]]*60 +Table1[[#This Row],[Duration_min]]</f>
        <v>365</v>
      </c>
      <c r="O1384">
        <f>IF(I1384="non-stop", 0, VALUE(LEFT(I1384, FIND(" ", I1384)-1)))</f>
        <v>1</v>
      </c>
    </row>
    <row r="1385" spans="1:15" x14ac:dyDescent="0.3">
      <c r="A1385" t="s">
        <v>13</v>
      </c>
      <c r="B1385" t="s">
        <v>38</v>
      </c>
      <c r="C1385" t="s">
        <v>69</v>
      </c>
      <c r="D1385" t="s">
        <v>73</v>
      </c>
      <c r="E1385" s="3" t="s">
        <v>82</v>
      </c>
      <c r="F1385" t="s">
        <v>203</v>
      </c>
      <c r="G1385" t="s">
        <v>474</v>
      </c>
      <c r="H1385" s="5" t="s">
        <v>1811</v>
      </c>
      <c r="I1385" t="s">
        <v>1993</v>
      </c>
      <c r="J1385" t="s">
        <v>1996</v>
      </c>
      <c r="K1385">
        <v>15764</v>
      </c>
      <c r="L1385" t="str">
        <f>IFERROR(LEFT(H1385, FIND("h", H1385)-1),0)</f>
        <v>6</v>
      </c>
      <c r="M1385" t="str">
        <f>IFERROR(MID(H1385, FIND("h", H1385)+1, FIND("m", H1385) - FIND("h", H1385)-1), IFERROR(LEFT(H1385, FIND("m",  H1385)-1),0))</f>
        <v xml:space="preserve"> 5</v>
      </c>
      <c r="N1385">
        <f>Table1[[#This Row],[Duration_hr]]*60 +Table1[[#This Row],[Duration_min]]</f>
        <v>365</v>
      </c>
      <c r="O1385">
        <f>IF(I1385="non-stop", 0, VALUE(LEFT(I1385, FIND(" ", I1385)-1)))</f>
        <v>1</v>
      </c>
    </row>
    <row r="1386" spans="1:15" x14ac:dyDescent="0.3">
      <c r="A1386" t="s">
        <v>13</v>
      </c>
      <c r="B1386" t="s">
        <v>26</v>
      </c>
      <c r="C1386" t="s">
        <v>68</v>
      </c>
      <c r="D1386" t="s">
        <v>67</v>
      </c>
      <c r="E1386" s="3" t="s">
        <v>85</v>
      </c>
      <c r="F1386" t="s">
        <v>293</v>
      </c>
      <c r="G1386" t="s">
        <v>457</v>
      </c>
      <c r="H1386" s="5" t="s">
        <v>1811</v>
      </c>
      <c r="I1386" t="s">
        <v>1993</v>
      </c>
      <c r="J1386" t="s">
        <v>1997</v>
      </c>
      <c r="K1386">
        <v>10844</v>
      </c>
      <c r="L1386" t="str">
        <f>IFERROR(LEFT(H1386, FIND("h", H1386)-1),0)</f>
        <v>6</v>
      </c>
      <c r="M1386" t="str">
        <f>IFERROR(MID(H1386, FIND("h", H1386)+1, FIND("m", H1386) - FIND("h", H1386)-1), IFERROR(LEFT(H1386, FIND("m",  H1386)-1),0))</f>
        <v xml:space="preserve"> 5</v>
      </c>
      <c r="N1386">
        <f>Table1[[#This Row],[Duration_hr]]*60 +Table1[[#This Row],[Duration_min]]</f>
        <v>365</v>
      </c>
      <c r="O1386">
        <f>IF(I1386="non-stop", 0, VALUE(LEFT(I1386, FIND(" ", I1386)-1)))</f>
        <v>1</v>
      </c>
    </row>
    <row r="1387" spans="1:15" x14ac:dyDescent="0.3">
      <c r="A1387" t="s">
        <v>11</v>
      </c>
      <c r="B1387" t="s">
        <v>33</v>
      </c>
      <c r="C1387" t="s">
        <v>69</v>
      </c>
      <c r="D1387" t="s">
        <v>73</v>
      </c>
      <c r="E1387" s="3" t="s">
        <v>82</v>
      </c>
      <c r="F1387" t="s">
        <v>379</v>
      </c>
      <c r="G1387" t="s">
        <v>687</v>
      </c>
      <c r="H1387" s="5" t="s">
        <v>1863</v>
      </c>
      <c r="I1387" t="s">
        <v>1993</v>
      </c>
      <c r="J1387" t="s">
        <v>1996</v>
      </c>
      <c r="K1387">
        <v>8542</v>
      </c>
      <c r="L1387" t="str">
        <f>IFERROR(LEFT(H1387, FIND("h", H1387)-1),0)</f>
        <v>6</v>
      </c>
      <c r="M1387" t="str">
        <f>IFERROR(MID(H1387, FIND("h", H1387)+1, FIND("m", H1387) - FIND("h", H1387)-1), IFERROR(LEFT(H1387, FIND("m",  H1387)-1),0))</f>
        <v xml:space="preserve"> 55</v>
      </c>
      <c r="N1387">
        <f>Table1[[#This Row],[Duration_hr]]*60 +Table1[[#This Row],[Duration_min]]</f>
        <v>415</v>
      </c>
      <c r="O1387">
        <f>IF(I1387="non-stop", 0, VALUE(LEFT(I1387, FIND(" ", I1387)-1)))</f>
        <v>1</v>
      </c>
    </row>
    <row r="1388" spans="1:15" x14ac:dyDescent="0.3">
      <c r="A1388" t="s">
        <v>11</v>
      </c>
      <c r="B1388" t="s">
        <v>55</v>
      </c>
      <c r="C1388" t="s">
        <v>69</v>
      </c>
      <c r="D1388" t="s">
        <v>73</v>
      </c>
      <c r="E1388" s="3" t="s">
        <v>82</v>
      </c>
      <c r="F1388" t="s">
        <v>379</v>
      </c>
      <c r="G1388" t="s">
        <v>762</v>
      </c>
      <c r="H1388" s="5" t="s">
        <v>1863</v>
      </c>
      <c r="I1388" t="s">
        <v>1993</v>
      </c>
      <c r="J1388" t="s">
        <v>1996</v>
      </c>
      <c r="K1388">
        <v>7503</v>
      </c>
      <c r="L1388" t="str">
        <f>IFERROR(LEFT(H1388, FIND("h", H1388)-1),0)</f>
        <v>6</v>
      </c>
      <c r="M1388" t="str">
        <f>IFERROR(MID(H1388, FIND("h", H1388)+1, FIND("m", H1388) - FIND("h", H1388)-1), IFERROR(LEFT(H1388, FIND("m",  H1388)-1),0))</f>
        <v xml:space="preserve"> 55</v>
      </c>
      <c r="N1388">
        <f>Table1[[#This Row],[Duration_hr]]*60 +Table1[[#This Row],[Duration_min]]</f>
        <v>415</v>
      </c>
      <c r="O1388">
        <f>IF(I1388="non-stop", 0, VALUE(LEFT(I1388, FIND(" ", I1388)-1)))</f>
        <v>1</v>
      </c>
    </row>
    <row r="1389" spans="1:15" x14ac:dyDescent="0.3">
      <c r="A1389" t="s">
        <v>11</v>
      </c>
      <c r="B1389" t="s">
        <v>31</v>
      </c>
      <c r="C1389" t="s">
        <v>69</v>
      </c>
      <c r="D1389" t="s">
        <v>73</v>
      </c>
      <c r="E1389" s="3" t="s">
        <v>82</v>
      </c>
      <c r="F1389" t="s">
        <v>379</v>
      </c>
      <c r="G1389" t="s">
        <v>622</v>
      </c>
      <c r="H1389" s="5" t="s">
        <v>1863</v>
      </c>
      <c r="I1389" t="s">
        <v>1993</v>
      </c>
      <c r="J1389" t="s">
        <v>1996</v>
      </c>
      <c r="K1389">
        <v>6628</v>
      </c>
      <c r="L1389" t="str">
        <f>IFERROR(LEFT(H1389, FIND("h", H1389)-1),0)</f>
        <v>6</v>
      </c>
      <c r="M1389" t="str">
        <f>IFERROR(MID(H1389, FIND("h", H1389)+1, FIND("m", H1389) - FIND("h", H1389)-1), IFERROR(LEFT(H1389, FIND("m",  H1389)-1),0))</f>
        <v xml:space="preserve"> 55</v>
      </c>
      <c r="N1389">
        <f>Table1[[#This Row],[Duration_hr]]*60 +Table1[[#This Row],[Duration_min]]</f>
        <v>415</v>
      </c>
      <c r="O1389">
        <f>IF(I1389="non-stop", 0, VALUE(LEFT(I1389, FIND(" ", I1389)-1)))</f>
        <v>1</v>
      </c>
    </row>
    <row r="1390" spans="1:15" x14ac:dyDescent="0.3">
      <c r="A1390" t="s">
        <v>11</v>
      </c>
      <c r="B1390" t="s">
        <v>48</v>
      </c>
      <c r="C1390" t="s">
        <v>69</v>
      </c>
      <c r="D1390" t="s">
        <v>73</v>
      </c>
      <c r="E1390" s="3" t="s">
        <v>82</v>
      </c>
      <c r="F1390" t="s">
        <v>379</v>
      </c>
      <c r="G1390" t="s">
        <v>484</v>
      </c>
      <c r="H1390" s="5" t="s">
        <v>1863</v>
      </c>
      <c r="I1390" t="s">
        <v>1993</v>
      </c>
      <c r="J1390" t="s">
        <v>1996</v>
      </c>
      <c r="K1390">
        <v>7006</v>
      </c>
      <c r="L1390" t="str">
        <f>IFERROR(LEFT(H1390, FIND("h", H1390)-1),0)</f>
        <v>6</v>
      </c>
      <c r="M1390" t="str">
        <f>IFERROR(MID(H1390, FIND("h", H1390)+1, FIND("m", H1390) - FIND("h", H1390)-1), IFERROR(LEFT(H1390, FIND("m",  H1390)-1),0))</f>
        <v xml:space="preserve"> 55</v>
      </c>
      <c r="N1390">
        <f>Table1[[#This Row],[Duration_hr]]*60 +Table1[[#This Row],[Duration_min]]</f>
        <v>415</v>
      </c>
      <c r="O1390">
        <f>IF(I1390="non-stop", 0, VALUE(LEFT(I1390, FIND(" ", I1390)-1)))</f>
        <v>1</v>
      </c>
    </row>
    <row r="1391" spans="1:15" x14ac:dyDescent="0.3">
      <c r="A1391" t="s">
        <v>11</v>
      </c>
      <c r="B1391" t="s">
        <v>24</v>
      </c>
      <c r="C1391" t="s">
        <v>69</v>
      </c>
      <c r="D1391" t="s">
        <v>73</v>
      </c>
      <c r="E1391" s="3" t="s">
        <v>82</v>
      </c>
      <c r="F1391" t="s">
        <v>379</v>
      </c>
      <c r="G1391" t="s">
        <v>642</v>
      </c>
      <c r="H1391" s="5" t="s">
        <v>1863</v>
      </c>
      <c r="I1391" t="s">
        <v>1993</v>
      </c>
      <c r="J1391" t="s">
        <v>1996</v>
      </c>
      <c r="K1391">
        <v>8854</v>
      </c>
      <c r="L1391" t="str">
        <f>IFERROR(LEFT(H1391, FIND("h", H1391)-1),0)</f>
        <v>6</v>
      </c>
      <c r="M1391" t="str">
        <f>IFERROR(MID(H1391, FIND("h", H1391)+1, FIND("m", H1391) - FIND("h", H1391)-1), IFERROR(LEFT(H1391, FIND("m",  H1391)-1),0))</f>
        <v xml:space="preserve"> 55</v>
      </c>
      <c r="N1391">
        <f>Table1[[#This Row],[Duration_hr]]*60 +Table1[[#This Row],[Duration_min]]</f>
        <v>415</v>
      </c>
      <c r="O1391">
        <f>IF(I1391="non-stop", 0, VALUE(LEFT(I1391, FIND(" ", I1391)-1)))</f>
        <v>1</v>
      </c>
    </row>
    <row r="1392" spans="1:15" x14ac:dyDescent="0.3">
      <c r="A1392" t="s">
        <v>11</v>
      </c>
      <c r="B1392" t="s">
        <v>48</v>
      </c>
      <c r="C1392" t="s">
        <v>69</v>
      </c>
      <c r="D1392" t="s">
        <v>73</v>
      </c>
      <c r="E1392" s="3" t="s">
        <v>82</v>
      </c>
      <c r="F1392" t="s">
        <v>322</v>
      </c>
      <c r="G1392" t="s">
        <v>281</v>
      </c>
      <c r="H1392" s="5" t="s">
        <v>1863</v>
      </c>
      <c r="I1392" t="s">
        <v>1993</v>
      </c>
      <c r="J1392" t="s">
        <v>1996</v>
      </c>
      <c r="K1392">
        <v>6794</v>
      </c>
      <c r="L1392" t="str">
        <f>IFERROR(LEFT(H1392, FIND("h", H1392)-1),0)</f>
        <v>6</v>
      </c>
      <c r="M1392" t="str">
        <f>IFERROR(MID(H1392, FIND("h", H1392)+1, FIND("m", H1392) - FIND("h", H1392)-1), IFERROR(LEFT(H1392, FIND("m",  H1392)-1),0))</f>
        <v xml:space="preserve"> 55</v>
      </c>
      <c r="N1392">
        <f>Table1[[#This Row],[Duration_hr]]*60 +Table1[[#This Row],[Duration_min]]</f>
        <v>415</v>
      </c>
      <c r="O1392">
        <f>IF(I1392="non-stop", 0, VALUE(LEFT(I1392, FIND(" ", I1392)-1)))</f>
        <v>1</v>
      </c>
    </row>
    <row r="1393" spans="1:15" x14ac:dyDescent="0.3">
      <c r="A1393" t="s">
        <v>11</v>
      </c>
      <c r="B1393" t="s">
        <v>47</v>
      </c>
      <c r="C1393" t="s">
        <v>69</v>
      </c>
      <c r="D1393" t="s">
        <v>73</v>
      </c>
      <c r="E1393" s="3" t="s">
        <v>82</v>
      </c>
      <c r="F1393" t="s">
        <v>379</v>
      </c>
      <c r="G1393" t="s">
        <v>552</v>
      </c>
      <c r="H1393" s="5" t="s">
        <v>1863</v>
      </c>
      <c r="I1393" t="s">
        <v>1993</v>
      </c>
      <c r="J1393" t="s">
        <v>1996</v>
      </c>
      <c r="K1393">
        <v>5883</v>
      </c>
      <c r="L1393" t="str">
        <f>IFERROR(LEFT(H1393, FIND("h", H1393)-1),0)</f>
        <v>6</v>
      </c>
      <c r="M1393" t="str">
        <f>IFERROR(MID(H1393, FIND("h", H1393)+1, FIND("m", H1393) - FIND("h", H1393)-1), IFERROR(LEFT(H1393, FIND("m",  H1393)-1),0))</f>
        <v xml:space="preserve"> 55</v>
      </c>
      <c r="N1393">
        <f>Table1[[#This Row],[Duration_hr]]*60 +Table1[[#This Row],[Duration_min]]</f>
        <v>415</v>
      </c>
      <c r="O1393">
        <f>IF(I1393="non-stop", 0, VALUE(LEFT(I1393, FIND(" ", I1393)-1)))</f>
        <v>1</v>
      </c>
    </row>
    <row r="1394" spans="1:15" x14ac:dyDescent="0.3">
      <c r="A1394" t="s">
        <v>11</v>
      </c>
      <c r="B1394" t="s">
        <v>63</v>
      </c>
      <c r="C1394" t="s">
        <v>69</v>
      </c>
      <c r="D1394" t="s">
        <v>73</v>
      </c>
      <c r="E1394" s="3" t="s">
        <v>82</v>
      </c>
      <c r="F1394" t="s">
        <v>379</v>
      </c>
      <c r="G1394" t="s">
        <v>486</v>
      </c>
      <c r="H1394" s="5" t="s">
        <v>1863</v>
      </c>
      <c r="I1394" t="s">
        <v>1993</v>
      </c>
      <c r="J1394" t="s">
        <v>1996</v>
      </c>
      <c r="K1394">
        <v>6573</v>
      </c>
      <c r="L1394" t="str">
        <f>IFERROR(LEFT(H1394, FIND("h", H1394)-1),0)</f>
        <v>6</v>
      </c>
      <c r="M1394" t="str">
        <f>IFERROR(MID(H1394, FIND("h", H1394)+1, FIND("m", H1394) - FIND("h", H1394)-1), IFERROR(LEFT(H1394, FIND("m",  H1394)-1),0))</f>
        <v xml:space="preserve"> 55</v>
      </c>
      <c r="N1394">
        <f>Table1[[#This Row],[Duration_hr]]*60 +Table1[[#This Row],[Duration_min]]</f>
        <v>415</v>
      </c>
      <c r="O1394">
        <f>IF(I1394="non-stop", 0, VALUE(LEFT(I1394, FIND(" ", I1394)-1)))</f>
        <v>1</v>
      </c>
    </row>
    <row r="1395" spans="1:15" x14ac:dyDescent="0.3">
      <c r="A1395" t="s">
        <v>11</v>
      </c>
      <c r="B1395" t="s">
        <v>54</v>
      </c>
      <c r="C1395" t="s">
        <v>69</v>
      </c>
      <c r="D1395" t="s">
        <v>73</v>
      </c>
      <c r="E1395" s="3" t="s">
        <v>82</v>
      </c>
      <c r="F1395" t="s">
        <v>379</v>
      </c>
      <c r="G1395" t="s">
        <v>536</v>
      </c>
      <c r="H1395" s="5" t="s">
        <v>1863</v>
      </c>
      <c r="I1395" t="s">
        <v>1993</v>
      </c>
      <c r="J1395" t="s">
        <v>1996</v>
      </c>
      <c r="K1395">
        <v>6628</v>
      </c>
      <c r="L1395" t="str">
        <f>IFERROR(LEFT(H1395, FIND("h", H1395)-1),0)</f>
        <v>6</v>
      </c>
      <c r="M1395" t="str">
        <f>IFERROR(MID(H1395, FIND("h", H1395)+1, FIND("m", H1395) - FIND("h", H1395)-1), IFERROR(LEFT(H1395, FIND("m",  H1395)-1),0))</f>
        <v xml:space="preserve"> 55</v>
      </c>
      <c r="N1395">
        <f>Table1[[#This Row],[Duration_hr]]*60 +Table1[[#This Row],[Duration_min]]</f>
        <v>415</v>
      </c>
      <c r="O1395">
        <f>IF(I1395="non-stop", 0, VALUE(LEFT(I1395, FIND(" ", I1395)-1)))</f>
        <v>1</v>
      </c>
    </row>
    <row r="1396" spans="1:15" x14ac:dyDescent="0.3">
      <c r="A1396" t="s">
        <v>11</v>
      </c>
      <c r="B1396" t="s">
        <v>50</v>
      </c>
      <c r="C1396" t="s">
        <v>69</v>
      </c>
      <c r="D1396" t="s">
        <v>73</v>
      </c>
      <c r="E1396" s="3" t="s">
        <v>82</v>
      </c>
      <c r="F1396" t="s">
        <v>379</v>
      </c>
      <c r="G1396" t="s">
        <v>780</v>
      </c>
      <c r="H1396" s="5" t="s">
        <v>1863</v>
      </c>
      <c r="I1396" t="s">
        <v>1993</v>
      </c>
      <c r="J1396" t="s">
        <v>1996</v>
      </c>
      <c r="K1396">
        <v>6628</v>
      </c>
      <c r="L1396" t="str">
        <f>IFERROR(LEFT(H1396, FIND("h", H1396)-1),0)</f>
        <v>6</v>
      </c>
      <c r="M1396" t="str">
        <f>IFERROR(MID(H1396, FIND("h", H1396)+1, FIND("m", H1396) - FIND("h", H1396)-1), IFERROR(LEFT(H1396, FIND("m",  H1396)-1),0))</f>
        <v xml:space="preserve"> 55</v>
      </c>
      <c r="N1396">
        <f>Table1[[#This Row],[Duration_hr]]*60 +Table1[[#This Row],[Duration_min]]</f>
        <v>415</v>
      </c>
      <c r="O1396">
        <f>IF(I1396="non-stop", 0, VALUE(LEFT(I1396, FIND(" ", I1396)-1)))</f>
        <v>1</v>
      </c>
    </row>
    <row r="1397" spans="1:15" x14ac:dyDescent="0.3">
      <c r="A1397" t="s">
        <v>11</v>
      </c>
      <c r="B1397" t="s">
        <v>41</v>
      </c>
      <c r="C1397" t="s">
        <v>69</v>
      </c>
      <c r="D1397" t="s">
        <v>73</v>
      </c>
      <c r="E1397" s="3" t="s">
        <v>82</v>
      </c>
      <c r="F1397" t="s">
        <v>379</v>
      </c>
      <c r="G1397" t="s">
        <v>450</v>
      </c>
      <c r="H1397" s="5" t="s">
        <v>1863</v>
      </c>
      <c r="I1397" t="s">
        <v>1993</v>
      </c>
      <c r="J1397" t="s">
        <v>1996</v>
      </c>
      <c r="K1397">
        <v>7191</v>
      </c>
      <c r="L1397" t="str">
        <f>IFERROR(LEFT(H1397, FIND("h", H1397)-1),0)</f>
        <v>6</v>
      </c>
      <c r="M1397" t="str">
        <f>IFERROR(MID(H1397, FIND("h", H1397)+1, FIND("m", H1397) - FIND("h", H1397)-1), IFERROR(LEFT(H1397, FIND("m",  H1397)-1),0))</f>
        <v xml:space="preserve"> 55</v>
      </c>
      <c r="N1397">
        <f>Table1[[#This Row],[Duration_hr]]*60 +Table1[[#This Row],[Duration_min]]</f>
        <v>415</v>
      </c>
      <c r="O1397">
        <f>IF(I1397="non-stop", 0, VALUE(LEFT(I1397, FIND(" ", I1397)-1)))</f>
        <v>1</v>
      </c>
    </row>
    <row r="1398" spans="1:15" x14ac:dyDescent="0.3">
      <c r="A1398" t="s">
        <v>11</v>
      </c>
      <c r="B1398" t="s">
        <v>28</v>
      </c>
      <c r="C1398" t="s">
        <v>69</v>
      </c>
      <c r="D1398" t="s">
        <v>73</v>
      </c>
      <c r="E1398" s="3" t="s">
        <v>82</v>
      </c>
      <c r="F1398" t="s">
        <v>379</v>
      </c>
      <c r="G1398" t="s">
        <v>532</v>
      </c>
      <c r="H1398" s="5" t="s">
        <v>1863</v>
      </c>
      <c r="I1398" t="s">
        <v>1993</v>
      </c>
      <c r="J1398" t="s">
        <v>1996</v>
      </c>
      <c r="K1398">
        <v>5883</v>
      </c>
      <c r="L1398" t="str">
        <f>IFERROR(LEFT(H1398, FIND("h", H1398)-1),0)</f>
        <v>6</v>
      </c>
      <c r="M1398" t="str">
        <f>IFERROR(MID(H1398, FIND("h", H1398)+1, FIND("m", H1398) - FIND("h", H1398)-1), IFERROR(LEFT(H1398, FIND("m",  H1398)-1),0))</f>
        <v xml:space="preserve"> 55</v>
      </c>
      <c r="N1398">
        <f>Table1[[#This Row],[Duration_hr]]*60 +Table1[[#This Row],[Duration_min]]</f>
        <v>415</v>
      </c>
      <c r="O1398">
        <f>IF(I1398="non-stop", 0, VALUE(LEFT(I1398, FIND(" ", I1398)-1)))</f>
        <v>1</v>
      </c>
    </row>
    <row r="1399" spans="1:15" x14ac:dyDescent="0.3">
      <c r="A1399" t="s">
        <v>11</v>
      </c>
      <c r="B1399" t="s">
        <v>37</v>
      </c>
      <c r="C1399" t="s">
        <v>69</v>
      </c>
      <c r="D1399" t="s">
        <v>73</v>
      </c>
      <c r="E1399" s="3" t="s">
        <v>82</v>
      </c>
      <c r="F1399" t="s">
        <v>379</v>
      </c>
      <c r="G1399" t="s">
        <v>701</v>
      </c>
      <c r="H1399" s="5" t="s">
        <v>1863</v>
      </c>
      <c r="I1399" t="s">
        <v>1993</v>
      </c>
      <c r="J1399" t="s">
        <v>1996</v>
      </c>
      <c r="K1399">
        <v>5883</v>
      </c>
      <c r="L1399" t="str">
        <f>IFERROR(LEFT(H1399, FIND("h", H1399)-1),0)</f>
        <v>6</v>
      </c>
      <c r="M1399" t="str">
        <f>IFERROR(MID(H1399, FIND("h", H1399)+1, FIND("m", H1399) - FIND("h", H1399)-1), IFERROR(LEFT(H1399, FIND("m",  H1399)-1),0))</f>
        <v xml:space="preserve"> 55</v>
      </c>
      <c r="N1399">
        <f>Table1[[#This Row],[Duration_hr]]*60 +Table1[[#This Row],[Duration_min]]</f>
        <v>415</v>
      </c>
      <c r="O1399">
        <f>IF(I1399="non-stop", 0, VALUE(LEFT(I1399, FIND(" ", I1399)-1)))</f>
        <v>1</v>
      </c>
    </row>
    <row r="1400" spans="1:15" x14ac:dyDescent="0.3">
      <c r="A1400" t="s">
        <v>11</v>
      </c>
      <c r="B1400" t="s">
        <v>44</v>
      </c>
      <c r="C1400" t="s">
        <v>69</v>
      </c>
      <c r="D1400" t="s">
        <v>73</v>
      </c>
      <c r="E1400" s="3" t="s">
        <v>82</v>
      </c>
      <c r="F1400" t="s">
        <v>379</v>
      </c>
      <c r="G1400" t="s">
        <v>602</v>
      </c>
      <c r="H1400" s="5" t="s">
        <v>1863</v>
      </c>
      <c r="I1400" t="s">
        <v>1993</v>
      </c>
      <c r="J1400" t="s">
        <v>1996</v>
      </c>
      <c r="K1400">
        <v>5883</v>
      </c>
      <c r="L1400" t="str">
        <f>IFERROR(LEFT(H1400, FIND("h", H1400)-1),0)</f>
        <v>6</v>
      </c>
      <c r="M1400" t="str">
        <f>IFERROR(MID(H1400, FIND("h", H1400)+1, FIND("m", H1400) - FIND("h", H1400)-1), IFERROR(LEFT(H1400, FIND("m",  H1400)-1),0))</f>
        <v xml:space="preserve"> 55</v>
      </c>
      <c r="N1400">
        <f>Table1[[#This Row],[Duration_hr]]*60 +Table1[[#This Row],[Duration_min]]</f>
        <v>415</v>
      </c>
      <c r="O1400">
        <f>IF(I1400="non-stop", 0, VALUE(LEFT(I1400, FIND(" ", I1400)-1)))</f>
        <v>1</v>
      </c>
    </row>
    <row r="1401" spans="1:15" x14ac:dyDescent="0.3">
      <c r="A1401" t="s">
        <v>11</v>
      </c>
      <c r="B1401" t="s">
        <v>42</v>
      </c>
      <c r="C1401" t="s">
        <v>69</v>
      </c>
      <c r="D1401" t="s">
        <v>73</v>
      </c>
      <c r="E1401" s="3" t="s">
        <v>82</v>
      </c>
      <c r="F1401" t="s">
        <v>379</v>
      </c>
      <c r="G1401" t="s">
        <v>453</v>
      </c>
      <c r="H1401" s="5" t="s">
        <v>1863</v>
      </c>
      <c r="I1401" t="s">
        <v>1993</v>
      </c>
      <c r="J1401" t="s">
        <v>1996</v>
      </c>
      <c r="K1401">
        <v>7191</v>
      </c>
      <c r="L1401" t="str">
        <f>IFERROR(LEFT(H1401, FIND("h", H1401)-1),0)</f>
        <v>6</v>
      </c>
      <c r="M1401" t="str">
        <f>IFERROR(MID(H1401, FIND("h", H1401)+1, FIND("m", H1401) - FIND("h", H1401)-1), IFERROR(LEFT(H1401, FIND("m",  H1401)-1),0))</f>
        <v xml:space="preserve"> 55</v>
      </c>
      <c r="N1401">
        <f>Table1[[#This Row],[Duration_hr]]*60 +Table1[[#This Row],[Duration_min]]</f>
        <v>415</v>
      </c>
      <c r="O1401">
        <f>IF(I1401="non-stop", 0, VALUE(LEFT(I1401, FIND(" ", I1401)-1)))</f>
        <v>1</v>
      </c>
    </row>
    <row r="1402" spans="1:15" x14ac:dyDescent="0.3">
      <c r="A1402" t="s">
        <v>11</v>
      </c>
      <c r="B1402" t="s">
        <v>46</v>
      </c>
      <c r="C1402" t="s">
        <v>69</v>
      </c>
      <c r="D1402" t="s">
        <v>73</v>
      </c>
      <c r="E1402" s="3" t="s">
        <v>82</v>
      </c>
      <c r="F1402" t="s">
        <v>379</v>
      </c>
      <c r="G1402" t="s">
        <v>788</v>
      </c>
      <c r="H1402" s="5" t="s">
        <v>1863</v>
      </c>
      <c r="I1402" t="s">
        <v>1993</v>
      </c>
      <c r="J1402" t="s">
        <v>1996</v>
      </c>
      <c r="K1402">
        <v>7503</v>
      </c>
      <c r="L1402" t="str">
        <f>IFERROR(LEFT(H1402, FIND("h", H1402)-1),0)</f>
        <v>6</v>
      </c>
      <c r="M1402" t="str">
        <f>IFERROR(MID(H1402, FIND("h", H1402)+1, FIND("m", H1402) - FIND("h", H1402)-1), IFERROR(LEFT(H1402, FIND("m",  H1402)-1),0))</f>
        <v xml:space="preserve"> 55</v>
      </c>
      <c r="N1402">
        <f>Table1[[#This Row],[Duration_hr]]*60 +Table1[[#This Row],[Duration_min]]</f>
        <v>415</v>
      </c>
      <c r="O1402">
        <f>IF(I1402="non-stop", 0, VALUE(LEFT(I1402, FIND(" ", I1402)-1)))</f>
        <v>1</v>
      </c>
    </row>
    <row r="1403" spans="1:15" x14ac:dyDescent="0.3">
      <c r="A1403" t="s">
        <v>11</v>
      </c>
      <c r="B1403" t="s">
        <v>30</v>
      </c>
      <c r="C1403" t="s">
        <v>69</v>
      </c>
      <c r="D1403" t="s">
        <v>73</v>
      </c>
      <c r="E1403" s="3" t="s">
        <v>82</v>
      </c>
      <c r="F1403" t="s">
        <v>379</v>
      </c>
      <c r="G1403" t="s">
        <v>543</v>
      </c>
      <c r="H1403" s="5" t="s">
        <v>1863</v>
      </c>
      <c r="I1403" t="s">
        <v>1993</v>
      </c>
      <c r="J1403" t="s">
        <v>1996</v>
      </c>
      <c r="K1403">
        <v>6628</v>
      </c>
      <c r="L1403" t="str">
        <f>IFERROR(LEFT(H1403, FIND("h", H1403)-1),0)</f>
        <v>6</v>
      </c>
      <c r="M1403" t="str">
        <f>IFERROR(MID(H1403, FIND("h", H1403)+1, FIND("m", H1403) - FIND("h", H1403)-1), IFERROR(LEFT(H1403, FIND("m",  H1403)-1),0))</f>
        <v xml:space="preserve"> 55</v>
      </c>
      <c r="N1403">
        <f>Table1[[#This Row],[Duration_hr]]*60 +Table1[[#This Row],[Duration_min]]</f>
        <v>415</v>
      </c>
      <c r="O1403">
        <f>IF(I1403="non-stop", 0, VALUE(LEFT(I1403, FIND(" ", I1403)-1)))</f>
        <v>1</v>
      </c>
    </row>
    <row r="1404" spans="1:15" x14ac:dyDescent="0.3">
      <c r="A1404" t="s">
        <v>12</v>
      </c>
      <c r="B1404" t="s">
        <v>51</v>
      </c>
      <c r="C1404" t="s">
        <v>67</v>
      </c>
      <c r="D1404" t="s">
        <v>72</v>
      </c>
      <c r="E1404" s="3" t="s">
        <v>147</v>
      </c>
      <c r="F1404" t="s">
        <v>329</v>
      </c>
      <c r="G1404" t="s">
        <v>592</v>
      </c>
      <c r="H1404" s="5" t="s">
        <v>1929</v>
      </c>
      <c r="I1404" t="s">
        <v>1993</v>
      </c>
      <c r="J1404" t="s">
        <v>1996</v>
      </c>
      <c r="K1404">
        <v>8714</v>
      </c>
      <c r="L1404" t="str">
        <f>IFERROR(LEFT(H1404, FIND("h", H1404)-1),0)</f>
        <v>6</v>
      </c>
      <c r="M1404" t="str">
        <f>IFERROR(MID(H1404, FIND("h", H1404)+1, FIND("m", H1404) - FIND("h", H1404)-1), IFERROR(LEFT(H1404, FIND("m",  H1404)-1),0))</f>
        <v xml:space="preserve"> 50</v>
      </c>
      <c r="N1404">
        <f>Table1[[#This Row],[Duration_hr]]*60 +Table1[[#This Row],[Duration_min]]</f>
        <v>410</v>
      </c>
      <c r="O1404">
        <f>IF(I1404="non-stop", 0, VALUE(LEFT(I1404, FIND(" ", I1404)-1)))</f>
        <v>1</v>
      </c>
    </row>
    <row r="1405" spans="1:15" x14ac:dyDescent="0.3">
      <c r="A1405" t="s">
        <v>12</v>
      </c>
      <c r="B1405" t="s">
        <v>65</v>
      </c>
      <c r="C1405" t="s">
        <v>67</v>
      </c>
      <c r="D1405" t="s">
        <v>72</v>
      </c>
      <c r="E1405" s="3" t="s">
        <v>147</v>
      </c>
      <c r="F1405" t="s">
        <v>329</v>
      </c>
      <c r="G1405" t="s">
        <v>592</v>
      </c>
      <c r="H1405" s="5" t="s">
        <v>1929</v>
      </c>
      <c r="I1405" t="s">
        <v>1993</v>
      </c>
      <c r="J1405" t="s">
        <v>1996</v>
      </c>
      <c r="K1405">
        <v>11654</v>
      </c>
      <c r="L1405" t="str">
        <f>IFERROR(LEFT(H1405, FIND("h", H1405)-1),0)</f>
        <v>6</v>
      </c>
      <c r="M1405" t="str">
        <f>IFERROR(MID(H1405, FIND("h", H1405)+1, FIND("m", H1405) - FIND("h", H1405)-1), IFERROR(LEFT(H1405, FIND("m",  H1405)-1),0))</f>
        <v xml:space="preserve"> 50</v>
      </c>
      <c r="N1405">
        <f>Table1[[#This Row],[Duration_hr]]*60 +Table1[[#This Row],[Duration_min]]</f>
        <v>410</v>
      </c>
      <c r="O1405">
        <f>IF(I1405="non-stop", 0, VALUE(LEFT(I1405, FIND(" ", I1405)-1)))</f>
        <v>1</v>
      </c>
    </row>
    <row r="1406" spans="1:15" x14ac:dyDescent="0.3">
      <c r="A1406" t="s">
        <v>11</v>
      </c>
      <c r="B1406" t="s">
        <v>35</v>
      </c>
      <c r="C1406" t="s">
        <v>69</v>
      </c>
      <c r="D1406" t="s">
        <v>73</v>
      </c>
      <c r="E1406" s="3" t="s">
        <v>82</v>
      </c>
      <c r="F1406" t="s">
        <v>273</v>
      </c>
      <c r="G1406" t="s">
        <v>282</v>
      </c>
      <c r="H1406" s="5" t="s">
        <v>1856</v>
      </c>
      <c r="I1406" t="s">
        <v>1993</v>
      </c>
      <c r="J1406" t="s">
        <v>1996</v>
      </c>
      <c r="K1406">
        <v>14871</v>
      </c>
      <c r="L1406" t="str">
        <f>IFERROR(LEFT(H1406, FIND("h", H1406)-1),0)</f>
        <v>6</v>
      </c>
      <c r="M1406" t="str">
        <f>IFERROR(MID(H1406, FIND("h", H1406)+1, FIND("m", H1406) - FIND("h", H1406)-1), IFERROR(LEFT(H1406, FIND("m",  H1406)-1),0))</f>
        <v xml:space="preserve"> 45</v>
      </c>
      <c r="N1406">
        <f>Table1[[#This Row],[Duration_hr]]*60 +Table1[[#This Row],[Duration_min]]</f>
        <v>405</v>
      </c>
      <c r="O1406">
        <f>IF(I1406="non-stop", 0, VALUE(LEFT(I1406, FIND(" ", I1406)-1)))</f>
        <v>1</v>
      </c>
    </row>
    <row r="1407" spans="1:15" x14ac:dyDescent="0.3">
      <c r="A1407" t="s">
        <v>13</v>
      </c>
      <c r="B1407" t="s">
        <v>27</v>
      </c>
      <c r="C1407" t="s">
        <v>67</v>
      </c>
      <c r="D1407" t="s">
        <v>72</v>
      </c>
      <c r="E1407" s="3" t="s">
        <v>81</v>
      </c>
      <c r="F1407" t="s">
        <v>215</v>
      </c>
      <c r="G1407" t="s">
        <v>292</v>
      </c>
      <c r="H1407" s="5" t="s">
        <v>1856</v>
      </c>
      <c r="I1407" t="s">
        <v>1993</v>
      </c>
      <c r="J1407" t="s">
        <v>1996</v>
      </c>
      <c r="K1407">
        <v>26890</v>
      </c>
      <c r="L1407" t="str">
        <f>IFERROR(LEFT(H1407, FIND("h", H1407)-1),0)</f>
        <v>6</v>
      </c>
      <c r="M1407" t="str">
        <f>IFERROR(MID(H1407, FIND("h", H1407)+1, FIND("m", H1407) - FIND("h", H1407)-1), IFERROR(LEFT(H1407, FIND("m",  H1407)-1),0))</f>
        <v xml:space="preserve"> 45</v>
      </c>
      <c r="N1407">
        <f>Table1[[#This Row],[Duration_hr]]*60 +Table1[[#This Row],[Duration_min]]</f>
        <v>405</v>
      </c>
      <c r="O1407">
        <f>IF(I1407="non-stop", 0, VALUE(LEFT(I1407, FIND(" ", I1407)-1)))</f>
        <v>1</v>
      </c>
    </row>
    <row r="1408" spans="1:15" x14ac:dyDescent="0.3">
      <c r="A1408" t="s">
        <v>13</v>
      </c>
      <c r="B1408" t="s">
        <v>49</v>
      </c>
      <c r="C1408" t="s">
        <v>67</v>
      </c>
      <c r="D1408" t="s">
        <v>72</v>
      </c>
      <c r="E1408" s="3" t="s">
        <v>81</v>
      </c>
      <c r="F1408" t="s">
        <v>215</v>
      </c>
      <c r="G1408" t="s">
        <v>292</v>
      </c>
      <c r="H1408" s="5" t="s">
        <v>1856</v>
      </c>
      <c r="I1408" t="s">
        <v>1993</v>
      </c>
      <c r="J1408" t="s">
        <v>1996</v>
      </c>
      <c r="K1408">
        <v>19225</v>
      </c>
      <c r="L1408" t="str">
        <f>IFERROR(LEFT(H1408, FIND("h", H1408)-1),0)</f>
        <v>6</v>
      </c>
      <c r="M1408" t="str">
        <f>IFERROR(MID(H1408, FIND("h", H1408)+1, FIND("m", H1408) - FIND("h", H1408)-1), IFERROR(LEFT(H1408, FIND("m",  H1408)-1),0))</f>
        <v xml:space="preserve"> 45</v>
      </c>
      <c r="N1408">
        <f>Table1[[#This Row],[Duration_hr]]*60 +Table1[[#This Row],[Duration_min]]</f>
        <v>405</v>
      </c>
      <c r="O1408">
        <f>IF(I1408="non-stop", 0, VALUE(LEFT(I1408, FIND(" ", I1408)-1)))</f>
        <v>1</v>
      </c>
    </row>
    <row r="1409" spans="1:15" x14ac:dyDescent="0.3">
      <c r="A1409" t="s">
        <v>13</v>
      </c>
      <c r="B1409" t="s">
        <v>29</v>
      </c>
      <c r="C1409" t="s">
        <v>71</v>
      </c>
      <c r="D1409" t="s">
        <v>74</v>
      </c>
      <c r="E1409" s="3" t="s">
        <v>100</v>
      </c>
      <c r="F1409" t="s">
        <v>230</v>
      </c>
      <c r="G1409" t="s">
        <v>411</v>
      </c>
      <c r="H1409" s="5" t="s">
        <v>1856</v>
      </c>
      <c r="I1409" t="s">
        <v>1993</v>
      </c>
      <c r="J1409" t="s">
        <v>1996</v>
      </c>
      <c r="K1409">
        <v>20120</v>
      </c>
      <c r="L1409" t="str">
        <f>IFERROR(LEFT(H1409, FIND("h", H1409)-1),0)</f>
        <v>6</v>
      </c>
      <c r="M1409" t="str">
        <f>IFERROR(MID(H1409, FIND("h", H1409)+1, FIND("m", H1409) - FIND("h", H1409)-1), IFERROR(LEFT(H1409, FIND("m",  H1409)-1),0))</f>
        <v xml:space="preserve"> 45</v>
      </c>
      <c r="N1409">
        <f>Table1[[#This Row],[Duration_hr]]*60 +Table1[[#This Row],[Duration_min]]</f>
        <v>405</v>
      </c>
      <c r="O1409">
        <f>IF(I1409="non-stop", 0, VALUE(LEFT(I1409, FIND(" ", I1409)-1)))</f>
        <v>1</v>
      </c>
    </row>
    <row r="1410" spans="1:15" x14ac:dyDescent="0.3">
      <c r="A1410" t="s">
        <v>13</v>
      </c>
      <c r="B1410" t="s">
        <v>51</v>
      </c>
      <c r="C1410" t="s">
        <v>67</v>
      </c>
      <c r="D1410" t="s">
        <v>72</v>
      </c>
      <c r="E1410" s="3" t="s">
        <v>81</v>
      </c>
      <c r="F1410" t="s">
        <v>215</v>
      </c>
      <c r="G1410" t="s">
        <v>292</v>
      </c>
      <c r="H1410" s="5" t="s">
        <v>1856</v>
      </c>
      <c r="I1410" t="s">
        <v>1993</v>
      </c>
      <c r="J1410" t="s">
        <v>1997</v>
      </c>
      <c r="K1410">
        <v>9134</v>
      </c>
      <c r="L1410" t="str">
        <f>IFERROR(LEFT(H1410, FIND("h", H1410)-1),0)</f>
        <v>6</v>
      </c>
      <c r="M1410" t="str">
        <f>IFERROR(MID(H1410, FIND("h", H1410)+1, FIND("m", H1410) - FIND("h", H1410)-1), IFERROR(LEFT(H1410, FIND("m",  H1410)-1),0))</f>
        <v xml:space="preserve"> 45</v>
      </c>
      <c r="N1410">
        <f>Table1[[#This Row],[Duration_hr]]*60 +Table1[[#This Row],[Duration_min]]</f>
        <v>405</v>
      </c>
      <c r="O1410">
        <f>IF(I1410="non-stop", 0, VALUE(LEFT(I1410, FIND(" ", I1410)-1)))</f>
        <v>1</v>
      </c>
    </row>
    <row r="1411" spans="1:15" x14ac:dyDescent="0.3">
      <c r="A1411" t="s">
        <v>13</v>
      </c>
      <c r="B1411" t="s">
        <v>23</v>
      </c>
      <c r="C1411" t="s">
        <v>68</v>
      </c>
      <c r="D1411" t="s">
        <v>67</v>
      </c>
      <c r="E1411" s="3" t="s">
        <v>85</v>
      </c>
      <c r="F1411" t="s">
        <v>250</v>
      </c>
      <c r="G1411" t="s">
        <v>367</v>
      </c>
      <c r="H1411" s="5" t="s">
        <v>1856</v>
      </c>
      <c r="I1411" t="s">
        <v>1993</v>
      </c>
      <c r="J1411" t="s">
        <v>1997</v>
      </c>
      <c r="K1411">
        <v>11134</v>
      </c>
      <c r="L1411" t="str">
        <f>IFERROR(LEFT(H1411, FIND("h", H1411)-1),0)</f>
        <v>6</v>
      </c>
      <c r="M1411" t="str">
        <f>IFERROR(MID(H1411, FIND("h", H1411)+1, FIND("m", H1411) - FIND("h", H1411)-1), IFERROR(LEFT(H1411, FIND("m",  H1411)-1),0))</f>
        <v xml:space="preserve"> 45</v>
      </c>
      <c r="N1411">
        <f>Table1[[#This Row],[Duration_hr]]*60 +Table1[[#This Row],[Duration_min]]</f>
        <v>405</v>
      </c>
      <c r="O1411">
        <f>IF(I1411="non-stop", 0, VALUE(LEFT(I1411, FIND(" ", I1411)-1)))</f>
        <v>1</v>
      </c>
    </row>
    <row r="1412" spans="1:15" x14ac:dyDescent="0.3">
      <c r="A1412" t="s">
        <v>13</v>
      </c>
      <c r="B1412" t="s">
        <v>61</v>
      </c>
      <c r="C1412" t="s">
        <v>67</v>
      </c>
      <c r="D1412" t="s">
        <v>72</v>
      </c>
      <c r="E1412" s="3" t="s">
        <v>81</v>
      </c>
      <c r="F1412" t="s">
        <v>215</v>
      </c>
      <c r="G1412" t="s">
        <v>292</v>
      </c>
      <c r="H1412" s="5" t="s">
        <v>1856</v>
      </c>
      <c r="I1412" t="s">
        <v>1993</v>
      </c>
      <c r="J1412" t="s">
        <v>1996</v>
      </c>
      <c r="K1412">
        <v>12284</v>
      </c>
      <c r="L1412" t="str">
        <f>IFERROR(LEFT(H1412, FIND("h", H1412)-1),0)</f>
        <v>6</v>
      </c>
      <c r="M1412" t="str">
        <f>IFERROR(MID(H1412, FIND("h", H1412)+1, FIND("m", H1412) - FIND("h", H1412)-1), IFERROR(LEFT(H1412, FIND("m",  H1412)-1),0))</f>
        <v xml:space="preserve"> 45</v>
      </c>
      <c r="N1412">
        <f>Table1[[#This Row],[Duration_hr]]*60 +Table1[[#This Row],[Duration_min]]</f>
        <v>405</v>
      </c>
      <c r="O1412">
        <f>IF(I1412="non-stop", 0, VALUE(LEFT(I1412, FIND(" ", I1412)-1)))</f>
        <v>1</v>
      </c>
    </row>
    <row r="1413" spans="1:15" x14ac:dyDescent="0.3">
      <c r="A1413" t="s">
        <v>13</v>
      </c>
      <c r="B1413" t="s">
        <v>61</v>
      </c>
      <c r="C1413" t="s">
        <v>67</v>
      </c>
      <c r="D1413" t="s">
        <v>72</v>
      </c>
      <c r="E1413" s="3" t="s">
        <v>81</v>
      </c>
      <c r="F1413" t="s">
        <v>238</v>
      </c>
      <c r="G1413" t="s">
        <v>613</v>
      </c>
      <c r="H1413" s="5" t="s">
        <v>1898</v>
      </c>
      <c r="I1413" t="s">
        <v>1993</v>
      </c>
      <c r="J1413" t="s">
        <v>1996</v>
      </c>
      <c r="K1413">
        <v>12284</v>
      </c>
      <c r="L1413" t="str">
        <f>IFERROR(LEFT(H1413, FIND("h", H1413)-1),0)</f>
        <v>6</v>
      </c>
      <c r="M1413" t="str">
        <f>IFERROR(MID(H1413, FIND("h", H1413)+1, FIND("m", H1413) - FIND("h", H1413)-1), IFERROR(LEFT(H1413, FIND("m",  H1413)-1),0))</f>
        <v xml:space="preserve"> 40</v>
      </c>
      <c r="N1413">
        <f>Table1[[#This Row],[Duration_hr]]*60 +Table1[[#This Row],[Duration_min]]</f>
        <v>400</v>
      </c>
      <c r="O1413">
        <f>IF(I1413="non-stop", 0, VALUE(LEFT(I1413, FIND(" ", I1413)-1)))</f>
        <v>1</v>
      </c>
    </row>
    <row r="1414" spans="1:15" x14ac:dyDescent="0.3">
      <c r="A1414" t="s">
        <v>13</v>
      </c>
      <c r="B1414" t="s">
        <v>46</v>
      </c>
      <c r="C1414" t="s">
        <v>68</v>
      </c>
      <c r="D1414" t="s">
        <v>67</v>
      </c>
      <c r="E1414" s="3" t="s">
        <v>85</v>
      </c>
      <c r="F1414" t="s">
        <v>259</v>
      </c>
      <c r="G1414" t="s">
        <v>267</v>
      </c>
      <c r="H1414" s="5" t="s">
        <v>1898</v>
      </c>
      <c r="I1414" t="s">
        <v>1993</v>
      </c>
      <c r="J1414" t="s">
        <v>1997</v>
      </c>
      <c r="K1414">
        <v>10844</v>
      </c>
      <c r="L1414" t="str">
        <f>IFERROR(LEFT(H1414, FIND("h", H1414)-1),0)</f>
        <v>6</v>
      </c>
      <c r="M1414" t="str">
        <f>IFERROR(MID(H1414, FIND("h", H1414)+1, FIND("m", H1414) - FIND("h", H1414)-1), IFERROR(LEFT(H1414, FIND("m",  H1414)-1),0))</f>
        <v xml:space="preserve"> 40</v>
      </c>
      <c r="N1414">
        <f>Table1[[#This Row],[Duration_hr]]*60 +Table1[[#This Row],[Duration_min]]</f>
        <v>400</v>
      </c>
      <c r="O1414">
        <f>IF(I1414="non-stop", 0, VALUE(LEFT(I1414, FIND(" ", I1414)-1)))</f>
        <v>1</v>
      </c>
    </row>
    <row r="1415" spans="1:15" x14ac:dyDescent="0.3">
      <c r="A1415" t="s">
        <v>13</v>
      </c>
      <c r="B1415" t="s">
        <v>42</v>
      </c>
      <c r="C1415" t="s">
        <v>68</v>
      </c>
      <c r="D1415" t="s">
        <v>67</v>
      </c>
      <c r="E1415" s="3" t="s">
        <v>85</v>
      </c>
      <c r="F1415" t="s">
        <v>259</v>
      </c>
      <c r="G1415" t="s">
        <v>267</v>
      </c>
      <c r="H1415" s="5" t="s">
        <v>1898</v>
      </c>
      <c r="I1415" t="s">
        <v>1993</v>
      </c>
      <c r="J1415" t="s">
        <v>1996</v>
      </c>
      <c r="K1415">
        <v>14781</v>
      </c>
      <c r="L1415" t="str">
        <f>IFERROR(LEFT(H1415, FIND("h", H1415)-1),0)</f>
        <v>6</v>
      </c>
      <c r="M1415" t="str">
        <f>IFERROR(MID(H1415, FIND("h", H1415)+1, FIND("m", H1415) - FIND("h", H1415)-1), IFERROR(LEFT(H1415, FIND("m",  H1415)-1),0))</f>
        <v xml:space="preserve"> 40</v>
      </c>
      <c r="N1415">
        <f>Table1[[#This Row],[Duration_hr]]*60 +Table1[[#This Row],[Duration_min]]</f>
        <v>400</v>
      </c>
      <c r="O1415">
        <f>IF(I1415="non-stop", 0, VALUE(LEFT(I1415, FIND(" ", I1415)-1)))</f>
        <v>1</v>
      </c>
    </row>
    <row r="1416" spans="1:15" x14ac:dyDescent="0.3">
      <c r="A1416" t="s">
        <v>11</v>
      </c>
      <c r="B1416" t="s">
        <v>35</v>
      </c>
      <c r="C1416" t="s">
        <v>69</v>
      </c>
      <c r="D1416" t="s">
        <v>73</v>
      </c>
      <c r="E1416" s="3" t="s">
        <v>82</v>
      </c>
      <c r="F1416" t="s">
        <v>310</v>
      </c>
      <c r="G1416" t="s">
        <v>252</v>
      </c>
      <c r="H1416" s="5" t="s">
        <v>1898</v>
      </c>
      <c r="I1416" t="s">
        <v>1993</v>
      </c>
      <c r="J1416" t="s">
        <v>1996</v>
      </c>
      <c r="K1416">
        <v>14871</v>
      </c>
      <c r="L1416" t="str">
        <f>IFERROR(LEFT(H1416, FIND("h", H1416)-1),0)</f>
        <v>6</v>
      </c>
      <c r="M1416" t="str">
        <f>IFERROR(MID(H1416, FIND("h", H1416)+1, FIND("m", H1416) - FIND("h", H1416)-1), IFERROR(LEFT(H1416, FIND("m",  H1416)-1),0))</f>
        <v xml:space="preserve"> 40</v>
      </c>
      <c r="N1416">
        <f>Table1[[#This Row],[Duration_hr]]*60 +Table1[[#This Row],[Duration_min]]</f>
        <v>400</v>
      </c>
      <c r="O1416">
        <f>IF(I1416="non-stop", 0, VALUE(LEFT(I1416, FIND(" ", I1416)-1)))</f>
        <v>1</v>
      </c>
    </row>
    <row r="1417" spans="1:15" x14ac:dyDescent="0.3">
      <c r="A1417" t="s">
        <v>11</v>
      </c>
      <c r="B1417" t="s">
        <v>39</v>
      </c>
      <c r="C1417" t="s">
        <v>69</v>
      </c>
      <c r="D1417" t="s">
        <v>73</v>
      </c>
      <c r="E1417" s="3" t="s">
        <v>82</v>
      </c>
      <c r="F1417" t="s">
        <v>310</v>
      </c>
      <c r="G1417" t="s">
        <v>252</v>
      </c>
      <c r="H1417" s="5" t="s">
        <v>1898</v>
      </c>
      <c r="I1417" t="s">
        <v>1993</v>
      </c>
      <c r="J1417" t="s">
        <v>1996</v>
      </c>
      <c r="K1417">
        <v>10208</v>
      </c>
      <c r="L1417" t="str">
        <f>IFERROR(LEFT(H1417, FIND("h", H1417)-1),0)</f>
        <v>6</v>
      </c>
      <c r="M1417" t="str">
        <f>IFERROR(MID(H1417, FIND("h", H1417)+1, FIND("m", H1417) - FIND("h", H1417)-1), IFERROR(LEFT(H1417, FIND("m",  H1417)-1),0))</f>
        <v xml:space="preserve"> 40</v>
      </c>
      <c r="N1417">
        <f>Table1[[#This Row],[Duration_hr]]*60 +Table1[[#This Row],[Duration_min]]</f>
        <v>400</v>
      </c>
      <c r="O1417">
        <f>IF(I1417="non-stop", 0, VALUE(LEFT(I1417, FIND(" ", I1417)-1)))</f>
        <v>1</v>
      </c>
    </row>
    <row r="1418" spans="1:15" x14ac:dyDescent="0.3">
      <c r="A1418" t="s">
        <v>13</v>
      </c>
      <c r="B1418" t="s">
        <v>26</v>
      </c>
      <c r="C1418" t="s">
        <v>68</v>
      </c>
      <c r="D1418" t="s">
        <v>67</v>
      </c>
      <c r="E1418" s="3" t="s">
        <v>85</v>
      </c>
      <c r="F1418" t="s">
        <v>259</v>
      </c>
      <c r="G1418" t="s">
        <v>267</v>
      </c>
      <c r="H1418" s="5" t="s">
        <v>1898</v>
      </c>
      <c r="I1418" t="s">
        <v>1993</v>
      </c>
      <c r="J1418" t="s">
        <v>1996</v>
      </c>
      <c r="K1418">
        <v>14781</v>
      </c>
      <c r="L1418" t="str">
        <f>IFERROR(LEFT(H1418, FIND("h", H1418)-1),0)</f>
        <v>6</v>
      </c>
      <c r="M1418" t="str">
        <f>IFERROR(MID(H1418, FIND("h", H1418)+1, FIND("m", H1418) - FIND("h", H1418)-1), IFERROR(LEFT(H1418, FIND("m",  H1418)-1),0))</f>
        <v xml:space="preserve"> 40</v>
      </c>
      <c r="N1418">
        <f>Table1[[#This Row],[Duration_hr]]*60 +Table1[[#This Row],[Duration_min]]</f>
        <v>400</v>
      </c>
      <c r="O1418">
        <f>IF(I1418="non-stop", 0, VALUE(LEFT(I1418, FIND(" ", I1418)-1)))</f>
        <v>1</v>
      </c>
    </row>
    <row r="1419" spans="1:15" x14ac:dyDescent="0.3">
      <c r="A1419" t="s">
        <v>13</v>
      </c>
      <c r="B1419" t="s">
        <v>33</v>
      </c>
      <c r="C1419" t="s">
        <v>68</v>
      </c>
      <c r="D1419" t="s">
        <v>67</v>
      </c>
      <c r="E1419" s="3" t="s">
        <v>85</v>
      </c>
      <c r="F1419" t="s">
        <v>259</v>
      </c>
      <c r="G1419" t="s">
        <v>267</v>
      </c>
      <c r="H1419" s="5" t="s">
        <v>1898</v>
      </c>
      <c r="I1419" t="s">
        <v>1993</v>
      </c>
      <c r="J1419" t="s">
        <v>1997</v>
      </c>
      <c r="K1419">
        <v>10844</v>
      </c>
      <c r="L1419" t="str">
        <f>IFERROR(LEFT(H1419, FIND("h", H1419)-1),0)</f>
        <v>6</v>
      </c>
      <c r="M1419" t="str">
        <f>IFERROR(MID(H1419, FIND("h", H1419)+1, FIND("m", H1419) - FIND("h", H1419)-1), IFERROR(LEFT(H1419, FIND("m",  H1419)-1),0))</f>
        <v xml:space="preserve"> 40</v>
      </c>
      <c r="N1419">
        <f>Table1[[#This Row],[Duration_hr]]*60 +Table1[[#This Row],[Duration_min]]</f>
        <v>400</v>
      </c>
      <c r="O1419">
        <f>IF(I1419="non-stop", 0, VALUE(LEFT(I1419, FIND(" ", I1419)-1)))</f>
        <v>1</v>
      </c>
    </row>
    <row r="1420" spans="1:15" x14ac:dyDescent="0.3">
      <c r="A1420" t="s">
        <v>20</v>
      </c>
      <c r="B1420" t="s">
        <v>27</v>
      </c>
      <c r="C1420" t="s">
        <v>67</v>
      </c>
      <c r="D1420" t="s">
        <v>72</v>
      </c>
      <c r="E1420" s="3" t="s">
        <v>81</v>
      </c>
      <c r="F1420" t="s">
        <v>238</v>
      </c>
      <c r="G1420" t="s">
        <v>613</v>
      </c>
      <c r="H1420" s="5" t="s">
        <v>1898</v>
      </c>
      <c r="I1420" t="s">
        <v>1993</v>
      </c>
      <c r="J1420" t="s">
        <v>2003</v>
      </c>
      <c r="K1420">
        <v>62427</v>
      </c>
      <c r="L1420" t="str">
        <f>IFERROR(LEFT(H1420, FIND("h", H1420)-1),0)</f>
        <v>6</v>
      </c>
      <c r="M1420" t="str">
        <f>IFERROR(MID(H1420, FIND("h", H1420)+1, FIND("m", H1420) - FIND("h", H1420)-1), IFERROR(LEFT(H1420, FIND("m",  H1420)-1),0))</f>
        <v xml:space="preserve"> 40</v>
      </c>
      <c r="N1420">
        <f>Table1[[#This Row],[Duration_hr]]*60 +Table1[[#This Row],[Duration_min]]</f>
        <v>400</v>
      </c>
      <c r="O1420">
        <f>IF(I1420="non-stop", 0, VALUE(LEFT(I1420, FIND(" ", I1420)-1)))</f>
        <v>1</v>
      </c>
    </row>
    <row r="1421" spans="1:15" x14ac:dyDescent="0.3">
      <c r="A1421" t="s">
        <v>13</v>
      </c>
      <c r="B1421" t="s">
        <v>55</v>
      </c>
      <c r="C1421" t="s">
        <v>68</v>
      </c>
      <c r="D1421" t="s">
        <v>67</v>
      </c>
      <c r="E1421" s="3" t="s">
        <v>85</v>
      </c>
      <c r="F1421" t="s">
        <v>259</v>
      </c>
      <c r="G1421" t="s">
        <v>267</v>
      </c>
      <c r="H1421" s="5" t="s">
        <v>1898</v>
      </c>
      <c r="I1421" t="s">
        <v>1993</v>
      </c>
      <c r="J1421" t="s">
        <v>1997</v>
      </c>
      <c r="K1421">
        <v>10844</v>
      </c>
      <c r="L1421" t="str">
        <f>IFERROR(LEFT(H1421, FIND("h", H1421)-1),0)</f>
        <v>6</v>
      </c>
      <c r="M1421" t="str">
        <f>IFERROR(MID(H1421, FIND("h", H1421)+1, FIND("m", H1421) - FIND("h", H1421)-1), IFERROR(LEFT(H1421, FIND("m",  H1421)-1),0))</f>
        <v xml:space="preserve"> 40</v>
      </c>
      <c r="N1421">
        <f>Table1[[#This Row],[Duration_hr]]*60 +Table1[[#This Row],[Duration_min]]</f>
        <v>400</v>
      </c>
      <c r="O1421">
        <f>IF(I1421="non-stop", 0, VALUE(LEFT(I1421, FIND(" ", I1421)-1)))</f>
        <v>1</v>
      </c>
    </row>
    <row r="1422" spans="1:15" x14ac:dyDescent="0.3">
      <c r="A1422" t="s">
        <v>11</v>
      </c>
      <c r="B1422" t="s">
        <v>38</v>
      </c>
      <c r="C1422" t="s">
        <v>69</v>
      </c>
      <c r="D1422" t="s">
        <v>73</v>
      </c>
      <c r="E1422" s="3" t="s">
        <v>82</v>
      </c>
      <c r="F1422" t="s">
        <v>310</v>
      </c>
      <c r="G1422" t="s">
        <v>252</v>
      </c>
      <c r="H1422" s="5" t="s">
        <v>1898</v>
      </c>
      <c r="I1422" t="s">
        <v>1993</v>
      </c>
      <c r="J1422" t="s">
        <v>1996</v>
      </c>
      <c r="K1422">
        <v>14871</v>
      </c>
      <c r="L1422" t="str">
        <f>IFERROR(LEFT(H1422, FIND("h", H1422)-1),0)</f>
        <v>6</v>
      </c>
      <c r="M1422" t="str">
        <f>IFERROR(MID(H1422, FIND("h", H1422)+1, FIND("m", H1422) - FIND("h", H1422)-1), IFERROR(LEFT(H1422, FIND("m",  H1422)-1),0))</f>
        <v xml:space="preserve"> 40</v>
      </c>
      <c r="N1422">
        <f>Table1[[#This Row],[Duration_hr]]*60 +Table1[[#This Row],[Duration_min]]</f>
        <v>400</v>
      </c>
      <c r="O1422">
        <f>IF(I1422="non-stop", 0, VALUE(LEFT(I1422, FIND(" ", I1422)-1)))</f>
        <v>1</v>
      </c>
    </row>
    <row r="1423" spans="1:15" x14ac:dyDescent="0.3">
      <c r="A1423" t="s">
        <v>13</v>
      </c>
      <c r="B1423" t="s">
        <v>37</v>
      </c>
      <c r="C1423" t="s">
        <v>68</v>
      </c>
      <c r="D1423" t="s">
        <v>67</v>
      </c>
      <c r="E1423" s="3" t="s">
        <v>85</v>
      </c>
      <c r="F1423" t="s">
        <v>259</v>
      </c>
      <c r="G1423" t="s">
        <v>267</v>
      </c>
      <c r="H1423" s="5" t="s">
        <v>1898</v>
      </c>
      <c r="I1423" t="s">
        <v>1993</v>
      </c>
      <c r="J1423" t="s">
        <v>1997</v>
      </c>
      <c r="K1423">
        <v>9899</v>
      </c>
      <c r="L1423" t="str">
        <f>IFERROR(LEFT(H1423, FIND("h", H1423)-1),0)</f>
        <v>6</v>
      </c>
      <c r="M1423" t="str">
        <f>IFERROR(MID(H1423, FIND("h", H1423)+1, FIND("m", H1423) - FIND("h", H1423)-1), IFERROR(LEFT(H1423, FIND("m",  H1423)-1),0))</f>
        <v xml:space="preserve"> 40</v>
      </c>
      <c r="N1423">
        <f>Table1[[#This Row],[Duration_hr]]*60 +Table1[[#This Row],[Duration_min]]</f>
        <v>400</v>
      </c>
      <c r="O1423">
        <f>IF(I1423="non-stop", 0, VALUE(LEFT(I1423, FIND(" ", I1423)-1)))</f>
        <v>1</v>
      </c>
    </row>
    <row r="1424" spans="1:15" x14ac:dyDescent="0.3">
      <c r="A1424" t="s">
        <v>13</v>
      </c>
      <c r="B1424" t="s">
        <v>48</v>
      </c>
      <c r="C1424" t="s">
        <v>68</v>
      </c>
      <c r="D1424" t="s">
        <v>67</v>
      </c>
      <c r="E1424" s="3" t="s">
        <v>85</v>
      </c>
      <c r="F1424" t="s">
        <v>259</v>
      </c>
      <c r="G1424" t="s">
        <v>267</v>
      </c>
      <c r="H1424" s="5" t="s">
        <v>1898</v>
      </c>
      <c r="I1424" t="s">
        <v>1993</v>
      </c>
      <c r="J1424" t="s">
        <v>1997</v>
      </c>
      <c r="K1424">
        <v>10844</v>
      </c>
      <c r="L1424" t="str">
        <f>IFERROR(LEFT(H1424, FIND("h", H1424)-1),0)</f>
        <v>6</v>
      </c>
      <c r="M1424" t="str">
        <f>IFERROR(MID(H1424, FIND("h", H1424)+1, FIND("m", H1424) - FIND("h", H1424)-1), IFERROR(LEFT(H1424, FIND("m",  H1424)-1),0))</f>
        <v xml:space="preserve"> 40</v>
      </c>
      <c r="N1424">
        <f>Table1[[#This Row],[Duration_hr]]*60 +Table1[[#This Row],[Duration_min]]</f>
        <v>400</v>
      </c>
      <c r="O1424">
        <f>IF(I1424="non-stop", 0, VALUE(LEFT(I1424, FIND(" ", I1424)-1)))</f>
        <v>1</v>
      </c>
    </row>
    <row r="1425" spans="1:15" x14ac:dyDescent="0.3">
      <c r="A1425" t="s">
        <v>13</v>
      </c>
      <c r="B1425" t="s">
        <v>42</v>
      </c>
      <c r="C1425" t="s">
        <v>68</v>
      </c>
      <c r="D1425" t="s">
        <v>67</v>
      </c>
      <c r="E1425" s="3" t="s">
        <v>85</v>
      </c>
      <c r="F1425" t="s">
        <v>259</v>
      </c>
      <c r="G1425" t="s">
        <v>267</v>
      </c>
      <c r="H1425" s="5" t="s">
        <v>1898</v>
      </c>
      <c r="I1425" t="s">
        <v>1993</v>
      </c>
      <c r="J1425" t="s">
        <v>1997</v>
      </c>
      <c r="K1425">
        <v>10844</v>
      </c>
      <c r="L1425" t="str">
        <f>IFERROR(LEFT(H1425, FIND("h", H1425)-1),0)</f>
        <v>6</v>
      </c>
      <c r="M1425" t="str">
        <f>IFERROR(MID(H1425, FIND("h", H1425)+1, FIND("m", H1425) - FIND("h", H1425)-1), IFERROR(LEFT(H1425, FIND("m",  H1425)-1),0))</f>
        <v xml:space="preserve"> 40</v>
      </c>
      <c r="N1425">
        <f>Table1[[#This Row],[Duration_hr]]*60 +Table1[[#This Row],[Duration_min]]</f>
        <v>400</v>
      </c>
      <c r="O1425">
        <f>IF(I1425="non-stop", 0, VALUE(LEFT(I1425, FIND(" ", I1425)-1)))</f>
        <v>1</v>
      </c>
    </row>
    <row r="1426" spans="1:15" x14ac:dyDescent="0.3">
      <c r="A1426" t="s">
        <v>13</v>
      </c>
      <c r="B1426" t="s">
        <v>25</v>
      </c>
      <c r="C1426" t="s">
        <v>68</v>
      </c>
      <c r="D1426" t="s">
        <v>67</v>
      </c>
      <c r="E1426" s="3" t="s">
        <v>85</v>
      </c>
      <c r="F1426" t="s">
        <v>259</v>
      </c>
      <c r="G1426" t="s">
        <v>267</v>
      </c>
      <c r="H1426" s="5" t="s">
        <v>1898</v>
      </c>
      <c r="I1426" t="s">
        <v>1993</v>
      </c>
      <c r="J1426" t="s">
        <v>1997</v>
      </c>
      <c r="K1426">
        <v>10844</v>
      </c>
      <c r="L1426" t="str">
        <f>IFERROR(LEFT(H1426, FIND("h", H1426)-1),0)</f>
        <v>6</v>
      </c>
      <c r="M1426" t="str">
        <f>IFERROR(MID(H1426, FIND("h", H1426)+1, FIND("m", H1426) - FIND("h", H1426)-1), IFERROR(LEFT(H1426, FIND("m",  H1426)-1),0))</f>
        <v xml:space="preserve"> 40</v>
      </c>
      <c r="N1426">
        <f>Table1[[#This Row],[Duration_hr]]*60 +Table1[[#This Row],[Duration_min]]</f>
        <v>400</v>
      </c>
      <c r="O1426">
        <f>IF(I1426="non-stop", 0, VALUE(LEFT(I1426, FIND(" ", I1426)-1)))</f>
        <v>1</v>
      </c>
    </row>
    <row r="1427" spans="1:15" x14ac:dyDescent="0.3">
      <c r="A1427" t="s">
        <v>13</v>
      </c>
      <c r="B1427" t="s">
        <v>33</v>
      </c>
      <c r="C1427" t="s">
        <v>68</v>
      </c>
      <c r="D1427" t="s">
        <v>67</v>
      </c>
      <c r="E1427" s="3" t="s">
        <v>85</v>
      </c>
      <c r="F1427" t="s">
        <v>259</v>
      </c>
      <c r="G1427" t="s">
        <v>267</v>
      </c>
      <c r="H1427" s="5" t="s">
        <v>1898</v>
      </c>
      <c r="I1427" t="s">
        <v>1993</v>
      </c>
      <c r="J1427" t="s">
        <v>1996</v>
      </c>
      <c r="K1427">
        <v>14781</v>
      </c>
      <c r="L1427" t="str">
        <f>IFERROR(LEFT(H1427, FIND("h", H1427)-1),0)</f>
        <v>6</v>
      </c>
      <c r="M1427" t="str">
        <f>IFERROR(MID(H1427, FIND("h", H1427)+1, FIND("m", H1427) - FIND("h", H1427)-1), IFERROR(LEFT(H1427, FIND("m",  H1427)-1),0))</f>
        <v xml:space="preserve"> 40</v>
      </c>
      <c r="N1427">
        <f>Table1[[#This Row],[Duration_hr]]*60 +Table1[[#This Row],[Duration_min]]</f>
        <v>400</v>
      </c>
      <c r="O1427">
        <f>IF(I1427="non-stop", 0, VALUE(LEFT(I1427, FIND(" ", I1427)-1)))</f>
        <v>1</v>
      </c>
    </row>
    <row r="1428" spans="1:15" x14ac:dyDescent="0.3">
      <c r="A1428" t="s">
        <v>13</v>
      </c>
      <c r="B1428" t="s">
        <v>54</v>
      </c>
      <c r="C1428" t="s">
        <v>68</v>
      </c>
      <c r="D1428" t="s">
        <v>67</v>
      </c>
      <c r="E1428" s="3" t="s">
        <v>85</v>
      </c>
      <c r="F1428" t="s">
        <v>259</v>
      </c>
      <c r="G1428" t="s">
        <v>267</v>
      </c>
      <c r="H1428" s="5" t="s">
        <v>1898</v>
      </c>
      <c r="I1428" t="s">
        <v>1993</v>
      </c>
      <c r="J1428" t="s">
        <v>1996</v>
      </c>
      <c r="K1428">
        <v>14571</v>
      </c>
      <c r="L1428" t="str">
        <f>IFERROR(LEFT(H1428, FIND("h", H1428)-1),0)</f>
        <v>6</v>
      </c>
      <c r="M1428" t="str">
        <f>IFERROR(MID(H1428, FIND("h", H1428)+1, FIND("m", H1428) - FIND("h", H1428)-1), IFERROR(LEFT(H1428, FIND("m",  H1428)-1),0))</f>
        <v xml:space="preserve"> 40</v>
      </c>
      <c r="N1428">
        <f>Table1[[#This Row],[Duration_hr]]*60 +Table1[[#This Row],[Duration_min]]</f>
        <v>400</v>
      </c>
      <c r="O1428">
        <f>IF(I1428="non-stop", 0, VALUE(LEFT(I1428, FIND(" ", I1428)-1)))</f>
        <v>1</v>
      </c>
    </row>
    <row r="1429" spans="1:15" x14ac:dyDescent="0.3">
      <c r="A1429" t="s">
        <v>13</v>
      </c>
      <c r="B1429" t="s">
        <v>54</v>
      </c>
      <c r="C1429" t="s">
        <v>68</v>
      </c>
      <c r="D1429" t="s">
        <v>67</v>
      </c>
      <c r="E1429" s="3" t="s">
        <v>85</v>
      </c>
      <c r="F1429" t="s">
        <v>259</v>
      </c>
      <c r="G1429" t="s">
        <v>267</v>
      </c>
      <c r="H1429" s="5" t="s">
        <v>1898</v>
      </c>
      <c r="I1429" t="s">
        <v>1993</v>
      </c>
      <c r="J1429" t="s">
        <v>1997</v>
      </c>
      <c r="K1429">
        <v>10844</v>
      </c>
      <c r="L1429" t="str">
        <f>IFERROR(LEFT(H1429, FIND("h", H1429)-1),0)</f>
        <v>6</v>
      </c>
      <c r="M1429" t="str">
        <f>IFERROR(MID(H1429, FIND("h", H1429)+1, FIND("m", H1429) - FIND("h", H1429)-1), IFERROR(LEFT(H1429, FIND("m",  H1429)-1),0))</f>
        <v xml:space="preserve"> 40</v>
      </c>
      <c r="N1429">
        <f>Table1[[#This Row],[Duration_hr]]*60 +Table1[[#This Row],[Duration_min]]</f>
        <v>400</v>
      </c>
      <c r="O1429">
        <f>IF(I1429="non-stop", 0, VALUE(LEFT(I1429, FIND(" ", I1429)-1)))</f>
        <v>1</v>
      </c>
    </row>
    <row r="1430" spans="1:15" x14ac:dyDescent="0.3">
      <c r="A1430" t="s">
        <v>13</v>
      </c>
      <c r="B1430" t="s">
        <v>51</v>
      </c>
      <c r="C1430" t="s">
        <v>67</v>
      </c>
      <c r="D1430" t="s">
        <v>72</v>
      </c>
      <c r="E1430" s="3" t="s">
        <v>81</v>
      </c>
      <c r="F1430" t="s">
        <v>238</v>
      </c>
      <c r="G1430" t="s">
        <v>613</v>
      </c>
      <c r="H1430" s="5" t="s">
        <v>1898</v>
      </c>
      <c r="I1430" t="s">
        <v>1993</v>
      </c>
      <c r="J1430" t="s">
        <v>1997</v>
      </c>
      <c r="K1430">
        <v>9134</v>
      </c>
      <c r="L1430" t="str">
        <f>IFERROR(LEFT(H1430, FIND("h", H1430)-1),0)</f>
        <v>6</v>
      </c>
      <c r="M1430" t="str">
        <f>IFERROR(MID(H1430, FIND("h", H1430)+1, FIND("m", H1430) - FIND("h", H1430)-1), IFERROR(LEFT(H1430, FIND("m",  H1430)-1),0))</f>
        <v xml:space="preserve"> 40</v>
      </c>
      <c r="N1430">
        <f>Table1[[#This Row],[Duration_hr]]*60 +Table1[[#This Row],[Duration_min]]</f>
        <v>400</v>
      </c>
      <c r="O1430">
        <f>IF(I1430="non-stop", 0, VALUE(LEFT(I1430, FIND(" ", I1430)-1)))</f>
        <v>1</v>
      </c>
    </row>
    <row r="1431" spans="1:15" x14ac:dyDescent="0.3">
      <c r="A1431" t="s">
        <v>13</v>
      </c>
      <c r="B1431" t="s">
        <v>49</v>
      </c>
      <c r="C1431" t="s">
        <v>67</v>
      </c>
      <c r="D1431" t="s">
        <v>72</v>
      </c>
      <c r="E1431" s="3" t="s">
        <v>81</v>
      </c>
      <c r="F1431" t="s">
        <v>238</v>
      </c>
      <c r="G1431" t="s">
        <v>613</v>
      </c>
      <c r="H1431" s="5" t="s">
        <v>1898</v>
      </c>
      <c r="I1431" t="s">
        <v>1993</v>
      </c>
      <c r="J1431" t="s">
        <v>1996</v>
      </c>
      <c r="K1431">
        <v>22270</v>
      </c>
      <c r="L1431" t="str">
        <f>IFERROR(LEFT(H1431, FIND("h", H1431)-1),0)</f>
        <v>6</v>
      </c>
      <c r="M1431" t="str">
        <f>IFERROR(MID(H1431, FIND("h", H1431)+1, FIND("m", H1431) - FIND("h", H1431)-1), IFERROR(LEFT(H1431, FIND("m",  H1431)-1),0))</f>
        <v xml:space="preserve"> 40</v>
      </c>
      <c r="N1431">
        <f>Table1[[#This Row],[Duration_hr]]*60 +Table1[[#This Row],[Duration_min]]</f>
        <v>400</v>
      </c>
      <c r="O1431">
        <f>IF(I1431="non-stop", 0, VALUE(LEFT(I1431, FIND(" ", I1431)-1)))</f>
        <v>1</v>
      </c>
    </row>
    <row r="1432" spans="1:15" x14ac:dyDescent="0.3">
      <c r="A1432" t="s">
        <v>13</v>
      </c>
      <c r="B1432" t="s">
        <v>26</v>
      </c>
      <c r="C1432" t="s">
        <v>68</v>
      </c>
      <c r="D1432" t="s">
        <v>67</v>
      </c>
      <c r="E1432" s="3" t="s">
        <v>85</v>
      </c>
      <c r="F1432" t="s">
        <v>259</v>
      </c>
      <c r="G1432" t="s">
        <v>267</v>
      </c>
      <c r="H1432" s="5" t="s">
        <v>1898</v>
      </c>
      <c r="I1432" t="s">
        <v>1993</v>
      </c>
      <c r="J1432" t="s">
        <v>1997</v>
      </c>
      <c r="K1432">
        <v>10844</v>
      </c>
      <c r="L1432" t="str">
        <f>IFERROR(LEFT(H1432, FIND("h", H1432)-1),0)</f>
        <v>6</v>
      </c>
      <c r="M1432" t="str">
        <f>IFERROR(MID(H1432, FIND("h", H1432)+1, FIND("m", H1432) - FIND("h", H1432)-1), IFERROR(LEFT(H1432, FIND("m",  H1432)-1),0))</f>
        <v xml:space="preserve"> 40</v>
      </c>
      <c r="N1432">
        <f>Table1[[#This Row],[Duration_hr]]*60 +Table1[[#This Row],[Duration_min]]</f>
        <v>400</v>
      </c>
      <c r="O1432">
        <f>IF(I1432="non-stop", 0, VALUE(LEFT(I1432, FIND(" ", I1432)-1)))</f>
        <v>1</v>
      </c>
    </row>
    <row r="1433" spans="1:15" x14ac:dyDescent="0.3">
      <c r="A1433" t="s">
        <v>13</v>
      </c>
      <c r="B1433" t="s">
        <v>37</v>
      </c>
      <c r="C1433" t="s">
        <v>68</v>
      </c>
      <c r="D1433" t="s">
        <v>67</v>
      </c>
      <c r="E1433" s="3" t="s">
        <v>85</v>
      </c>
      <c r="F1433" t="s">
        <v>259</v>
      </c>
      <c r="G1433" t="s">
        <v>267</v>
      </c>
      <c r="H1433" s="5" t="s">
        <v>1898</v>
      </c>
      <c r="I1433" t="s">
        <v>1993</v>
      </c>
      <c r="J1433" t="s">
        <v>1996</v>
      </c>
      <c r="K1433">
        <v>13626</v>
      </c>
      <c r="L1433" t="str">
        <f>IFERROR(LEFT(H1433, FIND("h", H1433)-1),0)</f>
        <v>6</v>
      </c>
      <c r="M1433" t="str">
        <f>IFERROR(MID(H1433, FIND("h", H1433)+1, FIND("m", H1433) - FIND("h", H1433)-1), IFERROR(LEFT(H1433, FIND("m",  H1433)-1),0))</f>
        <v xml:space="preserve"> 40</v>
      </c>
      <c r="N1433">
        <f>Table1[[#This Row],[Duration_hr]]*60 +Table1[[#This Row],[Duration_min]]</f>
        <v>400</v>
      </c>
      <c r="O1433">
        <f>IF(I1433="non-stop", 0, VALUE(LEFT(I1433, FIND(" ", I1433)-1)))</f>
        <v>1</v>
      </c>
    </row>
    <row r="1434" spans="1:15" x14ac:dyDescent="0.3">
      <c r="A1434" t="s">
        <v>13</v>
      </c>
      <c r="B1434" t="s">
        <v>57</v>
      </c>
      <c r="C1434" t="s">
        <v>68</v>
      </c>
      <c r="D1434" t="s">
        <v>67</v>
      </c>
      <c r="E1434" s="3" t="s">
        <v>85</v>
      </c>
      <c r="F1434" t="s">
        <v>259</v>
      </c>
      <c r="G1434" t="s">
        <v>267</v>
      </c>
      <c r="H1434" s="5" t="s">
        <v>1898</v>
      </c>
      <c r="I1434" t="s">
        <v>1993</v>
      </c>
      <c r="J1434" t="s">
        <v>1996</v>
      </c>
      <c r="K1434">
        <v>13364</v>
      </c>
      <c r="L1434" t="str">
        <f>IFERROR(LEFT(H1434, FIND("h", H1434)-1),0)</f>
        <v>6</v>
      </c>
      <c r="M1434" t="str">
        <f>IFERROR(MID(H1434, FIND("h", H1434)+1, FIND("m", H1434) - FIND("h", H1434)-1), IFERROR(LEFT(H1434, FIND("m",  H1434)-1),0))</f>
        <v xml:space="preserve"> 40</v>
      </c>
      <c r="N1434">
        <f>Table1[[#This Row],[Duration_hr]]*60 +Table1[[#This Row],[Duration_min]]</f>
        <v>400</v>
      </c>
      <c r="O1434">
        <f>IF(I1434="non-stop", 0, VALUE(LEFT(I1434, FIND(" ", I1434)-1)))</f>
        <v>1</v>
      </c>
    </row>
    <row r="1435" spans="1:15" x14ac:dyDescent="0.3">
      <c r="A1435" t="s">
        <v>13</v>
      </c>
      <c r="B1435" t="s">
        <v>41</v>
      </c>
      <c r="C1435" t="s">
        <v>68</v>
      </c>
      <c r="D1435" t="s">
        <v>67</v>
      </c>
      <c r="E1435" s="3" t="s">
        <v>85</v>
      </c>
      <c r="F1435" t="s">
        <v>259</v>
      </c>
      <c r="G1435" t="s">
        <v>267</v>
      </c>
      <c r="H1435" s="5" t="s">
        <v>1898</v>
      </c>
      <c r="I1435" t="s">
        <v>1993</v>
      </c>
      <c r="J1435" t="s">
        <v>1997</v>
      </c>
      <c r="K1435">
        <v>9663</v>
      </c>
      <c r="L1435" t="str">
        <f>IFERROR(LEFT(H1435, FIND("h", H1435)-1),0)</f>
        <v>6</v>
      </c>
      <c r="M1435" t="str">
        <f>IFERROR(MID(H1435, FIND("h", H1435)+1, FIND("m", H1435) - FIND("h", H1435)-1), IFERROR(LEFT(H1435, FIND("m",  H1435)-1),0))</f>
        <v xml:space="preserve"> 40</v>
      </c>
      <c r="N1435">
        <f>Table1[[#This Row],[Duration_hr]]*60 +Table1[[#This Row],[Duration_min]]</f>
        <v>400</v>
      </c>
      <c r="O1435">
        <f>IF(I1435="non-stop", 0, VALUE(LEFT(I1435, FIND(" ", I1435)-1)))</f>
        <v>1</v>
      </c>
    </row>
    <row r="1436" spans="1:15" x14ac:dyDescent="0.3">
      <c r="A1436" t="s">
        <v>13</v>
      </c>
      <c r="B1436" t="s">
        <v>42</v>
      </c>
      <c r="C1436" t="s">
        <v>68</v>
      </c>
      <c r="D1436" t="s">
        <v>67</v>
      </c>
      <c r="E1436" s="3" t="s">
        <v>98</v>
      </c>
      <c r="F1436" t="s">
        <v>299</v>
      </c>
      <c r="G1436" t="s">
        <v>516</v>
      </c>
      <c r="H1436" s="5" t="s">
        <v>1827</v>
      </c>
      <c r="I1436" t="s">
        <v>1993</v>
      </c>
      <c r="J1436" t="s">
        <v>1996</v>
      </c>
      <c r="K1436">
        <v>14151</v>
      </c>
      <c r="L1436" t="str">
        <f>IFERROR(LEFT(H1436, FIND("h", H1436)-1),0)</f>
        <v>6</v>
      </c>
      <c r="M1436" t="str">
        <f>IFERROR(MID(H1436, FIND("h", H1436)+1, FIND("m", H1436) - FIND("h", H1436)-1), IFERROR(LEFT(H1436, FIND("m",  H1436)-1),0))</f>
        <v xml:space="preserve"> 35</v>
      </c>
      <c r="N1436">
        <f>Table1[[#This Row],[Duration_hr]]*60 +Table1[[#This Row],[Duration_min]]</f>
        <v>395</v>
      </c>
      <c r="O1436">
        <f>IF(I1436="non-stop", 0, VALUE(LEFT(I1436, FIND(" ", I1436)-1)))</f>
        <v>1</v>
      </c>
    </row>
    <row r="1437" spans="1:15" x14ac:dyDescent="0.3">
      <c r="A1437" t="s">
        <v>13</v>
      </c>
      <c r="B1437" t="s">
        <v>60</v>
      </c>
      <c r="C1437" t="s">
        <v>69</v>
      </c>
      <c r="D1437" t="s">
        <v>73</v>
      </c>
      <c r="E1437" s="3" t="s">
        <v>82</v>
      </c>
      <c r="F1437" t="s">
        <v>227</v>
      </c>
      <c r="G1437" t="s">
        <v>502</v>
      </c>
      <c r="H1437" s="5" t="s">
        <v>1827</v>
      </c>
      <c r="I1437" t="s">
        <v>1993</v>
      </c>
      <c r="J1437" t="s">
        <v>1997</v>
      </c>
      <c r="K1437">
        <v>6017</v>
      </c>
      <c r="L1437" t="str">
        <f>IFERROR(LEFT(H1437, FIND("h", H1437)-1),0)</f>
        <v>6</v>
      </c>
      <c r="M1437" t="str">
        <f>IFERROR(MID(H1437, FIND("h", H1437)+1, FIND("m", H1437) - FIND("h", H1437)-1), IFERROR(LEFT(H1437, FIND("m",  H1437)-1),0))</f>
        <v xml:space="preserve"> 35</v>
      </c>
      <c r="N1437">
        <f>Table1[[#This Row],[Duration_hr]]*60 +Table1[[#This Row],[Duration_min]]</f>
        <v>395</v>
      </c>
      <c r="O1437">
        <f>IF(I1437="non-stop", 0, VALUE(LEFT(I1437, FIND(" ", I1437)-1)))</f>
        <v>1</v>
      </c>
    </row>
    <row r="1438" spans="1:15" x14ac:dyDescent="0.3">
      <c r="A1438" t="s">
        <v>15</v>
      </c>
      <c r="B1438" t="s">
        <v>35</v>
      </c>
      <c r="C1438" t="s">
        <v>69</v>
      </c>
      <c r="D1438" t="s">
        <v>73</v>
      </c>
      <c r="E1438" s="3" t="s">
        <v>82</v>
      </c>
      <c r="F1438" t="s">
        <v>239</v>
      </c>
      <c r="G1438" t="s">
        <v>476</v>
      </c>
      <c r="H1438" s="5" t="s">
        <v>1827</v>
      </c>
      <c r="I1438" t="s">
        <v>1993</v>
      </c>
      <c r="J1438" t="s">
        <v>1996</v>
      </c>
      <c r="K1438">
        <v>16775</v>
      </c>
      <c r="L1438" t="str">
        <f>IFERROR(LEFT(H1438, FIND("h", H1438)-1),0)</f>
        <v>6</v>
      </c>
      <c r="M1438" t="str">
        <f>IFERROR(MID(H1438, FIND("h", H1438)+1, FIND("m", H1438) - FIND("h", H1438)-1), IFERROR(LEFT(H1438, FIND("m",  H1438)-1),0))</f>
        <v xml:space="preserve"> 35</v>
      </c>
      <c r="N1438">
        <f>Table1[[#This Row],[Duration_hr]]*60 +Table1[[#This Row],[Duration_min]]</f>
        <v>395</v>
      </c>
      <c r="O1438">
        <f>IF(I1438="non-stop", 0, VALUE(LEFT(I1438, FIND(" ", I1438)-1)))</f>
        <v>1</v>
      </c>
    </row>
    <row r="1439" spans="1:15" x14ac:dyDescent="0.3">
      <c r="A1439" t="s">
        <v>13</v>
      </c>
      <c r="B1439" t="s">
        <v>50</v>
      </c>
      <c r="C1439" t="s">
        <v>69</v>
      </c>
      <c r="D1439" t="s">
        <v>73</v>
      </c>
      <c r="E1439" s="3" t="s">
        <v>82</v>
      </c>
      <c r="F1439" t="s">
        <v>227</v>
      </c>
      <c r="G1439" t="s">
        <v>490</v>
      </c>
      <c r="H1439" s="5" t="s">
        <v>1827</v>
      </c>
      <c r="I1439" t="s">
        <v>1993</v>
      </c>
      <c r="J1439" t="s">
        <v>1997</v>
      </c>
      <c r="K1439">
        <v>12898</v>
      </c>
      <c r="L1439" t="str">
        <f>IFERROR(LEFT(H1439, FIND("h", H1439)-1),0)</f>
        <v>6</v>
      </c>
      <c r="M1439" t="str">
        <f>IFERROR(MID(H1439, FIND("h", H1439)+1, FIND("m", H1439) - FIND("h", H1439)-1), IFERROR(LEFT(H1439, FIND("m",  H1439)-1),0))</f>
        <v xml:space="preserve"> 35</v>
      </c>
      <c r="N1439">
        <f>Table1[[#This Row],[Duration_hr]]*60 +Table1[[#This Row],[Duration_min]]</f>
        <v>395</v>
      </c>
      <c r="O1439">
        <f>IF(I1439="non-stop", 0, VALUE(LEFT(I1439, FIND(" ", I1439)-1)))</f>
        <v>1</v>
      </c>
    </row>
    <row r="1440" spans="1:15" x14ac:dyDescent="0.3">
      <c r="A1440" t="s">
        <v>15</v>
      </c>
      <c r="B1440" t="s">
        <v>53</v>
      </c>
      <c r="C1440" t="s">
        <v>69</v>
      </c>
      <c r="D1440" t="s">
        <v>73</v>
      </c>
      <c r="E1440" s="3" t="s">
        <v>82</v>
      </c>
      <c r="F1440" t="s">
        <v>239</v>
      </c>
      <c r="G1440" t="s">
        <v>732</v>
      </c>
      <c r="H1440" s="5" t="s">
        <v>1827</v>
      </c>
      <c r="I1440" t="s">
        <v>1993</v>
      </c>
      <c r="J1440" t="s">
        <v>1996</v>
      </c>
      <c r="K1440">
        <v>13677</v>
      </c>
      <c r="L1440" t="str">
        <f>IFERROR(LEFT(H1440, FIND("h", H1440)-1),0)</f>
        <v>6</v>
      </c>
      <c r="M1440" t="str">
        <f>IFERROR(MID(H1440, FIND("h", H1440)+1, FIND("m", H1440) - FIND("h", H1440)-1), IFERROR(LEFT(H1440, FIND("m",  H1440)-1),0))</f>
        <v xml:space="preserve"> 35</v>
      </c>
      <c r="N1440">
        <f>Table1[[#This Row],[Duration_hr]]*60 +Table1[[#This Row],[Duration_min]]</f>
        <v>395</v>
      </c>
      <c r="O1440">
        <f>IF(I1440="non-stop", 0, VALUE(LEFT(I1440, FIND(" ", I1440)-1)))</f>
        <v>1</v>
      </c>
    </row>
    <row r="1441" spans="1:15" x14ac:dyDescent="0.3">
      <c r="A1441" t="s">
        <v>13</v>
      </c>
      <c r="B1441" t="s">
        <v>37</v>
      </c>
      <c r="C1441" t="s">
        <v>69</v>
      </c>
      <c r="D1441" t="s">
        <v>73</v>
      </c>
      <c r="E1441" s="3" t="s">
        <v>82</v>
      </c>
      <c r="F1441" t="s">
        <v>227</v>
      </c>
      <c r="G1441" t="s">
        <v>748</v>
      </c>
      <c r="H1441" s="5" t="s">
        <v>1827</v>
      </c>
      <c r="I1441" t="s">
        <v>1993</v>
      </c>
      <c r="J1441" t="s">
        <v>1997</v>
      </c>
      <c r="K1441">
        <v>10262</v>
      </c>
      <c r="L1441" t="str">
        <f>IFERROR(LEFT(H1441, FIND("h", H1441)-1),0)</f>
        <v>6</v>
      </c>
      <c r="M1441" t="str">
        <f>IFERROR(MID(H1441, FIND("h", H1441)+1, FIND("m", H1441) - FIND("h", H1441)-1), IFERROR(LEFT(H1441, FIND("m",  H1441)-1),0))</f>
        <v xml:space="preserve"> 35</v>
      </c>
      <c r="N1441">
        <f>Table1[[#This Row],[Duration_hr]]*60 +Table1[[#This Row],[Duration_min]]</f>
        <v>395</v>
      </c>
      <c r="O1441">
        <f>IF(I1441="non-stop", 0, VALUE(LEFT(I1441, FIND(" ", I1441)-1)))</f>
        <v>1</v>
      </c>
    </row>
    <row r="1442" spans="1:15" x14ac:dyDescent="0.3">
      <c r="A1442" t="s">
        <v>13</v>
      </c>
      <c r="B1442" t="s">
        <v>47</v>
      </c>
      <c r="C1442" t="s">
        <v>69</v>
      </c>
      <c r="D1442" t="s">
        <v>73</v>
      </c>
      <c r="E1442" s="3" t="s">
        <v>82</v>
      </c>
      <c r="F1442" t="s">
        <v>227</v>
      </c>
      <c r="G1442" t="s">
        <v>768</v>
      </c>
      <c r="H1442" s="5" t="s">
        <v>1827</v>
      </c>
      <c r="I1442" t="s">
        <v>1993</v>
      </c>
      <c r="J1442" t="s">
        <v>1996</v>
      </c>
      <c r="K1442">
        <v>16079</v>
      </c>
      <c r="L1442" t="str">
        <f>IFERROR(LEFT(H1442, FIND("h", H1442)-1),0)</f>
        <v>6</v>
      </c>
      <c r="M1442" t="str">
        <f>IFERROR(MID(H1442, FIND("h", H1442)+1, FIND("m", H1442) - FIND("h", H1442)-1), IFERROR(LEFT(H1442, FIND("m",  H1442)-1),0))</f>
        <v xml:space="preserve"> 35</v>
      </c>
      <c r="N1442">
        <f>Table1[[#This Row],[Duration_hr]]*60 +Table1[[#This Row],[Duration_min]]</f>
        <v>395</v>
      </c>
      <c r="O1442">
        <f>IF(I1442="non-stop", 0, VALUE(LEFT(I1442, FIND(" ", I1442)-1)))</f>
        <v>1</v>
      </c>
    </row>
    <row r="1443" spans="1:15" x14ac:dyDescent="0.3">
      <c r="A1443" t="s">
        <v>13</v>
      </c>
      <c r="B1443" t="s">
        <v>48</v>
      </c>
      <c r="C1443" t="s">
        <v>69</v>
      </c>
      <c r="D1443" t="s">
        <v>73</v>
      </c>
      <c r="E1443" s="3" t="s">
        <v>82</v>
      </c>
      <c r="F1443" t="s">
        <v>227</v>
      </c>
      <c r="G1443" t="s">
        <v>586</v>
      </c>
      <c r="H1443" s="5" t="s">
        <v>1827</v>
      </c>
      <c r="I1443" t="s">
        <v>1993</v>
      </c>
      <c r="J1443" t="s">
        <v>1997</v>
      </c>
      <c r="K1443">
        <v>12898</v>
      </c>
      <c r="L1443" t="str">
        <f>IFERROR(LEFT(H1443, FIND("h", H1443)-1),0)</f>
        <v>6</v>
      </c>
      <c r="M1443" t="str">
        <f>IFERROR(MID(H1443, FIND("h", H1443)+1, FIND("m", H1443) - FIND("h", H1443)-1), IFERROR(LEFT(H1443, FIND("m",  H1443)-1),0))</f>
        <v xml:space="preserve"> 35</v>
      </c>
      <c r="N1443">
        <f>Table1[[#This Row],[Duration_hr]]*60 +Table1[[#This Row],[Duration_min]]</f>
        <v>395</v>
      </c>
      <c r="O1443">
        <f>IF(I1443="non-stop", 0, VALUE(LEFT(I1443, FIND(" ", I1443)-1)))</f>
        <v>1</v>
      </c>
    </row>
    <row r="1444" spans="1:15" x14ac:dyDescent="0.3">
      <c r="A1444" t="s">
        <v>15</v>
      </c>
      <c r="B1444" t="s">
        <v>64</v>
      </c>
      <c r="C1444" t="s">
        <v>69</v>
      </c>
      <c r="D1444" t="s">
        <v>73</v>
      </c>
      <c r="E1444" s="3" t="s">
        <v>82</v>
      </c>
      <c r="F1444" t="s">
        <v>239</v>
      </c>
      <c r="G1444" t="s">
        <v>793</v>
      </c>
      <c r="H1444" s="5" t="s">
        <v>1827</v>
      </c>
      <c r="I1444" t="s">
        <v>1993</v>
      </c>
      <c r="J1444" t="s">
        <v>1996</v>
      </c>
      <c r="K1444">
        <v>23533</v>
      </c>
      <c r="L1444" t="str">
        <f>IFERROR(LEFT(H1444, FIND("h", H1444)-1),0)</f>
        <v>6</v>
      </c>
      <c r="M1444" t="str">
        <f>IFERROR(MID(H1444, FIND("h", H1444)+1, FIND("m", H1444) - FIND("h", H1444)-1), IFERROR(LEFT(H1444, FIND("m",  H1444)-1),0))</f>
        <v xml:space="preserve"> 35</v>
      </c>
      <c r="N1444">
        <f>Table1[[#This Row],[Duration_hr]]*60 +Table1[[#This Row],[Duration_min]]</f>
        <v>395</v>
      </c>
      <c r="O1444">
        <f>IF(I1444="non-stop", 0, VALUE(LEFT(I1444, FIND(" ", I1444)-1)))</f>
        <v>1</v>
      </c>
    </row>
    <row r="1445" spans="1:15" x14ac:dyDescent="0.3">
      <c r="A1445" t="s">
        <v>13</v>
      </c>
      <c r="B1445" t="s">
        <v>33</v>
      </c>
      <c r="C1445" t="s">
        <v>68</v>
      </c>
      <c r="D1445" t="s">
        <v>67</v>
      </c>
      <c r="E1445" s="3" t="s">
        <v>98</v>
      </c>
      <c r="F1445" t="s">
        <v>299</v>
      </c>
      <c r="G1445" t="s">
        <v>516</v>
      </c>
      <c r="H1445" s="5" t="s">
        <v>1827</v>
      </c>
      <c r="I1445" t="s">
        <v>1993</v>
      </c>
      <c r="J1445" t="s">
        <v>1997</v>
      </c>
      <c r="K1445">
        <v>7341</v>
      </c>
      <c r="L1445" t="str">
        <f>IFERROR(LEFT(H1445, FIND("h", H1445)-1),0)</f>
        <v>6</v>
      </c>
      <c r="M1445" t="str">
        <f>IFERROR(MID(H1445, FIND("h", H1445)+1, FIND("m", H1445) - FIND("h", H1445)-1), IFERROR(LEFT(H1445, FIND("m",  H1445)-1),0))</f>
        <v xml:space="preserve"> 35</v>
      </c>
      <c r="N1445">
        <f>Table1[[#This Row],[Duration_hr]]*60 +Table1[[#This Row],[Duration_min]]</f>
        <v>395</v>
      </c>
      <c r="O1445">
        <f>IF(I1445="non-stop", 0, VALUE(LEFT(I1445, FIND(" ", I1445)-1)))</f>
        <v>1</v>
      </c>
    </row>
    <row r="1446" spans="1:15" x14ac:dyDescent="0.3">
      <c r="A1446" t="s">
        <v>13</v>
      </c>
      <c r="B1446" t="s">
        <v>24</v>
      </c>
      <c r="C1446" t="s">
        <v>68</v>
      </c>
      <c r="D1446" t="s">
        <v>67</v>
      </c>
      <c r="E1446" s="3" t="s">
        <v>98</v>
      </c>
      <c r="F1446" t="s">
        <v>299</v>
      </c>
      <c r="G1446" t="s">
        <v>516</v>
      </c>
      <c r="H1446" s="5" t="s">
        <v>1827</v>
      </c>
      <c r="I1446" t="s">
        <v>1993</v>
      </c>
      <c r="J1446" t="s">
        <v>1996</v>
      </c>
      <c r="K1446">
        <v>13067</v>
      </c>
      <c r="L1446" t="str">
        <f>IFERROR(LEFT(H1446, FIND("h", H1446)-1),0)</f>
        <v>6</v>
      </c>
      <c r="M1446" t="str">
        <f>IFERROR(MID(H1446, FIND("h", H1446)+1, FIND("m", H1446) - FIND("h", H1446)-1), IFERROR(LEFT(H1446, FIND("m",  H1446)-1),0))</f>
        <v xml:space="preserve"> 35</v>
      </c>
      <c r="N1446">
        <f>Table1[[#This Row],[Duration_hr]]*60 +Table1[[#This Row],[Duration_min]]</f>
        <v>395</v>
      </c>
      <c r="O1446">
        <f>IF(I1446="non-stop", 0, VALUE(LEFT(I1446, FIND(" ", I1446)-1)))</f>
        <v>1</v>
      </c>
    </row>
    <row r="1447" spans="1:15" x14ac:dyDescent="0.3">
      <c r="A1447" t="s">
        <v>13</v>
      </c>
      <c r="B1447" t="s">
        <v>46</v>
      </c>
      <c r="C1447" t="s">
        <v>69</v>
      </c>
      <c r="D1447" t="s">
        <v>73</v>
      </c>
      <c r="E1447" s="3" t="s">
        <v>82</v>
      </c>
      <c r="F1447" t="s">
        <v>227</v>
      </c>
      <c r="G1447" t="s">
        <v>468</v>
      </c>
      <c r="H1447" s="5" t="s">
        <v>1827</v>
      </c>
      <c r="I1447" t="s">
        <v>1993</v>
      </c>
      <c r="J1447" t="s">
        <v>1997</v>
      </c>
      <c r="K1447">
        <v>12373</v>
      </c>
      <c r="L1447" t="str">
        <f>IFERROR(LEFT(H1447, FIND("h", H1447)-1),0)</f>
        <v>6</v>
      </c>
      <c r="M1447" t="str">
        <f>IFERROR(MID(H1447, FIND("h", H1447)+1, FIND("m", H1447) - FIND("h", H1447)-1), IFERROR(LEFT(H1447, FIND("m",  H1447)-1),0))</f>
        <v xml:space="preserve"> 35</v>
      </c>
      <c r="N1447">
        <f>Table1[[#This Row],[Duration_hr]]*60 +Table1[[#This Row],[Duration_min]]</f>
        <v>395</v>
      </c>
      <c r="O1447">
        <f>IF(I1447="non-stop", 0, VALUE(LEFT(I1447, FIND(" ", I1447)-1)))</f>
        <v>1</v>
      </c>
    </row>
    <row r="1448" spans="1:15" x14ac:dyDescent="0.3">
      <c r="A1448" t="s">
        <v>13</v>
      </c>
      <c r="B1448" t="s">
        <v>30</v>
      </c>
      <c r="C1448" t="s">
        <v>69</v>
      </c>
      <c r="D1448" t="s">
        <v>73</v>
      </c>
      <c r="E1448" s="3" t="s">
        <v>82</v>
      </c>
      <c r="F1448" t="s">
        <v>227</v>
      </c>
      <c r="G1448" t="s">
        <v>501</v>
      </c>
      <c r="H1448" s="5" t="s">
        <v>1827</v>
      </c>
      <c r="I1448" t="s">
        <v>1993</v>
      </c>
      <c r="J1448" t="s">
        <v>1996</v>
      </c>
      <c r="K1448">
        <v>16079</v>
      </c>
      <c r="L1448" t="str">
        <f>IFERROR(LEFT(H1448, FIND("h", H1448)-1),0)</f>
        <v>6</v>
      </c>
      <c r="M1448" t="str">
        <f>IFERROR(MID(H1448, FIND("h", H1448)+1, FIND("m", H1448) - FIND("h", H1448)-1), IFERROR(LEFT(H1448, FIND("m",  H1448)-1),0))</f>
        <v xml:space="preserve"> 35</v>
      </c>
      <c r="N1448">
        <f>Table1[[#This Row],[Duration_hr]]*60 +Table1[[#This Row],[Duration_min]]</f>
        <v>395</v>
      </c>
      <c r="O1448">
        <f>IF(I1448="non-stop", 0, VALUE(LEFT(I1448, FIND(" ", I1448)-1)))</f>
        <v>1</v>
      </c>
    </row>
    <row r="1449" spans="1:15" x14ac:dyDescent="0.3">
      <c r="A1449" t="s">
        <v>15</v>
      </c>
      <c r="B1449" t="s">
        <v>48</v>
      </c>
      <c r="C1449" t="s">
        <v>69</v>
      </c>
      <c r="D1449" t="s">
        <v>73</v>
      </c>
      <c r="E1449" s="3" t="s">
        <v>82</v>
      </c>
      <c r="F1449" t="s">
        <v>285</v>
      </c>
      <c r="G1449" t="s">
        <v>438</v>
      </c>
      <c r="H1449" s="5" t="s">
        <v>1827</v>
      </c>
      <c r="I1449" t="s">
        <v>1993</v>
      </c>
      <c r="J1449" t="s">
        <v>1996</v>
      </c>
      <c r="K1449">
        <v>9794</v>
      </c>
      <c r="L1449" t="str">
        <f>IFERROR(LEFT(H1449, FIND("h", H1449)-1),0)</f>
        <v>6</v>
      </c>
      <c r="M1449" t="str">
        <f>IFERROR(MID(H1449, FIND("h", H1449)+1, FIND("m", H1449) - FIND("h", H1449)-1), IFERROR(LEFT(H1449, FIND("m",  H1449)-1),0))</f>
        <v xml:space="preserve"> 35</v>
      </c>
      <c r="N1449">
        <f>Table1[[#This Row],[Duration_hr]]*60 +Table1[[#This Row],[Duration_min]]</f>
        <v>395</v>
      </c>
      <c r="O1449">
        <f>IF(I1449="non-stop", 0, VALUE(LEFT(I1449, FIND(" ", I1449)-1)))</f>
        <v>1</v>
      </c>
    </row>
    <row r="1450" spans="1:15" x14ac:dyDescent="0.3">
      <c r="A1450" t="s">
        <v>13</v>
      </c>
      <c r="B1450" t="s">
        <v>25</v>
      </c>
      <c r="C1450" t="s">
        <v>68</v>
      </c>
      <c r="D1450" t="s">
        <v>67</v>
      </c>
      <c r="E1450" s="3" t="s">
        <v>98</v>
      </c>
      <c r="F1450" t="s">
        <v>299</v>
      </c>
      <c r="G1450" t="s">
        <v>516</v>
      </c>
      <c r="H1450" s="5" t="s">
        <v>1827</v>
      </c>
      <c r="I1450" t="s">
        <v>1993</v>
      </c>
      <c r="J1450" t="s">
        <v>1997</v>
      </c>
      <c r="K1450">
        <v>13994</v>
      </c>
      <c r="L1450" t="str">
        <f>IFERROR(LEFT(H1450, FIND("h", H1450)-1),0)</f>
        <v>6</v>
      </c>
      <c r="M1450" t="str">
        <f>IFERROR(MID(H1450, FIND("h", H1450)+1, FIND("m", H1450) - FIND("h", H1450)-1), IFERROR(LEFT(H1450, FIND("m",  H1450)-1),0))</f>
        <v xml:space="preserve"> 35</v>
      </c>
      <c r="N1450">
        <f>Table1[[#This Row],[Duration_hr]]*60 +Table1[[#This Row],[Duration_min]]</f>
        <v>395</v>
      </c>
      <c r="O1450">
        <f>IF(I1450="non-stop", 0, VALUE(LEFT(I1450, FIND(" ", I1450)-1)))</f>
        <v>1</v>
      </c>
    </row>
    <row r="1451" spans="1:15" x14ac:dyDescent="0.3">
      <c r="A1451" t="s">
        <v>13</v>
      </c>
      <c r="B1451" t="s">
        <v>46</v>
      </c>
      <c r="C1451" t="s">
        <v>69</v>
      </c>
      <c r="D1451" t="s">
        <v>73</v>
      </c>
      <c r="E1451" s="3" t="s">
        <v>82</v>
      </c>
      <c r="F1451" t="s">
        <v>227</v>
      </c>
      <c r="G1451" t="s">
        <v>468</v>
      </c>
      <c r="H1451" s="5" t="s">
        <v>1827</v>
      </c>
      <c r="I1451" t="s">
        <v>1993</v>
      </c>
      <c r="J1451" t="s">
        <v>1996</v>
      </c>
      <c r="K1451">
        <v>15554</v>
      </c>
      <c r="L1451" t="str">
        <f>IFERROR(LEFT(H1451, FIND("h", H1451)-1),0)</f>
        <v>6</v>
      </c>
      <c r="M1451" t="str">
        <f>IFERROR(MID(H1451, FIND("h", H1451)+1, FIND("m", H1451) - FIND("h", H1451)-1), IFERROR(LEFT(H1451, FIND("m",  H1451)-1),0))</f>
        <v xml:space="preserve"> 35</v>
      </c>
      <c r="N1451">
        <f>Table1[[#This Row],[Duration_hr]]*60 +Table1[[#This Row],[Duration_min]]</f>
        <v>395</v>
      </c>
      <c r="O1451">
        <f>IF(I1451="non-stop", 0, VALUE(LEFT(I1451, FIND(" ", I1451)-1)))</f>
        <v>1</v>
      </c>
    </row>
    <row r="1452" spans="1:15" x14ac:dyDescent="0.3">
      <c r="A1452" t="s">
        <v>15</v>
      </c>
      <c r="B1452" t="s">
        <v>60</v>
      </c>
      <c r="C1452" t="s">
        <v>69</v>
      </c>
      <c r="D1452" t="s">
        <v>73</v>
      </c>
      <c r="E1452" s="3" t="s">
        <v>82</v>
      </c>
      <c r="F1452" t="s">
        <v>239</v>
      </c>
      <c r="G1452" t="s">
        <v>515</v>
      </c>
      <c r="H1452" s="5" t="s">
        <v>1827</v>
      </c>
      <c r="I1452" t="s">
        <v>1993</v>
      </c>
      <c r="J1452" t="s">
        <v>1996</v>
      </c>
      <c r="K1452">
        <v>7845</v>
      </c>
      <c r="L1452" t="str">
        <f>IFERROR(LEFT(H1452, FIND("h", H1452)-1),0)</f>
        <v>6</v>
      </c>
      <c r="M1452" t="str">
        <f>IFERROR(MID(H1452, FIND("h", H1452)+1, FIND("m", H1452) - FIND("h", H1452)-1), IFERROR(LEFT(H1452, FIND("m",  H1452)-1),0))</f>
        <v xml:space="preserve"> 35</v>
      </c>
      <c r="N1452">
        <f>Table1[[#This Row],[Duration_hr]]*60 +Table1[[#This Row],[Duration_min]]</f>
        <v>395</v>
      </c>
      <c r="O1452">
        <f>IF(I1452="non-stop", 0, VALUE(LEFT(I1452, FIND(" ", I1452)-1)))</f>
        <v>1</v>
      </c>
    </row>
    <row r="1453" spans="1:15" x14ac:dyDescent="0.3">
      <c r="A1453" t="s">
        <v>13</v>
      </c>
      <c r="B1453" t="s">
        <v>48</v>
      </c>
      <c r="C1453" t="s">
        <v>69</v>
      </c>
      <c r="D1453" t="s">
        <v>73</v>
      </c>
      <c r="E1453" s="3" t="s">
        <v>82</v>
      </c>
      <c r="F1453" t="s">
        <v>227</v>
      </c>
      <c r="G1453" t="s">
        <v>586</v>
      </c>
      <c r="H1453" s="5" t="s">
        <v>1827</v>
      </c>
      <c r="I1453" t="s">
        <v>1993</v>
      </c>
      <c r="J1453" t="s">
        <v>1996</v>
      </c>
      <c r="K1453">
        <v>16079</v>
      </c>
      <c r="L1453" t="str">
        <f>IFERROR(LEFT(H1453, FIND("h", H1453)-1),0)</f>
        <v>6</v>
      </c>
      <c r="M1453" t="str">
        <f>IFERROR(MID(H1453, FIND("h", H1453)+1, FIND("m", H1453) - FIND("h", H1453)-1), IFERROR(LEFT(H1453, FIND("m",  H1453)-1),0))</f>
        <v xml:space="preserve"> 35</v>
      </c>
      <c r="N1453">
        <f>Table1[[#This Row],[Duration_hr]]*60 +Table1[[#This Row],[Duration_min]]</f>
        <v>395</v>
      </c>
      <c r="O1453">
        <f>IF(I1453="non-stop", 0, VALUE(LEFT(I1453, FIND(" ", I1453)-1)))</f>
        <v>1</v>
      </c>
    </row>
    <row r="1454" spans="1:15" x14ac:dyDescent="0.3">
      <c r="A1454" t="s">
        <v>15</v>
      </c>
      <c r="B1454" t="s">
        <v>38</v>
      </c>
      <c r="C1454" t="s">
        <v>69</v>
      </c>
      <c r="D1454" t="s">
        <v>73</v>
      </c>
      <c r="E1454" s="3" t="s">
        <v>82</v>
      </c>
      <c r="F1454" t="s">
        <v>239</v>
      </c>
      <c r="G1454" t="s">
        <v>572</v>
      </c>
      <c r="H1454" s="5" t="s">
        <v>1827</v>
      </c>
      <c r="I1454" t="s">
        <v>1993</v>
      </c>
      <c r="J1454" t="s">
        <v>1996</v>
      </c>
      <c r="K1454">
        <v>15147</v>
      </c>
      <c r="L1454" t="str">
        <f>IFERROR(LEFT(H1454, FIND("h", H1454)-1),0)</f>
        <v>6</v>
      </c>
      <c r="M1454" t="str">
        <f>IFERROR(MID(H1454, FIND("h", H1454)+1, FIND("m", H1454) - FIND("h", H1454)-1), IFERROR(LEFT(H1454, FIND("m",  H1454)-1),0))</f>
        <v xml:space="preserve"> 35</v>
      </c>
      <c r="N1454">
        <f>Table1[[#This Row],[Duration_hr]]*60 +Table1[[#This Row],[Duration_min]]</f>
        <v>395</v>
      </c>
      <c r="O1454">
        <f>IF(I1454="non-stop", 0, VALUE(LEFT(I1454, FIND(" ", I1454)-1)))</f>
        <v>1</v>
      </c>
    </row>
    <row r="1455" spans="1:15" x14ac:dyDescent="0.3">
      <c r="A1455" t="s">
        <v>15</v>
      </c>
      <c r="B1455" t="s">
        <v>28</v>
      </c>
      <c r="C1455" t="s">
        <v>69</v>
      </c>
      <c r="D1455" t="s">
        <v>73</v>
      </c>
      <c r="E1455" s="3" t="s">
        <v>82</v>
      </c>
      <c r="F1455" t="s">
        <v>285</v>
      </c>
      <c r="G1455" t="s">
        <v>438</v>
      </c>
      <c r="H1455" s="5" t="s">
        <v>1827</v>
      </c>
      <c r="I1455" t="s">
        <v>1993</v>
      </c>
      <c r="J1455" t="s">
        <v>1996</v>
      </c>
      <c r="K1455">
        <v>12524</v>
      </c>
      <c r="L1455" t="str">
        <f>IFERROR(LEFT(H1455, FIND("h", H1455)-1),0)</f>
        <v>6</v>
      </c>
      <c r="M1455" t="str">
        <f>IFERROR(MID(H1455, FIND("h", H1455)+1, FIND("m", H1455) - FIND("h", H1455)-1), IFERROR(LEFT(H1455, FIND("m",  H1455)-1),0))</f>
        <v xml:space="preserve"> 35</v>
      </c>
      <c r="N1455">
        <f>Table1[[#This Row],[Duration_hr]]*60 +Table1[[#This Row],[Duration_min]]</f>
        <v>395</v>
      </c>
      <c r="O1455">
        <f>IF(I1455="non-stop", 0, VALUE(LEFT(I1455, FIND(" ", I1455)-1)))</f>
        <v>1</v>
      </c>
    </row>
    <row r="1456" spans="1:15" x14ac:dyDescent="0.3">
      <c r="A1456" t="s">
        <v>13</v>
      </c>
      <c r="B1456" t="s">
        <v>53</v>
      </c>
      <c r="C1456" t="s">
        <v>69</v>
      </c>
      <c r="D1456" t="s">
        <v>73</v>
      </c>
      <c r="E1456" s="3" t="s">
        <v>82</v>
      </c>
      <c r="F1456" t="s">
        <v>227</v>
      </c>
      <c r="G1456" t="s">
        <v>864</v>
      </c>
      <c r="H1456" s="5" t="s">
        <v>1827</v>
      </c>
      <c r="I1456" t="s">
        <v>1993</v>
      </c>
      <c r="J1456" t="s">
        <v>1996</v>
      </c>
      <c r="K1456">
        <v>15029</v>
      </c>
      <c r="L1456" t="str">
        <f>IFERROR(LEFT(H1456, FIND("h", H1456)-1),0)</f>
        <v>6</v>
      </c>
      <c r="M1456" t="str">
        <f>IFERROR(MID(H1456, FIND("h", H1456)+1, FIND("m", H1456) - FIND("h", H1456)-1), IFERROR(LEFT(H1456, FIND("m",  H1456)-1),0))</f>
        <v xml:space="preserve"> 35</v>
      </c>
      <c r="N1456">
        <f>Table1[[#This Row],[Duration_hr]]*60 +Table1[[#This Row],[Duration_min]]</f>
        <v>395</v>
      </c>
      <c r="O1456">
        <f>IF(I1456="non-stop", 0, VALUE(LEFT(I1456, FIND(" ", I1456)-1)))</f>
        <v>1</v>
      </c>
    </row>
    <row r="1457" spans="1:15" x14ac:dyDescent="0.3">
      <c r="A1457" t="s">
        <v>13</v>
      </c>
      <c r="B1457" t="s">
        <v>26</v>
      </c>
      <c r="C1457" t="s">
        <v>68</v>
      </c>
      <c r="D1457" t="s">
        <v>67</v>
      </c>
      <c r="E1457" s="3" t="s">
        <v>98</v>
      </c>
      <c r="F1457" t="s">
        <v>299</v>
      </c>
      <c r="G1457" t="s">
        <v>516</v>
      </c>
      <c r="H1457" s="5" t="s">
        <v>1827</v>
      </c>
      <c r="I1457" t="s">
        <v>1993</v>
      </c>
      <c r="J1457" t="s">
        <v>1996</v>
      </c>
      <c r="K1457">
        <v>14151</v>
      </c>
      <c r="L1457" t="str">
        <f>IFERROR(LEFT(H1457, FIND("h", H1457)-1),0)</f>
        <v>6</v>
      </c>
      <c r="M1457" t="str">
        <f>IFERROR(MID(H1457, FIND("h", H1457)+1, FIND("m", H1457) - FIND("h", H1457)-1), IFERROR(LEFT(H1457, FIND("m",  H1457)-1),0))</f>
        <v xml:space="preserve"> 35</v>
      </c>
      <c r="N1457">
        <f>Table1[[#This Row],[Duration_hr]]*60 +Table1[[#This Row],[Duration_min]]</f>
        <v>395</v>
      </c>
      <c r="O1457">
        <f>IF(I1457="non-stop", 0, VALUE(LEFT(I1457, FIND(" ", I1457)-1)))</f>
        <v>1</v>
      </c>
    </row>
    <row r="1458" spans="1:15" x14ac:dyDescent="0.3">
      <c r="A1458" t="s">
        <v>13</v>
      </c>
      <c r="B1458" t="s">
        <v>37</v>
      </c>
      <c r="C1458" t="s">
        <v>69</v>
      </c>
      <c r="D1458" t="s">
        <v>73</v>
      </c>
      <c r="E1458" s="3" t="s">
        <v>82</v>
      </c>
      <c r="F1458" t="s">
        <v>227</v>
      </c>
      <c r="G1458" t="s">
        <v>748</v>
      </c>
      <c r="H1458" s="5" t="s">
        <v>1827</v>
      </c>
      <c r="I1458" t="s">
        <v>1993</v>
      </c>
      <c r="J1458" t="s">
        <v>1996</v>
      </c>
      <c r="K1458">
        <v>14714</v>
      </c>
      <c r="L1458" t="str">
        <f>IFERROR(LEFT(H1458, FIND("h", H1458)-1),0)</f>
        <v>6</v>
      </c>
      <c r="M1458" t="str">
        <f>IFERROR(MID(H1458, FIND("h", H1458)+1, FIND("m", H1458) - FIND("h", H1458)-1), IFERROR(LEFT(H1458, FIND("m",  H1458)-1),0))</f>
        <v xml:space="preserve"> 35</v>
      </c>
      <c r="N1458">
        <f>Table1[[#This Row],[Duration_hr]]*60 +Table1[[#This Row],[Duration_min]]</f>
        <v>395</v>
      </c>
      <c r="O1458">
        <f>IF(I1458="non-stop", 0, VALUE(LEFT(I1458, FIND(" ", I1458)-1)))</f>
        <v>1</v>
      </c>
    </row>
    <row r="1459" spans="1:15" x14ac:dyDescent="0.3">
      <c r="A1459" t="s">
        <v>13</v>
      </c>
      <c r="B1459" t="s">
        <v>31</v>
      </c>
      <c r="C1459" t="s">
        <v>69</v>
      </c>
      <c r="D1459" t="s">
        <v>73</v>
      </c>
      <c r="E1459" s="3" t="s">
        <v>82</v>
      </c>
      <c r="F1459" t="s">
        <v>227</v>
      </c>
      <c r="G1459" t="s">
        <v>508</v>
      </c>
      <c r="H1459" s="5" t="s">
        <v>1827</v>
      </c>
      <c r="I1459" t="s">
        <v>1993</v>
      </c>
      <c r="J1459" t="s">
        <v>1997</v>
      </c>
      <c r="K1459">
        <v>10262</v>
      </c>
      <c r="L1459" t="str">
        <f>IFERROR(LEFT(H1459, FIND("h", H1459)-1),0)</f>
        <v>6</v>
      </c>
      <c r="M1459" t="str">
        <f>IFERROR(MID(H1459, FIND("h", H1459)+1, FIND("m", H1459) - FIND("h", H1459)-1), IFERROR(LEFT(H1459, FIND("m",  H1459)-1),0))</f>
        <v xml:space="preserve"> 35</v>
      </c>
      <c r="N1459">
        <f>Table1[[#This Row],[Duration_hr]]*60 +Table1[[#This Row],[Duration_min]]</f>
        <v>395</v>
      </c>
      <c r="O1459">
        <f>IF(I1459="non-stop", 0, VALUE(LEFT(I1459, FIND(" ", I1459)-1)))</f>
        <v>1</v>
      </c>
    </row>
    <row r="1460" spans="1:15" x14ac:dyDescent="0.3">
      <c r="A1460" t="s">
        <v>13</v>
      </c>
      <c r="B1460" t="s">
        <v>54</v>
      </c>
      <c r="C1460" t="s">
        <v>69</v>
      </c>
      <c r="D1460" t="s">
        <v>73</v>
      </c>
      <c r="E1460" s="3" t="s">
        <v>82</v>
      </c>
      <c r="F1460" t="s">
        <v>227</v>
      </c>
      <c r="G1460" t="s">
        <v>460</v>
      </c>
      <c r="H1460" s="5" t="s">
        <v>1827</v>
      </c>
      <c r="I1460" t="s">
        <v>1993</v>
      </c>
      <c r="J1460" t="s">
        <v>1996</v>
      </c>
      <c r="K1460">
        <v>14714</v>
      </c>
      <c r="L1460" t="str">
        <f>IFERROR(LEFT(H1460, FIND("h", H1460)-1),0)</f>
        <v>6</v>
      </c>
      <c r="M1460" t="str">
        <f>IFERROR(MID(H1460, FIND("h", H1460)+1, FIND("m", H1460) - FIND("h", H1460)-1), IFERROR(LEFT(H1460, FIND("m",  H1460)-1),0))</f>
        <v xml:space="preserve"> 35</v>
      </c>
      <c r="N1460">
        <f>Table1[[#This Row],[Duration_hr]]*60 +Table1[[#This Row],[Duration_min]]</f>
        <v>395</v>
      </c>
      <c r="O1460">
        <f>IF(I1460="non-stop", 0, VALUE(LEFT(I1460, FIND(" ", I1460)-1)))</f>
        <v>1</v>
      </c>
    </row>
    <row r="1461" spans="1:15" x14ac:dyDescent="0.3">
      <c r="A1461" t="s">
        <v>13</v>
      </c>
      <c r="B1461" t="s">
        <v>38</v>
      </c>
      <c r="C1461" t="s">
        <v>69</v>
      </c>
      <c r="D1461" t="s">
        <v>73</v>
      </c>
      <c r="E1461" s="3" t="s">
        <v>82</v>
      </c>
      <c r="F1461" t="s">
        <v>227</v>
      </c>
      <c r="G1461" t="s">
        <v>474</v>
      </c>
      <c r="H1461" s="5" t="s">
        <v>1827</v>
      </c>
      <c r="I1461" t="s">
        <v>1993</v>
      </c>
      <c r="J1461" t="s">
        <v>1997</v>
      </c>
      <c r="K1461">
        <v>13843</v>
      </c>
      <c r="L1461" t="str">
        <f>IFERROR(LEFT(H1461, FIND("h", H1461)-1),0)</f>
        <v>6</v>
      </c>
      <c r="M1461" t="str">
        <f>IFERROR(MID(H1461, FIND("h", H1461)+1, FIND("m", H1461) - FIND("h", H1461)-1), IFERROR(LEFT(H1461, FIND("m",  H1461)-1),0))</f>
        <v xml:space="preserve"> 35</v>
      </c>
      <c r="N1461">
        <f>Table1[[#This Row],[Duration_hr]]*60 +Table1[[#This Row],[Duration_min]]</f>
        <v>395</v>
      </c>
      <c r="O1461">
        <f>IF(I1461="non-stop", 0, VALUE(LEFT(I1461, FIND(" ", I1461)-1)))</f>
        <v>1</v>
      </c>
    </row>
    <row r="1462" spans="1:15" x14ac:dyDescent="0.3">
      <c r="A1462" t="s">
        <v>13</v>
      </c>
      <c r="B1462" t="s">
        <v>48</v>
      </c>
      <c r="C1462" t="s">
        <v>68</v>
      </c>
      <c r="D1462" t="s">
        <v>67</v>
      </c>
      <c r="E1462" s="3" t="s">
        <v>98</v>
      </c>
      <c r="F1462" t="s">
        <v>299</v>
      </c>
      <c r="G1462" t="s">
        <v>516</v>
      </c>
      <c r="H1462" s="5" t="s">
        <v>1827</v>
      </c>
      <c r="I1462" t="s">
        <v>1993</v>
      </c>
      <c r="J1462" t="s">
        <v>1996</v>
      </c>
      <c r="K1462">
        <v>14151</v>
      </c>
      <c r="L1462" t="str">
        <f>IFERROR(LEFT(H1462, FIND("h", H1462)-1),0)</f>
        <v>6</v>
      </c>
      <c r="M1462" t="str">
        <f>IFERROR(MID(H1462, FIND("h", H1462)+1, FIND("m", H1462) - FIND("h", H1462)-1), IFERROR(LEFT(H1462, FIND("m",  H1462)-1),0))</f>
        <v xml:space="preserve"> 35</v>
      </c>
      <c r="N1462">
        <f>Table1[[#This Row],[Duration_hr]]*60 +Table1[[#This Row],[Duration_min]]</f>
        <v>395</v>
      </c>
      <c r="O1462">
        <f>IF(I1462="non-stop", 0, VALUE(LEFT(I1462, FIND(" ", I1462)-1)))</f>
        <v>1</v>
      </c>
    </row>
    <row r="1463" spans="1:15" x14ac:dyDescent="0.3">
      <c r="A1463" t="s">
        <v>13</v>
      </c>
      <c r="B1463" t="s">
        <v>41</v>
      </c>
      <c r="C1463" t="s">
        <v>68</v>
      </c>
      <c r="D1463" t="s">
        <v>67</v>
      </c>
      <c r="E1463" s="3" t="s">
        <v>98</v>
      </c>
      <c r="F1463" t="s">
        <v>299</v>
      </c>
      <c r="G1463" t="s">
        <v>516</v>
      </c>
      <c r="H1463" s="5" t="s">
        <v>1827</v>
      </c>
      <c r="I1463" t="s">
        <v>1993</v>
      </c>
      <c r="J1463" t="s">
        <v>1997</v>
      </c>
      <c r="K1463">
        <v>10703</v>
      </c>
      <c r="L1463" t="str">
        <f>IFERROR(LEFT(H1463, FIND("h", H1463)-1),0)</f>
        <v>6</v>
      </c>
      <c r="M1463" t="str">
        <f>IFERROR(MID(H1463, FIND("h", H1463)+1, FIND("m", H1463) - FIND("h", H1463)-1), IFERROR(LEFT(H1463, FIND("m",  H1463)-1),0))</f>
        <v xml:space="preserve"> 35</v>
      </c>
      <c r="N1463">
        <f>Table1[[#This Row],[Duration_hr]]*60 +Table1[[#This Row],[Duration_min]]</f>
        <v>395</v>
      </c>
      <c r="O1463">
        <f>IF(I1463="non-stop", 0, VALUE(LEFT(I1463, FIND(" ", I1463)-1)))</f>
        <v>1</v>
      </c>
    </row>
    <row r="1464" spans="1:15" x14ac:dyDescent="0.3">
      <c r="A1464" t="s">
        <v>15</v>
      </c>
      <c r="B1464" t="s">
        <v>35</v>
      </c>
      <c r="C1464" t="s">
        <v>69</v>
      </c>
      <c r="D1464" t="s">
        <v>73</v>
      </c>
      <c r="E1464" s="3" t="s">
        <v>82</v>
      </c>
      <c r="F1464" t="s">
        <v>239</v>
      </c>
      <c r="G1464" t="s">
        <v>476</v>
      </c>
      <c r="H1464" s="5" t="s">
        <v>1827</v>
      </c>
      <c r="I1464" t="s">
        <v>1993</v>
      </c>
      <c r="J1464" t="s">
        <v>1996</v>
      </c>
      <c r="K1464">
        <v>15288</v>
      </c>
      <c r="L1464" t="str">
        <f>IFERROR(LEFT(H1464, FIND("h", H1464)-1),0)</f>
        <v>6</v>
      </c>
      <c r="M1464" t="str">
        <f>IFERROR(MID(H1464, FIND("h", H1464)+1, FIND("m", H1464) - FIND("h", H1464)-1), IFERROR(LEFT(H1464, FIND("m",  H1464)-1),0))</f>
        <v xml:space="preserve"> 35</v>
      </c>
      <c r="N1464">
        <f>Table1[[#This Row],[Duration_hr]]*60 +Table1[[#This Row],[Duration_min]]</f>
        <v>395</v>
      </c>
      <c r="O1464">
        <f>IF(I1464="non-stop", 0, VALUE(LEFT(I1464, FIND(" ", I1464)-1)))</f>
        <v>1</v>
      </c>
    </row>
    <row r="1465" spans="1:15" x14ac:dyDescent="0.3">
      <c r="A1465" t="s">
        <v>15</v>
      </c>
      <c r="B1465" t="s">
        <v>30</v>
      </c>
      <c r="C1465" t="s">
        <v>69</v>
      </c>
      <c r="D1465" t="s">
        <v>73</v>
      </c>
      <c r="E1465" s="3" t="s">
        <v>82</v>
      </c>
      <c r="F1465" t="s">
        <v>285</v>
      </c>
      <c r="G1465" t="s">
        <v>438</v>
      </c>
      <c r="H1465" s="5" t="s">
        <v>1827</v>
      </c>
      <c r="I1465" t="s">
        <v>1993</v>
      </c>
      <c r="J1465" t="s">
        <v>1996</v>
      </c>
      <c r="K1465">
        <v>11264</v>
      </c>
      <c r="L1465" t="str">
        <f>IFERROR(LEFT(H1465, FIND("h", H1465)-1),0)</f>
        <v>6</v>
      </c>
      <c r="M1465" t="str">
        <f>IFERROR(MID(H1465, FIND("h", H1465)+1, FIND("m", H1465) - FIND("h", H1465)-1), IFERROR(LEFT(H1465, FIND("m",  H1465)-1),0))</f>
        <v xml:space="preserve"> 35</v>
      </c>
      <c r="N1465">
        <f>Table1[[#This Row],[Duration_hr]]*60 +Table1[[#This Row],[Duration_min]]</f>
        <v>395</v>
      </c>
      <c r="O1465">
        <f>IF(I1465="non-stop", 0, VALUE(LEFT(I1465, FIND(" ", I1465)-1)))</f>
        <v>1</v>
      </c>
    </row>
    <row r="1466" spans="1:15" x14ac:dyDescent="0.3">
      <c r="A1466" t="s">
        <v>13</v>
      </c>
      <c r="B1466" t="s">
        <v>28</v>
      </c>
      <c r="C1466" t="s">
        <v>69</v>
      </c>
      <c r="D1466" t="s">
        <v>73</v>
      </c>
      <c r="E1466" s="3" t="s">
        <v>82</v>
      </c>
      <c r="F1466" t="s">
        <v>227</v>
      </c>
      <c r="G1466" t="s">
        <v>466</v>
      </c>
      <c r="H1466" s="5" t="s">
        <v>1827</v>
      </c>
      <c r="I1466" t="s">
        <v>1993</v>
      </c>
      <c r="J1466" t="s">
        <v>1996</v>
      </c>
      <c r="K1466">
        <v>14714</v>
      </c>
      <c r="L1466" t="str">
        <f>IFERROR(LEFT(H1466, FIND("h", H1466)-1),0)</f>
        <v>6</v>
      </c>
      <c r="M1466" t="str">
        <f>IFERROR(MID(H1466, FIND("h", H1466)+1, FIND("m", H1466) - FIND("h", H1466)-1), IFERROR(LEFT(H1466, FIND("m",  H1466)-1),0))</f>
        <v xml:space="preserve"> 35</v>
      </c>
      <c r="N1466">
        <f>Table1[[#This Row],[Duration_hr]]*60 +Table1[[#This Row],[Duration_min]]</f>
        <v>395</v>
      </c>
      <c r="O1466">
        <f>IF(I1466="non-stop", 0, VALUE(LEFT(I1466, FIND(" ", I1466)-1)))</f>
        <v>1</v>
      </c>
    </row>
    <row r="1467" spans="1:15" x14ac:dyDescent="0.3">
      <c r="A1467" t="s">
        <v>13</v>
      </c>
      <c r="B1467" t="s">
        <v>55</v>
      </c>
      <c r="C1467" t="s">
        <v>68</v>
      </c>
      <c r="D1467" t="s">
        <v>67</v>
      </c>
      <c r="E1467" s="3" t="s">
        <v>98</v>
      </c>
      <c r="F1467" t="s">
        <v>299</v>
      </c>
      <c r="G1467" t="s">
        <v>516</v>
      </c>
      <c r="H1467" s="5" t="s">
        <v>1827</v>
      </c>
      <c r="I1467" t="s">
        <v>1993</v>
      </c>
      <c r="J1467" t="s">
        <v>1996</v>
      </c>
      <c r="K1467">
        <v>14151</v>
      </c>
      <c r="L1467" t="str">
        <f>IFERROR(LEFT(H1467, FIND("h", H1467)-1),0)</f>
        <v>6</v>
      </c>
      <c r="M1467" t="str">
        <f>IFERROR(MID(H1467, FIND("h", H1467)+1, FIND("m", H1467) - FIND("h", H1467)-1), IFERROR(LEFT(H1467, FIND("m",  H1467)-1),0))</f>
        <v xml:space="preserve"> 35</v>
      </c>
      <c r="N1467">
        <f>Table1[[#This Row],[Duration_hr]]*60 +Table1[[#This Row],[Duration_min]]</f>
        <v>395</v>
      </c>
      <c r="O1467">
        <f>IF(I1467="non-stop", 0, VALUE(LEFT(I1467, FIND(" ", I1467)-1)))</f>
        <v>1</v>
      </c>
    </row>
    <row r="1468" spans="1:15" x14ac:dyDescent="0.3">
      <c r="A1468" t="s">
        <v>13</v>
      </c>
      <c r="B1468" t="s">
        <v>54</v>
      </c>
      <c r="C1468" t="s">
        <v>68</v>
      </c>
      <c r="D1468" t="s">
        <v>67</v>
      </c>
      <c r="E1468" s="3" t="s">
        <v>98</v>
      </c>
      <c r="F1468" t="s">
        <v>299</v>
      </c>
      <c r="G1468" t="s">
        <v>516</v>
      </c>
      <c r="H1468" s="5" t="s">
        <v>1827</v>
      </c>
      <c r="I1468" t="s">
        <v>1993</v>
      </c>
      <c r="J1468" t="s">
        <v>1997</v>
      </c>
      <c r="K1468">
        <v>13469</v>
      </c>
      <c r="L1468" t="str">
        <f>IFERROR(LEFT(H1468, FIND("h", H1468)-1),0)</f>
        <v>6</v>
      </c>
      <c r="M1468" t="str">
        <f>IFERROR(MID(H1468, FIND("h", H1468)+1, FIND("m", H1468) - FIND("h", H1468)-1), IFERROR(LEFT(H1468, FIND("m",  H1468)-1),0))</f>
        <v xml:space="preserve"> 35</v>
      </c>
      <c r="N1468">
        <f>Table1[[#This Row],[Duration_hr]]*60 +Table1[[#This Row],[Duration_min]]</f>
        <v>395</v>
      </c>
      <c r="O1468">
        <f>IF(I1468="non-stop", 0, VALUE(LEFT(I1468, FIND(" ", I1468)-1)))</f>
        <v>1</v>
      </c>
    </row>
    <row r="1469" spans="1:15" x14ac:dyDescent="0.3">
      <c r="A1469" t="s">
        <v>13</v>
      </c>
      <c r="B1469" t="s">
        <v>25</v>
      </c>
      <c r="C1469" t="s">
        <v>69</v>
      </c>
      <c r="D1469" t="s">
        <v>73</v>
      </c>
      <c r="E1469" s="3" t="s">
        <v>82</v>
      </c>
      <c r="F1469" t="s">
        <v>227</v>
      </c>
      <c r="G1469" t="s">
        <v>426</v>
      </c>
      <c r="H1469" s="5" t="s">
        <v>1827</v>
      </c>
      <c r="I1469" t="s">
        <v>1993</v>
      </c>
      <c r="J1469" t="s">
        <v>1996</v>
      </c>
      <c r="K1469">
        <v>14714</v>
      </c>
      <c r="L1469" t="str">
        <f>IFERROR(LEFT(H1469, FIND("h", H1469)-1),0)</f>
        <v>6</v>
      </c>
      <c r="M1469" t="str">
        <f>IFERROR(MID(H1469, FIND("h", H1469)+1, FIND("m", H1469) - FIND("h", H1469)-1), IFERROR(LEFT(H1469, FIND("m",  H1469)-1),0))</f>
        <v xml:space="preserve"> 35</v>
      </c>
      <c r="N1469">
        <f>Table1[[#This Row],[Duration_hr]]*60 +Table1[[#This Row],[Duration_min]]</f>
        <v>395</v>
      </c>
      <c r="O1469">
        <f>IF(I1469="non-stop", 0, VALUE(LEFT(I1469, FIND(" ", I1469)-1)))</f>
        <v>1</v>
      </c>
    </row>
    <row r="1470" spans="1:15" x14ac:dyDescent="0.3">
      <c r="A1470" t="s">
        <v>13</v>
      </c>
      <c r="B1470" t="s">
        <v>25</v>
      </c>
      <c r="C1470" t="s">
        <v>68</v>
      </c>
      <c r="D1470" t="s">
        <v>67</v>
      </c>
      <c r="E1470" s="3" t="s">
        <v>98</v>
      </c>
      <c r="F1470" t="s">
        <v>299</v>
      </c>
      <c r="G1470" t="s">
        <v>516</v>
      </c>
      <c r="H1470" s="5" t="s">
        <v>1827</v>
      </c>
      <c r="I1470" t="s">
        <v>1993</v>
      </c>
      <c r="J1470" t="s">
        <v>1996</v>
      </c>
      <c r="K1470">
        <v>14676</v>
      </c>
      <c r="L1470" t="str">
        <f>IFERROR(LEFT(H1470, FIND("h", H1470)-1),0)</f>
        <v>6</v>
      </c>
      <c r="M1470" t="str">
        <f>IFERROR(MID(H1470, FIND("h", H1470)+1, FIND("m", H1470) - FIND("h", H1470)-1), IFERROR(LEFT(H1470, FIND("m",  H1470)-1),0))</f>
        <v xml:space="preserve"> 35</v>
      </c>
      <c r="N1470">
        <f>Table1[[#This Row],[Duration_hr]]*60 +Table1[[#This Row],[Duration_min]]</f>
        <v>395</v>
      </c>
      <c r="O1470">
        <f>IF(I1470="non-stop", 0, VALUE(LEFT(I1470, FIND(" ", I1470)-1)))</f>
        <v>1</v>
      </c>
    </row>
    <row r="1471" spans="1:15" x14ac:dyDescent="0.3">
      <c r="A1471" t="s">
        <v>13</v>
      </c>
      <c r="B1471" t="s">
        <v>41</v>
      </c>
      <c r="C1471" t="s">
        <v>68</v>
      </c>
      <c r="D1471" t="s">
        <v>67</v>
      </c>
      <c r="E1471" s="3" t="s">
        <v>98</v>
      </c>
      <c r="F1471" t="s">
        <v>299</v>
      </c>
      <c r="G1471" t="s">
        <v>516</v>
      </c>
      <c r="H1471" s="5" t="s">
        <v>1827</v>
      </c>
      <c r="I1471" t="s">
        <v>1993</v>
      </c>
      <c r="J1471" t="s">
        <v>1996</v>
      </c>
      <c r="K1471">
        <v>12121</v>
      </c>
      <c r="L1471" t="str">
        <f>IFERROR(LEFT(H1471, FIND("h", H1471)-1),0)</f>
        <v>6</v>
      </c>
      <c r="M1471" t="str">
        <f>IFERROR(MID(H1471, FIND("h", H1471)+1, FIND("m", H1471) - FIND("h", H1471)-1), IFERROR(LEFT(H1471, FIND("m",  H1471)-1),0))</f>
        <v xml:space="preserve"> 35</v>
      </c>
      <c r="N1471">
        <f>Table1[[#This Row],[Duration_hr]]*60 +Table1[[#This Row],[Duration_min]]</f>
        <v>395</v>
      </c>
      <c r="O1471">
        <f>IF(I1471="non-stop", 0, VALUE(LEFT(I1471, FIND(" ", I1471)-1)))</f>
        <v>1</v>
      </c>
    </row>
    <row r="1472" spans="1:15" x14ac:dyDescent="0.3">
      <c r="A1472" t="s">
        <v>15</v>
      </c>
      <c r="B1472" t="s">
        <v>47</v>
      </c>
      <c r="C1472" t="s">
        <v>69</v>
      </c>
      <c r="D1472" t="s">
        <v>73</v>
      </c>
      <c r="E1472" s="3" t="s">
        <v>82</v>
      </c>
      <c r="F1472" t="s">
        <v>285</v>
      </c>
      <c r="G1472" t="s">
        <v>438</v>
      </c>
      <c r="H1472" s="5" t="s">
        <v>1827</v>
      </c>
      <c r="I1472" t="s">
        <v>1993</v>
      </c>
      <c r="J1472" t="s">
        <v>1997</v>
      </c>
      <c r="K1472">
        <v>10791</v>
      </c>
      <c r="L1472" t="str">
        <f>IFERROR(LEFT(H1472, FIND("h", H1472)-1),0)</f>
        <v>6</v>
      </c>
      <c r="M1472" t="str">
        <f>IFERROR(MID(H1472, FIND("h", H1472)+1, FIND("m", H1472) - FIND("h", H1472)-1), IFERROR(LEFT(H1472, FIND("m",  H1472)-1),0))</f>
        <v xml:space="preserve"> 35</v>
      </c>
      <c r="N1472">
        <f>Table1[[#This Row],[Duration_hr]]*60 +Table1[[#This Row],[Duration_min]]</f>
        <v>395</v>
      </c>
      <c r="O1472">
        <f>IF(I1472="non-stop", 0, VALUE(LEFT(I1472, FIND(" ", I1472)-1)))</f>
        <v>1</v>
      </c>
    </row>
    <row r="1473" spans="1:15" x14ac:dyDescent="0.3">
      <c r="A1473" t="s">
        <v>15</v>
      </c>
      <c r="B1473" t="s">
        <v>60</v>
      </c>
      <c r="C1473" t="s">
        <v>69</v>
      </c>
      <c r="D1473" t="s">
        <v>73</v>
      </c>
      <c r="E1473" s="3" t="s">
        <v>82</v>
      </c>
      <c r="F1473" t="s">
        <v>211</v>
      </c>
      <c r="G1473" t="s">
        <v>302</v>
      </c>
      <c r="H1473" s="5" t="s">
        <v>1827</v>
      </c>
      <c r="I1473" t="s">
        <v>1993</v>
      </c>
      <c r="J1473" t="s">
        <v>1996</v>
      </c>
      <c r="K1473">
        <v>7845</v>
      </c>
      <c r="L1473" t="str">
        <f>IFERROR(LEFT(H1473, FIND("h", H1473)-1),0)</f>
        <v>6</v>
      </c>
      <c r="M1473" t="str">
        <f>IFERROR(MID(H1473, FIND("h", H1473)+1, FIND("m", H1473) - FIND("h", H1473)-1), IFERROR(LEFT(H1473, FIND("m",  H1473)-1),0))</f>
        <v xml:space="preserve"> 35</v>
      </c>
      <c r="N1473">
        <f>Table1[[#This Row],[Duration_hr]]*60 +Table1[[#This Row],[Duration_min]]</f>
        <v>395</v>
      </c>
      <c r="O1473">
        <f>IF(I1473="non-stop", 0, VALUE(LEFT(I1473, FIND(" ", I1473)-1)))</f>
        <v>1</v>
      </c>
    </row>
    <row r="1474" spans="1:15" x14ac:dyDescent="0.3">
      <c r="A1474" t="s">
        <v>13</v>
      </c>
      <c r="B1474" t="s">
        <v>50</v>
      </c>
      <c r="C1474" t="s">
        <v>69</v>
      </c>
      <c r="D1474" t="s">
        <v>73</v>
      </c>
      <c r="E1474" s="3" t="s">
        <v>82</v>
      </c>
      <c r="F1474" t="s">
        <v>227</v>
      </c>
      <c r="G1474" t="s">
        <v>490</v>
      </c>
      <c r="H1474" s="5" t="s">
        <v>1827</v>
      </c>
      <c r="I1474" t="s">
        <v>1993</v>
      </c>
      <c r="J1474" t="s">
        <v>1996</v>
      </c>
      <c r="K1474">
        <v>16079</v>
      </c>
      <c r="L1474" t="str">
        <f>IFERROR(LEFT(H1474, FIND("h", H1474)-1),0)</f>
        <v>6</v>
      </c>
      <c r="M1474" t="str">
        <f>IFERROR(MID(H1474, FIND("h", H1474)+1, FIND("m", H1474) - FIND("h", H1474)-1), IFERROR(LEFT(H1474, FIND("m",  H1474)-1),0))</f>
        <v xml:space="preserve"> 35</v>
      </c>
      <c r="N1474">
        <f>Table1[[#This Row],[Duration_hr]]*60 +Table1[[#This Row],[Duration_min]]</f>
        <v>395</v>
      </c>
      <c r="O1474">
        <f>IF(I1474="non-stop", 0, VALUE(LEFT(I1474, FIND(" ", I1474)-1)))</f>
        <v>1</v>
      </c>
    </row>
    <row r="1475" spans="1:15" x14ac:dyDescent="0.3">
      <c r="A1475" t="s">
        <v>21</v>
      </c>
      <c r="B1475" t="s">
        <v>39</v>
      </c>
      <c r="C1475" t="s">
        <v>69</v>
      </c>
      <c r="D1475" t="s">
        <v>73</v>
      </c>
      <c r="E1475" s="3" t="s">
        <v>82</v>
      </c>
      <c r="F1475" t="s">
        <v>211</v>
      </c>
      <c r="G1475" t="s">
        <v>302</v>
      </c>
      <c r="H1475" s="5" t="s">
        <v>1827</v>
      </c>
      <c r="I1475" t="s">
        <v>1993</v>
      </c>
      <c r="J1475" t="s">
        <v>1996</v>
      </c>
      <c r="K1475">
        <v>11269</v>
      </c>
      <c r="L1475" t="str">
        <f>IFERROR(LEFT(H1475, FIND("h", H1475)-1),0)</f>
        <v>6</v>
      </c>
      <c r="M1475" t="str">
        <f>IFERROR(MID(H1475, FIND("h", H1475)+1, FIND("m", H1475) - FIND("h", H1475)-1), IFERROR(LEFT(H1475, FIND("m",  H1475)-1),0))</f>
        <v xml:space="preserve"> 35</v>
      </c>
      <c r="N1475">
        <f>Table1[[#This Row],[Duration_hr]]*60 +Table1[[#This Row],[Duration_min]]</f>
        <v>395</v>
      </c>
      <c r="O1475">
        <f>IF(I1475="non-stop", 0, VALUE(LEFT(I1475, FIND(" ", I1475)-1)))</f>
        <v>1</v>
      </c>
    </row>
    <row r="1476" spans="1:15" x14ac:dyDescent="0.3">
      <c r="A1476" t="s">
        <v>21</v>
      </c>
      <c r="B1476" t="s">
        <v>39</v>
      </c>
      <c r="C1476" t="s">
        <v>69</v>
      </c>
      <c r="D1476" t="s">
        <v>73</v>
      </c>
      <c r="E1476" s="3" t="s">
        <v>82</v>
      </c>
      <c r="F1476" t="s">
        <v>285</v>
      </c>
      <c r="G1476" t="s">
        <v>438</v>
      </c>
      <c r="H1476" s="5" t="s">
        <v>1827</v>
      </c>
      <c r="I1476" t="s">
        <v>1993</v>
      </c>
      <c r="J1476" t="s">
        <v>1996</v>
      </c>
      <c r="K1476">
        <v>13369</v>
      </c>
      <c r="L1476" t="str">
        <f>IFERROR(LEFT(H1476, FIND("h", H1476)-1),0)</f>
        <v>6</v>
      </c>
      <c r="M1476" t="str">
        <f>IFERROR(MID(H1476, FIND("h", H1476)+1, FIND("m", H1476) - FIND("h", H1476)-1), IFERROR(LEFT(H1476, FIND("m",  H1476)-1),0))</f>
        <v xml:space="preserve"> 35</v>
      </c>
      <c r="N1476">
        <f>Table1[[#This Row],[Duration_hr]]*60 +Table1[[#This Row],[Duration_min]]</f>
        <v>395</v>
      </c>
      <c r="O1476">
        <f>IF(I1476="non-stop", 0, VALUE(LEFT(I1476, FIND(" ", I1476)-1)))</f>
        <v>1</v>
      </c>
    </row>
    <row r="1477" spans="1:15" x14ac:dyDescent="0.3">
      <c r="A1477" t="s">
        <v>13</v>
      </c>
      <c r="B1477" t="s">
        <v>46</v>
      </c>
      <c r="C1477" t="s">
        <v>68</v>
      </c>
      <c r="D1477" t="s">
        <v>67</v>
      </c>
      <c r="E1477" s="3" t="s">
        <v>98</v>
      </c>
      <c r="F1477" t="s">
        <v>299</v>
      </c>
      <c r="G1477" t="s">
        <v>516</v>
      </c>
      <c r="H1477" s="5" t="s">
        <v>1827</v>
      </c>
      <c r="I1477" t="s">
        <v>1993</v>
      </c>
      <c r="J1477" t="s">
        <v>1996</v>
      </c>
      <c r="K1477">
        <v>14151</v>
      </c>
      <c r="L1477" t="str">
        <f>IFERROR(LEFT(H1477, FIND("h", H1477)-1),0)</f>
        <v>6</v>
      </c>
      <c r="M1477" t="str">
        <f>IFERROR(MID(H1477, FIND("h", H1477)+1, FIND("m", H1477) - FIND("h", H1477)-1), IFERROR(LEFT(H1477, FIND("m",  H1477)-1),0))</f>
        <v xml:space="preserve"> 35</v>
      </c>
      <c r="N1477">
        <f>Table1[[#This Row],[Duration_hr]]*60 +Table1[[#This Row],[Duration_min]]</f>
        <v>395</v>
      </c>
      <c r="O1477">
        <f>IF(I1477="non-stop", 0, VALUE(LEFT(I1477, FIND(" ", I1477)-1)))</f>
        <v>1</v>
      </c>
    </row>
    <row r="1478" spans="1:15" x14ac:dyDescent="0.3">
      <c r="A1478" t="s">
        <v>15</v>
      </c>
      <c r="B1478" t="s">
        <v>38</v>
      </c>
      <c r="C1478" t="s">
        <v>69</v>
      </c>
      <c r="D1478" t="s">
        <v>73</v>
      </c>
      <c r="E1478" s="3" t="s">
        <v>82</v>
      </c>
      <c r="F1478" t="s">
        <v>211</v>
      </c>
      <c r="G1478" t="s">
        <v>302</v>
      </c>
      <c r="H1478" s="5" t="s">
        <v>1827</v>
      </c>
      <c r="I1478" t="s">
        <v>1993</v>
      </c>
      <c r="J1478" t="s">
        <v>1996</v>
      </c>
      <c r="K1478">
        <v>15147</v>
      </c>
      <c r="L1478" t="str">
        <f>IFERROR(LEFT(H1478, FIND("h", H1478)-1),0)</f>
        <v>6</v>
      </c>
      <c r="M1478" t="str">
        <f>IFERROR(MID(H1478, FIND("h", H1478)+1, FIND("m", H1478) - FIND("h", H1478)-1), IFERROR(LEFT(H1478, FIND("m",  H1478)-1),0))</f>
        <v xml:space="preserve"> 35</v>
      </c>
      <c r="N1478">
        <f>Table1[[#This Row],[Duration_hr]]*60 +Table1[[#This Row],[Duration_min]]</f>
        <v>395</v>
      </c>
      <c r="O1478">
        <f>IF(I1478="non-stop", 0, VALUE(LEFT(I1478, FIND(" ", I1478)-1)))</f>
        <v>1</v>
      </c>
    </row>
    <row r="1479" spans="1:15" x14ac:dyDescent="0.3">
      <c r="A1479" t="s">
        <v>13</v>
      </c>
      <c r="B1479" t="s">
        <v>24</v>
      </c>
      <c r="C1479" t="s">
        <v>68</v>
      </c>
      <c r="D1479" t="s">
        <v>67</v>
      </c>
      <c r="E1479" s="3" t="s">
        <v>98</v>
      </c>
      <c r="F1479" t="s">
        <v>299</v>
      </c>
      <c r="G1479" t="s">
        <v>516</v>
      </c>
      <c r="H1479" s="5" t="s">
        <v>1827</v>
      </c>
      <c r="I1479" t="s">
        <v>1993</v>
      </c>
      <c r="J1479" t="s">
        <v>1997</v>
      </c>
      <c r="K1479">
        <v>12384</v>
      </c>
      <c r="L1479" t="str">
        <f>IFERROR(LEFT(H1479, FIND("h", H1479)-1),0)</f>
        <v>6</v>
      </c>
      <c r="M1479" t="str">
        <f>IFERROR(MID(H1479, FIND("h", H1479)+1, FIND("m", H1479) - FIND("h", H1479)-1), IFERROR(LEFT(H1479, FIND("m",  H1479)-1),0))</f>
        <v xml:space="preserve"> 35</v>
      </c>
      <c r="N1479">
        <f>Table1[[#This Row],[Duration_hr]]*60 +Table1[[#This Row],[Duration_min]]</f>
        <v>395</v>
      </c>
      <c r="O1479">
        <f>IF(I1479="non-stop", 0, VALUE(LEFT(I1479, FIND(" ", I1479)-1)))</f>
        <v>1</v>
      </c>
    </row>
    <row r="1480" spans="1:15" x14ac:dyDescent="0.3">
      <c r="A1480" t="s">
        <v>13</v>
      </c>
      <c r="B1480" t="s">
        <v>33</v>
      </c>
      <c r="C1480" t="s">
        <v>68</v>
      </c>
      <c r="D1480" t="s">
        <v>67</v>
      </c>
      <c r="E1480" s="3" t="s">
        <v>98</v>
      </c>
      <c r="F1480" t="s">
        <v>299</v>
      </c>
      <c r="G1480" t="s">
        <v>516</v>
      </c>
      <c r="H1480" s="5" t="s">
        <v>1827</v>
      </c>
      <c r="I1480" t="s">
        <v>1993</v>
      </c>
      <c r="J1480" t="s">
        <v>1996</v>
      </c>
      <c r="K1480">
        <v>10624</v>
      </c>
      <c r="L1480" t="str">
        <f>IFERROR(LEFT(H1480, FIND("h", H1480)-1),0)</f>
        <v>6</v>
      </c>
      <c r="M1480" t="str">
        <f>IFERROR(MID(H1480, FIND("h", H1480)+1, FIND("m", H1480) - FIND("h", H1480)-1), IFERROR(LEFT(H1480, FIND("m",  H1480)-1),0))</f>
        <v xml:space="preserve"> 35</v>
      </c>
      <c r="N1480">
        <f>Table1[[#This Row],[Duration_hr]]*60 +Table1[[#This Row],[Duration_min]]</f>
        <v>395</v>
      </c>
      <c r="O1480">
        <f>IF(I1480="non-stop", 0, VALUE(LEFT(I1480, FIND(" ", I1480)-1)))</f>
        <v>1</v>
      </c>
    </row>
    <row r="1481" spans="1:15" x14ac:dyDescent="0.3">
      <c r="A1481" t="s">
        <v>15</v>
      </c>
      <c r="B1481" t="s">
        <v>46</v>
      </c>
      <c r="C1481" t="s">
        <v>69</v>
      </c>
      <c r="D1481" t="s">
        <v>73</v>
      </c>
      <c r="E1481" s="3" t="s">
        <v>82</v>
      </c>
      <c r="F1481" t="s">
        <v>285</v>
      </c>
      <c r="G1481" t="s">
        <v>438</v>
      </c>
      <c r="H1481" s="5" t="s">
        <v>1827</v>
      </c>
      <c r="I1481" t="s">
        <v>1993</v>
      </c>
      <c r="J1481" t="s">
        <v>1996</v>
      </c>
      <c r="K1481">
        <v>9794</v>
      </c>
      <c r="L1481" t="str">
        <f>IFERROR(LEFT(H1481, FIND("h", H1481)-1),0)</f>
        <v>6</v>
      </c>
      <c r="M1481" t="str">
        <f>IFERROR(MID(H1481, FIND("h", H1481)+1, FIND("m", H1481) - FIND("h", H1481)-1), IFERROR(LEFT(H1481, FIND("m",  H1481)-1),0))</f>
        <v xml:space="preserve"> 35</v>
      </c>
      <c r="N1481">
        <f>Table1[[#This Row],[Duration_hr]]*60 +Table1[[#This Row],[Duration_min]]</f>
        <v>395</v>
      </c>
      <c r="O1481">
        <f>IF(I1481="non-stop", 0, VALUE(LEFT(I1481, FIND(" ", I1481)-1)))</f>
        <v>1</v>
      </c>
    </row>
    <row r="1482" spans="1:15" x14ac:dyDescent="0.3">
      <c r="A1482" t="s">
        <v>13</v>
      </c>
      <c r="B1482" t="s">
        <v>28</v>
      </c>
      <c r="C1482" t="s">
        <v>69</v>
      </c>
      <c r="D1482" t="s">
        <v>73</v>
      </c>
      <c r="E1482" s="3" t="s">
        <v>82</v>
      </c>
      <c r="F1482" t="s">
        <v>227</v>
      </c>
      <c r="G1482" t="s">
        <v>466</v>
      </c>
      <c r="H1482" s="5" t="s">
        <v>1827</v>
      </c>
      <c r="I1482" t="s">
        <v>1993</v>
      </c>
      <c r="J1482" t="s">
        <v>1997</v>
      </c>
      <c r="K1482">
        <v>10262</v>
      </c>
      <c r="L1482" t="str">
        <f>IFERROR(LEFT(H1482, FIND("h", H1482)-1),0)</f>
        <v>6</v>
      </c>
      <c r="M1482" t="str">
        <f>IFERROR(MID(H1482, FIND("h", H1482)+1, FIND("m", H1482) - FIND("h", H1482)-1), IFERROR(LEFT(H1482, FIND("m",  H1482)-1),0))</f>
        <v xml:space="preserve"> 35</v>
      </c>
      <c r="N1482">
        <f>Table1[[#This Row],[Duration_hr]]*60 +Table1[[#This Row],[Duration_min]]</f>
        <v>395</v>
      </c>
      <c r="O1482">
        <f>IF(I1482="non-stop", 0, VALUE(LEFT(I1482, FIND(" ", I1482)-1)))</f>
        <v>1</v>
      </c>
    </row>
    <row r="1483" spans="1:15" x14ac:dyDescent="0.3">
      <c r="A1483" t="s">
        <v>13</v>
      </c>
      <c r="B1483" t="s">
        <v>33</v>
      </c>
      <c r="C1483" t="s">
        <v>69</v>
      </c>
      <c r="D1483" t="s">
        <v>73</v>
      </c>
      <c r="E1483" s="3" t="s">
        <v>82</v>
      </c>
      <c r="F1483" t="s">
        <v>227</v>
      </c>
      <c r="G1483" t="s">
        <v>637</v>
      </c>
      <c r="H1483" s="5" t="s">
        <v>1827</v>
      </c>
      <c r="I1483" t="s">
        <v>1993</v>
      </c>
      <c r="J1483" t="s">
        <v>1996</v>
      </c>
      <c r="K1483">
        <v>15554</v>
      </c>
      <c r="L1483" t="str">
        <f>IFERROR(LEFT(H1483, FIND("h", H1483)-1),0)</f>
        <v>6</v>
      </c>
      <c r="M1483" t="str">
        <f>IFERROR(MID(H1483, FIND("h", H1483)+1, FIND("m", H1483) - FIND("h", H1483)-1), IFERROR(LEFT(H1483, FIND("m",  H1483)-1),0))</f>
        <v xml:space="preserve"> 35</v>
      </c>
      <c r="N1483">
        <f>Table1[[#This Row],[Duration_hr]]*60 +Table1[[#This Row],[Duration_min]]</f>
        <v>395</v>
      </c>
      <c r="O1483">
        <f>IF(I1483="non-stop", 0, VALUE(LEFT(I1483, FIND(" ", I1483)-1)))</f>
        <v>1</v>
      </c>
    </row>
    <row r="1484" spans="1:15" x14ac:dyDescent="0.3">
      <c r="A1484" t="s">
        <v>15</v>
      </c>
      <c r="B1484" t="s">
        <v>42</v>
      </c>
      <c r="C1484" t="s">
        <v>69</v>
      </c>
      <c r="D1484" t="s">
        <v>73</v>
      </c>
      <c r="E1484" s="3" t="s">
        <v>82</v>
      </c>
      <c r="F1484" t="s">
        <v>285</v>
      </c>
      <c r="G1484" t="s">
        <v>438</v>
      </c>
      <c r="H1484" s="5" t="s">
        <v>1827</v>
      </c>
      <c r="I1484" t="s">
        <v>1993</v>
      </c>
      <c r="J1484" t="s">
        <v>1996</v>
      </c>
      <c r="K1484">
        <v>9794</v>
      </c>
      <c r="L1484" t="str">
        <f>IFERROR(LEFT(H1484, FIND("h", H1484)-1),0)</f>
        <v>6</v>
      </c>
      <c r="M1484" t="str">
        <f>IFERROR(MID(H1484, FIND("h", H1484)+1, FIND("m", H1484) - FIND("h", H1484)-1), IFERROR(LEFT(H1484, FIND("m",  H1484)-1),0))</f>
        <v xml:space="preserve"> 35</v>
      </c>
      <c r="N1484">
        <f>Table1[[#This Row],[Duration_hr]]*60 +Table1[[#This Row],[Duration_min]]</f>
        <v>395</v>
      </c>
      <c r="O1484">
        <f>IF(I1484="non-stop", 0, VALUE(LEFT(I1484, FIND(" ", I1484)-1)))</f>
        <v>1</v>
      </c>
    </row>
    <row r="1485" spans="1:15" x14ac:dyDescent="0.3">
      <c r="A1485" t="s">
        <v>13</v>
      </c>
      <c r="B1485" t="s">
        <v>54</v>
      </c>
      <c r="C1485" t="s">
        <v>68</v>
      </c>
      <c r="D1485" t="s">
        <v>67</v>
      </c>
      <c r="E1485" s="3" t="s">
        <v>98</v>
      </c>
      <c r="F1485" t="s">
        <v>299</v>
      </c>
      <c r="G1485" t="s">
        <v>516</v>
      </c>
      <c r="H1485" s="5" t="s">
        <v>1827</v>
      </c>
      <c r="I1485" t="s">
        <v>1993</v>
      </c>
      <c r="J1485" t="s">
        <v>1996</v>
      </c>
      <c r="K1485">
        <v>14151</v>
      </c>
      <c r="L1485" t="str">
        <f>IFERROR(LEFT(H1485, FIND("h", H1485)-1),0)</f>
        <v>6</v>
      </c>
      <c r="M1485" t="str">
        <f>IFERROR(MID(H1485, FIND("h", H1485)+1, FIND("m", H1485) - FIND("h", H1485)-1), IFERROR(LEFT(H1485, FIND("m",  H1485)-1),0))</f>
        <v xml:space="preserve"> 35</v>
      </c>
      <c r="N1485">
        <f>Table1[[#This Row],[Duration_hr]]*60 +Table1[[#This Row],[Duration_min]]</f>
        <v>395</v>
      </c>
      <c r="O1485">
        <f>IF(I1485="non-stop", 0, VALUE(LEFT(I1485, FIND(" ", I1485)-1)))</f>
        <v>1</v>
      </c>
    </row>
    <row r="1486" spans="1:15" x14ac:dyDescent="0.3">
      <c r="A1486" t="s">
        <v>13</v>
      </c>
      <c r="B1486" t="s">
        <v>54</v>
      </c>
      <c r="C1486" t="s">
        <v>69</v>
      </c>
      <c r="D1486" t="s">
        <v>73</v>
      </c>
      <c r="E1486" s="3" t="s">
        <v>82</v>
      </c>
      <c r="F1486" t="s">
        <v>227</v>
      </c>
      <c r="G1486" t="s">
        <v>460</v>
      </c>
      <c r="H1486" s="5" t="s">
        <v>1827</v>
      </c>
      <c r="I1486" t="s">
        <v>1993</v>
      </c>
      <c r="J1486" t="s">
        <v>1997</v>
      </c>
      <c r="K1486">
        <v>10262</v>
      </c>
      <c r="L1486" t="str">
        <f>IFERROR(LEFT(H1486, FIND("h", H1486)-1),0)</f>
        <v>6</v>
      </c>
      <c r="M1486" t="str">
        <f>IFERROR(MID(H1486, FIND("h", H1486)+1, FIND("m", H1486) - FIND("h", H1486)-1), IFERROR(LEFT(H1486, FIND("m",  H1486)-1),0))</f>
        <v xml:space="preserve"> 35</v>
      </c>
      <c r="N1486">
        <f>Table1[[#This Row],[Duration_hr]]*60 +Table1[[#This Row],[Duration_min]]</f>
        <v>395</v>
      </c>
      <c r="O1486">
        <f>IF(I1486="non-stop", 0, VALUE(LEFT(I1486, FIND(" ", I1486)-1)))</f>
        <v>1</v>
      </c>
    </row>
    <row r="1487" spans="1:15" x14ac:dyDescent="0.3">
      <c r="A1487" t="s">
        <v>13</v>
      </c>
      <c r="B1487" t="s">
        <v>31</v>
      </c>
      <c r="C1487" t="s">
        <v>69</v>
      </c>
      <c r="D1487" t="s">
        <v>73</v>
      </c>
      <c r="E1487" s="3" t="s">
        <v>82</v>
      </c>
      <c r="F1487" t="s">
        <v>227</v>
      </c>
      <c r="G1487" t="s">
        <v>508</v>
      </c>
      <c r="H1487" s="5" t="s">
        <v>1827</v>
      </c>
      <c r="I1487" t="s">
        <v>1993</v>
      </c>
      <c r="J1487" t="s">
        <v>1996</v>
      </c>
      <c r="K1487">
        <v>14714</v>
      </c>
      <c r="L1487" t="str">
        <f>IFERROR(LEFT(H1487, FIND("h", H1487)-1),0)</f>
        <v>6</v>
      </c>
      <c r="M1487" t="str">
        <f>IFERROR(MID(H1487, FIND("h", H1487)+1, FIND("m", H1487) - FIND("h", H1487)-1), IFERROR(LEFT(H1487, FIND("m",  H1487)-1),0))</f>
        <v xml:space="preserve"> 35</v>
      </c>
      <c r="N1487">
        <f>Table1[[#This Row],[Duration_hr]]*60 +Table1[[#This Row],[Duration_min]]</f>
        <v>395</v>
      </c>
      <c r="O1487">
        <f>IF(I1487="non-stop", 0, VALUE(LEFT(I1487, FIND(" ", I1487)-1)))</f>
        <v>1</v>
      </c>
    </row>
    <row r="1488" spans="1:15" x14ac:dyDescent="0.3">
      <c r="A1488" t="s">
        <v>21</v>
      </c>
      <c r="B1488" t="s">
        <v>39</v>
      </c>
      <c r="C1488" t="s">
        <v>69</v>
      </c>
      <c r="D1488" t="s">
        <v>73</v>
      </c>
      <c r="E1488" s="3" t="s">
        <v>82</v>
      </c>
      <c r="F1488" t="s">
        <v>239</v>
      </c>
      <c r="G1488" t="s">
        <v>531</v>
      </c>
      <c r="H1488" s="5" t="s">
        <v>1827</v>
      </c>
      <c r="I1488" t="s">
        <v>1993</v>
      </c>
      <c r="J1488" t="s">
        <v>1996</v>
      </c>
      <c r="K1488">
        <v>10885</v>
      </c>
      <c r="L1488" t="str">
        <f>IFERROR(LEFT(H1488, FIND("h", H1488)-1),0)</f>
        <v>6</v>
      </c>
      <c r="M1488" t="str">
        <f>IFERROR(MID(H1488, FIND("h", H1488)+1, FIND("m", H1488) - FIND("h", H1488)-1), IFERROR(LEFT(H1488, FIND("m",  H1488)-1),0))</f>
        <v xml:space="preserve"> 35</v>
      </c>
      <c r="N1488">
        <f>Table1[[#This Row],[Duration_hr]]*60 +Table1[[#This Row],[Duration_min]]</f>
        <v>395</v>
      </c>
      <c r="O1488">
        <f>IF(I1488="non-stop", 0, VALUE(LEFT(I1488, FIND(" ", I1488)-1)))</f>
        <v>1</v>
      </c>
    </row>
    <row r="1489" spans="1:15" x14ac:dyDescent="0.3">
      <c r="A1489" t="s">
        <v>13</v>
      </c>
      <c r="B1489" t="s">
        <v>37</v>
      </c>
      <c r="C1489" t="s">
        <v>68</v>
      </c>
      <c r="D1489" t="s">
        <v>67</v>
      </c>
      <c r="E1489" s="3" t="s">
        <v>98</v>
      </c>
      <c r="F1489" t="s">
        <v>299</v>
      </c>
      <c r="G1489" t="s">
        <v>516</v>
      </c>
      <c r="H1489" s="5" t="s">
        <v>1827</v>
      </c>
      <c r="I1489" t="s">
        <v>1993</v>
      </c>
      <c r="J1489" t="s">
        <v>1996</v>
      </c>
      <c r="K1489">
        <v>12692</v>
      </c>
      <c r="L1489" t="str">
        <f>IFERROR(LEFT(H1489, FIND("h", H1489)-1),0)</f>
        <v>6</v>
      </c>
      <c r="M1489" t="str">
        <f>IFERROR(MID(H1489, FIND("h", H1489)+1, FIND("m", H1489) - FIND("h", H1489)-1), IFERROR(LEFT(H1489, FIND("m",  H1489)-1),0))</f>
        <v xml:space="preserve"> 35</v>
      </c>
      <c r="N1489">
        <f>Table1[[#This Row],[Duration_hr]]*60 +Table1[[#This Row],[Duration_min]]</f>
        <v>395</v>
      </c>
      <c r="O1489">
        <f>IF(I1489="non-stop", 0, VALUE(LEFT(I1489, FIND(" ", I1489)-1)))</f>
        <v>1</v>
      </c>
    </row>
    <row r="1490" spans="1:15" x14ac:dyDescent="0.3">
      <c r="A1490" t="s">
        <v>13</v>
      </c>
      <c r="B1490" t="s">
        <v>25</v>
      </c>
      <c r="C1490" t="s">
        <v>69</v>
      </c>
      <c r="D1490" t="s">
        <v>73</v>
      </c>
      <c r="E1490" s="3" t="s">
        <v>82</v>
      </c>
      <c r="F1490" t="s">
        <v>227</v>
      </c>
      <c r="G1490" t="s">
        <v>426</v>
      </c>
      <c r="H1490" s="5" t="s">
        <v>1827</v>
      </c>
      <c r="I1490" t="s">
        <v>1993</v>
      </c>
      <c r="J1490" t="s">
        <v>1997</v>
      </c>
      <c r="K1490">
        <v>10262</v>
      </c>
      <c r="L1490" t="str">
        <f>IFERROR(LEFT(H1490, FIND("h", H1490)-1),0)</f>
        <v>6</v>
      </c>
      <c r="M1490" t="str">
        <f>IFERROR(MID(H1490, FIND("h", H1490)+1, FIND("m", H1490) - FIND("h", H1490)-1), IFERROR(LEFT(H1490, FIND("m",  H1490)-1),0))</f>
        <v xml:space="preserve"> 35</v>
      </c>
      <c r="N1490">
        <f>Table1[[#This Row],[Duration_hr]]*60 +Table1[[#This Row],[Duration_min]]</f>
        <v>395</v>
      </c>
      <c r="O1490">
        <f>IF(I1490="non-stop", 0, VALUE(LEFT(I1490, FIND(" ", I1490)-1)))</f>
        <v>1</v>
      </c>
    </row>
    <row r="1491" spans="1:15" x14ac:dyDescent="0.3">
      <c r="A1491" t="s">
        <v>13</v>
      </c>
      <c r="B1491" t="s">
        <v>47</v>
      </c>
      <c r="C1491" t="s">
        <v>69</v>
      </c>
      <c r="D1491" t="s">
        <v>73</v>
      </c>
      <c r="E1491" s="3" t="s">
        <v>82</v>
      </c>
      <c r="F1491" t="s">
        <v>227</v>
      </c>
      <c r="G1491" t="s">
        <v>768</v>
      </c>
      <c r="H1491" s="5" t="s">
        <v>1827</v>
      </c>
      <c r="I1491" t="s">
        <v>1993</v>
      </c>
      <c r="J1491" t="s">
        <v>1997</v>
      </c>
      <c r="K1491">
        <v>12898</v>
      </c>
      <c r="L1491" t="str">
        <f>IFERROR(LEFT(H1491, FIND("h", H1491)-1),0)</f>
        <v>6</v>
      </c>
      <c r="M1491" t="str">
        <f>IFERROR(MID(H1491, FIND("h", H1491)+1, FIND("m", H1491) - FIND("h", H1491)-1), IFERROR(LEFT(H1491, FIND("m",  H1491)-1),0))</f>
        <v xml:space="preserve"> 35</v>
      </c>
      <c r="N1491">
        <f>Table1[[#This Row],[Duration_hr]]*60 +Table1[[#This Row],[Duration_min]]</f>
        <v>395</v>
      </c>
      <c r="O1491">
        <f>IF(I1491="non-stop", 0, VALUE(LEFT(I1491, FIND(" ", I1491)-1)))</f>
        <v>1</v>
      </c>
    </row>
    <row r="1492" spans="1:15" x14ac:dyDescent="0.3">
      <c r="A1492" t="s">
        <v>15</v>
      </c>
      <c r="B1492" t="s">
        <v>37</v>
      </c>
      <c r="C1492" t="s">
        <v>69</v>
      </c>
      <c r="D1492" t="s">
        <v>73</v>
      </c>
      <c r="E1492" s="3" t="s">
        <v>82</v>
      </c>
      <c r="F1492" t="s">
        <v>285</v>
      </c>
      <c r="G1492" t="s">
        <v>438</v>
      </c>
      <c r="H1492" s="5" t="s">
        <v>1827</v>
      </c>
      <c r="I1492" t="s">
        <v>1993</v>
      </c>
      <c r="J1492" t="s">
        <v>1996</v>
      </c>
      <c r="K1492">
        <v>11789</v>
      </c>
      <c r="L1492" t="str">
        <f>IFERROR(LEFT(H1492, FIND("h", H1492)-1),0)</f>
        <v>6</v>
      </c>
      <c r="M1492" t="str">
        <f>IFERROR(MID(H1492, FIND("h", H1492)+1, FIND("m", H1492) - FIND("h", H1492)-1), IFERROR(LEFT(H1492, FIND("m",  H1492)-1),0))</f>
        <v xml:space="preserve"> 35</v>
      </c>
      <c r="N1492">
        <f>Table1[[#This Row],[Duration_hr]]*60 +Table1[[#This Row],[Duration_min]]</f>
        <v>395</v>
      </c>
      <c r="O1492">
        <f>IF(I1492="non-stop", 0, VALUE(LEFT(I1492, FIND(" ", I1492)-1)))</f>
        <v>1</v>
      </c>
    </row>
    <row r="1493" spans="1:15" x14ac:dyDescent="0.3">
      <c r="A1493" t="s">
        <v>15</v>
      </c>
      <c r="B1493" t="s">
        <v>50</v>
      </c>
      <c r="C1493" t="s">
        <v>69</v>
      </c>
      <c r="D1493" t="s">
        <v>73</v>
      </c>
      <c r="E1493" s="3" t="s">
        <v>82</v>
      </c>
      <c r="F1493" t="s">
        <v>285</v>
      </c>
      <c r="G1493" t="s">
        <v>438</v>
      </c>
      <c r="H1493" s="5" t="s">
        <v>1827</v>
      </c>
      <c r="I1493" t="s">
        <v>1993</v>
      </c>
      <c r="J1493" t="s">
        <v>1996</v>
      </c>
      <c r="K1493">
        <v>13259</v>
      </c>
      <c r="L1493" t="str">
        <f>IFERROR(LEFT(H1493, FIND("h", H1493)-1),0)</f>
        <v>6</v>
      </c>
      <c r="M1493" t="str">
        <f>IFERROR(MID(H1493, FIND("h", H1493)+1, FIND("m", H1493) - FIND("h", H1493)-1), IFERROR(LEFT(H1493, FIND("m",  H1493)-1),0))</f>
        <v xml:space="preserve"> 35</v>
      </c>
      <c r="N1493">
        <f>Table1[[#This Row],[Duration_hr]]*60 +Table1[[#This Row],[Duration_min]]</f>
        <v>395</v>
      </c>
      <c r="O1493">
        <f>IF(I1493="non-stop", 0, VALUE(LEFT(I1493, FIND(" ", I1493)-1)))</f>
        <v>1</v>
      </c>
    </row>
    <row r="1494" spans="1:15" x14ac:dyDescent="0.3">
      <c r="A1494" t="s">
        <v>13</v>
      </c>
      <c r="B1494" t="s">
        <v>60</v>
      </c>
      <c r="C1494" t="s">
        <v>69</v>
      </c>
      <c r="D1494" t="s">
        <v>73</v>
      </c>
      <c r="E1494" s="3" t="s">
        <v>82</v>
      </c>
      <c r="F1494" t="s">
        <v>227</v>
      </c>
      <c r="G1494" t="s">
        <v>502</v>
      </c>
      <c r="H1494" s="5" t="s">
        <v>1827</v>
      </c>
      <c r="I1494" t="s">
        <v>1993</v>
      </c>
      <c r="J1494" t="s">
        <v>1996</v>
      </c>
      <c r="K1494">
        <v>12242</v>
      </c>
      <c r="L1494" t="str">
        <f>IFERROR(LEFT(H1494, FIND("h", H1494)-1),0)</f>
        <v>6</v>
      </c>
      <c r="M1494" t="str">
        <f>IFERROR(MID(H1494, FIND("h", H1494)+1, FIND("m", H1494) - FIND("h", H1494)-1), IFERROR(LEFT(H1494, FIND("m",  H1494)-1),0))</f>
        <v xml:space="preserve"> 35</v>
      </c>
      <c r="N1494">
        <f>Table1[[#This Row],[Duration_hr]]*60 +Table1[[#This Row],[Duration_min]]</f>
        <v>395</v>
      </c>
      <c r="O1494">
        <f>IF(I1494="non-stop", 0, VALUE(LEFT(I1494, FIND(" ", I1494)-1)))</f>
        <v>1</v>
      </c>
    </row>
    <row r="1495" spans="1:15" x14ac:dyDescent="0.3">
      <c r="A1495" t="s">
        <v>15</v>
      </c>
      <c r="B1495" t="s">
        <v>39</v>
      </c>
      <c r="C1495" t="s">
        <v>69</v>
      </c>
      <c r="D1495" t="s">
        <v>73</v>
      </c>
      <c r="E1495" s="3" t="s">
        <v>82</v>
      </c>
      <c r="F1495" t="s">
        <v>239</v>
      </c>
      <c r="G1495" t="s">
        <v>531</v>
      </c>
      <c r="H1495" s="5" t="s">
        <v>1827</v>
      </c>
      <c r="I1495" t="s">
        <v>1993</v>
      </c>
      <c r="J1495" t="s">
        <v>1996</v>
      </c>
      <c r="K1495">
        <v>6838</v>
      </c>
      <c r="L1495" t="str">
        <f>IFERROR(LEFT(H1495, FIND("h", H1495)-1),0)</f>
        <v>6</v>
      </c>
      <c r="M1495" t="str">
        <f>IFERROR(MID(H1495, FIND("h", H1495)+1, FIND("m", H1495) - FIND("h", H1495)-1), IFERROR(LEFT(H1495, FIND("m",  H1495)-1),0))</f>
        <v xml:space="preserve"> 35</v>
      </c>
      <c r="N1495">
        <f>Table1[[#This Row],[Duration_hr]]*60 +Table1[[#This Row],[Duration_min]]</f>
        <v>395</v>
      </c>
      <c r="O1495">
        <f>IF(I1495="non-stop", 0, VALUE(LEFT(I1495, FIND(" ", I1495)-1)))</f>
        <v>1</v>
      </c>
    </row>
    <row r="1496" spans="1:15" x14ac:dyDescent="0.3">
      <c r="A1496" t="s">
        <v>15</v>
      </c>
      <c r="B1496" t="s">
        <v>41</v>
      </c>
      <c r="C1496" t="s">
        <v>69</v>
      </c>
      <c r="D1496" t="s">
        <v>73</v>
      </c>
      <c r="E1496" s="3" t="s">
        <v>82</v>
      </c>
      <c r="F1496" t="s">
        <v>239</v>
      </c>
      <c r="G1496" t="s">
        <v>450</v>
      </c>
      <c r="H1496" s="5" t="s">
        <v>1669</v>
      </c>
      <c r="I1496" t="s">
        <v>1993</v>
      </c>
      <c r="J1496" t="s">
        <v>1996</v>
      </c>
      <c r="K1496">
        <v>8073</v>
      </c>
      <c r="L1496" t="str">
        <f>IFERROR(LEFT(H1496, FIND("h", H1496)-1),0)</f>
        <v>6</v>
      </c>
      <c r="M1496" t="str">
        <f>IFERROR(MID(H1496, FIND("h", H1496)+1, FIND("m", H1496) - FIND("h", H1496)-1), IFERROR(LEFT(H1496, FIND("m",  H1496)-1),0))</f>
        <v xml:space="preserve"> 30</v>
      </c>
      <c r="N1496">
        <f>Table1[[#This Row],[Duration_hr]]*60 +Table1[[#This Row],[Duration_min]]</f>
        <v>390</v>
      </c>
      <c r="O1496">
        <f>IF(I1496="non-stop", 0, VALUE(LEFT(I1496, FIND(" ", I1496)-1)))</f>
        <v>1</v>
      </c>
    </row>
    <row r="1497" spans="1:15" x14ac:dyDescent="0.3">
      <c r="A1497" t="s">
        <v>15</v>
      </c>
      <c r="B1497" t="s">
        <v>47</v>
      </c>
      <c r="C1497" t="s">
        <v>69</v>
      </c>
      <c r="D1497" t="s">
        <v>73</v>
      </c>
      <c r="E1497" s="3" t="s">
        <v>82</v>
      </c>
      <c r="F1497" t="s">
        <v>239</v>
      </c>
      <c r="G1497" t="s">
        <v>552</v>
      </c>
      <c r="H1497" s="5" t="s">
        <v>1669</v>
      </c>
      <c r="I1497" t="s">
        <v>1993</v>
      </c>
      <c r="J1497" t="s">
        <v>1996</v>
      </c>
      <c r="K1497">
        <v>7198</v>
      </c>
      <c r="L1497" t="str">
        <f>IFERROR(LEFT(H1497, FIND("h", H1497)-1),0)</f>
        <v>6</v>
      </c>
      <c r="M1497" t="str">
        <f>IFERROR(MID(H1497, FIND("h", H1497)+1, FIND("m", H1497) - FIND("h", H1497)-1), IFERROR(LEFT(H1497, FIND("m",  H1497)-1),0))</f>
        <v xml:space="preserve"> 30</v>
      </c>
      <c r="N1497">
        <f>Table1[[#This Row],[Duration_hr]]*60 +Table1[[#This Row],[Duration_min]]</f>
        <v>390</v>
      </c>
      <c r="O1497">
        <f>IF(I1497="non-stop", 0, VALUE(LEFT(I1497, FIND(" ", I1497)-1)))</f>
        <v>1</v>
      </c>
    </row>
    <row r="1498" spans="1:15" x14ac:dyDescent="0.3">
      <c r="A1498" t="s">
        <v>15</v>
      </c>
      <c r="B1498" t="s">
        <v>25</v>
      </c>
      <c r="C1498" t="s">
        <v>69</v>
      </c>
      <c r="D1498" t="s">
        <v>73</v>
      </c>
      <c r="E1498" s="3" t="s">
        <v>82</v>
      </c>
      <c r="F1498" t="s">
        <v>239</v>
      </c>
      <c r="G1498" t="s">
        <v>604</v>
      </c>
      <c r="H1498" s="5" t="s">
        <v>1669</v>
      </c>
      <c r="I1498" t="s">
        <v>1993</v>
      </c>
      <c r="J1498" t="s">
        <v>1996</v>
      </c>
      <c r="K1498">
        <v>7408</v>
      </c>
      <c r="L1498" t="str">
        <f>IFERROR(LEFT(H1498, FIND("h", H1498)-1),0)</f>
        <v>6</v>
      </c>
      <c r="M1498" t="str">
        <f>IFERROR(MID(H1498, FIND("h", H1498)+1, FIND("m", H1498) - FIND("h", H1498)-1), IFERROR(LEFT(H1498, FIND("m",  H1498)-1),0))</f>
        <v xml:space="preserve"> 30</v>
      </c>
      <c r="N1498">
        <f>Table1[[#This Row],[Duration_hr]]*60 +Table1[[#This Row],[Duration_min]]</f>
        <v>390</v>
      </c>
      <c r="O1498">
        <f>IF(I1498="non-stop", 0, VALUE(LEFT(I1498, FIND(" ", I1498)-1)))</f>
        <v>1</v>
      </c>
    </row>
    <row r="1499" spans="1:15" x14ac:dyDescent="0.3">
      <c r="A1499" t="s">
        <v>15</v>
      </c>
      <c r="B1499" t="s">
        <v>24</v>
      </c>
      <c r="C1499" t="s">
        <v>69</v>
      </c>
      <c r="D1499" t="s">
        <v>73</v>
      </c>
      <c r="E1499" s="3" t="s">
        <v>82</v>
      </c>
      <c r="F1499" t="s">
        <v>239</v>
      </c>
      <c r="G1499" t="s">
        <v>642</v>
      </c>
      <c r="H1499" s="5" t="s">
        <v>1669</v>
      </c>
      <c r="I1499" t="s">
        <v>1993</v>
      </c>
      <c r="J1499" t="s">
        <v>1996</v>
      </c>
      <c r="K1499">
        <v>9424</v>
      </c>
      <c r="L1499" t="str">
        <f>IFERROR(LEFT(H1499, FIND("h", H1499)-1),0)</f>
        <v>6</v>
      </c>
      <c r="M1499" t="str">
        <f>IFERROR(MID(H1499, FIND("h", H1499)+1, FIND("m", H1499) - FIND("h", H1499)-1), IFERROR(LEFT(H1499, FIND("m",  H1499)-1),0))</f>
        <v xml:space="preserve"> 30</v>
      </c>
      <c r="N1499">
        <f>Table1[[#This Row],[Duration_hr]]*60 +Table1[[#This Row],[Duration_min]]</f>
        <v>390</v>
      </c>
      <c r="O1499">
        <f>IF(I1499="non-stop", 0, VALUE(LEFT(I1499, FIND(" ", I1499)-1)))</f>
        <v>1</v>
      </c>
    </row>
    <row r="1500" spans="1:15" x14ac:dyDescent="0.3">
      <c r="A1500" t="s">
        <v>15</v>
      </c>
      <c r="B1500" t="s">
        <v>44</v>
      </c>
      <c r="C1500" t="s">
        <v>69</v>
      </c>
      <c r="D1500" t="s">
        <v>73</v>
      </c>
      <c r="E1500" s="3" t="s">
        <v>82</v>
      </c>
      <c r="F1500" t="s">
        <v>239</v>
      </c>
      <c r="G1500" t="s">
        <v>602</v>
      </c>
      <c r="H1500" s="5" t="s">
        <v>1669</v>
      </c>
      <c r="I1500" t="s">
        <v>1993</v>
      </c>
      <c r="J1500" t="s">
        <v>1996</v>
      </c>
      <c r="K1500">
        <v>6795</v>
      </c>
      <c r="L1500" t="str">
        <f>IFERROR(LEFT(H1500, FIND("h", H1500)-1),0)</f>
        <v>6</v>
      </c>
      <c r="M1500" t="str">
        <f>IFERROR(MID(H1500, FIND("h", H1500)+1, FIND("m", H1500) - FIND("h", H1500)-1), IFERROR(LEFT(H1500, FIND("m",  H1500)-1),0))</f>
        <v xml:space="preserve"> 30</v>
      </c>
      <c r="N1500">
        <f>Table1[[#This Row],[Duration_hr]]*60 +Table1[[#This Row],[Duration_min]]</f>
        <v>390</v>
      </c>
      <c r="O1500">
        <f>IF(I1500="non-stop", 0, VALUE(LEFT(I1500, FIND(" ", I1500)-1)))</f>
        <v>1</v>
      </c>
    </row>
    <row r="1501" spans="1:15" x14ac:dyDescent="0.3">
      <c r="A1501" t="s">
        <v>13</v>
      </c>
      <c r="B1501" t="s">
        <v>23</v>
      </c>
      <c r="C1501" t="s">
        <v>68</v>
      </c>
      <c r="D1501" t="s">
        <v>67</v>
      </c>
      <c r="E1501" s="3" t="s">
        <v>85</v>
      </c>
      <c r="F1501" t="s">
        <v>266</v>
      </c>
      <c r="G1501" t="s">
        <v>385</v>
      </c>
      <c r="H1501" s="5" t="s">
        <v>1669</v>
      </c>
      <c r="I1501" t="s">
        <v>1993</v>
      </c>
      <c r="J1501" t="s">
        <v>1997</v>
      </c>
      <c r="K1501">
        <v>11134</v>
      </c>
      <c r="L1501" t="str">
        <f>IFERROR(LEFT(H1501, FIND("h", H1501)-1),0)</f>
        <v>6</v>
      </c>
      <c r="M1501" t="str">
        <f>IFERROR(MID(H1501, FIND("h", H1501)+1, FIND("m", H1501) - FIND("h", H1501)-1), IFERROR(LEFT(H1501, FIND("m",  H1501)-1),0))</f>
        <v xml:space="preserve"> 30</v>
      </c>
      <c r="N1501">
        <f>Table1[[#This Row],[Duration_hr]]*60 +Table1[[#This Row],[Duration_min]]</f>
        <v>390</v>
      </c>
      <c r="O1501">
        <f>IF(I1501="non-stop", 0, VALUE(LEFT(I1501, FIND(" ", I1501)-1)))</f>
        <v>1</v>
      </c>
    </row>
    <row r="1502" spans="1:15" x14ac:dyDescent="0.3">
      <c r="A1502" t="s">
        <v>15</v>
      </c>
      <c r="B1502" t="s">
        <v>47</v>
      </c>
      <c r="C1502" t="s">
        <v>69</v>
      </c>
      <c r="D1502" t="s">
        <v>73</v>
      </c>
      <c r="E1502" s="3" t="s">
        <v>82</v>
      </c>
      <c r="F1502" t="s">
        <v>239</v>
      </c>
      <c r="G1502" t="s">
        <v>552</v>
      </c>
      <c r="H1502" s="5" t="s">
        <v>1669</v>
      </c>
      <c r="I1502" t="s">
        <v>1993</v>
      </c>
      <c r="J1502" t="s">
        <v>1996</v>
      </c>
      <c r="K1502">
        <v>6795</v>
      </c>
      <c r="L1502" t="str">
        <f>IFERROR(LEFT(H1502, FIND("h", H1502)-1),0)</f>
        <v>6</v>
      </c>
      <c r="M1502" t="str">
        <f>IFERROR(MID(H1502, FIND("h", H1502)+1, FIND("m", H1502) - FIND("h", H1502)-1), IFERROR(LEFT(H1502, FIND("m",  H1502)-1),0))</f>
        <v xml:space="preserve"> 30</v>
      </c>
      <c r="N1502">
        <f>Table1[[#This Row],[Duration_hr]]*60 +Table1[[#This Row],[Duration_min]]</f>
        <v>390</v>
      </c>
      <c r="O1502">
        <f>IF(I1502="non-stop", 0, VALUE(LEFT(I1502, FIND(" ", I1502)-1)))</f>
        <v>1</v>
      </c>
    </row>
    <row r="1503" spans="1:15" x14ac:dyDescent="0.3">
      <c r="A1503" t="s">
        <v>15</v>
      </c>
      <c r="B1503" t="s">
        <v>54</v>
      </c>
      <c r="C1503" t="s">
        <v>69</v>
      </c>
      <c r="D1503" t="s">
        <v>73</v>
      </c>
      <c r="E1503" s="3" t="s">
        <v>82</v>
      </c>
      <c r="F1503" t="s">
        <v>239</v>
      </c>
      <c r="G1503" t="s">
        <v>536</v>
      </c>
      <c r="H1503" s="5" t="s">
        <v>1669</v>
      </c>
      <c r="I1503" t="s">
        <v>1993</v>
      </c>
      <c r="J1503" t="s">
        <v>1996</v>
      </c>
      <c r="K1503">
        <v>7530</v>
      </c>
      <c r="L1503" t="str">
        <f>IFERROR(LEFT(H1503, FIND("h", H1503)-1),0)</f>
        <v>6</v>
      </c>
      <c r="M1503" t="str">
        <f>IFERROR(MID(H1503, FIND("h", H1503)+1, FIND("m", H1503) - FIND("h", H1503)-1), IFERROR(LEFT(H1503, FIND("m",  H1503)-1),0))</f>
        <v xml:space="preserve"> 30</v>
      </c>
      <c r="N1503">
        <f>Table1[[#This Row],[Duration_hr]]*60 +Table1[[#This Row],[Duration_min]]</f>
        <v>390</v>
      </c>
      <c r="O1503">
        <f>IF(I1503="non-stop", 0, VALUE(LEFT(I1503, FIND(" ", I1503)-1)))</f>
        <v>1</v>
      </c>
    </row>
    <row r="1504" spans="1:15" x14ac:dyDescent="0.3">
      <c r="A1504" t="s">
        <v>15</v>
      </c>
      <c r="B1504" t="s">
        <v>25</v>
      </c>
      <c r="C1504" t="s">
        <v>69</v>
      </c>
      <c r="D1504" t="s">
        <v>73</v>
      </c>
      <c r="E1504" s="3" t="s">
        <v>82</v>
      </c>
      <c r="F1504" t="s">
        <v>239</v>
      </c>
      <c r="G1504" t="s">
        <v>604</v>
      </c>
      <c r="H1504" s="5" t="s">
        <v>1669</v>
      </c>
      <c r="I1504" t="s">
        <v>1993</v>
      </c>
      <c r="J1504" t="s">
        <v>1996</v>
      </c>
      <c r="K1504">
        <v>7530</v>
      </c>
      <c r="L1504" t="str">
        <f>IFERROR(LEFT(H1504, FIND("h", H1504)-1),0)</f>
        <v>6</v>
      </c>
      <c r="M1504" t="str">
        <f>IFERROR(MID(H1504, FIND("h", H1504)+1, FIND("m", H1504) - FIND("h", H1504)-1), IFERROR(LEFT(H1504, FIND("m",  H1504)-1),0))</f>
        <v xml:space="preserve"> 30</v>
      </c>
      <c r="N1504">
        <f>Table1[[#This Row],[Duration_hr]]*60 +Table1[[#This Row],[Duration_min]]</f>
        <v>390</v>
      </c>
      <c r="O1504">
        <f>IF(I1504="non-stop", 0, VALUE(LEFT(I1504, FIND(" ", I1504)-1)))</f>
        <v>1</v>
      </c>
    </row>
    <row r="1505" spans="1:15" x14ac:dyDescent="0.3">
      <c r="A1505" t="s">
        <v>13</v>
      </c>
      <c r="B1505" t="s">
        <v>27</v>
      </c>
      <c r="C1505" t="s">
        <v>67</v>
      </c>
      <c r="D1505" t="s">
        <v>72</v>
      </c>
      <c r="E1505" s="3" t="s">
        <v>174</v>
      </c>
      <c r="F1505" t="s">
        <v>204</v>
      </c>
      <c r="G1505" t="s">
        <v>389</v>
      </c>
      <c r="H1505" s="5" t="s">
        <v>1669</v>
      </c>
      <c r="I1505" t="s">
        <v>1993</v>
      </c>
      <c r="J1505" t="s">
        <v>2003</v>
      </c>
      <c r="K1505">
        <v>28097</v>
      </c>
      <c r="L1505" t="str">
        <f>IFERROR(LEFT(H1505, FIND("h", H1505)-1),0)</f>
        <v>6</v>
      </c>
      <c r="M1505" t="str">
        <f>IFERROR(MID(H1505, FIND("h", H1505)+1, FIND("m", H1505) - FIND("h", H1505)-1), IFERROR(LEFT(H1505, FIND("m",  H1505)-1),0))</f>
        <v xml:space="preserve"> 30</v>
      </c>
      <c r="N1505">
        <f>Table1[[#This Row],[Duration_hr]]*60 +Table1[[#This Row],[Duration_min]]</f>
        <v>390</v>
      </c>
      <c r="O1505">
        <f>IF(I1505="non-stop", 0, VALUE(LEFT(I1505, FIND(" ", I1505)-1)))</f>
        <v>1</v>
      </c>
    </row>
    <row r="1506" spans="1:15" x14ac:dyDescent="0.3">
      <c r="A1506" t="s">
        <v>15</v>
      </c>
      <c r="B1506" t="s">
        <v>39</v>
      </c>
      <c r="C1506" t="s">
        <v>69</v>
      </c>
      <c r="D1506" t="s">
        <v>73</v>
      </c>
      <c r="E1506" s="3" t="s">
        <v>82</v>
      </c>
      <c r="F1506" t="s">
        <v>208</v>
      </c>
      <c r="G1506" t="s">
        <v>302</v>
      </c>
      <c r="H1506" s="5" t="s">
        <v>1669</v>
      </c>
      <c r="I1506" t="s">
        <v>1993</v>
      </c>
      <c r="J1506" t="s">
        <v>1996</v>
      </c>
      <c r="K1506">
        <v>14486</v>
      </c>
      <c r="L1506" t="str">
        <f>IFERROR(LEFT(H1506, FIND("h", H1506)-1),0)</f>
        <v>6</v>
      </c>
      <c r="M1506" t="str">
        <f>IFERROR(MID(H1506, FIND("h", H1506)+1, FIND("m", H1506) - FIND("h", H1506)-1), IFERROR(LEFT(H1506, FIND("m",  H1506)-1),0))</f>
        <v xml:space="preserve"> 30</v>
      </c>
      <c r="N1506">
        <f>Table1[[#This Row],[Duration_hr]]*60 +Table1[[#This Row],[Duration_min]]</f>
        <v>390</v>
      </c>
      <c r="O1506">
        <f>IF(I1506="non-stop", 0, VALUE(LEFT(I1506, FIND(" ", I1506)-1)))</f>
        <v>1</v>
      </c>
    </row>
    <row r="1507" spans="1:15" x14ac:dyDescent="0.3">
      <c r="A1507" t="s">
        <v>15</v>
      </c>
      <c r="B1507" t="s">
        <v>60</v>
      </c>
      <c r="C1507" t="s">
        <v>69</v>
      </c>
      <c r="D1507" t="s">
        <v>73</v>
      </c>
      <c r="E1507" s="3" t="s">
        <v>82</v>
      </c>
      <c r="F1507" t="s">
        <v>208</v>
      </c>
      <c r="G1507" t="s">
        <v>302</v>
      </c>
      <c r="H1507" s="5" t="s">
        <v>1669</v>
      </c>
      <c r="I1507" t="s">
        <v>1993</v>
      </c>
      <c r="J1507" t="s">
        <v>1996</v>
      </c>
      <c r="K1507">
        <v>6673</v>
      </c>
      <c r="L1507" t="str">
        <f>IFERROR(LEFT(H1507, FIND("h", H1507)-1),0)</f>
        <v>6</v>
      </c>
      <c r="M1507" t="str">
        <f>IFERROR(MID(H1507, FIND("h", H1507)+1, FIND("m", H1507) - FIND("h", H1507)-1), IFERROR(LEFT(H1507, FIND("m",  H1507)-1),0))</f>
        <v xml:space="preserve"> 30</v>
      </c>
      <c r="N1507">
        <f>Table1[[#This Row],[Duration_hr]]*60 +Table1[[#This Row],[Duration_min]]</f>
        <v>390</v>
      </c>
      <c r="O1507">
        <f>IF(I1507="non-stop", 0, VALUE(LEFT(I1507, FIND(" ", I1507)-1)))</f>
        <v>1</v>
      </c>
    </row>
    <row r="1508" spans="1:15" x14ac:dyDescent="0.3">
      <c r="A1508" t="s">
        <v>13</v>
      </c>
      <c r="B1508" t="s">
        <v>29</v>
      </c>
      <c r="C1508" t="s">
        <v>67</v>
      </c>
      <c r="D1508" t="s">
        <v>72</v>
      </c>
      <c r="E1508" s="3" t="s">
        <v>174</v>
      </c>
      <c r="F1508" t="s">
        <v>204</v>
      </c>
      <c r="G1508" t="s">
        <v>389</v>
      </c>
      <c r="H1508" s="5" t="s">
        <v>1669</v>
      </c>
      <c r="I1508" t="s">
        <v>1993</v>
      </c>
      <c r="J1508" t="s">
        <v>1996</v>
      </c>
      <c r="K1508">
        <v>11297</v>
      </c>
      <c r="L1508" t="str">
        <f>IFERROR(LEFT(H1508, FIND("h", H1508)-1),0)</f>
        <v>6</v>
      </c>
      <c r="M1508" t="str">
        <f>IFERROR(MID(H1508, FIND("h", H1508)+1, FIND("m", H1508) - FIND("h", H1508)-1), IFERROR(LEFT(H1508, FIND("m",  H1508)-1),0))</f>
        <v xml:space="preserve"> 30</v>
      </c>
      <c r="N1508">
        <f>Table1[[#This Row],[Duration_hr]]*60 +Table1[[#This Row],[Duration_min]]</f>
        <v>390</v>
      </c>
      <c r="O1508">
        <f>IF(I1508="non-stop", 0, VALUE(LEFT(I1508, FIND(" ", I1508)-1)))</f>
        <v>1</v>
      </c>
    </row>
    <row r="1509" spans="1:15" x14ac:dyDescent="0.3">
      <c r="A1509" t="s">
        <v>15</v>
      </c>
      <c r="B1509" t="s">
        <v>48</v>
      </c>
      <c r="C1509" t="s">
        <v>69</v>
      </c>
      <c r="D1509" t="s">
        <v>73</v>
      </c>
      <c r="E1509" s="3" t="s">
        <v>82</v>
      </c>
      <c r="F1509" t="s">
        <v>239</v>
      </c>
      <c r="G1509" t="s">
        <v>484</v>
      </c>
      <c r="H1509" s="5" t="s">
        <v>1669</v>
      </c>
      <c r="I1509" t="s">
        <v>1993</v>
      </c>
      <c r="J1509" t="s">
        <v>1996</v>
      </c>
      <c r="K1509">
        <v>7485</v>
      </c>
      <c r="L1509" t="str">
        <f>IFERROR(LEFT(H1509, FIND("h", H1509)-1),0)</f>
        <v>6</v>
      </c>
      <c r="M1509" t="str">
        <f>IFERROR(MID(H1509, FIND("h", H1509)+1, FIND("m", H1509) - FIND("h", H1509)-1), IFERROR(LEFT(H1509, FIND("m",  H1509)-1),0))</f>
        <v xml:space="preserve"> 30</v>
      </c>
      <c r="N1509">
        <f>Table1[[#This Row],[Duration_hr]]*60 +Table1[[#This Row],[Duration_min]]</f>
        <v>390</v>
      </c>
      <c r="O1509">
        <f>IF(I1509="non-stop", 0, VALUE(LEFT(I1509, FIND(" ", I1509)-1)))</f>
        <v>1</v>
      </c>
    </row>
    <row r="1510" spans="1:15" x14ac:dyDescent="0.3">
      <c r="A1510" t="s">
        <v>15</v>
      </c>
      <c r="B1510" t="s">
        <v>37</v>
      </c>
      <c r="C1510" t="s">
        <v>69</v>
      </c>
      <c r="D1510" t="s">
        <v>73</v>
      </c>
      <c r="E1510" s="3" t="s">
        <v>82</v>
      </c>
      <c r="F1510" t="s">
        <v>239</v>
      </c>
      <c r="G1510" t="s">
        <v>701</v>
      </c>
      <c r="H1510" s="5" t="s">
        <v>1669</v>
      </c>
      <c r="I1510" t="s">
        <v>1993</v>
      </c>
      <c r="J1510" t="s">
        <v>1996</v>
      </c>
      <c r="K1510">
        <v>7198</v>
      </c>
      <c r="L1510" t="str">
        <f>IFERROR(LEFT(H1510, FIND("h", H1510)-1),0)</f>
        <v>6</v>
      </c>
      <c r="M1510" t="str">
        <f>IFERROR(MID(H1510, FIND("h", H1510)+1, FIND("m", H1510) - FIND("h", H1510)-1), IFERROR(LEFT(H1510, FIND("m",  H1510)-1),0))</f>
        <v xml:space="preserve"> 30</v>
      </c>
      <c r="N1510">
        <f>Table1[[#This Row],[Duration_hr]]*60 +Table1[[#This Row],[Duration_min]]</f>
        <v>390</v>
      </c>
      <c r="O1510">
        <f>IF(I1510="non-stop", 0, VALUE(LEFT(I1510, FIND(" ", I1510)-1)))</f>
        <v>1</v>
      </c>
    </row>
    <row r="1511" spans="1:15" x14ac:dyDescent="0.3">
      <c r="A1511" t="s">
        <v>13</v>
      </c>
      <c r="B1511" t="s">
        <v>51</v>
      </c>
      <c r="C1511" t="s">
        <v>67</v>
      </c>
      <c r="D1511" t="s">
        <v>72</v>
      </c>
      <c r="E1511" s="3" t="s">
        <v>174</v>
      </c>
      <c r="F1511" t="s">
        <v>204</v>
      </c>
      <c r="G1511" t="s">
        <v>389</v>
      </c>
      <c r="H1511" s="5" t="s">
        <v>1669</v>
      </c>
      <c r="I1511" t="s">
        <v>1993</v>
      </c>
      <c r="J1511" t="s">
        <v>1996</v>
      </c>
      <c r="K1511">
        <v>9623</v>
      </c>
      <c r="L1511" t="str">
        <f>IFERROR(LEFT(H1511, FIND("h", H1511)-1),0)</f>
        <v>6</v>
      </c>
      <c r="M1511" t="str">
        <f>IFERROR(MID(H1511, FIND("h", H1511)+1, FIND("m", H1511) - FIND("h", H1511)-1), IFERROR(LEFT(H1511, FIND("m",  H1511)-1),0))</f>
        <v xml:space="preserve"> 30</v>
      </c>
      <c r="N1511">
        <f>Table1[[#This Row],[Duration_hr]]*60 +Table1[[#This Row],[Duration_min]]</f>
        <v>390</v>
      </c>
      <c r="O1511">
        <f>IF(I1511="non-stop", 0, VALUE(LEFT(I1511, FIND(" ", I1511)-1)))</f>
        <v>1</v>
      </c>
    </row>
    <row r="1512" spans="1:15" x14ac:dyDescent="0.3">
      <c r="A1512" t="s">
        <v>15</v>
      </c>
      <c r="B1512" t="s">
        <v>46</v>
      </c>
      <c r="C1512" t="s">
        <v>69</v>
      </c>
      <c r="D1512" t="s">
        <v>73</v>
      </c>
      <c r="E1512" s="3" t="s">
        <v>82</v>
      </c>
      <c r="F1512" t="s">
        <v>239</v>
      </c>
      <c r="G1512" t="s">
        <v>788</v>
      </c>
      <c r="H1512" s="5" t="s">
        <v>1669</v>
      </c>
      <c r="I1512" t="s">
        <v>1993</v>
      </c>
      <c r="J1512" t="s">
        <v>1996</v>
      </c>
      <c r="K1512">
        <v>8283</v>
      </c>
      <c r="L1512" t="str">
        <f>IFERROR(LEFT(H1512, FIND("h", H1512)-1),0)</f>
        <v>6</v>
      </c>
      <c r="M1512" t="str">
        <f>IFERROR(MID(H1512, FIND("h", H1512)+1, FIND("m", H1512) - FIND("h", H1512)-1), IFERROR(LEFT(H1512, FIND("m",  H1512)-1),0))</f>
        <v xml:space="preserve"> 30</v>
      </c>
      <c r="N1512">
        <f>Table1[[#This Row],[Duration_hr]]*60 +Table1[[#This Row],[Duration_min]]</f>
        <v>390</v>
      </c>
      <c r="O1512">
        <f>IF(I1512="non-stop", 0, VALUE(LEFT(I1512, FIND(" ", I1512)-1)))</f>
        <v>1</v>
      </c>
    </row>
    <row r="1513" spans="1:15" x14ac:dyDescent="0.3">
      <c r="A1513" t="s">
        <v>15</v>
      </c>
      <c r="B1513" t="s">
        <v>63</v>
      </c>
      <c r="C1513" t="s">
        <v>69</v>
      </c>
      <c r="D1513" t="s">
        <v>73</v>
      </c>
      <c r="E1513" s="3" t="s">
        <v>82</v>
      </c>
      <c r="F1513" t="s">
        <v>239</v>
      </c>
      <c r="G1513" t="s">
        <v>486</v>
      </c>
      <c r="H1513" s="5" t="s">
        <v>1669</v>
      </c>
      <c r="I1513" t="s">
        <v>1993</v>
      </c>
      <c r="J1513" t="s">
        <v>1996</v>
      </c>
      <c r="K1513">
        <v>7363</v>
      </c>
      <c r="L1513" t="str">
        <f>IFERROR(LEFT(H1513, FIND("h", H1513)-1),0)</f>
        <v>6</v>
      </c>
      <c r="M1513" t="str">
        <f>IFERROR(MID(H1513, FIND("h", H1513)+1, FIND("m", H1513) - FIND("h", H1513)-1), IFERROR(LEFT(H1513, FIND("m",  H1513)-1),0))</f>
        <v xml:space="preserve"> 30</v>
      </c>
      <c r="N1513">
        <f>Table1[[#This Row],[Duration_hr]]*60 +Table1[[#This Row],[Duration_min]]</f>
        <v>390</v>
      </c>
      <c r="O1513">
        <f>IF(I1513="non-stop", 0, VALUE(LEFT(I1513, FIND(" ", I1513)-1)))</f>
        <v>1</v>
      </c>
    </row>
    <row r="1514" spans="1:15" x14ac:dyDescent="0.3">
      <c r="A1514" t="s">
        <v>15</v>
      </c>
      <c r="B1514" t="s">
        <v>33</v>
      </c>
      <c r="C1514" t="s">
        <v>69</v>
      </c>
      <c r="D1514" t="s">
        <v>73</v>
      </c>
      <c r="E1514" s="3" t="s">
        <v>82</v>
      </c>
      <c r="F1514" t="s">
        <v>239</v>
      </c>
      <c r="G1514" t="s">
        <v>687</v>
      </c>
      <c r="H1514" s="5" t="s">
        <v>1669</v>
      </c>
      <c r="I1514" t="s">
        <v>1993</v>
      </c>
      <c r="J1514" t="s">
        <v>1996</v>
      </c>
      <c r="K1514">
        <v>9424</v>
      </c>
      <c r="L1514" t="str">
        <f>IFERROR(LEFT(H1514, FIND("h", H1514)-1),0)</f>
        <v>6</v>
      </c>
      <c r="M1514" t="str">
        <f>IFERROR(MID(H1514, FIND("h", H1514)+1, FIND("m", H1514) - FIND("h", H1514)-1), IFERROR(LEFT(H1514, FIND("m",  H1514)-1),0))</f>
        <v xml:space="preserve"> 30</v>
      </c>
      <c r="N1514">
        <f>Table1[[#This Row],[Duration_hr]]*60 +Table1[[#This Row],[Duration_min]]</f>
        <v>390</v>
      </c>
      <c r="O1514">
        <f>IF(I1514="non-stop", 0, VALUE(LEFT(I1514, FIND(" ", I1514)-1)))</f>
        <v>1</v>
      </c>
    </row>
    <row r="1515" spans="1:15" x14ac:dyDescent="0.3">
      <c r="A1515" t="s">
        <v>15</v>
      </c>
      <c r="B1515" t="s">
        <v>48</v>
      </c>
      <c r="C1515" t="s">
        <v>69</v>
      </c>
      <c r="D1515" t="s">
        <v>73</v>
      </c>
      <c r="E1515" s="3" t="s">
        <v>82</v>
      </c>
      <c r="F1515" t="s">
        <v>239</v>
      </c>
      <c r="G1515" t="s">
        <v>484</v>
      </c>
      <c r="H1515" s="5" t="s">
        <v>1669</v>
      </c>
      <c r="I1515" t="s">
        <v>1993</v>
      </c>
      <c r="J1515" t="s">
        <v>1996</v>
      </c>
      <c r="K1515">
        <v>7888</v>
      </c>
      <c r="L1515" t="str">
        <f>IFERROR(LEFT(H1515, FIND("h", H1515)-1),0)</f>
        <v>6</v>
      </c>
      <c r="M1515" t="str">
        <f>IFERROR(MID(H1515, FIND("h", H1515)+1, FIND("m", H1515) - FIND("h", H1515)-1), IFERROR(LEFT(H1515, FIND("m",  H1515)-1),0))</f>
        <v xml:space="preserve"> 30</v>
      </c>
      <c r="N1515">
        <f>Table1[[#This Row],[Duration_hr]]*60 +Table1[[#This Row],[Duration_min]]</f>
        <v>390</v>
      </c>
      <c r="O1515">
        <f>IF(I1515="non-stop", 0, VALUE(LEFT(I1515, FIND(" ", I1515)-1)))</f>
        <v>1</v>
      </c>
    </row>
    <row r="1516" spans="1:15" x14ac:dyDescent="0.3">
      <c r="A1516" t="s">
        <v>15</v>
      </c>
      <c r="B1516" t="s">
        <v>37</v>
      </c>
      <c r="C1516" t="s">
        <v>69</v>
      </c>
      <c r="D1516" t="s">
        <v>73</v>
      </c>
      <c r="E1516" s="3" t="s">
        <v>82</v>
      </c>
      <c r="F1516" t="s">
        <v>239</v>
      </c>
      <c r="G1516" t="s">
        <v>701</v>
      </c>
      <c r="H1516" s="5" t="s">
        <v>1669</v>
      </c>
      <c r="I1516" t="s">
        <v>1993</v>
      </c>
      <c r="J1516" t="s">
        <v>1996</v>
      </c>
      <c r="K1516">
        <v>6795</v>
      </c>
      <c r="L1516" t="str">
        <f>IFERROR(LEFT(H1516, FIND("h", H1516)-1),0)</f>
        <v>6</v>
      </c>
      <c r="M1516" t="str">
        <f>IFERROR(MID(H1516, FIND("h", H1516)+1, FIND("m", H1516) - FIND("h", H1516)-1), IFERROR(LEFT(H1516, FIND("m",  H1516)-1),0))</f>
        <v xml:space="preserve"> 30</v>
      </c>
      <c r="N1516">
        <f>Table1[[#This Row],[Duration_hr]]*60 +Table1[[#This Row],[Duration_min]]</f>
        <v>390</v>
      </c>
      <c r="O1516">
        <f>IF(I1516="non-stop", 0, VALUE(LEFT(I1516, FIND(" ", I1516)-1)))</f>
        <v>1</v>
      </c>
    </row>
    <row r="1517" spans="1:15" x14ac:dyDescent="0.3">
      <c r="A1517" t="s">
        <v>15</v>
      </c>
      <c r="B1517" t="s">
        <v>38</v>
      </c>
      <c r="C1517" t="s">
        <v>69</v>
      </c>
      <c r="D1517" t="s">
        <v>73</v>
      </c>
      <c r="E1517" s="3" t="s">
        <v>82</v>
      </c>
      <c r="F1517" t="s">
        <v>208</v>
      </c>
      <c r="G1517" t="s">
        <v>302</v>
      </c>
      <c r="H1517" s="5" t="s">
        <v>1669</v>
      </c>
      <c r="I1517" t="s">
        <v>1993</v>
      </c>
      <c r="J1517" t="s">
        <v>1997</v>
      </c>
      <c r="K1517">
        <v>15136</v>
      </c>
      <c r="L1517" t="str">
        <f>IFERROR(LEFT(H1517, FIND("h", H1517)-1),0)</f>
        <v>6</v>
      </c>
      <c r="M1517" t="str">
        <f>IFERROR(MID(H1517, FIND("h", H1517)+1, FIND("m", H1517) - FIND("h", H1517)-1), IFERROR(LEFT(H1517, FIND("m",  H1517)-1),0))</f>
        <v xml:space="preserve"> 30</v>
      </c>
      <c r="N1517">
        <f>Table1[[#This Row],[Duration_hr]]*60 +Table1[[#This Row],[Duration_min]]</f>
        <v>390</v>
      </c>
      <c r="O1517">
        <f>IF(I1517="non-stop", 0, VALUE(LEFT(I1517, FIND(" ", I1517)-1)))</f>
        <v>1</v>
      </c>
    </row>
    <row r="1518" spans="1:15" x14ac:dyDescent="0.3">
      <c r="A1518" t="s">
        <v>15</v>
      </c>
      <c r="B1518" t="s">
        <v>28</v>
      </c>
      <c r="C1518" t="s">
        <v>69</v>
      </c>
      <c r="D1518" t="s">
        <v>73</v>
      </c>
      <c r="E1518" s="3" t="s">
        <v>82</v>
      </c>
      <c r="F1518" t="s">
        <v>239</v>
      </c>
      <c r="G1518" t="s">
        <v>532</v>
      </c>
      <c r="H1518" s="5" t="s">
        <v>1669</v>
      </c>
      <c r="I1518" t="s">
        <v>1993</v>
      </c>
      <c r="J1518" t="s">
        <v>1996</v>
      </c>
      <c r="K1518">
        <v>6795</v>
      </c>
      <c r="L1518" t="str">
        <f>IFERROR(LEFT(H1518, FIND("h", H1518)-1),0)</f>
        <v>6</v>
      </c>
      <c r="M1518" t="str">
        <f>IFERROR(MID(H1518, FIND("h", H1518)+1, FIND("m", H1518) - FIND("h", H1518)-1), IFERROR(LEFT(H1518, FIND("m",  H1518)-1),0))</f>
        <v xml:space="preserve"> 30</v>
      </c>
      <c r="N1518">
        <f>Table1[[#This Row],[Duration_hr]]*60 +Table1[[#This Row],[Duration_min]]</f>
        <v>390</v>
      </c>
      <c r="O1518">
        <f>IF(I1518="non-stop", 0, VALUE(LEFT(I1518, FIND(" ", I1518)-1)))</f>
        <v>1</v>
      </c>
    </row>
    <row r="1519" spans="1:15" x14ac:dyDescent="0.3">
      <c r="A1519" t="s">
        <v>13</v>
      </c>
      <c r="B1519" t="s">
        <v>29</v>
      </c>
      <c r="C1519" t="s">
        <v>67</v>
      </c>
      <c r="D1519" t="s">
        <v>72</v>
      </c>
      <c r="E1519" s="3" t="s">
        <v>81</v>
      </c>
      <c r="F1519" t="s">
        <v>238</v>
      </c>
      <c r="G1519" t="s">
        <v>404</v>
      </c>
      <c r="H1519" s="5" t="s">
        <v>1669</v>
      </c>
      <c r="I1519" t="s">
        <v>1993</v>
      </c>
      <c r="J1519" t="s">
        <v>1996</v>
      </c>
      <c r="K1519">
        <v>17524</v>
      </c>
      <c r="L1519" t="str">
        <f>IFERROR(LEFT(H1519, FIND("h", H1519)-1),0)</f>
        <v>6</v>
      </c>
      <c r="M1519" t="str">
        <f>IFERROR(MID(H1519, FIND("h", H1519)+1, FIND("m", H1519) - FIND("h", H1519)-1), IFERROR(LEFT(H1519, FIND("m",  H1519)-1),0))</f>
        <v xml:space="preserve"> 30</v>
      </c>
      <c r="N1519">
        <f>Table1[[#This Row],[Duration_hr]]*60 +Table1[[#This Row],[Duration_min]]</f>
        <v>390</v>
      </c>
      <c r="O1519">
        <f>IF(I1519="non-stop", 0, VALUE(LEFT(I1519, FIND(" ", I1519)-1)))</f>
        <v>1</v>
      </c>
    </row>
    <row r="1520" spans="1:15" x14ac:dyDescent="0.3">
      <c r="A1520" t="s">
        <v>15</v>
      </c>
      <c r="B1520" t="s">
        <v>28</v>
      </c>
      <c r="C1520" t="s">
        <v>69</v>
      </c>
      <c r="D1520" t="s">
        <v>73</v>
      </c>
      <c r="E1520" s="3" t="s">
        <v>82</v>
      </c>
      <c r="F1520" t="s">
        <v>239</v>
      </c>
      <c r="G1520" t="s">
        <v>532</v>
      </c>
      <c r="H1520" s="5" t="s">
        <v>1669</v>
      </c>
      <c r="I1520" t="s">
        <v>1993</v>
      </c>
      <c r="J1520" t="s">
        <v>1996</v>
      </c>
      <c r="K1520">
        <v>7198</v>
      </c>
      <c r="L1520" t="str">
        <f>IFERROR(LEFT(H1520, FIND("h", H1520)-1),0)</f>
        <v>6</v>
      </c>
      <c r="M1520" t="str">
        <f>IFERROR(MID(H1520, FIND("h", H1520)+1, FIND("m", H1520) - FIND("h", H1520)-1), IFERROR(LEFT(H1520, FIND("m",  H1520)-1),0))</f>
        <v xml:space="preserve"> 30</v>
      </c>
      <c r="N1520">
        <f>Table1[[#This Row],[Duration_hr]]*60 +Table1[[#This Row],[Duration_min]]</f>
        <v>390</v>
      </c>
      <c r="O1520">
        <f>IF(I1520="non-stop", 0, VALUE(LEFT(I1520, FIND(" ", I1520)-1)))</f>
        <v>1</v>
      </c>
    </row>
    <row r="1521" spans="1:15" x14ac:dyDescent="0.3">
      <c r="A1521" t="s">
        <v>15</v>
      </c>
      <c r="B1521" t="s">
        <v>39</v>
      </c>
      <c r="C1521" t="s">
        <v>69</v>
      </c>
      <c r="D1521" t="s">
        <v>73</v>
      </c>
      <c r="E1521" s="3" t="s">
        <v>82</v>
      </c>
      <c r="F1521" t="s">
        <v>208</v>
      </c>
      <c r="G1521" t="s">
        <v>302</v>
      </c>
      <c r="H1521" s="5" t="s">
        <v>1669</v>
      </c>
      <c r="I1521" t="s">
        <v>1993</v>
      </c>
      <c r="J1521" t="s">
        <v>1996</v>
      </c>
      <c r="K1521">
        <v>8307</v>
      </c>
      <c r="L1521" t="str">
        <f>IFERROR(LEFT(H1521, FIND("h", H1521)-1),0)</f>
        <v>6</v>
      </c>
      <c r="M1521" t="str">
        <f>IFERROR(MID(H1521, FIND("h", H1521)+1, FIND("m", H1521) - FIND("h", H1521)-1), IFERROR(LEFT(H1521, FIND("m",  H1521)-1),0))</f>
        <v xml:space="preserve"> 30</v>
      </c>
      <c r="N1521">
        <f>Table1[[#This Row],[Duration_hr]]*60 +Table1[[#This Row],[Duration_min]]</f>
        <v>390</v>
      </c>
      <c r="O1521">
        <f>IF(I1521="non-stop", 0, VALUE(LEFT(I1521, FIND(" ", I1521)-1)))</f>
        <v>1</v>
      </c>
    </row>
    <row r="1522" spans="1:15" x14ac:dyDescent="0.3">
      <c r="A1522" t="s">
        <v>13</v>
      </c>
      <c r="B1522" t="s">
        <v>39</v>
      </c>
      <c r="C1522" t="s">
        <v>67</v>
      </c>
      <c r="D1522" t="s">
        <v>72</v>
      </c>
      <c r="E1522" s="3" t="s">
        <v>174</v>
      </c>
      <c r="F1522" t="s">
        <v>204</v>
      </c>
      <c r="G1522" t="s">
        <v>389</v>
      </c>
      <c r="H1522" s="5" t="s">
        <v>1669</v>
      </c>
      <c r="I1522" t="s">
        <v>1993</v>
      </c>
      <c r="J1522" t="s">
        <v>1997</v>
      </c>
      <c r="K1522">
        <v>6163</v>
      </c>
      <c r="L1522" t="str">
        <f>IFERROR(LEFT(H1522, FIND("h", H1522)-1),0)</f>
        <v>6</v>
      </c>
      <c r="M1522" t="str">
        <f>IFERROR(MID(H1522, FIND("h", H1522)+1, FIND("m", H1522) - FIND("h", H1522)-1), IFERROR(LEFT(H1522, FIND("m",  H1522)-1),0))</f>
        <v xml:space="preserve"> 30</v>
      </c>
      <c r="N1522">
        <f>Table1[[#This Row],[Duration_hr]]*60 +Table1[[#This Row],[Duration_min]]</f>
        <v>390</v>
      </c>
      <c r="O1522">
        <f>IF(I1522="non-stop", 0, VALUE(LEFT(I1522, FIND(" ", I1522)-1)))</f>
        <v>1</v>
      </c>
    </row>
    <row r="1523" spans="1:15" x14ac:dyDescent="0.3">
      <c r="A1523" t="s">
        <v>15</v>
      </c>
      <c r="B1523" t="s">
        <v>42</v>
      </c>
      <c r="C1523" t="s">
        <v>69</v>
      </c>
      <c r="D1523" t="s">
        <v>73</v>
      </c>
      <c r="E1523" s="3" t="s">
        <v>82</v>
      </c>
      <c r="F1523" t="s">
        <v>239</v>
      </c>
      <c r="G1523" t="s">
        <v>453</v>
      </c>
      <c r="H1523" s="5" t="s">
        <v>1669</v>
      </c>
      <c r="I1523" t="s">
        <v>1993</v>
      </c>
      <c r="J1523" t="s">
        <v>1996</v>
      </c>
      <c r="K1523">
        <v>7670</v>
      </c>
      <c r="L1523" t="str">
        <f>IFERROR(LEFT(H1523, FIND("h", H1523)-1),0)</f>
        <v>6</v>
      </c>
      <c r="M1523" t="str">
        <f>IFERROR(MID(H1523, FIND("h", H1523)+1, FIND("m", H1523) - FIND("h", H1523)-1), IFERROR(LEFT(H1523, FIND("m",  H1523)-1),0))</f>
        <v xml:space="preserve"> 30</v>
      </c>
      <c r="N1523">
        <f>Table1[[#This Row],[Duration_hr]]*60 +Table1[[#This Row],[Duration_min]]</f>
        <v>390</v>
      </c>
      <c r="O1523">
        <f>IF(I1523="non-stop", 0, VALUE(LEFT(I1523, FIND(" ", I1523)-1)))</f>
        <v>1</v>
      </c>
    </row>
    <row r="1524" spans="1:15" x14ac:dyDescent="0.3">
      <c r="A1524" t="s">
        <v>15</v>
      </c>
      <c r="B1524" t="s">
        <v>55</v>
      </c>
      <c r="C1524" t="s">
        <v>69</v>
      </c>
      <c r="D1524" t="s">
        <v>73</v>
      </c>
      <c r="E1524" s="3" t="s">
        <v>82</v>
      </c>
      <c r="F1524" t="s">
        <v>239</v>
      </c>
      <c r="G1524" t="s">
        <v>762</v>
      </c>
      <c r="H1524" s="5" t="s">
        <v>1669</v>
      </c>
      <c r="I1524" t="s">
        <v>1993</v>
      </c>
      <c r="J1524" t="s">
        <v>1996</v>
      </c>
      <c r="K1524">
        <v>8283</v>
      </c>
      <c r="L1524" t="str">
        <f>IFERROR(LEFT(H1524, FIND("h", H1524)-1),0)</f>
        <v>6</v>
      </c>
      <c r="M1524" t="str">
        <f>IFERROR(MID(H1524, FIND("h", H1524)+1, FIND("m", H1524) - FIND("h", H1524)-1), IFERROR(LEFT(H1524, FIND("m",  H1524)-1),0))</f>
        <v xml:space="preserve"> 30</v>
      </c>
      <c r="N1524">
        <f>Table1[[#This Row],[Duration_hr]]*60 +Table1[[#This Row],[Duration_min]]</f>
        <v>390</v>
      </c>
      <c r="O1524">
        <f>IF(I1524="non-stop", 0, VALUE(LEFT(I1524, FIND(" ", I1524)-1)))</f>
        <v>1</v>
      </c>
    </row>
    <row r="1525" spans="1:15" x14ac:dyDescent="0.3">
      <c r="A1525" t="s">
        <v>15</v>
      </c>
      <c r="B1525" t="s">
        <v>38</v>
      </c>
      <c r="C1525" t="s">
        <v>69</v>
      </c>
      <c r="D1525" t="s">
        <v>73</v>
      </c>
      <c r="E1525" s="3" t="s">
        <v>82</v>
      </c>
      <c r="F1525" t="s">
        <v>208</v>
      </c>
      <c r="G1525" t="s">
        <v>302</v>
      </c>
      <c r="H1525" s="5" t="s">
        <v>1669</v>
      </c>
      <c r="I1525" t="s">
        <v>1993</v>
      </c>
      <c r="J1525" t="s">
        <v>1996</v>
      </c>
      <c r="K1525">
        <v>15078</v>
      </c>
      <c r="L1525" t="str">
        <f>IFERROR(LEFT(H1525, FIND("h", H1525)-1),0)</f>
        <v>6</v>
      </c>
      <c r="M1525" t="str">
        <f>IFERROR(MID(H1525, FIND("h", H1525)+1, FIND("m", H1525) - FIND("h", H1525)-1), IFERROR(LEFT(H1525, FIND("m",  H1525)-1),0))</f>
        <v xml:space="preserve"> 30</v>
      </c>
      <c r="N1525">
        <f>Table1[[#This Row],[Duration_hr]]*60 +Table1[[#This Row],[Duration_min]]</f>
        <v>390</v>
      </c>
      <c r="O1525">
        <f>IF(I1525="non-stop", 0, VALUE(LEFT(I1525, FIND(" ", I1525)-1)))</f>
        <v>1</v>
      </c>
    </row>
    <row r="1526" spans="1:15" x14ac:dyDescent="0.3">
      <c r="A1526" t="s">
        <v>15</v>
      </c>
      <c r="B1526" t="s">
        <v>31</v>
      </c>
      <c r="C1526" t="s">
        <v>69</v>
      </c>
      <c r="D1526" t="s">
        <v>73</v>
      </c>
      <c r="E1526" s="3" t="s">
        <v>82</v>
      </c>
      <c r="F1526" t="s">
        <v>239</v>
      </c>
      <c r="G1526" t="s">
        <v>622</v>
      </c>
      <c r="H1526" s="5" t="s">
        <v>1669</v>
      </c>
      <c r="I1526" t="s">
        <v>1993</v>
      </c>
      <c r="J1526" t="s">
        <v>1996</v>
      </c>
      <c r="K1526">
        <v>7530</v>
      </c>
      <c r="L1526" t="str">
        <f>IFERROR(LEFT(H1526, FIND("h", H1526)-1),0)</f>
        <v>6</v>
      </c>
      <c r="M1526" t="str">
        <f>IFERROR(MID(H1526, FIND("h", H1526)+1, FIND("m", H1526) - FIND("h", H1526)-1), IFERROR(LEFT(H1526, FIND("m",  H1526)-1),0))</f>
        <v xml:space="preserve"> 30</v>
      </c>
      <c r="N1526">
        <f>Table1[[#This Row],[Duration_hr]]*60 +Table1[[#This Row],[Duration_min]]</f>
        <v>390</v>
      </c>
      <c r="O1526">
        <f>IF(I1526="non-stop", 0, VALUE(LEFT(I1526, FIND(" ", I1526)-1)))</f>
        <v>1</v>
      </c>
    </row>
    <row r="1527" spans="1:15" x14ac:dyDescent="0.3">
      <c r="A1527" t="s">
        <v>13</v>
      </c>
      <c r="B1527" t="s">
        <v>51</v>
      </c>
      <c r="C1527" t="s">
        <v>67</v>
      </c>
      <c r="D1527" t="s">
        <v>72</v>
      </c>
      <c r="E1527" s="3" t="s">
        <v>174</v>
      </c>
      <c r="F1527" t="s">
        <v>204</v>
      </c>
      <c r="G1527" t="s">
        <v>389</v>
      </c>
      <c r="H1527" s="5" t="s">
        <v>1669</v>
      </c>
      <c r="I1527" t="s">
        <v>1993</v>
      </c>
      <c r="J1527" t="s">
        <v>1997</v>
      </c>
      <c r="K1527">
        <v>5853</v>
      </c>
      <c r="L1527" t="str">
        <f>IFERROR(LEFT(H1527, FIND("h", H1527)-1),0)</f>
        <v>6</v>
      </c>
      <c r="M1527" t="str">
        <f>IFERROR(MID(H1527, FIND("h", H1527)+1, FIND("m", H1527) - FIND("h", H1527)-1), IFERROR(LEFT(H1527, FIND("m",  H1527)-1),0))</f>
        <v xml:space="preserve"> 30</v>
      </c>
      <c r="N1527">
        <f>Table1[[#This Row],[Duration_hr]]*60 +Table1[[#This Row],[Duration_min]]</f>
        <v>390</v>
      </c>
      <c r="O1527">
        <f>IF(I1527="non-stop", 0, VALUE(LEFT(I1527, FIND(" ", I1527)-1)))</f>
        <v>1</v>
      </c>
    </row>
    <row r="1528" spans="1:15" x14ac:dyDescent="0.3">
      <c r="A1528" t="s">
        <v>15</v>
      </c>
      <c r="B1528" t="s">
        <v>50</v>
      </c>
      <c r="C1528" t="s">
        <v>69</v>
      </c>
      <c r="D1528" t="s">
        <v>73</v>
      </c>
      <c r="E1528" s="3" t="s">
        <v>82</v>
      </c>
      <c r="F1528" t="s">
        <v>239</v>
      </c>
      <c r="G1528" t="s">
        <v>780</v>
      </c>
      <c r="H1528" s="5" t="s">
        <v>1669</v>
      </c>
      <c r="I1528" t="s">
        <v>1993</v>
      </c>
      <c r="J1528" t="s">
        <v>1996</v>
      </c>
      <c r="K1528">
        <v>7198</v>
      </c>
      <c r="L1528" t="str">
        <f>IFERROR(LEFT(H1528, FIND("h", H1528)-1),0)</f>
        <v>6</v>
      </c>
      <c r="M1528" t="str">
        <f>IFERROR(MID(H1528, FIND("h", H1528)+1, FIND("m", H1528) - FIND("h", H1528)-1), IFERROR(LEFT(H1528, FIND("m",  H1528)-1),0))</f>
        <v xml:space="preserve"> 30</v>
      </c>
      <c r="N1528">
        <f>Table1[[#This Row],[Duration_hr]]*60 +Table1[[#This Row],[Duration_min]]</f>
        <v>390</v>
      </c>
      <c r="O1528">
        <f>IF(I1528="non-stop", 0, VALUE(LEFT(I1528, FIND(" ", I1528)-1)))</f>
        <v>1</v>
      </c>
    </row>
    <row r="1529" spans="1:15" x14ac:dyDescent="0.3">
      <c r="A1529" t="s">
        <v>15</v>
      </c>
      <c r="B1529" t="s">
        <v>42</v>
      </c>
      <c r="C1529" t="s">
        <v>69</v>
      </c>
      <c r="D1529" t="s">
        <v>73</v>
      </c>
      <c r="E1529" s="3" t="s">
        <v>82</v>
      </c>
      <c r="F1529" t="s">
        <v>239</v>
      </c>
      <c r="G1529" t="s">
        <v>453</v>
      </c>
      <c r="H1529" s="5" t="s">
        <v>1669</v>
      </c>
      <c r="I1529" t="s">
        <v>1993</v>
      </c>
      <c r="J1529" t="s">
        <v>1996</v>
      </c>
      <c r="K1529">
        <v>8073</v>
      </c>
      <c r="L1529" t="str">
        <f>IFERROR(LEFT(H1529, FIND("h", H1529)-1),0)</f>
        <v>6</v>
      </c>
      <c r="M1529" t="str">
        <f>IFERROR(MID(H1529, FIND("h", H1529)+1, FIND("m", H1529) - FIND("h", H1529)-1), IFERROR(LEFT(H1529, FIND("m",  H1529)-1),0))</f>
        <v xml:space="preserve"> 30</v>
      </c>
      <c r="N1529">
        <f>Table1[[#This Row],[Duration_hr]]*60 +Table1[[#This Row],[Duration_min]]</f>
        <v>390</v>
      </c>
      <c r="O1529">
        <f>IF(I1529="non-stop", 0, VALUE(LEFT(I1529, FIND(" ", I1529)-1)))</f>
        <v>1</v>
      </c>
    </row>
    <row r="1530" spans="1:15" x14ac:dyDescent="0.3">
      <c r="A1530" t="s">
        <v>13</v>
      </c>
      <c r="B1530" t="s">
        <v>56</v>
      </c>
      <c r="C1530" t="s">
        <v>67</v>
      </c>
      <c r="D1530" t="s">
        <v>72</v>
      </c>
      <c r="E1530" s="3" t="s">
        <v>174</v>
      </c>
      <c r="F1530" t="s">
        <v>204</v>
      </c>
      <c r="G1530" t="s">
        <v>389</v>
      </c>
      <c r="H1530" s="5" t="s">
        <v>1669</v>
      </c>
      <c r="I1530" t="s">
        <v>1993</v>
      </c>
      <c r="J1530" t="s">
        <v>1997</v>
      </c>
      <c r="K1530">
        <v>10037</v>
      </c>
      <c r="L1530" t="str">
        <f>IFERROR(LEFT(H1530, FIND("h", H1530)-1),0)</f>
        <v>6</v>
      </c>
      <c r="M1530" t="str">
        <f>IFERROR(MID(H1530, FIND("h", H1530)+1, FIND("m", H1530) - FIND("h", H1530)-1), IFERROR(LEFT(H1530, FIND("m",  H1530)-1),0))</f>
        <v xml:space="preserve"> 30</v>
      </c>
      <c r="N1530">
        <f>Table1[[#This Row],[Duration_hr]]*60 +Table1[[#This Row],[Duration_min]]</f>
        <v>390</v>
      </c>
      <c r="O1530">
        <f>IF(I1530="non-stop", 0, VALUE(LEFT(I1530, FIND(" ", I1530)-1)))</f>
        <v>1</v>
      </c>
    </row>
    <row r="1531" spans="1:15" x14ac:dyDescent="0.3">
      <c r="A1531" t="s">
        <v>15</v>
      </c>
      <c r="B1531" t="s">
        <v>30</v>
      </c>
      <c r="C1531" t="s">
        <v>69</v>
      </c>
      <c r="D1531" t="s">
        <v>73</v>
      </c>
      <c r="E1531" s="3" t="s">
        <v>82</v>
      </c>
      <c r="F1531" t="s">
        <v>239</v>
      </c>
      <c r="G1531" t="s">
        <v>543</v>
      </c>
      <c r="H1531" s="5" t="s">
        <v>1669</v>
      </c>
      <c r="I1531" t="s">
        <v>1993</v>
      </c>
      <c r="J1531" t="s">
        <v>1996</v>
      </c>
      <c r="K1531">
        <v>7198</v>
      </c>
      <c r="L1531" t="str">
        <f>IFERROR(LEFT(H1531, FIND("h", H1531)-1),0)</f>
        <v>6</v>
      </c>
      <c r="M1531" t="str">
        <f>IFERROR(MID(H1531, FIND("h", H1531)+1, FIND("m", H1531) - FIND("h", H1531)-1), IFERROR(LEFT(H1531, FIND("m",  H1531)-1),0))</f>
        <v xml:space="preserve"> 30</v>
      </c>
      <c r="N1531">
        <f>Table1[[#This Row],[Duration_hr]]*60 +Table1[[#This Row],[Duration_min]]</f>
        <v>390</v>
      </c>
      <c r="O1531">
        <f>IF(I1531="non-stop", 0, VALUE(LEFT(I1531, FIND(" ", I1531)-1)))</f>
        <v>1</v>
      </c>
    </row>
    <row r="1532" spans="1:15" x14ac:dyDescent="0.3">
      <c r="A1532" t="s">
        <v>15</v>
      </c>
      <c r="B1532" t="s">
        <v>44</v>
      </c>
      <c r="C1532" t="s">
        <v>69</v>
      </c>
      <c r="D1532" t="s">
        <v>73</v>
      </c>
      <c r="E1532" s="3" t="s">
        <v>82</v>
      </c>
      <c r="F1532" t="s">
        <v>239</v>
      </c>
      <c r="G1532" t="s">
        <v>602</v>
      </c>
      <c r="H1532" s="5" t="s">
        <v>1669</v>
      </c>
      <c r="I1532" t="s">
        <v>1993</v>
      </c>
      <c r="J1532" t="s">
        <v>1996</v>
      </c>
      <c r="K1532">
        <v>7408</v>
      </c>
      <c r="L1532" t="str">
        <f>IFERROR(LEFT(H1532, FIND("h", H1532)-1),0)</f>
        <v>6</v>
      </c>
      <c r="M1532" t="str">
        <f>IFERROR(MID(H1532, FIND("h", H1532)+1, FIND("m", H1532) - FIND("h", H1532)-1), IFERROR(LEFT(H1532, FIND("m",  H1532)-1),0))</f>
        <v xml:space="preserve"> 30</v>
      </c>
      <c r="N1532">
        <f>Table1[[#This Row],[Duration_hr]]*60 +Table1[[#This Row],[Duration_min]]</f>
        <v>390</v>
      </c>
      <c r="O1532">
        <f>IF(I1532="non-stop", 0, VALUE(LEFT(I1532, FIND(" ", I1532)-1)))</f>
        <v>1</v>
      </c>
    </row>
    <row r="1533" spans="1:15" x14ac:dyDescent="0.3">
      <c r="A1533" t="s">
        <v>15</v>
      </c>
      <c r="B1533" t="s">
        <v>46</v>
      </c>
      <c r="C1533" t="s">
        <v>69</v>
      </c>
      <c r="D1533" t="s">
        <v>73</v>
      </c>
      <c r="E1533" s="3" t="s">
        <v>82</v>
      </c>
      <c r="F1533" t="s">
        <v>239</v>
      </c>
      <c r="G1533" t="s">
        <v>788</v>
      </c>
      <c r="H1533" s="5" t="s">
        <v>1669</v>
      </c>
      <c r="I1533" t="s">
        <v>1993</v>
      </c>
      <c r="J1533" t="s">
        <v>1996</v>
      </c>
      <c r="K1533">
        <v>7670</v>
      </c>
      <c r="L1533" t="str">
        <f>IFERROR(LEFT(H1533, FIND("h", H1533)-1),0)</f>
        <v>6</v>
      </c>
      <c r="M1533" t="str">
        <f>IFERROR(MID(H1533, FIND("h", H1533)+1, FIND("m", H1533) - FIND("h", H1533)-1), IFERROR(LEFT(H1533, FIND("m",  H1533)-1),0))</f>
        <v xml:space="preserve"> 30</v>
      </c>
      <c r="N1533">
        <f>Table1[[#This Row],[Duration_hr]]*60 +Table1[[#This Row],[Duration_min]]</f>
        <v>390</v>
      </c>
      <c r="O1533">
        <f>IF(I1533="non-stop", 0, VALUE(LEFT(I1533, FIND(" ", I1533)-1)))</f>
        <v>1</v>
      </c>
    </row>
    <row r="1534" spans="1:15" x14ac:dyDescent="0.3">
      <c r="A1534" t="s">
        <v>15</v>
      </c>
      <c r="B1534" t="s">
        <v>64</v>
      </c>
      <c r="C1534" t="s">
        <v>69</v>
      </c>
      <c r="D1534" t="s">
        <v>73</v>
      </c>
      <c r="E1534" s="3" t="s">
        <v>82</v>
      </c>
      <c r="F1534" t="s">
        <v>291</v>
      </c>
      <c r="G1534" t="s">
        <v>297</v>
      </c>
      <c r="H1534" s="5" t="s">
        <v>1795</v>
      </c>
      <c r="I1534" t="s">
        <v>1993</v>
      </c>
      <c r="J1534" t="s">
        <v>1996</v>
      </c>
      <c r="K1534">
        <v>36983</v>
      </c>
      <c r="L1534" t="str">
        <f>IFERROR(LEFT(H1534, FIND("h", H1534)-1),0)</f>
        <v>6</v>
      </c>
      <c r="M1534" t="str">
        <f>IFERROR(MID(H1534, FIND("h", H1534)+1, FIND("m", H1534) - FIND("h", H1534)-1), IFERROR(LEFT(H1534, FIND("m",  H1534)-1),0))</f>
        <v xml:space="preserve"> 25</v>
      </c>
      <c r="N1534">
        <f>Table1[[#This Row],[Duration_hr]]*60 +Table1[[#This Row],[Duration_min]]</f>
        <v>385</v>
      </c>
      <c r="O1534">
        <f>IF(I1534="non-stop", 0, VALUE(LEFT(I1534, FIND(" ", I1534)-1)))</f>
        <v>1</v>
      </c>
    </row>
    <row r="1535" spans="1:15" x14ac:dyDescent="0.3">
      <c r="A1535" t="s">
        <v>15</v>
      </c>
      <c r="B1535" t="s">
        <v>63</v>
      </c>
      <c r="C1535" t="s">
        <v>69</v>
      </c>
      <c r="D1535" t="s">
        <v>73</v>
      </c>
      <c r="E1535" s="3" t="s">
        <v>82</v>
      </c>
      <c r="F1535" t="s">
        <v>291</v>
      </c>
      <c r="G1535" t="s">
        <v>297</v>
      </c>
      <c r="H1535" s="5" t="s">
        <v>1795</v>
      </c>
      <c r="I1535" t="s">
        <v>1993</v>
      </c>
      <c r="J1535" t="s">
        <v>1996</v>
      </c>
      <c r="K1535">
        <v>6481</v>
      </c>
      <c r="L1535" t="str">
        <f>IFERROR(LEFT(H1535, FIND("h", H1535)-1),0)</f>
        <v>6</v>
      </c>
      <c r="M1535" t="str">
        <f>IFERROR(MID(H1535, FIND("h", H1535)+1, FIND("m", H1535) - FIND("h", H1535)-1), IFERROR(LEFT(H1535, FIND("m",  H1535)-1),0))</f>
        <v xml:space="preserve"> 25</v>
      </c>
      <c r="N1535">
        <f>Table1[[#This Row],[Duration_hr]]*60 +Table1[[#This Row],[Duration_min]]</f>
        <v>385</v>
      </c>
      <c r="O1535">
        <f>IF(I1535="non-stop", 0, VALUE(LEFT(I1535, FIND(" ", I1535)-1)))</f>
        <v>1</v>
      </c>
    </row>
    <row r="1536" spans="1:15" x14ac:dyDescent="0.3">
      <c r="A1536" t="s">
        <v>15</v>
      </c>
      <c r="B1536" t="s">
        <v>54</v>
      </c>
      <c r="C1536" t="s">
        <v>69</v>
      </c>
      <c r="D1536" t="s">
        <v>73</v>
      </c>
      <c r="E1536" s="3" t="s">
        <v>95</v>
      </c>
      <c r="F1536" t="s">
        <v>213</v>
      </c>
      <c r="G1536" t="s">
        <v>304</v>
      </c>
      <c r="H1536" s="5" t="s">
        <v>1795</v>
      </c>
      <c r="I1536" t="s">
        <v>1993</v>
      </c>
      <c r="J1536" t="s">
        <v>1996</v>
      </c>
      <c r="K1536">
        <v>9646</v>
      </c>
      <c r="L1536" t="str">
        <f>IFERROR(LEFT(H1536, FIND("h", H1536)-1),0)</f>
        <v>6</v>
      </c>
      <c r="M1536" t="str">
        <f>IFERROR(MID(H1536, FIND("h", H1536)+1, FIND("m", H1536) - FIND("h", H1536)-1), IFERROR(LEFT(H1536, FIND("m",  H1536)-1),0))</f>
        <v xml:space="preserve"> 25</v>
      </c>
      <c r="N1536">
        <f>Table1[[#This Row],[Duration_hr]]*60 +Table1[[#This Row],[Duration_min]]</f>
        <v>385</v>
      </c>
      <c r="O1536">
        <f>IF(I1536="non-stop", 0, VALUE(LEFT(I1536, FIND(" ", I1536)-1)))</f>
        <v>1</v>
      </c>
    </row>
    <row r="1537" spans="1:15" x14ac:dyDescent="0.3">
      <c r="A1537" t="s">
        <v>15</v>
      </c>
      <c r="B1537" t="s">
        <v>28</v>
      </c>
      <c r="C1537" t="s">
        <v>69</v>
      </c>
      <c r="D1537" t="s">
        <v>73</v>
      </c>
      <c r="E1537" s="3" t="s">
        <v>95</v>
      </c>
      <c r="F1537" t="s">
        <v>213</v>
      </c>
      <c r="G1537" t="s">
        <v>304</v>
      </c>
      <c r="H1537" s="5" t="s">
        <v>1795</v>
      </c>
      <c r="I1537" t="s">
        <v>1993</v>
      </c>
      <c r="J1537" t="s">
        <v>1996</v>
      </c>
      <c r="K1537">
        <v>9646</v>
      </c>
      <c r="L1537" t="str">
        <f>IFERROR(LEFT(H1537, FIND("h", H1537)-1),0)</f>
        <v>6</v>
      </c>
      <c r="M1537" t="str">
        <f>IFERROR(MID(H1537, FIND("h", H1537)+1, FIND("m", H1537) - FIND("h", H1537)-1), IFERROR(LEFT(H1537, FIND("m",  H1537)-1),0))</f>
        <v xml:space="preserve"> 25</v>
      </c>
      <c r="N1537">
        <f>Table1[[#This Row],[Duration_hr]]*60 +Table1[[#This Row],[Duration_min]]</f>
        <v>385</v>
      </c>
      <c r="O1537">
        <f>IF(I1537="non-stop", 0, VALUE(LEFT(I1537, FIND(" ", I1537)-1)))</f>
        <v>1</v>
      </c>
    </row>
    <row r="1538" spans="1:15" x14ac:dyDescent="0.3">
      <c r="A1538" t="s">
        <v>15</v>
      </c>
      <c r="B1538" t="s">
        <v>46</v>
      </c>
      <c r="C1538" t="s">
        <v>69</v>
      </c>
      <c r="D1538" t="s">
        <v>73</v>
      </c>
      <c r="E1538" s="3" t="s">
        <v>95</v>
      </c>
      <c r="F1538" t="s">
        <v>213</v>
      </c>
      <c r="G1538" t="s">
        <v>304</v>
      </c>
      <c r="H1538" s="5" t="s">
        <v>1795</v>
      </c>
      <c r="I1538" t="s">
        <v>1993</v>
      </c>
      <c r="J1538" t="s">
        <v>1996</v>
      </c>
      <c r="K1538">
        <v>9646</v>
      </c>
      <c r="L1538" t="str">
        <f>IFERROR(LEFT(H1538, FIND("h", H1538)-1),0)</f>
        <v>6</v>
      </c>
      <c r="M1538" t="str">
        <f>IFERROR(MID(H1538, FIND("h", H1538)+1, FIND("m", H1538) - FIND("h", H1538)-1), IFERROR(LEFT(H1538, FIND("m",  H1538)-1),0))</f>
        <v xml:space="preserve"> 25</v>
      </c>
      <c r="N1538">
        <f>Table1[[#This Row],[Duration_hr]]*60 +Table1[[#This Row],[Duration_min]]</f>
        <v>385</v>
      </c>
      <c r="O1538">
        <f>IF(I1538="non-stop", 0, VALUE(LEFT(I1538, FIND(" ", I1538)-1)))</f>
        <v>1</v>
      </c>
    </row>
    <row r="1539" spans="1:15" x14ac:dyDescent="0.3">
      <c r="A1539" t="s">
        <v>15</v>
      </c>
      <c r="B1539" t="s">
        <v>50</v>
      </c>
      <c r="C1539" t="s">
        <v>69</v>
      </c>
      <c r="D1539" t="s">
        <v>73</v>
      </c>
      <c r="E1539" s="3" t="s">
        <v>82</v>
      </c>
      <c r="F1539" t="s">
        <v>291</v>
      </c>
      <c r="G1539" t="s">
        <v>297</v>
      </c>
      <c r="H1539" s="5" t="s">
        <v>1795</v>
      </c>
      <c r="I1539" t="s">
        <v>1993</v>
      </c>
      <c r="J1539" t="s">
        <v>1996</v>
      </c>
      <c r="K1539">
        <v>9001</v>
      </c>
      <c r="L1539" t="str">
        <f>IFERROR(LEFT(H1539, FIND("h", H1539)-1),0)</f>
        <v>6</v>
      </c>
      <c r="M1539" t="str">
        <f>IFERROR(MID(H1539, FIND("h", H1539)+1, FIND("m", H1539) - FIND("h", H1539)-1), IFERROR(LEFT(H1539, FIND("m",  H1539)-1),0))</f>
        <v xml:space="preserve"> 25</v>
      </c>
      <c r="N1539">
        <f>Table1[[#This Row],[Duration_hr]]*60 +Table1[[#This Row],[Duration_min]]</f>
        <v>385</v>
      </c>
      <c r="O1539">
        <f>IF(I1539="non-stop", 0, VALUE(LEFT(I1539, FIND(" ", I1539)-1)))</f>
        <v>1</v>
      </c>
    </row>
    <row r="1540" spans="1:15" x14ac:dyDescent="0.3">
      <c r="A1540" t="s">
        <v>13</v>
      </c>
      <c r="B1540" t="s">
        <v>39</v>
      </c>
      <c r="C1540" t="s">
        <v>69</v>
      </c>
      <c r="D1540" t="s">
        <v>73</v>
      </c>
      <c r="E1540" s="3" t="s">
        <v>82</v>
      </c>
      <c r="F1540" t="s">
        <v>224</v>
      </c>
      <c r="G1540" t="s">
        <v>587</v>
      </c>
      <c r="H1540" s="5" t="s">
        <v>1795</v>
      </c>
      <c r="I1540" t="s">
        <v>1993</v>
      </c>
      <c r="J1540" t="s">
        <v>1996</v>
      </c>
      <c r="K1540">
        <v>12242</v>
      </c>
      <c r="L1540" t="str">
        <f>IFERROR(LEFT(H1540, FIND("h", H1540)-1),0)</f>
        <v>6</v>
      </c>
      <c r="M1540" t="str">
        <f>IFERROR(MID(H1540, FIND("h", H1540)+1, FIND("m", H1540) - FIND("h", H1540)-1), IFERROR(LEFT(H1540, FIND("m",  H1540)-1),0))</f>
        <v xml:space="preserve"> 25</v>
      </c>
      <c r="N1540">
        <f>Table1[[#This Row],[Duration_hr]]*60 +Table1[[#This Row],[Duration_min]]</f>
        <v>385</v>
      </c>
      <c r="O1540">
        <f>IF(I1540="non-stop", 0, VALUE(LEFT(I1540, FIND(" ", I1540)-1)))</f>
        <v>1</v>
      </c>
    </row>
    <row r="1541" spans="1:15" x14ac:dyDescent="0.3">
      <c r="A1541" t="s">
        <v>15</v>
      </c>
      <c r="B1541" t="s">
        <v>25</v>
      </c>
      <c r="C1541" t="s">
        <v>69</v>
      </c>
      <c r="D1541" t="s">
        <v>73</v>
      </c>
      <c r="E1541" s="3" t="s">
        <v>95</v>
      </c>
      <c r="F1541" t="s">
        <v>213</v>
      </c>
      <c r="G1541" t="s">
        <v>304</v>
      </c>
      <c r="H1541" s="5" t="s">
        <v>1795</v>
      </c>
      <c r="I1541" t="s">
        <v>1993</v>
      </c>
      <c r="J1541" t="s">
        <v>1996</v>
      </c>
      <c r="K1541">
        <v>9646</v>
      </c>
      <c r="L1541" t="str">
        <f>IFERROR(LEFT(H1541, FIND("h", H1541)-1),0)</f>
        <v>6</v>
      </c>
      <c r="M1541" t="str">
        <f>IFERROR(MID(H1541, FIND("h", H1541)+1, FIND("m", H1541) - FIND("h", H1541)-1), IFERROR(LEFT(H1541, FIND("m",  H1541)-1),0))</f>
        <v xml:space="preserve"> 25</v>
      </c>
      <c r="N1541">
        <f>Table1[[#This Row],[Duration_hr]]*60 +Table1[[#This Row],[Duration_min]]</f>
        <v>385</v>
      </c>
      <c r="O1541">
        <f>IF(I1541="non-stop", 0, VALUE(LEFT(I1541, FIND(" ", I1541)-1)))</f>
        <v>1</v>
      </c>
    </row>
    <row r="1542" spans="1:15" x14ac:dyDescent="0.3">
      <c r="A1542" t="s">
        <v>15</v>
      </c>
      <c r="B1542" t="s">
        <v>37</v>
      </c>
      <c r="C1542" t="s">
        <v>69</v>
      </c>
      <c r="D1542" t="s">
        <v>73</v>
      </c>
      <c r="E1542" s="3" t="s">
        <v>95</v>
      </c>
      <c r="F1542" t="s">
        <v>213</v>
      </c>
      <c r="G1542" t="s">
        <v>304</v>
      </c>
      <c r="H1542" s="5" t="s">
        <v>1795</v>
      </c>
      <c r="I1542" t="s">
        <v>1993</v>
      </c>
      <c r="J1542" t="s">
        <v>1996</v>
      </c>
      <c r="K1542">
        <v>9646</v>
      </c>
      <c r="L1542" t="str">
        <f>IFERROR(LEFT(H1542, FIND("h", H1542)-1),0)</f>
        <v>6</v>
      </c>
      <c r="M1542" t="str">
        <f>IFERROR(MID(H1542, FIND("h", H1542)+1, FIND("m", H1542) - FIND("h", H1542)-1), IFERROR(LEFT(H1542, FIND("m",  H1542)-1),0))</f>
        <v xml:space="preserve"> 25</v>
      </c>
      <c r="N1542">
        <f>Table1[[#This Row],[Duration_hr]]*60 +Table1[[#This Row],[Duration_min]]</f>
        <v>385</v>
      </c>
      <c r="O1542">
        <f>IF(I1542="non-stop", 0, VALUE(LEFT(I1542, FIND(" ", I1542)-1)))</f>
        <v>1</v>
      </c>
    </row>
    <row r="1543" spans="1:15" x14ac:dyDescent="0.3">
      <c r="A1543" t="s">
        <v>17</v>
      </c>
      <c r="B1543" t="s">
        <v>33</v>
      </c>
      <c r="C1543" t="s">
        <v>68</v>
      </c>
      <c r="D1543" t="s">
        <v>67</v>
      </c>
      <c r="E1543" s="3" t="s">
        <v>98</v>
      </c>
      <c r="F1543" t="s">
        <v>299</v>
      </c>
      <c r="G1543" t="s">
        <v>385</v>
      </c>
      <c r="H1543" s="5" t="s">
        <v>1795</v>
      </c>
      <c r="I1543" t="s">
        <v>1993</v>
      </c>
      <c r="J1543" t="s">
        <v>1996</v>
      </c>
      <c r="K1543">
        <v>8085</v>
      </c>
      <c r="L1543" t="str">
        <f>IFERROR(LEFT(H1543, FIND("h", H1543)-1),0)</f>
        <v>6</v>
      </c>
      <c r="M1543" t="str">
        <f>IFERROR(MID(H1543, FIND("h", H1543)+1, FIND("m", H1543) - FIND("h", H1543)-1), IFERROR(LEFT(H1543, FIND("m",  H1543)-1),0))</f>
        <v xml:space="preserve"> 25</v>
      </c>
      <c r="N1543">
        <f>Table1[[#This Row],[Duration_hr]]*60 +Table1[[#This Row],[Duration_min]]</f>
        <v>385</v>
      </c>
      <c r="O1543">
        <f>IF(I1543="non-stop", 0, VALUE(LEFT(I1543, FIND(" ", I1543)-1)))</f>
        <v>1</v>
      </c>
    </row>
    <row r="1544" spans="1:15" x14ac:dyDescent="0.3">
      <c r="A1544" t="s">
        <v>17</v>
      </c>
      <c r="B1544" t="s">
        <v>54</v>
      </c>
      <c r="C1544" t="s">
        <v>68</v>
      </c>
      <c r="D1544" t="s">
        <v>67</v>
      </c>
      <c r="E1544" s="3" t="s">
        <v>98</v>
      </c>
      <c r="F1544" t="s">
        <v>299</v>
      </c>
      <c r="G1544" t="s">
        <v>385</v>
      </c>
      <c r="H1544" s="5" t="s">
        <v>1795</v>
      </c>
      <c r="I1544" t="s">
        <v>1993</v>
      </c>
      <c r="J1544" t="s">
        <v>1996</v>
      </c>
      <c r="K1544">
        <v>8610</v>
      </c>
      <c r="L1544" t="str">
        <f>IFERROR(LEFT(H1544, FIND("h", H1544)-1),0)</f>
        <v>6</v>
      </c>
      <c r="M1544" t="str">
        <f>IFERROR(MID(H1544, FIND("h", H1544)+1, FIND("m", H1544) - FIND("h", H1544)-1), IFERROR(LEFT(H1544, FIND("m",  H1544)-1),0))</f>
        <v xml:space="preserve"> 25</v>
      </c>
      <c r="N1544">
        <f>Table1[[#This Row],[Duration_hr]]*60 +Table1[[#This Row],[Duration_min]]</f>
        <v>385</v>
      </c>
      <c r="O1544">
        <f>IF(I1544="non-stop", 0, VALUE(LEFT(I1544, FIND(" ", I1544)-1)))</f>
        <v>1</v>
      </c>
    </row>
    <row r="1545" spans="1:15" x14ac:dyDescent="0.3">
      <c r="A1545" t="s">
        <v>15</v>
      </c>
      <c r="B1545" t="s">
        <v>42</v>
      </c>
      <c r="C1545" t="s">
        <v>69</v>
      </c>
      <c r="D1545" t="s">
        <v>73</v>
      </c>
      <c r="E1545" s="3" t="s">
        <v>82</v>
      </c>
      <c r="F1545" t="s">
        <v>291</v>
      </c>
      <c r="G1545" t="s">
        <v>297</v>
      </c>
      <c r="H1545" s="5" t="s">
        <v>1795</v>
      </c>
      <c r="I1545" t="s">
        <v>1993</v>
      </c>
      <c r="J1545" t="s">
        <v>1996</v>
      </c>
      <c r="K1545">
        <v>8266</v>
      </c>
      <c r="L1545" t="str">
        <f>IFERROR(LEFT(H1545, FIND("h", H1545)-1),0)</f>
        <v>6</v>
      </c>
      <c r="M1545" t="str">
        <f>IFERROR(MID(H1545, FIND("h", H1545)+1, FIND("m", H1545) - FIND("h", H1545)-1), IFERROR(LEFT(H1545, FIND("m",  H1545)-1),0))</f>
        <v xml:space="preserve"> 25</v>
      </c>
      <c r="N1545">
        <f>Table1[[#This Row],[Duration_hr]]*60 +Table1[[#This Row],[Duration_min]]</f>
        <v>385</v>
      </c>
      <c r="O1545">
        <f>IF(I1545="non-stop", 0, VALUE(LEFT(I1545, FIND(" ", I1545)-1)))</f>
        <v>1</v>
      </c>
    </row>
    <row r="1546" spans="1:15" x14ac:dyDescent="0.3">
      <c r="A1546" t="s">
        <v>12</v>
      </c>
      <c r="B1546" t="s">
        <v>65</v>
      </c>
      <c r="C1546" t="s">
        <v>67</v>
      </c>
      <c r="D1546" t="s">
        <v>72</v>
      </c>
      <c r="E1546" s="3" t="s">
        <v>89</v>
      </c>
      <c r="F1546" t="s">
        <v>345</v>
      </c>
      <c r="G1546" t="s">
        <v>252</v>
      </c>
      <c r="H1546" s="5" t="s">
        <v>1795</v>
      </c>
      <c r="I1546" t="s">
        <v>1993</v>
      </c>
      <c r="J1546" t="s">
        <v>1996</v>
      </c>
      <c r="K1546">
        <v>10924</v>
      </c>
      <c r="L1546" t="str">
        <f>IFERROR(LEFT(H1546, FIND("h", H1546)-1),0)</f>
        <v>6</v>
      </c>
      <c r="M1546" t="str">
        <f>IFERROR(MID(H1546, FIND("h", H1546)+1, FIND("m", H1546) - FIND("h", H1546)-1), IFERROR(LEFT(H1546, FIND("m",  H1546)-1),0))</f>
        <v xml:space="preserve"> 25</v>
      </c>
      <c r="N1546">
        <f>Table1[[#This Row],[Duration_hr]]*60 +Table1[[#This Row],[Duration_min]]</f>
        <v>385</v>
      </c>
      <c r="O1546">
        <f>IF(I1546="non-stop", 0, VALUE(LEFT(I1546, FIND(" ", I1546)-1)))</f>
        <v>1</v>
      </c>
    </row>
    <row r="1547" spans="1:15" x14ac:dyDescent="0.3">
      <c r="A1547" t="s">
        <v>17</v>
      </c>
      <c r="B1547" t="s">
        <v>37</v>
      </c>
      <c r="C1547" t="s">
        <v>68</v>
      </c>
      <c r="D1547" t="s">
        <v>67</v>
      </c>
      <c r="E1547" s="3" t="s">
        <v>98</v>
      </c>
      <c r="F1547" t="s">
        <v>299</v>
      </c>
      <c r="G1547" t="s">
        <v>385</v>
      </c>
      <c r="H1547" s="5" t="s">
        <v>1795</v>
      </c>
      <c r="I1547" t="s">
        <v>1993</v>
      </c>
      <c r="J1547" t="s">
        <v>1996</v>
      </c>
      <c r="K1547">
        <v>8610</v>
      </c>
      <c r="L1547" t="str">
        <f>IFERROR(LEFT(H1547, FIND("h", H1547)-1),0)</f>
        <v>6</v>
      </c>
      <c r="M1547" t="str">
        <f>IFERROR(MID(H1547, FIND("h", H1547)+1, FIND("m", H1547) - FIND("h", H1547)-1), IFERROR(LEFT(H1547, FIND("m",  H1547)-1),0))</f>
        <v xml:space="preserve"> 25</v>
      </c>
      <c r="N1547">
        <f>Table1[[#This Row],[Duration_hr]]*60 +Table1[[#This Row],[Duration_min]]</f>
        <v>385</v>
      </c>
      <c r="O1547">
        <f>IF(I1547="non-stop", 0, VALUE(LEFT(I1547, FIND(" ", I1547)-1)))</f>
        <v>1</v>
      </c>
    </row>
    <row r="1548" spans="1:15" x14ac:dyDescent="0.3">
      <c r="A1548" t="s">
        <v>17</v>
      </c>
      <c r="B1548" t="s">
        <v>41</v>
      </c>
      <c r="C1548" t="s">
        <v>68</v>
      </c>
      <c r="D1548" t="s">
        <v>67</v>
      </c>
      <c r="E1548" s="3" t="s">
        <v>98</v>
      </c>
      <c r="F1548" t="s">
        <v>299</v>
      </c>
      <c r="G1548" t="s">
        <v>385</v>
      </c>
      <c r="H1548" s="5" t="s">
        <v>1795</v>
      </c>
      <c r="I1548" t="s">
        <v>1993</v>
      </c>
      <c r="J1548" t="s">
        <v>1996</v>
      </c>
      <c r="K1548">
        <v>8085</v>
      </c>
      <c r="L1548" t="str">
        <f>IFERROR(LEFT(H1548, FIND("h", H1548)-1),0)</f>
        <v>6</v>
      </c>
      <c r="M1548" t="str">
        <f>IFERROR(MID(H1548, FIND("h", H1548)+1, FIND("m", H1548) - FIND("h", H1548)-1), IFERROR(LEFT(H1548, FIND("m",  H1548)-1),0))</f>
        <v xml:space="preserve"> 25</v>
      </c>
      <c r="N1548">
        <f>Table1[[#This Row],[Duration_hr]]*60 +Table1[[#This Row],[Duration_min]]</f>
        <v>385</v>
      </c>
      <c r="O1548">
        <f>IF(I1548="non-stop", 0, VALUE(LEFT(I1548, FIND(" ", I1548)-1)))</f>
        <v>1</v>
      </c>
    </row>
    <row r="1549" spans="1:15" x14ac:dyDescent="0.3">
      <c r="A1549" t="s">
        <v>15</v>
      </c>
      <c r="B1549" t="s">
        <v>30</v>
      </c>
      <c r="C1549" t="s">
        <v>69</v>
      </c>
      <c r="D1549" t="s">
        <v>73</v>
      </c>
      <c r="E1549" s="3" t="s">
        <v>95</v>
      </c>
      <c r="F1549" t="s">
        <v>213</v>
      </c>
      <c r="G1549" t="s">
        <v>304</v>
      </c>
      <c r="H1549" s="5" t="s">
        <v>1795</v>
      </c>
      <c r="I1549" t="s">
        <v>1993</v>
      </c>
      <c r="J1549" t="s">
        <v>1996</v>
      </c>
      <c r="K1549">
        <v>10486</v>
      </c>
      <c r="L1549" t="str">
        <f>IFERROR(LEFT(H1549, FIND("h", H1549)-1),0)</f>
        <v>6</v>
      </c>
      <c r="M1549" t="str">
        <f>IFERROR(MID(H1549, FIND("h", H1549)+1, FIND("m", H1549) - FIND("h", H1549)-1), IFERROR(LEFT(H1549, FIND("m",  H1549)-1),0))</f>
        <v xml:space="preserve"> 25</v>
      </c>
      <c r="N1549">
        <f>Table1[[#This Row],[Duration_hr]]*60 +Table1[[#This Row],[Duration_min]]</f>
        <v>385</v>
      </c>
      <c r="O1549">
        <f>IF(I1549="non-stop", 0, VALUE(LEFT(I1549, FIND(" ", I1549)-1)))</f>
        <v>1</v>
      </c>
    </row>
    <row r="1550" spans="1:15" x14ac:dyDescent="0.3">
      <c r="A1550" t="s">
        <v>17</v>
      </c>
      <c r="B1550" t="s">
        <v>48</v>
      </c>
      <c r="C1550" t="s">
        <v>68</v>
      </c>
      <c r="D1550" t="s">
        <v>67</v>
      </c>
      <c r="E1550" s="3" t="s">
        <v>98</v>
      </c>
      <c r="F1550" t="s">
        <v>299</v>
      </c>
      <c r="G1550" t="s">
        <v>385</v>
      </c>
      <c r="H1550" s="5" t="s">
        <v>1795</v>
      </c>
      <c r="I1550" t="s">
        <v>1993</v>
      </c>
      <c r="J1550" t="s">
        <v>1996</v>
      </c>
      <c r="K1550">
        <v>9345</v>
      </c>
      <c r="L1550" t="str">
        <f>IFERROR(LEFT(H1550, FIND("h", H1550)-1),0)</f>
        <v>6</v>
      </c>
      <c r="M1550" t="str">
        <f>IFERROR(MID(H1550, FIND("h", H1550)+1, FIND("m", H1550) - FIND("h", H1550)-1), IFERROR(LEFT(H1550, FIND("m",  H1550)-1),0))</f>
        <v xml:space="preserve"> 25</v>
      </c>
      <c r="N1550">
        <f>Table1[[#This Row],[Duration_hr]]*60 +Table1[[#This Row],[Duration_min]]</f>
        <v>385</v>
      </c>
      <c r="O1550">
        <f>IF(I1550="non-stop", 0, VALUE(LEFT(I1550, FIND(" ", I1550)-1)))</f>
        <v>1</v>
      </c>
    </row>
    <row r="1551" spans="1:15" x14ac:dyDescent="0.3">
      <c r="A1551" t="s">
        <v>15</v>
      </c>
      <c r="B1551" t="s">
        <v>48</v>
      </c>
      <c r="C1551" t="s">
        <v>69</v>
      </c>
      <c r="D1551" t="s">
        <v>73</v>
      </c>
      <c r="E1551" s="3" t="s">
        <v>82</v>
      </c>
      <c r="F1551" t="s">
        <v>291</v>
      </c>
      <c r="G1551" t="s">
        <v>297</v>
      </c>
      <c r="H1551" s="5" t="s">
        <v>1795</v>
      </c>
      <c r="I1551" t="s">
        <v>1993</v>
      </c>
      <c r="J1551" t="s">
        <v>1996</v>
      </c>
      <c r="K1551">
        <v>8266</v>
      </c>
      <c r="L1551" t="str">
        <f>IFERROR(LEFT(H1551, FIND("h", H1551)-1),0)</f>
        <v>6</v>
      </c>
      <c r="M1551" t="str">
        <f>IFERROR(MID(H1551, FIND("h", H1551)+1, FIND("m", H1551) - FIND("h", H1551)-1), IFERROR(LEFT(H1551, FIND("m",  H1551)-1),0))</f>
        <v xml:space="preserve"> 25</v>
      </c>
      <c r="N1551">
        <f>Table1[[#This Row],[Duration_hr]]*60 +Table1[[#This Row],[Duration_min]]</f>
        <v>385</v>
      </c>
      <c r="O1551">
        <f>IF(I1551="non-stop", 0, VALUE(LEFT(I1551, FIND(" ", I1551)-1)))</f>
        <v>1</v>
      </c>
    </row>
    <row r="1552" spans="1:15" x14ac:dyDescent="0.3">
      <c r="A1552" t="s">
        <v>15</v>
      </c>
      <c r="B1552" t="s">
        <v>28</v>
      </c>
      <c r="C1552" t="s">
        <v>69</v>
      </c>
      <c r="D1552" t="s">
        <v>73</v>
      </c>
      <c r="E1552" s="3" t="s">
        <v>82</v>
      </c>
      <c r="F1552" t="s">
        <v>291</v>
      </c>
      <c r="G1552" t="s">
        <v>297</v>
      </c>
      <c r="H1552" s="5" t="s">
        <v>1795</v>
      </c>
      <c r="I1552" t="s">
        <v>1993</v>
      </c>
      <c r="J1552" t="s">
        <v>1997</v>
      </c>
      <c r="K1552">
        <v>7268</v>
      </c>
      <c r="L1552" t="str">
        <f>IFERROR(LEFT(H1552, FIND("h", H1552)-1),0)</f>
        <v>6</v>
      </c>
      <c r="M1552" t="str">
        <f>IFERROR(MID(H1552, FIND("h", H1552)+1, FIND("m", H1552) - FIND("h", H1552)-1), IFERROR(LEFT(H1552, FIND("m",  H1552)-1),0))</f>
        <v xml:space="preserve"> 25</v>
      </c>
      <c r="N1552">
        <f>Table1[[#This Row],[Duration_hr]]*60 +Table1[[#This Row],[Duration_min]]</f>
        <v>385</v>
      </c>
      <c r="O1552">
        <f>IF(I1552="non-stop", 0, VALUE(LEFT(I1552, FIND(" ", I1552)-1)))</f>
        <v>1</v>
      </c>
    </row>
    <row r="1553" spans="1:15" x14ac:dyDescent="0.3">
      <c r="A1553" t="s">
        <v>15</v>
      </c>
      <c r="B1553" t="s">
        <v>38</v>
      </c>
      <c r="C1553" t="s">
        <v>69</v>
      </c>
      <c r="D1553" t="s">
        <v>73</v>
      </c>
      <c r="E1553" s="3" t="s">
        <v>95</v>
      </c>
      <c r="F1553" t="s">
        <v>213</v>
      </c>
      <c r="G1553" t="s">
        <v>304</v>
      </c>
      <c r="H1553" s="5" t="s">
        <v>1795</v>
      </c>
      <c r="I1553" t="s">
        <v>1993</v>
      </c>
      <c r="J1553" t="s">
        <v>1996</v>
      </c>
      <c r="K1553">
        <v>10276</v>
      </c>
      <c r="L1553" t="str">
        <f>IFERROR(LEFT(H1553, FIND("h", H1553)-1),0)</f>
        <v>6</v>
      </c>
      <c r="M1553" t="str">
        <f>IFERROR(MID(H1553, FIND("h", H1553)+1, FIND("m", H1553) - FIND("h", H1553)-1), IFERROR(LEFT(H1553, FIND("m",  H1553)-1),0))</f>
        <v xml:space="preserve"> 25</v>
      </c>
      <c r="N1553">
        <f>Table1[[#This Row],[Duration_hr]]*60 +Table1[[#This Row],[Duration_min]]</f>
        <v>385</v>
      </c>
      <c r="O1553">
        <f>IF(I1553="non-stop", 0, VALUE(LEFT(I1553, FIND(" ", I1553)-1)))</f>
        <v>1</v>
      </c>
    </row>
    <row r="1554" spans="1:15" x14ac:dyDescent="0.3">
      <c r="A1554" t="s">
        <v>17</v>
      </c>
      <c r="B1554" t="s">
        <v>25</v>
      </c>
      <c r="C1554" t="s">
        <v>68</v>
      </c>
      <c r="D1554" t="s">
        <v>67</v>
      </c>
      <c r="E1554" s="3" t="s">
        <v>98</v>
      </c>
      <c r="F1554" t="s">
        <v>299</v>
      </c>
      <c r="G1554" t="s">
        <v>385</v>
      </c>
      <c r="H1554" s="5" t="s">
        <v>1795</v>
      </c>
      <c r="I1554" t="s">
        <v>1993</v>
      </c>
      <c r="J1554" t="s">
        <v>1996</v>
      </c>
      <c r="K1554">
        <v>9870</v>
      </c>
      <c r="L1554" t="str">
        <f>IFERROR(LEFT(H1554, FIND("h", H1554)-1),0)</f>
        <v>6</v>
      </c>
      <c r="M1554" t="str">
        <f>IFERROR(MID(H1554, FIND("h", H1554)+1, FIND("m", H1554) - FIND("h", H1554)-1), IFERROR(LEFT(H1554, FIND("m",  H1554)-1),0))</f>
        <v xml:space="preserve"> 25</v>
      </c>
      <c r="N1554">
        <f>Table1[[#This Row],[Duration_hr]]*60 +Table1[[#This Row],[Duration_min]]</f>
        <v>385</v>
      </c>
      <c r="O1554">
        <f>IF(I1554="non-stop", 0, VALUE(LEFT(I1554, FIND(" ", I1554)-1)))</f>
        <v>1</v>
      </c>
    </row>
    <row r="1555" spans="1:15" x14ac:dyDescent="0.3">
      <c r="A1555" t="s">
        <v>15</v>
      </c>
      <c r="B1555" t="s">
        <v>54</v>
      </c>
      <c r="C1555" t="s">
        <v>69</v>
      </c>
      <c r="D1555" t="s">
        <v>73</v>
      </c>
      <c r="E1555" s="3" t="s">
        <v>82</v>
      </c>
      <c r="F1555" t="s">
        <v>291</v>
      </c>
      <c r="G1555" t="s">
        <v>297</v>
      </c>
      <c r="H1555" s="5" t="s">
        <v>1795</v>
      </c>
      <c r="I1555" t="s">
        <v>1993</v>
      </c>
      <c r="J1555" t="s">
        <v>1996</v>
      </c>
      <c r="K1555">
        <v>8266</v>
      </c>
      <c r="L1555" t="str">
        <f>IFERROR(LEFT(H1555, FIND("h", H1555)-1),0)</f>
        <v>6</v>
      </c>
      <c r="M1555" t="str">
        <f>IFERROR(MID(H1555, FIND("h", H1555)+1, FIND("m", H1555) - FIND("h", H1555)-1), IFERROR(LEFT(H1555, FIND("m",  H1555)-1),0))</f>
        <v xml:space="preserve"> 25</v>
      </c>
      <c r="N1555">
        <f>Table1[[#This Row],[Duration_hr]]*60 +Table1[[#This Row],[Duration_min]]</f>
        <v>385</v>
      </c>
      <c r="O1555">
        <f>IF(I1555="non-stop", 0, VALUE(LEFT(I1555, FIND(" ", I1555)-1)))</f>
        <v>1</v>
      </c>
    </row>
    <row r="1556" spans="1:15" x14ac:dyDescent="0.3">
      <c r="A1556" t="s">
        <v>12</v>
      </c>
      <c r="B1556" t="s">
        <v>23</v>
      </c>
      <c r="C1556" t="s">
        <v>67</v>
      </c>
      <c r="D1556" t="s">
        <v>72</v>
      </c>
      <c r="E1556" s="3" t="s">
        <v>89</v>
      </c>
      <c r="F1556" t="s">
        <v>345</v>
      </c>
      <c r="G1556" t="s">
        <v>252</v>
      </c>
      <c r="H1556" s="5" t="s">
        <v>1795</v>
      </c>
      <c r="I1556" t="s">
        <v>1993</v>
      </c>
      <c r="J1556" t="s">
        <v>1996</v>
      </c>
      <c r="K1556">
        <v>7932</v>
      </c>
      <c r="L1556" t="str">
        <f>IFERROR(LEFT(H1556, FIND("h", H1556)-1),0)</f>
        <v>6</v>
      </c>
      <c r="M1556" t="str">
        <f>IFERROR(MID(H1556, FIND("h", H1556)+1, FIND("m", H1556) - FIND("h", H1556)-1), IFERROR(LEFT(H1556, FIND("m",  H1556)-1),0))</f>
        <v xml:space="preserve"> 25</v>
      </c>
      <c r="N1556">
        <f>Table1[[#This Row],[Duration_hr]]*60 +Table1[[#This Row],[Duration_min]]</f>
        <v>385</v>
      </c>
      <c r="O1556">
        <f>IF(I1556="non-stop", 0, VALUE(LEFT(I1556, FIND(" ", I1556)-1)))</f>
        <v>1</v>
      </c>
    </row>
    <row r="1557" spans="1:15" x14ac:dyDescent="0.3">
      <c r="A1557" t="s">
        <v>17</v>
      </c>
      <c r="B1557" t="s">
        <v>42</v>
      </c>
      <c r="C1557" t="s">
        <v>68</v>
      </c>
      <c r="D1557" t="s">
        <v>67</v>
      </c>
      <c r="E1557" s="3" t="s">
        <v>98</v>
      </c>
      <c r="F1557" t="s">
        <v>299</v>
      </c>
      <c r="G1557" t="s">
        <v>385</v>
      </c>
      <c r="H1557" s="5" t="s">
        <v>1795</v>
      </c>
      <c r="I1557" t="s">
        <v>1993</v>
      </c>
      <c r="J1557" t="s">
        <v>1996</v>
      </c>
      <c r="K1557">
        <v>9345</v>
      </c>
      <c r="L1557" t="str">
        <f>IFERROR(LEFT(H1557, FIND("h", H1557)-1),0)</f>
        <v>6</v>
      </c>
      <c r="M1557" t="str">
        <f>IFERROR(MID(H1557, FIND("h", H1557)+1, FIND("m", H1557) - FIND("h", H1557)-1), IFERROR(LEFT(H1557, FIND("m",  H1557)-1),0))</f>
        <v xml:space="preserve"> 25</v>
      </c>
      <c r="N1557">
        <f>Table1[[#This Row],[Duration_hr]]*60 +Table1[[#This Row],[Duration_min]]</f>
        <v>385</v>
      </c>
      <c r="O1557">
        <f>IF(I1557="non-stop", 0, VALUE(LEFT(I1557, FIND(" ", I1557)-1)))</f>
        <v>1</v>
      </c>
    </row>
    <row r="1558" spans="1:15" x14ac:dyDescent="0.3">
      <c r="A1558" t="s">
        <v>17</v>
      </c>
      <c r="B1558" t="s">
        <v>55</v>
      </c>
      <c r="C1558" t="s">
        <v>68</v>
      </c>
      <c r="D1558" t="s">
        <v>67</v>
      </c>
      <c r="E1558" s="3" t="s">
        <v>98</v>
      </c>
      <c r="F1558" t="s">
        <v>299</v>
      </c>
      <c r="G1558" t="s">
        <v>385</v>
      </c>
      <c r="H1558" s="5" t="s">
        <v>1795</v>
      </c>
      <c r="I1558" t="s">
        <v>1993</v>
      </c>
      <c r="J1558" t="s">
        <v>1996</v>
      </c>
      <c r="K1558">
        <v>9870</v>
      </c>
      <c r="L1558" t="str">
        <f>IFERROR(LEFT(H1558, FIND("h", H1558)-1),0)</f>
        <v>6</v>
      </c>
      <c r="M1558" t="str">
        <f>IFERROR(MID(H1558, FIND("h", H1558)+1, FIND("m", H1558) - FIND("h", H1558)-1), IFERROR(LEFT(H1558, FIND("m",  H1558)-1),0))</f>
        <v xml:space="preserve"> 25</v>
      </c>
      <c r="N1558">
        <f>Table1[[#This Row],[Duration_hr]]*60 +Table1[[#This Row],[Duration_min]]</f>
        <v>385</v>
      </c>
      <c r="O1558">
        <f>IF(I1558="non-stop", 0, VALUE(LEFT(I1558, FIND(" ", I1558)-1)))</f>
        <v>1</v>
      </c>
    </row>
    <row r="1559" spans="1:15" x14ac:dyDescent="0.3">
      <c r="A1559" t="s">
        <v>15</v>
      </c>
      <c r="B1559" t="s">
        <v>60</v>
      </c>
      <c r="C1559" t="s">
        <v>69</v>
      </c>
      <c r="D1559" t="s">
        <v>73</v>
      </c>
      <c r="E1559" s="3" t="s">
        <v>82</v>
      </c>
      <c r="F1559" t="s">
        <v>291</v>
      </c>
      <c r="G1559" t="s">
        <v>297</v>
      </c>
      <c r="H1559" s="5" t="s">
        <v>1795</v>
      </c>
      <c r="I1559" t="s">
        <v>1993</v>
      </c>
      <c r="J1559" t="s">
        <v>1996</v>
      </c>
      <c r="K1559">
        <v>6953</v>
      </c>
      <c r="L1559" t="str">
        <f>IFERROR(LEFT(H1559, FIND("h", H1559)-1),0)</f>
        <v>6</v>
      </c>
      <c r="M1559" t="str">
        <f>IFERROR(MID(H1559, FIND("h", H1559)+1, FIND("m", H1559) - FIND("h", H1559)-1), IFERROR(LEFT(H1559, FIND("m",  H1559)-1),0))</f>
        <v xml:space="preserve"> 25</v>
      </c>
      <c r="N1559">
        <f>Table1[[#This Row],[Duration_hr]]*60 +Table1[[#This Row],[Duration_min]]</f>
        <v>385</v>
      </c>
      <c r="O1559">
        <f>IF(I1559="non-stop", 0, VALUE(LEFT(I1559, FIND(" ", I1559)-1)))</f>
        <v>1</v>
      </c>
    </row>
    <row r="1560" spans="1:15" x14ac:dyDescent="0.3">
      <c r="A1560" t="s">
        <v>15</v>
      </c>
      <c r="B1560" t="s">
        <v>35</v>
      </c>
      <c r="C1560" t="s">
        <v>69</v>
      </c>
      <c r="D1560" t="s">
        <v>73</v>
      </c>
      <c r="E1560" s="3" t="s">
        <v>95</v>
      </c>
      <c r="F1560" t="s">
        <v>213</v>
      </c>
      <c r="G1560" t="s">
        <v>304</v>
      </c>
      <c r="H1560" s="5" t="s">
        <v>1795</v>
      </c>
      <c r="I1560" t="s">
        <v>1993</v>
      </c>
      <c r="J1560" t="s">
        <v>1996</v>
      </c>
      <c r="K1560">
        <v>11265</v>
      </c>
      <c r="L1560" t="str">
        <f>IFERROR(LEFT(H1560, FIND("h", H1560)-1),0)</f>
        <v>6</v>
      </c>
      <c r="M1560" t="str">
        <f>IFERROR(MID(H1560, FIND("h", H1560)+1, FIND("m", H1560) - FIND("h", H1560)-1), IFERROR(LEFT(H1560, FIND("m",  H1560)-1),0))</f>
        <v xml:space="preserve"> 25</v>
      </c>
      <c r="N1560">
        <f>Table1[[#This Row],[Duration_hr]]*60 +Table1[[#This Row],[Duration_min]]</f>
        <v>385</v>
      </c>
      <c r="O1560">
        <f>IF(I1560="non-stop", 0, VALUE(LEFT(I1560, FIND(" ", I1560)-1)))</f>
        <v>1</v>
      </c>
    </row>
    <row r="1561" spans="1:15" x14ac:dyDescent="0.3">
      <c r="A1561" t="s">
        <v>12</v>
      </c>
      <c r="B1561" t="s">
        <v>51</v>
      </c>
      <c r="C1561" t="s">
        <v>67</v>
      </c>
      <c r="D1561" t="s">
        <v>72</v>
      </c>
      <c r="E1561" s="3" t="s">
        <v>81</v>
      </c>
      <c r="F1561" t="s">
        <v>246</v>
      </c>
      <c r="G1561" t="s">
        <v>311</v>
      </c>
      <c r="H1561" s="5" t="s">
        <v>1795</v>
      </c>
      <c r="I1561" t="s">
        <v>1993</v>
      </c>
      <c r="J1561" t="s">
        <v>1996</v>
      </c>
      <c r="K1561">
        <v>8714</v>
      </c>
      <c r="L1561" t="str">
        <f>IFERROR(LEFT(H1561, FIND("h", H1561)-1),0)</f>
        <v>6</v>
      </c>
      <c r="M1561" t="str">
        <f>IFERROR(MID(H1561, FIND("h", H1561)+1, FIND("m", H1561) - FIND("h", H1561)-1), IFERROR(LEFT(H1561, FIND("m",  H1561)-1),0))</f>
        <v xml:space="preserve"> 25</v>
      </c>
      <c r="N1561">
        <f>Table1[[#This Row],[Duration_hr]]*60 +Table1[[#This Row],[Duration_min]]</f>
        <v>385</v>
      </c>
      <c r="O1561">
        <f>IF(I1561="non-stop", 0, VALUE(LEFT(I1561, FIND(" ", I1561)-1)))</f>
        <v>1</v>
      </c>
    </row>
    <row r="1562" spans="1:15" x14ac:dyDescent="0.3">
      <c r="A1562" t="s">
        <v>15</v>
      </c>
      <c r="B1562" t="s">
        <v>47</v>
      </c>
      <c r="C1562" t="s">
        <v>69</v>
      </c>
      <c r="D1562" t="s">
        <v>73</v>
      </c>
      <c r="E1562" s="3" t="s">
        <v>95</v>
      </c>
      <c r="F1562" t="s">
        <v>213</v>
      </c>
      <c r="G1562" t="s">
        <v>304</v>
      </c>
      <c r="H1562" s="5" t="s">
        <v>1795</v>
      </c>
      <c r="I1562" t="s">
        <v>1993</v>
      </c>
      <c r="J1562" t="s">
        <v>1996</v>
      </c>
      <c r="K1562">
        <v>9646</v>
      </c>
      <c r="L1562" t="str">
        <f>IFERROR(LEFT(H1562, FIND("h", H1562)-1),0)</f>
        <v>6</v>
      </c>
      <c r="M1562" t="str">
        <f>IFERROR(MID(H1562, FIND("h", H1562)+1, FIND("m", H1562) - FIND("h", H1562)-1), IFERROR(LEFT(H1562, FIND("m",  H1562)-1),0))</f>
        <v xml:space="preserve"> 25</v>
      </c>
      <c r="N1562">
        <f>Table1[[#This Row],[Duration_hr]]*60 +Table1[[#This Row],[Duration_min]]</f>
        <v>385</v>
      </c>
      <c r="O1562">
        <f>IF(I1562="non-stop", 0, VALUE(LEFT(I1562, FIND(" ", I1562)-1)))</f>
        <v>1</v>
      </c>
    </row>
    <row r="1563" spans="1:15" x14ac:dyDescent="0.3">
      <c r="A1563" t="s">
        <v>15</v>
      </c>
      <c r="B1563" t="s">
        <v>31</v>
      </c>
      <c r="C1563" t="s">
        <v>69</v>
      </c>
      <c r="D1563" t="s">
        <v>73</v>
      </c>
      <c r="E1563" s="3" t="s">
        <v>95</v>
      </c>
      <c r="F1563" t="s">
        <v>213</v>
      </c>
      <c r="G1563" t="s">
        <v>304</v>
      </c>
      <c r="H1563" s="5" t="s">
        <v>1795</v>
      </c>
      <c r="I1563" t="s">
        <v>1993</v>
      </c>
      <c r="J1563" t="s">
        <v>1996</v>
      </c>
      <c r="K1563">
        <v>9646</v>
      </c>
      <c r="L1563" t="str">
        <f>IFERROR(LEFT(H1563, FIND("h", H1563)-1),0)</f>
        <v>6</v>
      </c>
      <c r="M1563" t="str">
        <f>IFERROR(MID(H1563, FIND("h", H1563)+1, FIND("m", H1563) - FIND("h", H1563)-1), IFERROR(LEFT(H1563, FIND("m",  H1563)-1),0))</f>
        <v xml:space="preserve"> 25</v>
      </c>
      <c r="N1563">
        <f>Table1[[#This Row],[Duration_hr]]*60 +Table1[[#This Row],[Duration_min]]</f>
        <v>385</v>
      </c>
      <c r="O1563">
        <f>IF(I1563="non-stop", 0, VALUE(LEFT(I1563, FIND(" ", I1563)-1)))</f>
        <v>1</v>
      </c>
    </row>
    <row r="1564" spans="1:15" x14ac:dyDescent="0.3">
      <c r="A1564" t="s">
        <v>17</v>
      </c>
      <c r="B1564" t="s">
        <v>57</v>
      </c>
      <c r="C1564" t="s">
        <v>68</v>
      </c>
      <c r="D1564" t="s">
        <v>67</v>
      </c>
      <c r="E1564" s="3" t="s">
        <v>98</v>
      </c>
      <c r="F1564" t="s">
        <v>299</v>
      </c>
      <c r="G1564" t="s">
        <v>385</v>
      </c>
      <c r="H1564" s="5" t="s">
        <v>1795</v>
      </c>
      <c r="I1564" t="s">
        <v>1993</v>
      </c>
      <c r="J1564" t="s">
        <v>1996</v>
      </c>
      <c r="K1564">
        <v>8610</v>
      </c>
      <c r="L1564" t="str">
        <f>IFERROR(LEFT(H1564, FIND("h", H1564)-1),0)</f>
        <v>6</v>
      </c>
      <c r="M1564" t="str">
        <f>IFERROR(MID(H1564, FIND("h", H1564)+1, FIND("m", H1564) - FIND("h", H1564)-1), IFERROR(LEFT(H1564, FIND("m",  H1564)-1),0))</f>
        <v xml:space="preserve"> 25</v>
      </c>
      <c r="N1564">
        <f>Table1[[#This Row],[Duration_hr]]*60 +Table1[[#This Row],[Duration_min]]</f>
        <v>385</v>
      </c>
      <c r="O1564">
        <f>IF(I1564="non-stop", 0, VALUE(LEFT(I1564, FIND(" ", I1564)-1)))</f>
        <v>1</v>
      </c>
    </row>
    <row r="1565" spans="1:15" x14ac:dyDescent="0.3">
      <c r="A1565" t="s">
        <v>15</v>
      </c>
      <c r="B1565" t="s">
        <v>50</v>
      </c>
      <c r="C1565" t="s">
        <v>69</v>
      </c>
      <c r="D1565" t="s">
        <v>73</v>
      </c>
      <c r="E1565" s="3" t="s">
        <v>95</v>
      </c>
      <c r="F1565" t="s">
        <v>213</v>
      </c>
      <c r="G1565" t="s">
        <v>304</v>
      </c>
      <c r="H1565" s="5" t="s">
        <v>1795</v>
      </c>
      <c r="I1565" t="s">
        <v>1993</v>
      </c>
      <c r="J1565" t="s">
        <v>1996</v>
      </c>
      <c r="K1565">
        <v>9646</v>
      </c>
      <c r="L1565" t="str">
        <f>IFERROR(LEFT(H1565, FIND("h", H1565)-1),0)</f>
        <v>6</v>
      </c>
      <c r="M1565" t="str">
        <f>IFERROR(MID(H1565, FIND("h", H1565)+1, FIND("m", H1565) - FIND("h", H1565)-1), IFERROR(LEFT(H1565, FIND("m",  H1565)-1),0))</f>
        <v xml:space="preserve"> 25</v>
      </c>
      <c r="N1565">
        <f>Table1[[#This Row],[Duration_hr]]*60 +Table1[[#This Row],[Duration_min]]</f>
        <v>385</v>
      </c>
      <c r="O1565">
        <f>IF(I1565="non-stop", 0, VALUE(LEFT(I1565, FIND(" ", I1565)-1)))</f>
        <v>1</v>
      </c>
    </row>
    <row r="1566" spans="1:15" x14ac:dyDescent="0.3">
      <c r="A1566" t="s">
        <v>15</v>
      </c>
      <c r="B1566" t="s">
        <v>53</v>
      </c>
      <c r="C1566" t="s">
        <v>69</v>
      </c>
      <c r="D1566" t="s">
        <v>73</v>
      </c>
      <c r="E1566" s="3" t="s">
        <v>95</v>
      </c>
      <c r="F1566" t="s">
        <v>213</v>
      </c>
      <c r="G1566" t="s">
        <v>304</v>
      </c>
      <c r="H1566" s="5" t="s">
        <v>1795</v>
      </c>
      <c r="I1566" t="s">
        <v>1993</v>
      </c>
      <c r="J1566" t="s">
        <v>1996</v>
      </c>
      <c r="K1566">
        <v>8386</v>
      </c>
      <c r="L1566" t="str">
        <f>IFERROR(LEFT(H1566, FIND("h", H1566)-1),0)</f>
        <v>6</v>
      </c>
      <c r="M1566" t="str">
        <f>IFERROR(MID(H1566, FIND("h", H1566)+1, FIND("m", H1566) - FIND("h", H1566)-1), IFERROR(LEFT(H1566, FIND("m",  H1566)-1),0))</f>
        <v xml:space="preserve"> 25</v>
      </c>
      <c r="N1566">
        <f>Table1[[#This Row],[Duration_hr]]*60 +Table1[[#This Row],[Duration_min]]</f>
        <v>385</v>
      </c>
      <c r="O1566">
        <f>IF(I1566="non-stop", 0, VALUE(LEFT(I1566, FIND(" ", I1566)-1)))</f>
        <v>1</v>
      </c>
    </row>
    <row r="1567" spans="1:15" x14ac:dyDescent="0.3">
      <c r="A1567" t="s">
        <v>15</v>
      </c>
      <c r="B1567" t="s">
        <v>47</v>
      </c>
      <c r="C1567" t="s">
        <v>69</v>
      </c>
      <c r="D1567" t="s">
        <v>73</v>
      </c>
      <c r="E1567" s="3" t="s">
        <v>82</v>
      </c>
      <c r="F1567" t="s">
        <v>291</v>
      </c>
      <c r="G1567" t="s">
        <v>297</v>
      </c>
      <c r="H1567" s="5" t="s">
        <v>1795</v>
      </c>
      <c r="I1567" t="s">
        <v>1993</v>
      </c>
      <c r="J1567" t="s">
        <v>1997</v>
      </c>
      <c r="K1567">
        <v>7268</v>
      </c>
      <c r="L1567" t="str">
        <f>IFERROR(LEFT(H1567, FIND("h", H1567)-1),0)</f>
        <v>6</v>
      </c>
      <c r="M1567" t="str">
        <f>IFERROR(MID(H1567, FIND("h", H1567)+1, FIND("m", H1567) - FIND("h", H1567)-1), IFERROR(LEFT(H1567, FIND("m",  H1567)-1),0))</f>
        <v xml:space="preserve"> 25</v>
      </c>
      <c r="N1567">
        <f>Table1[[#This Row],[Duration_hr]]*60 +Table1[[#This Row],[Duration_min]]</f>
        <v>385</v>
      </c>
      <c r="O1567">
        <f>IF(I1567="non-stop", 0, VALUE(LEFT(I1567, FIND(" ", I1567)-1)))</f>
        <v>1</v>
      </c>
    </row>
    <row r="1568" spans="1:15" x14ac:dyDescent="0.3">
      <c r="A1568" t="s">
        <v>15</v>
      </c>
      <c r="B1568" t="s">
        <v>42</v>
      </c>
      <c r="C1568" t="s">
        <v>69</v>
      </c>
      <c r="D1568" t="s">
        <v>73</v>
      </c>
      <c r="E1568" s="3" t="s">
        <v>95</v>
      </c>
      <c r="F1568" t="s">
        <v>213</v>
      </c>
      <c r="G1568" t="s">
        <v>304</v>
      </c>
      <c r="H1568" s="5" t="s">
        <v>1795</v>
      </c>
      <c r="I1568" t="s">
        <v>1993</v>
      </c>
      <c r="J1568" t="s">
        <v>1996</v>
      </c>
      <c r="K1568">
        <v>9646</v>
      </c>
      <c r="L1568" t="str">
        <f>IFERROR(LEFT(H1568, FIND("h", H1568)-1),0)</f>
        <v>6</v>
      </c>
      <c r="M1568" t="str">
        <f>IFERROR(MID(H1568, FIND("h", H1568)+1, FIND("m", H1568) - FIND("h", H1568)-1), IFERROR(LEFT(H1568, FIND("m",  H1568)-1),0))</f>
        <v xml:space="preserve"> 25</v>
      </c>
      <c r="N1568">
        <f>Table1[[#This Row],[Duration_hr]]*60 +Table1[[#This Row],[Duration_min]]</f>
        <v>385</v>
      </c>
      <c r="O1568">
        <f>IF(I1568="non-stop", 0, VALUE(LEFT(I1568, FIND(" ", I1568)-1)))</f>
        <v>1</v>
      </c>
    </row>
    <row r="1569" spans="1:15" x14ac:dyDescent="0.3">
      <c r="A1569" t="s">
        <v>15</v>
      </c>
      <c r="B1569" t="s">
        <v>39</v>
      </c>
      <c r="C1569" t="s">
        <v>69</v>
      </c>
      <c r="D1569" t="s">
        <v>73</v>
      </c>
      <c r="E1569" s="3" t="s">
        <v>95</v>
      </c>
      <c r="F1569" t="s">
        <v>213</v>
      </c>
      <c r="G1569" t="s">
        <v>304</v>
      </c>
      <c r="H1569" s="5" t="s">
        <v>1795</v>
      </c>
      <c r="I1569" t="s">
        <v>1993</v>
      </c>
      <c r="J1569" t="s">
        <v>1996</v>
      </c>
      <c r="K1569">
        <v>7242</v>
      </c>
      <c r="L1569" t="str">
        <f>IFERROR(LEFT(H1569, FIND("h", H1569)-1),0)</f>
        <v>6</v>
      </c>
      <c r="M1569" t="str">
        <f>IFERROR(MID(H1569, FIND("h", H1569)+1, FIND("m", H1569) - FIND("h", H1569)-1), IFERROR(LEFT(H1569, FIND("m",  H1569)-1),0))</f>
        <v xml:space="preserve"> 25</v>
      </c>
      <c r="N1569">
        <f>Table1[[#This Row],[Duration_hr]]*60 +Table1[[#This Row],[Duration_min]]</f>
        <v>385</v>
      </c>
      <c r="O1569">
        <f>IF(I1569="non-stop", 0, VALUE(LEFT(I1569, FIND(" ", I1569)-1)))</f>
        <v>1</v>
      </c>
    </row>
    <row r="1570" spans="1:15" x14ac:dyDescent="0.3">
      <c r="A1570" t="s">
        <v>15</v>
      </c>
      <c r="B1570" t="s">
        <v>31</v>
      </c>
      <c r="C1570" t="s">
        <v>69</v>
      </c>
      <c r="D1570" t="s">
        <v>73</v>
      </c>
      <c r="E1570" s="3" t="s">
        <v>82</v>
      </c>
      <c r="F1570" t="s">
        <v>291</v>
      </c>
      <c r="G1570" t="s">
        <v>297</v>
      </c>
      <c r="H1570" s="5" t="s">
        <v>1795</v>
      </c>
      <c r="I1570" t="s">
        <v>1993</v>
      </c>
      <c r="J1570" t="s">
        <v>1996</v>
      </c>
      <c r="K1570">
        <v>9526</v>
      </c>
      <c r="L1570" t="str">
        <f>IFERROR(LEFT(H1570, FIND("h", H1570)-1),0)</f>
        <v>6</v>
      </c>
      <c r="M1570" t="str">
        <f>IFERROR(MID(H1570, FIND("h", H1570)+1, FIND("m", H1570) - FIND("h", H1570)-1), IFERROR(LEFT(H1570, FIND("m",  H1570)-1),0))</f>
        <v xml:space="preserve"> 25</v>
      </c>
      <c r="N1570">
        <f>Table1[[#This Row],[Duration_hr]]*60 +Table1[[#This Row],[Duration_min]]</f>
        <v>385</v>
      </c>
      <c r="O1570">
        <f>IF(I1570="non-stop", 0, VALUE(LEFT(I1570, FIND(" ", I1570)-1)))</f>
        <v>1</v>
      </c>
    </row>
    <row r="1571" spans="1:15" x14ac:dyDescent="0.3">
      <c r="A1571" t="s">
        <v>11</v>
      </c>
      <c r="B1571" t="s">
        <v>28</v>
      </c>
      <c r="C1571" t="s">
        <v>69</v>
      </c>
      <c r="D1571" t="s">
        <v>73</v>
      </c>
      <c r="E1571" s="3" t="s">
        <v>95</v>
      </c>
      <c r="F1571" t="s">
        <v>304</v>
      </c>
      <c r="G1571" t="s">
        <v>462</v>
      </c>
      <c r="H1571" s="5" t="s">
        <v>1747</v>
      </c>
      <c r="I1571" t="s">
        <v>1993</v>
      </c>
      <c r="J1571" t="s">
        <v>1996</v>
      </c>
      <c r="K1571">
        <v>6412</v>
      </c>
      <c r="L1571" t="str">
        <f>IFERROR(LEFT(H1571, FIND("h", H1571)-1),0)</f>
        <v>6</v>
      </c>
      <c r="M1571" t="str">
        <f>IFERROR(MID(H1571, FIND("h", H1571)+1, FIND("m", H1571) - FIND("h", H1571)-1), IFERROR(LEFT(H1571, FIND("m",  H1571)-1),0))</f>
        <v xml:space="preserve"> 20</v>
      </c>
      <c r="N1571">
        <f>Table1[[#This Row],[Duration_hr]]*60 +Table1[[#This Row],[Duration_min]]</f>
        <v>380</v>
      </c>
      <c r="O1571">
        <f>IF(I1571="non-stop", 0, VALUE(LEFT(I1571, FIND(" ", I1571)-1)))</f>
        <v>1</v>
      </c>
    </row>
    <row r="1572" spans="1:15" x14ac:dyDescent="0.3">
      <c r="A1572" t="s">
        <v>13</v>
      </c>
      <c r="B1572" t="s">
        <v>27</v>
      </c>
      <c r="C1572" t="s">
        <v>67</v>
      </c>
      <c r="D1572" t="s">
        <v>72</v>
      </c>
      <c r="E1572" s="3" t="s">
        <v>81</v>
      </c>
      <c r="F1572" t="s">
        <v>211</v>
      </c>
      <c r="G1572" t="s">
        <v>311</v>
      </c>
      <c r="H1572" s="5" t="s">
        <v>1747</v>
      </c>
      <c r="I1572" t="s">
        <v>1993</v>
      </c>
      <c r="J1572" t="s">
        <v>1996</v>
      </c>
      <c r="K1572">
        <v>26890</v>
      </c>
      <c r="L1572" t="str">
        <f>IFERROR(LEFT(H1572, FIND("h", H1572)-1),0)</f>
        <v>6</v>
      </c>
      <c r="M1572" t="str">
        <f>IFERROR(MID(H1572, FIND("h", H1572)+1, FIND("m", H1572) - FIND("h", H1572)-1), IFERROR(LEFT(H1572, FIND("m",  H1572)-1),0))</f>
        <v xml:space="preserve"> 20</v>
      </c>
      <c r="N1572">
        <f>Table1[[#This Row],[Duration_hr]]*60 +Table1[[#This Row],[Duration_min]]</f>
        <v>380</v>
      </c>
      <c r="O1572">
        <f>IF(I1572="non-stop", 0, VALUE(LEFT(I1572, FIND(" ", I1572)-1)))</f>
        <v>1</v>
      </c>
    </row>
    <row r="1573" spans="1:15" x14ac:dyDescent="0.3">
      <c r="A1573" t="s">
        <v>11</v>
      </c>
      <c r="B1573" t="s">
        <v>31</v>
      </c>
      <c r="C1573" t="s">
        <v>69</v>
      </c>
      <c r="D1573" t="s">
        <v>73</v>
      </c>
      <c r="E1573" s="3" t="s">
        <v>95</v>
      </c>
      <c r="F1573" t="s">
        <v>304</v>
      </c>
      <c r="G1573" t="s">
        <v>462</v>
      </c>
      <c r="H1573" s="5" t="s">
        <v>1747</v>
      </c>
      <c r="I1573" t="s">
        <v>1993</v>
      </c>
      <c r="J1573" t="s">
        <v>1996</v>
      </c>
      <c r="K1573">
        <v>6938</v>
      </c>
      <c r="L1573" t="str">
        <f>IFERROR(LEFT(H1573, FIND("h", H1573)-1),0)</f>
        <v>6</v>
      </c>
      <c r="M1573" t="str">
        <f>IFERROR(MID(H1573, FIND("h", H1573)+1, FIND("m", H1573) - FIND("h", H1573)-1), IFERROR(LEFT(H1573, FIND("m",  H1573)-1),0))</f>
        <v xml:space="preserve"> 20</v>
      </c>
      <c r="N1573">
        <f>Table1[[#This Row],[Duration_hr]]*60 +Table1[[#This Row],[Duration_min]]</f>
        <v>380</v>
      </c>
      <c r="O1573">
        <f>IF(I1573="non-stop", 0, VALUE(LEFT(I1573, FIND(" ", I1573)-1)))</f>
        <v>1</v>
      </c>
    </row>
    <row r="1574" spans="1:15" x14ac:dyDescent="0.3">
      <c r="A1574" t="s">
        <v>14</v>
      </c>
      <c r="B1574" t="s">
        <v>34</v>
      </c>
      <c r="C1574" t="s">
        <v>69</v>
      </c>
      <c r="D1574" t="s">
        <v>73</v>
      </c>
      <c r="E1574" s="3" t="s">
        <v>101</v>
      </c>
      <c r="F1574" t="s">
        <v>374</v>
      </c>
      <c r="G1574" t="s">
        <v>378</v>
      </c>
      <c r="H1574" s="5" t="s">
        <v>1747</v>
      </c>
      <c r="I1574" t="s">
        <v>1993</v>
      </c>
      <c r="J1574" t="s">
        <v>1996</v>
      </c>
      <c r="K1574">
        <v>5583</v>
      </c>
      <c r="L1574" t="str">
        <f>IFERROR(LEFT(H1574, FIND("h", H1574)-1),0)</f>
        <v>6</v>
      </c>
      <c r="M1574" t="str">
        <f>IFERROR(MID(H1574, FIND("h", H1574)+1, FIND("m", H1574) - FIND("h", H1574)-1), IFERROR(LEFT(H1574, FIND("m",  H1574)-1),0))</f>
        <v xml:space="preserve"> 20</v>
      </c>
      <c r="N1574">
        <f>Table1[[#This Row],[Duration_hr]]*60 +Table1[[#This Row],[Duration_min]]</f>
        <v>380</v>
      </c>
      <c r="O1574">
        <f>IF(I1574="non-stop", 0, VALUE(LEFT(I1574, FIND(" ", I1574)-1)))</f>
        <v>1</v>
      </c>
    </row>
    <row r="1575" spans="1:15" x14ac:dyDescent="0.3">
      <c r="A1575" t="s">
        <v>14</v>
      </c>
      <c r="B1575" t="s">
        <v>58</v>
      </c>
      <c r="C1575" t="s">
        <v>69</v>
      </c>
      <c r="D1575" t="s">
        <v>73</v>
      </c>
      <c r="E1575" s="3" t="s">
        <v>101</v>
      </c>
      <c r="F1575" t="s">
        <v>374</v>
      </c>
      <c r="G1575" t="s">
        <v>378</v>
      </c>
      <c r="H1575" s="5" t="s">
        <v>1747</v>
      </c>
      <c r="I1575" t="s">
        <v>1993</v>
      </c>
      <c r="J1575" t="s">
        <v>1996</v>
      </c>
      <c r="K1575">
        <v>6749</v>
      </c>
      <c r="L1575" t="str">
        <f>IFERROR(LEFT(H1575, FIND("h", H1575)-1),0)</f>
        <v>6</v>
      </c>
      <c r="M1575" t="str">
        <f>IFERROR(MID(H1575, FIND("h", H1575)+1, FIND("m", H1575) - FIND("h", H1575)-1), IFERROR(LEFT(H1575, FIND("m",  H1575)-1),0))</f>
        <v xml:space="preserve"> 20</v>
      </c>
      <c r="N1575">
        <f>Table1[[#This Row],[Duration_hr]]*60 +Table1[[#This Row],[Duration_min]]</f>
        <v>380</v>
      </c>
      <c r="O1575">
        <f>IF(I1575="non-stop", 0, VALUE(LEFT(I1575, FIND(" ", I1575)-1)))</f>
        <v>1</v>
      </c>
    </row>
    <row r="1576" spans="1:15" x14ac:dyDescent="0.3">
      <c r="A1576" t="s">
        <v>11</v>
      </c>
      <c r="B1576" t="s">
        <v>25</v>
      </c>
      <c r="C1576" t="s">
        <v>69</v>
      </c>
      <c r="D1576" t="s">
        <v>73</v>
      </c>
      <c r="E1576" s="3" t="s">
        <v>95</v>
      </c>
      <c r="F1576" t="s">
        <v>304</v>
      </c>
      <c r="G1576" t="s">
        <v>462</v>
      </c>
      <c r="H1576" s="5" t="s">
        <v>1747</v>
      </c>
      <c r="I1576" t="s">
        <v>1993</v>
      </c>
      <c r="J1576" t="s">
        <v>1996</v>
      </c>
      <c r="K1576">
        <v>6412</v>
      </c>
      <c r="L1576" t="str">
        <f>IFERROR(LEFT(H1576, FIND("h", H1576)-1),0)</f>
        <v>6</v>
      </c>
      <c r="M1576" t="str">
        <f>IFERROR(MID(H1576, FIND("h", H1576)+1, FIND("m", H1576) - FIND("h", H1576)-1), IFERROR(LEFT(H1576, FIND("m",  H1576)-1),0))</f>
        <v xml:space="preserve"> 20</v>
      </c>
      <c r="N1576">
        <f>Table1[[#This Row],[Duration_hr]]*60 +Table1[[#This Row],[Duration_min]]</f>
        <v>380</v>
      </c>
      <c r="O1576">
        <f>IF(I1576="non-stop", 0, VALUE(LEFT(I1576, FIND(" ", I1576)-1)))</f>
        <v>1</v>
      </c>
    </row>
    <row r="1577" spans="1:15" x14ac:dyDescent="0.3">
      <c r="A1577" t="s">
        <v>13</v>
      </c>
      <c r="B1577" t="s">
        <v>61</v>
      </c>
      <c r="C1577" t="s">
        <v>67</v>
      </c>
      <c r="D1577" t="s">
        <v>72</v>
      </c>
      <c r="E1577" s="3" t="s">
        <v>81</v>
      </c>
      <c r="F1577" t="s">
        <v>211</v>
      </c>
      <c r="G1577" t="s">
        <v>311</v>
      </c>
      <c r="H1577" s="5" t="s">
        <v>1747</v>
      </c>
      <c r="I1577" t="s">
        <v>1993</v>
      </c>
      <c r="J1577" t="s">
        <v>1996</v>
      </c>
      <c r="K1577">
        <v>12284</v>
      </c>
      <c r="L1577" t="str">
        <f>IFERROR(LEFT(H1577, FIND("h", H1577)-1),0)</f>
        <v>6</v>
      </c>
      <c r="M1577" t="str">
        <f>IFERROR(MID(H1577, FIND("h", H1577)+1, FIND("m", H1577) - FIND("h", H1577)-1), IFERROR(LEFT(H1577, FIND("m",  H1577)-1),0))</f>
        <v xml:space="preserve"> 20</v>
      </c>
      <c r="N1577">
        <f>Table1[[#This Row],[Duration_hr]]*60 +Table1[[#This Row],[Duration_min]]</f>
        <v>380</v>
      </c>
      <c r="O1577">
        <f>IF(I1577="non-stop", 0, VALUE(LEFT(I1577, FIND(" ", I1577)-1)))</f>
        <v>1</v>
      </c>
    </row>
    <row r="1578" spans="1:15" x14ac:dyDescent="0.3">
      <c r="A1578" t="s">
        <v>11</v>
      </c>
      <c r="B1578" t="s">
        <v>30</v>
      </c>
      <c r="C1578" t="s">
        <v>69</v>
      </c>
      <c r="D1578" t="s">
        <v>73</v>
      </c>
      <c r="E1578" s="3" t="s">
        <v>95</v>
      </c>
      <c r="F1578" t="s">
        <v>304</v>
      </c>
      <c r="G1578" t="s">
        <v>462</v>
      </c>
      <c r="H1578" s="5" t="s">
        <v>1747</v>
      </c>
      <c r="I1578" t="s">
        <v>1993</v>
      </c>
      <c r="J1578" t="s">
        <v>1996</v>
      </c>
      <c r="K1578">
        <v>6938</v>
      </c>
      <c r="L1578" t="str">
        <f>IFERROR(LEFT(H1578, FIND("h", H1578)-1),0)</f>
        <v>6</v>
      </c>
      <c r="M1578" t="str">
        <f>IFERROR(MID(H1578, FIND("h", H1578)+1, FIND("m", H1578) - FIND("h", H1578)-1), IFERROR(LEFT(H1578, FIND("m",  H1578)-1),0))</f>
        <v xml:space="preserve"> 20</v>
      </c>
      <c r="N1578">
        <f>Table1[[#This Row],[Duration_hr]]*60 +Table1[[#This Row],[Duration_min]]</f>
        <v>380</v>
      </c>
      <c r="O1578">
        <f>IF(I1578="non-stop", 0, VALUE(LEFT(I1578, FIND(" ", I1578)-1)))</f>
        <v>1</v>
      </c>
    </row>
    <row r="1579" spans="1:15" x14ac:dyDescent="0.3">
      <c r="A1579" t="s">
        <v>14</v>
      </c>
      <c r="B1579" t="s">
        <v>48</v>
      </c>
      <c r="C1579" t="s">
        <v>69</v>
      </c>
      <c r="D1579" t="s">
        <v>73</v>
      </c>
      <c r="E1579" s="3" t="s">
        <v>101</v>
      </c>
      <c r="F1579" t="s">
        <v>374</v>
      </c>
      <c r="G1579" t="s">
        <v>378</v>
      </c>
      <c r="H1579" s="5" t="s">
        <v>1747</v>
      </c>
      <c r="I1579" t="s">
        <v>1993</v>
      </c>
      <c r="J1579" t="s">
        <v>1996</v>
      </c>
      <c r="K1579">
        <v>7317</v>
      </c>
      <c r="L1579" t="str">
        <f>IFERROR(LEFT(H1579, FIND("h", H1579)-1),0)</f>
        <v>6</v>
      </c>
      <c r="M1579" t="str">
        <f>IFERROR(MID(H1579, FIND("h", H1579)+1, FIND("m", H1579) - FIND("h", H1579)-1), IFERROR(LEFT(H1579, FIND("m",  H1579)-1),0))</f>
        <v xml:space="preserve"> 20</v>
      </c>
      <c r="N1579">
        <f>Table1[[#This Row],[Duration_hr]]*60 +Table1[[#This Row],[Duration_min]]</f>
        <v>380</v>
      </c>
      <c r="O1579">
        <f>IF(I1579="non-stop", 0, VALUE(LEFT(I1579, FIND(" ", I1579)-1)))</f>
        <v>1</v>
      </c>
    </row>
    <row r="1580" spans="1:15" x14ac:dyDescent="0.3">
      <c r="A1580" t="s">
        <v>11</v>
      </c>
      <c r="B1580" t="s">
        <v>54</v>
      </c>
      <c r="C1580" t="s">
        <v>69</v>
      </c>
      <c r="D1580" t="s">
        <v>73</v>
      </c>
      <c r="E1580" s="3" t="s">
        <v>95</v>
      </c>
      <c r="F1580" t="s">
        <v>304</v>
      </c>
      <c r="G1580" t="s">
        <v>462</v>
      </c>
      <c r="H1580" s="5" t="s">
        <v>1747</v>
      </c>
      <c r="I1580" t="s">
        <v>1993</v>
      </c>
      <c r="J1580" t="s">
        <v>1996</v>
      </c>
      <c r="K1580">
        <v>6938</v>
      </c>
      <c r="L1580" t="str">
        <f>IFERROR(LEFT(H1580, FIND("h", H1580)-1),0)</f>
        <v>6</v>
      </c>
      <c r="M1580" t="str">
        <f>IFERROR(MID(H1580, FIND("h", H1580)+1, FIND("m", H1580) - FIND("h", H1580)-1), IFERROR(LEFT(H1580, FIND("m",  H1580)-1),0))</f>
        <v xml:space="preserve"> 20</v>
      </c>
      <c r="N1580">
        <f>Table1[[#This Row],[Duration_hr]]*60 +Table1[[#This Row],[Duration_min]]</f>
        <v>380</v>
      </c>
      <c r="O1580">
        <f>IF(I1580="non-stop", 0, VALUE(LEFT(I1580, FIND(" ", I1580)-1)))</f>
        <v>1</v>
      </c>
    </row>
    <row r="1581" spans="1:15" x14ac:dyDescent="0.3">
      <c r="A1581" t="s">
        <v>11</v>
      </c>
      <c r="B1581" t="s">
        <v>47</v>
      </c>
      <c r="C1581" t="s">
        <v>69</v>
      </c>
      <c r="D1581" t="s">
        <v>73</v>
      </c>
      <c r="E1581" s="3" t="s">
        <v>95</v>
      </c>
      <c r="F1581" t="s">
        <v>304</v>
      </c>
      <c r="G1581" t="s">
        <v>462</v>
      </c>
      <c r="H1581" s="5" t="s">
        <v>1747</v>
      </c>
      <c r="I1581" t="s">
        <v>1993</v>
      </c>
      <c r="J1581" t="s">
        <v>1996</v>
      </c>
      <c r="K1581">
        <v>6412</v>
      </c>
      <c r="L1581" t="str">
        <f>IFERROR(LEFT(H1581, FIND("h", H1581)-1),0)</f>
        <v>6</v>
      </c>
      <c r="M1581" t="str">
        <f>IFERROR(MID(H1581, FIND("h", H1581)+1, FIND("m", H1581) - FIND("h", H1581)-1), IFERROR(LEFT(H1581, FIND("m",  H1581)-1),0))</f>
        <v xml:space="preserve"> 20</v>
      </c>
      <c r="N1581">
        <f>Table1[[#This Row],[Duration_hr]]*60 +Table1[[#This Row],[Duration_min]]</f>
        <v>380</v>
      </c>
      <c r="O1581">
        <f>IF(I1581="non-stop", 0, VALUE(LEFT(I1581, FIND(" ", I1581)-1)))</f>
        <v>1</v>
      </c>
    </row>
    <row r="1582" spans="1:15" x14ac:dyDescent="0.3">
      <c r="A1582" t="s">
        <v>14</v>
      </c>
      <c r="B1582" t="s">
        <v>42</v>
      </c>
      <c r="C1582" t="s">
        <v>69</v>
      </c>
      <c r="D1582" t="s">
        <v>73</v>
      </c>
      <c r="E1582" s="3" t="s">
        <v>101</v>
      </c>
      <c r="F1582" t="s">
        <v>374</v>
      </c>
      <c r="G1582" t="s">
        <v>378</v>
      </c>
      <c r="H1582" s="5" t="s">
        <v>1747</v>
      </c>
      <c r="I1582" t="s">
        <v>1993</v>
      </c>
      <c r="J1582" t="s">
        <v>1996</v>
      </c>
      <c r="K1582">
        <v>7947</v>
      </c>
      <c r="L1582" t="str">
        <f>IFERROR(LEFT(H1582, FIND("h", H1582)-1),0)</f>
        <v>6</v>
      </c>
      <c r="M1582" t="str">
        <f>IFERROR(MID(H1582, FIND("h", H1582)+1, FIND("m", H1582) - FIND("h", H1582)-1), IFERROR(LEFT(H1582, FIND("m",  H1582)-1),0))</f>
        <v xml:space="preserve"> 20</v>
      </c>
      <c r="N1582">
        <f>Table1[[#This Row],[Duration_hr]]*60 +Table1[[#This Row],[Duration_min]]</f>
        <v>380</v>
      </c>
      <c r="O1582">
        <f>IF(I1582="non-stop", 0, VALUE(LEFT(I1582, FIND(" ", I1582)-1)))</f>
        <v>1</v>
      </c>
    </row>
    <row r="1583" spans="1:15" x14ac:dyDescent="0.3">
      <c r="A1583" t="s">
        <v>14</v>
      </c>
      <c r="B1583" t="s">
        <v>54</v>
      </c>
      <c r="C1583" t="s">
        <v>69</v>
      </c>
      <c r="D1583" t="s">
        <v>73</v>
      </c>
      <c r="E1583" s="3" t="s">
        <v>101</v>
      </c>
      <c r="F1583" t="s">
        <v>374</v>
      </c>
      <c r="G1583" t="s">
        <v>378</v>
      </c>
      <c r="H1583" s="5" t="s">
        <v>1747</v>
      </c>
      <c r="I1583" t="s">
        <v>1993</v>
      </c>
      <c r="J1583" t="s">
        <v>1996</v>
      </c>
      <c r="K1583">
        <v>5583</v>
      </c>
      <c r="L1583" t="str">
        <f>IFERROR(LEFT(H1583, FIND("h", H1583)-1),0)</f>
        <v>6</v>
      </c>
      <c r="M1583" t="str">
        <f>IFERROR(MID(H1583, FIND("h", H1583)+1, FIND("m", H1583) - FIND("h", H1583)-1), IFERROR(LEFT(H1583, FIND("m",  H1583)-1),0))</f>
        <v xml:space="preserve"> 20</v>
      </c>
      <c r="N1583">
        <f>Table1[[#This Row],[Duration_hr]]*60 +Table1[[#This Row],[Duration_min]]</f>
        <v>380</v>
      </c>
      <c r="O1583">
        <f>IF(I1583="non-stop", 0, VALUE(LEFT(I1583, FIND(" ", I1583)-1)))</f>
        <v>1</v>
      </c>
    </row>
    <row r="1584" spans="1:15" x14ac:dyDescent="0.3">
      <c r="A1584" t="s">
        <v>15</v>
      </c>
      <c r="B1584" t="s">
        <v>35</v>
      </c>
      <c r="C1584" t="s">
        <v>69</v>
      </c>
      <c r="D1584" t="s">
        <v>73</v>
      </c>
      <c r="E1584" s="3" t="s">
        <v>82</v>
      </c>
      <c r="F1584" t="s">
        <v>228</v>
      </c>
      <c r="G1584" t="s">
        <v>252</v>
      </c>
      <c r="H1584" s="5" t="s">
        <v>1747</v>
      </c>
      <c r="I1584" t="s">
        <v>1993</v>
      </c>
      <c r="J1584" t="s">
        <v>1996</v>
      </c>
      <c r="K1584">
        <v>15603</v>
      </c>
      <c r="L1584" t="str">
        <f>IFERROR(LEFT(H1584, FIND("h", H1584)-1),0)</f>
        <v>6</v>
      </c>
      <c r="M1584" t="str">
        <f>IFERROR(MID(H1584, FIND("h", H1584)+1, FIND("m", H1584) - FIND("h", H1584)-1), IFERROR(LEFT(H1584, FIND("m",  H1584)-1),0))</f>
        <v xml:space="preserve"> 20</v>
      </c>
      <c r="N1584">
        <f>Table1[[#This Row],[Duration_hr]]*60 +Table1[[#This Row],[Duration_min]]</f>
        <v>380</v>
      </c>
      <c r="O1584">
        <f>IF(I1584="non-stop", 0, VALUE(LEFT(I1584, FIND(" ", I1584)-1)))</f>
        <v>1</v>
      </c>
    </row>
    <row r="1585" spans="1:15" x14ac:dyDescent="0.3">
      <c r="A1585" t="s">
        <v>13</v>
      </c>
      <c r="B1585" t="s">
        <v>49</v>
      </c>
      <c r="C1585" t="s">
        <v>67</v>
      </c>
      <c r="D1585" t="s">
        <v>72</v>
      </c>
      <c r="E1585" s="3" t="s">
        <v>81</v>
      </c>
      <c r="F1585" t="s">
        <v>211</v>
      </c>
      <c r="G1585" t="s">
        <v>311</v>
      </c>
      <c r="H1585" s="5" t="s">
        <v>1747</v>
      </c>
      <c r="I1585" t="s">
        <v>1993</v>
      </c>
      <c r="J1585" t="s">
        <v>1996</v>
      </c>
      <c r="K1585">
        <v>19225</v>
      </c>
      <c r="L1585" t="str">
        <f>IFERROR(LEFT(H1585, FIND("h", H1585)-1),0)</f>
        <v>6</v>
      </c>
      <c r="M1585" t="str">
        <f>IFERROR(MID(H1585, FIND("h", H1585)+1, FIND("m", H1585) - FIND("h", H1585)-1), IFERROR(LEFT(H1585, FIND("m",  H1585)-1),0))</f>
        <v xml:space="preserve"> 20</v>
      </c>
      <c r="N1585">
        <f>Table1[[#This Row],[Duration_hr]]*60 +Table1[[#This Row],[Duration_min]]</f>
        <v>380</v>
      </c>
      <c r="O1585">
        <f>IF(I1585="non-stop", 0, VALUE(LEFT(I1585, FIND(" ", I1585)-1)))</f>
        <v>1</v>
      </c>
    </row>
    <row r="1586" spans="1:15" x14ac:dyDescent="0.3">
      <c r="A1586" t="s">
        <v>15</v>
      </c>
      <c r="B1586" t="s">
        <v>39</v>
      </c>
      <c r="C1586" t="s">
        <v>69</v>
      </c>
      <c r="D1586" t="s">
        <v>73</v>
      </c>
      <c r="E1586" s="3" t="s">
        <v>82</v>
      </c>
      <c r="F1586" t="s">
        <v>228</v>
      </c>
      <c r="G1586" t="s">
        <v>252</v>
      </c>
      <c r="H1586" s="5" t="s">
        <v>1747</v>
      </c>
      <c r="I1586" t="s">
        <v>1993</v>
      </c>
      <c r="J1586" t="s">
        <v>1996</v>
      </c>
      <c r="K1586">
        <v>9042</v>
      </c>
      <c r="L1586" t="str">
        <f>IFERROR(LEFT(H1586, FIND("h", H1586)-1),0)</f>
        <v>6</v>
      </c>
      <c r="M1586" t="str">
        <f>IFERROR(MID(H1586, FIND("h", H1586)+1, FIND("m", H1586) - FIND("h", H1586)-1), IFERROR(LEFT(H1586, FIND("m",  H1586)-1),0))</f>
        <v xml:space="preserve"> 20</v>
      </c>
      <c r="N1586">
        <f>Table1[[#This Row],[Duration_hr]]*60 +Table1[[#This Row],[Duration_min]]</f>
        <v>380</v>
      </c>
      <c r="O1586">
        <f>IF(I1586="non-stop", 0, VALUE(LEFT(I1586, FIND(" ", I1586)-1)))</f>
        <v>1</v>
      </c>
    </row>
    <row r="1587" spans="1:15" x14ac:dyDescent="0.3">
      <c r="A1587" t="s">
        <v>11</v>
      </c>
      <c r="B1587" t="s">
        <v>39</v>
      </c>
      <c r="C1587" t="s">
        <v>69</v>
      </c>
      <c r="D1587" t="s">
        <v>73</v>
      </c>
      <c r="E1587" s="3" t="s">
        <v>82</v>
      </c>
      <c r="F1587" t="s">
        <v>334</v>
      </c>
      <c r="G1587" t="s">
        <v>302</v>
      </c>
      <c r="H1587" s="5" t="s">
        <v>1747</v>
      </c>
      <c r="I1587" t="s">
        <v>1993</v>
      </c>
      <c r="J1587" t="s">
        <v>1996</v>
      </c>
      <c r="K1587">
        <v>9709</v>
      </c>
      <c r="L1587" t="str">
        <f>IFERROR(LEFT(H1587, FIND("h", H1587)-1),0)</f>
        <v>6</v>
      </c>
      <c r="M1587" t="str">
        <f>IFERROR(MID(H1587, FIND("h", H1587)+1, FIND("m", H1587) - FIND("h", H1587)-1), IFERROR(LEFT(H1587, FIND("m",  H1587)-1),0))</f>
        <v xml:space="preserve"> 20</v>
      </c>
      <c r="N1587">
        <f>Table1[[#This Row],[Duration_hr]]*60 +Table1[[#This Row],[Duration_min]]</f>
        <v>380</v>
      </c>
      <c r="O1587">
        <f>IF(I1587="non-stop", 0, VALUE(LEFT(I1587, FIND(" ", I1587)-1)))</f>
        <v>1</v>
      </c>
    </row>
    <row r="1588" spans="1:15" x14ac:dyDescent="0.3">
      <c r="A1588" t="s">
        <v>11</v>
      </c>
      <c r="B1588" t="s">
        <v>46</v>
      </c>
      <c r="C1588" t="s">
        <v>69</v>
      </c>
      <c r="D1588" t="s">
        <v>73</v>
      </c>
      <c r="E1588" s="3" t="s">
        <v>95</v>
      </c>
      <c r="F1588" t="s">
        <v>304</v>
      </c>
      <c r="G1588" t="s">
        <v>462</v>
      </c>
      <c r="H1588" s="5" t="s">
        <v>1747</v>
      </c>
      <c r="I1588" t="s">
        <v>1993</v>
      </c>
      <c r="J1588" t="s">
        <v>1996</v>
      </c>
      <c r="K1588">
        <v>7640</v>
      </c>
      <c r="L1588" t="str">
        <f>IFERROR(LEFT(H1588, FIND("h", H1588)-1),0)</f>
        <v>6</v>
      </c>
      <c r="M1588" t="str">
        <f>IFERROR(MID(H1588, FIND("h", H1588)+1, FIND("m", H1588) - FIND("h", H1588)-1), IFERROR(LEFT(H1588, FIND("m",  H1588)-1),0))</f>
        <v xml:space="preserve"> 20</v>
      </c>
      <c r="N1588">
        <f>Table1[[#This Row],[Duration_hr]]*60 +Table1[[#This Row],[Duration_min]]</f>
        <v>380</v>
      </c>
      <c r="O1588">
        <f>IF(I1588="non-stop", 0, VALUE(LEFT(I1588, FIND(" ", I1588)-1)))</f>
        <v>1</v>
      </c>
    </row>
    <row r="1589" spans="1:15" x14ac:dyDescent="0.3">
      <c r="A1589" t="s">
        <v>14</v>
      </c>
      <c r="B1589" t="s">
        <v>46</v>
      </c>
      <c r="C1589" t="s">
        <v>69</v>
      </c>
      <c r="D1589" t="s">
        <v>73</v>
      </c>
      <c r="E1589" s="3" t="s">
        <v>101</v>
      </c>
      <c r="F1589" t="s">
        <v>374</v>
      </c>
      <c r="G1589" t="s">
        <v>378</v>
      </c>
      <c r="H1589" s="5" t="s">
        <v>1747</v>
      </c>
      <c r="I1589" t="s">
        <v>1993</v>
      </c>
      <c r="J1589" t="s">
        <v>1996</v>
      </c>
      <c r="K1589">
        <v>7317</v>
      </c>
      <c r="L1589" t="str">
        <f>IFERROR(LEFT(H1589, FIND("h", H1589)-1),0)</f>
        <v>6</v>
      </c>
      <c r="M1589" t="str">
        <f>IFERROR(MID(H1589, FIND("h", H1589)+1, FIND("m", H1589) - FIND("h", H1589)-1), IFERROR(LEFT(H1589, FIND("m",  H1589)-1),0))</f>
        <v xml:space="preserve"> 20</v>
      </c>
      <c r="N1589">
        <f>Table1[[#This Row],[Duration_hr]]*60 +Table1[[#This Row],[Duration_min]]</f>
        <v>380</v>
      </c>
      <c r="O1589">
        <f>IF(I1589="non-stop", 0, VALUE(LEFT(I1589, FIND(" ", I1589)-1)))</f>
        <v>1</v>
      </c>
    </row>
    <row r="1590" spans="1:15" x14ac:dyDescent="0.3">
      <c r="A1590" t="s">
        <v>14</v>
      </c>
      <c r="B1590" t="s">
        <v>28</v>
      </c>
      <c r="C1590" t="s">
        <v>69</v>
      </c>
      <c r="D1590" t="s">
        <v>73</v>
      </c>
      <c r="E1590" s="3" t="s">
        <v>101</v>
      </c>
      <c r="F1590" t="s">
        <v>374</v>
      </c>
      <c r="G1590" t="s">
        <v>378</v>
      </c>
      <c r="H1590" s="5" t="s">
        <v>1747</v>
      </c>
      <c r="I1590" t="s">
        <v>1993</v>
      </c>
      <c r="J1590" t="s">
        <v>1996</v>
      </c>
      <c r="K1590">
        <v>5583</v>
      </c>
      <c r="L1590" t="str">
        <f>IFERROR(LEFT(H1590, FIND("h", H1590)-1),0)</f>
        <v>6</v>
      </c>
      <c r="M1590" t="str">
        <f>IFERROR(MID(H1590, FIND("h", H1590)+1, FIND("m", H1590) - FIND("h", H1590)-1), IFERROR(LEFT(H1590, FIND("m",  H1590)-1),0))</f>
        <v xml:space="preserve"> 20</v>
      </c>
      <c r="N1590">
        <f>Table1[[#This Row],[Duration_hr]]*60 +Table1[[#This Row],[Duration_min]]</f>
        <v>380</v>
      </c>
      <c r="O1590">
        <f>IF(I1590="non-stop", 0, VALUE(LEFT(I1590, FIND(" ", I1590)-1)))</f>
        <v>1</v>
      </c>
    </row>
    <row r="1591" spans="1:15" x14ac:dyDescent="0.3">
      <c r="A1591" t="s">
        <v>14</v>
      </c>
      <c r="B1591" t="s">
        <v>25</v>
      </c>
      <c r="C1591" t="s">
        <v>69</v>
      </c>
      <c r="D1591" t="s">
        <v>73</v>
      </c>
      <c r="E1591" s="3" t="s">
        <v>101</v>
      </c>
      <c r="F1591" t="s">
        <v>374</v>
      </c>
      <c r="G1591" t="s">
        <v>378</v>
      </c>
      <c r="H1591" s="5" t="s">
        <v>1747</v>
      </c>
      <c r="I1591" t="s">
        <v>1993</v>
      </c>
      <c r="J1591" t="s">
        <v>1996</v>
      </c>
      <c r="K1591">
        <v>6297</v>
      </c>
      <c r="L1591" t="str">
        <f>IFERROR(LEFT(H1591, FIND("h", H1591)-1),0)</f>
        <v>6</v>
      </c>
      <c r="M1591" t="str">
        <f>IFERROR(MID(H1591, FIND("h", H1591)+1, FIND("m", H1591) - FIND("h", H1591)-1), IFERROR(LEFT(H1591, FIND("m",  H1591)-1),0))</f>
        <v xml:space="preserve"> 20</v>
      </c>
      <c r="N1591">
        <f>Table1[[#This Row],[Duration_hr]]*60 +Table1[[#This Row],[Duration_min]]</f>
        <v>380</v>
      </c>
      <c r="O1591">
        <f>IF(I1591="non-stop", 0, VALUE(LEFT(I1591, FIND(" ", I1591)-1)))</f>
        <v>1</v>
      </c>
    </row>
    <row r="1592" spans="1:15" x14ac:dyDescent="0.3">
      <c r="A1592" t="s">
        <v>14</v>
      </c>
      <c r="B1592" t="s">
        <v>44</v>
      </c>
      <c r="C1592" t="s">
        <v>69</v>
      </c>
      <c r="D1592" t="s">
        <v>73</v>
      </c>
      <c r="E1592" s="3" t="s">
        <v>101</v>
      </c>
      <c r="F1592" t="s">
        <v>374</v>
      </c>
      <c r="G1592" t="s">
        <v>378</v>
      </c>
      <c r="H1592" s="5" t="s">
        <v>1747</v>
      </c>
      <c r="I1592" t="s">
        <v>1993</v>
      </c>
      <c r="J1592" t="s">
        <v>1996</v>
      </c>
      <c r="K1592">
        <v>5583</v>
      </c>
      <c r="L1592" t="str">
        <f>IFERROR(LEFT(H1592, FIND("h", H1592)-1),0)</f>
        <v>6</v>
      </c>
      <c r="M1592" t="str">
        <f>IFERROR(MID(H1592, FIND("h", H1592)+1, FIND("m", H1592) - FIND("h", H1592)-1), IFERROR(LEFT(H1592, FIND("m",  H1592)-1),0))</f>
        <v xml:space="preserve"> 20</v>
      </c>
      <c r="N1592">
        <f>Table1[[#This Row],[Duration_hr]]*60 +Table1[[#This Row],[Duration_min]]</f>
        <v>380</v>
      </c>
      <c r="O1592">
        <f>IF(I1592="non-stop", 0, VALUE(LEFT(I1592, FIND(" ", I1592)-1)))</f>
        <v>1</v>
      </c>
    </row>
    <row r="1593" spans="1:15" x14ac:dyDescent="0.3">
      <c r="A1593" t="s">
        <v>13</v>
      </c>
      <c r="B1593" t="s">
        <v>39</v>
      </c>
      <c r="C1593" t="s">
        <v>67</v>
      </c>
      <c r="D1593" t="s">
        <v>72</v>
      </c>
      <c r="E1593" s="3" t="s">
        <v>81</v>
      </c>
      <c r="F1593" t="s">
        <v>211</v>
      </c>
      <c r="G1593" t="s">
        <v>311</v>
      </c>
      <c r="H1593" s="5" t="s">
        <v>1747</v>
      </c>
      <c r="I1593" t="s">
        <v>1993</v>
      </c>
      <c r="J1593" t="s">
        <v>1997</v>
      </c>
      <c r="K1593">
        <v>7832</v>
      </c>
      <c r="L1593" t="str">
        <f>IFERROR(LEFT(H1593, FIND("h", H1593)-1),0)</f>
        <v>6</v>
      </c>
      <c r="M1593" t="str">
        <f>IFERROR(MID(H1593, FIND("h", H1593)+1, FIND("m", H1593) - FIND("h", H1593)-1), IFERROR(LEFT(H1593, FIND("m",  H1593)-1),0))</f>
        <v xml:space="preserve"> 20</v>
      </c>
      <c r="N1593">
        <f>Table1[[#This Row],[Duration_hr]]*60 +Table1[[#This Row],[Duration_min]]</f>
        <v>380</v>
      </c>
      <c r="O1593">
        <f>IF(I1593="non-stop", 0, VALUE(LEFT(I1593, FIND(" ", I1593)-1)))</f>
        <v>1</v>
      </c>
    </row>
    <row r="1594" spans="1:15" x14ac:dyDescent="0.3">
      <c r="A1594" t="s">
        <v>11</v>
      </c>
      <c r="B1594" t="s">
        <v>42</v>
      </c>
      <c r="C1594" t="s">
        <v>69</v>
      </c>
      <c r="D1594" t="s">
        <v>73</v>
      </c>
      <c r="E1594" s="3" t="s">
        <v>95</v>
      </c>
      <c r="F1594" t="s">
        <v>304</v>
      </c>
      <c r="G1594" t="s">
        <v>462</v>
      </c>
      <c r="H1594" s="5" t="s">
        <v>1747</v>
      </c>
      <c r="I1594" t="s">
        <v>1993</v>
      </c>
      <c r="J1594" t="s">
        <v>1996</v>
      </c>
      <c r="K1594">
        <v>6412</v>
      </c>
      <c r="L1594" t="str">
        <f>IFERROR(LEFT(H1594, FIND("h", H1594)-1),0)</f>
        <v>6</v>
      </c>
      <c r="M1594" t="str">
        <f>IFERROR(MID(H1594, FIND("h", H1594)+1, FIND("m", H1594) - FIND("h", H1594)-1), IFERROR(LEFT(H1594, FIND("m",  H1594)-1),0))</f>
        <v xml:space="preserve"> 20</v>
      </c>
      <c r="N1594">
        <f>Table1[[#This Row],[Duration_hr]]*60 +Table1[[#This Row],[Duration_min]]</f>
        <v>380</v>
      </c>
      <c r="O1594">
        <f>IF(I1594="non-stop", 0, VALUE(LEFT(I1594, FIND(" ", I1594)-1)))</f>
        <v>1</v>
      </c>
    </row>
    <row r="1595" spans="1:15" x14ac:dyDescent="0.3">
      <c r="A1595" t="s">
        <v>14</v>
      </c>
      <c r="B1595" t="s">
        <v>31</v>
      </c>
      <c r="C1595" t="s">
        <v>69</v>
      </c>
      <c r="D1595" t="s">
        <v>73</v>
      </c>
      <c r="E1595" s="3" t="s">
        <v>101</v>
      </c>
      <c r="F1595" t="s">
        <v>374</v>
      </c>
      <c r="G1595" t="s">
        <v>378</v>
      </c>
      <c r="H1595" s="5" t="s">
        <v>1747</v>
      </c>
      <c r="I1595" t="s">
        <v>1993</v>
      </c>
      <c r="J1595" t="s">
        <v>1996</v>
      </c>
      <c r="K1595">
        <v>7317</v>
      </c>
      <c r="L1595" t="str">
        <f>IFERROR(LEFT(H1595, FIND("h", H1595)-1),0)</f>
        <v>6</v>
      </c>
      <c r="M1595" t="str">
        <f>IFERROR(MID(H1595, FIND("h", H1595)+1, FIND("m", H1595) - FIND("h", H1595)-1), IFERROR(LEFT(H1595, FIND("m",  H1595)-1),0))</f>
        <v xml:space="preserve"> 20</v>
      </c>
      <c r="N1595">
        <f>Table1[[#This Row],[Duration_hr]]*60 +Table1[[#This Row],[Duration_min]]</f>
        <v>380</v>
      </c>
      <c r="O1595">
        <f>IF(I1595="non-stop", 0, VALUE(LEFT(I1595, FIND(" ", I1595)-1)))</f>
        <v>1</v>
      </c>
    </row>
    <row r="1596" spans="1:15" x14ac:dyDescent="0.3">
      <c r="A1596" t="s">
        <v>14</v>
      </c>
      <c r="B1596" t="s">
        <v>36</v>
      </c>
      <c r="C1596" t="s">
        <v>69</v>
      </c>
      <c r="D1596" t="s">
        <v>73</v>
      </c>
      <c r="E1596" s="3" t="s">
        <v>101</v>
      </c>
      <c r="F1596" t="s">
        <v>374</v>
      </c>
      <c r="G1596" t="s">
        <v>378</v>
      </c>
      <c r="H1596" s="5" t="s">
        <v>1747</v>
      </c>
      <c r="I1596" t="s">
        <v>1993</v>
      </c>
      <c r="J1596" t="s">
        <v>1996</v>
      </c>
      <c r="K1596">
        <v>5899</v>
      </c>
      <c r="L1596" t="str">
        <f>IFERROR(LEFT(H1596, FIND("h", H1596)-1),0)</f>
        <v>6</v>
      </c>
      <c r="M1596" t="str">
        <f>IFERROR(MID(H1596, FIND("h", H1596)+1, FIND("m", H1596) - FIND("h", H1596)-1), IFERROR(LEFT(H1596, FIND("m",  H1596)-1),0))</f>
        <v xml:space="preserve"> 20</v>
      </c>
      <c r="N1596">
        <f>Table1[[#This Row],[Duration_hr]]*60 +Table1[[#This Row],[Duration_min]]</f>
        <v>380</v>
      </c>
      <c r="O1596">
        <f>IF(I1596="non-stop", 0, VALUE(LEFT(I1596, FIND(" ", I1596)-1)))</f>
        <v>1</v>
      </c>
    </row>
    <row r="1597" spans="1:15" x14ac:dyDescent="0.3">
      <c r="A1597" t="s">
        <v>11</v>
      </c>
      <c r="B1597" t="s">
        <v>33</v>
      </c>
      <c r="C1597" t="s">
        <v>69</v>
      </c>
      <c r="D1597" t="s">
        <v>73</v>
      </c>
      <c r="E1597" s="3" t="s">
        <v>95</v>
      </c>
      <c r="F1597" t="s">
        <v>304</v>
      </c>
      <c r="G1597" t="s">
        <v>462</v>
      </c>
      <c r="H1597" s="5" t="s">
        <v>1747</v>
      </c>
      <c r="I1597" t="s">
        <v>1993</v>
      </c>
      <c r="J1597" t="s">
        <v>1996</v>
      </c>
      <c r="K1597">
        <v>6704</v>
      </c>
      <c r="L1597" t="str">
        <f>IFERROR(LEFT(H1597, FIND("h", H1597)-1),0)</f>
        <v>6</v>
      </c>
      <c r="M1597" t="str">
        <f>IFERROR(MID(H1597, FIND("h", H1597)+1, FIND("m", H1597) - FIND("h", H1597)-1), IFERROR(LEFT(H1597, FIND("m",  H1597)-1),0))</f>
        <v xml:space="preserve"> 20</v>
      </c>
      <c r="N1597">
        <f>Table1[[#This Row],[Duration_hr]]*60 +Table1[[#This Row],[Duration_min]]</f>
        <v>380</v>
      </c>
      <c r="O1597">
        <f>IF(I1597="non-stop", 0, VALUE(LEFT(I1597, FIND(" ", I1597)-1)))</f>
        <v>1</v>
      </c>
    </row>
    <row r="1598" spans="1:15" x14ac:dyDescent="0.3">
      <c r="A1598" t="s">
        <v>11</v>
      </c>
      <c r="B1598" t="s">
        <v>60</v>
      </c>
      <c r="C1598" t="s">
        <v>69</v>
      </c>
      <c r="D1598" t="s">
        <v>73</v>
      </c>
      <c r="E1598" s="3" t="s">
        <v>82</v>
      </c>
      <c r="F1598" t="s">
        <v>334</v>
      </c>
      <c r="G1598" t="s">
        <v>302</v>
      </c>
      <c r="H1598" s="5" t="s">
        <v>1747</v>
      </c>
      <c r="I1598" t="s">
        <v>1993</v>
      </c>
      <c r="J1598" t="s">
        <v>1996</v>
      </c>
      <c r="K1598">
        <v>10141</v>
      </c>
      <c r="L1598" t="str">
        <f>IFERROR(LEFT(H1598, FIND("h", H1598)-1),0)</f>
        <v>6</v>
      </c>
      <c r="M1598" t="str">
        <f>IFERROR(MID(H1598, FIND("h", H1598)+1, FIND("m", H1598) - FIND("h", H1598)-1), IFERROR(LEFT(H1598, FIND("m",  H1598)-1),0))</f>
        <v xml:space="preserve"> 20</v>
      </c>
      <c r="N1598">
        <f>Table1[[#This Row],[Duration_hr]]*60 +Table1[[#This Row],[Duration_min]]</f>
        <v>380</v>
      </c>
      <c r="O1598">
        <f>IF(I1598="non-stop", 0, VALUE(LEFT(I1598, FIND(" ", I1598)-1)))</f>
        <v>1</v>
      </c>
    </row>
    <row r="1599" spans="1:15" x14ac:dyDescent="0.3">
      <c r="A1599" t="s">
        <v>15</v>
      </c>
      <c r="B1599" t="s">
        <v>60</v>
      </c>
      <c r="C1599" t="s">
        <v>69</v>
      </c>
      <c r="D1599" t="s">
        <v>73</v>
      </c>
      <c r="E1599" s="3" t="s">
        <v>82</v>
      </c>
      <c r="F1599" t="s">
        <v>228</v>
      </c>
      <c r="G1599" t="s">
        <v>252</v>
      </c>
      <c r="H1599" s="5" t="s">
        <v>1747</v>
      </c>
      <c r="I1599" t="s">
        <v>1993</v>
      </c>
      <c r="J1599" t="s">
        <v>1996</v>
      </c>
      <c r="K1599">
        <v>6148</v>
      </c>
      <c r="L1599" t="str">
        <f>IFERROR(LEFT(H1599, FIND("h", H1599)-1),0)</f>
        <v>6</v>
      </c>
      <c r="M1599" t="str">
        <f>IFERROR(MID(H1599, FIND("h", H1599)+1, FIND("m", H1599) - FIND("h", H1599)-1), IFERROR(LEFT(H1599, FIND("m",  H1599)-1),0))</f>
        <v xml:space="preserve"> 20</v>
      </c>
      <c r="N1599">
        <f>Table1[[#This Row],[Duration_hr]]*60 +Table1[[#This Row],[Duration_min]]</f>
        <v>380</v>
      </c>
      <c r="O1599">
        <f>IF(I1599="non-stop", 0, VALUE(LEFT(I1599, FIND(" ", I1599)-1)))</f>
        <v>1</v>
      </c>
    </row>
    <row r="1600" spans="1:15" x14ac:dyDescent="0.3">
      <c r="A1600" t="s">
        <v>13</v>
      </c>
      <c r="B1600" t="s">
        <v>49</v>
      </c>
      <c r="C1600" t="s">
        <v>67</v>
      </c>
      <c r="D1600" t="s">
        <v>72</v>
      </c>
      <c r="E1600" s="3" t="s">
        <v>81</v>
      </c>
      <c r="F1600" t="s">
        <v>228</v>
      </c>
      <c r="G1600" t="s">
        <v>264</v>
      </c>
      <c r="H1600" s="5" t="s">
        <v>1655</v>
      </c>
      <c r="I1600" t="s">
        <v>1993</v>
      </c>
      <c r="J1600" t="s">
        <v>1996</v>
      </c>
      <c r="K1600">
        <v>19225</v>
      </c>
      <c r="L1600" t="str">
        <f>IFERROR(LEFT(H1600, FIND("h", H1600)-1),0)</f>
        <v>6</v>
      </c>
      <c r="M1600" t="str">
        <f>IFERROR(MID(H1600, FIND("h", H1600)+1, FIND("m", H1600) - FIND("h", H1600)-1), IFERROR(LEFT(H1600, FIND("m",  H1600)-1),0))</f>
        <v xml:space="preserve"> 15</v>
      </c>
      <c r="N1600">
        <f>Table1[[#This Row],[Duration_hr]]*60 +Table1[[#This Row],[Duration_min]]</f>
        <v>375</v>
      </c>
      <c r="O1600">
        <f>IF(I1600="non-stop", 0, VALUE(LEFT(I1600, FIND(" ", I1600)-1)))</f>
        <v>1</v>
      </c>
    </row>
    <row r="1601" spans="1:15" x14ac:dyDescent="0.3">
      <c r="A1601" t="s">
        <v>12</v>
      </c>
      <c r="B1601" t="s">
        <v>46</v>
      </c>
      <c r="C1601" t="s">
        <v>69</v>
      </c>
      <c r="D1601" t="s">
        <v>73</v>
      </c>
      <c r="E1601" s="3" t="s">
        <v>82</v>
      </c>
      <c r="F1601" t="s">
        <v>296</v>
      </c>
      <c r="G1601" t="s">
        <v>297</v>
      </c>
      <c r="H1601" s="5" t="s">
        <v>1655</v>
      </c>
      <c r="I1601" t="s">
        <v>1993</v>
      </c>
      <c r="J1601" t="s">
        <v>1996</v>
      </c>
      <c r="K1601">
        <v>10191</v>
      </c>
      <c r="L1601" t="str">
        <f>IFERROR(LEFT(H1601, FIND("h", H1601)-1),0)</f>
        <v>6</v>
      </c>
      <c r="M1601" t="str">
        <f>IFERROR(MID(H1601, FIND("h", H1601)+1, FIND("m", H1601) - FIND("h", H1601)-1), IFERROR(LEFT(H1601, FIND("m",  H1601)-1),0))</f>
        <v xml:space="preserve"> 15</v>
      </c>
      <c r="N1601">
        <f>Table1[[#This Row],[Duration_hr]]*60 +Table1[[#This Row],[Duration_min]]</f>
        <v>375</v>
      </c>
      <c r="O1601">
        <f>IF(I1601="non-stop", 0, VALUE(LEFT(I1601, FIND(" ", I1601)-1)))</f>
        <v>1</v>
      </c>
    </row>
    <row r="1602" spans="1:15" x14ac:dyDescent="0.3">
      <c r="A1602" t="s">
        <v>15</v>
      </c>
      <c r="B1602" t="s">
        <v>50</v>
      </c>
      <c r="C1602" t="s">
        <v>69</v>
      </c>
      <c r="D1602" t="s">
        <v>73</v>
      </c>
      <c r="E1602" s="3" t="s">
        <v>82</v>
      </c>
      <c r="F1602" t="s">
        <v>296</v>
      </c>
      <c r="G1602" t="s">
        <v>297</v>
      </c>
      <c r="H1602" s="5" t="s">
        <v>1655</v>
      </c>
      <c r="I1602" t="s">
        <v>1993</v>
      </c>
      <c r="J1602" t="s">
        <v>1996</v>
      </c>
      <c r="K1602">
        <v>14848</v>
      </c>
      <c r="L1602" t="str">
        <f>IFERROR(LEFT(H1602, FIND("h", H1602)-1),0)</f>
        <v>6</v>
      </c>
      <c r="M1602" t="str">
        <f>IFERROR(MID(H1602, FIND("h", H1602)+1, FIND("m", H1602) - FIND("h", H1602)-1), IFERROR(LEFT(H1602, FIND("m",  H1602)-1),0))</f>
        <v xml:space="preserve"> 15</v>
      </c>
      <c r="N1602">
        <f>Table1[[#This Row],[Duration_hr]]*60 +Table1[[#This Row],[Duration_min]]</f>
        <v>375</v>
      </c>
      <c r="O1602">
        <f>IF(I1602="non-stop", 0, VALUE(LEFT(I1602, FIND(" ", I1602)-1)))</f>
        <v>1</v>
      </c>
    </row>
    <row r="1603" spans="1:15" x14ac:dyDescent="0.3">
      <c r="A1603" t="s">
        <v>12</v>
      </c>
      <c r="B1603" t="s">
        <v>54</v>
      </c>
      <c r="C1603" t="s">
        <v>69</v>
      </c>
      <c r="D1603" t="s">
        <v>73</v>
      </c>
      <c r="E1603" s="3" t="s">
        <v>82</v>
      </c>
      <c r="F1603" t="s">
        <v>296</v>
      </c>
      <c r="G1603" t="s">
        <v>297</v>
      </c>
      <c r="H1603" s="5" t="s">
        <v>1655</v>
      </c>
      <c r="I1603" t="s">
        <v>1993</v>
      </c>
      <c r="J1603" t="s">
        <v>1996</v>
      </c>
      <c r="K1603">
        <v>8372</v>
      </c>
      <c r="L1603" t="str">
        <f>IFERROR(LEFT(H1603, FIND("h", H1603)-1),0)</f>
        <v>6</v>
      </c>
      <c r="M1603" t="str">
        <f>IFERROR(MID(H1603, FIND("h", H1603)+1, FIND("m", H1603) - FIND("h", H1603)-1), IFERROR(LEFT(H1603, FIND("m",  H1603)-1),0))</f>
        <v xml:space="preserve"> 15</v>
      </c>
      <c r="N1603">
        <f>Table1[[#This Row],[Duration_hr]]*60 +Table1[[#This Row],[Duration_min]]</f>
        <v>375</v>
      </c>
      <c r="O1603">
        <f>IF(I1603="non-stop", 0, VALUE(LEFT(I1603, FIND(" ", I1603)-1)))</f>
        <v>1</v>
      </c>
    </row>
    <row r="1604" spans="1:15" x14ac:dyDescent="0.3">
      <c r="A1604" t="s">
        <v>15</v>
      </c>
      <c r="B1604" t="s">
        <v>44</v>
      </c>
      <c r="C1604" t="s">
        <v>69</v>
      </c>
      <c r="D1604" t="s">
        <v>73</v>
      </c>
      <c r="E1604" s="3" t="s">
        <v>82</v>
      </c>
      <c r="F1604" t="s">
        <v>296</v>
      </c>
      <c r="G1604" t="s">
        <v>297</v>
      </c>
      <c r="H1604" s="5" t="s">
        <v>1655</v>
      </c>
      <c r="I1604" t="s">
        <v>1993</v>
      </c>
      <c r="J1604" t="s">
        <v>1996</v>
      </c>
      <c r="K1604">
        <v>16108</v>
      </c>
      <c r="L1604" t="str">
        <f>IFERROR(LEFT(H1604, FIND("h", H1604)-1),0)</f>
        <v>6</v>
      </c>
      <c r="M1604" t="str">
        <f>IFERROR(MID(H1604, FIND("h", H1604)+1, FIND("m", H1604) - FIND("h", H1604)-1), IFERROR(LEFT(H1604, FIND("m",  H1604)-1),0))</f>
        <v xml:space="preserve"> 15</v>
      </c>
      <c r="N1604">
        <f>Table1[[#This Row],[Duration_hr]]*60 +Table1[[#This Row],[Duration_min]]</f>
        <v>375</v>
      </c>
      <c r="O1604">
        <f>IF(I1604="non-stop", 0, VALUE(LEFT(I1604, FIND(" ", I1604)-1)))</f>
        <v>1</v>
      </c>
    </row>
    <row r="1605" spans="1:15" x14ac:dyDescent="0.3">
      <c r="A1605" t="s">
        <v>15</v>
      </c>
      <c r="B1605" t="s">
        <v>35</v>
      </c>
      <c r="C1605" t="s">
        <v>69</v>
      </c>
      <c r="D1605" t="s">
        <v>73</v>
      </c>
      <c r="E1605" s="3" t="s">
        <v>82</v>
      </c>
      <c r="F1605" t="s">
        <v>229</v>
      </c>
      <c r="G1605" t="s">
        <v>252</v>
      </c>
      <c r="H1605" s="5" t="s">
        <v>1655</v>
      </c>
      <c r="I1605" t="s">
        <v>1993</v>
      </c>
      <c r="J1605" t="s">
        <v>1996</v>
      </c>
      <c r="K1605">
        <v>17057</v>
      </c>
      <c r="L1605" t="str">
        <f>IFERROR(LEFT(H1605, FIND("h", H1605)-1),0)</f>
        <v>6</v>
      </c>
      <c r="M1605" t="str">
        <f>IFERROR(MID(H1605, FIND("h", H1605)+1, FIND("m", H1605) - FIND("h", H1605)-1), IFERROR(LEFT(H1605, FIND("m",  H1605)-1),0))</f>
        <v xml:space="preserve"> 15</v>
      </c>
      <c r="N1605">
        <f>Table1[[#This Row],[Duration_hr]]*60 +Table1[[#This Row],[Duration_min]]</f>
        <v>375</v>
      </c>
      <c r="O1605">
        <f>IF(I1605="non-stop", 0, VALUE(LEFT(I1605, FIND(" ", I1605)-1)))</f>
        <v>1</v>
      </c>
    </row>
    <row r="1606" spans="1:15" x14ac:dyDescent="0.3">
      <c r="A1606" t="s">
        <v>12</v>
      </c>
      <c r="B1606" t="s">
        <v>42</v>
      </c>
      <c r="C1606" t="s">
        <v>69</v>
      </c>
      <c r="D1606" t="s">
        <v>73</v>
      </c>
      <c r="E1606" s="3" t="s">
        <v>82</v>
      </c>
      <c r="F1606" t="s">
        <v>296</v>
      </c>
      <c r="G1606" t="s">
        <v>297</v>
      </c>
      <c r="H1606" s="5" t="s">
        <v>1655</v>
      </c>
      <c r="I1606" t="s">
        <v>1993</v>
      </c>
      <c r="J1606" t="s">
        <v>1996</v>
      </c>
      <c r="K1606">
        <v>8372</v>
      </c>
      <c r="L1606" t="str">
        <f>IFERROR(LEFT(H1606, FIND("h", H1606)-1),0)</f>
        <v>6</v>
      </c>
      <c r="M1606" t="str">
        <f>IFERROR(MID(H1606, FIND("h", H1606)+1, FIND("m", H1606) - FIND("h", H1606)-1), IFERROR(LEFT(H1606, FIND("m",  H1606)-1),0))</f>
        <v xml:space="preserve"> 15</v>
      </c>
      <c r="N1606">
        <f>Table1[[#This Row],[Duration_hr]]*60 +Table1[[#This Row],[Duration_min]]</f>
        <v>375</v>
      </c>
      <c r="O1606">
        <f>IF(I1606="non-stop", 0, VALUE(LEFT(I1606, FIND(" ", I1606)-1)))</f>
        <v>1</v>
      </c>
    </row>
    <row r="1607" spans="1:15" x14ac:dyDescent="0.3">
      <c r="A1607" t="s">
        <v>13</v>
      </c>
      <c r="B1607" t="s">
        <v>51</v>
      </c>
      <c r="C1607" t="s">
        <v>67</v>
      </c>
      <c r="D1607" t="s">
        <v>72</v>
      </c>
      <c r="E1607" s="3" t="s">
        <v>81</v>
      </c>
      <c r="F1607" t="s">
        <v>228</v>
      </c>
      <c r="G1607" t="s">
        <v>264</v>
      </c>
      <c r="H1607" s="5" t="s">
        <v>1655</v>
      </c>
      <c r="I1607" t="s">
        <v>1993</v>
      </c>
      <c r="J1607" t="s">
        <v>1997</v>
      </c>
      <c r="K1607">
        <v>9134</v>
      </c>
      <c r="L1607" t="str">
        <f>IFERROR(LEFT(H1607, FIND("h", H1607)-1),0)</f>
        <v>6</v>
      </c>
      <c r="M1607" t="str">
        <f>IFERROR(MID(H1607, FIND("h", H1607)+1, FIND("m", H1607) - FIND("h", H1607)-1), IFERROR(LEFT(H1607, FIND("m",  H1607)-1),0))</f>
        <v xml:space="preserve"> 15</v>
      </c>
      <c r="N1607">
        <f>Table1[[#This Row],[Duration_hr]]*60 +Table1[[#This Row],[Duration_min]]</f>
        <v>375</v>
      </c>
      <c r="O1607">
        <f>IF(I1607="non-stop", 0, VALUE(LEFT(I1607, FIND(" ", I1607)-1)))</f>
        <v>1</v>
      </c>
    </row>
    <row r="1608" spans="1:15" x14ac:dyDescent="0.3">
      <c r="A1608" t="s">
        <v>12</v>
      </c>
      <c r="B1608" t="s">
        <v>30</v>
      </c>
      <c r="C1608" t="s">
        <v>69</v>
      </c>
      <c r="D1608" t="s">
        <v>73</v>
      </c>
      <c r="E1608" s="3" t="s">
        <v>82</v>
      </c>
      <c r="F1608" t="s">
        <v>296</v>
      </c>
      <c r="G1608" t="s">
        <v>297</v>
      </c>
      <c r="H1608" s="5" t="s">
        <v>1655</v>
      </c>
      <c r="I1608" t="s">
        <v>1993</v>
      </c>
      <c r="J1608" t="s">
        <v>1996</v>
      </c>
      <c r="K1608">
        <v>9719</v>
      </c>
      <c r="L1608" t="str">
        <f>IFERROR(LEFT(H1608, FIND("h", H1608)-1),0)</f>
        <v>6</v>
      </c>
      <c r="M1608" t="str">
        <f>IFERROR(MID(H1608, FIND("h", H1608)+1, FIND("m", H1608) - FIND("h", H1608)-1), IFERROR(LEFT(H1608, FIND("m",  H1608)-1),0))</f>
        <v xml:space="preserve"> 15</v>
      </c>
      <c r="N1608">
        <f>Table1[[#This Row],[Duration_hr]]*60 +Table1[[#This Row],[Duration_min]]</f>
        <v>375</v>
      </c>
      <c r="O1608">
        <f>IF(I1608="non-stop", 0, VALUE(LEFT(I1608, FIND(" ", I1608)-1)))</f>
        <v>1</v>
      </c>
    </row>
    <row r="1609" spans="1:15" x14ac:dyDescent="0.3">
      <c r="A1609" t="s">
        <v>13</v>
      </c>
      <c r="B1609" t="s">
        <v>61</v>
      </c>
      <c r="C1609" t="s">
        <v>67</v>
      </c>
      <c r="D1609" t="s">
        <v>72</v>
      </c>
      <c r="E1609" s="3" t="s">
        <v>81</v>
      </c>
      <c r="F1609" t="s">
        <v>337</v>
      </c>
      <c r="G1609" t="s">
        <v>472</v>
      </c>
      <c r="H1609" s="5" t="s">
        <v>1655</v>
      </c>
      <c r="I1609" t="s">
        <v>1993</v>
      </c>
      <c r="J1609" t="s">
        <v>1996</v>
      </c>
      <c r="K1609">
        <v>54826</v>
      </c>
      <c r="L1609" t="str">
        <f>IFERROR(LEFT(H1609, FIND("h", H1609)-1),0)</f>
        <v>6</v>
      </c>
      <c r="M1609" t="str">
        <f>IFERROR(MID(H1609, FIND("h", H1609)+1, FIND("m", H1609) - FIND("h", H1609)-1), IFERROR(LEFT(H1609, FIND("m",  H1609)-1),0))</f>
        <v xml:space="preserve"> 15</v>
      </c>
      <c r="N1609">
        <f>Table1[[#This Row],[Duration_hr]]*60 +Table1[[#This Row],[Duration_min]]</f>
        <v>375</v>
      </c>
      <c r="O1609">
        <f>IF(I1609="non-stop", 0, VALUE(LEFT(I1609, FIND(" ", I1609)-1)))</f>
        <v>1</v>
      </c>
    </row>
    <row r="1610" spans="1:15" x14ac:dyDescent="0.3">
      <c r="A1610" t="s">
        <v>12</v>
      </c>
      <c r="B1610" t="s">
        <v>48</v>
      </c>
      <c r="C1610" t="s">
        <v>69</v>
      </c>
      <c r="D1610" t="s">
        <v>73</v>
      </c>
      <c r="E1610" s="3" t="s">
        <v>82</v>
      </c>
      <c r="F1610" t="s">
        <v>296</v>
      </c>
      <c r="G1610" t="s">
        <v>297</v>
      </c>
      <c r="H1610" s="5" t="s">
        <v>1655</v>
      </c>
      <c r="I1610" t="s">
        <v>1993</v>
      </c>
      <c r="J1610" t="s">
        <v>1996</v>
      </c>
      <c r="K1610">
        <v>8372</v>
      </c>
      <c r="L1610" t="str">
        <f>IFERROR(LEFT(H1610, FIND("h", H1610)-1),0)</f>
        <v>6</v>
      </c>
      <c r="M1610" t="str">
        <f>IFERROR(MID(H1610, FIND("h", H1610)+1, FIND("m", H1610) - FIND("h", H1610)-1), IFERROR(LEFT(H1610, FIND("m",  H1610)-1),0))</f>
        <v xml:space="preserve"> 15</v>
      </c>
      <c r="N1610">
        <f>Table1[[#This Row],[Duration_hr]]*60 +Table1[[#This Row],[Duration_min]]</f>
        <v>375</v>
      </c>
      <c r="O1610">
        <f>IF(I1610="non-stop", 0, VALUE(LEFT(I1610, FIND(" ", I1610)-1)))</f>
        <v>1</v>
      </c>
    </row>
    <row r="1611" spans="1:15" x14ac:dyDescent="0.3">
      <c r="A1611" t="s">
        <v>13</v>
      </c>
      <c r="B1611" t="s">
        <v>61</v>
      </c>
      <c r="C1611" t="s">
        <v>67</v>
      </c>
      <c r="D1611" t="s">
        <v>72</v>
      </c>
      <c r="E1611" s="3" t="s">
        <v>81</v>
      </c>
      <c r="F1611" t="s">
        <v>259</v>
      </c>
      <c r="G1611" t="s">
        <v>214</v>
      </c>
      <c r="H1611" s="5" t="s">
        <v>1655</v>
      </c>
      <c r="I1611" t="s">
        <v>1993</v>
      </c>
      <c r="J1611" t="s">
        <v>1996</v>
      </c>
      <c r="K1611">
        <v>13555</v>
      </c>
      <c r="L1611" t="str">
        <f>IFERROR(LEFT(H1611, FIND("h", H1611)-1),0)</f>
        <v>6</v>
      </c>
      <c r="M1611" t="str">
        <f>IFERROR(MID(H1611, FIND("h", H1611)+1, FIND("m", H1611) - FIND("h", H1611)-1), IFERROR(LEFT(H1611, FIND("m",  H1611)-1),0))</f>
        <v xml:space="preserve"> 15</v>
      </c>
      <c r="N1611">
        <f>Table1[[#This Row],[Duration_hr]]*60 +Table1[[#This Row],[Duration_min]]</f>
        <v>375</v>
      </c>
      <c r="O1611">
        <f>IF(I1611="non-stop", 0, VALUE(LEFT(I1611, FIND(" ", I1611)-1)))</f>
        <v>1</v>
      </c>
    </row>
    <row r="1612" spans="1:15" x14ac:dyDescent="0.3">
      <c r="A1612" t="s">
        <v>14</v>
      </c>
      <c r="B1612" t="s">
        <v>35</v>
      </c>
      <c r="C1612" t="s">
        <v>69</v>
      </c>
      <c r="D1612" t="s">
        <v>73</v>
      </c>
      <c r="E1612" s="3" t="s">
        <v>83</v>
      </c>
      <c r="F1612" t="s">
        <v>411</v>
      </c>
      <c r="G1612" t="s">
        <v>337</v>
      </c>
      <c r="H1612" s="5" t="s">
        <v>1655</v>
      </c>
      <c r="I1612" t="s">
        <v>1993</v>
      </c>
      <c r="J1612" t="s">
        <v>1996</v>
      </c>
      <c r="K1612">
        <v>11726</v>
      </c>
      <c r="L1612" t="str">
        <f>IFERROR(LEFT(H1612, FIND("h", H1612)-1),0)</f>
        <v>6</v>
      </c>
      <c r="M1612" t="str">
        <f>IFERROR(MID(H1612, FIND("h", H1612)+1, FIND("m", H1612) - FIND("h", H1612)-1), IFERROR(LEFT(H1612, FIND("m",  H1612)-1),0))</f>
        <v xml:space="preserve"> 15</v>
      </c>
      <c r="N1612">
        <f>Table1[[#This Row],[Duration_hr]]*60 +Table1[[#This Row],[Duration_min]]</f>
        <v>375</v>
      </c>
      <c r="O1612">
        <f>IF(I1612="non-stop", 0, VALUE(LEFT(I1612, FIND(" ", I1612)-1)))</f>
        <v>1</v>
      </c>
    </row>
    <row r="1613" spans="1:15" x14ac:dyDescent="0.3">
      <c r="A1613" t="s">
        <v>12</v>
      </c>
      <c r="B1613" t="s">
        <v>60</v>
      </c>
      <c r="C1613" t="s">
        <v>69</v>
      </c>
      <c r="D1613" t="s">
        <v>73</v>
      </c>
      <c r="E1613" s="3" t="s">
        <v>82</v>
      </c>
      <c r="F1613" t="s">
        <v>296</v>
      </c>
      <c r="G1613" t="s">
        <v>297</v>
      </c>
      <c r="H1613" s="5" t="s">
        <v>1655</v>
      </c>
      <c r="I1613" t="s">
        <v>1993</v>
      </c>
      <c r="J1613" t="s">
        <v>1996</v>
      </c>
      <c r="K1613">
        <v>6902</v>
      </c>
      <c r="L1613" t="str">
        <f>IFERROR(LEFT(H1613, FIND("h", H1613)-1),0)</f>
        <v>6</v>
      </c>
      <c r="M1613" t="str">
        <f>IFERROR(MID(H1613, FIND("h", H1613)+1, FIND("m", H1613) - FIND("h", H1613)-1), IFERROR(LEFT(H1613, FIND("m",  H1613)-1),0))</f>
        <v xml:space="preserve"> 15</v>
      </c>
      <c r="N1613">
        <f>Table1[[#This Row],[Duration_hr]]*60 +Table1[[#This Row],[Duration_min]]</f>
        <v>375</v>
      </c>
      <c r="O1613">
        <f>IF(I1613="non-stop", 0, VALUE(LEFT(I1613, FIND(" ", I1613)-1)))</f>
        <v>1</v>
      </c>
    </row>
    <row r="1614" spans="1:15" x14ac:dyDescent="0.3">
      <c r="A1614" t="s">
        <v>15</v>
      </c>
      <c r="B1614" t="s">
        <v>46</v>
      </c>
      <c r="C1614" t="s">
        <v>69</v>
      </c>
      <c r="D1614" t="s">
        <v>73</v>
      </c>
      <c r="E1614" s="3" t="s">
        <v>82</v>
      </c>
      <c r="F1614" t="s">
        <v>296</v>
      </c>
      <c r="G1614" t="s">
        <v>297</v>
      </c>
      <c r="H1614" s="5" t="s">
        <v>1655</v>
      </c>
      <c r="I1614" t="s">
        <v>1993</v>
      </c>
      <c r="J1614" t="s">
        <v>1996</v>
      </c>
      <c r="K1614">
        <v>14533</v>
      </c>
      <c r="L1614" t="str">
        <f>IFERROR(LEFT(H1614, FIND("h", H1614)-1),0)</f>
        <v>6</v>
      </c>
      <c r="M1614" t="str">
        <f>IFERROR(MID(H1614, FIND("h", H1614)+1, FIND("m", H1614) - FIND("h", H1614)-1), IFERROR(LEFT(H1614, FIND("m",  H1614)-1),0))</f>
        <v xml:space="preserve"> 15</v>
      </c>
      <c r="N1614">
        <f>Table1[[#This Row],[Duration_hr]]*60 +Table1[[#This Row],[Duration_min]]</f>
        <v>375</v>
      </c>
      <c r="O1614">
        <f>IF(I1614="non-stop", 0, VALUE(LEFT(I1614, FIND(" ", I1614)-1)))</f>
        <v>1</v>
      </c>
    </row>
    <row r="1615" spans="1:15" x14ac:dyDescent="0.3">
      <c r="A1615" t="s">
        <v>12</v>
      </c>
      <c r="B1615" t="s">
        <v>37</v>
      </c>
      <c r="C1615" t="s">
        <v>69</v>
      </c>
      <c r="D1615" t="s">
        <v>73</v>
      </c>
      <c r="E1615" s="3" t="s">
        <v>82</v>
      </c>
      <c r="F1615" t="s">
        <v>296</v>
      </c>
      <c r="G1615" t="s">
        <v>297</v>
      </c>
      <c r="H1615" s="5" t="s">
        <v>1655</v>
      </c>
      <c r="I1615" t="s">
        <v>1993</v>
      </c>
      <c r="J1615" t="s">
        <v>1996</v>
      </c>
      <c r="K1615">
        <v>8372</v>
      </c>
      <c r="L1615" t="str">
        <f>IFERROR(LEFT(H1615, FIND("h", H1615)-1),0)</f>
        <v>6</v>
      </c>
      <c r="M1615" t="str">
        <f>IFERROR(MID(H1615, FIND("h", H1615)+1, FIND("m", H1615) - FIND("h", H1615)-1), IFERROR(LEFT(H1615, FIND("m",  H1615)-1),0))</f>
        <v xml:space="preserve"> 15</v>
      </c>
      <c r="N1615">
        <f>Table1[[#This Row],[Duration_hr]]*60 +Table1[[#This Row],[Duration_min]]</f>
        <v>375</v>
      </c>
      <c r="O1615">
        <f>IF(I1615="non-stop", 0, VALUE(LEFT(I1615, FIND(" ", I1615)-1)))</f>
        <v>1</v>
      </c>
    </row>
    <row r="1616" spans="1:15" x14ac:dyDescent="0.3">
      <c r="A1616" t="s">
        <v>15</v>
      </c>
      <c r="B1616" t="s">
        <v>31</v>
      </c>
      <c r="C1616" t="s">
        <v>69</v>
      </c>
      <c r="D1616" t="s">
        <v>73</v>
      </c>
      <c r="E1616" s="3" t="s">
        <v>82</v>
      </c>
      <c r="F1616" t="s">
        <v>296</v>
      </c>
      <c r="G1616" t="s">
        <v>297</v>
      </c>
      <c r="H1616" s="5" t="s">
        <v>1655</v>
      </c>
      <c r="I1616" t="s">
        <v>1993</v>
      </c>
      <c r="J1616" t="s">
        <v>1996</v>
      </c>
      <c r="K1616">
        <v>16108</v>
      </c>
      <c r="L1616" t="str">
        <f>IFERROR(LEFT(H1616, FIND("h", H1616)-1),0)</f>
        <v>6</v>
      </c>
      <c r="M1616" t="str">
        <f>IFERROR(MID(H1616, FIND("h", H1616)+1, FIND("m", H1616) - FIND("h", H1616)-1), IFERROR(LEFT(H1616, FIND("m",  H1616)-1),0))</f>
        <v xml:space="preserve"> 15</v>
      </c>
      <c r="N1616">
        <f>Table1[[#This Row],[Duration_hr]]*60 +Table1[[#This Row],[Duration_min]]</f>
        <v>375</v>
      </c>
      <c r="O1616">
        <f>IF(I1616="non-stop", 0, VALUE(LEFT(I1616, FIND(" ", I1616)-1)))</f>
        <v>1</v>
      </c>
    </row>
    <row r="1617" spans="1:15" x14ac:dyDescent="0.3">
      <c r="A1617" t="s">
        <v>13</v>
      </c>
      <c r="B1617" t="s">
        <v>49</v>
      </c>
      <c r="C1617" t="s">
        <v>67</v>
      </c>
      <c r="D1617" t="s">
        <v>72</v>
      </c>
      <c r="E1617" s="3" t="s">
        <v>81</v>
      </c>
      <c r="F1617" t="s">
        <v>337</v>
      </c>
      <c r="G1617" t="s">
        <v>534</v>
      </c>
      <c r="H1617" s="5" t="s">
        <v>1655</v>
      </c>
      <c r="I1617" t="s">
        <v>1993</v>
      </c>
      <c r="J1617" t="s">
        <v>1996</v>
      </c>
      <c r="K1617">
        <v>19225</v>
      </c>
      <c r="L1617" t="str">
        <f>IFERROR(LEFT(H1617, FIND("h", H1617)-1),0)</f>
        <v>6</v>
      </c>
      <c r="M1617" t="str">
        <f>IFERROR(MID(H1617, FIND("h", H1617)+1, FIND("m", H1617) - FIND("h", H1617)-1), IFERROR(LEFT(H1617, FIND("m",  H1617)-1),0))</f>
        <v xml:space="preserve"> 15</v>
      </c>
      <c r="N1617">
        <f>Table1[[#This Row],[Duration_hr]]*60 +Table1[[#This Row],[Duration_min]]</f>
        <v>375</v>
      </c>
      <c r="O1617">
        <f>IF(I1617="non-stop", 0, VALUE(LEFT(I1617, FIND(" ", I1617)-1)))</f>
        <v>1</v>
      </c>
    </row>
    <row r="1618" spans="1:15" x14ac:dyDescent="0.3">
      <c r="A1618" t="s">
        <v>13</v>
      </c>
      <c r="B1618" t="s">
        <v>61</v>
      </c>
      <c r="C1618" t="s">
        <v>67</v>
      </c>
      <c r="D1618" t="s">
        <v>72</v>
      </c>
      <c r="E1618" s="3" t="s">
        <v>81</v>
      </c>
      <c r="F1618" t="s">
        <v>228</v>
      </c>
      <c r="G1618" t="s">
        <v>264</v>
      </c>
      <c r="H1618" s="5" t="s">
        <v>1655</v>
      </c>
      <c r="I1618" t="s">
        <v>1993</v>
      </c>
      <c r="J1618" t="s">
        <v>1996</v>
      </c>
      <c r="K1618">
        <v>12284</v>
      </c>
      <c r="L1618" t="str">
        <f>IFERROR(LEFT(H1618, FIND("h", H1618)-1),0)</f>
        <v>6</v>
      </c>
      <c r="M1618" t="str">
        <f>IFERROR(MID(H1618, FIND("h", H1618)+1, FIND("m", H1618) - FIND("h", H1618)-1), IFERROR(LEFT(H1618, FIND("m",  H1618)-1),0))</f>
        <v xml:space="preserve"> 15</v>
      </c>
      <c r="N1618">
        <f>Table1[[#This Row],[Duration_hr]]*60 +Table1[[#This Row],[Duration_min]]</f>
        <v>375</v>
      </c>
      <c r="O1618">
        <f>IF(I1618="non-stop", 0, VALUE(LEFT(I1618, FIND(" ", I1618)-1)))</f>
        <v>1</v>
      </c>
    </row>
    <row r="1619" spans="1:15" x14ac:dyDescent="0.3">
      <c r="A1619" t="s">
        <v>14</v>
      </c>
      <c r="B1619" t="s">
        <v>38</v>
      </c>
      <c r="C1619" t="s">
        <v>69</v>
      </c>
      <c r="D1619" t="s">
        <v>73</v>
      </c>
      <c r="E1619" s="3" t="s">
        <v>83</v>
      </c>
      <c r="F1619" t="s">
        <v>411</v>
      </c>
      <c r="G1619" t="s">
        <v>337</v>
      </c>
      <c r="H1619" s="5" t="s">
        <v>1655</v>
      </c>
      <c r="I1619" t="s">
        <v>1993</v>
      </c>
      <c r="J1619" t="s">
        <v>1996</v>
      </c>
      <c r="K1619">
        <v>7185</v>
      </c>
      <c r="L1619" t="str">
        <f>IFERROR(LEFT(H1619, FIND("h", H1619)-1),0)</f>
        <v>6</v>
      </c>
      <c r="M1619" t="str">
        <f>IFERROR(MID(H1619, FIND("h", H1619)+1, FIND("m", H1619) - FIND("h", H1619)-1), IFERROR(LEFT(H1619, FIND("m",  H1619)-1),0))</f>
        <v xml:space="preserve"> 15</v>
      </c>
      <c r="N1619">
        <f>Table1[[#This Row],[Duration_hr]]*60 +Table1[[#This Row],[Duration_min]]</f>
        <v>375</v>
      </c>
      <c r="O1619">
        <f>IF(I1619="non-stop", 0, VALUE(LEFT(I1619, FIND(" ", I1619)-1)))</f>
        <v>1</v>
      </c>
    </row>
    <row r="1620" spans="1:15" x14ac:dyDescent="0.3">
      <c r="A1620" t="s">
        <v>15</v>
      </c>
      <c r="B1620" t="s">
        <v>39</v>
      </c>
      <c r="C1620" t="s">
        <v>69</v>
      </c>
      <c r="D1620" t="s">
        <v>73</v>
      </c>
      <c r="E1620" s="3" t="s">
        <v>82</v>
      </c>
      <c r="F1620" t="s">
        <v>229</v>
      </c>
      <c r="G1620" t="s">
        <v>252</v>
      </c>
      <c r="H1620" s="5" t="s">
        <v>1655</v>
      </c>
      <c r="I1620" t="s">
        <v>1993</v>
      </c>
      <c r="J1620" t="s">
        <v>1996</v>
      </c>
      <c r="K1620">
        <v>14486</v>
      </c>
      <c r="L1620" t="str">
        <f>IFERROR(LEFT(H1620, FIND("h", H1620)-1),0)</f>
        <v>6</v>
      </c>
      <c r="M1620" t="str">
        <f>IFERROR(MID(H1620, FIND("h", H1620)+1, FIND("m", H1620) - FIND("h", H1620)-1), IFERROR(LEFT(H1620, FIND("m",  H1620)-1),0))</f>
        <v xml:space="preserve"> 15</v>
      </c>
      <c r="N1620">
        <f>Table1[[#This Row],[Duration_hr]]*60 +Table1[[#This Row],[Duration_min]]</f>
        <v>375</v>
      </c>
      <c r="O1620">
        <f>IF(I1620="non-stop", 0, VALUE(LEFT(I1620, FIND(" ", I1620)-1)))</f>
        <v>1</v>
      </c>
    </row>
    <row r="1621" spans="1:15" x14ac:dyDescent="0.3">
      <c r="A1621" t="s">
        <v>12</v>
      </c>
      <c r="B1621" t="s">
        <v>37</v>
      </c>
      <c r="C1621" t="s">
        <v>68</v>
      </c>
      <c r="D1621" t="s">
        <v>67</v>
      </c>
      <c r="E1621" s="3" t="s">
        <v>98</v>
      </c>
      <c r="F1621" t="s">
        <v>300</v>
      </c>
      <c r="G1621" t="s">
        <v>343</v>
      </c>
      <c r="H1621" s="5" t="s">
        <v>1655</v>
      </c>
      <c r="I1621" t="s">
        <v>1993</v>
      </c>
      <c r="J1621" t="s">
        <v>1996</v>
      </c>
      <c r="K1621">
        <v>11936</v>
      </c>
      <c r="L1621" t="str">
        <f>IFERROR(LEFT(H1621, FIND("h", H1621)-1),0)</f>
        <v>6</v>
      </c>
      <c r="M1621" t="str">
        <f>IFERROR(MID(H1621, FIND("h", H1621)+1, FIND("m", H1621) - FIND("h", H1621)-1), IFERROR(LEFT(H1621, FIND("m",  H1621)-1),0))</f>
        <v xml:space="preserve"> 15</v>
      </c>
      <c r="N1621">
        <f>Table1[[#This Row],[Duration_hr]]*60 +Table1[[#This Row],[Duration_min]]</f>
        <v>375</v>
      </c>
      <c r="O1621">
        <f>IF(I1621="non-stop", 0, VALUE(LEFT(I1621, FIND(" ", I1621)-1)))</f>
        <v>1</v>
      </c>
    </row>
    <row r="1622" spans="1:15" x14ac:dyDescent="0.3">
      <c r="A1622" t="s">
        <v>12</v>
      </c>
      <c r="B1622" t="s">
        <v>47</v>
      </c>
      <c r="C1622" t="s">
        <v>69</v>
      </c>
      <c r="D1622" t="s">
        <v>73</v>
      </c>
      <c r="E1622" s="3" t="s">
        <v>82</v>
      </c>
      <c r="F1622" t="s">
        <v>296</v>
      </c>
      <c r="G1622" t="s">
        <v>297</v>
      </c>
      <c r="H1622" s="5" t="s">
        <v>1655</v>
      </c>
      <c r="I1622" t="s">
        <v>1993</v>
      </c>
      <c r="J1622" t="s">
        <v>1996</v>
      </c>
      <c r="K1622">
        <v>8372</v>
      </c>
      <c r="L1622" t="str">
        <f>IFERROR(LEFT(H1622, FIND("h", H1622)-1),0)</f>
        <v>6</v>
      </c>
      <c r="M1622" t="str">
        <f>IFERROR(MID(H1622, FIND("h", H1622)+1, FIND("m", H1622) - FIND("h", H1622)-1), IFERROR(LEFT(H1622, FIND("m",  H1622)-1),0))</f>
        <v xml:space="preserve"> 15</v>
      </c>
      <c r="N1622">
        <f>Table1[[#This Row],[Duration_hr]]*60 +Table1[[#This Row],[Duration_min]]</f>
        <v>375</v>
      </c>
      <c r="O1622">
        <f>IF(I1622="non-stop", 0, VALUE(LEFT(I1622, FIND(" ", I1622)-1)))</f>
        <v>1</v>
      </c>
    </row>
    <row r="1623" spans="1:15" x14ac:dyDescent="0.3">
      <c r="A1623" t="s">
        <v>13</v>
      </c>
      <c r="B1623" t="s">
        <v>46</v>
      </c>
      <c r="C1623" t="s">
        <v>68</v>
      </c>
      <c r="D1623" t="s">
        <v>67</v>
      </c>
      <c r="E1623" s="3" t="s">
        <v>85</v>
      </c>
      <c r="F1623" t="s">
        <v>238</v>
      </c>
      <c r="G1623" t="s">
        <v>279</v>
      </c>
      <c r="H1623" s="5" t="s">
        <v>1655</v>
      </c>
      <c r="I1623" t="s">
        <v>1993</v>
      </c>
      <c r="J1623" t="s">
        <v>1997</v>
      </c>
      <c r="K1623">
        <v>8586</v>
      </c>
      <c r="L1623" t="str">
        <f>IFERROR(LEFT(H1623, FIND("h", H1623)-1),0)</f>
        <v>6</v>
      </c>
      <c r="M1623" t="str">
        <f>IFERROR(MID(H1623, FIND("h", H1623)+1, FIND("m", H1623) - FIND("h", H1623)-1), IFERROR(LEFT(H1623, FIND("m",  H1623)-1),0))</f>
        <v xml:space="preserve"> 15</v>
      </c>
      <c r="N1623">
        <f>Table1[[#This Row],[Duration_hr]]*60 +Table1[[#This Row],[Duration_min]]</f>
        <v>375</v>
      </c>
      <c r="O1623">
        <f>IF(I1623="non-stop", 0, VALUE(LEFT(I1623, FIND(" ", I1623)-1)))</f>
        <v>1</v>
      </c>
    </row>
    <row r="1624" spans="1:15" x14ac:dyDescent="0.3">
      <c r="A1624" t="s">
        <v>15</v>
      </c>
      <c r="B1624" t="s">
        <v>33</v>
      </c>
      <c r="C1624" t="s">
        <v>69</v>
      </c>
      <c r="D1624" t="s">
        <v>73</v>
      </c>
      <c r="E1624" s="3" t="s">
        <v>82</v>
      </c>
      <c r="F1624" t="s">
        <v>296</v>
      </c>
      <c r="G1624" t="s">
        <v>297</v>
      </c>
      <c r="H1624" s="5" t="s">
        <v>1655</v>
      </c>
      <c r="I1624" t="s">
        <v>1993</v>
      </c>
      <c r="J1624" t="s">
        <v>1996</v>
      </c>
      <c r="K1624">
        <v>14323</v>
      </c>
      <c r="L1624" t="str">
        <f>IFERROR(LEFT(H1624, FIND("h", H1624)-1),0)</f>
        <v>6</v>
      </c>
      <c r="M1624" t="str">
        <f>IFERROR(MID(H1624, FIND("h", H1624)+1, FIND("m", H1624) - FIND("h", H1624)-1), IFERROR(LEFT(H1624, FIND("m",  H1624)-1),0))</f>
        <v xml:space="preserve"> 15</v>
      </c>
      <c r="N1624">
        <f>Table1[[#This Row],[Duration_hr]]*60 +Table1[[#This Row],[Duration_min]]</f>
        <v>375</v>
      </c>
      <c r="O1624">
        <f>IF(I1624="non-stop", 0, VALUE(LEFT(I1624, FIND(" ", I1624)-1)))</f>
        <v>1</v>
      </c>
    </row>
    <row r="1625" spans="1:15" x14ac:dyDescent="0.3">
      <c r="A1625" t="s">
        <v>12</v>
      </c>
      <c r="B1625" t="s">
        <v>50</v>
      </c>
      <c r="C1625" t="s">
        <v>69</v>
      </c>
      <c r="D1625" t="s">
        <v>73</v>
      </c>
      <c r="E1625" s="3" t="s">
        <v>82</v>
      </c>
      <c r="F1625" t="s">
        <v>296</v>
      </c>
      <c r="G1625" t="s">
        <v>297</v>
      </c>
      <c r="H1625" s="5" t="s">
        <v>1655</v>
      </c>
      <c r="I1625" t="s">
        <v>1993</v>
      </c>
      <c r="J1625" t="s">
        <v>1996</v>
      </c>
      <c r="K1625">
        <v>8372</v>
      </c>
      <c r="L1625" t="str">
        <f>IFERROR(LEFT(H1625, FIND("h", H1625)-1),0)</f>
        <v>6</v>
      </c>
      <c r="M1625" t="str">
        <f>IFERROR(MID(H1625, FIND("h", H1625)+1, FIND("m", H1625) - FIND("h", H1625)-1), IFERROR(LEFT(H1625, FIND("m",  H1625)-1),0))</f>
        <v xml:space="preserve"> 15</v>
      </c>
      <c r="N1625">
        <f>Table1[[#This Row],[Duration_hr]]*60 +Table1[[#This Row],[Duration_min]]</f>
        <v>375</v>
      </c>
      <c r="O1625">
        <f>IF(I1625="non-stop", 0, VALUE(LEFT(I1625, FIND(" ", I1625)-1)))</f>
        <v>1</v>
      </c>
    </row>
    <row r="1626" spans="1:15" x14ac:dyDescent="0.3">
      <c r="A1626" t="s">
        <v>14</v>
      </c>
      <c r="B1626" t="s">
        <v>53</v>
      </c>
      <c r="C1626" t="s">
        <v>69</v>
      </c>
      <c r="D1626" t="s">
        <v>73</v>
      </c>
      <c r="E1626" s="3" t="s">
        <v>83</v>
      </c>
      <c r="F1626" t="s">
        <v>411</v>
      </c>
      <c r="G1626" t="s">
        <v>337</v>
      </c>
      <c r="H1626" s="5" t="s">
        <v>1655</v>
      </c>
      <c r="I1626" t="s">
        <v>1993</v>
      </c>
      <c r="J1626" t="s">
        <v>1996</v>
      </c>
      <c r="K1626">
        <v>7084</v>
      </c>
      <c r="L1626" t="str">
        <f>IFERROR(LEFT(H1626, FIND("h", H1626)-1),0)</f>
        <v>6</v>
      </c>
      <c r="M1626" t="str">
        <f>IFERROR(MID(H1626, FIND("h", H1626)+1, FIND("m", H1626) - FIND("h", H1626)-1), IFERROR(LEFT(H1626, FIND("m",  H1626)-1),0))</f>
        <v xml:space="preserve"> 15</v>
      </c>
      <c r="N1626">
        <f>Table1[[#This Row],[Duration_hr]]*60 +Table1[[#This Row],[Duration_min]]</f>
        <v>375</v>
      </c>
      <c r="O1626">
        <f>IF(I1626="non-stop", 0, VALUE(LEFT(I1626, FIND(" ", I1626)-1)))</f>
        <v>1</v>
      </c>
    </row>
    <row r="1627" spans="1:15" x14ac:dyDescent="0.3">
      <c r="A1627" t="s">
        <v>13</v>
      </c>
      <c r="B1627" t="s">
        <v>49</v>
      </c>
      <c r="C1627" t="s">
        <v>67</v>
      </c>
      <c r="D1627" t="s">
        <v>72</v>
      </c>
      <c r="E1627" s="3" t="s">
        <v>81</v>
      </c>
      <c r="F1627" t="s">
        <v>259</v>
      </c>
      <c r="G1627" t="s">
        <v>214</v>
      </c>
      <c r="H1627" s="5" t="s">
        <v>1655</v>
      </c>
      <c r="I1627" t="s">
        <v>1993</v>
      </c>
      <c r="J1627" t="s">
        <v>1996</v>
      </c>
      <c r="K1627">
        <v>19225</v>
      </c>
      <c r="L1627" t="str">
        <f>IFERROR(LEFT(H1627, FIND("h", H1627)-1),0)</f>
        <v>6</v>
      </c>
      <c r="M1627" t="str">
        <f>IFERROR(MID(H1627, FIND("h", H1627)+1, FIND("m", H1627) - FIND("h", H1627)-1), IFERROR(LEFT(H1627, FIND("m",  H1627)-1),0))</f>
        <v xml:space="preserve"> 15</v>
      </c>
      <c r="N1627">
        <f>Table1[[#This Row],[Duration_hr]]*60 +Table1[[#This Row],[Duration_min]]</f>
        <v>375</v>
      </c>
      <c r="O1627">
        <f>IF(I1627="non-stop", 0, VALUE(LEFT(I1627, FIND(" ", I1627)-1)))</f>
        <v>1</v>
      </c>
    </row>
    <row r="1628" spans="1:15" x14ac:dyDescent="0.3">
      <c r="A1628" t="s">
        <v>13</v>
      </c>
      <c r="B1628" t="s">
        <v>46</v>
      </c>
      <c r="C1628" t="s">
        <v>68</v>
      </c>
      <c r="D1628" t="s">
        <v>67</v>
      </c>
      <c r="E1628" s="3" t="s">
        <v>85</v>
      </c>
      <c r="F1628" t="s">
        <v>238</v>
      </c>
      <c r="G1628" t="s">
        <v>279</v>
      </c>
      <c r="H1628" s="5" t="s">
        <v>1655</v>
      </c>
      <c r="I1628" t="s">
        <v>1993</v>
      </c>
      <c r="J1628" t="s">
        <v>1996</v>
      </c>
      <c r="K1628">
        <v>13941</v>
      </c>
      <c r="L1628" t="str">
        <f>IFERROR(LEFT(H1628, FIND("h", H1628)-1),0)</f>
        <v>6</v>
      </c>
      <c r="M1628" t="str">
        <f>IFERROR(MID(H1628, FIND("h", H1628)+1, FIND("m", H1628) - FIND("h", H1628)-1), IFERROR(LEFT(H1628, FIND("m",  H1628)-1),0))</f>
        <v xml:space="preserve"> 15</v>
      </c>
      <c r="N1628">
        <f>Table1[[#This Row],[Duration_hr]]*60 +Table1[[#This Row],[Duration_min]]</f>
        <v>375</v>
      </c>
      <c r="O1628">
        <f>IF(I1628="non-stop", 0, VALUE(LEFT(I1628, FIND(" ", I1628)-1)))</f>
        <v>1</v>
      </c>
    </row>
    <row r="1629" spans="1:15" x14ac:dyDescent="0.3">
      <c r="A1629" t="s">
        <v>12</v>
      </c>
      <c r="B1629" t="s">
        <v>24</v>
      </c>
      <c r="C1629" t="s">
        <v>68</v>
      </c>
      <c r="D1629" t="s">
        <v>67</v>
      </c>
      <c r="E1629" s="3" t="s">
        <v>98</v>
      </c>
      <c r="F1629" t="s">
        <v>300</v>
      </c>
      <c r="G1629" t="s">
        <v>343</v>
      </c>
      <c r="H1629" s="5" t="s">
        <v>1655</v>
      </c>
      <c r="I1629" t="s">
        <v>1993</v>
      </c>
      <c r="J1629" t="s">
        <v>1996</v>
      </c>
      <c r="K1629">
        <v>10203</v>
      </c>
      <c r="L1629" t="str">
        <f>IFERROR(LEFT(H1629, FIND("h", H1629)-1),0)</f>
        <v>6</v>
      </c>
      <c r="M1629" t="str">
        <f>IFERROR(MID(H1629, FIND("h", H1629)+1, FIND("m", H1629) - FIND("h", H1629)-1), IFERROR(LEFT(H1629, FIND("m",  H1629)-1),0))</f>
        <v xml:space="preserve"> 15</v>
      </c>
      <c r="N1629">
        <f>Table1[[#This Row],[Duration_hr]]*60 +Table1[[#This Row],[Duration_min]]</f>
        <v>375</v>
      </c>
      <c r="O1629">
        <f>IF(I1629="non-stop", 0, VALUE(LEFT(I1629, FIND(" ", I1629)-1)))</f>
        <v>1</v>
      </c>
    </row>
    <row r="1630" spans="1:15" x14ac:dyDescent="0.3">
      <c r="A1630" t="s">
        <v>15</v>
      </c>
      <c r="B1630" t="s">
        <v>60</v>
      </c>
      <c r="C1630" t="s">
        <v>69</v>
      </c>
      <c r="D1630" t="s">
        <v>73</v>
      </c>
      <c r="E1630" s="3" t="s">
        <v>82</v>
      </c>
      <c r="F1630" t="s">
        <v>229</v>
      </c>
      <c r="G1630" t="s">
        <v>252</v>
      </c>
      <c r="H1630" s="5" t="s">
        <v>1655</v>
      </c>
      <c r="I1630" t="s">
        <v>1993</v>
      </c>
      <c r="J1630" t="s">
        <v>1996</v>
      </c>
      <c r="K1630">
        <v>12537</v>
      </c>
      <c r="L1630" t="str">
        <f>IFERROR(LEFT(H1630, FIND("h", H1630)-1),0)</f>
        <v>6</v>
      </c>
      <c r="M1630" t="str">
        <f>IFERROR(MID(H1630, FIND("h", H1630)+1, FIND("m", H1630) - FIND("h", H1630)-1), IFERROR(LEFT(H1630, FIND("m",  H1630)-1),0))</f>
        <v xml:space="preserve"> 15</v>
      </c>
      <c r="N1630">
        <f>Table1[[#This Row],[Duration_hr]]*60 +Table1[[#This Row],[Duration_min]]</f>
        <v>375</v>
      </c>
      <c r="O1630">
        <f>IF(I1630="non-stop", 0, VALUE(LEFT(I1630, FIND(" ", I1630)-1)))</f>
        <v>1</v>
      </c>
    </row>
    <row r="1631" spans="1:15" x14ac:dyDescent="0.3">
      <c r="A1631" t="s">
        <v>12</v>
      </c>
      <c r="B1631" t="s">
        <v>39</v>
      </c>
      <c r="C1631" t="s">
        <v>69</v>
      </c>
      <c r="D1631" t="s">
        <v>73</v>
      </c>
      <c r="E1631" s="3" t="s">
        <v>82</v>
      </c>
      <c r="F1631" t="s">
        <v>296</v>
      </c>
      <c r="G1631" t="s">
        <v>297</v>
      </c>
      <c r="H1631" s="5" t="s">
        <v>1655</v>
      </c>
      <c r="I1631" t="s">
        <v>1993</v>
      </c>
      <c r="J1631" t="s">
        <v>1996</v>
      </c>
      <c r="K1631">
        <v>7934</v>
      </c>
      <c r="L1631" t="str">
        <f>IFERROR(LEFT(H1631, FIND("h", H1631)-1),0)</f>
        <v>6</v>
      </c>
      <c r="M1631" t="str">
        <f>IFERROR(MID(H1631, FIND("h", H1631)+1, FIND("m", H1631) - FIND("h", H1631)-1), IFERROR(LEFT(H1631, FIND("m",  H1631)-1),0))</f>
        <v xml:space="preserve"> 15</v>
      </c>
      <c r="N1631">
        <f>Table1[[#This Row],[Duration_hr]]*60 +Table1[[#This Row],[Duration_min]]</f>
        <v>375</v>
      </c>
      <c r="O1631">
        <f>IF(I1631="non-stop", 0, VALUE(LEFT(I1631, FIND(" ", I1631)-1)))</f>
        <v>1</v>
      </c>
    </row>
    <row r="1632" spans="1:15" x14ac:dyDescent="0.3">
      <c r="A1632" t="s">
        <v>12</v>
      </c>
      <c r="B1632" t="s">
        <v>28</v>
      </c>
      <c r="C1632" t="s">
        <v>69</v>
      </c>
      <c r="D1632" t="s">
        <v>73</v>
      </c>
      <c r="E1632" s="3" t="s">
        <v>82</v>
      </c>
      <c r="F1632" t="s">
        <v>296</v>
      </c>
      <c r="G1632" t="s">
        <v>297</v>
      </c>
      <c r="H1632" s="5" t="s">
        <v>1655</v>
      </c>
      <c r="I1632" t="s">
        <v>1993</v>
      </c>
      <c r="J1632" t="s">
        <v>1996</v>
      </c>
      <c r="K1632">
        <v>8372</v>
      </c>
      <c r="L1632" t="str">
        <f>IFERROR(LEFT(H1632, FIND("h", H1632)-1),0)</f>
        <v>6</v>
      </c>
      <c r="M1632" t="str">
        <f>IFERROR(MID(H1632, FIND("h", H1632)+1, FIND("m", H1632) - FIND("h", H1632)-1), IFERROR(LEFT(H1632, FIND("m",  H1632)-1),0))</f>
        <v xml:space="preserve"> 15</v>
      </c>
      <c r="N1632">
        <f>Table1[[#This Row],[Duration_hr]]*60 +Table1[[#This Row],[Duration_min]]</f>
        <v>375</v>
      </c>
      <c r="O1632">
        <f>IF(I1632="non-stop", 0, VALUE(LEFT(I1632, FIND(" ", I1632)-1)))</f>
        <v>1</v>
      </c>
    </row>
    <row r="1633" spans="1:15" x14ac:dyDescent="0.3">
      <c r="A1633" t="s">
        <v>13</v>
      </c>
      <c r="B1633" t="s">
        <v>39</v>
      </c>
      <c r="C1633" t="s">
        <v>67</v>
      </c>
      <c r="D1633" t="s">
        <v>72</v>
      </c>
      <c r="E1633" s="3" t="s">
        <v>81</v>
      </c>
      <c r="F1633" t="s">
        <v>228</v>
      </c>
      <c r="G1633" t="s">
        <v>264</v>
      </c>
      <c r="H1633" s="5" t="s">
        <v>1655</v>
      </c>
      <c r="I1633" t="s">
        <v>1993</v>
      </c>
      <c r="J1633" t="s">
        <v>1997</v>
      </c>
      <c r="K1633">
        <v>7832</v>
      </c>
      <c r="L1633" t="str">
        <f>IFERROR(LEFT(H1633, FIND("h", H1633)-1),0)</f>
        <v>6</v>
      </c>
      <c r="M1633" t="str">
        <f>IFERROR(MID(H1633, FIND("h", H1633)+1, FIND("m", H1633) - FIND("h", H1633)-1), IFERROR(LEFT(H1633, FIND("m",  H1633)-1),0))</f>
        <v xml:space="preserve"> 15</v>
      </c>
      <c r="N1633">
        <f>Table1[[#This Row],[Duration_hr]]*60 +Table1[[#This Row],[Duration_min]]</f>
        <v>375</v>
      </c>
      <c r="O1633">
        <f>IF(I1633="non-stop", 0, VALUE(LEFT(I1633, FIND(" ", I1633)-1)))</f>
        <v>1</v>
      </c>
    </row>
    <row r="1634" spans="1:15" x14ac:dyDescent="0.3">
      <c r="A1634" t="s">
        <v>13</v>
      </c>
      <c r="B1634" t="s">
        <v>39</v>
      </c>
      <c r="C1634" t="s">
        <v>67</v>
      </c>
      <c r="D1634" t="s">
        <v>72</v>
      </c>
      <c r="E1634" s="3" t="s">
        <v>81</v>
      </c>
      <c r="F1634" t="s">
        <v>259</v>
      </c>
      <c r="G1634" t="s">
        <v>214</v>
      </c>
      <c r="H1634" s="5" t="s">
        <v>1655</v>
      </c>
      <c r="I1634" t="s">
        <v>1993</v>
      </c>
      <c r="J1634" t="s">
        <v>1997</v>
      </c>
      <c r="K1634">
        <v>7832</v>
      </c>
      <c r="L1634" t="str">
        <f>IFERROR(LEFT(H1634, FIND("h", H1634)-1),0)</f>
        <v>6</v>
      </c>
      <c r="M1634" t="str">
        <f>IFERROR(MID(H1634, FIND("h", H1634)+1, FIND("m", H1634) - FIND("h", H1634)-1), IFERROR(LEFT(H1634, FIND("m",  H1634)-1),0))</f>
        <v xml:space="preserve"> 15</v>
      </c>
      <c r="N1634">
        <f>Table1[[#This Row],[Duration_hr]]*60 +Table1[[#This Row],[Duration_min]]</f>
        <v>375</v>
      </c>
      <c r="O1634">
        <f>IF(I1634="non-stop", 0, VALUE(LEFT(I1634, FIND(" ", I1634)-1)))</f>
        <v>1</v>
      </c>
    </row>
    <row r="1635" spans="1:15" x14ac:dyDescent="0.3">
      <c r="A1635" t="s">
        <v>11</v>
      </c>
      <c r="B1635" t="s">
        <v>48</v>
      </c>
      <c r="C1635" t="s">
        <v>69</v>
      </c>
      <c r="D1635" t="s">
        <v>73</v>
      </c>
      <c r="E1635" s="3" t="s">
        <v>95</v>
      </c>
      <c r="F1635" t="s">
        <v>386</v>
      </c>
      <c r="G1635" t="s">
        <v>441</v>
      </c>
      <c r="H1635" s="5" t="s">
        <v>1655</v>
      </c>
      <c r="I1635" t="s">
        <v>1993</v>
      </c>
      <c r="J1635" t="s">
        <v>1996</v>
      </c>
      <c r="K1635">
        <v>6442</v>
      </c>
      <c r="L1635" t="str">
        <f>IFERROR(LEFT(H1635, FIND("h", H1635)-1),0)</f>
        <v>6</v>
      </c>
      <c r="M1635" t="str">
        <f>IFERROR(MID(H1635, FIND("h", H1635)+1, FIND("m", H1635) - FIND("h", H1635)-1), IFERROR(LEFT(H1635, FIND("m",  H1635)-1),0))</f>
        <v xml:space="preserve"> 15</v>
      </c>
      <c r="N1635">
        <f>Table1[[#This Row],[Duration_hr]]*60 +Table1[[#This Row],[Duration_min]]</f>
        <v>375</v>
      </c>
      <c r="O1635">
        <f>IF(I1635="non-stop", 0, VALUE(LEFT(I1635, FIND(" ", I1635)-1)))</f>
        <v>1</v>
      </c>
    </row>
    <row r="1636" spans="1:15" x14ac:dyDescent="0.3">
      <c r="A1636" t="s">
        <v>14</v>
      </c>
      <c r="B1636" t="s">
        <v>39</v>
      </c>
      <c r="C1636" t="s">
        <v>69</v>
      </c>
      <c r="D1636" t="s">
        <v>73</v>
      </c>
      <c r="E1636" s="3" t="s">
        <v>83</v>
      </c>
      <c r="F1636" t="s">
        <v>411</v>
      </c>
      <c r="G1636" t="s">
        <v>337</v>
      </c>
      <c r="H1636" s="5" t="s">
        <v>1655</v>
      </c>
      <c r="I1636" t="s">
        <v>1993</v>
      </c>
      <c r="J1636" t="s">
        <v>1996</v>
      </c>
      <c r="K1636">
        <v>4957</v>
      </c>
      <c r="L1636" t="str">
        <f>IFERROR(LEFT(H1636, FIND("h", H1636)-1),0)</f>
        <v>6</v>
      </c>
      <c r="M1636" t="str">
        <f>IFERROR(MID(H1636, FIND("h", H1636)+1, FIND("m", H1636) - FIND("h", H1636)-1), IFERROR(LEFT(H1636, FIND("m",  H1636)-1),0))</f>
        <v xml:space="preserve"> 15</v>
      </c>
      <c r="N1636">
        <f>Table1[[#This Row],[Duration_hr]]*60 +Table1[[#This Row],[Duration_min]]</f>
        <v>375</v>
      </c>
      <c r="O1636">
        <f>IF(I1636="non-stop", 0, VALUE(LEFT(I1636, FIND(" ", I1636)-1)))</f>
        <v>1</v>
      </c>
    </row>
    <row r="1637" spans="1:15" x14ac:dyDescent="0.3">
      <c r="A1637" t="s">
        <v>13</v>
      </c>
      <c r="B1637" t="s">
        <v>27</v>
      </c>
      <c r="C1637" t="s">
        <v>67</v>
      </c>
      <c r="D1637" t="s">
        <v>72</v>
      </c>
      <c r="E1637" s="3" t="s">
        <v>81</v>
      </c>
      <c r="F1637" t="s">
        <v>337</v>
      </c>
      <c r="G1637" t="s">
        <v>428</v>
      </c>
      <c r="H1637" s="5" t="s">
        <v>1655</v>
      </c>
      <c r="I1637" t="s">
        <v>1993</v>
      </c>
      <c r="J1637" t="s">
        <v>1996</v>
      </c>
      <c r="K1637">
        <v>26890</v>
      </c>
      <c r="L1637" t="str">
        <f>IFERROR(LEFT(H1637, FIND("h", H1637)-1),0)</f>
        <v>6</v>
      </c>
      <c r="M1637" t="str">
        <f>IFERROR(MID(H1637, FIND("h", H1637)+1, FIND("m", H1637) - FIND("h", H1637)-1), IFERROR(LEFT(H1637, FIND("m",  H1637)-1),0))</f>
        <v xml:space="preserve"> 15</v>
      </c>
      <c r="N1637">
        <f>Table1[[#This Row],[Duration_hr]]*60 +Table1[[#This Row],[Duration_min]]</f>
        <v>375</v>
      </c>
      <c r="O1637">
        <f>IF(I1637="non-stop", 0, VALUE(LEFT(I1637, FIND(" ", I1637)-1)))</f>
        <v>1</v>
      </c>
    </row>
    <row r="1638" spans="1:15" x14ac:dyDescent="0.3">
      <c r="A1638" t="s">
        <v>13</v>
      </c>
      <c r="B1638" t="s">
        <v>27</v>
      </c>
      <c r="C1638" t="s">
        <v>67</v>
      </c>
      <c r="D1638" t="s">
        <v>72</v>
      </c>
      <c r="E1638" s="3" t="s">
        <v>81</v>
      </c>
      <c r="F1638" t="s">
        <v>259</v>
      </c>
      <c r="G1638" t="s">
        <v>214</v>
      </c>
      <c r="H1638" s="5" t="s">
        <v>1655</v>
      </c>
      <c r="I1638" t="s">
        <v>1993</v>
      </c>
      <c r="J1638" t="s">
        <v>1996</v>
      </c>
      <c r="K1638">
        <v>27992</v>
      </c>
      <c r="L1638" t="str">
        <f>IFERROR(LEFT(H1638, FIND("h", H1638)-1),0)</f>
        <v>6</v>
      </c>
      <c r="M1638" t="str">
        <f>IFERROR(MID(H1638, FIND("h", H1638)+1, FIND("m", H1638) - FIND("h", H1638)-1), IFERROR(LEFT(H1638, FIND("m",  H1638)-1),0))</f>
        <v xml:space="preserve"> 15</v>
      </c>
      <c r="N1638">
        <f>Table1[[#This Row],[Duration_hr]]*60 +Table1[[#This Row],[Duration_min]]</f>
        <v>375</v>
      </c>
      <c r="O1638">
        <f>IF(I1638="non-stop", 0, VALUE(LEFT(I1638, FIND(" ", I1638)-1)))</f>
        <v>1</v>
      </c>
    </row>
    <row r="1639" spans="1:15" x14ac:dyDescent="0.3">
      <c r="A1639" t="s">
        <v>15</v>
      </c>
      <c r="B1639" t="s">
        <v>30</v>
      </c>
      <c r="C1639" t="s">
        <v>69</v>
      </c>
      <c r="D1639" t="s">
        <v>73</v>
      </c>
      <c r="E1639" s="3" t="s">
        <v>82</v>
      </c>
      <c r="F1639" t="s">
        <v>296</v>
      </c>
      <c r="G1639" t="s">
        <v>297</v>
      </c>
      <c r="H1639" s="5" t="s">
        <v>1655</v>
      </c>
      <c r="I1639" t="s">
        <v>1993</v>
      </c>
      <c r="J1639" t="s">
        <v>1996</v>
      </c>
      <c r="K1639">
        <v>15898</v>
      </c>
      <c r="L1639" t="str">
        <f>IFERROR(LEFT(H1639, FIND("h", H1639)-1),0)</f>
        <v>6</v>
      </c>
      <c r="M1639" t="str">
        <f>IFERROR(MID(H1639, FIND("h", H1639)+1, FIND("m", H1639) - FIND("h", H1639)-1), IFERROR(LEFT(H1639, FIND("m",  H1639)-1),0))</f>
        <v xml:space="preserve"> 15</v>
      </c>
      <c r="N1639">
        <f>Table1[[#This Row],[Duration_hr]]*60 +Table1[[#This Row],[Duration_min]]</f>
        <v>375</v>
      </c>
      <c r="O1639">
        <f>IF(I1639="non-stop", 0, VALUE(LEFT(I1639, FIND(" ", I1639)-1)))</f>
        <v>1</v>
      </c>
    </row>
    <row r="1640" spans="1:15" x14ac:dyDescent="0.3">
      <c r="A1640" t="s">
        <v>15</v>
      </c>
      <c r="B1640" t="s">
        <v>47</v>
      </c>
      <c r="C1640" t="s">
        <v>69</v>
      </c>
      <c r="D1640" t="s">
        <v>73</v>
      </c>
      <c r="E1640" s="3" t="s">
        <v>82</v>
      </c>
      <c r="F1640" t="s">
        <v>296</v>
      </c>
      <c r="G1640" t="s">
        <v>297</v>
      </c>
      <c r="H1640" s="5" t="s">
        <v>1655</v>
      </c>
      <c r="I1640" t="s">
        <v>1993</v>
      </c>
      <c r="J1640" t="s">
        <v>1996</v>
      </c>
      <c r="K1640">
        <v>14848</v>
      </c>
      <c r="L1640" t="str">
        <f>IFERROR(LEFT(H1640, FIND("h", H1640)-1),0)</f>
        <v>6</v>
      </c>
      <c r="M1640" t="str">
        <f>IFERROR(MID(H1640, FIND("h", H1640)+1, FIND("m", H1640) - FIND("h", H1640)-1), IFERROR(LEFT(H1640, FIND("m",  H1640)-1),0))</f>
        <v xml:space="preserve"> 15</v>
      </c>
      <c r="N1640">
        <f>Table1[[#This Row],[Duration_hr]]*60 +Table1[[#This Row],[Duration_min]]</f>
        <v>375</v>
      </c>
      <c r="O1640">
        <f>IF(I1640="non-stop", 0, VALUE(LEFT(I1640, FIND(" ", I1640)-1)))</f>
        <v>1</v>
      </c>
    </row>
    <row r="1641" spans="1:15" x14ac:dyDescent="0.3">
      <c r="A1641" t="s">
        <v>13</v>
      </c>
      <c r="B1641" t="s">
        <v>61</v>
      </c>
      <c r="C1641" t="s">
        <v>67</v>
      </c>
      <c r="D1641" t="s">
        <v>72</v>
      </c>
      <c r="E1641" s="3" t="s">
        <v>81</v>
      </c>
      <c r="F1641" t="s">
        <v>259</v>
      </c>
      <c r="G1641" t="s">
        <v>214</v>
      </c>
      <c r="H1641" s="5" t="s">
        <v>1655</v>
      </c>
      <c r="I1641" t="s">
        <v>1993</v>
      </c>
      <c r="J1641" t="s">
        <v>1997</v>
      </c>
      <c r="K1641">
        <v>11087</v>
      </c>
      <c r="L1641" t="str">
        <f>IFERROR(LEFT(H1641, FIND("h", H1641)-1),0)</f>
        <v>6</v>
      </c>
      <c r="M1641" t="str">
        <f>IFERROR(MID(H1641, FIND("h", H1641)+1, FIND("m", H1641) - FIND("h", H1641)-1), IFERROR(LEFT(H1641, FIND("m",  H1641)-1),0))</f>
        <v xml:space="preserve"> 15</v>
      </c>
      <c r="N1641">
        <f>Table1[[#This Row],[Duration_hr]]*60 +Table1[[#This Row],[Duration_min]]</f>
        <v>375</v>
      </c>
      <c r="O1641">
        <f>IF(I1641="non-stop", 0, VALUE(LEFT(I1641, FIND(" ", I1641)-1)))</f>
        <v>1</v>
      </c>
    </row>
    <row r="1642" spans="1:15" x14ac:dyDescent="0.3">
      <c r="A1642" t="s">
        <v>15</v>
      </c>
      <c r="B1642" t="s">
        <v>48</v>
      </c>
      <c r="C1642" t="s">
        <v>69</v>
      </c>
      <c r="D1642" t="s">
        <v>73</v>
      </c>
      <c r="E1642" s="3" t="s">
        <v>82</v>
      </c>
      <c r="F1642" t="s">
        <v>296</v>
      </c>
      <c r="G1642" t="s">
        <v>297</v>
      </c>
      <c r="H1642" s="5" t="s">
        <v>1655</v>
      </c>
      <c r="I1642" t="s">
        <v>1993</v>
      </c>
      <c r="J1642" t="s">
        <v>1996</v>
      </c>
      <c r="K1642">
        <v>14848</v>
      </c>
      <c r="L1642" t="str">
        <f>IFERROR(LEFT(H1642, FIND("h", H1642)-1),0)</f>
        <v>6</v>
      </c>
      <c r="M1642" t="str">
        <f>IFERROR(MID(H1642, FIND("h", H1642)+1, FIND("m", H1642) - FIND("h", H1642)-1), IFERROR(LEFT(H1642, FIND("m",  H1642)-1),0))</f>
        <v xml:space="preserve"> 15</v>
      </c>
      <c r="N1642">
        <f>Table1[[#This Row],[Duration_hr]]*60 +Table1[[#This Row],[Duration_min]]</f>
        <v>375</v>
      </c>
      <c r="O1642">
        <f>IF(I1642="non-stop", 0, VALUE(LEFT(I1642, FIND(" ", I1642)-1)))</f>
        <v>1</v>
      </c>
    </row>
    <row r="1643" spans="1:15" x14ac:dyDescent="0.3">
      <c r="A1643" t="s">
        <v>13</v>
      </c>
      <c r="B1643" t="s">
        <v>27</v>
      </c>
      <c r="C1643" t="s">
        <v>67</v>
      </c>
      <c r="D1643" t="s">
        <v>72</v>
      </c>
      <c r="E1643" s="3" t="s">
        <v>81</v>
      </c>
      <c r="F1643" t="s">
        <v>228</v>
      </c>
      <c r="G1643" t="s">
        <v>264</v>
      </c>
      <c r="H1643" s="5" t="s">
        <v>1655</v>
      </c>
      <c r="I1643" t="s">
        <v>1993</v>
      </c>
      <c r="J1643" t="s">
        <v>1996</v>
      </c>
      <c r="K1643">
        <v>26890</v>
      </c>
      <c r="L1643" t="str">
        <f>IFERROR(LEFT(H1643, FIND("h", H1643)-1),0)</f>
        <v>6</v>
      </c>
      <c r="M1643" t="str">
        <f>IFERROR(MID(H1643, FIND("h", H1643)+1, FIND("m", H1643) - FIND("h", H1643)-1), IFERROR(LEFT(H1643, FIND("m",  H1643)-1),0))</f>
        <v xml:space="preserve"> 15</v>
      </c>
      <c r="N1643">
        <f>Table1[[#This Row],[Duration_hr]]*60 +Table1[[#This Row],[Duration_min]]</f>
        <v>375</v>
      </c>
      <c r="O1643">
        <f>IF(I1643="non-stop", 0, VALUE(LEFT(I1643, FIND(" ", I1643)-1)))</f>
        <v>1</v>
      </c>
    </row>
    <row r="1644" spans="1:15" x14ac:dyDescent="0.3">
      <c r="A1644" t="s">
        <v>13</v>
      </c>
      <c r="B1644" t="s">
        <v>29</v>
      </c>
      <c r="C1644" t="s">
        <v>67</v>
      </c>
      <c r="D1644" t="s">
        <v>72</v>
      </c>
      <c r="E1644" s="3" t="s">
        <v>108</v>
      </c>
      <c r="F1644" t="s">
        <v>213</v>
      </c>
      <c r="G1644" t="s">
        <v>222</v>
      </c>
      <c r="H1644" s="5" t="s">
        <v>1655</v>
      </c>
      <c r="I1644" t="s">
        <v>1993</v>
      </c>
      <c r="J1644" t="s">
        <v>1996</v>
      </c>
      <c r="K1644">
        <v>12295</v>
      </c>
      <c r="L1644" t="str">
        <f>IFERROR(LEFT(H1644, FIND("h", H1644)-1),0)</f>
        <v>6</v>
      </c>
      <c r="M1644" t="str">
        <f>IFERROR(MID(H1644, FIND("h", H1644)+1, FIND("m", H1644) - FIND("h", H1644)-1), IFERROR(LEFT(H1644, FIND("m",  H1644)-1),0))</f>
        <v xml:space="preserve"> 15</v>
      </c>
      <c r="N1644">
        <f>Table1[[#This Row],[Duration_hr]]*60 +Table1[[#This Row],[Duration_min]]</f>
        <v>375</v>
      </c>
      <c r="O1644">
        <f>IF(I1644="non-stop", 0, VALUE(LEFT(I1644, FIND(" ", I1644)-1)))</f>
        <v>1</v>
      </c>
    </row>
    <row r="1645" spans="1:15" x14ac:dyDescent="0.3">
      <c r="A1645" t="s">
        <v>15</v>
      </c>
      <c r="B1645" t="s">
        <v>38</v>
      </c>
      <c r="C1645" t="s">
        <v>69</v>
      </c>
      <c r="D1645" t="s">
        <v>73</v>
      </c>
      <c r="E1645" s="3" t="s">
        <v>82</v>
      </c>
      <c r="F1645" t="s">
        <v>229</v>
      </c>
      <c r="G1645" t="s">
        <v>252</v>
      </c>
      <c r="H1645" s="5" t="s">
        <v>1655</v>
      </c>
      <c r="I1645" t="s">
        <v>1993</v>
      </c>
      <c r="J1645" t="s">
        <v>1996</v>
      </c>
      <c r="K1645">
        <v>17267</v>
      </c>
      <c r="L1645" t="str">
        <f>IFERROR(LEFT(H1645, FIND("h", H1645)-1),0)</f>
        <v>6</v>
      </c>
      <c r="M1645" t="str">
        <f>IFERROR(MID(H1645, FIND("h", H1645)+1, FIND("m", H1645) - FIND("h", H1645)-1), IFERROR(LEFT(H1645, FIND("m",  H1645)-1),0))</f>
        <v xml:space="preserve"> 15</v>
      </c>
      <c r="N1645">
        <f>Table1[[#This Row],[Duration_hr]]*60 +Table1[[#This Row],[Duration_min]]</f>
        <v>375</v>
      </c>
      <c r="O1645">
        <f>IF(I1645="non-stop", 0, VALUE(LEFT(I1645, FIND(" ", I1645)-1)))</f>
        <v>1</v>
      </c>
    </row>
    <row r="1646" spans="1:15" x14ac:dyDescent="0.3">
      <c r="A1646" t="s">
        <v>12</v>
      </c>
      <c r="B1646" t="s">
        <v>33</v>
      </c>
      <c r="C1646" t="s">
        <v>69</v>
      </c>
      <c r="D1646" t="s">
        <v>73</v>
      </c>
      <c r="E1646" s="3" t="s">
        <v>82</v>
      </c>
      <c r="F1646" t="s">
        <v>296</v>
      </c>
      <c r="G1646" t="s">
        <v>297</v>
      </c>
      <c r="H1646" s="5" t="s">
        <v>1655</v>
      </c>
      <c r="I1646" t="s">
        <v>1993</v>
      </c>
      <c r="J1646" t="s">
        <v>1996</v>
      </c>
      <c r="K1646">
        <v>8372</v>
      </c>
      <c r="L1646" t="str">
        <f>IFERROR(LEFT(H1646, FIND("h", H1646)-1),0)</f>
        <v>6</v>
      </c>
      <c r="M1646" t="str">
        <f>IFERROR(MID(H1646, FIND("h", H1646)+1, FIND("m", H1646) - FIND("h", H1646)-1), IFERROR(LEFT(H1646, FIND("m",  H1646)-1),0))</f>
        <v xml:space="preserve"> 15</v>
      </c>
      <c r="N1646">
        <f>Table1[[#This Row],[Duration_hr]]*60 +Table1[[#This Row],[Duration_min]]</f>
        <v>375</v>
      </c>
      <c r="O1646">
        <f>IF(I1646="non-stop", 0, VALUE(LEFT(I1646, FIND(" ", I1646)-1)))</f>
        <v>1</v>
      </c>
    </row>
    <row r="1647" spans="1:15" x14ac:dyDescent="0.3">
      <c r="A1647" t="s">
        <v>13</v>
      </c>
      <c r="B1647" t="s">
        <v>51</v>
      </c>
      <c r="C1647" t="s">
        <v>67</v>
      </c>
      <c r="D1647" t="s">
        <v>72</v>
      </c>
      <c r="E1647" s="3" t="s">
        <v>81</v>
      </c>
      <c r="F1647" t="s">
        <v>368</v>
      </c>
      <c r="G1647" t="s">
        <v>646</v>
      </c>
      <c r="H1647" s="5" t="s">
        <v>1843</v>
      </c>
      <c r="I1647" t="s">
        <v>1993</v>
      </c>
      <c r="J1647" t="s">
        <v>1996</v>
      </c>
      <c r="K1647">
        <v>27210</v>
      </c>
      <c r="L1647" t="str">
        <f>IFERROR(LEFT(H1647, FIND("h", H1647)-1),0)</f>
        <v>6</v>
      </c>
      <c r="M1647" t="str">
        <f>IFERROR(MID(H1647, FIND("h", H1647)+1, FIND("m", H1647) - FIND("h", H1647)-1), IFERROR(LEFT(H1647, FIND("m",  H1647)-1),0))</f>
        <v xml:space="preserve"> 10</v>
      </c>
      <c r="N1647">
        <f>Table1[[#This Row],[Duration_hr]]*60 +Table1[[#This Row],[Duration_min]]</f>
        <v>370</v>
      </c>
      <c r="O1647">
        <f>IF(I1647="non-stop", 0, VALUE(LEFT(I1647, FIND(" ", I1647)-1)))</f>
        <v>1</v>
      </c>
    </row>
    <row r="1648" spans="1:15" x14ac:dyDescent="0.3">
      <c r="A1648" t="s">
        <v>16</v>
      </c>
      <c r="B1648" t="s">
        <v>37</v>
      </c>
      <c r="C1648" t="s">
        <v>69</v>
      </c>
      <c r="D1648" t="s">
        <v>73</v>
      </c>
      <c r="E1648" s="3" t="s">
        <v>133</v>
      </c>
      <c r="F1648" t="s">
        <v>373</v>
      </c>
      <c r="G1648" t="s">
        <v>657</v>
      </c>
      <c r="H1648" s="5" t="s">
        <v>1843</v>
      </c>
      <c r="I1648" t="s">
        <v>1993</v>
      </c>
      <c r="J1648" t="s">
        <v>1996</v>
      </c>
      <c r="K1648">
        <v>5842</v>
      </c>
      <c r="L1648" t="str">
        <f>IFERROR(LEFT(H1648, FIND("h", H1648)-1),0)</f>
        <v>6</v>
      </c>
      <c r="M1648" t="str">
        <f>IFERROR(MID(H1648, FIND("h", H1648)+1, FIND("m", H1648) - FIND("h", H1648)-1), IFERROR(LEFT(H1648, FIND("m",  H1648)-1),0))</f>
        <v xml:space="preserve"> 10</v>
      </c>
      <c r="N1648">
        <f>Table1[[#This Row],[Duration_hr]]*60 +Table1[[#This Row],[Duration_min]]</f>
        <v>370</v>
      </c>
      <c r="O1648">
        <f>IF(I1648="non-stop", 0, VALUE(LEFT(I1648, FIND(" ", I1648)-1)))</f>
        <v>1</v>
      </c>
    </row>
    <row r="1649" spans="1:15" x14ac:dyDescent="0.3">
      <c r="A1649" t="s">
        <v>13</v>
      </c>
      <c r="B1649" t="s">
        <v>39</v>
      </c>
      <c r="C1649" t="s">
        <v>67</v>
      </c>
      <c r="D1649" t="s">
        <v>72</v>
      </c>
      <c r="E1649" s="3" t="s">
        <v>108</v>
      </c>
      <c r="F1649" t="s">
        <v>213</v>
      </c>
      <c r="G1649" t="s">
        <v>326</v>
      </c>
      <c r="H1649" s="5" t="s">
        <v>1843</v>
      </c>
      <c r="I1649" t="s">
        <v>1993</v>
      </c>
      <c r="J1649" t="s">
        <v>1997</v>
      </c>
      <c r="K1649">
        <v>7280</v>
      </c>
      <c r="L1649" t="str">
        <f>IFERROR(LEFT(H1649, FIND("h", H1649)-1),0)</f>
        <v>6</v>
      </c>
      <c r="M1649" t="str">
        <f>IFERROR(MID(H1649, FIND("h", H1649)+1, FIND("m", H1649) - FIND("h", H1649)-1), IFERROR(LEFT(H1649, FIND("m",  H1649)-1),0))</f>
        <v xml:space="preserve"> 10</v>
      </c>
      <c r="N1649">
        <f>Table1[[#This Row],[Duration_hr]]*60 +Table1[[#This Row],[Duration_min]]</f>
        <v>370</v>
      </c>
      <c r="O1649">
        <f>IF(I1649="non-stop", 0, VALUE(LEFT(I1649, FIND(" ", I1649)-1)))</f>
        <v>1</v>
      </c>
    </row>
    <row r="1650" spans="1:15" x14ac:dyDescent="0.3">
      <c r="A1650" t="s">
        <v>11</v>
      </c>
      <c r="B1650" t="s">
        <v>60</v>
      </c>
      <c r="C1650" t="s">
        <v>69</v>
      </c>
      <c r="D1650" t="s">
        <v>73</v>
      </c>
      <c r="E1650" s="3" t="s">
        <v>95</v>
      </c>
      <c r="F1650" t="s">
        <v>304</v>
      </c>
      <c r="G1650" t="s">
        <v>203</v>
      </c>
      <c r="H1650" s="5" t="s">
        <v>1843</v>
      </c>
      <c r="I1650" t="s">
        <v>1993</v>
      </c>
      <c r="J1650" t="s">
        <v>1996</v>
      </c>
      <c r="K1650">
        <v>6412</v>
      </c>
      <c r="L1650" t="str">
        <f>IFERROR(LEFT(H1650, FIND("h", H1650)-1),0)</f>
        <v>6</v>
      </c>
      <c r="M1650" t="str">
        <f>IFERROR(MID(H1650, FIND("h", H1650)+1, FIND("m", H1650) - FIND("h", H1650)-1), IFERROR(LEFT(H1650, FIND("m",  H1650)-1),0))</f>
        <v xml:space="preserve"> 10</v>
      </c>
      <c r="N1650">
        <f>Table1[[#This Row],[Duration_hr]]*60 +Table1[[#This Row],[Duration_min]]</f>
        <v>370</v>
      </c>
      <c r="O1650">
        <f>IF(I1650="non-stop", 0, VALUE(LEFT(I1650, FIND(" ", I1650)-1)))</f>
        <v>1</v>
      </c>
    </row>
    <row r="1651" spans="1:15" x14ac:dyDescent="0.3">
      <c r="A1651" t="s">
        <v>16</v>
      </c>
      <c r="B1651" t="s">
        <v>40</v>
      </c>
      <c r="C1651" t="s">
        <v>69</v>
      </c>
      <c r="D1651" t="s">
        <v>73</v>
      </c>
      <c r="E1651" s="3" t="s">
        <v>133</v>
      </c>
      <c r="F1651" t="s">
        <v>373</v>
      </c>
      <c r="G1651" t="s">
        <v>657</v>
      </c>
      <c r="H1651" s="5" t="s">
        <v>1843</v>
      </c>
      <c r="I1651" t="s">
        <v>1993</v>
      </c>
      <c r="J1651" t="s">
        <v>1996</v>
      </c>
      <c r="K1651">
        <v>4106</v>
      </c>
      <c r="L1651" t="str">
        <f>IFERROR(LEFT(H1651, FIND("h", H1651)-1),0)</f>
        <v>6</v>
      </c>
      <c r="M1651" t="str">
        <f>IFERROR(MID(H1651, FIND("h", H1651)+1, FIND("m", H1651) - FIND("h", H1651)-1), IFERROR(LEFT(H1651, FIND("m",  H1651)-1),0))</f>
        <v xml:space="preserve"> 10</v>
      </c>
      <c r="N1651">
        <f>Table1[[#This Row],[Duration_hr]]*60 +Table1[[#This Row],[Duration_min]]</f>
        <v>370</v>
      </c>
      <c r="O1651">
        <f>IF(I1651="non-stop", 0, VALUE(LEFT(I1651, FIND(" ", I1651)-1)))</f>
        <v>1</v>
      </c>
    </row>
    <row r="1652" spans="1:15" x14ac:dyDescent="0.3">
      <c r="A1652" t="s">
        <v>16</v>
      </c>
      <c r="B1652" t="s">
        <v>44</v>
      </c>
      <c r="C1652" t="s">
        <v>69</v>
      </c>
      <c r="D1652" t="s">
        <v>73</v>
      </c>
      <c r="E1652" s="3" t="s">
        <v>133</v>
      </c>
      <c r="F1652" t="s">
        <v>373</v>
      </c>
      <c r="G1652" t="s">
        <v>657</v>
      </c>
      <c r="H1652" s="5" t="s">
        <v>1843</v>
      </c>
      <c r="I1652" t="s">
        <v>1993</v>
      </c>
      <c r="J1652" t="s">
        <v>1996</v>
      </c>
      <c r="K1652">
        <v>5842</v>
      </c>
      <c r="L1652" t="str">
        <f>IFERROR(LEFT(H1652, FIND("h", H1652)-1),0)</f>
        <v>6</v>
      </c>
      <c r="M1652" t="str">
        <f>IFERROR(MID(H1652, FIND("h", H1652)+1, FIND("m", H1652) - FIND("h", H1652)-1), IFERROR(LEFT(H1652, FIND("m",  H1652)-1),0))</f>
        <v xml:space="preserve"> 10</v>
      </c>
      <c r="N1652">
        <f>Table1[[#This Row],[Duration_hr]]*60 +Table1[[#This Row],[Duration_min]]</f>
        <v>370</v>
      </c>
      <c r="O1652">
        <f>IF(I1652="non-stop", 0, VALUE(LEFT(I1652, FIND(" ", I1652)-1)))</f>
        <v>1</v>
      </c>
    </row>
    <row r="1653" spans="1:15" x14ac:dyDescent="0.3">
      <c r="A1653" t="s">
        <v>16</v>
      </c>
      <c r="B1653" t="s">
        <v>30</v>
      </c>
      <c r="C1653" t="s">
        <v>69</v>
      </c>
      <c r="D1653" t="s">
        <v>73</v>
      </c>
      <c r="E1653" s="3" t="s">
        <v>133</v>
      </c>
      <c r="F1653" t="s">
        <v>373</v>
      </c>
      <c r="G1653" t="s">
        <v>657</v>
      </c>
      <c r="H1653" s="5" t="s">
        <v>1843</v>
      </c>
      <c r="I1653" t="s">
        <v>1993</v>
      </c>
      <c r="J1653" t="s">
        <v>1996</v>
      </c>
      <c r="K1653">
        <v>6841</v>
      </c>
      <c r="L1653" t="str">
        <f>IFERROR(LEFT(H1653, FIND("h", H1653)-1),0)</f>
        <v>6</v>
      </c>
      <c r="M1653" t="str">
        <f>IFERROR(MID(H1653, FIND("h", H1653)+1, FIND("m", H1653) - FIND("h", H1653)-1), IFERROR(LEFT(H1653, FIND("m",  H1653)-1),0))</f>
        <v xml:space="preserve"> 10</v>
      </c>
      <c r="N1653">
        <f>Table1[[#This Row],[Duration_hr]]*60 +Table1[[#This Row],[Duration_min]]</f>
        <v>370</v>
      </c>
      <c r="O1653">
        <f>IF(I1653="non-stop", 0, VALUE(LEFT(I1653, FIND(" ", I1653)-1)))</f>
        <v>1</v>
      </c>
    </row>
    <row r="1654" spans="1:15" x14ac:dyDescent="0.3">
      <c r="A1654" t="s">
        <v>16</v>
      </c>
      <c r="B1654" t="s">
        <v>46</v>
      </c>
      <c r="C1654" t="s">
        <v>69</v>
      </c>
      <c r="D1654" t="s">
        <v>73</v>
      </c>
      <c r="E1654" s="3" t="s">
        <v>133</v>
      </c>
      <c r="F1654" t="s">
        <v>373</v>
      </c>
      <c r="G1654" t="s">
        <v>657</v>
      </c>
      <c r="H1654" s="5" t="s">
        <v>1843</v>
      </c>
      <c r="I1654" t="s">
        <v>1993</v>
      </c>
      <c r="J1654" t="s">
        <v>1996</v>
      </c>
      <c r="K1654">
        <v>6296</v>
      </c>
      <c r="L1654" t="str">
        <f>IFERROR(LEFT(H1654, FIND("h", H1654)-1),0)</f>
        <v>6</v>
      </c>
      <c r="M1654" t="str">
        <f>IFERROR(MID(H1654, FIND("h", H1654)+1, FIND("m", H1654) - FIND("h", H1654)-1), IFERROR(LEFT(H1654, FIND("m",  H1654)-1),0))</f>
        <v xml:space="preserve"> 10</v>
      </c>
      <c r="N1654">
        <f>Table1[[#This Row],[Duration_hr]]*60 +Table1[[#This Row],[Duration_min]]</f>
        <v>370</v>
      </c>
      <c r="O1654">
        <f>IF(I1654="non-stop", 0, VALUE(LEFT(I1654, FIND(" ", I1654)-1)))</f>
        <v>1</v>
      </c>
    </row>
    <row r="1655" spans="1:15" x14ac:dyDescent="0.3">
      <c r="A1655" t="s">
        <v>16</v>
      </c>
      <c r="B1655" t="s">
        <v>31</v>
      </c>
      <c r="C1655" t="s">
        <v>69</v>
      </c>
      <c r="D1655" t="s">
        <v>73</v>
      </c>
      <c r="E1655" s="3" t="s">
        <v>133</v>
      </c>
      <c r="F1655" t="s">
        <v>373</v>
      </c>
      <c r="G1655" t="s">
        <v>657</v>
      </c>
      <c r="H1655" s="5" t="s">
        <v>1843</v>
      </c>
      <c r="I1655" t="s">
        <v>1993</v>
      </c>
      <c r="J1655" t="s">
        <v>1996</v>
      </c>
      <c r="K1655">
        <v>6393</v>
      </c>
      <c r="L1655" t="str">
        <f>IFERROR(LEFT(H1655, FIND("h", H1655)-1),0)</f>
        <v>6</v>
      </c>
      <c r="M1655" t="str">
        <f>IFERROR(MID(H1655, FIND("h", H1655)+1, FIND("m", H1655) - FIND("h", H1655)-1), IFERROR(LEFT(H1655, FIND("m",  H1655)-1),0))</f>
        <v xml:space="preserve"> 10</v>
      </c>
      <c r="N1655">
        <f>Table1[[#This Row],[Duration_hr]]*60 +Table1[[#This Row],[Duration_min]]</f>
        <v>370</v>
      </c>
      <c r="O1655">
        <f>IF(I1655="non-stop", 0, VALUE(LEFT(I1655, FIND(" ", I1655)-1)))</f>
        <v>1</v>
      </c>
    </row>
    <row r="1656" spans="1:15" x14ac:dyDescent="0.3">
      <c r="A1656" t="s">
        <v>16</v>
      </c>
      <c r="B1656" t="s">
        <v>34</v>
      </c>
      <c r="C1656" t="s">
        <v>69</v>
      </c>
      <c r="D1656" t="s">
        <v>73</v>
      </c>
      <c r="E1656" s="3" t="s">
        <v>133</v>
      </c>
      <c r="F1656" t="s">
        <v>373</v>
      </c>
      <c r="G1656" t="s">
        <v>657</v>
      </c>
      <c r="H1656" s="5" t="s">
        <v>1843</v>
      </c>
      <c r="I1656" t="s">
        <v>1993</v>
      </c>
      <c r="J1656" t="s">
        <v>1996</v>
      </c>
      <c r="K1656">
        <v>4692</v>
      </c>
      <c r="L1656" t="str">
        <f>IFERROR(LEFT(H1656, FIND("h", H1656)-1),0)</f>
        <v>6</v>
      </c>
      <c r="M1656" t="str">
        <f>IFERROR(MID(H1656, FIND("h", H1656)+1, FIND("m", H1656) - FIND("h", H1656)-1), IFERROR(LEFT(H1656, FIND("m",  H1656)-1),0))</f>
        <v xml:space="preserve"> 10</v>
      </c>
      <c r="N1656">
        <f>Table1[[#This Row],[Duration_hr]]*60 +Table1[[#This Row],[Duration_min]]</f>
        <v>370</v>
      </c>
      <c r="O1656">
        <f>IF(I1656="non-stop", 0, VALUE(LEFT(I1656, FIND(" ", I1656)-1)))</f>
        <v>1</v>
      </c>
    </row>
    <row r="1657" spans="1:15" x14ac:dyDescent="0.3">
      <c r="A1657" t="s">
        <v>16</v>
      </c>
      <c r="B1657" t="s">
        <v>36</v>
      </c>
      <c r="C1657" t="s">
        <v>69</v>
      </c>
      <c r="D1657" t="s">
        <v>73</v>
      </c>
      <c r="E1657" s="3" t="s">
        <v>133</v>
      </c>
      <c r="F1657" t="s">
        <v>373</v>
      </c>
      <c r="G1657" t="s">
        <v>657</v>
      </c>
      <c r="H1657" s="5" t="s">
        <v>1843</v>
      </c>
      <c r="I1657" t="s">
        <v>1993</v>
      </c>
      <c r="J1657" t="s">
        <v>1996</v>
      </c>
      <c r="K1657">
        <v>5052</v>
      </c>
      <c r="L1657" t="str">
        <f>IFERROR(LEFT(H1657, FIND("h", H1657)-1),0)</f>
        <v>6</v>
      </c>
      <c r="M1657" t="str">
        <f>IFERROR(MID(H1657, FIND("h", H1657)+1, FIND("m", H1657) - FIND("h", H1657)-1), IFERROR(LEFT(H1657, FIND("m",  H1657)-1),0))</f>
        <v xml:space="preserve"> 10</v>
      </c>
      <c r="N1657">
        <f>Table1[[#This Row],[Duration_hr]]*60 +Table1[[#This Row],[Duration_min]]</f>
        <v>370</v>
      </c>
      <c r="O1657">
        <f>IF(I1657="non-stop", 0, VALUE(LEFT(I1657, FIND(" ", I1657)-1)))</f>
        <v>1</v>
      </c>
    </row>
    <row r="1658" spans="1:15" x14ac:dyDescent="0.3">
      <c r="A1658" t="s">
        <v>11</v>
      </c>
      <c r="B1658" t="s">
        <v>38</v>
      </c>
      <c r="C1658" t="s">
        <v>69</v>
      </c>
      <c r="D1658" t="s">
        <v>73</v>
      </c>
      <c r="E1658" s="3" t="s">
        <v>95</v>
      </c>
      <c r="F1658" t="s">
        <v>304</v>
      </c>
      <c r="G1658" t="s">
        <v>203</v>
      </c>
      <c r="H1658" s="5" t="s">
        <v>1843</v>
      </c>
      <c r="I1658" t="s">
        <v>1993</v>
      </c>
      <c r="J1658" t="s">
        <v>1996</v>
      </c>
      <c r="K1658">
        <v>7205</v>
      </c>
      <c r="L1658" t="str">
        <f>IFERROR(LEFT(H1658, FIND("h", H1658)-1),0)</f>
        <v>6</v>
      </c>
      <c r="M1658" t="str">
        <f>IFERROR(MID(H1658, FIND("h", H1658)+1, FIND("m", H1658) - FIND("h", H1658)-1), IFERROR(LEFT(H1658, FIND("m",  H1658)-1),0))</f>
        <v xml:space="preserve"> 10</v>
      </c>
      <c r="N1658">
        <f>Table1[[#This Row],[Duration_hr]]*60 +Table1[[#This Row],[Duration_min]]</f>
        <v>370</v>
      </c>
      <c r="O1658">
        <f>IF(I1658="non-stop", 0, VALUE(LEFT(I1658, FIND(" ", I1658)-1)))</f>
        <v>1</v>
      </c>
    </row>
    <row r="1659" spans="1:15" x14ac:dyDescent="0.3">
      <c r="A1659" t="s">
        <v>16</v>
      </c>
      <c r="B1659" t="s">
        <v>45</v>
      </c>
      <c r="C1659" t="s">
        <v>69</v>
      </c>
      <c r="D1659" t="s">
        <v>73</v>
      </c>
      <c r="E1659" s="3" t="s">
        <v>133</v>
      </c>
      <c r="F1659" t="s">
        <v>373</v>
      </c>
      <c r="G1659" t="s">
        <v>657</v>
      </c>
      <c r="H1659" s="5" t="s">
        <v>1843</v>
      </c>
      <c r="I1659" t="s">
        <v>1993</v>
      </c>
      <c r="J1659" t="s">
        <v>1996</v>
      </c>
      <c r="K1659">
        <v>4201</v>
      </c>
      <c r="L1659" t="str">
        <f>IFERROR(LEFT(H1659, FIND("h", H1659)-1),0)</f>
        <v>6</v>
      </c>
      <c r="M1659" t="str">
        <f>IFERROR(MID(H1659, FIND("h", H1659)+1, FIND("m", H1659) - FIND("h", H1659)-1), IFERROR(LEFT(H1659, FIND("m",  H1659)-1),0))</f>
        <v xml:space="preserve"> 10</v>
      </c>
      <c r="N1659">
        <f>Table1[[#This Row],[Duration_hr]]*60 +Table1[[#This Row],[Duration_min]]</f>
        <v>370</v>
      </c>
      <c r="O1659">
        <f>IF(I1659="non-stop", 0, VALUE(LEFT(I1659, FIND(" ", I1659)-1)))</f>
        <v>1</v>
      </c>
    </row>
    <row r="1660" spans="1:15" x14ac:dyDescent="0.3">
      <c r="A1660" t="s">
        <v>16</v>
      </c>
      <c r="B1660" t="s">
        <v>50</v>
      </c>
      <c r="C1660" t="s">
        <v>69</v>
      </c>
      <c r="D1660" t="s">
        <v>73</v>
      </c>
      <c r="E1660" s="3" t="s">
        <v>133</v>
      </c>
      <c r="F1660" t="s">
        <v>373</v>
      </c>
      <c r="G1660" t="s">
        <v>657</v>
      </c>
      <c r="H1660" s="5" t="s">
        <v>1843</v>
      </c>
      <c r="I1660" t="s">
        <v>1993</v>
      </c>
      <c r="J1660" t="s">
        <v>1996</v>
      </c>
      <c r="K1660">
        <v>6976</v>
      </c>
      <c r="L1660" t="str">
        <f>IFERROR(LEFT(H1660, FIND("h", H1660)-1),0)</f>
        <v>6</v>
      </c>
      <c r="M1660" t="str">
        <f>IFERROR(MID(H1660, FIND("h", H1660)+1, FIND("m", H1660) - FIND("h", H1660)-1), IFERROR(LEFT(H1660, FIND("m",  H1660)-1),0))</f>
        <v xml:space="preserve"> 10</v>
      </c>
      <c r="N1660">
        <f>Table1[[#This Row],[Duration_hr]]*60 +Table1[[#This Row],[Duration_min]]</f>
        <v>370</v>
      </c>
      <c r="O1660">
        <f>IF(I1660="non-stop", 0, VALUE(LEFT(I1660, FIND(" ", I1660)-1)))</f>
        <v>1</v>
      </c>
    </row>
    <row r="1661" spans="1:15" x14ac:dyDescent="0.3">
      <c r="A1661" t="s">
        <v>12</v>
      </c>
      <c r="B1661" t="s">
        <v>27</v>
      </c>
      <c r="C1661" t="s">
        <v>67</v>
      </c>
      <c r="D1661" t="s">
        <v>72</v>
      </c>
      <c r="E1661" s="3" t="s">
        <v>113</v>
      </c>
      <c r="F1661" t="s">
        <v>299</v>
      </c>
      <c r="G1661" t="s">
        <v>483</v>
      </c>
      <c r="H1661" s="5" t="s">
        <v>1843</v>
      </c>
      <c r="I1661" t="s">
        <v>1993</v>
      </c>
      <c r="J1661" t="s">
        <v>1996</v>
      </c>
      <c r="K1661">
        <v>11628</v>
      </c>
      <c r="L1661" t="str">
        <f>IFERROR(LEFT(H1661, FIND("h", H1661)-1),0)</f>
        <v>6</v>
      </c>
      <c r="M1661" t="str">
        <f>IFERROR(MID(H1661, FIND("h", H1661)+1, FIND("m", H1661) - FIND("h", H1661)-1), IFERROR(LEFT(H1661, FIND("m",  H1661)-1),0))</f>
        <v xml:space="preserve"> 10</v>
      </c>
      <c r="N1661">
        <f>Table1[[#This Row],[Duration_hr]]*60 +Table1[[#This Row],[Duration_min]]</f>
        <v>370</v>
      </c>
      <c r="O1661">
        <f>IF(I1661="non-stop", 0, VALUE(LEFT(I1661, FIND(" ", I1661)-1)))</f>
        <v>1</v>
      </c>
    </row>
    <row r="1662" spans="1:15" x14ac:dyDescent="0.3">
      <c r="A1662" t="s">
        <v>11</v>
      </c>
      <c r="B1662" t="s">
        <v>39</v>
      </c>
      <c r="C1662" t="s">
        <v>69</v>
      </c>
      <c r="D1662" t="s">
        <v>73</v>
      </c>
      <c r="E1662" s="3" t="s">
        <v>95</v>
      </c>
      <c r="F1662" t="s">
        <v>304</v>
      </c>
      <c r="G1662" t="s">
        <v>203</v>
      </c>
      <c r="H1662" s="5" t="s">
        <v>1843</v>
      </c>
      <c r="I1662" t="s">
        <v>1993</v>
      </c>
      <c r="J1662" t="s">
        <v>1996</v>
      </c>
      <c r="K1662">
        <v>6528</v>
      </c>
      <c r="L1662" t="str">
        <f>IFERROR(LEFT(H1662, FIND("h", H1662)-1),0)</f>
        <v>6</v>
      </c>
      <c r="M1662" t="str">
        <f>IFERROR(MID(H1662, FIND("h", H1662)+1, FIND("m", H1662) - FIND("h", H1662)-1), IFERROR(LEFT(H1662, FIND("m",  H1662)-1),0))</f>
        <v xml:space="preserve"> 10</v>
      </c>
      <c r="N1662">
        <f>Table1[[#This Row],[Duration_hr]]*60 +Table1[[#This Row],[Duration_min]]</f>
        <v>370</v>
      </c>
      <c r="O1662">
        <f>IF(I1662="non-stop", 0, VALUE(LEFT(I1662, FIND(" ", I1662)-1)))</f>
        <v>1</v>
      </c>
    </row>
    <row r="1663" spans="1:15" x14ac:dyDescent="0.3">
      <c r="A1663" t="s">
        <v>16</v>
      </c>
      <c r="B1663" t="s">
        <v>66</v>
      </c>
      <c r="C1663" t="s">
        <v>69</v>
      </c>
      <c r="D1663" t="s">
        <v>73</v>
      </c>
      <c r="E1663" s="3" t="s">
        <v>133</v>
      </c>
      <c r="F1663" t="s">
        <v>373</v>
      </c>
      <c r="G1663" t="s">
        <v>657</v>
      </c>
      <c r="H1663" s="5" t="s">
        <v>1843</v>
      </c>
      <c r="I1663" t="s">
        <v>1993</v>
      </c>
      <c r="J1663" t="s">
        <v>1996</v>
      </c>
      <c r="K1663">
        <v>5140</v>
      </c>
      <c r="L1663" t="str">
        <f>IFERROR(LEFT(H1663, FIND("h", H1663)-1),0)</f>
        <v>6</v>
      </c>
      <c r="M1663" t="str">
        <f>IFERROR(MID(H1663, FIND("h", H1663)+1, FIND("m", H1663) - FIND("h", H1663)-1), IFERROR(LEFT(H1663, FIND("m",  H1663)-1),0))</f>
        <v xml:space="preserve"> 10</v>
      </c>
      <c r="N1663">
        <f>Table1[[#This Row],[Duration_hr]]*60 +Table1[[#This Row],[Duration_min]]</f>
        <v>370</v>
      </c>
      <c r="O1663">
        <f>IF(I1663="non-stop", 0, VALUE(LEFT(I1663, FIND(" ", I1663)-1)))</f>
        <v>1</v>
      </c>
    </row>
    <row r="1664" spans="1:15" x14ac:dyDescent="0.3">
      <c r="A1664" t="s">
        <v>16</v>
      </c>
      <c r="B1664" t="s">
        <v>33</v>
      </c>
      <c r="C1664" t="s">
        <v>69</v>
      </c>
      <c r="D1664" t="s">
        <v>73</v>
      </c>
      <c r="E1664" s="3" t="s">
        <v>133</v>
      </c>
      <c r="F1664" t="s">
        <v>373</v>
      </c>
      <c r="G1664" t="s">
        <v>657</v>
      </c>
      <c r="H1664" s="5" t="s">
        <v>1843</v>
      </c>
      <c r="I1664" t="s">
        <v>1993</v>
      </c>
      <c r="J1664" t="s">
        <v>1996</v>
      </c>
      <c r="K1664">
        <v>5842</v>
      </c>
      <c r="L1664" t="str">
        <f>IFERROR(LEFT(H1664, FIND("h", H1664)-1),0)</f>
        <v>6</v>
      </c>
      <c r="M1664" t="str">
        <f>IFERROR(MID(H1664, FIND("h", H1664)+1, FIND("m", H1664) - FIND("h", H1664)-1), IFERROR(LEFT(H1664, FIND("m",  H1664)-1),0))</f>
        <v xml:space="preserve"> 10</v>
      </c>
      <c r="N1664">
        <f>Table1[[#This Row],[Duration_hr]]*60 +Table1[[#This Row],[Duration_min]]</f>
        <v>370</v>
      </c>
      <c r="O1664">
        <f>IF(I1664="non-stop", 0, VALUE(LEFT(I1664, FIND(" ", I1664)-1)))</f>
        <v>1</v>
      </c>
    </row>
    <row r="1665" spans="1:15" x14ac:dyDescent="0.3">
      <c r="A1665" t="s">
        <v>16</v>
      </c>
      <c r="B1665" t="s">
        <v>24</v>
      </c>
      <c r="C1665" t="s">
        <v>69</v>
      </c>
      <c r="D1665" t="s">
        <v>73</v>
      </c>
      <c r="E1665" s="3" t="s">
        <v>133</v>
      </c>
      <c r="F1665" t="s">
        <v>373</v>
      </c>
      <c r="G1665" t="s">
        <v>657</v>
      </c>
      <c r="H1665" s="5" t="s">
        <v>1843</v>
      </c>
      <c r="I1665" t="s">
        <v>1993</v>
      </c>
      <c r="J1665" t="s">
        <v>1996</v>
      </c>
      <c r="K1665">
        <v>5842</v>
      </c>
      <c r="L1665" t="str">
        <f>IFERROR(LEFT(H1665, FIND("h", H1665)-1),0)</f>
        <v>6</v>
      </c>
      <c r="M1665" t="str">
        <f>IFERROR(MID(H1665, FIND("h", H1665)+1, FIND("m", H1665) - FIND("h", H1665)-1), IFERROR(LEFT(H1665, FIND("m",  H1665)-1),0))</f>
        <v xml:space="preserve"> 10</v>
      </c>
      <c r="N1665">
        <f>Table1[[#This Row],[Duration_hr]]*60 +Table1[[#This Row],[Duration_min]]</f>
        <v>370</v>
      </c>
      <c r="O1665">
        <f>IF(I1665="non-stop", 0, VALUE(LEFT(I1665, FIND(" ", I1665)-1)))</f>
        <v>1</v>
      </c>
    </row>
    <row r="1666" spans="1:15" x14ac:dyDescent="0.3">
      <c r="A1666" t="s">
        <v>16</v>
      </c>
      <c r="B1666" t="s">
        <v>41</v>
      </c>
      <c r="C1666" t="s">
        <v>69</v>
      </c>
      <c r="D1666" t="s">
        <v>73</v>
      </c>
      <c r="E1666" s="3" t="s">
        <v>133</v>
      </c>
      <c r="F1666" t="s">
        <v>373</v>
      </c>
      <c r="G1666" t="s">
        <v>657</v>
      </c>
      <c r="H1666" s="5" t="s">
        <v>1843</v>
      </c>
      <c r="I1666" t="s">
        <v>1993</v>
      </c>
      <c r="J1666" t="s">
        <v>1996</v>
      </c>
      <c r="K1666">
        <v>6296</v>
      </c>
      <c r="L1666" t="str">
        <f>IFERROR(LEFT(H1666, FIND("h", H1666)-1),0)</f>
        <v>6</v>
      </c>
      <c r="M1666" t="str">
        <f>IFERROR(MID(H1666, FIND("h", H1666)+1, FIND("m", H1666) - FIND("h", H1666)-1), IFERROR(LEFT(H1666, FIND("m",  H1666)-1),0))</f>
        <v xml:space="preserve"> 10</v>
      </c>
      <c r="N1666">
        <f>Table1[[#This Row],[Duration_hr]]*60 +Table1[[#This Row],[Duration_min]]</f>
        <v>370</v>
      </c>
      <c r="O1666">
        <f>IF(I1666="non-stop", 0, VALUE(LEFT(I1666, FIND(" ", I1666)-1)))</f>
        <v>1</v>
      </c>
    </row>
    <row r="1667" spans="1:15" x14ac:dyDescent="0.3">
      <c r="A1667" t="s">
        <v>11</v>
      </c>
      <c r="B1667" t="s">
        <v>35</v>
      </c>
      <c r="C1667" t="s">
        <v>69</v>
      </c>
      <c r="D1667" t="s">
        <v>73</v>
      </c>
      <c r="E1667" s="3" t="s">
        <v>95</v>
      </c>
      <c r="F1667" t="s">
        <v>304</v>
      </c>
      <c r="G1667" t="s">
        <v>203</v>
      </c>
      <c r="H1667" s="5" t="s">
        <v>1843</v>
      </c>
      <c r="I1667" t="s">
        <v>1993</v>
      </c>
      <c r="J1667" t="s">
        <v>1996</v>
      </c>
      <c r="K1667">
        <v>11237</v>
      </c>
      <c r="L1667" t="str">
        <f>IFERROR(LEFT(H1667, FIND("h", H1667)-1),0)</f>
        <v>6</v>
      </c>
      <c r="M1667" t="str">
        <f>IFERROR(MID(H1667, FIND("h", H1667)+1, FIND("m", H1667) - FIND("h", H1667)-1), IFERROR(LEFT(H1667, FIND("m",  H1667)-1),0))</f>
        <v xml:space="preserve"> 10</v>
      </c>
      <c r="N1667">
        <f>Table1[[#This Row],[Duration_hr]]*60 +Table1[[#This Row],[Duration_min]]</f>
        <v>370</v>
      </c>
      <c r="O1667">
        <f>IF(I1667="non-stop", 0, VALUE(LEFT(I1667, FIND(" ", I1667)-1)))</f>
        <v>1</v>
      </c>
    </row>
    <row r="1668" spans="1:15" x14ac:dyDescent="0.3">
      <c r="A1668" t="s">
        <v>13</v>
      </c>
      <c r="B1668" t="s">
        <v>51</v>
      </c>
      <c r="C1668" t="s">
        <v>67</v>
      </c>
      <c r="D1668" t="s">
        <v>72</v>
      </c>
      <c r="E1668" s="3" t="s">
        <v>108</v>
      </c>
      <c r="F1668" t="s">
        <v>213</v>
      </c>
      <c r="G1668" t="s">
        <v>326</v>
      </c>
      <c r="H1668" s="5" t="s">
        <v>1843</v>
      </c>
      <c r="I1668" t="s">
        <v>1993</v>
      </c>
      <c r="J1668" t="s">
        <v>1997</v>
      </c>
      <c r="K1668">
        <v>7280</v>
      </c>
      <c r="L1668" t="str">
        <f>IFERROR(LEFT(H1668, FIND("h", H1668)-1),0)</f>
        <v>6</v>
      </c>
      <c r="M1668" t="str">
        <f>IFERROR(MID(H1668, FIND("h", H1668)+1, FIND("m", H1668) - FIND("h", H1668)-1), IFERROR(LEFT(H1668, FIND("m",  H1668)-1),0))</f>
        <v xml:space="preserve"> 10</v>
      </c>
      <c r="N1668">
        <f>Table1[[#This Row],[Duration_hr]]*60 +Table1[[#This Row],[Duration_min]]</f>
        <v>370</v>
      </c>
      <c r="O1668">
        <f>IF(I1668="non-stop", 0, VALUE(LEFT(I1668, FIND(" ", I1668)-1)))</f>
        <v>1</v>
      </c>
    </row>
    <row r="1669" spans="1:15" x14ac:dyDescent="0.3">
      <c r="A1669" t="s">
        <v>16</v>
      </c>
      <c r="B1669" t="s">
        <v>47</v>
      </c>
      <c r="C1669" t="s">
        <v>69</v>
      </c>
      <c r="D1669" t="s">
        <v>73</v>
      </c>
      <c r="E1669" s="3" t="s">
        <v>133</v>
      </c>
      <c r="F1669" t="s">
        <v>373</v>
      </c>
      <c r="G1669" t="s">
        <v>657</v>
      </c>
      <c r="H1669" s="5" t="s">
        <v>1843</v>
      </c>
      <c r="I1669" t="s">
        <v>1993</v>
      </c>
      <c r="J1669" t="s">
        <v>1996</v>
      </c>
      <c r="K1669">
        <v>4525</v>
      </c>
      <c r="L1669" t="str">
        <f>IFERROR(LEFT(H1669, FIND("h", H1669)-1),0)</f>
        <v>6</v>
      </c>
      <c r="M1669" t="str">
        <f>IFERROR(MID(H1669, FIND("h", H1669)+1, FIND("m", H1669) - FIND("h", H1669)-1), IFERROR(LEFT(H1669, FIND("m",  H1669)-1),0))</f>
        <v xml:space="preserve"> 10</v>
      </c>
      <c r="N1669">
        <f>Table1[[#This Row],[Duration_hr]]*60 +Table1[[#This Row],[Duration_min]]</f>
        <v>370</v>
      </c>
      <c r="O1669">
        <f>IF(I1669="non-stop", 0, VALUE(LEFT(I1669, FIND(" ", I1669)-1)))</f>
        <v>1</v>
      </c>
    </row>
    <row r="1670" spans="1:15" x14ac:dyDescent="0.3">
      <c r="A1670" t="s">
        <v>16</v>
      </c>
      <c r="B1670" t="s">
        <v>28</v>
      </c>
      <c r="C1670" t="s">
        <v>69</v>
      </c>
      <c r="D1670" t="s">
        <v>73</v>
      </c>
      <c r="E1670" s="3" t="s">
        <v>133</v>
      </c>
      <c r="F1670" t="s">
        <v>373</v>
      </c>
      <c r="G1670" t="s">
        <v>657</v>
      </c>
      <c r="H1670" s="5" t="s">
        <v>1843</v>
      </c>
      <c r="I1670" t="s">
        <v>1993</v>
      </c>
      <c r="J1670" t="s">
        <v>1996</v>
      </c>
      <c r="K1670">
        <v>4692</v>
      </c>
      <c r="L1670" t="str">
        <f>IFERROR(LEFT(H1670, FIND("h", H1670)-1),0)</f>
        <v>6</v>
      </c>
      <c r="M1670" t="str">
        <f>IFERROR(MID(H1670, FIND("h", H1670)+1, FIND("m", H1670) - FIND("h", H1670)-1), IFERROR(LEFT(H1670, FIND("m",  H1670)-1),0))</f>
        <v xml:space="preserve"> 10</v>
      </c>
      <c r="N1670">
        <f>Table1[[#This Row],[Duration_hr]]*60 +Table1[[#This Row],[Duration_min]]</f>
        <v>370</v>
      </c>
      <c r="O1670">
        <f>IF(I1670="non-stop", 0, VALUE(LEFT(I1670, FIND(" ", I1670)-1)))</f>
        <v>1</v>
      </c>
    </row>
    <row r="1671" spans="1:15" x14ac:dyDescent="0.3">
      <c r="A1671" t="s">
        <v>16</v>
      </c>
      <c r="B1671" t="s">
        <v>57</v>
      </c>
      <c r="C1671" t="s">
        <v>69</v>
      </c>
      <c r="D1671" t="s">
        <v>73</v>
      </c>
      <c r="E1671" s="3" t="s">
        <v>133</v>
      </c>
      <c r="F1671" t="s">
        <v>373</v>
      </c>
      <c r="G1671" t="s">
        <v>657</v>
      </c>
      <c r="H1671" s="5" t="s">
        <v>1843</v>
      </c>
      <c r="I1671" t="s">
        <v>1993</v>
      </c>
      <c r="J1671" t="s">
        <v>1996</v>
      </c>
      <c r="K1671">
        <v>4563</v>
      </c>
      <c r="L1671" t="str">
        <f>IFERROR(LEFT(H1671, FIND("h", H1671)-1),0)</f>
        <v>6</v>
      </c>
      <c r="M1671" t="str">
        <f>IFERROR(MID(H1671, FIND("h", H1671)+1, FIND("m", H1671) - FIND("h", H1671)-1), IFERROR(LEFT(H1671, FIND("m",  H1671)-1),0))</f>
        <v xml:space="preserve"> 10</v>
      </c>
      <c r="N1671">
        <f>Table1[[#This Row],[Duration_hr]]*60 +Table1[[#This Row],[Duration_min]]</f>
        <v>370</v>
      </c>
      <c r="O1671">
        <f>IF(I1671="non-stop", 0, VALUE(LEFT(I1671, FIND(" ", I1671)-1)))</f>
        <v>1</v>
      </c>
    </row>
    <row r="1672" spans="1:15" x14ac:dyDescent="0.3">
      <c r="A1672" t="s">
        <v>13</v>
      </c>
      <c r="B1672" t="s">
        <v>31</v>
      </c>
      <c r="C1672" t="s">
        <v>69</v>
      </c>
      <c r="D1672" t="s">
        <v>73</v>
      </c>
      <c r="E1672" s="3" t="s">
        <v>82</v>
      </c>
      <c r="F1672" t="s">
        <v>296</v>
      </c>
      <c r="G1672" t="s">
        <v>239</v>
      </c>
      <c r="H1672" s="5" t="s">
        <v>1891</v>
      </c>
      <c r="I1672" t="s">
        <v>1993</v>
      </c>
      <c r="J1672" t="s">
        <v>1996</v>
      </c>
      <c r="K1672">
        <v>14714</v>
      </c>
      <c r="L1672" t="str">
        <f>IFERROR(LEFT(H1672, FIND("h", H1672)-1),0)</f>
        <v>6</v>
      </c>
      <c r="M1672">
        <f>IFERROR(MID(H1672, FIND("h", H1672)+1, FIND("m", H1672) - FIND("h", H1672)-1), IFERROR(LEFT(H1672, FIND("m",  H1672)-1),0))</f>
        <v>0</v>
      </c>
      <c r="N1672">
        <f>Table1[[#This Row],[Duration_hr]]*60 +Table1[[#This Row],[Duration_min]]</f>
        <v>360</v>
      </c>
      <c r="O1672">
        <f>IF(I1672="non-stop", 0, VALUE(LEFT(I1672, FIND(" ", I1672)-1)))</f>
        <v>1</v>
      </c>
    </row>
    <row r="1673" spans="1:15" x14ac:dyDescent="0.3">
      <c r="A1673" t="s">
        <v>13</v>
      </c>
      <c r="B1673" t="s">
        <v>48</v>
      </c>
      <c r="C1673" t="s">
        <v>69</v>
      </c>
      <c r="D1673" t="s">
        <v>73</v>
      </c>
      <c r="E1673" s="3" t="s">
        <v>82</v>
      </c>
      <c r="F1673" t="s">
        <v>296</v>
      </c>
      <c r="G1673" t="s">
        <v>239</v>
      </c>
      <c r="H1673" s="5" t="s">
        <v>1891</v>
      </c>
      <c r="I1673" t="s">
        <v>1993</v>
      </c>
      <c r="J1673" t="s">
        <v>1996</v>
      </c>
      <c r="K1673">
        <v>16079</v>
      </c>
      <c r="L1673" t="str">
        <f>IFERROR(LEFT(H1673, FIND("h", H1673)-1),0)</f>
        <v>6</v>
      </c>
      <c r="M1673">
        <f>IFERROR(MID(H1673, FIND("h", H1673)+1, FIND("m", H1673) - FIND("h", H1673)-1), IFERROR(LEFT(H1673, FIND("m",  H1673)-1),0))</f>
        <v>0</v>
      </c>
      <c r="N1673">
        <f>Table1[[#This Row],[Duration_hr]]*60 +Table1[[#This Row],[Duration_min]]</f>
        <v>360</v>
      </c>
      <c r="O1673">
        <f>IF(I1673="non-stop", 0, VALUE(LEFT(I1673, FIND(" ", I1673)-1)))</f>
        <v>1</v>
      </c>
    </row>
    <row r="1674" spans="1:15" x14ac:dyDescent="0.3">
      <c r="A1674" t="s">
        <v>13</v>
      </c>
      <c r="B1674" t="s">
        <v>36</v>
      </c>
      <c r="C1674" t="s">
        <v>69</v>
      </c>
      <c r="D1674" t="s">
        <v>73</v>
      </c>
      <c r="E1674" s="3" t="s">
        <v>82</v>
      </c>
      <c r="F1674" t="s">
        <v>296</v>
      </c>
      <c r="G1674" t="s">
        <v>239</v>
      </c>
      <c r="H1674" s="5" t="s">
        <v>1891</v>
      </c>
      <c r="I1674" t="s">
        <v>1993</v>
      </c>
      <c r="J1674" t="s">
        <v>1997</v>
      </c>
      <c r="K1674">
        <v>6542</v>
      </c>
      <c r="L1674" t="str">
        <f>IFERROR(LEFT(H1674, FIND("h", H1674)-1),0)</f>
        <v>6</v>
      </c>
      <c r="M1674">
        <f>IFERROR(MID(H1674, FIND("h", H1674)+1, FIND("m", H1674) - FIND("h", H1674)-1), IFERROR(LEFT(H1674, FIND("m",  H1674)-1),0))</f>
        <v>0</v>
      </c>
      <c r="N1674">
        <f>Table1[[#This Row],[Duration_hr]]*60 +Table1[[#This Row],[Duration_min]]</f>
        <v>360</v>
      </c>
      <c r="O1674">
        <f>IF(I1674="non-stop", 0, VALUE(LEFT(I1674, FIND(" ", I1674)-1)))</f>
        <v>1</v>
      </c>
    </row>
    <row r="1675" spans="1:15" x14ac:dyDescent="0.3">
      <c r="A1675" t="s">
        <v>13</v>
      </c>
      <c r="B1675" t="s">
        <v>31</v>
      </c>
      <c r="C1675" t="s">
        <v>69</v>
      </c>
      <c r="D1675" t="s">
        <v>73</v>
      </c>
      <c r="E1675" s="3" t="s">
        <v>82</v>
      </c>
      <c r="F1675" t="s">
        <v>296</v>
      </c>
      <c r="G1675" t="s">
        <v>239</v>
      </c>
      <c r="H1675" s="5" t="s">
        <v>1891</v>
      </c>
      <c r="I1675" t="s">
        <v>1993</v>
      </c>
      <c r="J1675" t="s">
        <v>1997</v>
      </c>
      <c r="K1675">
        <v>10262</v>
      </c>
      <c r="L1675" t="str">
        <f>IFERROR(LEFT(H1675, FIND("h", H1675)-1),0)</f>
        <v>6</v>
      </c>
      <c r="M1675">
        <f>IFERROR(MID(H1675, FIND("h", H1675)+1, FIND("m", H1675) - FIND("h", H1675)-1), IFERROR(LEFT(H1675, FIND("m",  H1675)-1),0))</f>
        <v>0</v>
      </c>
      <c r="N1675">
        <f>Table1[[#This Row],[Duration_hr]]*60 +Table1[[#This Row],[Duration_min]]</f>
        <v>360</v>
      </c>
      <c r="O1675">
        <f>IF(I1675="non-stop", 0, VALUE(LEFT(I1675, FIND(" ", I1675)-1)))</f>
        <v>1</v>
      </c>
    </row>
    <row r="1676" spans="1:15" x14ac:dyDescent="0.3">
      <c r="A1676" t="s">
        <v>13</v>
      </c>
      <c r="B1676" t="s">
        <v>30</v>
      </c>
      <c r="C1676" t="s">
        <v>69</v>
      </c>
      <c r="D1676" t="s">
        <v>73</v>
      </c>
      <c r="E1676" s="3" t="s">
        <v>82</v>
      </c>
      <c r="F1676" t="s">
        <v>296</v>
      </c>
      <c r="G1676" t="s">
        <v>239</v>
      </c>
      <c r="H1676" s="5" t="s">
        <v>1891</v>
      </c>
      <c r="I1676" t="s">
        <v>1993</v>
      </c>
      <c r="J1676" t="s">
        <v>1996</v>
      </c>
      <c r="K1676">
        <v>16079</v>
      </c>
      <c r="L1676" t="str">
        <f>IFERROR(LEFT(H1676, FIND("h", H1676)-1),0)</f>
        <v>6</v>
      </c>
      <c r="M1676">
        <f>IFERROR(MID(H1676, FIND("h", H1676)+1, FIND("m", H1676) - FIND("h", H1676)-1), IFERROR(LEFT(H1676, FIND("m",  H1676)-1),0))</f>
        <v>0</v>
      </c>
      <c r="N1676">
        <f>Table1[[#This Row],[Duration_hr]]*60 +Table1[[#This Row],[Duration_min]]</f>
        <v>360</v>
      </c>
      <c r="O1676">
        <f>IF(I1676="non-stop", 0, VALUE(LEFT(I1676, FIND(" ", I1676)-1)))</f>
        <v>1</v>
      </c>
    </row>
    <row r="1677" spans="1:15" x14ac:dyDescent="0.3">
      <c r="A1677" t="s">
        <v>14</v>
      </c>
      <c r="B1677" t="s">
        <v>38</v>
      </c>
      <c r="C1677" t="s">
        <v>69</v>
      </c>
      <c r="D1677" t="s">
        <v>73</v>
      </c>
      <c r="E1677" s="3" t="s">
        <v>101</v>
      </c>
      <c r="F1677" t="s">
        <v>326</v>
      </c>
      <c r="G1677" t="s">
        <v>395</v>
      </c>
      <c r="H1677" s="5" t="s">
        <v>1891</v>
      </c>
      <c r="I1677" t="s">
        <v>1993</v>
      </c>
      <c r="J1677" t="s">
        <v>1996</v>
      </c>
      <c r="K1677">
        <v>9748</v>
      </c>
      <c r="L1677" t="str">
        <f>IFERROR(LEFT(H1677, FIND("h", H1677)-1),0)</f>
        <v>6</v>
      </c>
      <c r="M1677">
        <f>IFERROR(MID(H1677, FIND("h", H1677)+1, FIND("m", H1677) - FIND("h", H1677)-1), IFERROR(LEFT(H1677, FIND("m",  H1677)-1),0))</f>
        <v>0</v>
      </c>
      <c r="N1677">
        <f>Table1[[#This Row],[Duration_hr]]*60 +Table1[[#This Row],[Duration_min]]</f>
        <v>360</v>
      </c>
      <c r="O1677">
        <f>IF(I1677="non-stop", 0, VALUE(LEFT(I1677, FIND(" ", I1677)-1)))</f>
        <v>1</v>
      </c>
    </row>
    <row r="1678" spans="1:15" x14ac:dyDescent="0.3">
      <c r="A1678" t="s">
        <v>13</v>
      </c>
      <c r="B1678" t="s">
        <v>50</v>
      </c>
      <c r="C1678" t="s">
        <v>69</v>
      </c>
      <c r="D1678" t="s">
        <v>73</v>
      </c>
      <c r="E1678" s="3" t="s">
        <v>82</v>
      </c>
      <c r="F1678" t="s">
        <v>296</v>
      </c>
      <c r="G1678" t="s">
        <v>239</v>
      </c>
      <c r="H1678" s="5" t="s">
        <v>1891</v>
      </c>
      <c r="I1678" t="s">
        <v>1993</v>
      </c>
      <c r="J1678" t="s">
        <v>1996</v>
      </c>
      <c r="K1678">
        <v>14714</v>
      </c>
      <c r="L1678" t="str">
        <f>IFERROR(LEFT(H1678, FIND("h", H1678)-1),0)</f>
        <v>6</v>
      </c>
      <c r="M1678">
        <f>IFERROR(MID(H1678, FIND("h", H1678)+1, FIND("m", H1678) - FIND("h", H1678)-1), IFERROR(LEFT(H1678, FIND("m",  H1678)-1),0))</f>
        <v>0</v>
      </c>
      <c r="N1678">
        <f>Table1[[#This Row],[Duration_hr]]*60 +Table1[[#This Row],[Duration_min]]</f>
        <v>360</v>
      </c>
      <c r="O1678">
        <f>IF(I1678="non-stop", 0, VALUE(LEFT(I1678, FIND(" ", I1678)-1)))</f>
        <v>1</v>
      </c>
    </row>
    <row r="1679" spans="1:15" x14ac:dyDescent="0.3">
      <c r="A1679" t="s">
        <v>13</v>
      </c>
      <c r="B1679" t="s">
        <v>44</v>
      </c>
      <c r="C1679" t="s">
        <v>69</v>
      </c>
      <c r="D1679" t="s">
        <v>73</v>
      </c>
      <c r="E1679" s="3" t="s">
        <v>82</v>
      </c>
      <c r="F1679" t="s">
        <v>296</v>
      </c>
      <c r="G1679" t="s">
        <v>239</v>
      </c>
      <c r="H1679" s="5" t="s">
        <v>1891</v>
      </c>
      <c r="I1679" t="s">
        <v>1993</v>
      </c>
      <c r="J1679" t="s">
        <v>1996</v>
      </c>
      <c r="K1679">
        <v>14714</v>
      </c>
      <c r="L1679" t="str">
        <f>IFERROR(LEFT(H1679, FIND("h", H1679)-1),0)</f>
        <v>6</v>
      </c>
      <c r="M1679">
        <f>IFERROR(MID(H1679, FIND("h", H1679)+1, FIND("m", H1679) - FIND("h", H1679)-1), IFERROR(LEFT(H1679, FIND("m",  H1679)-1),0))</f>
        <v>0</v>
      </c>
      <c r="N1679">
        <f>Table1[[#This Row],[Duration_hr]]*60 +Table1[[#This Row],[Duration_min]]</f>
        <v>360</v>
      </c>
      <c r="O1679">
        <f>IF(I1679="non-stop", 0, VALUE(LEFT(I1679, FIND(" ", I1679)-1)))</f>
        <v>1</v>
      </c>
    </row>
    <row r="1680" spans="1:15" x14ac:dyDescent="0.3">
      <c r="A1680" t="s">
        <v>13</v>
      </c>
      <c r="B1680" t="s">
        <v>37</v>
      </c>
      <c r="C1680" t="s">
        <v>69</v>
      </c>
      <c r="D1680" t="s">
        <v>73</v>
      </c>
      <c r="E1680" s="3" t="s">
        <v>82</v>
      </c>
      <c r="F1680" t="s">
        <v>296</v>
      </c>
      <c r="G1680" t="s">
        <v>239</v>
      </c>
      <c r="H1680" s="5" t="s">
        <v>1891</v>
      </c>
      <c r="I1680" t="s">
        <v>1993</v>
      </c>
      <c r="J1680" t="s">
        <v>1997</v>
      </c>
      <c r="K1680">
        <v>10262</v>
      </c>
      <c r="L1680" t="str">
        <f>IFERROR(LEFT(H1680, FIND("h", H1680)-1),0)</f>
        <v>6</v>
      </c>
      <c r="M1680">
        <f>IFERROR(MID(H1680, FIND("h", H1680)+1, FIND("m", H1680) - FIND("h", H1680)-1), IFERROR(LEFT(H1680, FIND("m",  H1680)-1),0))</f>
        <v>0</v>
      </c>
      <c r="N1680">
        <f>Table1[[#This Row],[Duration_hr]]*60 +Table1[[#This Row],[Duration_min]]</f>
        <v>360</v>
      </c>
      <c r="O1680">
        <f>IF(I1680="non-stop", 0, VALUE(LEFT(I1680, FIND(" ", I1680)-1)))</f>
        <v>1</v>
      </c>
    </row>
    <row r="1681" spans="1:15" x14ac:dyDescent="0.3">
      <c r="A1681" t="s">
        <v>13</v>
      </c>
      <c r="B1681" t="s">
        <v>25</v>
      </c>
      <c r="C1681" t="s">
        <v>69</v>
      </c>
      <c r="D1681" t="s">
        <v>73</v>
      </c>
      <c r="E1681" s="3" t="s">
        <v>82</v>
      </c>
      <c r="F1681" t="s">
        <v>296</v>
      </c>
      <c r="G1681" t="s">
        <v>239</v>
      </c>
      <c r="H1681" s="5" t="s">
        <v>1891</v>
      </c>
      <c r="I1681" t="s">
        <v>1993</v>
      </c>
      <c r="J1681" t="s">
        <v>1997</v>
      </c>
      <c r="K1681">
        <v>10262</v>
      </c>
      <c r="L1681" t="str">
        <f>IFERROR(LEFT(H1681, FIND("h", H1681)-1),0)</f>
        <v>6</v>
      </c>
      <c r="M1681">
        <f>IFERROR(MID(H1681, FIND("h", H1681)+1, FIND("m", H1681) - FIND("h", H1681)-1), IFERROR(LEFT(H1681, FIND("m",  H1681)-1),0))</f>
        <v>0</v>
      </c>
      <c r="N1681">
        <f>Table1[[#This Row],[Duration_hr]]*60 +Table1[[#This Row],[Duration_min]]</f>
        <v>360</v>
      </c>
      <c r="O1681">
        <f>IF(I1681="non-stop", 0, VALUE(LEFT(I1681, FIND(" ", I1681)-1)))</f>
        <v>1</v>
      </c>
    </row>
    <row r="1682" spans="1:15" x14ac:dyDescent="0.3">
      <c r="A1682" t="s">
        <v>13</v>
      </c>
      <c r="B1682" t="s">
        <v>33</v>
      </c>
      <c r="C1682" t="s">
        <v>69</v>
      </c>
      <c r="D1682" t="s">
        <v>73</v>
      </c>
      <c r="E1682" s="3" t="s">
        <v>82</v>
      </c>
      <c r="F1682" t="s">
        <v>296</v>
      </c>
      <c r="G1682" t="s">
        <v>239</v>
      </c>
      <c r="H1682" s="5" t="s">
        <v>1891</v>
      </c>
      <c r="I1682" t="s">
        <v>1993</v>
      </c>
      <c r="J1682" t="s">
        <v>1997</v>
      </c>
      <c r="K1682">
        <v>12373</v>
      </c>
      <c r="L1682" t="str">
        <f>IFERROR(LEFT(H1682, FIND("h", H1682)-1),0)</f>
        <v>6</v>
      </c>
      <c r="M1682">
        <f>IFERROR(MID(H1682, FIND("h", H1682)+1, FIND("m", H1682) - FIND("h", H1682)-1), IFERROR(LEFT(H1682, FIND("m",  H1682)-1),0))</f>
        <v>0</v>
      </c>
      <c r="N1682">
        <f>Table1[[#This Row],[Duration_hr]]*60 +Table1[[#This Row],[Duration_min]]</f>
        <v>360</v>
      </c>
      <c r="O1682">
        <f>IF(I1682="non-stop", 0, VALUE(LEFT(I1682, FIND(" ", I1682)-1)))</f>
        <v>1</v>
      </c>
    </row>
    <row r="1683" spans="1:15" x14ac:dyDescent="0.3">
      <c r="A1683" t="s">
        <v>13</v>
      </c>
      <c r="B1683" t="s">
        <v>54</v>
      </c>
      <c r="C1683" t="s">
        <v>69</v>
      </c>
      <c r="D1683" t="s">
        <v>73</v>
      </c>
      <c r="E1683" s="3" t="s">
        <v>82</v>
      </c>
      <c r="F1683" t="s">
        <v>296</v>
      </c>
      <c r="G1683" t="s">
        <v>239</v>
      </c>
      <c r="H1683" s="5" t="s">
        <v>1891</v>
      </c>
      <c r="I1683" t="s">
        <v>1993</v>
      </c>
      <c r="J1683" t="s">
        <v>1996</v>
      </c>
      <c r="K1683">
        <v>14714</v>
      </c>
      <c r="L1683" t="str">
        <f>IFERROR(LEFT(H1683, FIND("h", H1683)-1),0)</f>
        <v>6</v>
      </c>
      <c r="M1683">
        <f>IFERROR(MID(H1683, FIND("h", H1683)+1, FIND("m", H1683) - FIND("h", H1683)-1), IFERROR(LEFT(H1683, FIND("m",  H1683)-1),0))</f>
        <v>0</v>
      </c>
      <c r="N1683">
        <f>Table1[[#This Row],[Duration_hr]]*60 +Table1[[#This Row],[Duration_min]]</f>
        <v>360</v>
      </c>
      <c r="O1683">
        <f>IF(I1683="non-stop", 0, VALUE(LEFT(I1683, FIND(" ", I1683)-1)))</f>
        <v>1</v>
      </c>
    </row>
    <row r="1684" spans="1:15" x14ac:dyDescent="0.3">
      <c r="A1684" t="s">
        <v>13</v>
      </c>
      <c r="B1684" t="s">
        <v>25</v>
      </c>
      <c r="C1684" t="s">
        <v>69</v>
      </c>
      <c r="D1684" t="s">
        <v>73</v>
      </c>
      <c r="E1684" s="3" t="s">
        <v>82</v>
      </c>
      <c r="F1684" t="s">
        <v>296</v>
      </c>
      <c r="G1684" t="s">
        <v>239</v>
      </c>
      <c r="H1684" s="5" t="s">
        <v>1891</v>
      </c>
      <c r="I1684" t="s">
        <v>1993</v>
      </c>
      <c r="J1684" t="s">
        <v>1996</v>
      </c>
      <c r="K1684">
        <v>14714</v>
      </c>
      <c r="L1684" t="str">
        <f>IFERROR(LEFT(H1684, FIND("h", H1684)-1),0)</f>
        <v>6</v>
      </c>
      <c r="M1684">
        <f>IFERROR(MID(H1684, FIND("h", H1684)+1, FIND("m", H1684) - FIND("h", H1684)-1), IFERROR(LEFT(H1684, FIND("m",  H1684)-1),0))</f>
        <v>0</v>
      </c>
      <c r="N1684">
        <f>Table1[[#This Row],[Duration_hr]]*60 +Table1[[#This Row],[Duration_min]]</f>
        <v>360</v>
      </c>
      <c r="O1684">
        <f>IF(I1684="non-stop", 0, VALUE(LEFT(I1684, FIND(" ", I1684)-1)))</f>
        <v>1</v>
      </c>
    </row>
    <row r="1685" spans="1:15" x14ac:dyDescent="0.3">
      <c r="A1685" t="s">
        <v>13</v>
      </c>
      <c r="B1685" t="s">
        <v>45</v>
      </c>
      <c r="C1685" t="s">
        <v>69</v>
      </c>
      <c r="D1685" t="s">
        <v>73</v>
      </c>
      <c r="E1685" s="3" t="s">
        <v>82</v>
      </c>
      <c r="F1685" t="s">
        <v>296</v>
      </c>
      <c r="G1685" t="s">
        <v>239</v>
      </c>
      <c r="H1685" s="5" t="s">
        <v>1891</v>
      </c>
      <c r="I1685" t="s">
        <v>1993</v>
      </c>
      <c r="J1685" t="s">
        <v>1997</v>
      </c>
      <c r="K1685">
        <v>5177</v>
      </c>
      <c r="L1685" t="str">
        <f>IFERROR(LEFT(H1685, FIND("h", H1685)-1),0)</f>
        <v>6</v>
      </c>
      <c r="M1685">
        <f>IFERROR(MID(H1685, FIND("h", H1685)+1, FIND("m", H1685) - FIND("h", H1685)-1), IFERROR(LEFT(H1685, FIND("m",  H1685)-1),0))</f>
        <v>0</v>
      </c>
      <c r="N1685">
        <f>Table1[[#This Row],[Duration_hr]]*60 +Table1[[#This Row],[Duration_min]]</f>
        <v>360</v>
      </c>
      <c r="O1685">
        <f>IF(I1685="non-stop", 0, VALUE(LEFT(I1685, FIND(" ", I1685)-1)))</f>
        <v>1</v>
      </c>
    </row>
    <row r="1686" spans="1:15" x14ac:dyDescent="0.3">
      <c r="A1686" t="s">
        <v>13</v>
      </c>
      <c r="B1686" t="s">
        <v>44</v>
      </c>
      <c r="C1686" t="s">
        <v>69</v>
      </c>
      <c r="D1686" t="s">
        <v>73</v>
      </c>
      <c r="E1686" s="3" t="s">
        <v>82</v>
      </c>
      <c r="F1686" t="s">
        <v>296</v>
      </c>
      <c r="G1686" t="s">
        <v>239</v>
      </c>
      <c r="H1686" s="5" t="s">
        <v>1891</v>
      </c>
      <c r="I1686" t="s">
        <v>1993</v>
      </c>
      <c r="J1686" t="s">
        <v>1997</v>
      </c>
      <c r="K1686">
        <v>10262</v>
      </c>
      <c r="L1686" t="str">
        <f>IFERROR(LEFT(H1686, FIND("h", H1686)-1),0)</f>
        <v>6</v>
      </c>
      <c r="M1686">
        <f>IFERROR(MID(H1686, FIND("h", H1686)+1, FIND("m", H1686) - FIND("h", H1686)-1), IFERROR(LEFT(H1686, FIND("m",  H1686)-1),0))</f>
        <v>0</v>
      </c>
      <c r="N1686">
        <f>Table1[[#This Row],[Duration_hr]]*60 +Table1[[#This Row],[Duration_min]]</f>
        <v>360</v>
      </c>
      <c r="O1686">
        <f>IF(I1686="non-stop", 0, VALUE(LEFT(I1686, FIND(" ", I1686)-1)))</f>
        <v>1</v>
      </c>
    </row>
    <row r="1687" spans="1:15" x14ac:dyDescent="0.3">
      <c r="A1687" t="s">
        <v>14</v>
      </c>
      <c r="B1687" t="s">
        <v>60</v>
      </c>
      <c r="C1687" t="s">
        <v>69</v>
      </c>
      <c r="D1687" t="s">
        <v>73</v>
      </c>
      <c r="E1687" s="3" t="s">
        <v>101</v>
      </c>
      <c r="F1687" t="s">
        <v>326</v>
      </c>
      <c r="G1687" t="s">
        <v>395</v>
      </c>
      <c r="H1687" s="5" t="s">
        <v>1891</v>
      </c>
      <c r="I1687" t="s">
        <v>1993</v>
      </c>
      <c r="J1687" t="s">
        <v>1996</v>
      </c>
      <c r="K1687">
        <v>5111</v>
      </c>
      <c r="L1687" t="str">
        <f>IFERROR(LEFT(H1687, FIND("h", H1687)-1),0)</f>
        <v>6</v>
      </c>
      <c r="M1687">
        <f>IFERROR(MID(H1687, FIND("h", H1687)+1, FIND("m", H1687) - FIND("h", H1687)-1), IFERROR(LEFT(H1687, FIND("m",  H1687)-1),0))</f>
        <v>0</v>
      </c>
      <c r="N1687">
        <f>Table1[[#This Row],[Duration_hr]]*60 +Table1[[#This Row],[Duration_min]]</f>
        <v>360</v>
      </c>
      <c r="O1687">
        <f>IF(I1687="non-stop", 0, VALUE(LEFT(I1687, FIND(" ", I1687)-1)))</f>
        <v>1</v>
      </c>
    </row>
    <row r="1688" spans="1:15" x14ac:dyDescent="0.3">
      <c r="A1688" t="s">
        <v>13</v>
      </c>
      <c r="B1688" t="s">
        <v>50</v>
      </c>
      <c r="C1688" t="s">
        <v>69</v>
      </c>
      <c r="D1688" t="s">
        <v>73</v>
      </c>
      <c r="E1688" s="3" t="s">
        <v>82</v>
      </c>
      <c r="F1688" t="s">
        <v>296</v>
      </c>
      <c r="G1688" t="s">
        <v>239</v>
      </c>
      <c r="H1688" s="5" t="s">
        <v>1891</v>
      </c>
      <c r="I1688" t="s">
        <v>1993</v>
      </c>
      <c r="J1688" t="s">
        <v>1997</v>
      </c>
      <c r="K1688">
        <v>10262</v>
      </c>
      <c r="L1688" t="str">
        <f>IFERROR(LEFT(H1688, FIND("h", H1688)-1),0)</f>
        <v>6</v>
      </c>
      <c r="M1688">
        <f>IFERROR(MID(H1688, FIND("h", H1688)+1, FIND("m", H1688) - FIND("h", H1688)-1), IFERROR(LEFT(H1688, FIND("m",  H1688)-1),0))</f>
        <v>0</v>
      </c>
      <c r="N1688">
        <f>Table1[[#This Row],[Duration_hr]]*60 +Table1[[#This Row],[Duration_min]]</f>
        <v>360</v>
      </c>
      <c r="O1688">
        <f>IF(I1688="non-stop", 0, VALUE(LEFT(I1688, FIND(" ", I1688)-1)))</f>
        <v>1</v>
      </c>
    </row>
    <row r="1689" spans="1:15" x14ac:dyDescent="0.3">
      <c r="A1689" t="s">
        <v>13</v>
      </c>
      <c r="B1689" t="s">
        <v>46</v>
      </c>
      <c r="C1689" t="s">
        <v>69</v>
      </c>
      <c r="D1689" t="s">
        <v>73</v>
      </c>
      <c r="E1689" s="3" t="s">
        <v>82</v>
      </c>
      <c r="F1689" t="s">
        <v>296</v>
      </c>
      <c r="G1689" t="s">
        <v>239</v>
      </c>
      <c r="H1689" s="5" t="s">
        <v>1891</v>
      </c>
      <c r="I1689" t="s">
        <v>1993</v>
      </c>
      <c r="J1689" t="s">
        <v>1997</v>
      </c>
      <c r="K1689">
        <v>12373</v>
      </c>
      <c r="L1689" t="str">
        <f>IFERROR(LEFT(H1689, FIND("h", H1689)-1),0)</f>
        <v>6</v>
      </c>
      <c r="M1689">
        <f>IFERROR(MID(H1689, FIND("h", H1689)+1, FIND("m", H1689) - FIND("h", H1689)-1), IFERROR(LEFT(H1689, FIND("m",  H1689)-1),0))</f>
        <v>0</v>
      </c>
      <c r="N1689">
        <f>Table1[[#This Row],[Duration_hr]]*60 +Table1[[#This Row],[Duration_min]]</f>
        <v>360</v>
      </c>
      <c r="O1689">
        <f>IF(I1689="non-stop", 0, VALUE(LEFT(I1689, FIND(" ", I1689)-1)))</f>
        <v>1</v>
      </c>
    </row>
    <row r="1690" spans="1:15" x14ac:dyDescent="0.3">
      <c r="A1690" t="s">
        <v>13</v>
      </c>
      <c r="B1690" t="s">
        <v>30</v>
      </c>
      <c r="C1690" t="s">
        <v>69</v>
      </c>
      <c r="D1690" t="s">
        <v>73</v>
      </c>
      <c r="E1690" s="3" t="s">
        <v>82</v>
      </c>
      <c r="F1690" t="s">
        <v>296</v>
      </c>
      <c r="G1690" t="s">
        <v>239</v>
      </c>
      <c r="H1690" s="5" t="s">
        <v>1891</v>
      </c>
      <c r="I1690" t="s">
        <v>1993</v>
      </c>
      <c r="J1690" t="s">
        <v>1997</v>
      </c>
      <c r="K1690">
        <v>12898</v>
      </c>
      <c r="L1690" t="str">
        <f>IFERROR(LEFT(H1690, FIND("h", H1690)-1),0)</f>
        <v>6</v>
      </c>
      <c r="M1690">
        <f>IFERROR(MID(H1690, FIND("h", H1690)+1, FIND("m", H1690) - FIND("h", H1690)-1), IFERROR(LEFT(H1690, FIND("m",  H1690)-1),0))</f>
        <v>0</v>
      </c>
      <c r="N1690">
        <f>Table1[[#This Row],[Duration_hr]]*60 +Table1[[#This Row],[Duration_min]]</f>
        <v>360</v>
      </c>
      <c r="O1690">
        <f>IF(I1690="non-stop", 0, VALUE(LEFT(I1690, FIND(" ", I1690)-1)))</f>
        <v>1</v>
      </c>
    </row>
    <row r="1691" spans="1:15" x14ac:dyDescent="0.3">
      <c r="A1691" t="s">
        <v>13</v>
      </c>
      <c r="B1691" t="s">
        <v>54</v>
      </c>
      <c r="C1691" t="s">
        <v>69</v>
      </c>
      <c r="D1691" t="s">
        <v>73</v>
      </c>
      <c r="E1691" s="3" t="s">
        <v>82</v>
      </c>
      <c r="F1691" t="s">
        <v>296</v>
      </c>
      <c r="G1691" t="s">
        <v>239</v>
      </c>
      <c r="H1691" s="5" t="s">
        <v>1891</v>
      </c>
      <c r="I1691" t="s">
        <v>1993</v>
      </c>
      <c r="J1691" t="s">
        <v>1997</v>
      </c>
      <c r="K1691">
        <v>10262</v>
      </c>
      <c r="L1691" t="str">
        <f>IFERROR(LEFT(H1691, FIND("h", H1691)-1),0)</f>
        <v>6</v>
      </c>
      <c r="M1691">
        <f>IFERROR(MID(H1691, FIND("h", H1691)+1, FIND("m", H1691) - FIND("h", H1691)-1), IFERROR(LEFT(H1691, FIND("m",  H1691)-1),0))</f>
        <v>0</v>
      </c>
      <c r="N1691">
        <f>Table1[[#This Row],[Duration_hr]]*60 +Table1[[#This Row],[Duration_min]]</f>
        <v>360</v>
      </c>
      <c r="O1691">
        <f>IF(I1691="non-stop", 0, VALUE(LEFT(I1691, FIND(" ", I1691)-1)))</f>
        <v>1</v>
      </c>
    </row>
    <row r="1692" spans="1:15" x14ac:dyDescent="0.3">
      <c r="A1692" t="s">
        <v>13</v>
      </c>
      <c r="B1692" t="s">
        <v>37</v>
      </c>
      <c r="C1692" t="s">
        <v>69</v>
      </c>
      <c r="D1692" t="s">
        <v>73</v>
      </c>
      <c r="E1692" s="3" t="s">
        <v>82</v>
      </c>
      <c r="F1692" t="s">
        <v>296</v>
      </c>
      <c r="G1692" t="s">
        <v>239</v>
      </c>
      <c r="H1692" s="5" t="s">
        <v>1891</v>
      </c>
      <c r="I1692" t="s">
        <v>1993</v>
      </c>
      <c r="J1692" t="s">
        <v>1996</v>
      </c>
      <c r="K1692">
        <v>14714</v>
      </c>
      <c r="L1692" t="str">
        <f>IFERROR(LEFT(H1692, FIND("h", H1692)-1),0)</f>
        <v>6</v>
      </c>
      <c r="M1692">
        <f>IFERROR(MID(H1692, FIND("h", H1692)+1, FIND("m", H1692) - FIND("h", H1692)-1), IFERROR(LEFT(H1692, FIND("m",  H1692)-1),0))</f>
        <v>0</v>
      </c>
      <c r="N1692">
        <f>Table1[[#This Row],[Duration_hr]]*60 +Table1[[#This Row],[Duration_min]]</f>
        <v>360</v>
      </c>
      <c r="O1692">
        <f>IF(I1692="non-stop", 0, VALUE(LEFT(I1692, FIND(" ", I1692)-1)))</f>
        <v>1</v>
      </c>
    </row>
    <row r="1693" spans="1:15" x14ac:dyDescent="0.3">
      <c r="A1693" t="s">
        <v>13</v>
      </c>
      <c r="B1693" t="s">
        <v>33</v>
      </c>
      <c r="C1693" t="s">
        <v>69</v>
      </c>
      <c r="D1693" t="s">
        <v>73</v>
      </c>
      <c r="E1693" s="3" t="s">
        <v>82</v>
      </c>
      <c r="F1693" t="s">
        <v>296</v>
      </c>
      <c r="G1693" t="s">
        <v>239</v>
      </c>
      <c r="H1693" s="5" t="s">
        <v>1891</v>
      </c>
      <c r="I1693" t="s">
        <v>1993</v>
      </c>
      <c r="J1693" t="s">
        <v>1996</v>
      </c>
      <c r="K1693">
        <v>15554</v>
      </c>
      <c r="L1693" t="str">
        <f>IFERROR(LEFT(H1693, FIND("h", H1693)-1),0)</f>
        <v>6</v>
      </c>
      <c r="M1693">
        <f>IFERROR(MID(H1693, FIND("h", H1693)+1, FIND("m", H1693) - FIND("h", H1693)-1), IFERROR(LEFT(H1693, FIND("m",  H1693)-1),0))</f>
        <v>0</v>
      </c>
      <c r="N1693">
        <f>Table1[[#This Row],[Duration_hr]]*60 +Table1[[#This Row],[Duration_min]]</f>
        <v>360</v>
      </c>
      <c r="O1693">
        <f>IF(I1693="non-stop", 0, VALUE(LEFT(I1693, FIND(" ", I1693)-1)))</f>
        <v>1</v>
      </c>
    </row>
    <row r="1694" spans="1:15" x14ac:dyDescent="0.3">
      <c r="A1694" t="s">
        <v>13</v>
      </c>
      <c r="B1694" t="s">
        <v>28</v>
      </c>
      <c r="C1694" t="s">
        <v>69</v>
      </c>
      <c r="D1694" t="s">
        <v>73</v>
      </c>
      <c r="E1694" s="3" t="s">
        <v>82</v>
      </c>
      <c r="F1694" t="s">
        <v>296</v>
      </c>
      <c r="G1694" t="s">
        <v>239</v>
      </c>
      <c r="H1694" s="5" t="s">
        <v>1891</v>
      </c>
      <c r="I1694" t="s">
        <v>1993</v>
      </c>
      <c r="J1694" t="s">
        <v>1997</v>
      </c>
      <c r="K1694">
        <v>10262</v>
      </c>
      <c r="L1694" t="str">
        <f>IFERROR(LEFT(H1694, FIND("h", H1694)-1),0)</f>
        <v>6</v>
      </c>
      <c r="M1694">
        <f>IFERROR(MID(H1694, FIND("h", H1694)+1, FIND("m", H1694) - FIND("h", H1694)-1), IFERROR(LEFT(H1694, FIND("m",  H1694)-1),0))</f>
        <v>0</v>
      </c>
      <c r="N1694">
        <f>Table1[[#This Row],[Duration_hr]]*60 +Table1[[#This Row],[Duration_min]]</f>
        <v>360</v>
      </c>
      <c r="O1694">
        <f>IF(I1694="non-stop", 0, VALUE(LEFT(I1694, FIND(" ", I1694)-1)))</f>
        <v>1</v>
      </c>
    </row>
    <row r="1695" spans="1:15" x14ac:dyDescent="0.3">
      <c r="A1695" t="s">
        <v>13</v>
      </c>
      <c r="B1695" t="s">
        <v>47</v>
      </c>
      <c r="C1695" t="s">
        <v>69</v>
      </c>
      <c r="D1695" t="s">
        <v>73</v>
      </c>
      <c r="E1695" s="3" t="s">
        <v>82</v>
      </c>
      <c r="F1695" t="s">
        <v>296</v>
      </c>
      <c r="G1695" t="s">
        <v>239</v>
      </c>
      <c r="H1695" s="5" t="s">
        <v>1891</v>
      </c>
      <c r="I1695" t="s">
        <v>1993</v>
      </c>
      <c r="J1695" t="s">
        <v>1997</v>
      </c>
      <c r="K1695">
        <v>10262</v>
      </c>
      <c r="L1695" t="str">
        <f>IFERROR(LEFT(H1695, FIND("h", H1695)-1),0)</f>
        <v>6</v>
      </c>
      <c r="M1695">
        <f>IFERROR(MID(H1695, FIND("h", H1695)+1, FIND("m", H1695) - FIND("h", H1695)-1), IFERROR(LEFT(H1695, FIND("m",  H1695)-1),0))</f>
        <v>0</v>
      </c>
      <c r="N1695">
        <f>Table1[[#This Row],[Duration_hr]]*60 +Table1[[#This Row],[Duration_min]]</f>
        <v>360</v>
      </c>
      <c r="O1695">
        <f>IF(I1695="non-stop", 0, VALUE(LEFT(I1695, FIND(" ", I1695)-1)))</f>
        <v>1</v>
      </c>
    </row>
    <row r="1696" spans="1:15" x14ac:dyDescent="0.3">
      <c r="A1696" t="s">
        <v>14</v>
      </c>
      <c r="B1696" t="s">
        <v>35</v>
      </c>
      <c r="C1696" t="s">
        <v>69</v>
      </c>
      <c r="D1696" t="s">
        <v>73</v>
      </c>
      <c r="E1696" s="3" t="s">
        <v>101</v>
      </c>
      <c r="F1696" t="s">
        <v>326</v>
      </c>
      <c r="G1696" t="s">
        <v>395</v>
      </c>
      <c r="H1696" s="5" t="s">
        <v>1891</v>
      </c>
      <c r="I1696" t="s">
        <v>1993</v>
      </c>
      <c r="J1696" t="s">
        <v>1996</v>
      </c>
      <c r="K1696">
        <v>11349</v>
      </c>
      <c r="L1696" t="str">
        <f>IFERROR(LEFT(H1696, FIND("h", H1696)-1),0)</f>
        <v>6</v>
      </c>
      <c r="M1696">
        <f>IFERROR(MID(H1696, FIND("h", H1696)+1, FIND("m", H1696) - FIND("h", H1696)-1), IFERROR(LEFT(H1696, FIND("m",  H1696)-1),0))</f>
        <v>0</v>
      </c>
      <c r="N1696">
        <f>Table1[[#This Row],[Duration_hr]]*60 +Table1[[#This Row],[Duration_min]]</f>
        <v>360</v>
      </c>
      <c r="O1696">
        <f>IF(I1696="non-stop", 0, VALUE(LEFT(I1696, FIND(" ", I1696)-1)))</f>
        <v>1</v>
      </c>
    </row>
    <row r="1697" spans="1:15" x14ac:dyDescent="0.3">
      <c r="A1697" t="s">
        <v>14</v>
      </c>
      <c r="B1697" t="s">
        <v>39</v>
      </c>
      <c r="C1697" t="s">
        <v>69</v>
      </c>
      <c r="D1697" t="s">
        <v>73</v>
      </c>
      <c r="E1697" s="3" t="s">
        <v>101</v>
      </c>
      <c r="F1697" t="s">
        <v>326</v>
      </c>
      <c r="G1697" t="s">
        <v>395</v>
      </c>
      <c r="H1697" s="5" t="s">
        <v>1891</v>
      </c>
      <c r="I1697" t="s">
        <v>1993</v>
      </c>
      <c r="J1697" t="s">
        <v>1996</v>
      </c>
      <c r="K1697">
        <v>5511</v>
      </c>
      <c r="L1697" t="str">
        <f>IFERROR(LEFT(H1697, FIND("h", H1697)-1),0)</f>
        <v>6</v>
      </c>
      <c r="M1697">
        <f>IFERROR(MID(H1697, FIND("h", H1697)+1, FIND("m", H1697) - FIND("h", H1697)-1), IFERROR(LEFT(H1697, FIND("m",  H1697)-1),0))</f>
        <v>0</v>
      </c>
      <c r="N1697">
        <f>Table1[[#This Row],[Duration_hr]]*60 +Table1[[#This Row],[Duration_min]]</f>
        <v>360</v>
      </c>
      <c r="O1697">
        <f>IF(I1697="non-stop", 0, VALUE(LEFT(I1697, FIND(" ", I1697)-1)))</f>
        <v>1</v>
      </c>
    </row>
    <row r="1698" spans="1:15" x14ac:dyDescent="0.3">
      <c r="A1698" t="s">
        <v>12</v>
      </c>
      <c r="B1698" t="s">
        <v>38</v>
      </c>
      <c r="C1698" t="s">
        <v>71</v>
      </c>
      <c r="D1698" t="s">
        <v>74</v>
      </c>
      <c r="E1698" s="3" t="s">
        <v>183</v>
      </c>
      <c r="F1698" t="s">
        <v>207</v>
      </c>
      <c r="G1698" t="s">
        <v>266</v>
      </c>
      <c r="H1698" s="5" t="s">
        <v>1972</v>
      </c>
      <c r="I1698" t="s">
        <v>1992</v>
      </c>
      <c r="J1698" t="s">
        <v>1996</v>
      </c>
      <c r="K1698">
        <v>17327</v>
      </c>
      <c r="L1698">
        <f>IFERROR(LEFT(H1698, FIND("h", H1698)-1),0)</f>
        <v>0</v>
      </c>
      <c r="M1698" t="str">
        <f>IFERROR(MID(H1698, FIND("h", H1698)+1, FIND("m", H1698) - FIND("h", H1698)-1), IFERROR(LEFT(H1698, FIND("m",  H1698)-1),0))</f>
        <v>5</v>
      </c>
      <c r="N1698">
        <f>Table1[[#This Row],[Duration_hr]]*60 +Table1[[#This Row],[Duration_min]]</f>
        <v>5</v>
      </c>
      <c r="O1698">
        <f>IF(I1698="non-stop", 0, VALUE(LEFT(I1698, FIND(" ", I1698)-1)))</f>
        <v>2</v>
      </c>
    </row>
    <row r="1699" spans="1:15" x14ac:dyDescent="0.3">
      <c r="A1699" t="s">
        <v>11</v>
      </c>
      <c r="B1699" t="s">
        <v>40</v>
      </c>
      <c r="C1699" t="s">
        <v>69</v>
      </c>
      <c r="D1699" t="s">
        <v>73</v>
      </c>
      <c r="E1699" s="3" t="s">
        <v>82</v>
      </c>
      <c r="F1699" t="s">
        <v>263</v>
      </c>
      <c r="G1699" t="s">
        <v>506</v>
      </c>
      <c r="H1699" s="5" t="s">
        <v>1739</v>
      </c>
      <c r="I1699" t="s">
        <v>1993</v>
      </c>
      <c r="J1699" t="s">
        <v>1996</v>
      </c>
      <c r="K1699">
        <v>5073</v>
      </c>
      <c r="L1699" t="str">
        <f>IFERROR(LEFT(H1699, FIND("h", H1699)-1),0)</f>
        <v>5</v>
      </c>
      <c r="M1699" t="str">
        <f>IFERROR(MID(H1699, FIND("h", H1699)+1, FIND("m", H1699) - FIND("h", H1699)-1), IFERROR(LEFT(H1699, FIND("m",  H1699)-1),0))</f>
        <v xml:space="preserve"> 5</v>
      </c>
      <c r="N1699">
        <f>Table1[[#This Row],[Duration_hr]]*60 +Table1[[#This Row],[Duration_min]]</f>
        <v>305</v>
      </c>
      <c r="O1699">
        <f>IF(I1699="non-stop", 0, VALUE(LEFT(I1699, FIND(" ", I1699)-1)))</f>
        <v>1</v>
      </c>
    </row>
    <row r="1700" spans="1:15" x14ac:dyDescent="0.3">
      <c r="A1700" t="s">
        <v>11</v>
      </c>
      <c r="B1700" t="s">
        <v>30</v>
      </c>
      <c r="C1700" t="s">
        <v>69</v>
      </c>
      <c r="D1700" t="s">
        <v>73</v>
      </c>
      <c r="E1700" s="3" t="s">
        <v>87</v>
      </c>
      <c r="F1700" t="s">
        <v>286</v>
      </c>
      <c r="G1700" t="s">
        <v>717</v>
      </c>
      <c r="H1700" s="5" t="s">
        <v>1739</v>
      </c>
      <c r="I1700" t="s">
        <v>1993</v>
      </c>
      <c r="J1700" t="s">
        <v>1996</v>
      </c>
      <c r="K1700">
        <v>9476</v>
      </c>
      <c r="L1700" t="str">
        <f>IFERROR(LEFT(H1700, FIND("h", H1700)-1),0)</f>
        <v>5</v>
      </c>
      <c r="M1700" t="str">
        <f>IFERROR(MID(H1700, FIND("h", H1700)+1, FIND("m", H1700) - FIND("h", H1700)-1), IFERROR(LEFT(H1700, FIND("m",  H1700)-1),0))</f>
        <v xml:space="preserve"> 5</v>
      </c>
      <c r="N1700">
        <f>Table1[[#This Row],[Duration_hr]]*60 +Table1[[#This Row],[Duration_min]]</f>
        <v>305</v>
      </c>
      <c r="O1700">
        <f>IF(I1700="non-stop", 0, VALUE(LEFT(I1700, FIND(" ", I1700)-1)))</f>
        <v>1</v>
      </c>
    </row>
    <row r="1701" spans="1:15" x14ac:dyDescent="0.3">
      <c r="A1701" t="s">
        <v>11</v>
      </c>
      <c r="B1701" t="s">
        <v>37</v>
      </c>
      <c r="C1701" t="s">
        <v>69</v>
      </c>
      <c r="D1701" t="s">
        <v>73</v>
      </c>
      <c r="E1701" s="3" t="s">
        <v>87</v>
      </c>
      <c r="F1701" t="s">
        <v>286</v>
      </c>
      <c r="G1701" t="s">
        <v>721</v>
      </c>
      <c r="H1701" s="5" t="s">
        <v>1739</v>
      </c>
      <c r="I1701" t="s">
        <v>1993</v>
      </c>
      <c r="J1701" t="s">
        <v>1996</v>
      </c>
      <c r="K1701">
        <v>10112</v>
      </c>
      <c r="L1701" t="str">
        <f>IFERROR(LEFT(H1701, FIND("h", H1701)-1),0)</f>
        <v>5</v>
      </c>
      <c r="M1701" t="str">
        <f>IFERROR(MID(H1701, FIND("h", H1701)+1, FIND("m", H1701) - FIND("h", H1701)-1), IFERROR(LEFT(H1701, FIND("m",  H1701)-1),0))</f>
        <v xml:space="preserve"> 5</v>
      </c>
      <c r="N1701">
        <f>Table1[[#This Row],[Duration_hr]]*60 +Table1[[#This Row],[Duration_min]]</f>
        <v>305</v>
      </c>
      <c r="O1701">
        <f>IF(I1701="non-stop", 0, VALUE(LEFT(I1701, FIND(" ", I1701)-1)))</f>
        <v>1</v>
      </c>
    </row>
    <row r="1702" spans="1:15" x14ac:dyDescent="0.3">
      <c r="A1702" t="s">
        <v>11</v>
      </c>
      <c r="B1702" t="s">
        <v>46</v>
      </c>
      <c r="C1702" t="s">
        <v>69</v>
      </c>
      <c r="D1702" t="s">
        <v>73</v>
      </c>
      <c r="E1702" s="3" t="s">
        <v>82</v>
      </c>
      <c r="F1702" t="s">
        <v>263</v>
      </c>
      <c r="G1702" t="s">
        <v>788</v>
      </c>
      <c r="H1702" s="5" t="s">
        <v>1739</v>
      </c>
      <c r="I1702" t="s">
        <v>1993</v>
      </c>
      <c r="J1702" t="s">
        <v>1996</v>
      </c>
      <c r="K1702">
        <v>6069</v>
      </c>
      <c r="L1702" t="str">
        <f>IFERROR(LEFT(H1702, FIND("h", H1702)-1),0)</f>
        <v>5</v>
      </c>
      <c r="M1702" t="str">
        <f>IFERROR(MID(H1702, FIND("h", H1702)+1, FIND("m", H1702) - FIND("h", H1702)-1), IFERROR(LEFT(H1702, FIND("m",  H1702)-1),0))</f>
        <v xml:space="preserve"> 5</v>
      </c>
      <c r="N1702">
        <f>Table1[[#This Row],[Duration_hr]]*60 +Table1[[#This Row],[Duration_min]]</f>
        <v>305</v>
      </c>
      <c r="O1702">
        <f>IF(I1702="non-stop", 0, VALUE(LEFT(I1702, FIND(" ", I1702)-1)))</f>
        <v>1</v>
      </c>
    </row>
    <row r="1703" spans="1:15" x14ac:dyDescent="0.3">
      <c r="A1703" t="s">
        <v>11</v>
      </c>
      <c r="B1703" t="s">
        <v>30</v>
      </c>
      <c r="C1703" t="s">
        <v>69</v>
      </c>
      <c r="D1703" t="s">
        <v>73</v>
      </c>
      <c r="E1703" s="3" t="s">
        <v>82</v>
      </c>
      <c r="F1703" t="s">
        <v>263</v>
      </c>
      <c r="G1703" t="s">
        <v>543</v>
      </c>
      <c r="H1703" s="5" t="s">
        <v>1739</v>
      </c>
      <c r="I1703" t="s">
        <v>1993</v>
      </c>
      <c r="J1703" t="s">
        <v>1996</v>
      </c>
      <c r="K1703">
        <v>5054</v>
      </c>
      <c r="L1703" t="str">
        <f>IFERROR(LEFT(H1703, FIND("h", H1703)-1),0)</f>
        <v>5</v>
      </c>
      <c r="M1703" t="str">
        <f>IFERROR(MID(H1703, FIND("h", H1703)+1, FIND("m", H1703) - FIND("h", H1703)-1), IFERROR(LEFT(H1703, FIND("m",  H1703)-1),0))</f>
        <v xml:space="preserve"> 5</v>
      </c>
      <c r="N1703">
        <f>Table1[[#This Row],[Duration_hr]]*60 +Table1[[#This Row],[Duration_min]]</f>
        <v>305</v>
      </c>
      <c r="O1703">
        <f>IF(I1703="non-stop", 0, VALUE(LEFT(I1703, FIND(" ", I1703)-1)))</f>
        <v>1</v>
      </c>
    </row>
    <row r="1704" spans="1:15" x14ac:dyDescent="0.3">
      <c r="A1704" t="s">
        <v>11</v>
      </c>
      <c r="B1704" t="s">
        <v>28</v>
      </c>
      <c r="C1704" t="s">
        <v>69</v>
      </c>
      <c r="D1704" t="s">
        <v>73</v>
      </c>
      <c r="E1704" s="3" t="s">
        <v>87</v>
      </c>
      <c r="F1704" t="s">
        <v>286</v>
      </c>
      <c r="G1704" t="s">
        <v>815</v>
      </c>
      <c r="H1704" s="5" t="s">
        <v>1739</v>
      </c>
      <c r="I1704" t="s">
        <v>1993</v>
      </c>
      <c r="J1704" t="s">
        <v>1996</v>
      </c>
      <c r="K1704">
        <v>9165</v>
      </c>
      <c r="L1704" t="str">
        <f>IFERROR(LEFT(H1704, FIND("h", H1704)-1),0)</f>
        <v>5</v>
      </c>
      <c r="M1704" t="str">
        <f>IFERROR(MID(H1704, FIND("h", H1704)+1, FIND("m", H1704) - FIND("h", H1704)-1), IFERROR(LEFT(H1704, FIND("m",  H1704)-1),0))</f>
        <v xml:space="preserve"> 5</v>
      </c>
      <c r="N1704">
        <f>Table1[[#This Row],[Duration_hr]]*60 +Table1[[#This Row],[Duration_min]]</f>
        <v>305</v>
      </c>
      <c r="O1704">
        <f>IF(I1704="non-stop", 0, VALUE(LEFT(I1704, FIND(" ", I1704)-1)))</f>
        <v>1</v>
      </c>
    </row>
    <row r="1705" spans="1:15" x14ac:dyDescent="0.3">
      <c r="A1705" t="s">
        <v>13</v>
      </c>
      <c r="B1705" t="s">
        <v>27</v>
      </c>
      <c r="C1705" t="s">
        <v>67</v>
      </c>
      <c r="D1705" t="s">
        <v>72</v>
      </c>
      <c r="E1705" s="3" t="s">
        <v>81</v>
      </c>
      <c r="F1705" t="s">
        <v>259</v>
      </c>
      <c r="G1705" t="s">
        <v>284</v>
      </c>
      <c r="H1705" s="5" t="s">
        <v>1739</v>
      </c>
      <c r="I1705" t="s">
        <v>1993</v>
      </c>
      <c r="J1705" t="s">
        <v>1996</v>
      </c>
      <c r="K1705">
        <v>36235</v>
      </c>
      <c r="L1705" t="str">
        <f>IFERROR(LEFT(H1705, FIND("h", H1705)-1),0)</f>
        <v>5</v>
      </c>
      <c r="M1705" t="str">
        <f>IFERROR(MID(H1705, FIND("h", H1705)+1, FIND("m", H1705) - FIND("h", H1705)-1), IFERROR(LEFT(H1705, FIND("m",  H1705)-1),0))</f>
        <v xml:space="preserve"> 5</v>
      </c>
      <c r="N1705">
        <f>Table1[[#This Row],[Duration_hr]]*60 +Table1[[#This Row],[Duration_min]]</f>
        <v>305</v>
      </c>
      <c r="O1705">
        <f>IF(I1705="non-stop", 0, VALUE(LEFT(I1705, FIND(" ", I1705)-1)))</f>
        <v>1</v>
      </c>
    </row>
    <row r="1706" spans="1:15" x14ac:dyDescent="0.3">
      <c r="A1706" t="s">
        <v>11</v>
      </c>
      <c r="B1706" t="s">
        <v>33</v>
      </c>
      <c r="C1706" t="s">
        <v>69</v>
      </c>
      <c r="D1706" t="s">
        <v>73</v>
      </c>
      <c r="E1706" s="3" t="s">
        <v>87</v>
      </c>
      <c r="F1706" t="s">
        <v>286</v>
      </c>
      <c r="G1706" t="s">
        <v>927</v>
      </c>
      <c r="H1706" s="5" t="s">
        <v>1739</v>
      </c>
      <c r="I1706" t="s">
        <v>1993</v>
      </c>
      <c r="J1706" t="s">
        <v>1996</v>
      </c>
      <c r="K1706">
        <v>8177</v>
      </c>
      <c r="L1706" t="str">
        <f>IFERROR(LEFT(H1706, FIND("h", H1706)-1),0)</f>
        <v>5</v>
      </c>
      <c r="M1706" t="str">
        <f>IFERROR(MID(H1706, FIND("h", H1706)+1, FIND("m", H1706) - FIND("h", H1706)-1), IFERROR(LEFT(H1706, FIND("m",  H1706)-1),0))</f>
        <v xml:space="preserve"> 5</v>
      </c>
      <c r="N1706">
        <f>Table1[[#This Row],[Duration_hr]]*60 +Table1[[#This Row],[Duration_min]]</f>
        <v>305</v>
      </c>
      <c r="O1706">
        <f>IF(I1706="non-stop", 0, VALUE(LEFT(I1706, FIND(" ", I1706)-1)))</f>
        <v>1</v>
      </c>
    </row>
    <row r="1707" spans="1:15" x14ac:dyDescent="0.3">
      <c r="A1707" t="s">
        <v>11</v>
      </c>
      <c r="B1707" t="s">
        <v>50</v>
      </c>
      <c r="C1707" t="s">
        <v>69</v>
      </c>
      <c r="D1707" t="s">
        <v>73</v>
      </c>
      <c r="E1707" s="3" t="s">
        <v>87</v>
      </c>
      <c r="F1707" t="s">
        <v>286</v>
      </c>
      <c r="G1707" t="s">
        <v>930</v>
      </c>
      <c r="H1707" s="5" t="s">
        <v>1739</v>
      </c>
      <c r="I1707" t="s">
        <v>1993</v>
      </c>
      <c r="J1707" t="s">
        <v>1996</v>
      </c>
      <c r="K1707">
        <v>11378</v>
      </c>
      <c r="L1707" t="str">
        <f>IFERROR(LEFT(H1707, FIND("h", H1707)-1),0)</f>
        <v>5</v>
      </c>
      <c r="M1707" t="str">
        <f>IFERROR(MID(H1707, FIND("h", H1707)+1, FIND("m", H1707) - FIND("h", H1707)-1), IFERROR(LEFT(H1707, FIND("m",  H1707)-1),0))</f>
        <v xml:space="preserve"> 5</v>
      </c>
      <c r="N1707">
        <f>Table1[[#This Row],[Duration_hr]]*60 +Table1[[#This Row],[Duration_min]]</f>
        <v>305</v>
      </c>
      <c r="O1707">
        <f>IF(I1707="non-stop", 0, VALUE(LEFT(I1707, FIND(" ", I1707)-1)))</f>
        <v>1</v>
      </c>
    </row>
    <row r="1708" spans="1:15" x14ac:dyDescent="0.3">
      <c r="A1708" t="s">
        <v>11</v>
      </c>
      <c r="B1708" t="s">
        <v>48</v>
      </c>
      <c r="C1708" t="s">
        <v>69</v>
      </c>
      <c r="D1708" t="s">
        <v>73</v>
      </c>
      <c r="E1708" s="3" t="s">
        <v>82</v>
      </c>
      <c r="F1708" t="s">
        <v>263</v>
      </c>
      <c r="G1708" t="s">
        <v>484</v>
      </c>
      <c r="H1708" s="5" t="s">
        <v>1739</v>
      </c>
      <c r="I1708" t="s">
        <v>1993</v>
      </c>
      <c r="J1708" t="s">
        <v>1996</v>
      </c>
      <c r="K1708">
        <v>5054</v>
      </c>
      <c r="L1708" t="str">
        <f>IFERROR(LEFT(H1708, FIND("h", H1708)-1),0)</f>
        <v>5</v>
      </c>
      <c r="M1708" t="str">
        <f>IFERROR(MID(H1708, FIND("h", H1708)+1, FIND("m", H1708) - FIND("h", H1708)-1), IFERROR(LEFT(H1708, FIND("m",  H1708)-1),0))</f>
        <v xml:space="preserve"> 5</v>
      </c>
      <c r="N1708">
        <f>Table1[[#This Row],[Duration_hr]]*60 +Table1[[#This Row],[Duration_min]]</f>
        <v>305</v>
      </c>
      <c r="O1708">
        <f>IF(I1708="non-stop", 0, VALUE(LEFT(I1708, FIND(" ", I1708)-1)))</f>
        <v>1</v>
      </c>
    </row>
    <row r="1709" spans="1:15" x14ac:dyDescent="0.3">
      <c r="A1709" t="s">
        <v>11</v>
      </c>
      <c r="B1709" t="s">
        <v>31</v>
      </c>
      <c r="C1709" t="s">
        <v>69</v>
      </c>
      <c r="D1709" t="s">
        <v>73</v>
      </c>
      <c r="E1709" s="3" t="s">
        <v>87</v>
      </c>
      <c r="F1709" t="s">
        <v>286</v>
      </c>
      <c r="G1709" t="s">
        <v>1055</v>
      </c>
      <c r="H1709" s="5" t="s">
        <v>1739</v>
      </c>
      <c r="I1709" t="s">
        <v>1993</v>
      </c>
      <c r="J1709" t="s">
        <v>1996</v>
      </c>
      <c r="K1709">
        <v>10112</v>
      </c>
      <c r="L1709" t="str">
        <f>IFERROR(LEFT(H1709, FIND("h", H1709)-1),0)</f>
        <v>5</v>
      </c>
      <c r="M1709" t="str">
        <f>IFERROR(MID(H1709, FIND("h", H1709)+1, FIND("m", H1709) - FIND("h", H1709)-1), IFERROR(LEFT(H1709, FIND("m",  H1709)-1),0))</f>
        <v xml:space="preserve"> 5</v>
      </c>
      <c r="N1709">
        <f>Table1[[#This Row],[Duration_hr]]*60 +Table1[[#This Row],[Duration_min]]</f>
        <v>305</v>
      </c>
      <c r="O1709">
        <f>IF(I1709="non-stop", 0, VALUE(LEFT(I1709, FIND(" ", I1709)-1)))</f>
        <v>1</v>
      </c>
    </row>
    <row r="1710" spans="1:15" x14ac:dyDescent="0.3">
      <c r="A1710" t="s">
        <v>11</v>
      </c>
      <c r="B1710" t="s">
        <v>23</v>
      </c>
      <c r="C1710" t="s">
        <v>68</v>
      </c>
      <c r="D1710" t="s">
        <v>67</v>
      </c>
      <c r="E1710" s="3" t="s">
        <v>96</v>
      </c>
      <c r="F1710" t="s">
        <v>290</v>
      </c>
      <c r="G1710" t="s">
        <v>221</v>
      </c>
      <c r="H1710" s="5" t="s">
        <v>1739</v>
      </c>
      <c r="I1710" t="s">
        <v>1993</v>
      </c>
      <c r="J1710" t="s">
        <v>1996</v>
      </c>
      <c r="K1710">
        <v>6762</v>
      </c>
      <c r="L1710" t="str">
        <f>IFERROR(LEFT(H1710, FIND("h", H1710)-1),0)</f>
        <v>5</v>
      </c>
      <c r="M1710" t="str">
        <f>IFERROR(MID(H1710, FIND("h", H1710)+1, FIND("m", H1710) - FIND("h", H1710)-1), IFERROR(LEFT(H1710, FIND("m",  H1710)-1),0))</f>
        <v xml:space="preserve"> 5</v>
      </c>
      <c r="N1710">
        <f>Table1[[#This Row],[Duration_hr]]*60 +Table1[[#This Row],[Duration_min]]</f>
        <v>305</v>
      </c>
      <c r="O1710">
        <f>IF(I1710="non-stop", 0, VALUE(LEFT(I1710, FIND(" ", I1710)-1)))</f>
        <v>1</v>
      </c>
    </row>
    <row r="1711" spans="1:15" x14ac:dyDescent="0.3">
      <c r="A1711" t="s">
        <v>11</v>
      </c>
      <c r="B1711" t="s">
        <v>56</v>
      </c>
      <c r="C1711" t="s">
        <v>67</v>
      </c>
      <c r="D1711" t="s">
        <v>72</v>
      </c>
      <c r="E1711" s="3" t="s">
        <v>108</v>
      </c>
      <c r="F1711" t="s">
        <v>254</v>
      </c>
      <c r="G1711" t="s">
        <v>282</v>
      </c>
      <c r="H1711" s="5" t="s">
        <v>1739</v>
      </c>
      <c r="I1711" t="s">
        <v>1993</v>
      </c>
      <c r="J1711" t="s">
        <v>1996</v>
      </c>
      <c r="K1711">
        <v>8434</v>
      </c>
      <c r="L1711" t="str">
        <f>IFERROR(LEFT(H1711, FIND("h", H1711)-1),0)</f>
        <v>5</v>
      </c>
      <c r="M1711" t="str">
        <f>IFERROR(MID(H1711, FIND("h", H1711)+1, FIND("m", H1711) - FIND("h", H1711)-1), IFERROR(LEFT(H1711, FIND("m",  H1711)-1),0))</f>
        <v xml:space="preserve"> 5</v>
      </c>
      <c r="N1711">
        <f>Table1[[#This Row],[Duration_hr]]*60 +Table1[[#This Row],[Duration_min]]</f>
        <v>305</v>
      </c>
      <c r="O1711">
        <f>IF(I1711="non-stop", 0, VALUE(LEFT(I1711, FIND(" ", I1711)-1)))</f>
        <v>1</v>
      </c>
    </row>
    <row r="1712" spans="1:15" x14ac:dyDescent="0.3">
      <c r="A1712" t="s">
        <v>11</v>
      </c>
      <c r="B1712" t="s">
        <v>33</v>
      </c>
      <c r="C1712" t="s">
        <v>69</v>
      </c>
      <c r="D1712" t="s">
        <v>73</v>
      </c>
      <c r="E1712" s="3" t="s">
        <v>82</v>
      </c>
      <c r="F1712" t="s">
        <v>263</v>
      </c>
      <c r="G1712" t="s">
        <v>687</v>
      </c>
      <c r="H1712" s="5" t="s">
        <v>1739</v>
      </c>
      <c r="I1712" t="s">
        <v>1993</v>
      </c>
      <c r="J1712" t="s">
        <v>1996</v>
      </c>
      <c r="K1712">
        <v>7255</v>
      </c>
      <c r="L1712" t="str">
        <f>IFERROR(LEFT(H1712, FIND("h", H1712)-1),0)</f>
        <v>5</v>
      </c>
      <c r="M1712" t="str">
        <f>IFERROR(MID(H1712, FIND("h", H1712)+1, FIND("m", H1712) - FIND("h", H1712)-1), IFERROR(LEFT(H1712, FIND("m",  H1712)-1),0))</f>
        <v xml:space="preserve"> 5</v>
      </c>
      <c r="N1712">
        <f>Table1[[#This Row],[Duration_hr]]*60 +Table1[[#This Row],[Duration_min]]</f>
        <v>305</v>
      </c>
      <c r="O1712">
        <f>IF(I1712="non-stop", 0, VALUE(LEFT(I1712, FIND(" ", I1712)-1)))</f>
        <v>1</v>
      </c>
    </row>
    <row r="1713" spans="1:15" x14ac:dyDescent="0.3">
      <c r="A1713" t="s">
        <v>11</v>
      </c>
      <c r="B1713" t="s">
        <v>31</v>
      </c>
      <c r="C1713" t="s">
        <v>69</v>
      </c>
      <c r="D1713" t="s">
        <v>73</v>
      </c>
      <c r="E1713" s="3" t="s">
        <v>82</v>
      </c>
      <c r="F1713" t="s">
        <v>263</v>
      </c>
      <c r="G1713" t="s">
        <v>622</v>
      </c>
      <c r="H1713" s="5" t="s">
        <v>1739</v>
      </c>
      <c r="I1713" t="s">
        <v>1993</v>
      </c>
      <c r="J1713" t="s">
        <v>1996</v>
      </c>
      <c r="K1713">
        <v>6593</v>
      </c>
      <c r="L1713" t="str">
        <f>IFERROR(LEFT(H1713, FIND("h", H1713)-1),0)</f>
        <v>5</v>
      </c>
      <c r="M1713" t="str">
        <f>IFERROR(MID(H1713, FIND("h", H1713)+1, FIND("m", H1713) - FIND("h", H1713)-1), IFERROR(LEFT(H1713, FIND("m",  H1713)-1),0))</f>
        <v xml:space="preserve"> 5</v>
      </c>
      <c r="N1713">
        <f>Table1[[#This Row],[Duration_hr]]*60 +Table1[[#This Row],[Duration_min]]</f>
        <v>305</v>
      </c>
      <c r="O1713">
        <f>IF(I1713="non-stop", 0, VALUE(LEFT(I1713, FIND(" ", I1713)-1)))</f>
        <v>1</v>
      </c>
    </row>
    <row r="1714" spans="1:15" x14ac:dyDescent="0.3">
      <c r="A1714" t="s">
        <v>11</v>
      </c>
      <c r="B1714" t="s">
        <v>37</v>
      </c>
      <c r="C1714" t="s">
        <v>69</v>
      </c>
      <c r="D1714" t="s">
        <v>73</v>
      </c>
      <c r="E1714" s="3" t="s">
        <v>82</v>
      </c>
      <c r="F1714" t="s">
        <v>263</v>
      </c>
      <c r="G1714" t="s">
        <v>701</v>
      </c>
      <c r="H1714" s="5" t="s">
        <v>1739</v>
      </c>
      <c r="I1714" t="s">
        <v>1993</v>
      </c>
      <c r="J1714" t="s">
        <v>1996</v>
      </c>
      <c r="K1714">
        <v>5058</v>
      </c>
      <c r="L1714" t="str">
        <f>IFERROR(LEFT(H1714, FIND("h", H1714)-1),0)</f>
        <v>5</v>
      </c>
      <c r="M1714" t="str">
        <f>IFERROR(MID(H1714, FIND("h", H1714)+1, FIND("m", H1714) - FIND("h", H1714)-1), IFERROR(LEFT(H1714, FIND("m",  H1714)-1),0))</f>
        <v xml:space="preserve"> 5</v>
      </c>
      <c r="N1714">
        <f>Table1[[#This Row],[Duration_hr]]*60 +Table1[[#This Row],[Duration_min]]</f>
        <v>305</v>
      </c>
      <c r="O1714">
        <f>IF(I1714="non-stop", 0, VALUE(LEFT(I1714, FIND(" ", I1714)-1)))</f>
        <v>1</v>
      </c>
    </row>
    <row r="1715" spans="1:15" x14ac:dyDescent="0.3">
      <c r="A1715" t="s">
        <v>11</v>
      </c>
      <c r="B1715" t="s">
        <v>60</v>
      </c>
      <c r="C1715" t="s">
        <v>69</v>
      </c>
      <c r="D1715" t="s">
        <v>73</v>
      </c>
      <c r="E1715" s="3" t="s">
        <v>82</v>
      </c>
      <c r="F1715" t="s">
        <v>327</v>
      </c>
      <c r="G1715" t="s">
        <v>515</v>
      </c>
      <c r="H1715" s="5" t="s">
        <v>1739</v>
      </c>
      <c r="I1715" t="s">
        <v>1993</v>
      </c>
      <c r="J1715" t="s">
        <v>1996</v>
      </c>
      <c r="K1715">
        <v>5073</v>
      </c>
      <c r="L1715" t="str">
        <f>IFERROR(LEFT(H1715, FIND("h", H1715)-1),0)</f>
        <v>5</v>
      </c>
      <c r="M1715" t="str">
        <f>IFERROR(MID(H1715, FIND("h", H1715)+1, FIND("m", H1715) - FIND("h", H1715)-1), IFERROR(LEFT(H1715, FIND("m",  H1715)-1),0))</f>
        <v xml:space="preserve"> 5</v>
      </c>
      <c r="N1715">
        <f>Table1[[#This Row],[Duration_hr]]*60 +Table1[[#This Row],[Duration_min]]</f>
        <v>305</v>
      </c>
      <c r="O1715">
        <f>IF(I1715="non-stop", 0, VALUE(LEFT(I1715, FIND(" ", I1715)-1)))</f>
        <v>1</v>
      </c>
    </row>
    <row r="1716" spans="1:15" x14ac:dyDescent="0.3">
      <c r="A1716" t="s">
        <v>11</v>
      </c>
      <c r="B1716" t="s">
        <v>53</v>
      </c>
      <c r="C1716" t="s">
        <v>69</v>
      </c>
      <c r="D1716" t="s">
        <v>73</v>
      </c>
      <c r="E1716" s="3" t="s">
        <v>101</v>
      </c>
      <c r="F1716" t="s">
        <v>403</v>
      </c>
      <c r="G1716" t="s">
        <v>314</v>
      </c>
      <c r="H1716" s="5" t="s">
        <v>1739</v>
      </c>
      <c r="I1716" t="s">
        <v>1993</v>
      </c>
      <c r="J1716" t="s">
        <v>1996</v>
      </c>
      <c r="K1716">
        <v>10482</v>
      </c>
      <c r="L1716" t="str">
        <f>IFERROR(LEFT(H1716, FIND("h", H1716)-1),0)</f>
        <v>5</v>
      </c>
      <c r="M1716" t="str">
        <f>IFERROR(MID(H1716, FIND("h", H1716)+1, FIND("m", H1716) - FIND("h", H1716)-1), IFERROR(LEFT(H1716, FIND("m",  H1716)-1),0))</f>
        <v xml:space="preserve"> 5</v>
      </c>
      <c r="N1716">
        <f>Table1[[#This Row],[Duration_hr]]*60 +Table1[[#This Row],[Duration_min]]</f>
        <v>305</v>
      </c>
      <c r="O1716">
        <f>IF(I1716="non-stop", 0, VALUE(LEFT(I1716, FIND(" ", I1716)-1)))</f>
        <v>1</v>
      </c>
    </row>
    <row r="1717" spans="1:15" x14ac:dyDescent="0.3">
      <c r="A1717" t="s">
        <v>11</v>
      </c>
      <c r="B1717" t="s">
        <v>28</v>
      </c>
      <c r="C1717" t="s">
        <v>69</v>
      </c>
      <c r="D1717" t="s">
        <v>73</v>
      </c>
      <c r="E1717" s="3" t="s">
        <v>82</v>
      </c>
      <c r="F1717" t="s">
        <v>263</v>
      </c>
      <c r="G1717" t="s">
        <v>532</v>
      </c>
      <c r="H1717" s="5" t="s">
        <v>1739</v>
      </c>
      <c r="I1717" t="s">
        <v>1993</v>
      </c>
      <c r="J1717" t="s">
        <v>1996</v>
      </c>
      <c r="K1717">
        <v>5054</v>
      </c>
      <c r="L1717" t="str">
        <f>IFERROR(LEFT(H1717, FIND("h", H1717)-1),0)</f>
        <v>5</v>
      </c>
      <c r="M1717" t="str">
        <f>IFERROR(MID(H1717, FIND("h", H1717)+1, FIND("m", H1717) - FIND("h", H1717)-1), IFERROR(LEFT(H1717, FIND("m",  H1717)-1),0))</f>
        <v xml:space="preserve"> 5</v>
      </c>
      <c r="N1717">
        <f>Table1[[#This Row],[Duration_hr]]*60 +Table1[[#This Row],[Duration_min]]</f>
        <v>305</v>
      </c>
      <c r="O1717">
        <f>IF(I1717="non-stop", 0, VALUE(LEFT(I1717, FIND(" ", I1717)-1)))</f>
        <v>1</v>
      </c>
    </row>
    <row r="1718" spans="1:15" x14ac:dyDescent="0.3">
      <c r="A1718" t="s">
        <v>13</v>
      </c>
      <c r="B1718" t="s">
        <v>61</v>
      </c>
      <c r="C1718" t="s">
        <v>67</v>
      </c>
      <c r="D1718" t="s">
        <v>72</v>
      </c>
      <c r="E1718" s="3" t="s">
        <v>81</v>
      </c>
      <c r="F1718" t="s">
        <v>259</v>
      </c>
      <c r="G1718" t="s">
        <v>284</v>
      </c>
      <c r="H1718" s="5" t="s">
        <v>1739</v>
      </c>
      <c r="I1718" t="s">
        <v>1993</v>
      </c>
      <c r="J1718" t="s">
        <v>1997</v>
      </c>
      <c r="K1718">
        <v>13502</v>
      </c>
      <c r="L1718" t="str">
        <f>IFERROR(LEFT(H1718, FIND("h", H1718)-1),0)</f>
        <v>5</v>
      </c>
      <c r="M1718" t="str">
        <f>IFERROR(MID(H1718, FIND("h", H1718)+1, FIND("m", H1718) - FIND("h", H1718)-1), IFERROR(LEFT(H1718, FIND("m",  H1718)-1),0))</f>
        <v xml:space="preserve"> 5</v>
      </c>
      <c r="N1718">
        <f>Table1[[#This Row],[Duration_hr]]*60 +Table1[[#This Row],[Duration_min]]</f>
        <v>305</v>
      </c>
      <c r="O1718">
        <f>IF(I1718="non-stop", 0, VALUE(LEFT(I1718, FIND(" ", I1718)-1)))</f>
        <v>1</v>
      </c>
    </row>
    <row r="1719" spans="1:15" x14ac:dyDescent="0.3">
      <c r="A1719" t="s">
        <v>11</v>
      </c>
      <c r="B1719" t="s">
        <v>46</v>
      </c>
      <c r="C1719" t="s">
        <v>69</v>
      </c>
      <c r="D1719" t="s">
        <v>73</v>
      </c>
      <c r="E1719" s="3" t="s">
        <v>87</v>
      </c>
      <c r="F1719" t="s">
        <v>286</v>
      </c>
      <c r="G1719" t="s">
        <v>1339</v>
      </c>
      <c r="H1719" s="5" t="s">
        <v>1739</v>
      </c>
      <c r="I1719" t="s">
        <v>1993</v>
      </c>
      <c r="J1719" t="s">
        <v>1996</v>
      </c>
      <c r="K1719">
        <v>10958</v>
      </c>
      <c r="L1719" t="str">
        <f>IFERROR(LEFT(H1719, FIND("h", H1719)-1),0)</f>
        <v>5</v>
      </c>
      <c r="M1719" t="str">
        <f>IFERROR(MID(H1719, FIND("h", H1719)+1, FIND("m", H1719) - FIND("h", H1719)-1), IFERROR(LEFT(H1719, FIND("m",  H1719)-1),0))</f>
        <v xml:space="preserve"> 5</v>
      </c>
      <c r="N1719">
        <f>Table1[[#This Row],[Duration_hr]]*60 +Table1[[#This Row],[Duration_min]]</f>
        <v>305</v>
      </c>
      <c r="O1719">
        <f>IF(I1719="non-stop", 0, VALUE(LEFT(I1719, FIND(" ", I1719)-1)))</f>
        <v>1</v>
      </c>
    </row>
    <row r="1720" spans="1:15" x14ac:dyDescent="0.3">
      <c r="A1720" t="s">
        <v>11</v>
      </c>
      <c r="B1720" t="s">
        <v>39</v>
      </c>
      <c r="C1720" t="s">
        <v>69</v>
      </c>
      <c r="D1720" t="s">
        <v>73</v>
      </c>
      <c r="E1720" s="3" t="s">
        <v>82</v>
      </c>
      <c r="F1720" t="s">
        <v>327</v>
      </c>
      <c r="G1720" t="s">
        <v>531</v>
      </c>
      <c r="H1720" s="5" t="s">
        <v>1739</v>
      </c>
      <c r="I1720" t="s">
        <v>1993</v>
      </c>
      <c r="J1720" t="s">
        <v>1996</v>
      </c>
      <c r="K1720">
        <v>6232</v>
      </c>
      <c r="L1720" t="str">
        <f>IFERROR(LEFT(H1720, FIND("h", H1720)-1),0)</f>
        <v>5</v>
      </c>
      <c r="M1720" t="str">
        <f>IFERROR(MID(H1720, FIND("h", H1720)+1, FIND("m", H1720) - FIND("h", H1720)-1), IFERROR(LEFT(H1720, FIND("m",  H1720)-1),0))</f>
        <v xml:space="preserve"> 5</v>
      </c>
      <c r="N1720">
        <f>Table1[[#This Row],[Duration_hr]]*60 +Table1[[#This Row],[Duration_min]]</f>
        <v>305</v>
      </c>
      <c r="O1720">
        <f>IF(I1720="non-stop", 0, VALUE(LEFT(I1720, FIND(" ", I1720)-1)))</f>
        <v>1</v>
      </c>
    </row>
    <row r="1721" spans="1:15" x14ac:dyDescent="0.3">
      <c r="A1721" t="s">
        <v>13</v>
      </c>
      <c r="B1721" t="s">
        <v>49</v>
      </c>
      <c r="C1721" t="s">
        <v>67</v>
      </c>
      <c r="D1721" t="s">
        <v>72</v>
      </c>
      <c r="E1721" s="3" t="s">
        <v>81</v>
      </c>
      <c r="F1721" t="s">
        <v>259</v>
      </c>
      <c r="G1721" t="s">
        <v>284</v>
      </c>
      <c r="H1721" s="5" t="s">
        <v>1739</v>
      </c>
      <c r="I1721" t="s">
        <v>1993</v>
      </c>
      <c r="J1721" t="s">
        <v>1996</v>
      </c>
      <c r="K1721">
        <v>19225</v>
      </c>
      <c r="L1721" t="str">
        <f>IFERROR(LEFT(H1721, FIND("h", H1721)-1),0)</f>
        <v>5</v>
      </c>
      <c r="M1721" t="str">
        <f>IFERROR(MID(H1721, FIND("h", H1721)+1, FIND("m", H1721) - FIND("h", H1721)-1), IFERROR(LEFT(H1721, FIND("m",  H1721)-1),0))</f>
        <v xml:space="preserve"> 5</v>
      </c>
      <c r="N1721">
        <f>Table1[[#This Row],[Duration_hr]]*60 +Table1[[#This Row],[Duration_min]]</f>
        <v>305</v>
      </c>
      <c r="O1721">
        <f>IF(I1721="non-stop", 0, VALUE(LEFT(I1721, FIND(" ", I1721)-1)))</f>
        <v>1</v>
      </c>
    </row>
    <row r="1722" spans="1:15" x14ac:dyDescent="0.3">
      <c r="A1722" t="s">
        <v>11</v>
      </c>
      <c r="B1722" t="s">
        <v>47</v>
      </c>
      <c r="C1722" t="s">
        <v>69</v>
      </c>
      <c r="D1722" t="s">
        <v>73</v>
      </c>
      <c r="E1722" s="3" t="s">
        <v>87</v>
      </c>
      <c r="F1722" t="s">
        <v>286</v>
      </c>
      <c r="G1722" t="s">
        <v>1371</v>
      </c>
      <c r="H1722" s="5" t="s">
        <v>1739</v>
      </c>
      <c r="I1722" t="s">
        <v>1993</v>
      </c>
      <c r="J1722" t="s">
        <v>1996</v>
      </c>
      <c r="K1722">
        <v>9165</v>
      </c>
      <c r="L1722" t="str">
        <f>IFERROR(LEFT(H1722, FIND("h", H1722)-1),0)</f>
        <v>5</v>
      </c>
      <c r="M1722" t="str">
        <f>IFERROR(MID(H1722, FIND("h", H1722)+1, FIND("m", H1722) - FIND("h", H1722)-1), IFERROR(LEFT(H1722, FIND("m",  H1722)-1),0))</f>
        <v xml:space="preserve"> 5</v>
      </c>
      <c r="N1722">
        <f>Table1[[#This Row],[Duration_hr]]*60 +Table1[[#This Row],[Duration_min]]</f>
        <v>305</v>
      </c>
      <c r="O1722">
        <f>IF(I1722="non-stop", 0, VALUE(LEFT(I1722, FIND(" ", I1722)-1)))</f>
        <v>1</v>
      </c>
    </row>
    <row r="1723" spans="1:15" x14ac:dyDescent="0.3">
      <c r="A1723" t="s">
        <v>13</v>
      </c>
      <c r="B1723" t="s">
        <v>39</v>
      </c>
      <c r="C1723" t="s">
        <v>67</v>
      </c>
      <c r="D1723" t="s">
        <v>72</v>
      </c>
      <c r="E1723" s="3" t="s">
        <v>81</v>
      </c>
      <c r="F1723" t="s">
        <v>259</v>
      </c>
      <c r="G1723" t="s">
        <v>284</v>
      </c>
      <c r="H1723" s="5" t="s">
        <v>1739</v>
      </c>
      <c r="I1723" t="s">
        <v>1993</v>
      </c>
      <c r="J1723" t="s">
        <v>1997</v>
      </c>
      <c r="K1723">
        <v>7832</v>
      </c>
      <c r="L1723" t="str">
        <f>IFERROR(LEFT(H1723, FIND("h", H1723)-1),0)</f>
        <v>5</v>
      </c>
      <c r="M1723" t="str">
        <f>IFERROR(MID(H1723, FIND("h", H1723)+1, FIND("m", H1723) - FIND("h", H1723)-1), IFERROR(LEFT(H1723, FIND("m",  H1723)-1),0))</f>
        <v xml:space="preserve"> 5</v>
      </c>
      <c r="N1723">
        <f>Table1[[#This Row],[Duration_hr]]*60 +Table1[[#This Row],[Duration_min]]</f>
        <v>305</v>
      </c>
      <c r="O1723">
        <f>IF(I1723="non-stop", 0, VALUE(LEFT(I1723, FIND(" ", I1723)-1)))</f>
        <v>1</v>
      </c>
    </row>
    <row r="1724" spans="1:15" x14ac:dyDescent="0.3">
      <c r="A1724" t="s">
        <v>11</v>
      </c>
      <c r="B1724" t="s">
        <v>48</v>
      </c>
      <c r="C1724" t="s">
        <v>69</v>
      </c>
      <c r="D1724" t="s">
        <v>73</v>
      </c>
      <c r="E1724" s="3" t="s">
        <v>87</v>
      </c>
      <c r="F1724" t="s">
        <v>286</v>
      </c>
      <c r="G1724" t="s">
        <v>1404</v>
      </c>
      <c r="H1724" s="5" t="s">
        <v>1739</v>
      </c>
      <c r="I1724" t="s">
        <v>1993</v>
      </c>
      <c r="J1724" t="s">
        <v>1996</v>
      </c>
      <c r="K1724">
        <v>8745</v>
      </c>
      <c r="L1724" t="str">
        <f>IFERROR(LEFT(H1724, FIND("h", H1724)-1),0)</f>
        <v>5</v>
      </c>
      <c r="M1724" t="str">
        <f>IFERROR(MID(H1724, FIND("h", H1724)+1, FIND("m", H1724) - FIND("h", H1724)-1), IFERROR(LEFT(H1724, FIND("m",  H1724)-1),0))</f>
        <v xml:space="preserve"> 5</v>
      </c>
      <c r="N1724">
        <f>Table1[[#This Row],[Duration_hr]]*60 +Table1[[#This Row],[Duration_min]]</f>
        <v>305</v>
      </c>
      <c r="O1724">
        <f>IF(I1724="non-stop", 0, VALUE(LEFT(I1724, FIND(" ", I1724)-1)))</f>
        <v>1</v>
      </c>
    </row>
    <row r="1725" spans="1:15" x14ac:dyDescent="0.3">
      <c r="A1725" t="s">
        <v>11</v>
      </c>
      <c r="B1725" t="s">
        <v>42</v>
      </c>
      <c r="C1725" t="s">
        <v>69</v>
      </c>
      <c r="D1725" t="s">
        <v>73</v>
      </c>
      <c r="E1725" s="3" t="s">
        <v>87</v>
      </c>
      <c r="F1725" t="s">
        <v>286</v>
      </c>
      <c r="G1725" t="s">
        <v>1415</v>
      </c>
      <c r="H1725" s="5" t="s">
        <v>1739</v>
      </c>
      <c r="I1725" t="s">
        <v>1993</v>
      </c>
      <c r="J1725" t="s">
        <v>1996</v>
      </c>
      <c r="K1725">
        <v>10123</v>
      </c>
      <c r="L1725" t="str">
        <f>IFERROR(LEFT(H1725, FIND("h", H1725)-1),0)</f>
        <v>5</v>
      </c>
      <c r="M1725" t="str">
        <f>IFERROR(MID(H1725, FIND("h", H1725)+1, FIND("m", H1725) - FIND("h", H1725)-1), IFERROR(LEFT(H1725, FIND("m",  H1725)-1),0))</f>
        <v xml:space="preserve"> 5</v>
      </c>
      <c r="N1725">
        <f>Table1[[#This Row],[Duration_hr]]*60 +Table1[[#This Row],[Duration_min]]</f>
        <v>305</v>
      </c>
      <c r="O1725">
        <f>IF(I1725="non-stop", 0, VALUE(LEFT(I1725, FIND(" ", I1725)-1)))</f>
        <v>1</v>
      </c>
    </row>
    <row r="1726" spans="1:15" x14ac:dyDescent="0.3">
      <c r="A1726" t="s">
        <v>11</v>
      </c>
      <c r="B1726" t="s">
        <v>25</v>
      </c>
      <c r="C1726" t="s">
        <v>69</v>
      </c>
      <c r="D1726" t="s">
        <v>73</v>
      </c>
      <c r="E1726" s="3" t="s">
        <v>82</v>
      </c>
      <c r="F1726" t="s">
        <v>263</v>
      </c>
      <c r="G1726" t="s">
        <v>604</v>
      </c>
      <c r="H1726" s="5" t="s">
        <v>1739</v>
      </c>
      <c r="I1726" t="s">
        <v>1993</v>
      </c>
      <c r="J1726" t="s">
        <v>1996</v>
      </c>
      <c r="K1726">
        <v>5458</v>
      </c>
      <c r="L1726" t="str">
        <f>IFERROR(LEFT(H1726, FIND("h", H1726)-1),0)</f>
        <v>5</v>
      </c>
      <c r="M1726" t="str">
        <f>IFERROR(MID(H1726, FIND("h", H1726)+1, FIND("m", H1726) - FIND("h", H1726)-1), IFERROR(LEFT(H1726, FIND("m",  H1726)-1),0))</f>
        <v xml:space="preserve"> 5</v>
      </c>
      <c r="N1726">
        <f>Table1[[#This Row],[Duration_hr]]*60 +Table1[[#This Row],[Duration_min]]</f>
        <v>305</v>
      </c>
      <c r="O1726">
        <f>IF(I1726="non-stop", 0, VALUE(LEFT(I1726, FIND(" ", I1726)-1)))</f>
        <v>1</v>
      </c>
    </row>
    <row r="1727" spans="1:15" x14ac:dyDescent="0.3">
      <c r="A1727" t="s">
        <v>11</v>
      </c>
      <c r="B1727" t="s">
        <v>35</v>
      </c>
      <c r="C1727" t="s">
        <v>69</v>
      </c>
      <c r="D1727" t="s">
        <v>73</v>
      </c>
      <c r="E1727" s="3" t="s">
        <v>82</v>
      </c>
      <c r="F1727" t="s">
        <v>327</v>
      </c>
      <c r="G1727" t="s">
        <v>476</v>
      </c>
      <c r="H1727" s="5" t="s">
        <v>1739</v>
      </c>
      <c r="I1727" t="s">
        <v>1993</v>
      </c>
      <c r="J1727" t="s">
        <v>1996</v>
      </c>
      <c r="K1727">
        <v>8258</v>
      </c>
      <c r="L1727" t="str">
        <f>IFERROR(LEFT(H1727, FIND("h", H1727)-1),0)</f>
        <v>5</v>
      </c>
      <c r="M1727" t="str">
        <f>IFERROR(MID(H1727, FIND("h", H1727)+1, FIND("m", H1727) - FIND("h", H1727)-1), IFERROR(LEFT(H1727, FIND("m",  H1727)-1),0))</f>
        <v xml:space="preserve"> 5</v>
      </c>
      <c r="N1727">
        <f>Table1[[#This Row],[Duration_hr]]*60 +Table1[[#This Row],[Duration_min]]</f>
        <v>305</v>
      </c>
      <c r="O1727">
        <f>IF(I1727="non-stop", 0, VALUE(LEFT(I1727, FIND(" ", I1727)-1)))</f>
        <v>1</v>
      </c>
    </row>
    <row r="1728" spans="1:15" x14ac:dyDescent="0.3">
      <c r="A1728" t="s">
        <v>11</v>
      </c>
      <c r="B1728" t="s">
        <v>47</v>
      </c>
      <c r="C1728" t="s">
        <v>69</v>
      </c>
      <c r="D1728" t="s">
        <v>73</v>
      </c>
      <c r="E1728" s="3" t="s">
        <v>82</v>
      </c>
      <c r="F1728" t="s">
        <v>263</v>
      </c>
      <c r="G1728" t="s">
        <v>552</v>
      </c>
      <c r="H1728" s="5" t="s">
        <v>1739</v>
      </c>
      <c r="I1728" t="s">
        <v>1993</v>
      </c>
      <c r="J1728" t="s">
        <v>1996</v>
      </c>
      <c r="K1728">
        <v>5054</v>
      </c>
      <c r="L1728" t="str">
        <f>IFERROR(LEFT(H1728, FIND("h", H1728)-1),0)</f>
        <v>5</v>
      </c>
      <c r="M1728" t="str">
        <f>IFERROR(MID(H1728, FIND("h", H1728)+1, FIND("m", H1728) - FIND("h", H1728)-1), IFERROR(LEFT(H1728, FIND("m",  H1728)-1),0))</f>
        <v xml:space="preserve"> 5</v>
      </c>
      <c r="N1728">
        <f>Table1[[#This Row],[Duration_hr]]*60 +Table1[[#This Row],[Duration_min]]</f>
        <v>305</v>
      </c>
      <c r="O1728">
        <f>IF(I1728="non-stop", 0, VALUE(LEFT(I1728, FIND(" ", I1728)-1)))</f>
        <v>1</v>
      </c>
    </row>
    <row r="1729" spans="1:15" x14ac:dyDescent="0.3">
      <c r="A1729" t="s">
        <v>11</v>
      </c>
      <c r="B1729" t="s">
        <v>54</v>
      </c>
      <c r="C1729" t="s">
        <v>69</v>
      </c>
      <c r="D1729" t="s">
        <v>73</v>
      </c>
      <c r="E1729" s="3" t="s">
        <v>87</v>
      </c>
      <c r="F1729" t="s">
        <v>286</v>
      </c>
      <c r="G1729" t="s">
        <v>1467</v>
      </c>
      <c r="H1729" s="5" t="s">
        <v>1739</v>
      </c>
      <c r="I1729" t="s">
        <v>1993</v>
      </c>
      <c r="J1729" t="s">
        <v>1996</v>
      </c>
      <c r="K1729">
        <v>10112</v>
      </c>
      <c r="L1729" t="str">
        <f>IFERROR(LEFT(H1729, FIND("h", H1729)-1),0)</f>
        <v>5</v>
      </c>
      <c r="M1729" t="str">
        <f>IFERROR(MID(H1729, FIND("h", H1729)+1, FIND("m", H1729) - FIND("h", H1729)-1), IFERROR(LEFT(H1729, FIND("m",  H1729)-1),0))</f>
        <v xml:space="preserve"> 5</v>
      </c>
      <c r="N1729">
        <f>Table1[[#This Row],[Duration_hr]]*60 +Table1[[#This Row],[Duration_min]]</f>
        <v>305</v>
      </c>
      <c r="O1729">
        <f>IF(I1729="non-stop", 0, VALUE(LEFT(I1729, FIND(" ", I1729)-1)))</f>
        <v>1</v>
      </c>
    </row>
    <row r="1730" spans="1:15" x14ac:dyDescent="0.3">
      <c r="A1730" t="s">
        <v>11</v>
      </c>
      <c r="B1730" t="s">
        <v>44</v>
      </c>
      <c r="C1730" t="s">
        <v>69</v>
      </c>
      <c r="D1730" t="s">
        <v>73</v>
      </c>
      <c r="E1730" s="3" t="s">
        <v>87</v>
      </c>
      <c r="F1730" t="s">
        <v>286</v>
      </c>
      <c r="G1730" t="s">
        <v>1480</v>
      </c>
      <c r="H1730" s="5" t="s">
        <v>1739</v>
      </c>
      <c r="I1730" t="s">
        <v>1993</v>
      </c>
      <c r="J1730" t="s">
        <v>1996</v>
      </c>
      <c r="K1730">
        <v>10112</v>
      </c>
      <c r="L1730" t="str">
        <f>IFERROR(LEFT(H1730, FIND("h", H1730)-1),0)</f>
        <v>5</v>
      </c>
      <c r="M1730" t="str">
        <f>IFERROR(MID(H1730, FIND("h", H1730)+1, FIND("m", H1730) - FIND("h", H1730)-1), IFERROR(LEFT(H1730, FIND("m",  H1730)-1),0))</f>
        <v xml:space="preserve"> 5</v>
      </c>
      <c r="N1730">
        <f>Table1[[#This Row],[Duration_hr]]*60 +Table1[[#This Row],[Duration_min]]</f>
        <v>305</v>
      </c>
      <c r="O1730">
        <f>IF(I1730="non-stop", 0, VALUE(LEFT(I1730, FIND(" ", I1730)-1)))</f>
        <v>1</v>
      </c>
    </row>
    <row r="1731" spans="1:15" x14ac:dyDescent="0.3">
      <c r="A1731" t="s">
        <v>11</v>
      </c>
      <c r="B1731" t="s">
        <v>34</v>
      </c>
      <c r="C1731" t="s">
        <v>69</v>
      </c>
      <c r="D1731" t="s">
        <v>73</v>
      </c>
      <c r="E1731" s="3" t="s">
        <v>82</v>
      </c>
      <c r="F1731" t="s">
        <v>263</v>
      </c>
      <c r="G1731" t="s">
        <v>1482</v>
      </c>
      <c r="H1731" s="5" t="s">
        <v>1739</v>
      </c>
      <c r="I1731" t="s">
        <v>1993</v>
      </c>
      <c r="J1731" t="s">
        <v>1996</v>
      </c>
      <c r="K1731">
        <v>5065</v>
      </c>
      <c r="L1731" t="str">
        <f>IFERROR(LEFT(H1731, FIND("h", H1731)-1),0)</f>
        <v>5</v>
      </c>
      <c r="M1731" t="str">
        <f>IFERROR(MID(H1731, FIND("h", H1731)+1, FIND("m", H1731) - FIND("h", H1731)-1), IFERROR(LEFT(H1731, FIND("m",  H1731)-1),0))</f>
        <v xml:space="preserve"> 5</v>
      </c>
      <c r="N1731">
        <f>Table1[[#This Row],[Duration_hr]]*60 +Table1[[#This Row],[Duration_min]]</f>
        <v>305</v>
      </c>
      <c r="O1731">
        <f>IF(I1731="non-stop", 0, VALUE(LEFT(I1731, FIND(" ", I1731)-1)))</f>
        <v>1</v>
      </c>
    </row>
    <row r="1732" spans="1:15" x14ac:dyDescent="0.3">
      <c r="A1732" t="s">
        <v>13</v>
      </c>
      <c r="B1732" t="s">
        <v>61</v>
      </c>
      <c r="C1732" t="s">
        <v>67</v>
      </c>
      <c r="D1732" t="s">
        <v>72</v>
      </c>
      <c r="E1732" s="3" t="s">
        <v>81</v>
      </c>
      <c r="F1732" t="s">
        <v>259</v>
      </c>
      <c r="G1732" t="s">
        <v>284</v>
      </c>
      <c r="H1732" s="5" t="s">
        <v>1739</v>
      </c>
      <c r="I1732" t="s">
        <v>1993</v>
      </c>
      <c r="J1732" t="s">
        <v>1996</v>
      </c>
      <c r="K1732">
        <v>14815</v>
      </c>
      <c r="L1732" t="str">
        <f>IFERROR(LEFT(H1732, FIND("h", H1732)-1),0)</f>
        <v>5</v>
      </c>
      <c r="M1732" t="str">
        <f>IFERROR(MID(H1732, FIND("h", H1732)+1, FIND("m", H1732) - FIND("h", H1732)-1), IFERROR(LEFT(H1732, FIND("m",  H1732)-1),0))</f>
        <v xml:space="preserve"> 5</v>
      </c>
      <c r="N1732">
        <f>Table1[[#This Row],[Duration_hr]]*60 +Table1[[#This Row],[Duration_min]]</f>
        <v>305</v>
      </c>
      <c r="O1732">
        <f>IF(I1732="non-stop", 0, VALUE(LEFT(I1732, FIND(" ", I1732)-1)))</f>
        <v>1</v>
      </c>
    </row>
    <row r="1733" spans="1:15" x14ac:dyDescent="0.3">
      <c r="A1733" t="s">
        <v>11</v>
      </c>
      <c r="B1733" t="s">
        <v>57</v>
      </c>
      <c r="C1733" t="s">
        <v>69</v>
      </c>
      <c r="D1733" t="s">
        <v>73</v>
      </c>
      <c r="E1733" s="3" t="s">
        <v>82</v>
      </c>
      <c r="F1733" t="s">
        <v>263</v>
      </c>
      <c r="G1733" t="s">
        <v>1547</v>
      </c>
      <c r="H1733" s="5" t="s">
        <v>1739</v>
      </c>
      <c r="I1733" t="s">
        <v>1993</v>
      </c>
      <c r="J1733" t="s">
        <v>1996</v>
      </c>
      <c r="K1733">
        <v>5073</v>
      </c>
      <c r="L1733" t="str">
        <f>IFERROR(LEFT(H1733, FIND("h", H1733)-1),0)</f>
        <v>5</v>
      </c>
      <c r="M1733" t="str">
        <f>IFERROR(MID(H1733, FIND("h", H1733)+1, FIND("m", H1733) - FIND("h", H1733)-1), IFERROR(LEFT(H1733, FIND("m",  H1733)-1),0))</f>
        <v xml:space="preserve"> 5</v>
      </c>
      <c r="N1733">
        <f>Table1[[#This Row],[Duration_hr]]*60 +Table1[[#This Row],[Duration_min]]</f>
        <v>305</v>
      </c>
      <c r="O1733">
        <f>IF(I1733="non-stop", 0, VALUE(LEFT(I1733, FIND(" ", I1733)-1)))</f>
        <v>1</v>
      </c>
    </row>
    <row r="1734" spans="1:15" x14ac:dyDescent="0.3">
      <c r="A1734" t="s">
        <v>11</v>
      </c>
      <c r="B1734" t="s">
        <v>54</v>
      </c>
      <c r="C1734" t="s">
        <v>69</v>
      </c>
      <c r="D1734" t="s">
        <v>73</v>
      </c>
      <c r="E1734" s="3" t="s">
        <v>82</v>
      </c>
      <c r="F1734" t="s">
        <v>263</v>
      </c>
      <c r="G1734" t="s">
        <v>536</v>
      </c>
      <c r="H1734" s="5" t="s">
        <v>1739</v>
      </c>
      <c r="I1734" t="s">
        <v>1993</v>
      </c>
      <c r="J1734" t="s">
        <v>1996</v>
      </c>
      <c r="K1734">
        <v>5054</v>
      </c>
      <c r="L1734" t="str">
        <f>IFERROR(LEFT(H1734, FIND("h", H1734)-1),0)</f>
        <v>5</v>
      </c>
      <c r="M1734" t="str">
        <f>IFERROR(MID(H1734, FIND("h", H1734)+1, FIND("m", H1734) - FIND("h", H1734)-1), IFERROR(LEFT(H1734, FIND("m",  H1734)-1),0))</f>
        <v xml:space="preserve"> 5</v>
      </c>
      <c r="N1734">
        <f>Table1[[#This Row],[Duration_hr]]*60 +Table1[[#This Row],[Duration_min]]</f>
        <v>305</v>
      </c>
      <c r="O1734">
        <f>IF(I1734="non-stop", 0, VALUE(LEFT(I1734, FIND(" ", I1734)-1)))</f>
        <v>1</v>
      </c>
    </row>
    <row r="1735" spans="1:15" x14ac:dyDescent="0.3">
      <c r="A1735" t="s">
        <v>11</v>
      </c>
      <c r="B1735" t="s">
        <v>53</v>
      </c>
      <c r="C1735" t="s">
        <v>69</v>
      </c>
      <c r="D1735" t="s">
        <v>73</v>
      </c>
      <c r="E1735" s="3" t="s">
        <v>82</v>
      </c>
      <c r="F1735" t="s">
        <v>327</v>
      </c>
      <c r="G1735" t="s">
        <v>732</v>
      </c>
      <c r="H1735" s="5" t="s">
        <v>1739</v>
      </c>
      <c r="I1735" t="s">
        <v>1993</v>
      </c>
      <c r="J1735" t="s">
        <v>1996</v>
      </c>
      <c r="K1735">
        <v>6937</v>
      </c>
      <c r="L1735" t="str">
        <f>IFERROR(LEFT(H1735, FIND("h", H1735)-1),0)</f>
        <v>5</v>
      </c>
      <c r="M1735" t="str">
        <f>IFERROR(MID(H1735, FIND("h", H1735)+1, FIND("m", H1735) - FIND("h", H1735)-1), IFERROR(LEFT(H1735, FIND("m",  H1735)-1),0))</f>
        <v xml:space="preserve"> 5</v>
      </c>
      <c r="N1735">
        <f>Table1[[#This Row],[Duration_hr]]*60 +Table1[[#This Row],[Duration_min]]</f>
        <v>305</v>
      </c>
      <c r="O1735">
        <f>IF(I1735="non-stop", 0, VALUE(LEFT(I1735, FIND(" ", I1735)-1)))</f>
        <v>1</v>
      </c>
    </row>
    <row r="1736" spans="1:15" x14ac:dyDescent="0.3">
      <c r="A1736" t="s">
        <v>11</v>
      </c>
      <c r="B1736" t="s">
        <v>45</v>
      </c>
      <c r="C1736" t="s">
        <v>69</v>
      </c>
      <c r="D1736" t="s">
        <v>73</v>
      </c>
      <c r="E1736" s="3" t="s">
        <v>82</v>
      </c>
      <c r="F1736" t="s">
        <v>263</v>
      </c>
      <c r="G1736" t="s">
        <v>1585</v>
      </c>
      <c r="H1736" s="5" t="s">
        <v>1739</v>
      </c>
      <c r="I1736" t="s">
        <v>1993</v>
      </c>
      <c r="J1736" t="s">
        <v>1996</v>
      </c>
      <c r="K1736">
        <v>5073</v>
      </c>
      <c r="L1736" t="str">
        <f>IFERROR(LEFT(H1736, FIND("h", H1736)-1),0)</f>
        <v>5</v>
      </c>
      <c r="M1736" t="str">
        <f>IFERROR(MID(H1736, FIND("h", H1736)+1, FIND("m", H1736) - FIND("h", H1736)-1), IFERROR(LEFT(H1736, FIND("m",  H1736)-1),0))</f>
        <v xml:space="preserve"> 5</v>
      </c>
      <c r="N1736">
        <f>Table1[[#This Row],[Duration_hr]]*60 +Table1[[#This Row],[Duration_min]]</f>
        <v>305</v>
      </c>
      <c r="O1736">
        <f>IF(I1736="non-stop", 0, VALUE(LEFT(I1736, FIND(" ", I1736)-1)))</f>
        <v>1</v>
      </c>
    </row>
    <row r="1737" spans="1:15" x14ac:dyDescent="0.3">
      <c r="A1737" t="s">
        <v>16</v>
      </c>
      <c r="B1737" t="s">
        <v>42</v>
      </c>
      <c r="C1737" t="s">
        <v>69</v>
      </c>
      <c r="D1737" t="s">
        <v>73</v>
      </c>
      <c r="E1737" s="3" t="s">
        <v>82</v>
      </c>
      <c r="F1737" t="s">
        <v>228</v>
      </c>
      <c r="G1737" t="s">
        <v>274</v>
      </c>
      <c r="H1737" s="5" t="s">
        <v>1648</v>
      </c>
      <c r="I1737" t="s">
        <v>1993</v>
      </c>
      <c r="J1737" t="s">
        <v>1996</v>
      </c>
      <c r="K1737">
        <v>7682</v>
      </c>
      <c r="L1737" t="str">
        <f>IFERROR(LEFT(H1737, FIND("h", H1737)-1),0)</f>
        <v>5</v>
      </c>
      <c r="M1737" t="str">
        <f>IFERROR(MID(H1737, FIND("h", H1737)+1, FIND("m", H1737) - FIND("h", H1737)-1), IFERROR(LEFT(H1737, FIND("m",  H1737)-1),0))</f>
        <v xml:space="preserve"> 55</v>
      </c>
      <c r="N1737">
        <f>Table1[[#This Row],[Duration_hr]]*60 +Table1[[#This Row],[Duration_min]]</f>
        <v>355</v>
      </c>
      <c r="O1737">
        <f>IF(I1737="non-stop", 0, VALUE(LEFT(I1737, FIND(" ", I1737)-1)))</f>
        <v>1</v>
      </c>
    </row>
    <row r="1738" spans="1:15" x14ac:dyDescent="0.3">
      <c r="A1738" t="s">
        <v>16</v>
      </c>
      <c r="B1738" t="s">
        <v>47</v>
      </c>
      <c r="C1738" t="s">
        <v>69</v>
      </c>
      <c r="D1738" t="s">
        <v>73</v>
      </c>
      <c r="E1738" s="3" t="s">
        <v>82</v>
      </c>
      <c r="F1738" t="s">
        <v>228</v>
      </c>
      <c r="G1738" t="s">
        <v>274</v>
      </c>
      <c r="H1738" s="5" t="s">
        <v>1648</v>
      </c>
      <c r="I1738" t="s">
        <v>1993</v>
      </c>
      <c r="J1738" t="s">
        <v>1996</v>
      </c>
      <c r="K1738">
        <v>5281</v>
      </c>
      <c r="L1738" t="str">
        <f>IFERROR(LEFT(H1738, FIND("h", H1738)-1),0)</f>
        <v>5</v>
      </c>
      <c r="M1738" t="str">
        <f>IFERROR(MID(H1738, FIND("h", H1738)+1, FIND("m", H1738) - FIND("h", H1738)-1), IFERROR(LEFT(H1738, FIND("m",  H1738)-1),0))</f>
        <v xml:space="preserve"> 55</v>
      </c>
      <c r="N1738">
        <f>Table1[[#This Row],[Duration_hr]]*60 +Table1[[#This Row],[Duration_min]]</f>
        <v>355</v>
      </c>
      <c r="O1738">
        <f>IF(I1738="non-stop", 0, VALUE(LEFT(I1738, FIND(" ", I1738)-1)))</f>
        <v>1</v>
      </c>
    </row>
    <row r="1739" spans="1:15" x14ac:dyDescent="0.3">
      <c r="A1739" t="s">
        <v>16</v>
      </c>
      <c r="B1739" t="s">
        <v>25</v>
      </c>
      <c r="C1739" t="s">
        <v>69</v>
      </c>
      <c r="D1739" t="s">
        <v>73</v>
      </c>
      <c r="E1739" s="3" t="s">
        <v>82</v>
      </c>
      <c r="F1739" t="s">
        <v>228</v>
      </c>
      <c r="G1739" t="s">
        <v>274</v>
      </c>
      <c r="H1739" s="5" t="s">
        <v>1648</v>
      </c>
      <c r="I1739" t="s">
        <v>1993</v>
      </c>
      <c r="J1739" t="s">
        <v>1996</v>
      </c>
      <c r="K1739">
        <v>5897</v>
      </c>
      <c r="L1739" t="str">
        <f>IFERROR(LEFT(H1739, FIND("h", H1739)-1),0)</f>
        <v>5</v>
      </c>
      <c r="M1739" t="str">
        <f>IFERROR(MID(H1739, FIND("h", H1739)+1, FIND("m", H1739) - FIND("h", H1739)-1), IFERROR(LEFT(H1739, FIND("m",  H1739)-1),0))</f>
        <v xml:space="preserve"> 55</v>
      </c>
      <c r="N1739">
        <f>Table1[[#This Row],[Duration_hr]]*60 +Table1[[#This Row],[Duration_min]]</f>
        <v>355</v>
      </c>
      <c r="O1739">
        <f>IF(I1739="non-stop", 0, VALUE(LEFT(I1739, FIND(" ", I1739)-1)))</f>
        <v>1</v>
      </c>
    </row>
    <row r="1740" spans="1:15" x14ac:dyDescent="0.3">
      <c r="A1740" t="s">
        <v>17</v>
      </c>
      <c r="B1740" t="s">
        <v>57</v>
      </c>
      <c r="C1740" t="s">
        <v>68</v>
      </c>
      <c r="D1740" t="s">
        <v>67</v>
      </c>
      <c r="E1740" s="3" t="s">
        <v>98</v>
      </c>
      <c r="F1740" t="s">
        <v>299</v>
      </c>
      <c r="G1740" t="s">
        <v>368</v>
      </c>
      <c r="H1740" s="5" t="s">
        <v>1648</v>
      </c>
      <c r="I1740" t="s">
        <v>1993</v>
      </c>
      <c r="J1740" t="s">
        <v>1996</v>
      </c>
      <c r="K1740">
        <v>8977</v>
      </c>
      <c r="L1740" t="str">
        <f>IFERROR(LEFT(H1740, FIND("h", H1740)-1),0)</f>
        <v>5</v>
      </c>
      <c r="M1740" t="str">
        <f>IFERROR(MID(H1740, FIND("h", H1740)+1, FIND("m", H1740) - FIND("h", H1740)-1), IFERROR(LEFT(H1740, FIND("m",  H1740)-1),0))</f>
        <v xml:space="preserve"> 55</v>
      </c>
      <c r="N1740">
        <f>Table1[[#This Row],[Duration_hr]]*60 +Table1[[#This Row],[Duration_min]]</f>
        <v>355</v>
      </c>
      <c r="O1740">
        <f>IF(I1740="non-stop", 0, VALUE(LEFT(I1740, FIND(" ", I1740)-1)))</f>
        <v>1</v>
      </c>
    </row>
    <row r="1741" spans="1:15" x14ac:dyDescent="0.3">
      <c r="A1741" t="s">
        <v>11</v>
      </c>
      <c r="B1741" t="s">
        <v>53</v>
      </c>
      <c r="C1741" t="s">
        <v>69</v>
      </c>
      <c r="D1741" t="s">
        <v>73</v>
      </c>
      <c r="E1741" s="3" t="s">
        <v>133</v>
      </c>
      <c r="F1741" t="s">
        <v>348</v>
      </c>
      <c r="G1741" t="s">
        <v>416</v>
      </c>
      <c r="H1741" s="5" t="s">
        <v>1648</v>
      </c>
      <c r="I1741" t="s">
        <v>1993</v>
      </c>
      <c r="J1741" t="s">
        <v>1996</v>
      </c>
      <c r="K1741">
        <v>6755</v>
      </c>
      <c r="L1741" t="str">
        <f>IFERROR(LEFT(H1741, FIND("h", H1741)-1),0)</f>
        <v>5</v>
      </c>
      <c r="M1741" t="str">
        <f>IFERROR(MID(H1741, FIND("h", H1741)+1, FIND("m", H1741) - FIND("h", H1741)-1), IFERROR(LEFT(H1741, FIND("m",  H1741)-1),0))</f>
        <v xml:space="preserve"> 55</v>
      </c>
      <c r="N1741">
        <f>Table1[[#This Row],[Duration_hr]]*60 +Table1[[#This Row],[Duration_min]]</f>
        <v>355</v>
      </c>
      <c r="O1741">
        <f>IF(I1741="non-stop", 0, VALUE(LEFT(I1741, FIND(" ", I1741)-1)))</f>
        <v>1</v>
      </c>
    </row>
    <row r="1742" spans="1:15" x14ac:dyDescent="0.3">
      <c r="A1742" t="s">
        <v>11</v>
      </c>
      <c r="B1742" t="s">
        <v>35</v>
      </c>
      <c r="C1742" t="s">
        <v>69</v>
      </c>
      <c r="D1742" t="s">
        <v>73</v>
      </c>
      <c r="E1742" s="3" t="s">
        <v>163</v>
      </c>
      <c r="F1742" t="s">
        <v>331</v>
      </c>
      <c r="G1742" t="s">
        <v>313</v>
      </c>
      <c r="H1742" s="5" t="s">
        <v>1648</v>
      </c>
      <c r="I1742" t="s">
        <v>1993</v>
      </c>
      <c r="J1742" t="s">
        <v>1996</v>
      </c>
      <c r="K1742">
        <v>13790</v>
      </c>
      <c r="L1742" t="str">
        <f>IFERROR(LEFT(H1742, FIND("h", H1742)-1),0)</f>
        <v>5</v>
      </c>
      <c r="M1742" t="str">
        <f>IFERROR(MID(H1742, FIND("h", H1742)+1, FIND("m", H1742) - FIND("h", H1742)-1), IFERROR(LEFT(H1742, FIND("m",  H1742)-1),0))</f>
        <v xml:space="preserve"> 55</v>
      </c>
      <c r="N1742">
        <f>Table1[[#This Row],[Duration_hr]]*60 +Table1[[#This Row],[Duration_min]]</f>
        <v>355</v>
      </c>
      <c r="O1742">
        <f>IF(I1742="non-stop", 0, VALUE(LEFT(I1742, FIND(" ", I1742)-1)))</f>
        <v>1</v>
      </c>
    </row>
    <row r="1743" spans="1:15" x14ac:dyDescent="0.3">
      <c r="A1743" t="s">
        <v>16</v>
      </c>
      <c r="B1743" t="s">
        <v>45</v>
      </c>
      <c r="C1743" t="s">
        <v>69</v>
      </c>
      <c r="D1743" t="s">
        <v>73</v>
      </c>
      <c r="E1743" s="3" t="s">
        <v>82</v>
      </c>
      <c r="F1743" t="s">
        <v>228</v>
      </c>
      <c r="G1743" t="s">
        <v>274</v>
      </c>
      <c r="H1743" s="5" t="s">
        <v>1648</v>
      </c>
      <c r="I1743" t="s">
        <v>1993</v>
      </c>
      <c r="J1743" t="s">
        <v>1996</v>
      </c>
      <c r="K1743">
        <v>5135</v>
      </c>
      <c r="L1743" t="str">
        <f>IFERROR(LEFT(H1743, FIND("h", H1743)-1),0)</f>
        <v>5</v>
      </c>
      <c r="M1743" t="str">
        <f>IFERROR(MID(H1743, FIND("h", H1743)+1, FIND("m", H1743) - FIND("h", H1743)-1), IFERROR(LEFT(H1743, FIND("m",  H1743)-1),0))</f>
        <v xml:space="preserve"> 55</v>
      </c>
      <c r="N1743">
        <f>Table1[[#This Row],[Duration_hr]]*60 +Table1[[#This Row],[Duration_min]]</f>
        <v>355</v>
      </c>
      <c r="O1743">
        <f>IF(I1743="non-stop", 0, VALUE(LEFT(I1743, FIND(" ", I1743)-1)))</f>
        <v>1</v>
      </c>
    </row>
    <row r="1744" spans="1:15" x14ac:dyDescent="0.3">
      <c r="A1744" t="s">
        <v>16</v>
      </c>
      <c r="B1744" t="s">
        <v>37</v>
      </c>
      <c r="C1744" t="s">
        <v>69</v>
      </c>
      <c r="D1744" t="s">
        <v>73</v>
      </c>
      <c r="E1744" s="3" t="s">
        <v>82</v>
      </c>
      <c r="F1744" t="s">
        <v>228</v>
      </c>
      <c r="G1744" t="s">
        <v>274</v>
      </c>
      <c r="H1744" s="5" t="s">
        <v>1648</v>
      </c>
      <c r="I1744" t="s">
        <v>1993</v>
      </c>
      <c r="J1744" t="s">
        <v>1996</v>
      </c>
      <c r="K1744">
        <v>5281</v>
      </c>
      <c r="L1744" t="str">
        <f>IFERROR(LEFT(H1744, FIND("h", H1744)-1),0)</f>
        <v>5</v>
      </c>
      <c r="M1744" t="str">
        <f>IFERROR(MID(H1744, FIND("h", H1744)+1, FIND("m", H1744) - FIND("h", H1744)-1), IFERROR(LEFT(H1744, FIND("m",  H1744)-1),0))</f>
        <v xml:space="preserve"> 55</v>
      </c>
      <c r="N1744">
        <f>Table1[[#This Row],[Duration_hr]]*60 +Table1[[#This Row],[Duration_min]]</f>
        <v>355</v>
      </c>
      <c r="O1744">
        <f>IF(I1744="non-stop", 0, VALUE(LEFT(I1744, FIND(" ", I1744)-1)))</f>
        <v>1</v>
      </c>
    </row>
    <row r="1745" spans="1:15" x14ac:dyDescent="0.3">
      <c r="A1745" t="s">
        <v>16</v>
      </c>
      <c r="B1745" t="s">
        <v>28</v>
      </c>
      <c r="C1745" t="s">
        <v>69</v>
      </c>
      <c r="D1745" t="s">
        <v>73</v>
      </c>
      <c r="E1745" s="3" t="s">
        <v>82</v>
      </c>
      <c r="F1745" t="s">
        <v>228</v>
      </c>
      <c r="G1745" t="s">
        <v>274</v>
      </c>
      <c r="H1745" s="5" t="s">
        <v>1648</v>
      </c>
      <c r="I1745" t="s">
        <v>1993</v>
      </c>
      <c r="J1745" t="s">
        <v>1996</v>
      </c>
      <c r="K1745">
        <v>5281</v>
      </c>
      <c r="L1745" t="str">
        <f>IFERROR(LEFT(H1745, FIND("h", H1745)-1),0)</f>
        <v>5</v>
      </c>
      <c r="M1745" t="str">
        <f>IFERROR(MID(H1745, FIND("h", H1745)+1, FIND("m", H1745) - FIND("h", H1745)-1), IFERROR(LEFT(H1745, FIND("m",  H1745)-1),0))</f>
        <v xml:space="preserve"> 55</v>
      </c>
      <c r="N1745">
        <f>Table1[[#This Row],[Duration_hr]]*60 +Table1[[#This Row],[Duration_min]]</f>
        <v>355</v>
      </c>
      <c r="O1745">
        <f>IF(I1745="non-stop", 0, VALUE(LEFT(I1745, FIND(" ", I1745)-1)))</f>
        <v>1</v>
      </c>
    </row>
    <row r="1746" spans="1:15" x14ac:dyDescent="0.3">
      <c r="A1746" t="s">
        <v>11</v>
      </c>
      <c r="B1746" t="s">
        <v>60</v>
      </c>
      <c r="C1746" t="s">
        <v>69</v>
      </c>
      <c r="D1746" t="s">
        <v>73</v>
      </c>
      <c r="E1746" s="3" t="s">
        <v>133</v>
      </c>
      <c r="F1746" t="s">
        <v>348</v>
      </c>
      <c r="G1746" t="s">
        <v>416</v>
      </c>
      <c r="H1746" s="5" t="s">
        <v>1648</v>
      </c>
      <c r="I1746" t="s">
        <v>1993</v>
      </c>
      <c r="J1746" t="s">
        <v>1996</v>
      </c>
      <c r="K1746">
        <v>4832</v>
      </c>
      <c r="L1746" t="str">
        <f>IFERROR(LEFT(H1746, FIND("h", H1746)-1),0)</f>
        <v>5</v>
      </c>
      <c r="M1746" t="str">
        <f>IFERROR(MID(H1746, FIND("h", H1746)+1, FIND("m", H1746) - FIND("h", H1746)-1), IFERROR(LEFT(H1746, FIND("m",  H1746)-1),0))</f>
        <v xml:space="preserve"> 55</v>
      </c>
      <c r="N1746">
        <f>Table1[[#This Row],[Duration_hr]]*60 +Table1[[#This Row],[Duration_min]]</f>
        <v>355</v>
      </c>
      <c r="O1746">
        <f>IF(I1746="non-stop", 0, VALUE(LEFT(I1746, FIND(" ", I1746)-1)))</f>
        <v>1</v>
      </c>
    </row>
    <row r="1747" spans="1:15" x14ac:dyDescent="0.3">
      <c r="A1747" t="s">
        <v>17</v>
      </c>
      <c r="B1747" t="s">
        <v>25</v>
      </c>
      <c r="C1747" t="s">
        <v>68</v>
      </c>
      <c r="D1747" t="s">
        <v>67</v>
      </c>
      <c r="E1747" s="3" t="s">
        <v>98</v>
      </c>
      <c r="F1747" t="s">
        <v>299</v>
      </c>
      <c r="G1747" t="s">
        <v>368</v>
      </c>
      <c r="H1747" s="5" t="s">
        <v>1648</v>
      </c>
      <c r="I1747" t="s">
        <v>1993</v>
      </c>
      <c r="J1747" t="s">
        <v>1996</v>
      </c>
      <c r="K1747">
        <v>9187</v>
      </c>
      <c r="L1747" t="str">
        <f>IFERROR(LEFT(H1747, FIND("h", H1747)-1),0)</f>
        <v>5</v>
      </c>
      <c r="M1747" t="str">
        <f>IFERROR(MID(H1747, FIND("h", H1747)+1, FIND("m", H1747) - FIND("h", H1747)-1), IFERROR(LEFT(H1747, FIND("m",  H1747)-1),0))</f>
        <v xml:space="preserve"> 55</v>
      </c>
      <c r="N1747">
        <f>Table1[[#This Row],[Duration_hr]]*60 +Table1[[#This Row],[Duration_min]]</f>
        <v>355</v>
      </c>
      <c r="O1747">
        <f>IF(I1747="non-stop", 0, VALUE(LEFT(I1747, FIND(" ", I1747)-1)))</f>
        <v>1</v>
      </c>
    </row>
    <row r="1748" spans="1:15" x14ac:dyDescent="0.3">
      <c r="A1748" t="s">
        <v>11</v>
      </c>
      <c r="B1748" t="s">
        <v>39</v>
      </c>
      <c r="C1748" t="s">
        <v>69</v>
      </c>
      <c r="D1748" t="s">
        <v>73</v>
      </c>
      <c r="E1748" s="3" t="s">
        <v>163</v>
      </c>
      <c r="F1748" t="s">
        <v>331</v>
      </c>
      <c r="G1748" t="s">
        <v>313</v>
      </c>
      <c r="H1748" s="5" t="s">
        <v>1648</v>
      </c>
      <c r="I1748" t="s">
        <v>1993</v>
      </c>
      <c r="J1748" t="s">
        <v>1996</v>
      </c>
      <c r="K1748">
        <v>8470</v>
      </c>
      <c r="L1748" t="str">
        <f>IFERROR(LEFT(H1748, FIND("h", H1748)-1),0)</f>
        <v>5</v>
      </c>
      <c r="M1748" t="str">
        <f>IFERROR(MID(H1748, FIND("h", H1748)+1, FIND("m", H1748) - FIND("h", H1748)-1), IFERROR(LEFT(H1748, FIND("m",  H1748)-1),0))</f>
        <v xml:space="preserve"> 55</v>
      </c>
      <c r="N1748">
        <f>Table1[[#This Row],[Duration_hr]]*60 +Table1[[#This Row],[Duration_min]]</f>
        <v>355</v>
      </c>
      <c r="O1748">
        <f>IF(I1748="non-stop", 0, VALUE(LEFT(I1748, FIND(" ", I1748)-1)))</f>
        <v>1</v>
      </c>
    </row>
    <row r="1749" spans="1:15" x14ac:dyDescent="0.3">
      <c r="A1749" t="s">
        <v>11</v>
      </c>
      <c r="B1749" t="s">
        <v>38</v>
      </c>
      <c r="C1749" t="s">
        <v>69</v>
      </c>
      <c r="D1749" t="s">
        <v>73</v>
      </c>
      <c r="E1749" s="3" t="s">
        <v>163</v>
      </c>
      <c r="F1749" t="s">
        <v>331</v>
      </c>
      <c r="G1749" t="s">
        <v>313</v>
      </c>
      <c r="H1749" s="5" t="s">
        <v>1648</v>
      </c>
      <c r="I1749" t="s">
        <v>1993</v>
      </c>
      <c r="J1749" t="s">
        <v>1996</v>
      </c>
      <c r="K1749">
        <v>13790</v>
      </c>
      <c r="L1749" t="str">
        <f>IFERROR(LEFT(H1749, FIND("h", H1749)-1),0)</f>
        <v>5</v>
      </c>
      <c r="M1749" t="str">
        <f>IFERROR(MID(H1749, FIND("h", H1749)+1, FIND("m", H1749) - FIND("h", H1749)-1), IFERROR(LEFT(H1749, FIND("m",  H1749)-1),0))</f>
        <v xml:space="preserve"> 55</v>
      </c>
      <c r="N1749">
        <f>Table1[[#This Row],[Duration_hr]]*60 +Table1[[#This Row],[Duration_min]]</f>
        <v>355</v>
      </c>
      <c r="O1749">
        <f>IF(I1749="non-stop", 0, VALUE(LEFT(I1749, FIND(" ", I1749)-1)))</f>
        <v>1</v>
      </c>
    </row>
    <row r="1750" spans="1:15" x14ac:dyDescent="0.3">
      <c r="A1750" t="s">
        <v>16</v>
      </c>
      <c r="B1750" t="s">
        <v>58</v>
      </c>
      <c r="C1750" t="s">
        <v>69</v>
      </c>
      <c r="D1750" t="s">
        <v>73</v>
      </c>
      <c r="E1750" s="3" t="s">
        <v>82</v>
      </c>
      <c r="F1750" t="s">
        <v>228</v>
      </c>
      <c r="G1750" t="s">
        <v>274</v>
      </c>
      <c r="H1750" s="5" t="s">
        <v>1648</v>
      </c>
      <c r="I1750" t="s">
        <v>1993</v>
      </c>
      <c r="J1750" t="s">
        <v>1996</v>
      </c>
      <c r="K1750">
        <v>6591</v>
      </c>
      <c r="L1750" t="str">
        <f>IFERROR(LEFT(H1750, FIND("h", H1750)-1),0)</f>
        <v>5</v>
      </c>
      <c r="M1750" t="str">
        <f>IFERROR(MID(H1750, FIND("h", H1750)+1, FIND("m", H1750) - FIND("h", H1750)-1), IFERROR(LEFT(H1750, FIND("m",  H1750)-1),0))</f>
        <v xml:space="preserve"> 55</v>
      </c>
      <c r="N1750">
        <f>Table1[[#This Row],[Duration_hr]]*60 +Table1[[#This Row],[Duration_min]]</f>
        <v>355</v>
      </c>
      <c r="O1750">
        <f>IF(I1750="non-stop", 0, VALUE(LEFT(I1750, FIND(" ", I1750)-1)))</f>
        <v>1</v>
      </c>
    </row>
    <row r="1751" spans="1:15" x14ac:dyDescent="0.3">
      <c r="A1751" t="s">
        <v>17</v>
      </c>
      <c r="B1751" t="s">
        <v>23</v>
      </c>
      <c r="C1751" t="s">
        <v>68</v>
      </c>
      <c r="D1751" t="s">
        <v>67</v>
      </c>
      <c r="E1751" s="3" t="s">
        <v>98</v>
      </c>
      <c r="F1751" t="s">
        <v>299</v>
      </c>
      <c r="G1751" t="s">
        <v>368</v>
      </c>
      <c r="H1751" s="5" t="s">
        <v>1648</v>
      </c>
      <c r="I1751" t="s">
        <v>1993</v>
      </c>
      <c r="J1751" t="s">
        <v>1996</v>
      </c>
      <c r="K1751">
        <v>14360</v>
      </c>
      <c r="L1751" t="str">
        <f>IFERROR(LEFT(H1751, FIND("h", H1751)-1),0)</f>
        <v>5</v>
      </c>
      <c r="M1751" t="str">
        <f>IFERROR(MID(H1751, FIND("h", H1751)+1, FIND("m", H1751) - FIND("h", H1751)-1), IFERROR(LEFT(H1751, FIND("m",  H1751)-1),0))</f>
        <v xml:space="preserve"> 55</v>
      </c>
      <c r="N1751">
        <f>Table1[[#This Row],[Duration_hr]]*60 +Table1[[#This Row],[Duration_min]]</f>
        <v>355</v>
      </c>
      <c r="O1751">
        <f>IF(I1751="non-stop", 0, VALUE(LEFT(I1751, FIND(" ", I1751)-1)))</f>
        <v>1</v>
      </c>
    </row>
    <row r="1752" spans="1:15" x14ac:dyDescent="0.3">
      <c r="A1752" t="s">
        <v>11</v>
      </c>
      <c r="B1752" t="s">
        <v>39</v>
      </c>
      <c r="C1752" t="s">
        <v>69</v>
      </c>
      <c r="D1752" t="s">
        <v>73</v>
      </c>
      <c r="E1752" s="3" t="s">
        <v>133</v>
      </c>
      <c r="F1752" t="s">
        <v>348</v>
      </c>
      <c r="G1752" t="s">
        <v>416</v>
      </c>
      <c r="H1752" s="5" t="s">
        <v>1648</v>
      </c>
      <c r="I1752" t="s">
        <v>1993</v>
      </c>
      <c r="J1752" t="s">
        <v>1996</v>
      </c>
      <c r="K1752">
        <v>6101</v>
      </c>
      <c r="L1752" t="str">
        <f>IFERROR(LEFT(H1752, FIND("h", H1752)-1),0)</f>
        <v>5</v>
      </c>
      <c r="M1752" t="str">
        <f>IFERROR(MID(H1752, FIND("h", H1752)+1, FIND("m", H1752) - FIND("h", H1752)-1), IFERROR(LEFT(H1752, FIND("m",  H1752)-1),0))</f>
        <v xml:space="preserve"> 55</v>
      </c>
      <c r="N1752">
        <f>Table1[[#This Row],[Duration_hr]]*60 +Table1[[#This Row],[Duration_min]]</f>
        <v>355</v>
      </c>
      <c r="O1752">
        <f>IF(I1752="non-stop", 0, VALUE(LEFT(I1752, FIND(" ", I1752)-1)))</f>
        <v>1</v>
      </c>
    </row>
    <row r="1753" spans="1:15" x14ac:dyDescent="0.3">
      <c r="A1753" t="s">
        <v>16</v>
      </c>
      <c r="B1753" t="s">
        <v>34</v>
      </c>
      <c r="C1753" t="s">
        <v>69</v>
      </c>
      <c r="D1753" t="s">
        <v>73</v>
      </c>
      <c r="E1753" s="3" t="s">
        <v>82</v>
      </c>
      <c r="F1753" t="s">
        <v>228</v>
      </c>
      <c r="G1753" t="s">
        <v>274</v>
      </c>
      <c r="H1753" s="5" t="s">
        <v>1648</v>
      </c>
      <c r="I1753" t="s">
        <v>1993</v>
      </c>
      <c r="J1753" t="s">
        <v>1996</v>
      </c>
      <c r="K1753">
        <v>6195</v>
      </c>
      <c r="L1753" t="str">
        <f>IFERROR(LEFT(H1753, FIND("h", H1753)-1),0)</f>
        <v>5</v>
      </c>
      <c r="M1753" t="str">
        <f>IFERROR(MID(H1753, FIND("h", H1753)+1, FIND("m", H1753) - FIND("h", H1753)-1), IFERROR(LEFT(H1753, FIND("m",  H1753)-1),0))</f>
        <v xml:space="preserve"> 55</v>
      </c>
      <c r="N1753">
        <f>Table1[[#This Row],[Duration_hr]]*60 +Table1[[#This Row],[Duration_min]]</f>
        <v>355</v>
      </c>
      <c r="O1753">
        <f>IF(I1753="non-stop", 0, VALUE(LEFT(I1753, FIND(" ", I1753)-1)))</f>
        <v>1</v>
      </c>
    </row>
    <row r="1754" spans="1:15" x14ac:dyDescent="0.3">
      <c r="A1754" t="s">
        <v>16</v>
      </c>
      <c r="B1754" t="s">
        <v>36</v>
      </c>
      <c r="C1754" t="s">
        <v>69</v>
      </c>
      <c r="D1754" t="s">
        <v>73</v>
      </c>
      <c r="E1754" s="3" t="s">
        <v>82</v>
      </c>
      <c r="F1754" t="s">
        <v>228</v>
      </c>
      <c r="G1754" t="s">
        <v>274</v>
      </c>
      <c r="H1754" s="5" t="s">
        <v>1648</v>
      </c>
      <c r="I1754" t="s">
        <v>1993</v>
      </c>
      <c r="J1754" t="s">
        <v>1996</v>
      </c>
      <c r="K1754">
        <v>6195</v>
      </c>
      <c r="L1754" t="str">
        <f>IFERROR(LEFT(H1754, FIND("h", H1754)-1),0)</f>
        <v>5</v>
      </c>
      <c r="M1754" t="str">
        <f>IFERROR(MID(H1754, FIND("h", H1754)+1, FIND("m", H1754) - FIND("h", H1754)-1), IFERROR(LEFT(H1754, FIND("m",  H1754)-1),0))</f>
        <v xml:space="preserve"> 55</v>
      </c>
      <c r="N1754">
        <f>Table1[[#This Row],[Duration_hr]]*60 +Table1[[#This Row],[Duration_min]]</f>
        <v>355</v>
      </c>
      <c r="O1754">
        <f>IF(I1754="non-stop", 0, VALUE(LEFT(I1754, FIND(" ", I1754)-1)))</f>
        <v>1</v>
      </c>
    </row>
    <row r="1755" spans="1:15" x14ac:dyDescent="0.3">
      <c r="A1755" t="s">
        <v>16</v>
      </c>
      <c r="B1755" t="s">
        <v>48</v>
      </c>
      <c r="C1755" t="s">
        <v>69</v>
      </c>
      <c r="D1755" t="s">
        <v>73</v>
      </c>
      <c r="E1755" s="3" t="s">
        <v>82</v>
      </c>
      <c r="F1755" t="s">
        <v>228</v>
      </c>
      <c r="G1755" t="s">
        <v>274</v>
      </c>
      <c r="H1755" s="5" t="s">
        <v>1648</v>
      </c>
      <c r="I1755" t="s">
        <v>1993</v>
      </c>
      <c r="J1755" t="s">
        <v>1996</v>
      </c>
      <c r="K1755">
        <v>6633</v>
      </c>
      <c r="L1755" t="str">
        <f>IFERROR(LEFT(H1755, FIND("h", H1755)-1),0)</f>
        <v>5</v>
      </c>
      <c r="M1755" t="str">
        <f>IFERROR(MID(H1755, FIND("h", H1755)+1, FIND("m", H1755) - FIND("h", H1755)-1), IFERROR(LEFT(H1755, FIND("m",  H1755)-1),0))</f>
        <v xml:space="preserve"> 55</v>
      </c>
      <c r="N1755">
        <f>Table1[[#This Row],[Duration_hr]]*60 +Table1[[#This Row],[Duration_min]]</f>
        <v>355</v>
      </c>
      <c r="O1755">
        <f>IF(I1755="non-stop", 0, VALUE(LEFT(I1755, FIND(" ", I1755)-1)))</f>
        <v>1</v>
      </c>
    </row>
    <row r="1756" spans="1:15" x14ac:dyDescent="0.3">
      <c r="A1756" t="s">
        <v>16</v>
      </c>
      <c r="B1756" t="s">
        <v>44</v>
      </c>
      <c r="C1756" t="s">
        <v>69</v>
      </c>
      <c r="D1756" t="s">
        <v>73</v>
      </c>
      <c r="E1756" s="3" t="s">
        <v>82</v>
      </c>
      <c r="F1756" t="s">
        <v>228</v>
      </c>
      <c r="G1756" t="s">
        <v>274</v>
      </c>
      <c r="H1756" s="5" t="s">
        <v>1648</v>
      </c>
      <c r="I1756" t="s">
        <v>1993</v>
      </c>
      <c r="J1756" t="s">
        <v>1996</v>
      </c>
      <c r="K1756">
        <v>5281</v>
      </c>
      <c r="L1756" t="str">
        <f>IFERROR(LEFT(H1756, FIND("h", H1756)-1),0)</f>
        <v>5</v>
      </c>
      <c r="M1756" t="str">
        <f>IFERROR(MID(H1756, FIND("h", H1756)+1, FIND("m", H1756) - FIND("h", H1756)-1), IFERROR(LEFT(H1756, FIND("m",  H1756)-1),0))</f>
        <v xml:space="preserve"> 55</v>
      </c>
      <c r="N1756">
        <f>Table1[[#This Row],[Duration_hr]]*60 +Table1[[#This Row],[Duration_min]]</f>
        <v>355</v>
      </c>
      <c r="O1756">
        <f>IF(I1756="non-stop", 0, VALUE(LEFT(I1756, FIND(" ", I1756)-1)))</f>
        <v>1</v>
      </c>
    </row>
    <row r="1757" spans="1:15" x14ac:dyDescent="0.3">
      <c r="A1757" t="s">
        <v>16</v>
      </c>
      <c r="B1757" t="s">
        <v>40</v>
      </c>
      <c r="C1757" t="s">
        <v>69</v>
      </c>
      <c r="D1757" t="s">
        <v>73</v>
      </c>
      <c r="E1757" s="3" t="s">
        <v>82</v>
      </c>
      <c r="F1757" t="s">
        <v>228</v>
      </c>
      <c r="G1757" t="s">
        <v>274</v>
      </c>
      <c r="H1757" s="5" t="s">
        <v>1648</v>
      </c>
      <c r="I1757" t="s">
        <v>1993</v>
      </c>
      <c r="J1757" t="s">
        <v>1996</v>
      </c>
      <c r="K1757">
        <v>4725</v>
      </c>
      <c r="L1757" t="str">
        <f>IFERROR(LEFT(H1757, FIND("h", H1757)-1),0)</f>
        <v>5</v>
      </c>
      <c r="M1757" t="str">
        <f>IFERROR(MID(H1757, FIND("h", H1757)+1, FIND("m", H1757) - FIND("h", H1757)-1), IFERROR(LEFT(H1757, FIND("m",  H1757)-1),0))</f>
        <v xml:space="preserve"> 55</v>
      </c>
      <c r="N1757">
        <f>Table1[[#This Row],[Duration_hr]]*60 +Table1[[#This Row],[Duration_min]]</f>
        <v>355</v>
      </c>
      <c r="O1757">
        <f>IF(I1757="non-stop", 0, VALUE(LEFT(I1757, FIND(" ", I1757)-1)))</f>
        <v>1</v>
      </c>
    </row>
    <row r="1758" spans="1:15" x14ac:dyDescent="0.3">
      <c r="A1758" t="s">
        <v>16</v>
      </c>
      <c r="B1758" t="s">
        <v>63</v>
      </c>
      <c r="C1758" t="s">
        <v>69</v>
      </c>
      <c r="D1758" t="s">
        <v>73</v>
      </c>
      <c r="E1758" s="3" t="s">
        <v>133</v>
      </c>
      <c r="F1758" t="s">
        <v>373</v>
      </c>
      <c r="G1758" t="s">
        <v>252</v>
      </c>
      <c r="H1758" s="5" t="s">
        <v>1648</v>
      </c>
      <c r="I1758" t="s">
        <v>1993</v>
      </c>
      <c r="J1758" t="s">
        <v>1996</v>
      </c>
      <c r="K1758">
        <v>4106</v>
      </c>
      <c r="L1758" t="str">
        <f>IFERROR(LEFT(H1758, FIND("h", H1758)-1),0)</f>
        <v>5</v>
      </c>
      <c r="M1758" t="str">
        <f>IFERROR(MID(H1758, FIND("h", H1758)+1, FIND("m", H1758) - FIND("h", H1758)-1), IFERROR(LEFT(H1758, FIND("m",  H1758)-1),0))</f>
        <v xml:space="preserve"> 55</v>
      </c>
      <c r="N1758">
        <f>Table1[[#This Row],[Duration_hr]]*60 +Table1[[#This Row],[Duration_min]]</f>
        <v>355</v>
      </c>
      <c r="O1758">
        <f>IF(I1758="non-stop", 0, VALUE(LEFT(I1758, FIND(" ", I1758)-1)))</f>
        <v>1</v>
      </c>
    </row>
    <row r="1759" spans="1:15" x14ac:dyDescent="0.3">
      <c r="A1759" t="s">
        <v>16</v>
      </c>
      <c r="B1759" t="s">
        <v>48</v>
      </c>
      <c r="C1759" t="s">
        <v>69</v>
      </c>
      <c r="D1759" t="s">
        <v>73</v>
      </c>
      <c r="E1759" s="3" t="s">
        <v>133</v>
      </c>
      <c r="F1759" t="s">
        <v>373</v>
      </c>
      <c r="G1759" t="s">
        <v>252</v>
      </c>
      <c r="H1759" s="5" t="s">
        <v>1648</v>
      </c>
      <c r="I1759" t="s">
        <v>1993</v>
      </c>
      <c r="J1759" t="s">
        <v>1996</v>
      </c>
      <c r="K1759">
        <v>5842</v>
      </c>
      <c r="L1759" t="str">
        <f>IFERROR(LEFT(H1759, FIND("h", H1759)-1),0)</f>
        <v>5</v>
      </c>
      <c r="M1759" t="str">
        <f>IFERROR(MID(H1759, FIND("h", H1759)+1, FIND("m", H1759) - FIND("h", H1759)-1), IFERROR(LEFT(H1759, FIND("m",  H1759)-1),0))</f>
        <v xml:space="preserve"> 55</v>
      </c>
      <c r="N1759">
        <f>Table1[[#This Row],[Duration_hr]]*60 +Table1[[#This Row],[Duration_min]]</f>
        <v>355</v>
      </c>
      <c r="O1759">
        <f>IF(I1759="non-stop", 0, VALUE(LEFT(I1759, FIND(" ", I1759)-1)))</f>
        <v>1</v>
      </c>
    </row>
    <row r="1760" spans="1:15" x14ac:dyDescent="0.3">
      <c r="A1760" t="s">
        <v>17</v>
      </c>
      <c r="B1760" t="s">
        <v>65</v>
      </c>
      <c r="C1760" t="s">
        <v>67</v>
      </c>
      <c r="D1760" t="s">
        <v>72</v>
      </c>
      <c r="E1760" s="3" t="s">
        <v>141</v>
      </c>
      <c r="F1760" t="s">
        <v>310</v>
      </c>
      <c r="G1760" t="s">
        <v>438</v>
      </c>
      <c r="H1760" s="5" t="s">
        <v>1648</v>
      </c>
      <c r="I1760" t="s">
        <v>1993</v>
      </c>
      <c r="J1760" t="s">
        <v>1996</v>
      </c>
      <c r="K1760">
        <v>12476</v>
      </c>
      <c r="L1760" t="str">
        <f>IFERROR(LEFT(H1760, FIND("h", H1760)-1),0)</f>
        <v>5</v>
      </c>
      <c r="M1760" t="str">
        <f>IFERROR(MID(H1760, FIND("h", H1760)+1, FIND("m", H1760) - FIND("h", H1760)-1), IFERROR(LEFT(H1760, FIND("m",  H1760)-1),0))</f>
        <v xml:space="preserve"> 55</v>
      </c>
      <c r="N1760">
        <f>Table1[[#This Row],[Duration_hr]]*60 +Table1[[#This Row],[Duration_min]]</f>
        <v>355</v>
      </c>
      <c r="O1760">
        <f>IF(I1760="non-stop", 0, VALUE(LEFT(I1760, FIND(" ", I1760)-1)))</f>
        <v>1</v>
      </c>
    </row>
    <row r="1761" spans="1:15" x14ac:dyDescent="0.3">
      <c r="A1761" t="s">
        <v>11</v>
      </c>
      <c r="B1761" t="s">
        <v>60</v>
      </c>
      <c r="C1761" t="s">
        <v>69</v>
      </c>
      <c r="D1761" t="s">
        <v>73</v>
      </c>
      <c r="E1761" s="3" t="s">
        <v>163</v>
      </c>
      <c r="F1761" t="s">
        <v>331</v>
      </c>
      <c r="G1761" t="s">
        <v>313</v>
      </c>
      <c r="H1761" s="5" t="s">
        <v>1648</v>
      </c>
      <c r="I1761" t="s">
        <v>1993</v>
      </c>
      <c r="J1761" t="s">
        <v>1996</v>
      </c>
      <c r="K1761">
        <v>7731</v>
      </c>
      <c r="L1761" t="str">
        <f>IFERROR(LEFT(H1761, FIND("h", H1761)-1),0)</f>
        <v>5</v>
      </c>
      <c r="M1761" t="str">
        <f>IFERROR(MID(H1761, FIND("h", H1761)+1, FIND("m", H1761) - FIND("h", H1761)-1), IFERROR(LEFT(H1761, FIND("m",  H1761)-1),0))</f>
        <v xml:space="preserve"> 55</v>
      </c>
      <c r="N1761">
        <f>Table1[[#This Row],[Duration_hr]]*60 +Table1[[#This Row],[Duration_min]]</f>
        <v>355</v>
      </c>
      <c r="O1761">
        <f>IF(I1761="non-stop", 0, VALUE(LEFT(I1761, FIND(" ", I1761)-1)))</f>
        <v>1</v>
      </c>
    </row>
    <row r="1762" spans="1:15" x14ac:dyDescent="0.3">
      <c r="A1762" t="s">
        <v>16</v>
      </c>
      <c r="B1762" t="s">
        <v>50</v>
      </c>
      <c r="C1762" t="s">
        <v>69</v>
      </c>
      <c r="D1762" t="s">
        <v>73</v>
      </c>
      <c r="E1762" s="3" t="s">
        <v>82</v>
      </c>
      <c r="F1762" t="s">
        <v>228</v>
      </c>
      <c r="G1762" t="s">
        <v>274</v>
      </c>
      <c r="H1762" s="5" t="s">
        <v>1648</v>
      </c>
      <c r="I1762" t="s">
        <v>1993</v>
      </c>
      <c r="J1762" t="s">
        <v>1996</v>
      </c>
      <c r="K1762">
        <v>4959</v>
      </c>
      <c r="L1762" t="str">
        <f>IFERROR(LEFT(H1762, FIND("h", H1762)-1),0)</f>
        <v>5</v>
      </c>
      <c r="M1762" t="str">
        <f>IFERROR(MID(H1762, FIND("h", H1762)+1, FIND("m", H1762) - FIND("h", H1762)-1), IFERROR(LEFT(H1762, FIND("m",  H1762)-1),0))</f>
        <v xml:space="preserve"> 55</v>
      </c>
      <c r="N1762">
        <f>Table1[[#This Row],[Duration_hr]]*60 +Table1[[#This Row],[Duration_min]]</f>
        <v>355</v>
      </c>
      <c r="O1762">
        <f>IF(I1762="non-stop", 0, VALUE(LEFT(I1762, FIND(" ", I1762)-1)))</f>
        <v>1</v>
      </c>
    </row>
    <row r="1763" spans="1:15" x14ac:dyDescent="0.3">
      <c r="A1763" t="s">
        <v>16</v>
      </c>
      <c r="B1763" t="s">
        <v>31</v>
      </c>
      <c r="C1763" t="s">
        <v>69</v>
      </c>
      <c r="D1763" t="s">
        <v>73</v>
      </c>
      <c r="E1763" s="3" t="s">
        <v>82</v>
      </c>
      <c r="F1763" t="s">
        <v>228</v>
      </c>
      <c r="G1763" t="s">
        <v>274</v>
      </c>
      <c r="H1763" s="5" t="s">
        <v>1648</v>
      </c>
      <c r="I1763" t="s">
        <v>1993</v>
      </c>
      <c r="J1763" t="s">
        <v>1996</v>
      </c>
      <c r="K1763">
        <v>5457</v>
      </c>
      <c r="L1763" t="str">
        <f>IFERROR(LEFT(H1763, FIND("h", H1763)-1),0)</f>
        <v>5</v>
      </c>
      <c r="M1763" t="str">
        <f>IFERROR(MID(H1763, FIND("h", H1763)+1, FIND("m", H1763) - FIND("h", H1763)-1), IFERROR(LEFT(H1763, FIND("m",  H1763)-1),0))</f>
        <v xml:space="preserve"> 55</v>
      </c>
      <c r="N1763">
        <f>Table1[[#This Row],[Duration_hr]]*60 +Table1[[#This Row],[Duration_min]]</f>
        <v>355</v>
      </c>
      <c r="O1763">
        <f>IF(I1763="non-stop", 0, VALUE(LEFT(I1763, FIND(" ", I1763)-1)))</f>
        <v>1</v>
      </c>
    </row>
    <row r="1764" spans="1:15" x14ac:dyDescent="0.3">
      <c r="A1764" t="s">
        <v>17</v>
      </c>
      <c r="B1764" t="s">
        <v>51</v>
      </c>
      <c r="C1764" t="s">
        <v>67</v>
      </c>
      <c r="D1764" t="s">
        <v>72</v>
      </c>
      <c r="E1764" s="3" t="s">
        <v>141</v>
      </c>
      <c r="F1764" t="s">
        <v>310</v>
      </c>
      <c r="G1764" t="s">
        <v>438</v>
      </c>
      <c r="H1764" s="5" t="s">
        <v>1648</v>
      </c>
      <c r="I1764" t="s">
        <v>1993</v>
      </c>
      <c r="J1764" t="s">
        <v>1996</v>
      </c>
      <c r="K1764">
        <v>6800</v>
      </c>
      <c r="L1764" t="str">
        <f>IFERROR(LEFT(H1764, FIND("h", H1764)-1),0)</f>
        <v>5</v>
      </c>
      <c r="M1764" t="str">
        <f>IFERROR(MID(H1764, FIND("h", H1764)+1, FIND("m", H1764) - FIND("h", H1764)-1), IFERROR(LEFT(H1764, FIND("m",  H1764)-1),0))</f>
        <v xml:space="preserve"> 55</v>
      </c>
      <c r="N1764">
        <f>Table1[[#This Row],[Duration_hr]]*60 +Table1[[#This Row],[Duration_min]]</f>
        <v>355</v>
      </c>
      <c r="O1764">
        <f>IF(I1764="non-stop", 0, VALUE(LEFT(I1764, FIND(" ", I1764)-1)))</f>
        <v>1</v>
      </c>
    </row>
    <row r="1765" spans="1:15" x14ac:dyDescent="0.3">
      <c r="A1765" t="s">
        <v>11</v>
      </c>
      <c r="B1765" t="s">
        <v>53</v>
      </c>
      <c r="C1765" t="s">
        <v>69</v>
      </c>
      <c r="D1765" t="s">
        <v>73</v>
      </c>
      <c r="E1765" s="3" t="s">
        <v>163</v>
      </c>
      <c r="F1765" t="s">
        <v>331</v>
      </c>
      <c r="G1765" t="s">
        <v>313</v>
      </c>
      <c r="H1765" s="5" t="s">
        <v>1648</v>
      </c>
      <c r="I1765" t="s">
        <v>1993</v>
      </c>
      <c r="J1765" t="s">
        <v>1996</v>
      </c>
      <c r="K1765">
        <v>11532</v>
      </c>
      <c r="L1765" t="str">
        <f>IFERROR(LEFT(H1765, FIND("h", H1765)-1),0)</f>
        <v>5</v>
      </c>
      <c r="M1765" t="str">
        <f>IFERROR(MID(H1765, FIND("h", H1765)+1, FIND("m", H1765) - FIND("h", H1765)-1), IFERROR(LEFT(H1765, FIND("m",  H1765)-1),0))</f>
        <v xml:space="preserve"> 55</v>
      </c>
      <c r="N1765">
        <f>Table1[[#This Row],[Duration_hr]]*60 +Table1[[#This Row],[Duration_min]]</f>
        <v>355</v>
      </c>
      <c r="O1765">
        <f>IF(I1765="non-stop", 0, VALUE(LEFT(I1765, FIND(" ", I1765)-1)))</f>
        <v>1</v>
      </c>
    </row>
    <row r="1766" spans="1:15" x14ac:dyDescent="0.3">
      <c r="A1766" t="s">
        <v>16</v>
      </c>
      <c r="B1766" t="s">
        <v>30</v>
      </c>
      <c r="C1766" t="s">
        <v>69</v>
      </c>
      <c r="D1766" t="s">
        <v>73</v>
      </c>
      <c r="E1766" s="3" t="s">
        <v>82</v>
      </c>
      <c r="F1766" t="s">
        <v>228</v>
      </c>
      <c r="G1766" t="s">
        <v>274</v>
      </c>
      <c r="H1766" s="5" t="s">
        <v>1648</v>
      </c>
      <c r="I1766" t="s">
        <v>1993</v>
      </c>
      <c r="J1766" t="s">
        <v>1996</v>
      </c>
      <c r="K1766">
        <v>5752</v>
      </c>
      <c r="L1766" t="str">
        <f>IFERROR(LEFT(H1766, FIND("h", H1766)-1),0)</f>
        <v>5</v>
      </c>
      <c r="M1766" t="str">
        <f>IFERROR(MID(H1766, FIND("h", H1766)+1, FIND("m", H1766) - FIND("h", H1766)-1), IFERROR(LEFT(H1766, FIND("m",  H1766)-1),0))</f>
        <v xml:space="preserve"> 55</v>
      </c>
      <c r="N1766">
        <f>Table1[[#This Row],[Duration_hr]]*60 +Table1[[#This Row],[Duration_min]]</f>
        <v>355</v>
      </c>
      <c r="O1766">
        <f>IF(I1766="non-stop", 0, VALUE(LEFT(I1766, FIND(" ", I1766)-1)))</f>
        <v>1</v>
      </c>
    </row>
    <row r="1767" spans="1:15" x14ac:dyDescent="0.3">
      <c r="A1767" t="s">
        <v>16</v>
      </c>
      <c r="B1767" t="s">
        <v>35</v>
      </c>
      <c r="C1767" t="s">
        <v>69</v>
      </c>
      <c r="D1767" t="s">
        <v>73</v>
      </c>
      <c r="E1767" s="3" t="s">
        <v>82</v>
      </c>
      <c r="F1767" t="s">
        <v>228</v>
      </c>
      <c r="G1767" t="s">
        <v>291</v>
      </c>
      <c r="H1767" s="5" t="s">
        <v>1812</v>
      </c>
      <c r="I1767" t="s">
        <v>1993</v>
      </c>
      <c r="J1767" t="s">
        <v>1996</v>
      </c>
      <c r="K1767">
        <v>7378</v>
      </c>
      <c r="L1767" t="str">
        <f>IFERROR(LEFT(H1767, FIND("h", H1767)-1),0)</f>
        <v>5</v>
      </c>
      <c r="M1767" t="str">
        <f>IFERROR(MID(H1767, FIND("h", H1767)+1, FIND("m", H1767) - FIND("h", H1767)-1), IFERROR(LEFT(H1767, FIND("m",  H1767)-1),0))</f>
        <v xml:space="preserve"> 50</v>
      </c>
      <c r="N1767">
        <f>Table1[[#This Row],[Duration_hr]]*60 +Table1[[#This Row],[Duration_min]]</f>
        <v>350</v>
      </c>
      <c r="O1767">
        <f>IF(I1767="non-stop", 0, VALUE(LEFT(I1767, FIND(" ", I1767)-1)))</f>
        <v>1</v>
      </c>
    </row>
    <row r="1768" spans="1:15" x14ac:dyDescent="0.3">
      <c r="A1768" t="s">
        <v>13</v>
      </c>
      <c r="B1768" t="s">
        <v>38</v>
      </c>
      <c r="C1768" t="s">
        <v>69</v>
      </c>
      <c r="D1768" t="s">
        <v>73</v>
      </c>
      <c r="E1768" s="3" t="s">
        <v>82</v>
      </c>
      <c r="F1768" t="s">
        <v>296</v>
      </c>
      <c r="G1768" t="s">
        <v>469</v>
      </c>
      <c r="H1768" s="5" t="s">
        <v>1812</v>
      </c>
      <c r="I1768" t="s">
        <v>1993</v>
      </c>
      <c r="J1768" t="s">
        <v>1997</v>
      </c>
      <c r="K1768">
        <v>15103</v>
      </c>
      <c r="L1768" t="str">
        <f>IFERROR(LEFT(H1768, FIND("h", H1768)-1),0)</f>
        <v>5</v>
      </c>
      <c r="M1768" t="str">
        <f>IFERROR(MID(H1768, FIND("h", H1768)+1, FIND("m", H1768) - FIND("h", H1768)-1), IFERROR(LEFT(H1768, FIND("m",  H1768)-1),0))</f>
        <v xml:space="preserve"> 50</v>
      </c>
      <c r="N1768">
        <f>Table1[[#This Row],[Duration_hr]]*60 +Table1[[#This Row],[Duration_min]]</f>
        <v>350</v>
      </c>
      <c r="O1768">
        <f>IF(I1768="non-stop", 0, VALUE(LEFT(I1768, FIND(" ", I1768)-1)))</f>
        <v>1</v>
      </c>
    </row>
    <row r="1769" spans="1:15" x14ac:dyDescent="0.3">
      <c r="A1769" t="s">
        <v>16</v>
      </c>
      <c r="B1769" t="s">
        <v>39</v>
      </c>
      <c r="C1769" t="s">
        <v>69</v>
      </c>
      <c r="D1769" t="s">
        <v>73</v>
      </c>
      <c r="E1769" s="3" t="s">
        <v>82</v>
      </c>
      <c r="F1769" t="s">
        <v>228</v>
      </c>
      <c r="G1769" t="s">
        <v>291</v>
      </c>
      <c r="H1769" s="5" t="s">
        <v>1812</v>
      </c>
      <c r="I1769" t="s">
        <v>1993</v>
      </c>
      <c r="J1769" t="s">
        <v>1996</v>
      </c>
      <c r="K1769">
        <v>9385</v>
      </c>
      <c r="L1769" t="str">
        <f>IFERROR(LEFT(H1769, FIND("h", H1769)-1),0)</f>
        <v>5</v>
      </c>
      <c r="M1769" t="str">
        <f>IFERROR(MID(H1769, FIND("h", H1769)+1, FIND("m", H1769) - FIND("h", H1769)-1), IFERROR(LEFT(H1769, FIND("m",  H1769)-1),0))</f>
        <v xml:space="preserve"> 50</v>
      </c>
      <c r="N1769">
        <f>Table1[[#This Row],[Duration_hr]]*60 +Table1[[#This Row],[Duration_min]]</f>
        <v>350</v>
      </c>
      <c r="O1769">
        <f>IF(I1769="non-stop", 0, VALUE(LEFT(I1769, FIND(" ", I1769)-1)))</f>
        <v>1</v>
      </c>
    </row>
    <row r="1770" spans="1:15" x14ac:dyDescent="0.3">
      <c r="A1770" t="s">
        <v>13</v>
      </c>
      <c r="B1770" t="s">
        <v>39</v>
      </c>
      <c r="C1770" t="s">
        <v>69</v>
      </c>
      <c r="D1770" t="s">
        <v>73</v>
      </c>
      <c r="E1770" s="3" t="s">
        <v>82</v>
      </c>
      <c r="F1770" t="s">
        <v>296</v>
      </c>
      <c r="G1770" t="s">
        <v>469</v>
      </c>
      <c r="H1770" s="5" t="s">
        <v>1812</v>
      </c>
      <c r="I1770" t="s">
        <v>1993</v>
      </c>
      <c r="J1770" t="s">
        <v>1997</v>
      </c>
      <c r="K1770">
        <v>6540</v>
      </c>
      <c r="L1770" t="str">
        <f>IFERROR(LEFT(H1770, FIND("h", H1770)-1),0)</f>
        <v>5</v>
      </c>
      <c r="M1770" t="str">
        <f>IFERROR(MID(H1770, FIND("h", H1770)+1, FIND("m", H1770) - FIND("h", H1770)-1), IFERROR(LEFT(H1770, FIND("m",  H1770)-1),0))</f>
        <v xml:space="preserve"> 50</v>
      </c>
      <c r="N1770">
        <f>Table1[[#This Row],[Duration_hr]]*60 +Table1[[#This Row],[Duration_min]]</f>
        <v>350</v>
      </c>
      <c r="O1770">
        <f>IF(I1770="non-stop", 0, VALUE(LEFT(I1770, FIND(" ", I1770)-1)))</f>
        <v>1</v>
      </c>
    </row>
    <row r="1771" spans="1:15" x14ac:dyDescent="0.3">
      <c r="A1771" t="s">
        <v>13</v>
      </c>
      <c r="B1771" t="s">
        <v>38</v>
      </c>
      <c r="C1771" t="s">
        <v>69</v>
      </c>
      <c r="D1771" t="s">
        <v>73</v>
      </c>
      <c r="E1771" s="3" t="s">
        <v>82</v>
      </c>
      <c r="F1771" t="s">
        <v>296</v>
      </c>
      <c r="G1771" t="s">
        <v>469</v>
      </c>
      <c r="H1771" s="5" t="s">
        <v>1812</v>
      </c>
      <c r="I1771" t="s">
        <v>1993</v>
      </c>
      <c r="J1771" t="s">
        <v>1996</v>
      </c>
      <c r="K1771">
        <v>17024</v>
      </c>
      <c r="L1771" t="str">
        <f>IFERROR(LEFT(H1771, FIND("h", H1771)-1),0)</f>
        <v>5</v>
      </c>
      <c r="M1771" t="str">
        <f>IFERROR(MID(H1771, FIND("h", H1771)+1, FIND("m", H1771) - FIND("h", H1771)-1), IFERROR(LEFT(H1771, FIND("m",  H1771)-1),0))</f>
        <v xml:space="preserve"> 50</v>
      </c>
      <c r="N1771">
        <f>Table1[[#This Row],[Duration_hr]]*60 +Table1[[#This Row],[Duration_min]]</f>
        <v>350</v>
      </c>
      <c r="O1771">
        <f>IF(I1771="non-stop", 0, VALUE(LEFT(I1771, FIND(" ", I1771)-1)))</f>
        <v>1</v>
      </c>
    </row>
    <row r="1772" spans="1:15" x14ac:dyDescent="0.3">
      <c r="A1772" t="s">
        <v>16</v>
      </c>
      <c r="B1772" t="s">
        <v>60</v>
      </c>
      <c r="C1772" t="s">
        <v>69</v>
      </c>
      <c r="D1772" t="s">
        <v>73</v>
      </c>
      <c r="E1772" s="3" t="s">
        <v>82</v>
      </c>
      <c r="F1772" t="s">
        <v>228</v>
      </c>
      <c r="G1772" t="s">
        <v>291</v>
      </c>
      <c r="H1772" s="5" t="s">
        <v>1812</v>
      </c>
      <c r="I1772" t="s">
        <v>1993</v>
      </c>
      <c r="J1772" t="s">
        <v>1996</v>
      </c>
      <c r="K1772">
        <v>5281</v>
      </c>
      <c r="L1772" t="str">
        <f>IFERROR(LEFT(H1772, FIND("h", H1772)-1),0)</f>
        <v>5</v>
      </c>
      <c r="M1772" t="str">
        <f>IFERROR(MID(H1772, FIND("h", H1772)+1, FIND("m", H1772) - FIND("h", H1772)-1), IFERROR(LEFT(H1772, FIND("m",  H1772)-1),0))</f>
        <v xml:space="preserve"> 50</v>
      </c>
      <c r="N1772">
        <f>Table1[[#This Row],[Duration_hr]]*60 +Table1[[#This Row],[Duration_min]]</f>
        <v>350</v>
      </c>
      <c r="O1772">
        <f>IF(I1772="non-stop", 0, VALUE(LEFT(I1772, FIND(" ", I1772)-1)))</f>
        <v>1</v>
      </c>
    </row>
    <row r="1773" spans="1:15" x14ac:dyDescent="0.3">
      <c r="A1773" t="s">
        <v>11</v>
      </c>
      <c r="B1773" t="s">
        <v>60</v>
      </c>
      <c r="C1773" t="s">
        <v>69</v>
      </c>
      <c r="D1773" t="s">
        <v>73</v>
      </c>
      <c r="E1773" s="3" t="s">
        <v>82</v>
      </c>
      <c r="F1773" t="s">
        <v>330</v>
      </c>
      <c r="G1773" t="s">
        <v>252</v>
      </c>
      <c r="H1773" s="5" t="s">
        <v>1812</v>
      </c>
      <c r="I1773" t="s">
        <v>1993</v>
      </c>
      <c r="J1773" t="s">
        <v>1996</v>
      </c>
      <c r="K1773">
        <v>8227</v>
      </c>
      <c r="L1773" t="str">
        <f>IFERROR(LEFT(H1773, FIND("h", H1773)-1),0)</f>
        <v>5</v>
      </c>
      <c r="M1773" t="str">
        <f>IFERROR(MID(H1773, FIND("h", H1773)+1, FIND("m", H1773) - FIND("h", H1773)-1), IFERROR(LEFT(H1773, FIND("m",  H1773)-1),0))</f>
        <v xml:space="preserve"> 50</v>
      </c>
      <c r="N1773">
        <f>Table1[[#This Row],[Duration_hr]]*60 +Table1[[#This Row],[Duration_min]]</f>
        <v>350</v>
      </c>
      <c r="O1773">
        <f>IF(I1773="non-stop", 0, VALUE(LEFT(I1773, FIND(" ", I1773)-1)))</f>
        <v>1</v>
      </c>
    </row>
    <row r="1774" spans="1:15" x14ac:dyDescent="0.3">
      <c r="A1774" t="s">
        <v>11</v>
      </c>
      <c r="B1774" t="s">
        <v>35</v>
      </c>
      <c r="C1774" t="s">
        <v>69</v>
      </c>
      <c r="D1774" t="s">
        <v>73</v>
      </c>
      <c r="E1774" s="3" t="s">
        <v>82</v>
      </c>
      <c r="F1774" t="s">
        <v>330</v>
      </c>
      <c r="G1774" t="s">
        <v>252</v>
      </c>
      <c r="H1774" s="5" t="s">
        <v>1812</v>
      </c>
      <c r="I1774" t="s">
        <v>1993</v>
      </c>
      <c r="J1774" t="s">
        <v>1996</v>
      </c>
      <c r="K1774">
        <v>13628</v>
      </c>
      <c r="L1774" t="str">
        <f>IFERROR(LEFT(H1774, FIND("h", H1774)-1),0)</f>
        <v>5</v>
      </c>
      <c r="M1774" t="str">
        <f>IFERROR(MID(H1774, FIND("h", H1774)+1, FIND("m", H1774) - FIND("h", H1774)-1), IFERROR(LEFT(H1774, FIND("m",  H1774)-1),0))</f>
        <v xml:space="preserve"> 50</v>
      </c>
      <c r="N1774">
        <f>Table1[[#This Row],[Duration_hr]]*60 +Table1[[#This Row],[Duration_min]]</f>
        <v>350</v>
      </c>
      <c r="O1774">
        <f>IF(I1774="non-stop", 0, VALUE(LEFT(I1774, FIND(" ", I1774)-1)))</f>
        <v>1</v>
      </c>
    </row>
    <row r="1775" spans="1:15" x14ac:dyDescent="0.3">
      <c r="A1775" t="s">
        <v>13</v>
      </c>
      <c r="B1775" t="s">
        <v>39</v>
      </c>
      <c r="C1775" t="s">
        <v>69</v>
      </c>
      <c r="D1775" t="s">
        <v>73</v>
      </c>
      <c r="E1775" s="3" t="s">
        <v>82</v>
      </c>
      <c r="F1775" t="s">
        <v>296</v>
      </c>
      <c r="G1775" t="s">
        <v>469</v>
      </c>
      <c r="H1775" s="5" t="s">
        <v>1812</v>
      </c>
      <c r="I1775" t="s">
        <v>1993</v>
      </c>
      <c r="J1775" t="s">
        <v>1996</v>
      </c>
      <c r="K1775">
        <v>12347</v>
      </c>
      <c r="L1775" t="str">
        <f>IFERROR(LEFT(H1775, FIND("h", H1775)-1),0)</f>
        <v>5</v>
      </c>
      <c r="M1775" t="str">
        <f>IFERROR(MID(H1775, FIND("h", H1775)+1, FIND("m", H1775) - FIND("h", H1775)-1), IFERROR(LEFT(H1775, FIND("m",  H1775)-1),0))</f>
        <v xml:space="preserve"> 50</v>
      </c>
      <c r="N1775">
        <f>Table1[[#This Row],[Duration_hr]]*60 +Table1[[#This Row],[Duration_min]]</f>
        <v>350</v>
      </c>
      <c r="O1775">
        <f>IF(I1775="non-stop", 0, VALUE(LEFT(I1775, FIND(" ", I1775)-1)))</f>
        <v>1</v>
      </c>
    </row>
    <row r="1776" spans="1:15" x14ac:dyDescent="0.3">
      <c r="A1776" t="s">
        <v>11</v>
      </c>
      <c r="B1776" t="s">
        <v>39</v>
      </c>
      <c r="C1776" t="s">
        <v>69</v>
      </c>
      <c r="D1776" t="s">
        <v>73</v>
      </c>
      <c r="E1776" s="3" t="s">
        <v>82</v>
      </c>
      <c r="F1776" t="s">
        <v>330</v>
      </c>
      <c r="G1776" t="s">
        <v>252</v>
      </c>
      <c r="H1776" s="5" t="s">
        <v>1812</v>
      </c>
      <c r="I1776" t="s">
        <v>1993</v>
      </c>
      <c r="J1776" t="s">
        <v>1996</v>
      </c>
      <c r="K1776">
        <v>9861</v>
      </c>
      <c r="L1776" t="str">
        <f>IFERROR(LEFT(H1776, FIND("h", H1776)-1),0)</f>
        <v>5</v>
      </c>
      <c r="M1776" t="str">
        <f>IFERROR(MID(H1776, FIND("h", H1776)+1, FIND("m", H1776) - FIND("h", H1776)-1), IFERROR(LEFT(H1776, FIND("m",  H1776)-1),0))</f>
        <v xml:space="preserve"> 50</v>
      </c>
      <c r="N1776">
        <f>Table1[[#This Row],[Duration_hr]]*60 +Table1[[#This Row],[Duration_min]]</f>
        <v>350</v>
      </c>
      <c r="O1776">
        <f>IF(I1776="non-stop", 0, VALUE(LEFT(I1776, FIND(" ", I1776)-1)))</f>
        <v>1</v>
      </c>
    </row>
    <row r="1777" spans="1:15" x14ac:dyDescent="0.3">
      <c r="A1777" t="s">
        <v>11</v>
      </c>
      <c r="B1777" t="s">
        <v>38</v>
      </c>
      <c r="C1777" t="s">
        <v>69</v>
      </c>
      <c r="D1777" t="s">
        <v>73</v>
      </c>
      <c r="E1777" s="3" t="s">
        <v>82</v>
      </c>
      <c r="F1777" t="s">
        <v>330</v>
      </c>
      <c r="G1777" t="s">
        <v>252</v>
      </c>
      <c r="H1777" s="5" t="s">
        <v>1812</v>
      </c>
      <c r="I1777" t="s">
        <v>1993</v>
      </c>
      <c r="J1777" t="s">
        <v>1996</v>
      </c>
      <c r="K1777">
        <v>13628</v>
      </c>
      <c r="L1777" t="str">
        <f>IFERROR(LEFT(H1777, FIND("h", H1777)-1),0)</f>
        <v>5</v>
      </c>
      <c r="M1777" t="str">
        <f>IFERROR(MID(H1777, FIND("h", H1777)+1, FIND("m", H1777) - FIND("h", H1777)-1), IFERROR(LEFT(H1777, FIND("m",  H1777)-1),0))</f>
        <v xml:space="preserve"> 50</v>
      </c>
      <c r="N1777">
        <f>Table1[[#This Row],[Duration_hr]]*60 +Table1[[#This Row],[Duration_min]]</f>
        <v>350</v>
      </c>
      <c r="O1777">
        <f>IF(I1777="non-stop", 0, VALUE(LEFT(I1777, FIND(" ", I1777)-1)))</f>
        <v>1</v>
      </c>
    </row>
    <row r="1778" spans="1:15" x14ac:dyDescent="0.3">
      <c r="A1778" t="s">
        <v>13</v>
      </c>
      <c r="B1778" t="s">
        <v>51</v>
      </c>
      <c r="C1778" t="s">
        <v>67</v>
      </c>
      <c r="D1778" t="s">
        <v>72</v>
      </c>
      <c r="E1778" s="3" t="s">
        <v>81</v>
      </c>
      <c r="F1778" t="s">
        <v>209</v>
      </c>
      <c r="G1778" t="s">
        <v>1558</v>
      </c>
      <c r="H1778" s="5" t="s">
        <v>1812</v>
      </c>
      <c r="I1778" t="s">
        <v>1993</v>
      </c>
      <c r="J1778" t="s">
        <v>1996</v>
      </c>
      <c r="K1778">
        <v>21934</v>
      </c>
      <c r="L1778" t="str">
        <f>IFERROR(LEFT(H1778, FIND("h", H1778)-1),0)</f>
        <v>5</v>
      </c>
      <c r="M1778" t="str">
        <f>IFERROR(MID(H1778, FIND("h", H1778)+1, FIND("m", H1778) - FIND("h", H1778)-1), IFERROR(LEFT(H1778, FIND("m",  H1778)-1),0))</f>
        <v xml:space="preserve"> 50</v>
      </c>
      <c r="N1778">
        <f>Table1[[#This Row],[Duration_hr]]*60 +Table1[[#This Row],[Duration_min]]</f>
        <v>350</v>
      </c>
      <c r="O1778">
        <f>IF(I1778="non-stop", 0, VALUE(LEFT(I1778, FIND(" ", I1778)-1)))</f>
        <v>1</v>
      </c>
    </row>
    <row r="1779" spans="1:15" x14ac:dyDescent="0.3">
      <c r="A1779" t="s">
        <v>16</v>
      </c>
      <c r="B1779" t="s">
        <v>35</v>
      </c>
      <c r="C1779" t="s">
        <v>69</v>
      </c>
      <c r="D1779" t="s">
        <v>73</v>
      </c>
      <c r="E1779" s="3" t="s">
        <v>95</v>
      </c>
      <c r="F1779" t="s">
        <v>330</v>
      </c>
      <c r="G1779" t="s">
        <v>252</v>
      </c>
      <c r="H1779" s="5" t="s">
        <v>1812</v>
      </c>
      <c r="I1779" t="s">
        <v>1993</v>
      </c>
      <c r="J1779" t="s">
        <v>1996</v>
      </c>
      <c r="K1779">
        <v>6112</v>
      </c>
      <c r="L1779" t="str">
        <f>IFERROR(LEFT(H1779, FIND("h", H1779)-1),0)</f>
        <v>5</v>
      </c>
      <c r="M1779" t="str">
        <f>IFERROR(MID(H1779, FIND("h", H1779)+1, FIND("m", H1779) - FIND("h", H1779)-1), IFERROR(LEFT(H1779, FIND("m",  H1779)-1),0))</f>
        <v xml:space="preserve"> 50</v>
      </c>
      <c r="N1779">
        <f>Table1[[#This Row],[Duration_hr]]*60 +Table1[[#This Row],[Duration_min]]</f>
        <v>350</v>
      </c>
      <c r="O1779">
        <f>IF(I1779="non-stop", 0, VALUE(LEFT(I1779, FIND(" ", I1779)-1)))</f>
        <v>1</v>
      </c>
    </row>
    <row r="1780" spans="1:15" x14ac:dyDescent="0.3">
      <c r="A1780" t="s">
        <v>11</v>
      </c>
      <c r="B1780" t="s">
        <v>31</v>
      </c>
      <c r="C1780" t="s">
        <v>69</v>
      </c>
      <c r="D1780" t="s">
        <v>73</v>
      </c>
      <c r="E1780" s="3" t="s">
        <v>91</v>
      </c>
      <c r="F1780" t="s">
        <v>227</v>
      </c>
      <c r="G1780" t="s">
        <v>437</v>
      </c>
      <c r="H1780" s="5" t="s">
        <v>1647</v>
      </c>
      <c r="I1780" t="s">
        <v>1993</v>
      </c>
      <c r="J1780" t="s">
        <v>1996</v>
      </c>
      <c r="K1780">
        <v>8238</v>
      </c>
      <c r="L1780" t="str">
        <f>IFERROR(LEFT(H1780, FIND("h", H1780)-1),0)</f>
        <v>5</v>
      </c>
      <c r="M1780" t="str">
        <f>IFERROR(MID(H1780, FIND("h", H1780)+1, FIND("m", H1780) - FIND("h", H1780)-1), IFERROR(LEFT(H1780, FIND("m",  H1780)-1),0))</f>
        <v xml:space="preserve"> 45</v>
      </c>
      <c r="N1780">
        <f>Table1[[#This Row],[Duration_hr]]*60 +Table1[[#This Row],[Duration_min]]</f>
        <v>345</v>
      </c>
      <c r="O1780">
        <f>IF(I1780="non-stop", 0, VALUE(LEFT(I1780, FIND(" ", I1780)-1)))</f>
        <v>1</v>
      </c>
    </row>
    <row r="1781" spans="1:15" x14ac:dyDescent="0.3">
      <c r="A1781" t="s">
        <v>11</v>
      </c>
      <c r="B1781" t="s">
        <v>47</v>
      </c>
      <c r="C1781" t="s">
        <v>69</v>
      </c>
      <c r="D1781" t="s">
        <v>73</v>
      </c>
      <c r="E1781" s="3" t="s">
        <v>91</v>
      </c>
      <c r="F1781" t="s">
        <v>227</v>
      </c>
      <c r="G1781" t="s">
        <v>509</v>
      </c>
      <c r="H1781" s="5" t="s">
        <v>1647</v>
      </c>
      <c r="I1781" t="s">
        <v>1993</v>
      </c>
      <c r="J1781" t="s">
        <v>1996</v>
      </c>
      <c r="K1781">
        <v>5775</v>
      </c>
      <c r="L1781" t="str">
        <f>IFERROR(LEFT(H1781, FIND("h", H1781)-1),0)</f>
        <v>5</v>
      </c>
      <c r="M1781" t="str">
        <f>IFERROR(MID(H1781, FIND("h", H1781)+1, FIND("m", H1781) - FIND("h", H1781)-1), IFERROR(LEFT(H1781, FIND("m",  H1781)-1),0))</f>
        <v xml:space="preserve"> 45</v>
      </c>
      <c r="N1781">
        <f>Table1[[#This Row],[Duration_hr]]*60 +Table1[[#This Row],[Duration_min]]</f>
        <v>345</v>
      </c>
      <c r="O1781">
        <f>IF(I1781="non-stop", 0, VALUE(LEFT(I1781, FIND(" ", I1781)-1)))</f>
        <v>1</v>
      </c>
    </row>
    <row r="1782" spans="1:15" x14ac:dyDescent="0.3">
      <c r="A1782" t="s">
        <v>11</v>
      </c>
      <c r="B1782" t="s">
        <v>24</v>
      </c>
      <c r="C1782" t="s">
        <v>69</v>
      </c>
      <c r="D1782" t="s">
        <v>73</v>
      </c>
      <c r="E1782" s="3" t="s">
        <v>91</v>
      </c>
      <c r="F1782" t="s">
        <v>227</v>
      </c>
      <c r="G1782" t="s">
        <v>523</v>
      </c>
      <c r="H1782" s="5" t="s">
        <v>1647</v>
      </c>
      <c r="I1782" t="s">
        <v>1993</v>
      </c>
      <c r="J1782" t="s">
        <v>1996</v>
      </c>
      <c r="K1782">
        <v>6349</v>
      </c>
      <c r="L1782" t="str">
        <f>IFERROR(LEFT(H1782, FIND("h", H1782)-1),0)</f>
        <v>5</v>
      </c>
      <c r="M1782" t="str">
        <f>IFERROR(MID(H1782, FIND("h", H1782)+1, FIND("m", H1782) - FIND("h", H1782)-1), IFERROR(LEFT(H1782, FIND("m",  H1782)-1),0))</f>
        <v xml:space="preserve"> 45</v>
      </c>
      <c r="N1782">
        <f>Table1[[#This Row],[Duration_hr]]*60 +Table1[[#This Row],[Duration_min]]</f>
        <v>345</v>
      </c>
      <c r="O1782">
        <f>IF(I1782="non-stop", 0, VALUE(LEFT(I1782, FIND(" ", I1782)-1)))</f>
        <v>1</v>
      </c>
    </row>
    <row r="1783" spans="1:15" x14ac:dyDescent="0.3">
      <c r="A1783" t="s">
        <v>13</v>
      </c>
      <c r="B1783" t="s">
        <v>48</v>
      </c>
      <c r="C1783" t="s">
        <v>68</v>
      </c>
      <c r="D1783" t="s">
        <v>67</v>
      </c>
      <c r="E1783" s="3" t="s">
        <v>85</v>
      </c>
      <c r="F1783" t="s">
        <v>259</v>
      </c>
      <c r="G1783" t="s">
        <v>269</v>
      </c>
      <c r="H1783" s="5" t="s">
        <v>1647</v>
      </c>
      <c r="I1783" t="s">
        <v>1993</v>
      </c>
      <c r="J1783" t="s">
        <v>1996</v>
      </c>
      <c r="K1783">
        <v>14781</v>
      </c>
      <c r="L1783" t="str">
        <f>IFERROR(LEFT(H1783, FIND("h", H1783)-1),0)</f>
        <v>5</v>
      </c>
      <c r="M1783" t="str">
        <f>IFERROR(MID(H1783, FIND("h", H1783)+1, FIND("m", H1783) - FIND("h", H1783)-1), IFERROR(LEFT(H1783, FIND("m",  H1783)-1),0))</f>
        <v xml:space="preserve"> 45</v>
      </c>
      <c r="N1783">
        <f>Table1[[#This Row],[Duration_hr]]*60 +Table1[[#This Row],[Duration_min]]</f>
        <v>345</v>
      </c>
      <c r="O1783">
        <f>IF(I1783="non-stop", 0, VALUE(LEFT(I1783, FIND(" ", I1783)-1)))</f>
        <v>1</v>
      </c>
    </row>
    <row r="1784" spans="1:15" x14ac:dyDescent="0.3">
      <c r="A1784" t="s">
        <v>11</v>
      </c>
      <c r="B1784" t="s">
        <v>25</v>
      </c>
      <c r="C1784" t="s">
        <v>69</v>
      </c>
      <c r="D1784" t="s">
        <v>73</v>
      </c>
      <c r="E1784" s="3" t="s">
        <v>91</v>
      </c>
      <c r="F1784" t="s">
        <v>227</v>
      </c>
      <c r="G1784" t="s">
        <v>742</v>
      </c>
      <c r="H1784" s="5" t="s">
        <v>1647</v>
      </c>
      <c r="I1784" t="s">
        <v>1993</v>
      </c>
      <c r="J1784" t="s">
        <v>1996</v>
      </c>
      <c r="K1784">
        <v>6195</v>
      </c>
      <c r="L1784" t="str">
        <f>IFERROR(LEFT(H1784, FIND("h", H1784)-1),0)</f>
        <v>5</v>
      </c>
      <c r="M1784" t="str">
        <f>IFERROR(MID(H1784, FIND("h", H1784)+1, FIND("m", H1784) - FIND("h", H1784)-1), IFERROR(LEFT(H1784, FIND("m",  H1784)-1),0))</f>
        <v xml:space="preserve"> 45</v>
      </c>
      <c r="N1784">
        <f>Table1[[#This Row],[Duration_hr]]*60 +Table1[[#This Row],[Duration_min]]</f>
        <v>345</v>
      </c>
      <c r="O1784">
        <f>IF(I1784="non-stop", 0, VALUE(LEFT(I1784, FIND(" ", I1784)-1)))</f>
        <v>1</v>
      </c>
    </row>
    <row r="1785" spans="1:15" x14ac:dyDescent="0.3">
      <c r="A1785" t="s">
        <v>11</v>
      </c>
      <c r="B1785" t="s">
        <v>54</v>
      </c>
      <c r="C1785" t="s">
        <v>69</v>
      </c>
      <c r="D1785" t="s">
        <v>73</v>
      </c>
      <c r="E1785" s="3" t="s">
        <v>91</v>
      </c>
      <c r="F1785" t="s">
        <v>227</v>
      </c>
      <c r="G1785" t="s">
        <v>766</v>
      </c>
      <c r="H1785" s="5" t="s">
        <v>1647</v>
      </c>
      <c r="I1785" t="s">
        <v>1993</v>
      </c>
      <c r="J1785" t="s">
        <v>1996</v>
      </c>
      <c r="K1785">
        <v>6195</v>
      </c>
      <c r="L1785" t="str">
        <f>IFERROR(LEFT(H1785, FIND("h", H1785)-1),0)</f>
        <v>5</v>
      </c>
      <c r="M1785" t="str">
        <f>IFERROR(MID(H1785, FIND("h", H1785)+1, FIND("m", H1785) - FIND("h", H1785)-1), IFERROR(LEFT(H1785, FIND("m",  H1785)-1),0))</f>
        <v xml:space="preserve"> 45</v>
      </c>
      <c r="N1785">
        <f>Table1[[#This Row],[Duration_hr]]*60 +Table1[[#This Row],[Duration_min]]</f>
        <v>345</v>
      </c>
      <c r="O1785">
        <f>IF(I1785="non-stop", 0, VALUE(LEFT(I1785, FIND(" ", I1785)-1)))</f>
        <v>1</v>
      </c>
    </row>
    <row r="1786" spans="1:15" x14ac:dyDescent="0.3">
      <c r="A1786" t="s">
        <v>13</v>
      </c>
      <c r="B1786" t="s">
        <v>55</v>
      </c>
      <c r="C1786" t="s">
        <v>68</v>
      </c>
      <c r="D1786" t="s">
        <v>67</v>
      </c>
      <c r="E1786" s="3" t="s">
        <v>85</v>
      </c>
      <c r="F1786" t="s">
        <v>259</v>
      </c>
      <c r="G1786" t="s">
        <v>269</v>
      </c>
      <c r="H1786" s="5" t="s">
        <v>1647</v>
      </c>
      <c r="I1786" t="s">
        <v>1993</v>
      </c>
      <c r="J1786" t="s">
        <v>1996</v>
      </c>
      <c r="K1786">
        <v>14571</v>
      </c>
      <c r="L1786" t="str">
        <f>IFERROR(LEFT(H1786, FIND("h", H1786)-1),0)</f>
        <v>5</v>
      </c>
      <c r="M1786" t="str">
        <f>IFERROR(MID(H1786, FIND("h", H1786)+1, FIND("m", H1786) - FIND("h", H1786)-1), IFERROR(LEFT(H1786, FIND("m",  H1786)-1),0))</f>
        <v xml:space="preserve"> 45</v>
      </c>
      <c r="N1786">
        <f>Table1[[#This Row],[Duration_hr]]*60 +Table1[[#This Row],[Duration_min]]</f>
        <v>345</v>
      </c>
      <c r="O1786">
        <f>IF(I1786="non-stop", 0, VALUE(LEFT(I1786, FIND(" ", I1786)-1)))</f>
        <v>1</v>
      </c>
    </row>
    <row r="1787" spans="1:15" x14ac:dyDescent="0.3">
      <c r="A1787" t="s">
        <v>11</v>
      </c>
      <c r="B1787" t="s">
        <v>54</v>
      </c>
      <c r="C1787" t="s">
        <v>69</v>
      </c>
      <c r="D1787" t="s">
        <v>73</v>
      </c>
      <c r="E1787" s="3" t="s">
        <v>83</v>
      </c>
      <c r="F1787" t="s">
        <v>260</v>
      </c>
      <c r="G1787" t="s">
        <v>348</v>
      </c>
      <c r="H1787" s="5" t="s">
        <v>1647</v>
      </c>
      <c r="I1787" t="s">
        <v>1993</v>
      </c>
      <c r="J1787" t="s">
        <v>1996</v>
      </c>
      <c r="K1787">
        <v>6386</v>
      </c>
      <c r="L1787" t="str">
        <f>IFERROR(LEFT(H1787, FIND("h", H1787)-1),0)</f>
        <v>5</v>
      </c>
      <c r="M1787" t="str">
        <f>IFERROR(MID(H1787, FIND("h", H1787)+1, FIND("m", H1787) - FIND("h", H1787)-1), IFERROR(LEFT(H1787, FIND("m",  H1787)-1),0))</f>
        <v xml:space="preserve"> 45</v>
      </c>
      <c r="N1787">
        <f>Table1[[#This Row],[Duration_hr]]*60 +Table1[[#This Row],[Duration_min]]</f>
        <v>345</v>
      </c>
      <c r="O1787">
        <f>IF(I1787="non-stop", 0, VALUE(LEFT(I1787, FIND(" ", I1787)-1)))</f>
        <v>1</v>
      </c>
    </row>
    <row r="1788" spans="1:15" x14ac:dyDescent="0.3">
      <c r="A1788" t="s">
        <v>11</v>
      </c>
      <c r="B1788" t="s">
        <v>28</v>
      </c>
      <c r="C1788" t="s">
        <v>69</v>
      </c>
      <c r="D1788" t="s">
        <v>73</v>
      </c>
      <c r="E1788" s="3" t="s">
        <v>91</v>
      </c>
      <c r="F1788" t="s">
        <v>227</v>
      </c>
      <c r="G1788" t="s">
        <v>866</v>
      </c>
      <c r="H1788" s="5" t="s">
        <v>1647</v>
      </c>
      <c r="I1788" t="s">
        <v>1993</v>
      </c>
      <c r="J1788" t="s">
        <v>1996</v>
      </c>
      <c r="K1788">
        <v>5775</v>
      </c>
      <c r="L1788" t="str">
        <f>IFERROR(LEFT(H1788, FIND("h", H1788)-1),0)</f>
        <v>5</v>
      </c>
      <c r="M1788" t="str">
        <f>IFERROR(MID(H1788, FIND("h", H1788)+1, FIND("m", H1788) - FIND("h", H1788)-1), IFERROR(LEFT(H1788, FIND("m",  H1788)-1),0))</f>
        <v xml:space="preserve"> 45</v>
      </c>
      <c r="N1788">
        <f>Table1[[#This Row],[Duration_hr]]*60 +Table1[[#This Row],[Duration_min]]</f>
        <v>345</v>
      </c>
      <c r="O1788">
        <f>IF(I1788="non-stop", 0, VALUE(LEFT(I1788, FIND(" ", I1788)-1)))</f>
        <v>1</v>
      </c>
    </row>
    <row r="1789" spans="1:15" x14ac:dyDescent="0.3">
      <c r="A1789" t="s">
        <v>13</v>
      </c>
      <c r="B1789" t="s">
        <v>46</v>
      </c>
      <c r="C1789" t="s">
        <v>68</v>
      </c>
      <c r="D1789" t="s">
        <v>67</v>
      </c>
      <c r="E1789" s="3" t="s">
        <v>135</v>
      </c>
      <c r="F1789" t="s">
        <v>281</v>
      </c>
      <c r="G1789" t="s">
        <v>362</v>
      </c>
      <c r="H1789" s="5" t="s">
        <v>1647</v>
      </c>
      <c r="I1789" t="s">
        <v>1993</v>
      </c>
      <c r="J1789" t="s">
        <v>1996</v>
      </c>
      <c r="K1789">
        <v>8781</v>
      </c>
      <c r="L1789" t="str">
        <f>IFERROR(LEFT(H1789, FIND("h", H1789)-1),0)</f>
        <v>5</v>
      </c>
      <c r="M1789" t="str">
        <f>IFERROR(MID(H1789, FIND("h", H1789)+1, FIND("m", H1789) - FIND("h", H1789)-1), IFERROR(LEFT(H1789, FIND("m",  H1789)-1),0))</f>
        <v xml:space="preserve"> 45</v>
      </c>
      <c r="N1789">
        <f>Table1[[#This Row],[Duration_hr]]*60 +Table1[[#This Row],[Duration_min]]</f>
        <v>345</v>
      </c>
      <c r="O1789">
        <f>IF(I1789="non-stop", 0, VALUE(LEFT(I1789, FIND(" ", I1789)-1)))</f>
        <v>1</v>
      </c>
    </row>
    <row r="1790" spans="1:15" x14ac:dyDescent="0.3">
      <c r="A1790" t="s">
        <v>13</v>
      </c>
      <c r="B1790" t="s">
        <v>41</v>
      </c>
      <c r="C1790" t="s">
        <v>68</v>
      </c>
      <c r="D1790" t="s">
        <v>67</v>
      </c>
      <c r="E1790" s="3" t="s">
        <v>85</v>
      </c>
      <c r="F1790" t="s">
        <v>259</v>
      </c>
      <c r="G1790" t="s">
        <v>269</v>
      </c>
      <c r="H1790" s="5" t="s">
        <v>1647</v>
      </c>
      <c r="I1790" t="s">
        <v>1993</v>
      </c>
      <c r="J1790" t="s">
        <v>1996</v>
      </c>
      <c r="K1790">
        <v>14781</v>
      </c>
      <c r="L1790" t="str">
        <f>IFERROR(LEFT(H1790, FIND("h", H1790)-1),0)</f>
        <v>5</v>
      </c>
      <c r="M1790" t="str">
        <f>IFERROR(MID(H1790, FIND("h", H1790)+1, FIND("m", H1790) - FIND("h", H1790)-1), IFERROR(LEFT(H1790, FIND("m",  H1790)-1),0))</f>
        <v xml:space="preserve"> 45</v>
      </c>
      <c r="N1790">
        <f>Table1[[#This Row],[Duration_hr]]*60 +Table1[[#This Row],[Duration_min]]</f>
        <v>345</v>
      </c>
      <c r="O1790">
        <f>IF(I1790="non-stop", 0, VALUE(LEFT(I1790, FIND(" ", I1790)-1)))</f>
        <v>1</v>
      </c>
    </row>
    <row r="1791" spans="1:15" x14ac:dyDescent="0.3">
      <c r="A1791" t="s">
        <v>13</v>
      </c>
      <c r="B1791" t="s">
        <v>37</v>
      </c>
      <c r="C1791" t="s">
        <v>68</v>
      </c>
      <c r="D1791" t="s">
        <v>67</v>
      </c>
      <c r="E1791" s="3" t="s">
        <v>85</v>
      </c>
      <c r="F1791" t="s">
        <v>259</v>
      </c>
      <c r="G1791" t="s">
        <v>269</v>
      </c>
      <c r="H1791" s="5" t="s">
        <v>1647</v>
      </c>
      <c r="I1791" t="s">
        <v>1993</v>
      </c>
      <c r="J1791" t="s">
        <v>1997</v>
      </c>
      <c r="K1791">
        <v>9899</v>
      </c>
      <c r="L1791" t="str">
        <f>IFERROR(LEFT(H1791, FIND("h", H1791)-1),0)</f>
        <v>5</v>
      </c>
      <c r="M1791" t="str">
        <f>IFERROR(MID(H1791, FIND("h", H1791)+1, FIND("m", H1791) - FIND("h", H1791)-1), IFERROR(LEFT(H1791, FIND("m",  H1791)-1),0))</f>
        <v xml:space="preserve"> 45</v>
      </c>
      <c r="N1791">
        <f>Table1[[#This Row],[Duration_hr]]*60 +Table1[[#This Row],[Duration_min]]</f>
        <v>345</v>
      </c>
      <c r="O1791">
        <f>IF(I1791="non-stop", 0, VALUE(LEFT(I1791, FIND(" ", I1791)-1)))</f>
        <v>1</v>
      </c>
    </row>
    <row r="1792" spans="1:15" x14ac:dyDescent="0.3">
      <c r="A1792" t="s">
        <v>11</v>
      </c>
      <c r="B1792" t="s">
        <v>37</v>
      </c>
      <c r="C1792" t="s">
        <v>69</v>
      </c>
      <c r="D1792" t="s">
        <v>73</v>
      </c>
      <c r="E1792" s="3" t="s">
        <v>91</v>
      </c>
      <c r="F1792" t="s">
        <v>227</v>
      </c>
      <c r="G1792" t="s">
        <v>1135</v>
      </c>
      <c r="H1792" s="5" t="s">
        <v>1647</v>
      </c>
      <c r="I1792" t="s">
        <v>1993</v>
      </c>
      <c r="J1792" t="s">
        <v>1996</v>
      </c>
      <c r="K1792">
        <v>5775</v>
      </c>
      <c r="L1792" t="str">
        <f>IFERROR(LEFT(H1792, FIND("h", H1792)-1),0)</f>
        <v>5</v>
      </c>
      <c r="M1792" t="str">
        <f>IFERROR(MID(H1792, FIND("h", H1792)+1, FIND("m", H1792) - FIND("h", H1792)-1), IFERROR(LEFT(H1792, FIND("m",  H1792)-1),0))</f>
        <v xml:space="preserve"> 45</v>
      </c>
      <c r="N1792">
        <f>Table1[[#This Row],[Duration_hr]]*60 +Table1[[#This Row],[Duration_min]]</f>
        <v>345</v>
      </c>
      <c r="O1792">
        <f>IF(I1792="non-stop", 0, VALUE(LEFT(I1792, FIND(" ", I1792)-1)))</f>
        <v>1</v>
      </c>
    </row>
    <row r="1793" spans="1:15" x14ac:dyDescent="0.3">
      <c r="A1793" t="s">
        <v>11</v>
      </c>
      <c r="B1793" t="s">
        <v>39</v>
      </c>
      <c r="C1793" t="s">
        <v>69</v>
      </c>
      <c r="D1793" t="s">
        <v>73</v>
      </c>
      <c r="E1793" s="3" t="s">
        <v>83</v>
      </c>
      <c r="F1793" t="s">
        <v>260</v>
      </c>
      <c r="G1793" t="s">
        <v>348</v>
      </c>
      <c r="H1793" s="5" t="s">
        <v>1647</v>
      </c>
      <c r="I1793" t="s">
        <v>1993</v>
      </c>
      <c r="J1793" t="s">
        <v>1996</v>
      </c>
      <c r="K1793">
        <v>6426</v>
      </c>
      <c r="L1793" t="str">
        <f>IFERROR(LEFT(H1793, FIND("h", H1793)-1),0)</f>
        <v>5</v>
      </c>
      <c r="M1793" t="str">
        <f>IFERROR(MID(H1793, FIND("h", H1793)+1, FIND("m", H1793) - FIND("h", H1793)-1), IFERROR(LEFT(H1793, FIND("m",  H1793)-1),0))</f>
        <v xml:space="preserve"> 45</v>
      </c>
      <c r="N1793">
        <f>Table1[[#This Row],[Duration_hr]]*60 +Table1[[#This Row],[Duration_min]]</f>
        <v>345</v>
      </c>
      <c r="O1793">
        <f>IF(I1793="non-stop", 0, VALUE(LEFT(I1793, FIND(" ", I1793)-1)))</f>
        <v>1</v>
      </c>
    </row>
    <row r="1794" spans="1:15" x14ac:dyDescent="0.3">
      <c r="A1794" t="s">
        <v>11</v>
      </c>
      <c r="B1794" t="s">
        <v>44</v>
      </c>
      <c r="C1794" t="s">
        <v>69</v>
      </c>
      <c r="D1794" t="s">
        <v>73</v>
      </c>
      <c r="E1794" s="3" t="s">
        <v>83</v>
      </c>
      <c r="F1794" t="s">
        <v>260</v>
      </c>
      <c r="G1794" t="s">
        <v>348</v>
      </c>
      <c r="H1794" s="5" t="s">
        <v>1647</v>
      </c>
      <c r="I1794" t="s">
        <v>1993</v>
      </c>
      <c r="J1794" t="s">
        <v>1996</v>
      </c>
      <c r="K1794">
        <v>6386</v>
      </c>
      <c r="L1794" t="str">
        <f>IFERROR(LEFT(H1794, FIND("h", H1794)-1),0)</f>
        <v>5</v>
      </c>
      <c r="M1794" t="str">
        <f>IFERROR(MID(H1794, FIND("h", H1794)+1, FIND("m", H1794) - FIND("h", H1794)-1), IFERROR(LEFT(H1794, FIND("m",  H1794)-1),0))</f>
        <v xml:space="preserve"> 45</v>
      </c>
      <c r="N1794">
        <f>Table1[[#This Row],[Duration_hr]]*60 +Table1[[#This Row],[Duration_min]]</f>
        <v>345</v>
      </c>
      <c r="O1794">
        <f>IF(I1794="non-stop", 0, VALUE(LEFT(I1794, FIND(" ", I1794)-1)))</f>
        <v>1</v>
      </c>
    </row>
    <row r="1795" spans="1:15" x14ac:dyDescent="0.3">
      <c r="A1795" t="s">
        <v>13</v>
      </c>
      <c r="B1795" t="s">
        <v>37</v>
      </c>
      <c r="C1795" t="s">
        <v>68</v>
      </c>
      <c r="D1795" t="s">
        <v>67</v>
      </c>
      <c r="E1795" s="3" t="s">
        <v>85</v>
      </c>
      <c r="F1795" t="s">
        <v>259</v>
      </c>
      <c r="G1795" t="s">
        <v>269</v>
      </c>
      <c r="H1795" s="5" t="s">
        <v>1647</v>
      </c>
      <c r="I1795" t="s">
        <v>1993</v>
      </c>
      <c r="J1795" t="s">
        <v>1996</v>
      </c>
      <c r="K1795">
        <v>13626</v>
      </c>
      <c r="L1795" t="str">
        <f>IFERROR(LEFT(H1795, FIND("h", H1795)-1),0)</f>
        <v>5</v>
      </c>
      <c r="M1795" t="str">
        <f>IFERROR(MID(H1795, FIND("h", H1795)+1, FIND("m", H1795) - FIND("h", H1795)-1), IFERROR(LEFT(H1795, FIND("m",  H1795)-1),0))</f>
        <v xml:space="preserve"> 45</v>
      </c>
      <c r="N1795">
        <f>Table1[[#This Row],[Duration_hr]]*60 +Table1[[#This Row],[Duration_min]]</f>
        <v>345</v>
      </c>
      <c r="O1795">
        <f>IF(I1795="non-stop", 0, VALUE(LEFT(I1795, FIND(" ", I1795)-1)))</f>
        <v>1</v>
      </c>
    </row>
    <row r="1796" spans="1:15" x14ac:dyDescent="0.3">
      <c r="A1796" t="s">
        <v>11</v>
      </c>
      <c r="B1796" t="s">
        <v>60</v>
      </c>
      <c r="C1796" t="s">
        <v>69</v>
      </c>
      <c r="D1796" t="s">
        <v>73</v>
      </c>
      <c r="E1796" s="3" t="s">
        <v>83</v>
      </c>
      <c r="F1796" t="s">
        <v>260</v>
      </c>
      <c r="G1796" t="s">
        <v>348</v>
      </c>
      <c r="H1796" s="5" t="s">
        <v>1647</v>
      </c>
      <c r="I1796" t="s">
        <v>1993</v>
      </c>
      <c r="J1796" t="s">
        <v>1996</v>
      </c>
      <c r="K1796">
        <v>5733</v>
      </c>
      <c r="L1796" t="str">
        <f>IFERROR(LEFT(H1796, FIND("h", H1796)-1),0)</f>
        <v>5</v>
      </c>
      <c r="M1796" t="str">
        <f>IFERROR(MID(H1796, FIND("h", H1796)+1, FIND("m", H1796) - FIND("h", H1796)-1), IFERROR(LEFT(H1796, FIND("m",  H1796)-1),0))</f>
        <v xml:space="preserve"> 45</v>
      </c>
      <c r="N1796">
        <f>Table1[[#This Row],[Duration_hr]]*60 +Table1[[#This Row],[Duration_min]]</f>
        <v>345</v>
      </c>
      <c r="O1796">
        <f>IF(I1796="non-stop", 0, VALUE(LEFT(I1796, FIND(" ", I1796)-1)))</f>
        <v>1</v>
      </c>
    </row>
    <row r="1797" spans="1:15" x14ac:dyDescent="0.3">
      <c r="A1797" t="s">
        <v>11</v>
      </c>
      <c r="B1797" t="s">
        <v>25</v>
      </c>
      <c r="C1797" t="s">
        <v>69</v>
      </c>
      <c r="D1797" t="s">
        <v>73</v>
      </c>
      <c r="E1797" s="3" t="s">
        <v>83</v>
      </c>
      <c r="F1797" t="s">
        <v>260</v>
      </c>
      <c r="G1797" t="s">
        <v>348</v>
      </c>
      <c r="H1797" s="5" t="s">
        <v>1647</v>
      </c>
      <c r="I1797" t="s">
        <v>1993</v>
      </c>
      <c r="J1797" t="s">
        <v>1996</v>
      </c>
      <c r="K1797">
        <v>6386</v>
      </c>
      <c r="L1797" t="str">
        <f>IFERROR(LEFT(H1797, FIND("h", H1797)-1),0)</f>
        <v>5</v>
      </c>
      <c r="M1797" t="str">
        <f>IFERROR(MID(H1797, FIND("h", H1797)+1, FIND("m", H1797) - FIND("h", H1797)-1), IFERROR(LEFT(H1797, FIND("m",  H1797)-1),0))</f>
        <v xml:space="preserve"> 45</v>
      </c>
      <c r="N1797">
        <f>Table1[[#This Row],[Duration_hr]]*60 +Table1[[#This Row],[Duration_min]]</f>
        <v>345</v>
      </c>
      <c r="O1797">
        <f>IF(I1797="non-stop", 0, VALUE(LEFT(I1797, FIND(" ", I1797)-1)))</f>
        <v>1</v>
      </c>
    </row>
    <row r="1798" spans="1:15" x14ac:dyDescent="0.3">
      <c r="A1798" t="s">
        <v>13</v>
      </c>
      <c r="B1798" t="s">
        <v>57</v>
      </c>
      <c r="C1798" t="s">
        <v>68</v>
      </c>
      <c r="D1798" t="s">
        <v>67</v>
      </c>
      <c r="E1798" s="3" t="s">
        <v>85</v>
      </c>
      <c r="F1798" t="s">
        <v>259</v>
      </c>
      <c r="G1798" t="s">
        <v>269</v>
      </c>
      <c r="H1798" s="5" t="s">
        <v>1647</v>
      </c>
      <c r="I1798" t="s">
        <v>1993</v>
      </c>
      <c r="J1798" t="s">
        <v>1996</v>
      </c>
      <c r="K1798">
        <v>13364</v>
      </c>
      <c r="L1798" t="str">
        <f>IFERROR(LEFT(H1798, FIND("h", H1798)-1),0)</f>
        <v>5</v>
      </c>
      <c r="M1798" t="str">
        <f>IFERROR(MID(H1798, FIND("h", H1798)+1, FIND("m", H1798) - FIND("h", H1798)-1), IFERROR(LEFT(H1798, FIND("m",  H1798)-1),0))</f>
        <v xml:space="preserve"> 45</v>
      </c>
      <c r="N1798">
        <f>Table1[[#This Row],[Duration_hr]]*60 +Table1[[#This Row],[Duration_min]]</f>
        <v>345</v>
      </c>
      <c r="O1798">
        <f>IF(I1798="non-stop", 0, VALUE(LEFT(I1798, FIND(" ", I1798)-1)))</f>
        <v>1</v>
      </c>
    </row>
    <row r="1799" spans="1:15" x14ac:dyDescent="0.3">
      <c r="A1799" t="s">
        <v>13</v>
      </c>
      <c r="B1799" t="s">
        <v>26</v>
      </c>
      <c r="C1799" t="s">
        <v>68</v>
      </c>
      <c r="D1799" t="s">
        <v>67</v>
      </c>
      <c r="E1799" s="3" t="s">
        <v>85</v>
      </c>
      <c r="F1799" t="s">
        <v>259</v>
      </c>
      <c r="G1799" t="s">
        <v>269</v>
      </c>
      <c r="H1799" s="5" t="s">
        <v>1647</v>
      </c>
      <c r="I1799" t="s">
        <v>1993</v>
      </c>
      <c r="J1799" t="s">
        <v>1997</v>
      </c>
      <c r="K1799">
        <v>10844</v>
      </c>
      <c r="L1799" t="str">
        <f>IFERROR(LEFT(H1799, FIND("h", H1799)-1),0)</f>
        <v>5</v>
      </c>
      <c r="M1799" t="str">
        <f>IFERROR(MID(H1799, FIND("h", H1799)+1, FIND("m", H1799) - FIND("h", H1799)-1), IFERROR(LEFT(H1799, FIND("m",  H1799)-1),0))</f>
        <v xml:space="preserve"> 45</v>
      </c>
      <c r="N1799">
        <f>Table1[[#This Row],[Duration_hr]]*60 +Table1[[#This Row],[Duration_min]]</f>
        <v>345</v>
      </c>
      <c r="O1799">
        <f>IF(I1799="non-stop", 0, VALUE(LEFT(I1799, FIND(" ", I1799)-1)))</f>
        <v>1</v>
      </c>
    </row>
    <row r="1800" spans="1:15" x14ac:dyDescent="0.3">
      <c r="A1800" t="s">
        <v>11</v>
      </c>
      <c r="B1800" t="s">
        <v>50</v>
      </c>
      <c r="C1800" t="s">
        <v>69</v>
      </c>
      <c r="D1800" t="s">
        <v>73</v>
      </c>
      <c r="E1800" s="3" t="s">
        <v>83</v>
      </c>
      <c r="F1800" t="s">
        <v>260</v>
      </c>
      <c r="G1800" t="s">
        <v>348</v>
      </c>
      <c r="H1800" s="5" t="s">
        <v>1647</v>
      </c>
      <c r="I1800" t="s">
        <v>1993</v>
      </c>
      <c r="J1800" t="s">
        <v>1996</v>
      </c>
      <c r="K1800">
        <v>6386</v>
      </c>
      <c r="L1800" t="str">
        <f>IFERROR(LEFT(H1800, FIND("h", H1800)-1),0)</f>
        <v>5</v>
      </c>
      <c r="M1800" t="str">
        <f>IFERROR(MID(H1800, FIND("h", H1800)+1, FIND("m", H1800) - FIND("h", H1800)-1), IFERROR(LEFT(H1800, FIND("m",  H1800)-1),0))</f>
        <v xml:space="preserve"> 45</v>
      </c>
      <c r="N1800">
        <f>Table1[[#This Row],[Duration_hr]]*60 +Table1[[#This Row],[Duration_min]]</f>
        <v>345</v>
      </c>
      <c r="O1800">
        <f>IF(I1800="non-stop", 0, VALUE(LEFT(I1800, FIND(" ", I1800)-1)))</f>
        <v>1</v>
      </c>
    </row>
    <row r="1801" spans="1:15" x14ac:dyDescent="0.3">
      <c r="A1801" t="s">
        <v>13</v>
      </c>
      <c r="B1801" t="s">
        <v>33</v>
      </c>
      <c r="C1801" t="s">
        <v>68</v>
      </c>
      <c r="D1801" t="s">
        <v>67</v>
      </c>
      <c r="E1801" s="3" t="s">
        <v>85</v>
      </c>
      <c r="F1801" t="s">
        <v>259</v>
      </c>
      <c r="G1801" t="s">
        <v>269</v>
      </c>
      <c r="H1801" s="5" t="s">
        <v>1647</v>
      </c>
      <c r="I1801" t="s">
        <v>1993</v>
      </c>
      <c r="J1801" t="s">
        <v>1997</v>
      </c>
      <c r="K1801">
        <v>10844</v>
      </c>
      <c r="L1801" t="str">
        <f>IFERROR(LEFT(H1801, FIND("h", H1801)-1),0)</f>
        <v>5</v>
      </c>
      <c r="M1801" t="str">
        <f>IFERROR(MID(H1801, FIND("h", H1801)+1, FIND("m", H1801) - FIND("h", H1801)-1), IFERROR(LEFT(H1801, FIND("m",  H1801)-1),0))</f>
        <v xml:space="preserve"> 45</v>
      </c>
      <c r="N1801">
        <f>Table1[[#This Row],[Duration_hr]]*60 +Table1[[#This Row],[Duration_min]]</f>
        <v>345</v>
      </c>
      <c r="O1801">
        <f>IF(I1801="non-stop", 0, VALUE(LEFT(I1801, FIND(" ", I1801)-1)))</f>
        <v>1</v>
      </c>
    </row>
    <row r="1802" spans="1:15" x14ac:dyDescent="0.3">
      <c r="A1802" t="s">
        <v>18</v>
      </c>
      <c r="B1802" t="s">
        <v>48</v>
      </c>
      <c r="C1802" t="s">
        <v>69</v>
      </c>
      <c r="D1802" t="s">
        <v>73</v>
      </c>
      <c r="E1802" s="3" t="s">
        <v>83</v>
      </c>
      <c r="F1802" t="s">
        <v>354</v>
      </c>
      <c r="G1802" t="s">
        <v>462</v>
      </c>
      <c r="H1802" s="5" t="s">
        <v>1647</v>
      </c>
      <c r="I1802" t="s">
        <v>1993</v>
      </c>
      <c r="J1802" t="s">
        <v>1996</v>
      </c>
      <c r="K1802">
        <v>8028</v>
      </c>
      <c r="L1802" t="str">
        <f>IFERROR(LEFT(H1802, FIND("h", H1802)-1),0)</f>
        <v>5</v>
      </c>
      <c r="M1802" t="str">
        <f>IFERROR(MID(H1802, FIND("h", H1802)+1, FIND("m", H1802) - FIND("h", H1802)-1), IFERROR(LEFT(H1802, FIND("m",  H1802)-1),0))</f>
        <v xml:space="preserve"> 45</v>
      </c>
      <c r="N1802">
        <f>Table1[[#This Row],[Duration_hr]]*60 +Table1[[#This Row],[Duration_min]]</f>
        <v>345</v>
      </c>
      <c r="O1802">
        <f>IF(I1802="non-stop", 0, VALUE(LEFT(I1802, FIND(" ", I1802)-1)))</f>
        <v>1</v>
      </c>
    </row>
    <row r="1803" spans="1:15" x14ac:dyDescent="0.3">
      <c r="A1803" t="s">
        <v>11</v>
      </c>
      <c r="B1803" t="s">
        <v>50</v>
      </c>
      <c r="C1803" t="s">
        <v>69</v>
      </c>
      <c r="D1803" t="s">
        <v>73</v>
      </c>
      <c r="E1803" s="3" t="s">
        <v>91</v>
      </c>
      <c r="F1803" t="s">
        <v>227</v>
      </c>
      <c r="G1803" t="s">
        <v>1343</v>
      </c>
      <c r="H1803" s="5" t="s">
        <v>1647</v>
      </c>
      <c r="I1803" t="s">
        <v>1993</v>
      </c>
      <c r="J1803" t="s">
        <v>1996</v>
      </c>
      <c r="K1803">
        <v>7189</v>
      </c>
      <c r="L1803" t="str">
        <f>IFERROR(LEFT(H1803, FIND("h", H1803)-1),0)</f>
        <v>5</v>
      </c>
      <c r="M1803" t="str">
        <f>IFERROR(MID(H1803, FIND("h", H1803)+1, FIND("m", H1803) - FIND("h", H1803)-1), IFERROR(LEFT(H1803, FIND("m",  H1803)-1),0))</f>
        <v xml:space="preserve"> 45</v>
      </c>
      <c r="N1803">
        <f>Table1[[#This Row],[Duration_hr]]*60 +Table1[[#This Row],[Duration_min]]</f>
        <v>345</v>
      </c>
      <c r="O1803">
        <f>IF(I1803="non-stop", 0, VALUE(LEFT(I1803, FIND(" ", I1803)-1)))</f>
        <v>1</v>
      </c>
    </row>
    <row r="1804" spans="1:15" x14ac:dyDescent="0.3">
      <c r="A1804" t="s">
        <v>11</v>
      </c>
      <c r="B1804" t="s">
        <v>35</v>
      </c>
      <c r="C1804" t="s">
        <v>69</v>
      </c>
      <c r="D1804" t="s">
        <v>73</v>
      </c>
      <c r="E1804" s="3" t="s">
        <v>83</v>
      </c>
      <c r="F1804" t="s">
        <v>260</v>
      </c>
      <c r="G1804" t="s">
        <v>348</v>
      </c>
      <c r="H1804" s="5" t="s">
        <v>1647</v>
      </c>
      <c r="I1804" t="s">
        <v>1993</v>
      </c>
      <c r="J1804" t="s">
        <v>1996</v>
      </c>
      <c r="K1804">
        <v>9257</v>
      </c>
      <c r="L1804" t="str">
        <f>IFERROR(LEFT(H1804, FIND("h", H1804)-1),0)</f>
        <v>5</v>
      </c>
      <c r="M1804" t="str">
        <f>IFERROR(MID(H1804, FIND("h", H1804)+1, FIND("m", H1804) - FIND("h", H1804)-1), IFERROR(LEFT(H1804, FIND("m",  H1804)-1),0))</f>
        <v xml:space="preserve"> 45</v>
      </c>
      <c r="N1804">
        <f>Table1[[#This Row],[Duration_hr]]*60 +Table1[[#This Row],[Duration_min]]</f>
        <v>345</v>
      </c>
      <c r="O1804">
        <f>IF(I1804="non-stop", 0, VALUE(LEFT(I1804, FIND(" ", I1804)-1)))</f>
        <v>1</v>
      </c>
    </row>
    <row r="1805" spans="1:15" x14ac:dyDescent="0.3">
      <c r="A1805" t="s">
        <v>11</v>
      </c>
      <c r="B1805" t="s">
        <v>38</v>
      </c>
      <c r="C1805" t="s">
        <v>69</v>
      </c>
      <c r="D1805" t="s">
        <v>73</v>
      </c>
      <c r="E1805" s="3" t="s">
        <v>83</v>
      </c>
      <c r="F1805" t="s">
        <v>260</v>
      </c>
      <c r="G1805" t="s">
        <v>348</v>
      </c>
      <c r="H1805" s="5" t="s">
        <v>1647</v>
      </c>
      <c r="I1805" t="s">
        <v>1993</v>
      </c>
      <c r="J1805" t="s">
        <v>1996</v>
      </c>
      <c r="K1805">
        <v>8025</v>
      </c>
      <c r="L1805" t="str">
        <f>IFERROR(LEFT(H1805, FIND("h", H1805)-1),0)</f>
        <v>5</v>
      </c>
      <c r="M1805" t="str">
        <f>IFERROR(MID(H1805, FIND("h", H1805)+1, FIND("m", H1805) - FIND("h", H1805)-1), IFERROR(LEFT(H1805, FIND("m",  H1805)-1),0))</f>
        <v xml:space="preserve"> 45</v>
      </c>
      <c r="N1805">
        <f>Table1[[#This Row],[Duration_hr]]*60 +Table1[[#This Row],[Duration_min]]</f>
        <v>345</v>
      </c>
      <c r="O1805">
        <f>IF(I1805="non-stop", 0, VALUE(LEFT(I1805, FIND(" ", I1805)-1)))</f>
        <v>1</v>
      </c>
    </row>
    <row r="1806" spans="1:15" x14ac:dyDescent="0.3">
      <c r="A1806" t="s">
        <v>11</v>
      </c>
      <c r="B1806" t="s">
        <v>33</v>
      </c>
      <c r="C1806" t="s">
        <v>69</v>
      </c>
      <c r="D1806" t="s">
        <v>73</v>
      </c>
      <c r="E1806" s="3" t="s">
        <v>91</v>
      </c>
      <c r="F1806" t="s">
        <v>227</v>
      </c>
      <c r="G1806" t="s">
        <v>1367</v>
      </c>
      <c r="H1806" s="5" t="s">
        <v>1647</v>
      </c>
      <c r="I1806" t="s">
        <v>1993</v>
      </c>
      <c r="J1806" t="s">
        <v>1996</v>
      </c>
      <c r="K1806">
        <v>6058</v>
      </c>
      <c r="L1806" t="str">
        <f>IFERROR(LEFT(H1806, FIND("h", H1806)-1),0)</f>
        <v>5</v>
      </c>
      <c r="M1806" t="str">
        <f>IFERROR(MID(H1806, FIND("h", H1806)+1, FIND("m", H1806) - FIND("h", H1806)-1), IFERROR(LEFT(H1806, FIND("m",  H1806)-1),0))</f>
        <v xml:space="preserve"> 45</v>
      </c>
      <c r="N1806">
        <f>Table1[[#This Row],[Duration_hr]]*60 +Table1[[#This Row],[Duration_min]]</f>
        <v>345</v>
      </c>
      <c r="O1806">
        <f>IF(I1806="non-stop", 0, VALUE(LEFT(I1806, FIND(" ", I1806)-1)))</f>
        <v>1</v>
      </c>
    </row>
    <row r="1807" spans="1:15" x14ac:dyDescent="0.3">
      <c r="A1807" t="s">
        <v>11</v>
      </c>
      <c r="B1807" t="s">
        <v>44</v>
      </c>
      <c r="C1807" t="s">
        <v>69</v>
      </c>
      <c r="D1807" t="s">
        <v>73</v>
      </c>
      <c r="E1807" s="3" t="s">
        <v>91</v>
      </c>
      <c r="F1807" t="s">
        <v>227</v>
      </c>
      <c r="G1807" t="s">
        <v>1376</v>
      </c>
      <c r="H1807" s="5" t="s">
        <v>1647</v>
      </c>
      <c r="I1807" t="s">
        <v>1993</v>
      </c>
      <c r="J1807" t="s">
        <v>1996</v>
      </c>
      <c r="K1807">
        <v>6195</v>
      </c>
      <c r="L1807" t="str">
        <f>IFERROR(LEFT(H1807, FIND("h", H1807)-1),0)</f>
        <v>5</v>
      </c>
      <c r="M1807" t="str">
        <f>IFERROR(MID(H1807, FIND("h", H1807)+1, FIND("m", H1807) - FIND("h", H1807)-1), IFERROR(LEFT(H1807, FIND("m",  H1807)-1),0))</f>
        <v xml:space="preserve"> 45</v>
      </c>
      <c r="N1807">
        <f>Table1[[#This Row],[Duration_hr]]*60 +Table1[[#This Row],[Duration_min]]</f>
        <v>345</v>
      </c>
      <c r="O1807">
        <f>IF(I1807="non-stop", 0, VALUE(LEFT(I1807, FIND(" ", I1807)-1)))</f>
        <v>1</v>
      </c>
    </row>
    <row r="1808" spans="1:15" x14ac:dyDescent="0.3">
      <c r="A1808" t="s">
        <v>13</v>
      </c>
      <c r="B1808" t="s">
        <v>33</v>
      </c>
      <c r="C1808" t="s">
        <v>68</v>
      </c>
      <c r="D1808" t="s">
        <v>67</v>
      </c>
      <c r="E1808" s="3" t="s">
        <v>85</v>
      </c>
      <c r="F1808" t="s">
        <v>259</v>
      </c>
      <c r="G1808" t="s">
        <v>269</v>
      </c>
      <c r="H1808" s="5" t="s">
        <v>1647</v>
      </c>
      <c r="I1808" t="s">
        <v>1993</v>
      </c>
      <c r="J1808" t="s">
        <v>1996</v>
      </c>
      <c r="K1808">
        <v>14781</v>
      </c>
      <c r="L1808" t="str">
        <f>IFERROR(LEFT(H1808, FIND("h", H1808)-1),0)</f>
        <v>5</v>
      </c>
      <c r="M1808" t="str">
        <f>IFERROR(MID(H1808, FIND("h", H1808)+1, FIND("m", H1808) - FIND("h", H1808)-1), IFERROR(LEFT(H1808, FIND("m",  H1808)-1),0))</f>
        <v xml:space="preserve"> 45</v>
      </c>
      <c r="N1808">
        <f>Table1[[#This Row],[Duration_hr]]*60 +Table1[[#This Row],[Duration_min]]</f>
        <v>345</v>
      </c>
      <c r="O1808">
        <f>IF(I1808="non-stop", 0, VALUE(LEFT(I1808, FIND(" ", I1808)-1)))</f>
        <v>1</v>
      </c>
    </row>
    <row r="1809" spans="1:15" x14ac:dyDescent="0.3">
      <c r="A1809" t="s">
        <v>11</v>
      </c>
      <c r="B1809" t="s">
        <v>30</v>
      </c>
      <c r="C1809" t="s">
        <v>69</v>
      </c>
      <c r="D1809" t="s">
        <v>73</v>
      </c>
      <c r="E1809" s="3" t="s">
        <v>83</v>
      </c>
      <c r="F1809" t="s">
        <v>260</v>
      </c>
      <c r="G1809" t="s">
        <v>348</v>
      </c>
      <c r="H1809" s="5" t="s">
        <v>1647</v>
      </c>
      <c r="I1809" t="s">
        <v>1993</v>
      </c>
      <c r="J1809" t="s">
        <v>1996</v>
      </c>
      <c r="K1809">
        <v>6147</v>
      </c>
      <c r="L1809" t="str">
        <f>IFERROR(LEFT(H1809, FIND("h", H1809)-1),0)</f>
        <v>5</v>
      </c>
      <c r="M1809" t="str">
        <f>IFERROR(MID(H1809, FIND("h", H1809)+1, FIND("m", H1809) - FIND("h", H1809)-1), IFERROR(LEFT(H1809, FIND("m",  H1809)-1),0))</f>
        <v xml:space="preserve"> 45</v>
      </c>
      <c r="N1809">
        <f>Table1[[#This Row],[Duration_hr]]*60 +Table1[[#This Row],[Duration_min]]</f>
        <v>345</v>
      </c>
      <c r="O1809">
        <f>IF(I1809="non-stop", 0, VALUE(LEFT(I1809, FIND(" ", I1809)-1)))</f>
        <v>1</v>
      </c>
    </row>
    <row r="1810" spans="1:15" x14ac:dyDescent="0.3">
      <c r="A1810" t="s">
        <v>11</v>
      </c>
      <c r="B1810" t="s">
        <v>58</v>
      </c>
      <c r="C1810" t="s">
        <v>69</v>
      </c>
      <c r="D1810" t="s">
        <v>73</v>
      </c>
      <c r="E1810" s="3" t="s">
        <v>83</v>
      </c>
      <c r="F1810" t="s">
        <v>260</v>
      </c>
      <c r="G1810" t="s">
        <v>348</v>
      </c>
      <c r="H1810" s="5" t="s">
        <v>1647</v>
      </c>
      <c r="I1810" t="s">
        <v>1993</v>
      </c>
      <c r="J1810" t="s">
        <v>1996</v>
      </c>
      <c r="K1810">
        <v>6258</v>
      </c>
      <c r="L1810" t="str">
        <f>IFERROR(LEFT(H1810, FIND("h", H1810)-1),0)</f>
        <v>5</v>
      </c>
      <c r="M1810" t="str">
        <f>IFERROR(MID(H1810, FIND("h", H1810)+1, FIND("m", H1810) - FIND("h", H1810)-1), IFERROR(LEFT(H1810, FIND("m",  H1810)-1),0))</f>
        <v xml:space="preserve"> 45</v>
      </c>
      <c r="N1810">
        <f>Table1[[#This Row],[Duration_hr]]*60 +Table1[[#This Row],[Duration_min]]</f>
        <v>345</v>
      </c>
      <c r="O1810">
        <f>IF(I1810="non-stop", 0, VALUE(LEFT(I1810, FIND(" ", I1810)-1)))</f>
        <v>1</v>
      </c>
    </row>
    <row r="1811" spans="1:15" x14ac:dyDescent="0.3">
      <c r="A1811" t="s">
        <v>13</v>
      </c>
      <c r="B1811" t="s">
        <v>23</v>
      </c>
      <c r="C1811" t="s">
        <v>68</v>
      </c>
      <c r="D1811" t="s">
        <v>67</v>
      </c>
      <c r="E1811" s="3" t="s">
        <v>85</v>
      </c>
      <c r="F1811" t="s">
        <v>250</v>
      </c>
      <c r="G1811" t="s">
        <v>381</v>
      </c>
      <c r="H1811" s="5" t="s">
        <v>1647</v>
      </c>
      <c r="I1811" t="s">
        <v>1993</v>
      </c>
      <c r="J1811" t="s">
        <v>1996</v>
      </c>
      <c r="K1811">
        <v>14231</v>
      </c>
      <c r="L1811" t="str">
        <f>IFERROR(LEFT(H1811, FIND("h", H1811)-1),0)</f>
        <v>5</v>
      </c>
      <c r="M1811" t="str">
        <f>IFERROR(MID(H1811, FIND("h", H1811)+1, FIND("m", H1811) - FIND("h", H1811)-1), IFERROR(LEFT(H1811, FIND("m",  H1811)-1),0))</f>
        <v xml:space="preserve"> 45</v>
      </c>
      <c r="N1811">
        <f>Table1[[#This Row],[Duration_hr]]*60 +Table1[[#This Row],[Duration_min]]</f>
        <v>345</v>
      </c>
      <c r="O1811">
        <f>IF(I1811="non-stop", 0, VALUE(LEFT(I1811, FIND(" ", I1811)-1)))</f>
        <v>1</v>
      </c>
    </row>
    <row r="1812" spans="1:15" x14ac:dyDescent="0.3">
      <c r="A1812" t="s">
        <v>13</v>
      </c>
      <c r="B1812" t="s">
        <v>24</v>
      </c>
      <c r="C1812" t="s">
        <v>68</v>
      </c>
      <c r="D1812" t="s">
        <v>67</v>
      </c>
      <c r="E1812" s="3" t="s">
        <v>85</v>
      </c>
      <c r="F1812" t="s">
        <v>259</v>
      </c>
      <c r="G1812" t="s">
        <v>269</v>
      </c>
      <c r="H1812" s="5" t="s">
        <v>1647</v>
      </c>
      <c r="I1812" t="s">
        <v>1993</v>
      </c>
      <c r="J1812" t="s">
        <v>1996</v>
      </c>
      <c r="K1812">
        <v>14781</v>
      </c>
      <c r="L1812" t="str">
        <f>IFERROR(LEFT(H1812, FIND("h", H1812)-1),0)</f>
        <v>5</v>
      </c>
      <c r="M1812" t="str">
        <f>IFERROR(MID(H1812, FIND("h", H1812)+1, FIND("m", H1812) - FIND("h", H1812)-1), IFERROR(LEFT(H1812, FIND("m",  H1812)-1),0))</f>
        <v xml:space="preserve"> 45</v>
      </c>
      <c r="N1812">
        <f>Table1[[#This Row],[Duration_hr]]*60 +Table1[[#This Row],[Duration_min]]</f>
        <v>345</v>
      </c>
      <c r="O1812">
        <f>IF(I1812="non-stop", 0, VALUE(LEFT(I1812, FIND(" ", I1812)-1)))</f>
        <v>1</v>
      </c>
    </row>
    <row r="1813" spans="1:15" x14ac:dyDescent="0.3">
      <c r="A1813" t="s">
        <v>11</v>
      </c>
      <c r="B1813" t="s">
        <v>48</v>
      </c>
      <c r="C1813" t="s">
        <v>69</v>
      </c>
      <c r="D1813" t="s">
        <v>73</v>
      </c>
      <c r="E1813" s="3" t="s">
        <v>91</v>
      </c>
      <c r="F1813" t="s">
        <v>227</v>
      </c>
      <c r="G1813" t="s">
        <v>1433</v>
      </c>
      <c r="H1813" s="5" t="s">
        <v>1647</v>
      </c>
      <c r="I1813" t="s">
        <v>1993</v>
      </c>
      <c r="J1813" t="s">
        <v>1996</v>
      </c>
      <c r="K1813">
        <v>7189</v>
      </c>
      <c r="L1813" t="str">
        <f>IFERROR(LEFT(H1813, FIND("h", H1813)-1),0)</f>
        <v>5</v>
      </c>
      <c r="M1813" t="str">
        <f>IFERROR(MID(H1813, FIND("h", H1813)+1, FIND("m", H1813) - FIND("h", H1813)-1), IFERROR(LEFT(H1813, FIND("m",  H1813)-1),0))</f>
        <v xml:space="preserve"> 45</v>
      </c>
      <c r="N1813">
        <f>Table1[[#This Row],[Duration_hr]]*60 +Table1[[#This Row],[Duration_min]]</f>
        <v>345</v>
      </c>
      <c r="O1813">
        <f>IF(I1813="non-stop", 0, VALUE(LEFT(I1813, FIND(" ", I1813)-1)))</f>
        <v>1</v>
      </c>
    </row>
    <row r="1814" spans="1:15" x14ac:dyDescent="0.3">
      <c r="A1814" t="s">
        <v>13</v>
      </c>
      <c r="B1814" t="s">
        <v>26</v>
      </c>
      <c r="C1814" t="s">
        <v>68</v>
      </c>
      <c r="D1814" t="s">
        <v>67</v>
      </c>
      <c r="E1814" s="3" t="s">
        <v>85</v>
      </c>
      <c r="F1814" t="s">
        <v>259</v>
      </c>
      <c r="G1814" t="s">
        <v>269</v>
      </c>
      <c r="H1814" s="5" t="s">
        <v>1647</v>
      </c>
      <c r="I1814" t="s">
        <v>1993</v>
      </c>
      <c r="J1814" t="s">
        <v>1996</v>
      </c>
      <c r="K1814">
        <v>14781</v>
      </c>
      <c r="L1814" t="str">
        <f>IFERROR(LEFT(H1814, FIND("h", H1814)-1),0)</f>
        <v>5</v>
      </c>
      <c r="M1814" t="str">
        <f>IFERROR(MID(H1814, FIND("h", H1814)+1, FIND("m", H1814) - FIND("h", H1814)-1), IFERROR(LEFT(H1814, FIND("m",  H1814)-1),0))</f>
        <v xml:space="preserve"> 45</v>
      </c>
      <c r="N1814">
        <f>Table1[[#This Row],[Duration_hr]]*60 +Table1[[#This Row],[Duration_min]]</f>
        <v>345</v>
      </c>
      <c r="O1814">
        <f>IF(I1814="non-stop", 0, VALUE(LEFT(I1814, FIND(" ", I1814)-1)))</f>
        <v>1</v>
      </c>
    </row>
    <row r="1815" spans="1:15" x14ac:dyDescent="0.3">
      <c r="A1815" t="s">
        <v>11</v>
      </c>
      <c r="B1815" t="s">
        <v>23</v>
      </c>
      <c r="C1815" t="s">
        <v>68</v>
      </c>
      <c r="D1815" t="s">
        <v>67</v>
      </c>
      <c r="E1815" s="3" t="s">
        <v>85</v>
      </c>
      <c r="F1815" t="s">
        <v>308</v>
      </c>
      <c r="G1815" t="s">
        <v>422</v>
      </c>
      <c r="H1815" s="5" t="s">
        <v>1647</v>
      </c>
      <c r="I1815" t="s">
        <v>1993</v>
      </c>
      <c r="J1815" t="s">
        <v>1996</v>
      </c>
      <c r="K1815">
        <v>9319</v>
      </c>
      <c r="L1815" t="str">
        <f>IFERROR(LEFT(H1815, FIND("h", H1815)-1),0)</f>
        <v>5</v>
      </c>
      <c r="M1815" t="str">
        <f>IFERROR(MID(H1815, FIND("h", H1815)+1, FIND("m", H1815) - FIND("h", H1815)-1), IFERROR(LEFT(H1815, FIND("m",  H1815)-1),0))</f>
        <v xml:space="preserve"> 45</v>
      </c>
      <c r="N1815">
        <f>Table1[[#This Row],[Duration_hr]]*60 +Table1[[#This Row],[Duration_min]]</f>
        <v>345</v>
      </c>
      <c r="O1815">
        <f>IF(I1815="non-stop", 0, VALUE(LEFT(I1815, FIND(" ", I1815)-1)))</f>
        <v>1</v>
      </c>
    </row>
    <row r="1816" spans="1:15" x14ac:dyDescent="0.3">
      <c r="A1816" t="s">
        <v>13</v>
      </c>
      <c r="B1816" t="s">
        <v>46</v>
      </c>
      <c r="C1816" t="s">
        <v>68</v>
      </c>
      <c r="D1816" t="s">
        <v>67</v>
      </c>
      <c r="E1816" s="3" t="s">
        <v>85</v>
      </c>
      <c r="F1816" t="s">
        <v>259</v>
      </c>
      <c r="G1816" t="s">
        <v>269</v>
      </c>
      <c r="H1816" s="5" t="s">
        <v>1647</v>
      </c>
      <c r="I1816" t="s">
        <v>1993</v>
      </c>
      <c r="J1816" t="s">
        <v>1996</v>
      </c>
      <c r="K1816">
        <v>14781</v>
      </c>
      <c r="L1816" t="str">
        <f>IFERROR(LEFT(H1816, FIND("h", H1816)-1),0)</f>
        <v>5</v>
      </c>
      <c r="M1816" t="str">
        <f>IFERROR(MID(H1816, FIND("h", H1816)+1, FIND("m", H1816) - FIND("h", H1816)-1), IFERROR(LEFT(H1816, FIND("m",  H1816)-1),0))</f>
        <v xml:space="preserve"> 45</v>
      </c>
      <c r="N1816">
        <f>Table1[[#This Row],[Duration_hr]]*60 +Table1[[#This Row],[Duration_min]]</f>
        <v>345</v>
      </c>
      <c r="O1816">
        <f>IF(I1816="non-stop", 0, VALUE(LEFT(I1816, FIND(" ", I1816)-1)))</f>
        <v>1</v>
      </c>
    </row>
    <row r="1817" spans="1:15" x14ac:dyDescent="0.3">
      <c r="A1817" t="s">
        <v>13</v>
      </c>
      <c r="B1817" t="s">
        <v>25</v>
      </c>
      <c r="C1817" t="s">
        <v>68</v>
      </c>
      <c r="D1817" t="s">
        <v>67</v>
      </c>
      <c r="E1817" s="3" t="s">
        <v>85</v>
      </c>
      <c r="F1817" t="s">
        <v>259</v>
      </c>
      <c r="G1817" t="s">
        <v>269</v>
      </c>
      <c r="H1817" s="5" t="s">
        <v>1647</v>
      </c>
      <c r="I1817" t="s">
        <v>1993</v>
      </c>
      <c r="J1817" t="s">
        <v>1997</v>
      </c>
      <c r="K1817">
        <v>10844</v>
      </c>
      <c r="L1817" t="str">
        <f>IFERROR(LEFT(H1817, FIND("h", H1817)-1),0)</f>
        <v>5</v>
      </c>
      <c r="M1817" t="str">
        <f>IFERROR(MID(H1817, FIND("h", H1817)+1, FIND("m", H1817) - FIND("h", H1817)-1), IFERROR(LEFT(H1817, FIND("m",  H1817)-1),0))</f>
        <v xml:space="preserve"> 45</v>
      </c>
      <c r="N1817">
        <f>Table1[[#This Row],[Duration_hr]]*60 +Table1[[#This Row],[Duration_min]]</f>
        <v>345</v>
      </c>
      <c r="O1817">
        <f>IF(I1817="non-stop", 0, VALUE(LEFT(I1817, FIND(" ", I1817)-1)))</f>
        <v>1</v>
      </c>
    </row>
    <row r="1818" spans="1:15" x14ac:dyDescent="0.3">
      <c r="A1818" t="s">
        <v>13</v>
      </c>
      <c r="B1818" t="s">
        <v>48</v>
      </c>
      <c r="C1818" t="s">
        <v>68</v>
      </c>
      <c r="D1818" t="s">
        <v>67</v>
      </c>
      <c r="E1818" s="3" t="s">
        <v>85</v>
      </c>
      <c r="F1818" t="s">
        <v>259</v>
      </c>
      <c r="G1818" t="s">
        <v>269</v>
      </c>
      <c r="H1818" s="5" t="s">
        <v>1647</v>
      </c>
      <c r="I1818" t="s">
        <v>1993</v>
      </c>
      <c r="J1818" t="s">
        <v>1997</v>
      </c>
      <c r="K1818">
        <v>10844</v>
      </c>
      <c r="L1818" t="str">
        <f>IFERROR(LEFT(H1818, FIND("h", H1818)-1),0)</f>
        <v>5</v>
      </c>
      <c r="M1818" t="str">
        <f>IFERROR(MID(H1818, FIND("h", H1818)+1, FIND("m", H1818) - FIND("h", H1818)-1), IFERROR(LEFT(H1818, FIND("m",  H1818)-1),0))</f>
        <v xml:space="preserve"> 45</v>
      </c>
      <c r="N1818">
        <f>Table1[[#This Row],[Duration_hr]]*60 +Table1[[#This Row],[Duration_min]]</f>
        <v>345</v>
      </c>
      <c r="O1818">
        <f>IF(I1818="non-stop", 0, VALUE(LEFT(I1818, FIND(" ", I1818)-1)))</f>
        <v>1</v>
      </c>
    </row>
    <row r="1819" spans="1:15" x14ac:dyDescent="0.3">
      <c r="A1819" t="s">
        <v>11</v>
      </c>
      <c r="B1819" t="s">
        <v>34</v>
      </c>
      <c r="C1819" t="s">
        <v>69</v>
      </c>
      <c r="D1819" t="s">
        <v>73</v>
      </c>
      <c r="E1819" s="3" t="s">
        <v>83</v>
      </c>
      <c r="F1819" t="s">
        <v>260</v>
      </c>
      <c r="G1819" t="s">
        <v>348</v>
      </c>
      <c r="H1819" s="5" t="s">
        <v>1647</v>
      </c>
      <c r="I1819" t="s">
        <v>1993</v>
      </c>
      <c r="J1819" t="s">
        <v>1996</v>
      </c>
      <c r="K1819">
        <v>5241</v>
      </c>
      <c r="L1819" t="str">
        <f>IFERROR(LEFT(H1819, FIND("h", H1819)-1),0)</f>
        <v>5</v>
      </c>
      <c r="M1819" t="str">
        <f>IFERROR(MID(H1819, FIND("h", H1819)+1, FIND("m", H1819) - FIND("h", H1819)-1), IFERROR(LEFT(H1819, FIND("m",  H1819)-1),0))</f>
        <v xml:space="preserve"> 45</v>
      </c>
      <c r="N1819">
        <f>Table1[[#This Row],[Duration_hr]]*60 +Table1[[#This Row],[Duration_min]]</f>
        <v>345</v>
      </c>
      <c r="O1819">
        <f>IF(I1819="non-stop", 0, VALUE(LEFT(I1819, FIND(" ", I1819)-1)))</f>
        <v>1</v>
      </c>
    </row>
    <row r="1820" spans="1:15" x14ac:dyDescent="0.3">
      <c r="A1820" t="s">
        <v>13</v>
      </c>
      <c r="B1820" t="s">
        <v>41</v>
      </c>
      <c r="C1820" t="s">
        <v>68</v>
      </c>
      <c r="D1820" t="s">
        <v>67</v>
      </c>
      <c r="E1820" s="3" t="s">
        <v>85</v>
      </c>
      <c r="F1820" t="s">
        <v>259</v>
      </c>
      <c r="G1820" t="s">
        <v>269</v>
      </c>
      <c r="H1820" s="5" t="s">
        <v>1647</v>
      </c>
      <c r="I1820" t="s">
        <v>1993</v>
      </c>
      <c r="J1820" t="s">
        <v>1997</v>
      </c>
      <c r="K1820">
        <v>10844</v>
      </c>
      <c r="L1820" t="str">
        <f>IFERROR(LEFT(H1820, FIND("h", H1820)-1),0)</f>
        <v>5</v>
      </c>
      <c r="M1820" t="str">
        <f>IFERROR(MID(H1820, FIND("h", H1820)+1, FIND("m", H1820) - FIND("h", H1820)-1), IFERROR(LEFT(H1820, FIND("m",  H1820)-1),0))</f>
        <v xml:space="preserve"> 45</v>
      </c>
      <c r="N1820">
        <f>Table1[[#This Row],[Duration_hr]]*60 +Table1[[#This Row],[Duration_min]]</f>
        <v>345</v>
      </c>
      <c r="O1820">
        <f>IF(I1820="non-stop", 0, VALUE(LEFT(I1820, FIND(" ", I1820)-1)))</f>
        <v>1</v>
      </c>
    </row>
    <row r="1821" spans="1:15" x14ac:dyDescent="0.3">
      <c r="A1821" t="s">
        <v>11</v>
      </c>
      <c r="B1821" t="s">
        <v>53</v>
      </c>
      <c r="C1821" t="s">
        <v>69</v>
      </c>
      <c r="D1821" t="s">
        <v>73</v>
      </c>
      <c r="E1821" s="3" t="s">
        <v>83</v>
      </c>
      <c r="F1821" t="s">
        <v>260</v>
      </c>
      <c r="G1821" t="s">
        <v>348</v>
      </c>
      <c r="H1821" s="5" t="s">
        <v>1647</v>
      </c>
      <c r="I1821" t="s">
        <v>1993</v>
      </c>
      <c r="J1821" t="s">
        <v>1996</v>
      </c>
      <c r="K1821">
        <v>7060</v>
      </c>
      <c r="L1821" t="str">
        <f>IFERROR(LEFT(H1821, FIND("h", H1821)-1),0)</f>
        <v>5</v>
      </c>
      <c r="M1821" t="str">
        <f>IFERROR(MID(H1821, FIND("h", H1821)+1, FIND("m", H1821) - FIND("h", H1821)-1), IFERROR(LEFT(H1821, FIND("m",  H1821)-1),0))</f>
        <v xml:space="preserve"> 45</v>
      </c>
      <c r="N1821">
        <f>Table1[[#This Row],[Duration_hr]]*60 +Table1[[#This Row],[Duration_min]]</f>
        <v>345</v>
      </c>
      <c r="O1821">
        <f>IF(I1821="non-stop", 0, VALUE(LEFT(I1821, FIND(" ", I1821)-1)))</f>
        <v>1</v>
      </c>
    </row>
    <row r="1822" spans="1:15" x14ac:dyDescent="0.3">
      <c r="A1822" t="s">
        <v>13</v>
      </c>
      <c r="B1822" t="s">
        <v>55</v>
      </c>
      <c r="C1822" t="s">
        <v>68</v>
      </c>
      <c r="D1822" t="s">
        <v>67</v>
      </c>
      <c r="E1822" s="3" t="s">
        <v>85</v>
      </c>
      <c r="F1822" t="s">
        <v>259</v>
      </c>
      <c r="G1822" t="s">
        <v>269</v>
      </c>
      <c r="H1822" s="5" t="s">
        <v>1647</v>
      </c>
      <c r="I1822" t="s">
        <v>1993</v>
      </c>
      <c r="J1822" t="s">
        <v>1997</v>
      </c>
      <c r="K1822">
        <v>10844</v>
      </c>
      <c r="L1822" t="str">
        <f>IFERROR(LEFT(H1822, FIND("h", H1822)-1),0)</f>
        <v>5</v>
      </c>
      <c r="M1822" t="str">
        <f>IFERROR(MID(H1822, FIND("h", H1822)+1, FIND("m", H1822) - FIND("h", H1822)-1), IFERROR(LEFT(H1822, FIND("m",  H1822)-1),0))</f>
        <v xml:space="preserve"> 45</v>
      </c>
      <c r="N1822">
        <f>Table1[[#This Row],[Duration_hr]]*60 +Table1[[#This Row],[Duration_min]]</f>
        <v>345</v>
      </c>
      <c r="O1822">
        <f>IF(I1822="non-stop", 0, VALUE(LEFT(I1822, FIND(" ", I1822)-1)))</f>
        <v>1</v>
      </c>
    </row>
    <row r="1823" spans="1:15" x14ac:dyDescent="0.3">
      <c r="A1823" t="s">
        <v>11</v>
      </c>
      <c r="B1823" t="s">
        <v>31</v>
      </c>
      <c r="C1823" t="s">
        <v>69</v>
      </c>
      <c r="D1823" t="s">
        <v>73</v>
      </c>
      <c r="E1823" s="3" t="s">
        <v>83</v>
      </c>
      <c r="F1823" t="s">
        <v>260</v>
      </c>
      <c r="G1823" t="s">
        <v>348</v>
      </c>
      <c r="H1823" s="5" t="s">
        <v>1647</v>
      </c>
      <c r="I1823" t="s">
        <v>1993</v>
      </c>
      <c r="J1823" t="s">
        <v>1996</v>
      </c>
      <c r="K1823">
        <v>6386</v>
      </c>
      <c r="L1823" t="str">
        <f>IFERROR(LEFT(H1823, FIND("h", H1823)-1),0)</f>
        <v>5</v>
      </c>
      <c r="M1823" t="str">
        <f>IFERROR(MID(H1823, FIND("h", H1823)+1, FIND("m", H1823) - FIND("h", H1823)-1), IFERROR(LEFT(H1823, FIND("m",  H1823)-1),0))</f>
        <v xml:space="preserve"> 45</v>
      </c>
      <c r="N1823">
        <f>Table1[[#This Row],[Duration_hr]]*60 +Table1[[#This Row],[Duration_min]]</f>
        <v>345</v>
      </c>
      <c r="O1823">
        <f>IF(I1823="non-stop", 0, VALUE(LEFT(I1823, FIND(" ", I1823)-1)))</f>
        <v>1</v>
      </c>
    </row>
    <row r="1824" spans="1:15" x14ac:dyDescent="0.3">
      <c r="A1824" t="s">
        <v>11</v>
      </c>
      <c r="B1824" t="s">
        <v>30</v>
      </c>
      <c r="C1824" t="s">
        <v>69</v>
      </c>
      <c r="D1824" t="s">
        <v>73</v>
      </c>
      <c r="E1824" s="3" t="s">
        <v>91</v>
      </c>
      <c r="F1824" t="s">
        <v>227</v>
      </c>
      <c r="G1824" t="s">
        <v>1521</v>
      </c>
      <c r="H1824" s="5" t="s">
        <v>1647</v>
      </c>
      <c r="I1824" t="s">
        <v>1993</v>
      </c>
      <c r="J1824" t="s">
        <v>1996</v>
      </c>
      <c r="K1824">
        <v>6769</v>
      </c>
      <c r="L1824" t="str">
        <f>IFERROR(LEFT(H1824, FIND("h", H1824)-1),0)</f>
        <v>5</v>
      </c>
      <c r="M1824" t="str">
        <f>IFERROR(MID(H1824, FIND("h", H1824)+1, FIND("m", H1824) - FIND("h", H1824)-1), IFERROR(LEFT(H1824, FIND("m",  H1824)-1),0))</f>
        <v xml:space="preserve"> 45</v>
      </c>
      <c r="N1824">
        <f>Table1[[#This Row],[Duration_hr]]*60 +Table1[[#This Row],[Duration_min]]</f>
        <v>345</v>
      </c>
      <c r="O1824">
        <f>IF(I1824="non-stop", 0, VALUE(LEFT(I1824, FIND(" ", I1824)-1)))</f>
        <v>1</v>
      </c>
    </row>
    <row r="1825" spans="1:15" x14ac:dyDescent="0.3">
      <c r="A1825" t="s">
        <v>11</v>
      </c>
      <c r="B1825" t="s">
        <v>66</v>
      </c>
      <c r="C1825" t="s">
        <v>69</v>
      </c>
      <c r="D1825" t="s">
        <v>73</v>
      </c>
      <c r="E1825" s="3" t="s">
        <v>83</v>
      </c>
      <c r="F1825" t="s">
        <v>260</v>
      </c>
      <c r="G1825" t="s">
        <v>348</v>
      </c>
      <c r="H1825" s="5" t="s">
        <v>1647</v>
      </c>
      <c r="I1825" t="s">
        <v>1993</v>
      </c>
      <c r="J1825" t="s">
        <v>1996</v>
      </c>
      <c r="K1825">
        <v>7173</v>
      </c>
      <c r="L1825" t="str">
        <f>IFERROR(LEFT(H1825, FIND("h", H1825)-1),0)</f>
        <v>5</v>
      </c>
      <c r="M1825" t="str">
        <f>IFERROR(MID(H1825, FIND("h", H1825)+1, FIND("m", H1825) - FIND("h", H1825)-1), IFERROR(LEFT(H1825, FIND("m",  H1825)-1),0))</f>
        <v xml:space="preserve"> 45</v>
      </c>
      <c r="N1825">
        <f>Table1[[#This Row],[Duration_hr]]*60 +Table1[[#This Row],[Duration_min]]</f>
        <v>345</v>
      </c>
      <c r="O1825">
        <f>IF(I1825="non-stop", 0, VALUE(LEFT(I1825, FIND(" ", I1825)-1)))</f>
        <v>1</v>
      </c>
    </row>
    <row r="1826" spans="1:15" x14ac:dyDescent="0.3">
      <c r="A1826" t="s">
        <v>13</v>
      </c>
      <c r="B1826" t="s">
        <v>23</v>
      </c>
      <c r="C1826" t="s">
        <v>68</v>
      </c>
      <c r="D1826" t="s">
        <v>67</v>
      </c>
      <c r="E1826" s="3" t="s">
        <v>85</v>
      </c>
      <c r="F1826" t="s">
        <v>250</v>
      </c>
      <c r="G1826" t="s">
        <v>381</v>
      </c>
      <c r="H1826" s="5" t="s">
        <v>1647</v>
      </c>
      <c r="I1826" t="s">
        <v>1993</v>
      </c>
      <c r="J1826" t="s">
        <v>1997</v>
      </c>
      <c r="K1826">
        <v>11134</v>
      </c>
      <c r="L1826" t="str">
        <f>IFERROR(LEFT(H1826, FIND("h", H1826)-1),0)</f>
        <v>5</v>
      </c>
      <c r="M1826" t="str">
        <f>IFERROR(MID(H1826, FIND("h", H1826)+1, FIND("m", H1826) - FIND("h", H1826)-1), IFERROR(LEFT(H1826, FIND("m",  H1826)-1),0))</f>
        <v xml:space="preserve"> 45</v>
      </c>
      <c r="N1826">
        <f>Table1[[#This Row],[Duration_hr]]*60 +Table1[[#This Row],[Duration_min]]</f>
        <v>345</v>
      </c>
      <c r="O1826">
        <f>IF(I1826="non-stop", 0, VALUE(LEFT(I1826, FIND(" ", I1826)-1)))</f>
        <v>1</v>
      </c>
    </row>
    <row r="1827" spans="1:15" x14ac:dyDescent="0.3">
      <c r="A1827" t="s">
        <v>11</v>
      </c>
      <c r="B1827" t="s">
        <v>28</v>
      </c>
      <c r="C1827" t="s">
        <v>69</v>
      </c>
      <c r="D1827" t="s">
        <v>73</v>
      </c>
      <c r="E1827" s="3" t="s">
        <v>83</v>
      </c>
      <c r="F1827" t="s">
        <v>260</v>
      </c>
      <c r="G1827" t="s">
        <v>348</v>
      </c>
      <c r="H1827" s="5" t="s">
        <v>1647</v>
      </c>
      <c r="I1827" t="s">
        <v>1993</v>
      </c>
      <c r="J1827" t="s">
        <v>1996</v>
      </c>
      <c r="K1827">
        <v>6016</v>
      </c>
      <c r="L1827" t="str">
        <f>IFERROR(LEFT(H1827, FIND("h", H1827)-1),0)</f>
        <v>5</v>
      </c>
      <c r="M1827" t="str">
        <f>IFERROR(MID(H1827, FIND("h", H1827)+1, FIND("m", H1827) - FIND("h", H1827)-1), IFERROR(LEFT(H1827, FIND("m",  H1827)-1),0))</f>
        <v xml:space="preserve"> 45</v>
      </c>
      <c r="N1827">
        <f>Table1[[#This Row],[Duration_hr]]*60 +Table1[[#This Row],[Duration_min]]</f>
        <v>345</v>
      </c>
      <c r="O1827">
        <f>IF(I1827="non-stop", 0, VALUE(LEFT(I1827, FIND(" ", I1827)-1)))</f>
        <v>1</v>
      </c>
    </row>
    <row r="1828" spans="1:15" x14ac:dyDescent="0.3">
      <c r="A1828" t="s">
        <v>11</v>
      </c>
      <c r="B1828" t="s">
        <v>42</v>
      </c>
      <c r="C1828" t="s">
        <v>69</v>
      </c>
      <c r="D1828" t="s">
        <v>73</v>
      </c>
      <c r="E1828" s="3" t="s">
        <v>91</v>
      </c>
      <c r="F1828" t="s">
        <v>227</v>
      </c>
      <c r="G1828" t="s">
        <v>1587</v>
      </c>
      <c r="H1828" s="5" t="s">
        <v>1647</v>
      </c>
      <c r="I1828" t="s">
        <v>1993</v>
      </c>
      <c r="J1828" t="s">
        <v>1996</v>
      </c>
      <c r="K1828">
        <v>7189</v>
      </c>
      <c r="L1828" t="str">
        <f>IFERROR(LEFT(H1828, FIND("h", H1828)-1),0)</f>
        <v>5</v>
      </c>
      <c r="M1828" t="str">
        <f>IFERROR(MID(H1828, FIND("h", H1828)+1, FIND("m", H1828) - FIND("h", H1828)-1), IFERROR(LEFT(H1828, FIND("m",  H1828)-1),0))</f>
        <v xml:space="preserve"> 45</v>
      </c>
      <c r="N1828">
        <f>Table1[[#This Row],[Duration_hr]]*60 +Table1[[#This Row],[Duration_min]]</f>
        <v>345</v>
      </c>
      <c r="O1828">
        <f>IF(I1828="non-stop", 0, VALUE(LEFT(I1828, FIND(" ", I1828)-1)))</f>
        <v>1</v>
      </c>
    </row>
    <row r="1829" spans="1:15" x14ac:dyDescent="0.3">
      <c r="A1829" t="s">
        <v>11</v>
      </c>
      <c r="B1829" t="s">
        <v>63</v>
      </c>
      <c r="C1829" t="s">
        <v>69</v>
      </c>
      <c r="D1829" t="s">
        <v>73</v>
      </c>
      <c r="E1829" s="3" t="s">
        <v>91</v>
      </c>
      <c r="F1829" t="s">
        <v>227</v>
      </c>
      <c r="G1829" t="s">
        <v>1588</v>
      </c>
      <c r="H1829" s="5" t="s">
        <v>1647</v>
      </c>
      <c r="I1829" t="s">
        <v>1993</v>
      </c>
      <c r="J1829" t="s">
        <v>1996</v>
      </c>
      <c r="K1829">
        <v>7398</v>
      </c>
      <c r="L1829" t="str">
        <f>IFERROR(LEFT(H1829, FIND("h", H1829)-1),0)</f>
        <v>5</v>
      </c>
      <c r="M1829" t="str">
        <f>IFERROR(MID(H1829, FIND("h", H1829)+1, FIND("m", H1829) - FIND("h", H1829)-1), IFERROR(LEFT(H1829, FIND("m",  H1829)-1),0))</f>
        <v xml:space="preserve"> 45</v>
      </c>
      <c r="N1829">
        <f>Table1[[#This Row],[Duration_hr]]*60 +Table1[[#This Row],[Duration_min]]</f>
        <v>345</v>
      </c>
      <c r="O1829">
        <f>IF(I1829="non-stop", 0, VALUE(LEFT(I1829, FIND(" ", I1829)-1)))</f>
        <v>1</v>
      </c>
    </row>
    <row r="1830" spans="1:15" x14ac:dyDescent="0.3">
      <c r="A1830" t="s">
        <v>11</v>
      </c>
      <c r="B1830" t="s">
        <v>37</v>
      </c>
      <c r="C1830" t="s">
        <v>69</v>
      </c>
      <c r="D1830" t="s">
        <v>73</v>
      </c>
      <c r="E1830" s="3" t="s">
        <v>83</v>
      </c>
      <c r="F1830" t="s">
        <v>260</v>
      </c>
      <c r="G1830" t="s">
        <v>348</v>
      </c>
      <c r="H1830" s="5" t="s">
        <v>1647</v>
      </c>
      <c r="I1830" t="s">
        <v>1993</v>
      </c>
      <c r="J1830" t="s">
        <v>1996</v>
      </c>
      <c r="K1830">
        <v>6386</v>
      </c>
      <c r="L1830" t="str">
        <f>IFERROR(LEFT(H1830, FIND("h", H1830)-1),0)</f>
        <v>5</v>
      </c>
      <c r="M1830" t="str">
        <f>IFERROR(MID(H1830, FIND("h", H1830)+1, FIND("m", H1830) - FIND("h", H1830)-1), IFERROR(LEFT(H1830, FIND("m",  H1830)-1),0))</f>
        <v xml:space="preserve"> 45</v>
      </c>
      <c r="N1830">
        <f>Table1[[#This Row],[Duration_hr]]*60 +Table1[[#This Row],[Duration_min]]</f>
        <v>345</v>
      </c>
      <c r="O1830">
        <f>IF(I1830="non-stop", 0, VALUE(LEFT(I1830, FIND(" ", I1830)-1)))</f>
        <v>1</v>
      </c>
    </row>
    <row r="1831" spans="1:15" x14ac:dyDescent="0.3">
      <c r="A1831" t="s">
        <v>13</v>
      </c>
      <c r="B1831" t="s">
        <v>25</v>
      </c>
      <c r="C1831" t="s">
        <v>68</v>
      </c>
      <c r="D1831" t="s">
        <v>67</v>
      </c>
      <c r="E1831" s="3" t="s">
        <v>85</v>
      </c>
      <c r="F1831" t="s">
        <v>259</v>
      </c>
      <c r="G1831" t="s">
        <v>269</v>
      </c>
      <c r="H1831" s="5" t="s">
        <v>1647</v>
      </c>
      <c r="I1831" t="s">
        <v>1993</v>
      </c>
      <c r="J1831" t="s">
        <v>1996</v>
      </c>
      <c r="K1831">
        <v>14571</v>
      </c>
      <c r="L1831" t="str">
        <f>IFERROR(LEFT(H1831, FIND("h", H1831)-1),0)</f>
        <v>5</v>
      </c>
      <c r="M1831" t="str">
        <f>IFERROR(MID(H1831, FIND("h", H1831)+1, FIND("m", H1831) - FIND("h", H1831)-1), IFERROR(LEFT(H1831, FIND("m",  H1831)-1),0))</f>
        <v xml:space="preserve"> 45</v>
      </c>
      <c r="N1831">
        <f>Table1[[#This Row],[Duration_hr]]*60 +Table1[[#This Row],[Duration_min]]</f>
        <v>345</v>
      </c>
      <c r="O1831">
        <f>IF(I1831="non-stop", 0, VALUE(LEFT(I1831, FIND(" ", I1831)-1)))</f>
        <v>1</v>
      </c>
    </row>
    <row r="1832" spans="1:15" x14ac:dyDescent="0.3">
      <c r="A1832" t="s">
        <v>11</v>
      </c>
      <c r="B1832" t="s">
        <v>66</v>
      </c>
      <c r="C1832" t="s">
        <v>69</v>
      </c>
      <c r="D1832" t="s">
        <v>73</v>
      </c>
      <c r="E1832" s="3" t="s">
        <v>91</v>
      </c>
      <c r="F1832" t="s">
        <v>227</v>
      </c>
      <c r="G1832" t="s">
        <v>1617</v>
      </c>
      <c r="H1832" s="5" t="s">
        <v>1647</v>
      </c>
      <c r="I1832" t="s">
        <v>1993</v>
      </c>
      <c r="J1832" t="s">
        <v>1996</v>
      </c>
      <c r="K1832">
        <v>6307</v>
      </c>
      <c r="L1832" t="str">
        <f>IFERROR(LEFT(H1832, FIND("h", H1832)-1),0)</f>
        <v>5</v>
      </c>
      <c r="M1832" t="str">
        <f>IFERROR(MID(H1832, FIND("h", H1832)+1, FIND("m", H1832) - FIND("h", H1832)-1), IFERROR(LEFT(H1832, FIND("m",  H1832)-1),0))</f>
        <v xml:space="preserve"> 45</v>
      </c>
      <c r="N1832">
        <f>Table1[[#This Row],[Duration_hr]]*60 +Table1[[#This Row],[Duration_min]]</f>
        <v>345</v>
      </c>
      <c r="O1832">
        <f>IF(I1832="non-stop", 0, VALUE(LEFT(I1832, FIND(" ", I1832)-1)))</f>
        <v>1</v>
      </c>
    </row>
    <row r="1833" spans="1:15" x14ac:dyDescent="0.3">
      <c r="A1833" t="s">
        <v>11</v>
      </c>
      <c r="B1833" t="s">
        <v>42</v>
      </c>
      <c r="C1833" t="s">
        <v>69</v>
      </c>
      <c r="D1833" t="s">
        <v>73</v>
      </c>
      <c r="E1833" s="3" t="s">
        <v>83</v>
      </c>
      <c r="F1833" t="s">
        <v>260</v>
      </c>
      <c r="G1833" t="s">
        <v>348</v>
      </c>
      <c r="H1833" s="5" t="s">
        <v>1647</v>
      </c>
      <c r="I1833" t="s">
        <v>1993</v>
      </c>
      <c r="J1833" t="s">
        <v>1996</v>
      </c>
      <c r="K1833">
        <v>6037</v>
      </c>
      <c r="L1833" t="str">
        <f>IFERROR(LEFT(H1833, FIND("h", H1833)-1),0)</f>
        <v>5</v>
      </c>
      <c r="M1833" t="str">
        <f>IFERROR(MID(H1833, FIND("h", H1833)+1, FIND("m", H1833) - FIND("h", H1833)-1), IFERROR(LEFT(H1833, FIND("m",  H1833)-1),0))</f>
        <v xml:space="preserve"> 45</v>
      </c>
      <c r="N1833">
        <f>Table1[[#This Row],[Duration_hr]]*60 +Table1[[#This Row],[Duration_min]]</f>
        <v>345</v>
      </c>
      <c r="O1833">
        <f>IF(I1833="non-stop", 0, VALUE(LEFT(I1833, FIND(" ", I1833)-1)))</f>
        <v>1</v>
      </c>
    </row>
    <row r="1834" spans="1:15" x14ac:dyDescent="0.3">
      <c r="A1834" t="s">
        <v>14</v>
      </c>
      <c r="B1834" t="s">
        <v>23</v>
      </c>
      <c r="C1834" t="s">
        <v>68</v>
      </c>
      <c r="D1834" t="s">
        <v>67</v>
      </c>
      <c r="E1834" s="3" t="s">
        <v>94</v>
      </c>
      <c r="F1834" t="s">
        <v>233</v>
      </c>
      <c r="G1834" t="s">
        <v>267</v>
      </c>
      <c r="H1834" s="5" t="s">
        <v>1783</v>
      </c>
      <c r="I1834" t="s">
        <v>1993</v>
      </c>
      <c r="J1834" t="s">
        <v>1996</v>
      </c>
      <c r="K1834">
        <v>6197</v>
      </c>
      <c r="L1834" t="str">
        <f>IFERROR(LEFT(H1834, FIND("h", H1834)-1),0)</f>
        <v>5</v>
      </c>
      <c r="M1834" t="str">
        <f>IFERROR(MID(H1834, FIND("h", H1834)+1, FIND("m", H1834) - FIND("h", H1834)-1), IFERROR(LEFT(H1834, FIND("m",  H1834)-1),0))</f>
        <v xml:space="preserve"> 40</v>
      </c>
      <c r="N1834">
        <f>Table1[[#This Row],[Duration_hr]]*60 +Table1[[#This Row],[Duration_min]]</f>
        <v>340</v>
      </c>
      <c r="O1834">
        <f>IF(I1834="non-stop", 0, VALUE(LEFT(I1834, FIND(" ", I1834)-1)))</f>
        <v>1</v>
      </c>
    </row>
    <row r="1835" spans="1:15" x14ac:dyDescent="0.3">
      <c r="A1835" t="s">
        <v>13</v>
      </c>
      <c r="B1835" t="s">
        <v>29</v>
      </c>
      <c r="C1835" t="s">
        <v>67</v>
      </c>
      <c r="D1835" t="s">
        <v>72</v>
      </c>
      <c r="E1835" s="3" t="s">
        <v>81</v>
      </c>
      <c r="F1835" t="s">
        <v>238</v>
      </c>
      <c r="G1835" t="s">
        <v>212</v>
      </c>
      <c r="H1835" s="5" t="s">
        <v>1783</v>
      </c>
      <c r="I1835" t="s">
        <v>1993</v>
      </c>
      <c r="J1835" t="s">
        <v>1996</v>
      </c>
      <c r="K1835">
        <v>13817</v>
      </c>
      <c r="L1835" t="str">
        <f>IFERROR(LEFT(H1835, FIND("h", H1835)-1),0)</f>
        <v>5</v>
      </c>
      <c r="M1835" t="str">
        <f>IFERROR(MID(H1835, FIND("h", H1835)+1, FIND("m", H1835) - FIND("h", H1835)-1), IFERROR(LEFT(H1835, FIND("m",  H1835)-1),0))</f>
        <v xml:space="preserve"> 40</v>
      </c>
      <c r="N1835">
        <f>Table1[[#This Row],[Duration_hr]]*60 +Table1[[#This Row],[Duration_min]]</f>
        <v>340</v>
      </c>
      <c r="O1835">
        <f>IF(I1835="non-stop", 0, VALUE(LEFT(I1835, FIND(" ", I1835)-1)))</f>
        <v>1</v>
      </c>
    </row>
    <row r="1836" spans="1:15" x14ac:dyDescent="0.3">
      <c r="A1836" t="s">
        <v>18</v>
      </c>
      <c r="B1836" t="s">
        <v>25</v>
      </c>
      <c r="C1836" t="s">
        <v>69</v>
      </c>
      <c r="D1836" t="s">
        <v>73</v>
      </c>
      <c r="E1836" s="3" t="s">
        <v>83</v>
      </c>
      <c r="F1836" t="s">
        <v>354</v>
      </c>
      <c r="G1836" t="s">
        <v>306</v>
      </c>
      <c r="H1836" s="5" t="s">
        <v>1783</v>
      </c>
      <c r="I1836" t="s">
        <v>1993</v>
      </c>
      <c r="J1836" t="s">
        <v>1996</v>
      </c>
      <c r="K1836">
        <v>13470</v>
      </c>
      <c r="L1836" t="str">
        <f>IFERROR(LEFT(H1836, FIND("h", H1836)-1),0)</f>
        <v>5</v>
      </c>
      <c r="M1836" t="str">
        <f>IFERROR(MID(H1836, FIND("h", H1836)+1, FIND("m", H1836) - FIND("h", H1836)-1), IFERROR(LEFT(H1836, FIND("m",  H1836)-1),0))</f>
        <v xml:space="preserve"> 40</v>
      </c>
      <c r="N1836">
        <f>Table1[[#This Row],[Duration_hr]]*60 +Table1[[#This Row],[Duration_min]]</f>
        <v>340</v>
      </c>
      <c r="O1836">
        <f>IF(I1836="non-stop", 0, VALUE(LEFT(I1836, FIND(" ", I1836)-1)))</f>
        <v>1</v>
      </c>
    </row>
    <row r="1837" spans="1:15" x14ac:dyDescent="0.3">
      <c r="A1837" t="s">
        <v>18</v>
      </c>
      <c r="B1837" t="s">
        <v>31</v>
      </c>
      <c r="C1837" t="s">
        <v>69</v>
      </c>
      <c r="D1837" t="s">
        <v>73</v>
      </c>
      <c r="E1837" s="3" t="s">
        <v>83</v>
      </c>
      <c r="F1837" t="s">
        <v>354</v>
      </c>
      <c r="G1837" t="s">
        <v>306</v>
      </c>
      <c r="H1837" s="5" t="s">
        <v>1783</v>
      </c>
      <c r="I1837" t="s">
        <v>1993</v>
      </c>
      <c r="J1837" t="s">
        <v>1996</v>
      </c>
      <c r="K1837">
        <v>11410</v>
      </c>
      <c r="L1837" t="str">
        <f>IFERROR(LEFT(H1837, FIND("h", H1837)-1),0)</f>
        <v>5</v>
      </c>
      <c r="M1837" t="str">
        <f>IFERROR(MID(H1837, FIND("h", H1837)+1, FIND("m", H1837) - FIND("h", H1837)-1), IFERROR(LEFT(H1837, FIND("m",  H1837)-1),0))</f>
        <v xml:space="preserve"> 40</v>
      </c>
      <c r="N1837">
        <f>Table1[[#This Row],[Duration_hr]]*60 +Table1[[#This Row],[Duration_min]]</f>
        <v>340</v>
      </c>
      <c r="O1837">
        <f>IF(I1837="non-stop", 0, VALUE(LEFT(I1837, FIND(" ", I1837)-1)))</f>
        <v>1</v>
      </c>
    </row>
    <row r="1838" spans="1:15" x14ac:dyDescent="0.3">
      <c r="A1838" t="s">
        <v>20</v>
      </c>
      <c r="B1838" t="s">
        <v>27</v>
      </c>
      <c r="C1838" t="s">
        <v>67</v>
      </c>
      <c r="D1838" t="s">
        <v>72</v>
      </c>
      <c r="E1838" s="3" t="s">
        <v>81</v>
      </c>
      <c r="F1838" t="s">
        <v>238</v>
      </c>
      <c r="G1838" t="s">
        <v>212</v>
      </c>
      <c r="H1838" s="5" t="s">
        <v>1783</v>
      </c>
      <c r="I1838" t="s">
        <v>1993</v>
      </c>
      <c r="J1838" t="s">
        <v>2003</v>
      </c>
      <c r="K1838">
        <v>79512</v>
      </c>
      <c r="L1838" t="str">
        <f>IFERROR(LEFT(H1838, FIND("h", H1838)-1),0)</f>
        <v>5</v>
      </c>
      <c r="M1838" t="str">
        <f>IFERROR(MID(H1838, FIND("h", H1838)+1, FIND("m", H1838) - FIND("h", H1838)-1), IFERROR(LEFT(H1838, FIND("m",  H1838)-1),0))</f>
        <v xml:space="preserve"> 40</v>
      </c>
      <c r="N1838">
        <f>Table1[[#This Row],[Duration_hr]]*60 +Table1[[#This Row],[Duration_min]]</f>
        <v>340</v>
      </c>
      <c r="O1838">
        <f>IF(I1838="non-stop", 0, VALUE(LEFT(I1838, FIND(" ", I1838)-1)))</f>
        <v>1</v>
      </c>
    </row>
    <row r="1839" spans="1:15" x14ac:dyDescent="0.3">
      <c r="A1839" t="s">
        <v>13</v>
      </c>
      <c r="B1839" t="s">
        <v>56</v>
      </c>
      <c r="C1839" t="s">
        <v>67</v>
      </c>
      <c r="D1839" t="s">
        <v>72</v>
      </c>
      <c r="E1839" s="3" t="s">
        <v>81</v>
      </c>
      <c r="F1839" t="s">
        <v>238</v>
      </c>
      <c r="G1839" t="s">
        <v>212</v>
      </c>
      <c r="H1839" s="5" t="s">
        <v>1783</v>
      </c>
      <c r="I1839" t="s">
        <v>1993</v>
      </c>
      <c r="J1839" t="s">
        <v>1997</v>
      </c>
      <c r="K1839">
        <v>11087</v>
      </c>
      <c r="L1839" t="str">
        <f>IFERROR(LEFT(H1839, FIND("h", H1839)-1),0)</f>
        <v>5</v>
      </c>
      <c r="M1839" t="str">
        <f>IFERROR(MID(H1839, FIND("h", H1839)+1, FIND("m", H1839) - FIND("h", H1839)-1), IFERROR(LEFT(H1839, FIND("m",  H1839)-1),0))</f>
        <v xml:space="preserve"> 40</v>
      </c>
      <c r="N1839">
        <f>Table1[[#This Row],[Duration_hr]]*60 +Table1[[#This Row],[Duration_min]]</f>
        <v>340</v>
      </c>
      <c r="O1839">
        <f>IF(I1839="non-stop", 0, VALUE(LEFT(I1839, FIND(" ", I1839)-1)))</f>
        <v>1</v>
      </c>
    </row>
    <row r="1840" spans="1:15" x14ac:dyDescent="0.3">
      <c r="A1840" t="s">
        <v>11</v>
      </c>
      <c r="B1840" t="s">
        <v>48</v>
      </c>
      <c r="C1840" t="s">
        <v>68</v>
      </c>
      <c r="D1840" t="s">
        <v>67</v>
      </c>
      <c r="E1840" s="3" t="s">
        <v>94</v>
      </c>
      <c r="F1840" t="s">
        <v>411</v>
      </c>
      <c r="G1840" t="s">
        <v>341</v>
      </c>
      <c r="H1840" s="5" t="s">
        <v>1783</v>
      </c>
      <c r="I1840" t="s">
        <v>1993</v>
      </c>
      <c r="J1840" t="s">
        <v>1996</v>
      </c>
      <c r="K1840">
        <v>5268</v>
      </c>
      <c r="L1840" t="str">
        <f>IFERROR(LEFT(H1840, FIND("h", H1840)-1),0)</f>
        <v>5</v>
      </c>
      <c r="M1840" t="str">
        <f>IFERROR(MID(H1840, FIND("h", H1840)+1, FIND("m", H1840) - FIND("h", H1840)-1), IFERROR(LEFT(H1840, FIND("m",  H1840)-1),0))</f>
        <v xml:space="preserve"> 40</v>
      </c>
      <c r="N1840">
        <f>Table1[[#This Row],[Duration_hr]]*60 +Table1[[#This Row],[Duration_min]]</f>
        <v>340</v>
      </c>
      <c r="O1840">
        <f>IF(I1840="non-stop", 0, VALUE(LEFT(I1840, FIND(" ", I1840)-1)))</f>
        <v>1</v>
      </c>
    </row>
    <row r="1841" spans="1:15" x14ac:dyDescent="0.3">
      <c r="A1841" t="s">
        <v>13</v>
      </c>
      <c r="B1841" t="s">
        <v>49</v>
      </c>
      <c r="C1841" t="s">
        <v>67</v>
      </c>
      <c r="D1841" t="s">
        <v>72</v>
      </c>
      <c r="E1841" s="3" t="s">
        <v>81</v>
      </c>
      <c r="F1841" t="s">
        <v>238</v>
      </c>
      <c r="G1841" t="s">
        <v>212</v>
      </c>
      <c r="H1841" s="5" t="s">
        <v>1783</v>
      </c>
      <c r="I1841" t="s">
        <v>1993</v>
      </c>
      <c r="J1841" t="s">
        <v>1996</v>
      </c>
      <c r="K1841">
        <v>19225</v>
      </c>
      <c r="L1841" t="str">
        <f>IFERROR(LEFT(H1841, FIND("h", H1841)-1),0)</f>
        <v>5</v>
      </c>
      <c r="M1841" t="str">
        <f>IFERROR(MID(H1841, FIND("h", H1841)+1, FIND("m", H1841) - FIND("h", H1841)-1), IFERROR(LEFT(H1841, FIND("m",  H1841)-1),0))</f>
        <v xml:space="preserve"> 40</v>
      </c>
      <c r="N1841">
        <f>Table1[[#This Row],[Duration_hr]]*60 +Table1[[#This Row],[Duration_min]]</f>
        <v>340</v>
      </c>
      <c r="O1841">
        <f>IF(I1841="non-stop", 0, VALUE(LEFT(I1841, FIND(" ", I1841)-1)))</f>
        <v>1</v>
      </c>
    </row>
    <row r="1842" spans="1:15" x14ac:dyDescent="0.3">
      <c r="A1842" t="s">
        <v>18</v>
      </c>
      <c r="B1842" t="s">
        <v>30</v>
      </c>
      <c r="C1842" t="s">
        <v>69</v>
      </c>
      <c r="D1842" t="s">
        <v>73</v>
      </c>
      <c r="E1842" s="3" t="s">
        <v>83</v>
      </c>
      <c r="F1842" t="s">
        <v>354</v>
      </c>
      <c r="G1842" t="s">
        <v>306</v>
      </c>
      <c r="H1842" s="5" t="s">
        <v>1783</v>
      </c>
      <c r="I1842" t="s">
        <v>1993</v>
      </c>
      <c r="J1842" t="s">
        <v>1996</v>
      </c>
      <c r="K1842">
        <v>6752</v>
      </c>
      <c r="L1842" t="str">
        <f>IFERROR(LEFT(H1842, FIND("h", H1842)-1),0)</f>
        <v>5</v>
      </c>
      <c r="M1842" t="str">
        <f>IFERROR(MID(H1842, FIND("h", H1842)+1, FIND("m", H1842) - FIND("h", H1842)-1), IFERROR(LEFT(H1842, FIND("m",  H1842)-1),0))</f>
        <v xml:space="preserve"> 40</v>
      </c>
      <c r="N1842">
        <f>Table1[[#This Row],[Duration_hr]]*60 +Table1[[#This Row],[Duration_min]]</f>
        <v>340</v>
      </c>
      <c r="O1842">
        <f>IF(I1842="non-stop", 0, VALUE(LEFT(I1842, FIND(" ", I1842)-1)))</f>
        <v>1</v>
      </c>
    </row>
    <row r="1843" spans="1:15" x14ac:dyDescent="0.3">
      <c r="A1843" t="s">
        <v>18</v>
      </c>
      <c r="B1843" t="s">
        <v>44</v>
      </c>
      <c r="C1843" t="s">
        <v>69</v>
      </c>
      <c r="D1843" t="s">
        <v>73</v>
      </c>
      <c r="E1843" s="3" t="s">
        <v>83</v>
      </c>
      <c r="F1843" t="s">
        <v>354</v>
      </c>
      <c r="G1843" t="s">
        <v>306</v>
      </c>
      <c r="H1843" s="5" t="s">
        <v>1783</v>
      </c>
      <c r="I1843" t="s">
        <v>1993</v>
      </c>
      <c r="J1843" t="s">
        <v>1996</v>
      </c>
      <c r="K1843">
        <v>6853</v>
      </c>
      <c r="L1843" t="str">
        <f>IFERROR(LEFT(H1843, FIND("h", H1843)-1),0)</f>
        <v>5</v>
      </c>
      <c r="M1843" t="str">
        <f>IFERROR(MID(H1843, FIND("h", H1843)+1, FIND("m", H1843) - FIND("h", H1843)-1), IFERROR(LEFT(H1843, FIND("m",  H1843)-1),0))</f>
        <v xml:space="preserve"> 40</v>
      </c>
      <c r="N1843">
        <f>Table1[[#This Row],[Duration_hr]]*60 +Table1[[#This Row],[Duration_min]]</f>
        <v>340</v>
      </c>
      <c r="O1843">
        <f>IF(I1843="non-stop", 0, VALUE(LEFT(I1843, FIND(" ", I1843)-1)))</f>
        <v>1</v>
      </c>
    </row>
    <row r="1844" spans="1:15" x14ac:dyDescent="0.3">
      <c r="A1844" t="s">
        <v>18</v>
      </c>
      <c r="B1844" t="s">
        <v>42</v>
      </c>
      <c r="C1844" t="s">
        <v>69</v>
      </c>
      <c r="D1844" t="s">
        <v>73</v>
      </c>
      <c r="E1844" s="3" t="s">
        <v>83</v>
      </c>
      <c r="F1844" t="s">
        <v>354</v>
      </c>
      <c r="G1844" t="s">
        <v>306</v>
      </c>
      <c r="H1844" s="5" t="s">
        <v>1783</v>
      </c>
      <c r="I1844" t="s">
        <v>1993</v>
      </c>
      <c r="J1844" t="s">
        <v>1996</v>
      </c>
      <c r="K1844">
        <v>6752</v>
      </c>
      <c r="L1844" t="str">
        <f>IFERROR(LEFT(H1844, FIND("h", H1844)-1),0)</f>
        <v>5</v>
      </c>
      <c r="M1844" t="str">
        <f>IFERROR(MID(H1844, FIND("h", H1844)+1, FIND("m", H1844) - FIND("h", H1844)-1), IFERROR(LEFT(H1844, FIND("m",  H1844)-1),0))</f>
        <v xml:space="preserve"> 40</v>
      </c>
      <c r="N1844">
        <f>Table1[[#This Row],[Duration_hr]]*60 +Table1[[#This Row],[Duration_min]]</f>
        <v>340</v>
      </c>
      <c r="O1844">
        <f>IF(I1844="non-stop", 0, VALUE(LEFT(I1844, FIND(" ", I1844)-1)))</f>
        <v>1</v>
      </c>
    </row>
    <row r="1845" spans="1:15" x14ac:dyDescent="0.3">
      <c r="A1845" t="s">
        <v>11</v>
      </c>
      <c r="B1845" t="s">
        <v>23</v>
      </c>
      <c r="C1845" t="s">
        <v>68</v>
      </c>
      <c r="D1845" t="s">
        <v>67</v>
      </c>
      <c r="E1845" s="3" t="s">
        <v>190</v>
      </c>
      <c r="F1845" t="s">
        <v>390</v>
      </c>
      <c r="G1845" t="s">
        <v>344</v>
      </c>
      <c r="H1845" s="5" t="s">
        <v>1783</v>
      </c>
      <c r="I1845" t="s">
        <v>1993</v>
      </c>
      <c r="J1845" t="s">
        <v>1996</v>
      </c>
      <c r="K1845">
        <v>9413</v>
      </c>
      <c r="L1845" t="str">
        <f>IFERROR(LEFT(H1845, FIND("h", H1845)-1),0)</f>
        <v>5</v>
      </c>
      <c r="M1845" t="str">
        <f>IFERROR(MID(H1845, FIND("h", H1845)+1, FIND("m", H1845) - FIND("h", H1845)-1), IFERROR(LEFT(H1845, FIND("m",  H1845)-1),0))</f>
        <v xml:space="preserve"> 40</v>
      </c>
      <c r="N1845">
        <f>Table1[[#This Row],[Duration_hr]]*60 +Table1[[#This Row],[Duration_min]]</f>
        <v>340</v>
      </c>
      <c r="O1845">
        <f>IF(I1845="non-stop", 0, VALUE(LEFT(I1845, FIND(" ", I1845)-1)))</f>
        <v>1</v>
      </c>
    </row>
    <row r="1846" spans="1:15" x14ac:dyDescent="0.3">
      <c r="A1846" t="s">
        <v>18</v>
      </c>
      <c r="B1846" t="s">
        <v>28</v>
      </c>
      <c r="C1846" t="s">
        <v>69</v>
      </c>
      <c r="D1846" t="s">
        <v>73</v>
      </c>
      <c r="E1846" s="3" t="s">
        <v>83</v>
      </c>
      <c r="F1846" t="s">
        <v>354</v>
      </c>
      <c r="G1846" t="s">
        <v>306</v>
      </c>
      <c r="H1846" s="5" t="s">
        <v>1783</v>
      </c>
      <c r="I1846" t="s">
        <v>1993</v>
      </c>
      <c r="J1846" t="s">
        <v>1996</v>
      </c>
      <c r="K1846">
        <v>6752</v>
      </c>
      <c r="L1846" t="str">
        <f>IFERROR(LEFT(H1846, FIND("h", H1846)-1),0)</f>
        <v>5</v>
      </c>
      <c r="M1846" t="str">
        <f>IFERROR(MID(H1846, FIND("h", H1846)+1, FIND("m", H1846) - FIND("h", H1846)-1), IFERROR(LEFT(H1846, FIND("m",  H1846)-1),0))</f>
        <v xml:space="preserve"> 40</v>
      </c>
      <c r="N1846">
        <f>Table1[[#This Row],[Duration_hr]]*60 +Table1[[#This Row],[Duration_min]]</f>
        <v>340</v>
      </c>
      <c r="O1846">
        <f>IF(I1846="non-stop", 0, VALUE(LEFT(I1846, FIND(" ", I1846)-1)))</f>
        <v>1</v>
      </c>
    </row>
    <row r="1847" spans="1:15" x14ac:dyDescent="0.3">
      <c r="A1847" t="s">
        <v>11</v>
      </c>
      <c r="B1847" t="s">
        <v>48</v>
      </c>
      <c r="C1847" t="s">
        <v>69</v>
      </c>
      <c r="D1847" t="s">
        <v>73</v>
      </c>
      <c r="E1847" s="3" t="s">
        <v>83</v>
      </c>
      <c r="F1847" t="s">
        <v>290</v>
      </c>
      <c r="G1847" t="s">
        <v>382</v>
      </c>
      <c r="H1847" s="5" t="s">
        <v>1783</v>
      </c>
      <c r="I1847" t="s">
        <v>1993</v>
      </c>
      <c r="J1847" t="s">
        <v>1996</v>
      </c>
      <c r="K1847">
        <v>6027</v>
      </c>
      <c r="L1847" t="str">
        <f>IFERROR(LEFT(H1847, FIND("h", H1847)-1),0)</f>
        <v>5</v>
      </c>
      <c r="M1847" t="str">
        <f>IFERROR(MID(H1847, FIND("h", H1847)+1, FIND("m", H1847) - FIND("h", H1847)-1), IFERROR(LEFT(H1847, FIND("m",  H1847)-1),0))</f>
        <v xml:space="preserve"> 40</v>
      </c>
      <c r="N1847">
        <f>Table1[[#This Row],[Duration_hr]]*60 +Table1[[#This Row],[Duration_min]]</f>
        <v>340</v>
      </c>
      <c r="O1847">
        <f>IF(I1847="non-stop", 0, VALUE(LEFT(I1847, FIND(" ", I1847)-1)))</f>
        <v>1</v>
      </c>
    </row>
    <row r="1848" spans="1:15" x14ac:dyDescent="0.3">
      <c r="A1848" t="s">
        <v>18</v>
      </c>
      <c r="B1848" t="s">
        <v>50</v>
      </c>
      <c r="C1848" t="s">
        <v>69</v>
      </c>
      <c r="D1848" t="s">
        <v>73</v>
      </c>
      <c r="E1848" s="3" t="s">
        <v>83</v>
      </c>
      <c r="F1848" t="s">
        <v>354</v>
      </c>
      <c r="G1848" t="s">
        <v>306</v>
      </c>
      <c r="H1848" s="5" t="s">
        <v>1783</v>
      </c>
      <c r="I1848" t="s">
        <v>1993</v>
      </c>
      <c r="J1848" t="s">
        <v>1996</v>
      </c>
      <c r="K1848">
        <v>11410</v>
      </c>
      <c r="L1848" t="str">
        <f>IFERROR(LEFT(H1848, FIND("h", H1848)-1),0)</f>
        <v>5</v>
      </c>
      <c r="M1848" t="str">
        <f>IFERROR(MID(H1848, FIND("h", H1848)+1, FIND("m", H1848) - FIND("h", H1848)-1), IFERROR(LEFT(H1848, FIND("m",  H1848)-1),0))</f>
        <v xml:space="preserve"> 40</v>
      </c>
      <c r="N1848">
        <f>Table1[[#This Row],[Duration_hr]]*60 +Table1[[#This Row],[Duration_min]]</f>
        <v>340</v>
      </c>
      <c r="O1848">
        <f>IF(I1848="non-stop", 0, VALUE(LEFT(I1848, FIND(" ", I1848)-1)))</f>
        <v>1</v>
      </c>
    </row>
    <row r="1849" spans="1:15" x14ac:dyDescent="0.3">
      <c r="A1849" t="s">
        <v>18</v>
      </c>
      <c r="B1849" t="s">
        <v>33</v>
      </c>
      <c r="C1849" t="s">
        <v>69</v>
      </c>
      <c r="D1849" t="s">
        <v>73</v>
      </c>
      <c r="E1849" s="3" t="s">
        <v>83</v>
      </c>
      <c r="F1849" t="s">
        <v>354</v>
      </c>
      <c r="G1849" t="s">
        <v>306</v>
      </c>
      <c r="H1849" s="5" t="s">
        <v>1783</v>
      </c>
      <c r="I1849" t="s">
        <v>1993</v>
      </c>
      <c r="J1849" t="s">
        <v>1996</v>
      </c>
      <c r="K1849">
        <v>6752</v>
      </c>
      <c r="L1849" t="str">
        <f>IFERROR(LEFT(H1849, FIND("h", H1849)-1),0)</f>
        <v>5</v>
      </c>
      <c r="M1849" t="str">
        <f>IFERROR(MID(H1849, FIND("h", H1849)+1, FIND("m", H1849) - FIND("h", H1849)-1), IFERROR(LEFT(H1849, FIND("m",  H1849)-1),0))</f>
        <v xml:space="preserve"> 40</v>
      </c>
      <c r="N1849">
        <f>Table1[[#This Row],[Duration_hr]]*60 +Table1[[#This Row],[Duration_min]]</f>
        <v>340</v>
      </c>
      <c r="O1849">
        <f>IF(I1849="non-stop", 0, VALUE(LEFT(I1849, FIND(" ", I1849)-1)))</f>
        <v>1</v>
      </c>
    </row>
    <row r="1850" spans="1:15" x14ac:dyDescent="0.3">
      <c r="A1850" t="s">
        <v>18</v>
      </c>
      <c r="B1850" t="s">
        <v>66</v>
      </c>
      <c r="C1850" t="s">
        <v>69</v>
      </c>
      <c r="D1850" t="s">
        <v>73</v>
      </c>
      <c r="E1850" s="3" t="s">
        <v>83</v>
      </c>
      <c r="F1850" t="s">
        <v>354</v>
      </c>
      <c r="G1850" t="s">
        <v>306</v>
      </c>
      <c r="H1850" s="5" t="s">
        <v>1783</v>
      </c>
      <c r="I1850" t="s">
        <v>1993</v>
      </c>
      <c r="J1850" t="s">
        <v>1996</v>
      </c>
      <c r="K1850">
        <v>6451</v>
      </c>
      <c r="L1850" t="str">
        <f>IFERROR(LEFT(H1850, FIND("h", H1850)-1),0)</f>
        <v>5</v>
      </c>
      <c r="M1850" t="str">
        <f>IFERROR(MID(H1850, FIND("h", H1850)+1, FIND("m", H1850) - FIND("h", H1850)-1), IFERROR(LEFT(H1850, FIND("m",  H1850)-1),0))</f>
        <v xml:space="preserve"> 40</v>
      </c>
      <c r="N1850">
        <f>Table1[[#This Row],[Duration_hr]]*60 +Table1[[#This Row],[Duration_min]]</f>
        <v>340</v>
      </c>
      <c r="O1850">
        <f>IF(I1850="non-stop", 0, VALUE(LEFT(I1850, FIND(" ", I1850)-1)))</f>
        <v>1</v>
      </c>
    </row>
    <row r="1851" spans="1:15" x14ac:dyDescent="0.3">
      <c r="A1851" t="s">
        <v>13</v>
      </c>
      <c r="B1851" t="s">
        <v>51</v>
      </c>
      <c r="C1851" t="s">
        <v>67</v>
      </c>
      <c r="D1851" t="s">
        <v>72</v>
      </c>
      <c r="E1851" s="3" t="s">
        <v>81</v>
      </c>
      <c r="F1851" t="s">
        <v>238</v>
      </c>
      <c r="G1851" t="s">
        <v>212</v>
      </c>
      <c r="H1851" s="5" t="s">
        <v>1783</v>
      </c>
      <c r="I1851" t="s">
        <v>1993</v>
      </c>
      <c r="J1851" t="s">
        <v>1997</v>
      </c>
      <c r="K1851">
        <v>9134</v>
      </c>
      <c r="L1851" t="str">
        <f>IFERROR(LEFT(H1851, FIND("h", H1851)-1),0)</f>
        <v>5</v>
      </c>
      <c r="M1851" t="str">
        <f>IFERROR(MID(H1851, FIND("h", H1851)+1, FIND("m", H1851) - FIND("h", H1851)-1), IFERROR(LEFT(H1851, FIND("m",  H1851)-1),0))</f>
        <v xml:space="preserve"> 40</v>
      </c>
      <c r="N1851">
        <f>Table1[[#This Row],[Duration_hr]]*60 +Table1[[#This Row],[Duration_min]]</f>
        <v>340</v>
      </c>
      <c r="O1851">
        <f>IF(I1851="non-stop", 0, VALUE(LEFT(I1851, FIND(" ", I1851)-1)))</f>
        <v>1</v>
      </c>
    </row>
    <row r="1852" spans="1:15" x14ac:dyDescent="0.3">
      <c r="A1852" t="s">
        <v>18</v>
      </c>
      <c r="B1852" t="s">
        <v>34</v>
      </c>
      <c r="C1852" t="s">
        <v>69</v>
      </c>
      <c r="D1852" t="s">
        <v>73</v>
      </c>
      <c r="E1852" s="3" t="s">
        <v>83</v>
      </c>
      <c r="F1852" t="s">
        <v>354</v>
      </c>
      <c r="G1852" t="s">
        <v>306</v>
      </c>
      <c r="H1852" s="5" t="s">
        <v>1783</v>
      </c>
      <c r="I1852" t="s">
        <v>1993</v>
      </c>
      <c r="J1852" t="s">
        <v>1996</v>
      </c>
      <c r="K1852">
        <v>6152</v>
      </c>
      <c r="L1852" t="str">
        <f>IFERROR(LEFT(H1852, FIND("h", H1852)-1),0)</f>
        <v>5</v>
      </c>
      <c r="M1852" t="str">
        <f>IFERROR(MID(H1852, FIND("h", H1852)+1, FIND("m", H1852) - FIND("h", H1852)-1), IFERROR(LEFT(H1852, FIND("m",  H1852)-1),0))</f>
        <v xml:space="preserve"> 40</v>
      </c>
      <c r="N1852">
        <f>Table1[[#This Row],[Duration_hr]]*60 +Table1[[#This Row],[Duration_min]]</f>
        <v>340</v>
      </c>
      <c r="O1852">
        <f>IF(I1852="non-stop", 0, VALUE(LEFT(I1852, FIND(" ", I1852)-1)))</f>
        <v>1</v>
      </c>
    </row>
    <row r="1853" spans="1:15" x14ac:dyDescent="0.3">
      <c r="A1853" t="s">
        <v>18</v>
      </c>
      <c r="B1853" t="s">
        <v>54</v>
      </c>
      <c r="C1853" t="s">
        <v>69</v>
      </c>
      <c r="D1853" t="s">
        <v>73</v>
      </c>
      <c r="E1853" s="3" t="s">
        <v>83</v>
      </c>
      <c r="F1853" t="s">
        <v>354</v>
      </c>
      <c r="G1853" t="s">
        <v>306</v>
      </c>
      <c r="H1853" s="5" t="s">
        <v>1783</v>
      </c>
      <c r="I1853" t="s">
        <v>1993</v>
      </c>
      <c r="J1853" t="s">
        <v>1996</v>
      </c>
      <c r="K1853">
        <v>11410</v>
      </c>
      <c r="L1853" t="str">
        <f>IFERROR(LEFT(H1853, FIND("h", H1853)-1),0)</f>
        <v>5</v>
      </c>
      <c r="M1853" t="str">
        <f>IFERROR(MID(H1853, FIND("h", H1853)+1, FIND("m", H1853) - FIND("h", H1853)-1), IFERROR(LEFT(H1853, FIND("m",  H1853)-1),0))</f>
        <v xml:space="preserve"> 40</v>
      </c>
      <c r="N1853">
        <f>Table1[[#This Row],[Duration_hr]]*60 +Table1[[#This Row],[Duration_min]]</f>
        <v>340</v>
      </c>
      <c r="O1853">
        <f>IF(I1853="non-stop", 0, VALUE(LEFT(I1853, FIND(" ", I1853)-1)))</f>
        <v>1</v>
      </c>
    </row>
    <row r="1854" spans="1:15" x14ac:dyDescent="0.3">
      <c r="A1854" t="s">
        <v>13</v>
      </c>
      <c r="B1854" t="s">
        <v>23</v>
      </c>
      <c r="C1854" t="s">
        <v>68</v>
      </c>
      <c r="D1854" t="s">
        <v>67</v>
      </c>
      <c r="E1854" s="3" t="s">
        <v>85</v>
      </c>
      <c r="F1854" t="s">
        <v>266</v>
      </c>
      <c r="G1854" t="s">
        <v>457</v>
      </c>
      <c r="H1854" s="5" t="s">
        <v>1783</v>
      </c>
      <c r="I1854" t="s">
        <v>1993</v>
      </c>
      <c r="J1854" t="s">
        <v>1997</v>
      </c>
      <c r="K1854">
        <v>11134</v>
      </c>
      <c r="L1854" t="str">
        <f>IFERROR(LEFT(H1854, FIND("h", H1854)-1),0)</f>
        <v>5</v>
      </c>
      <c r="M1854" t="str">
        <f>IFERROR(MID(H1854, FIND("h", H1854)+1, FIND("m", H1854) - FIND("h", H1854)-1), IFERROR(LEFT(H1854, FIND("m",  H1854)-1),0))</f>
        <v xml:space="preserve"> 40</v>
      </c>
      <c r="N1854">
        <f>Table1[[#This Row],[Duration_hr]]*60 +Table1[[#This Row],[Duration_min]]</f>
        <v>340</v>
      </c>
      <c r="O1854">
        <f>IF(I1854="non-stop", 0, VALUE(LEFT(I1854, FIND(" ", I1854)-1)))</f>
        <v>1</v>
      </c>
    </row>
    <row r="1855" spans="1:15" x14ac:dyDescent="0.3">
      <c r="A1855" t="s">
        <v>13</v>
      </c>
      <c r="B1855" t="s">
        <v>25</v>
      </c>
      <c r="C1855" t="s">
        <v>69</v>
      </c>
      <c r="D1855" t="s">
        <v>73</v>
      </c>
      <c r="E1855" s="3" t="s">
        <v>82</v>
      </c>
      <c r="F1855" t="s">
        <v>337</v>
      </c>
      <c r="G1855" t="s">
        <v>426</v>
      </c>
      <c r="H1855" s="5" t="s">
        <v>1781</v>
      </c>
      <c r="I1855" t="s">
        <v>1993</v>
      </c>
      <c r="J1855" t="s">
        <v>1997</v>
      </c>
      <c r="K1855">
        <v>10262</v>
      </c>
      <c r="L1855" t="str">
        <f>IFERROR(LEFT(H1855, FIND("h", H1855)-1),0)</f>
        <v>5</v>
      </c>
      <c r="M1855" t="str">
        <f>IFERROR(MID(H1855, FIND("h", H1855)+1, FIND("m", H1855) - FIND("h", H1855)-1), IFERROR(LEFT(H1855, FIND("m",  H1855)-1),0))</f>
        <v xml:space="preserve"> 35</v>
      </c>
      <c r="N1855">
        <f>Table1[[#This Row],[Duration_hr]]*60 +Table1[[#This Row],[Duration_min]]</f>
        <v>335</v>
      </c>
      <c r="O1855">
        <f>IF(I1855="non-stop", 0, VALUE(LEFT(I1855, FIND(" ", I1855)-1)))</f>
        <v>1</v>
      </c>
    </row>
    <row r="1856" spans="1:15" x14ac:dyDescent="0.3">
      <c r="A1856" t="s">
        <v>13</v>
      </c>
      <c r="B1856" t="s">
        <v>30</v>
      </c>
      <c r="C1856" t="s">
        <v>69</v>
      </c>
      <c r="D1856" t="s">
        <v>73</v>
      </c>
      <c r="E1856" s="3" t="s">
        <v>82</v>
      </c>
      <c r="F1856" t="s">
        <v>337</v>
      </c>
      <c r="G1856" t="s">
        <v>501</v>
      </c>
      <c r="H1856" s="5" t="s">
        <v>1781</v>
      </c>
      <c r="I1856" t="s">
        <v>1993</v>
      </c>
      <c r="J1856" t="s">
        <v>1997</v>
      </c>
      <c r="K1856">
        <v>12898</v>
      </c>
      <c r="L1856" t="str">
        <f>IFERROR(LEFT(H1856, FIND("h", H1856)-1),0)</f>
        <v>5</v>
      </c>
      <c r="M1856" t="str">
        <f>IFERROR(MID(H1856, FIND("h", H1856)+1, FIND("m", H1856) - FIND("h", H1856)-1), IFERROR(LEFT(H1856, FIND("m",  H1856)-1),0))</f>
        <v xml:space="preserve"> 35</v>
      </c>
      <c r="N1856">
        <f>Table1[[#This Row],[Duration_hr]]*60 +Table1[[#This Row],[Duration_min]]</f>
        <v>335</v>
      </c>
      <c r="O1856">
        <f>IF(I1856="non-stop", 0, VALUE(LEFT(I1856, FIND(" ", I1856)-1)))</f>
        <v>1</v>
      </c>
    </row>
    <row r="1857" spans="1:15" x14ac:dyDescent="0.3">
      <c r="A1857" t="s">
        <v>13</v>
      </c>
      <c r="B1857" t="s">
        <v>39</v>
      </c>
      <c r="C1857" t="s">
        <v>69</v>
      </c>
      <c r="D1857" t="s">
        <v>73</v>
      </c>
      <c r="E1857" s="3" t="s">
        <v>82</v>
      </c>
      <c r="F1857" t="s">
        <v>337</v>
      </c>
      <c r="G1857" t="s">
        <v>587</v>
      </c>
      <c r="H1857" s="5" t="s">
        <v>1781</v>
      </c>
      <c r="I1857" t="s">
        <v>1993</v>
      </c>
      <c r="J1857" t="s">
        <v>1996</v>
      </c>
      <c r="K1857">
        <v>12242</v>
      </c>
      <c r="L1857" t="str">
        <f>IFERROR(LEFT(H1857, FIND("h", H1857)-1),0)</f>
        <v>5</v>
      </c>
      <c r="M1857" t="str">
        <f>IFERROR(MID(H1857, FIND("h", H1857)+1, FIND("m", H1857) - FIND("h", H1857)-1), IFERROR(LEFT(H1857, FIND("m",  H1857)-1),0))</f>
        <v xml:space="preserve"> 35</v>
      </c>
      <c r="N1857">
        <f>Table1[[#This Row],[Duration_hr]]*60 +Table1[[#This Row],[Duration_min]]</f>
        <v>335</v>
      </c>
      <c r="O1857">
        <f>IF(I1857="non-stop", 0, VALUE(LEFT(I1857, FIND(" ", I1857)-1)))</f>
        <v>1</v>
      </c>
    </row>
    <row r="1858" spans="1:15" x14ac:dyDescent="0.3">
      <c r="A1858" t="s">
        <v>13</v>
      </c>
      <c r="B1858" t="s">
        <v>46</v>
      </c>
      <c r="C1858" t="s">
        <v>69</v>
      </c>
      <c r="D1858" t="s">
        <v>73</v>
      </c>
      <c r="E1858" s="3" t="s">
        <v>82</v>
      </c>
      <c r="F1858" t="s">
        <v>337</v>
      </c>
      <c r="G1858" t="s">
        <v>468</v>
      </c>
      <c r="H1858" s="5" t="s">
        <v>1781</v>
      </c>
      <c r="I1858" t="s">
        <v>1993</v>
      </c>
      <c r="J1858" t="s">
        <v>1997</v>
      </c>
      <c r="K1858">
        <v>12373</v>
      </c>
      <c r="L1858" t="str">
        <f>IFERROR(LEFT(H1858, FIND("h", H1858)-1),0)</f>
        <v>5</v>
      </c>
      <c r="M1858" t="str">
        <f>IFERROR(MID(H1858, FIND("h", H1858)+1, FIND("m", H1858) - FIND("h", H1858)-1), IFERROR(LEFT(H1858, FIND("m",  H1858)-1),0))</f>
        <v xml:space="preserve"> 35</v>
      </c>
      <c r="N1858">
        <f>Table1[[#This Row],[Duration_hr]]*60 +Table1[[#This Row],[Duration_min]]</f>
        <v>335</v>
      </c>
      <c r="O1858">
        <f>IF(I1858="non-stop", 0, VALUE(LEFT(I1858, FIND(" ", I1858)-1)))</f>
        <v>1</v>
      </c>
    </row>
    <row r="1859" spans="1:15" x14ac:dyDescent="0.3">
      <c r="A1859" t="s">
        <v>13</v>
      </c>
      <c r="B1859" t="s">
        <v>48</v>
      </c>
      <c r="C1859" t="s">
        <v>69</v>
      </c>
      <c r="D1859" t="s">
        <v>73</v>
      </c>
      <c r="E1859" s="3" t="s">
        <v>82</v>
      </c>
      <c r="F1859" t="s">
        <v>337</v>
      </c>
      <c r="G1859" t="s">
        <v>586</v>
      </c>
      <c r="H1859" s="5" t="s">
        <v>1781</v>
      </c>
      <c r="I1859" t="s">
        <v>1993</v>
      </c>
      <c r="J1859" t="s">
        <v>1996</v>
      </c>
      <c r="K1859">
        <v>16079</v>
      </c>
      <c r="L1859" t="str">
        <f>IFERROR(LEFT(H1859, FIND("h", H1859)-1),0)</f>
        <v>5</v>
      </c>
      <c r="M1859" t="str">
        <f>IFERROR(MID(H1859, FIND("h", H1859)+1, FIND("m", H1859) - FIND("h", H1859)-1), IFERROR(LEFT(H1859, FIND("m",  H1859)-1),0))</f>
        <v xml:space="preserve"> 35</v>
      </c>
      <c r="N1859">
        <f>Table1[[#This Row],[Duration_hr]]*60 +Table1[[#This Row],[Duration_min]]</f>
        <v>335</v>
      </c>
      <c r="O1859">
        <f>IF(I1859="non-stop", 0, VALUE(LEFT(I1859, FIND(" ", I1859)-1)))</f>
        <v>1</v>
      </c>
    </row>
    <row r="1860" spans="1:15" x14ac:dyDescent="0.3">
      <c r="A1860" t="s">
        <v>11</v>
      </c>
      <c r="B1860" t="s">
        <v>23</v>
      </c>
      <c r="C1860" t="s">
        <v>68</v>
      </c>
      <c r="D1860" t="s">
        <v>67</v>
      </c>
      <c r="E1860" s="3" t="s">
        <v>96</v>
      </c>
      <c r="F1860" t="s">
        <v>399</v>
      </c>
      <c r="G1860" t="s">
        <v>230</v>
      </c>
      <c r="H1860" s="5" t="s">
        <v>1781</v>
      </c>
      <c r="I1860" t="s">
        <v>1993</v>
      </c>
      <c r="J1860" t="s">
        <v>1996</v>
      </c>
      <c r="K1860">
        <v>4150</v>
      </c>
      <c r="L1860" t="str">
        <f>IFERROR(LEFT(H1860, FIND("h", H1860)-1),0)</f>
        <v>5</v>
      </c>
      <c r="M1860" t="str">
        <f>IFERROR(MID(H1860, FIND("h", H1860)+1, FIND("m", H1860) - FIND("h", H1860)-1), IFERROR(LEFT(H1860, FIND("m",  H1860)-1),0))</f>
        <v xml:space="preserve"> 35</v>
      </c>
      <c r="N1860">
        <f>Table1[[#This Row],[Duration_hr]]*60 +Table1[[#This Row],[Duration_min]]</f>
        <v>335</v>
      </c>
      <c r="O1860">
        <f>IF(I1860="non-stop", 0, VALUE(LEFT(I1860, FIND(" ", I1860)-1)))</f>
        <v>1</v>
      </c>
    </row>
    <row r="1861" spans="1:15" x14ac:dyDescent="0.3">
      <c r="A1861" t="s">
        <v>13</v>
      </c>
      <c r="B1861" t="s">
        <v>54</v>
      </c>
      <c r="C1861" t="s">
        <v>69</v>
      </c>
      <c r="D1861" t="s">
        <v>73</v>
      </c>
      <c r="E1861" s="3" t="s">
        <v>82</v>
      </c>
      <c r="F1861" t="s">
        <v>337</v>
      </c>
      <c r="G1861" t="s">
        <v>460</v>
      </c>
      <c r="H1861" s="5" t="s">
        <v>1781</v>
      </c>
      <c r="I1861" t="s">
        <v>1993</v>
      </c>
      <c r="J1861" t="s">
        <v>1997</v>
      </c>
      <c r="K1861">
        <v>10262</v>
      </c>
      <c r="L1861" t="str">
        <f>IFERROR(LEFT(H1861, FIND("h", H1861)-1),0)</f>
        <v>5</v>
      </c>
      <c r="M1861" t="str">
        <f>IFERROR(MID(H1861, FIND("h", H1861)+1, FIND("m", H1861) - FIND("h", H1861)-1), IFERROR(LEFT(H1861, FIND("m",  H1861)-1),0))</f>
        <v xml:space="preserve"> 35</v>
      </c>
      <c r="N1861">
        <f>Table1[[#This Row],[Duration_hr]]*60 +Table1[[#This Row],[Duration_min]]</f>
        <v>335</v>
      </c>
      <c r="O1861">
        <f>IF(I1861="non-stop", 0, VALUE(LEFT(I1861, FIND(" ", I1861)-1)))</f>
        <v>1</v>
      </c>
    </row>
    <row r="1862" spans="1:15" x14ac:dyDescent="0.3">
      <c r="A1862" t="s">
        <v>13</v>
      </c>
      <c r="B1862" t="s">
        <v>50</v>
      </c>
      <c r="C1862" t="s">
        <v>69</v>
      </c>
      <c r="D1862" t="s">
        <v>73</v>
      </c>
      <c r="E1862" s="3" t="s">
        <v>82</v>
      </c>
      <c r="F1862" t="s">
        <v>337</v>
      </c>
      <c r="G1862" t="s">
        <v>490</v>
      </c>
      <c r="H1862" s="5" t="s">
        <v>1781</v>
      </c>
      <c r="I1862" t="s">
        <v>1993</v>
      </c>
      <c r="J1862" t="s">
        <v>1997</v>
      </c>
      <c r="K1862">
        <v>10262</v>
      </c>
      <c r="L1862" t="str">
        <f>IFERROR(LEFT(H1862, FIND("h", H1862)-1),0)</f>
        <v>5</v>
      </c>
      <c r="M1862" t="str">
        <f>IFERROR(MID(H1862, FIND("h", H1862)+1, FIND("m", H1862) - FIND("h", H1862)-1), IFERROR(LEFT(H1862, FIND("m",  H1862)-1),0))</f>
        <v xml:space="preserve"> 35</v>
      </c>
      <c r="N1862">
        <f>Table1[[#This Row],[Duration_hr]]*60 +Table1[[#This Row],[Duration_min]]</f>
        <v>335</v>
      </c>
      <c r="O1862">
        <f>IF(I1862="non-stop", 0, VALUE(LEFT(I1862, FIND(" ", I1862)-1)))</f>
        <v>1</v>
      </c>
    </row>
    <row r="1863" spans="1:15" x14ac:dyDescent="0.3">
      <c r="A1863" t="s">
        <v>13</v>
      </c>
      <c r="B1863" t="s">
        <v>48</v>
      </c>
      <c r="C1863" t="s">
        <v>69</v>
      </c>
      <c r="D1863" t="s">
        <v>73</v>
      </c>
      <c r="E1863" s="3" t="s">
        <v>82</v>
      </c>
      <c r="F1863" t="s">
        <v>337</v>
      </c>
      <c r="G1863" t="s">
        <v>586</v>
      </c>
      <c r="H1863" s="5" t="s">
        <v>1781</v>
      </c>
      <c r="I1863" t="s">
        <v>1993</v>
      </c>
      <c r="J1863" t="s">
        <v>1997</v>
      </c>
      <c r="K1863">
        <v>12898</v>
      </c>
      <c r="L1863" t="str">
        <f>IFERROR(LEFT(H1863, FIND("h", H1863)-1),0)</f>
        <v>5</v>
      </c>
      <c r="M1863" t="str">
        <f>IFERROR(MID(H1863, FIND("h", H1863)+1, FIND("m", H1863) - FIND("h", H1863)-1), IFERROR(LEFT(H1863, FIND("m",  H1863)-1),0))</f>
        <v xml:space="preserve"> 35</v>
      </c>
      <c r="N1863">
        <f>Table1[[#This Row],[Duration_hr]]*60 +Table1[[#This Row],[Duration_min]]</f>
        <v>335</v>
      </c>
      <c r="O1863">
        <f>IF(I1863="non-stop", 0, VALUE(LEFT(I1863, FIND(" ", I1863)-1)))</f>
        <v>1</v>
      </c>
    </row>
    <row r="1864" spans="1:15" x14ac:dyDescent="0.3">
      <c r="A1864" t="s">
        <v>13</v>
      </c>
      <c r="B1864" t="s">
        <v>25</v>
      </c>
      <c r="C1864" t="s">
        <v>69</v>
      </c>
      <c r="D1864" t="s">
        <v>73</v>
      </c>
      <c r="E1864" s="3" t="s">
        <v>82</v>
      </c>
      <c r="F1864" t="s">
        <v>337</v>
      </c>
      <c r="G1864" t="s">
        <v>426</v>
      </c>
      <c r="H1864" s="5" t="s">
        <v>1781</v>
      </c>
      <c r="I1864" t="s">
        <v>1993</v>
      </c>
      <c r="J1864" t="s">
        <v>1996</v>
      </c>
      <c r="K1864">
        <v>14714</v>
      </c>
      <c r="L1864" t="str">
        <f>IFERROR(LEFT(H1864, FIND("h", H1864)-1),0)</f>
        <v>5</v>
      </c>
      <c r="M1864" t="str">
        <f>IFERROR(MID(H1864, FIND("h", H1864)+1, FIND("m", H1864) - FIND("h", H1864)-1), IFERROR(LEFT(H1864, FIND("m",  H1864)-1),0))</f>
        <v xml:space="preserve"> 35</v>
      </c>
      <c r="N1864">
        <f>Table1[[#This Row],[Duration_hr]]*60 +Table1[[#This Row],[Duration_min]]</f>
        <v>335</v>
      </c>
      <c r="O1864">
        <f>IF(I1864="non-stop", 0, VALUE(LEFT(I1864, FIND(" ", I1864)-1)))</f>
        <v>1</v>
      </c>
    </row>
    <row r="1865" spans="1:15" x14ac:dyDescent="0.3">
      <c r="A1865" t="s">
        <v>11</v>
      </c>
      <c r="B1865" t="s">
        <v>48</v>
      </c>
      <c r="C1865" t="s">
        <v>68</v>
      </c>
      <c r="D1865" t="s">
        <v>67</v>
      </c>
      <c r="E1865" s="3" t="s">
        <v>167</v>
      </c>
      <c r="F1865" t="s">
        <v>406</v>
      </c>
      <c r="G1865" t="s">
        <v>303</v>
      </c>
      <c r="H1865" s="5" t="s">
        <v>1781</v>
      </c>
      <c r="I1865" t="s">
        <v>1992</v>
      </c>
      <c r="J1865" t="s">
        <v>1996</v>
      </c>
      <c r="K1865">
        <v>6103</v>
      </c>
      <c r="L1865" t="str">
        <f>IFERROR(LEFT(H1865, FIND("h", H1865)-1),0)</f>
        <v>5</v>
      </c>
      <c r="M1865" t="str">
        <f>IFERROR(MID(H1865, FIND("h", H1865)+1, FIND("m", H1865) - FIND("h", H1865)-1), IFERROR(LEFT(H1865, FIND("m",  H1865)-1),0))</f>
        <v xml:space="preserve"> 35</v>
      </c>
      <c r="N1865">
        <f>Table1[[#This Row],[Duration_hr]]*60 +Table1[[#This Row],[Duration_min]]</f>
        <v>335</v>
      </c>
      <c r="O1865">
        <f>IF(I1865="non-stop", 0, VALUE(LEFT(I1865, FIND(" ", I1865)-1)))</f>
        <v>2</v>
      </c>
    </row>
    <row r="1866" spans="1:15" x14ac:dyDescent="0.3">
      <c r="A1866" t="s">
        <v>11</v>
      </c>
      <c r="B1866" t="s">
        <v>54</v>
      </c>
      <c r="C1866" t="s">
        <v>68</v>
      </c>
      <c r="D1866" t="s">
        <v>67</v>
      </c>
      <c r="E1866" s="3" t="s">
        <v>168</v>
      </c>
      <c r="F1866" t="s">
        <v>384</v>
      </c>
      <c r="G1866" t="s">
        <v>994</v>
      </c>
      <c r="H1866" s="5" t="s">
        <v>1781</v>
      </c>
      <c r="I1866" t="s">
        <v>1993</v>
      </c>
      <c r="J1866" t="s">
        <v>1996</v>
      </c>
      <c r="K1866">
        <v>6301</v>
      </c>
      <c r="L1866" t="str">
        <f>IFERROR(LEFT(H1866, FIND("h", H1866)-1),0)</f>
        <v>5</v>
      </c>
      <c r="M1866" t="str">
        <f>IFERROR(MID(H1866, FIND("h", H1866)+1, FIND("m", H1866) - FIND("h", H1866)-1), IFERROR(LEFT(H1866, FIND("m",  H1866)-1),0))</f>
        <v xml:space="preserve"> 35</v>
      </c>
      <c r="N1866">
        <f>Table1[[#This Row],[Duration_hr]]*60 +Table1[[#This Row],[Duration_min]]</f>
        <v>335</v>
      </c>
      <c r="O1866">
        <f>IF(I1866="non-stop", 0, VALUE(LEFT(I1866, FIND(" ", I1866)-1)))</f>
        <v>1</v>
      </c>
    </row>
    <row r="1867" spans="1:15" x14ac:dyDescent="0.3">
      <c r="A1867" t="s">
        <v>13</v>
      </c>
      <c r="B1867" t="s">
        <v>39</v>
      </c>
      <c r="C1867" t="s">
        <v>69</v>
      </c>
      <c r="D1867" t="s">
        <v>73</v>
      </c>
      <c r="E1867" s="3" t="s">
        <v>82</v>
      </c>
      <c r="F1867" t="s">
        <v>337</v>
      </c>
      <c r="G1867" t="s">
        <v>587</v>
      </c>
      <c r="H1867" s="5" t="s">
        <v>1781</v>
      </c>
      <c r="I1867" t="s">
        <v>1993</v>
      </c>
      <c r="J1867" t="s">
        <v>1997</v>
      </c>
      <c r="K1867">
        <v>6017</v>
      </c>
      <c r="L1867" t="str">
        <f>IFERROR(LEFT(H1867, FIND("h", H1867)-1),0)</f>
        <v>5</v>
      </c>
      <c r="M1867" t="str">
        <f>IFERROR(MID(H1867, FIND("h", H1867)+1, FIND("m", H1867) - FIND("h", H1867)-1), IFERROR(LEFT(H1867, FIND("m",  H1867)-1),0))</f>
        <v xml:space="preserve"> 35</v>
      </c>
      <c r="N1867">
        <f>Table1[[#This Row],[Duration_hr]]*60 +Table1[[#This Row],[Duration_min]]</f>
        <v>335</v>
      </c>
      <c r="O1867">
        <f>IF(I1867="non-stop", 0, VALUE(LEFT(I1867, FIND(" ", I1867)-1)))</f>
        <v>1</v>
      </c>
    </row>
    <row r="1868" spans="1:15" x14ac:dyDescent="0.3">
      <c r="A1868" t="s">
        <v>13</v>
      </c>
      <c r="B1868" t="s">
        <v>28</v>
      </c>
      <c r="C1868" t="s">
        <v>69</v>
      </c>
      <c r="D1868" t="s">
        <v>73</v>
      </c>
      <c r="E1868" s="3" t="s">
        <v>82</v>
      </c>
      <c r="F1868" t="s">
        <v>337</v>
      </c>
      <c r="G1868" t="s">
        <v>466</v>
      </c>
      <c r="H1868" s="5" t="s">
        <v>1781</v>
      </c>
      <c r="I1868" t="s">
        <v>1993</v>
      </c>
      <c r="J1868" t="s">
        <v>1996</v>
      </c>
      <c r="K1868">
        <v>14714</v>
      </c>
      <c r="L1868" t="str">
        <f>IFERROR(LEFT(H1868, FIND("h", H1868)-1),0)</f>
        <v>5</v>
      </c>
      <c r="M1868" t="str">
        <f>IFERROR(MID(H1868, FIND("h", H1868)+1, FIND("m", H1868) - FIND("h", H1868)-1), IFERROR(LEFT(H1868, FIND("m",  H1868)-1),0))</f>
        <v xml:space="preserve"> 35</v>
      </c>
      <c r="N1868">
        <f>Table1[[#This Row],[Duration_hr]]*60 +Table1[[#This Row],[Duration_min]]</f>
        <v>335</v>
      </c>
      <c r="O1868">
        <f>IF(I1868="non-stop", 0, VALUE(LEFT(I1868, FIND(" ", I1868)-1)))</f>
        <v>1</v>
      </c>
    </row>
    <row r="1869" spans="1:15" x14ac:dyDescent="0.3">
      <c r="A1869" t="s">
        <v>13</v>
      </c>
      <c r="B1869" t="s">
        <v>33</v>
      </c>
      <c r="C1869" t="s">
        <v>69</v>
      </c>
      <c r="D1869" t="s">
        <v>73</v>
      </c>
      <c r="E1869" s="3" t="s">
        <v>82</v>
      </c>
      <c r="F1869" t="s">
        <v>337</v>
      </c>
      <c r="G1869" t="s">
        <v>637</v>
      </c>
      <c r="H1869" s="5" t="s">
        <v>1781</v>
      </c>
      <c r="I1869" t="s">
        <v>1993</v>
      </c>
      <c r="J1869" t="s">
        <v>1996</v>
      </c>
      <c r="K1869">
        <v>15554</v>
      </c>
      <c r="L1869" t="str">
        <f>IFERROR(LEFT(H1869, FIND("h", H1869)-1),0)</f>
        <v>5</v>
      </c>
      <c r="M1869" t="str">
        <f>IFERROR(MID(H1869, FIND("h", H1869)+1, FIND("m", H1869) - FIND("h", H1869)-1), IFERROR(LEFT(H1869, FIND("m",  H1869)-1),0))</f>
        <v xml:space="preserve"> 35</v>
      </c>
      <c r="N1869">
        <f>Table1[[#This Row],[Duration_hr]]*60 +Table1[[#This Row],[Duration_min]]</f>
        <v>335</v>
      </c>
      <c r="O1869">
        <f>IF(I1869="non-stop", 0, VALUE(LEFT(I1869, FIND(" ", I1869)-1)))</f>
        <v>1</v>
      </c>
    </row>
    <row r="1870" spans="1:15" x14ac:dyDescent="0.3">
      <c r="A1870" t="s">
        <v>13</v>
      </c>
      <c r="B1870" t="s">
        <v>47</v>
      </c>
      <c r="C1870" t="s">
        <v>69</v>
      </c>
      <c r="D1870" t="s">
        <v>73</v>
      </c>
      <c r="E1870" s="3" t="s">
        <v>82</v>
      </c>
      <c r="F1870" t="s">
        <v>337</v>
      </c>
      <c r="G1870" t="s">
        <v>768</v>
      </c>
      <c r="H1870" s="5" t="s">
        <v>1781</v>
      </c>
      <c r="I1870" t="s">
        <v>1993</v>
      </c>
      <c r="J1870" t="s">
        <v>1996</v>
      </c>
      <c r="K1870">
        <v>16079</v>
      </c>
      <c r="L1870" t="str">
        <f>IFERROR(LEFT(H1870, FIND("h", H1870)-1),0)</f>
        <v>5</v>
      </c>
      <c r="M1870" t="str">
        <f>IFERROR(MID(H1870, FIND("h", H1870)+1, FIND("m", H1870) - FIND("h", H1870)-1), IFERROR(LEFT(H1870, FIND("m",  H1870)-1),0))</f>
        <v xml:space="preserve"> 35</v>
      </c>
      <c r="N1870">
        <f>Table1[[#This Row],[Duration_hr]]*60 +Table1[[#This Row],[Duration_min]]</f>
        <v>335</v>
      </c>
      <c r="O1870">
        <f>IF(I1870="non-stop", 0, VALUE(LEFT(I1870, FIND(" ", I1870)-1)))</f>
        <v>1</v>
      </c>
    </row>
    <row r="1871" spans="1:15" x14ac:dyDescent="0.3">
      <c r="A1871" t="s">
        <v>13</v>
      </c>
      <c r="B1871" t="s">
        <v>63</v>
      </c>
      <c r="C1871" t="s">
        <v>69</v>
      </c>
      <c r="D1871" t="s">
        <v>73</v>
      </c>
      <c r="E1871" s="3" t="s">
        <v>82</v>
      </c>
      <c r="F1871" t="s">
        <v>337</v>
      </c>
      <c r="G1871" t="s">
        <v>966</v>
      </c>
      <c r="H1871" s="5" t="s">
        <v>1781</v>
      </c>
      <c r="I1871" t="s">
        <v>1993</v>
      </c>
      <c r="J1871" t="s">
        <v>1996</v>
      </c>
      <c r="K1871">
        <v>12242</v>
      </c>
      <c r="L1871" t="str">
        <f>IFERROR(LEFT(H1871, FIND("h", H1871)-1),0)</f>
        <v>5</v>
      </c>
      <c r="M1871" t="str">
        <f>IFERROR(MID(H1871, FIND("h", H1871)+1, FIND("m", H1871) - FIND("h", H1871)-1), IFERROR(LEFT(H1871, FIND("m",  H1871)-1),0))</f>
        <v xml:space="preserve"> 35</v>
      </c>
      <c r="N1871">
        <f>Table1[[#This Row],[Duration_hr]]*60 +Table1[[#This Row],[Duration_min]]</f>
        <v>335</v>
      </c>
      <c r="O1871">
        <f>IF(I1871="non-stop", 0, VALUE(LEFT(I1871, FIND(" ", I1871)-1)))</f>
        <v>1</v>
      </c>
    </row>
    <row r="1872" spans="1:15" x14ac:dyDescent="0.3">
      <c r="A1872" t="s">
        <v>13</v>
      </c>
      <c r="B1872" t="s">
        <v>46</v>
      </c>
      <c r="C1872" t="s">
        <v>69</v>
      </c>
      <c r="D1872" t="s">
        <v>73</v>
      </c>
      <c r="E1872" s="3" t="s">
        <v>82</v>
      </c>
      <c r="F1872" t="s">
        <v>337</v>
      </c>
      <c r="G1872" t="s">
        <v>468</v>
      </c>
      <c r="H1872" s="5" t="s">
        <v>1781</v>
      </c>
      <c r="I1872" t="s">
        <v>1993</v>
      </c>
      <c r="J1872" t="s">
        <v>1996</v>
      </c>
      <c r="K1872">
        <v>15554</v>
      </c>
      <c r="L1872" t="str">
        <f>IFERROR(LEFT(H1872, FIND("h", H1872)-1),0)</f>
        <v>5</v>
      </c>
      <c r="M1872" t="str">
        <f>IFERROR(MID(H1872, FIND("h", H1872)+1, FIND("m", H1872) - FIND("h", H1872)-1), IFERROR(LEFT(H1872, FIND("m",  H1872)-1),0))</f>
        <v xml:space="preserve"> 35</v>
      </c>
      <c r="N1872">
        <f>Table1[[#This Row],[Duration_hr]]*60 +Table1[[#This Row],[Duration_min]]</f>
        <v>335</v>
      </c>
      <c r="O1872">
        <f>IF(I1872="non-stop", 0, VALUE(LEFT(I1872, FIND(" ", I1872)-1)))</f>
        <v>1</v>
      </c>
    </row>
    <row r="1873" spans="1:15" x14ac:dyDescent="0.3">
      <c r="A1873" t="s">
        <v>13</v>
      </c>
      <c r="B1873" t="s">
        <v>47</v>
      </c>
      <c r="C1873" t="s">
        <v>69</v>
      </c>
      <c r="D1873" t="s">
        <v>73</v>
      </c>
      <c r="E1873" s="3" t="s">
        <v>82</v>
      </c>
      <c r="F1873" t="s">
        <v>337</v>
      </c>
      <c r="G1873" t="s">
        <v>768</v>
      </c>
      <c r="H1873" s="5" t="s">
        <v>1781</v>
      </c>
      <c r="I1873" t="s">
        <v>1993</v>
      </c>
      <c r="J1873" t="s">
        <v>1997</v>
      </c>
      <c r="K1873">
        <v>12898</v>
      </c>
      <c r="L1873" t="str">
        <f>IFERROR(LEFT(H1873, FIND("h", H1873)-1),0)</f>
        <v>5</v>
      </c>
      <c r="M1873" t="str">
        <f>IFERROR(MID(H1873, FIND("h", H1873)+1, FIND("m", H1873) - FIND("h", H1873)-1), IFERROR(LEFT(H1873, FIND("m",  H1873)-1),0))</f>
        <v xml:space="preserve"> 35</v>
      </c>
      <c r="N1873">
        <f>Table1[[#This Row],[Duration_hr]]*60 +Table1[[#This Row],[Duration_min]]</f>
        <v>335</v>
      </c>
      <c r="O1873">
        <f>IF(I1873="non-stop", 0, VALUE(LEFT(I1873, FIND(" ", I1873)-1)))</f>
        <v>1</v>
      </c>
    </row>
    <row r="1874" spans="1:15" x14ac:dyDescent="0.3">
      <c r="A1874" t="s">
        <v>13</v>
      </c>
      <c r="B1874" t="s">
        <v>54</v>
      </c>
      <c r="C1874" t="s">
        <v>69</v>
      </c>
      <c r="D1874" t="s">
        <v>73</v>
      </c>
      <c r="E1874" s="3" t="s">
        <v>82</v>
      </c>
      <c r="F1874" t="s">
        <v>337</v>
      </c>
      <c r="G1874" t="s">
        <v>460</v>
      </c>
      <c r="H1874" s="5" t="s">
        <v>1781</v>
      </c>
      <c r="I1874" t="s">
        <v>1993</v>
      </c>
      <c r="J1874" t="s">
        <v>1996</v>
      </c>
      <c r="K1874">
        <v>14714</v>
      </c>
      <c r="L1874" t="str">
        <f>IFERROR(LEFT(H1874, FIND("h", H1874)-1),0)</f>
        <v>5</v>
      </c>
      <c r="M1874" t="str">
        <f>IFERROR(MID(H1874, FIND("h", H1874)+1, FIND("m", H1874) - FIND("h", H1874)-1), IFERROR(LEFT(H1874, FIND("m",  H1874)-1),0))</f>
        <v xml:space="preserve"> 35</v>
      </c>
      <c r="N1874">
        <f>Table1[[#This Row],[Duration_hr]]*60 +Table1[[#This Row],[Duration_min]]</f>
        <v>335</v>
      </c>
      <c r="O1874">
        <f>IF(I1874="non-stop", 0, VALUE(LEFT(I1874, FIND(" ", I1874)-1)))</f>
        <v>1</v>
      </c>
    </row>
    <row r="1875" spans="1:15" x14ac:dyDescent="0.3">
      <c r="A1875" t="s">
        <v>13</v>
      </c>
      <c r="B1875" t="s">
        <v>37</v>
      </c>
      <c r="C1875" t="s">
        <v>69</v>
      </c>
      <c r="D1875" t="s">
        <v>73</v>
      </c>
      <c r="E1875" s="3" t="s">
        <v>82</v>
      </c>
      <c r="F1875" t="s">
        <v>337</v>
      </c>
      <c r="G1875" t="s">
        <v>748</v>
      </c>
      <c r="H1875" s="5" t="s">
        <v>1781</v>
      </c>
      <c r="I1875" t="s">
        <v>1993</v>
      </c>
      <c r="J1875" t="s">
        <v>1997</v>
      </c>
      <c r="K1875">
        <v>10262</v>
      </c>
      <c r="L1875" t="str">
        <f>IFERROR(LEFT(H1875, FIND("h", H1875)-1),0)</f>
        <v>5</v>
      </c>
      <c r="M1875" t="str">
        <f>IFERROR(MID(H1875, FIND("h", H1875)+1, FIND("m", H1875) - FIND("h", H1875)-1), IFERROR(LEFT(H1875, FIND("m",  H1875)-1),0))</f>
        <v xml:space="preserve"> 35</v>
      </c>
      <c r="N1875">
        <f>Table1[[#This Row],[Duration_hr]]*60 +Table1[[#This Row],[Duration_min]]</f>
        <v>335</v>
      </c>
      <c r="O1875">
        <f>IF(I1875="non-stop", 0, VALUE(LEFT(I1875, FIND(" ", I1875)-1)))</f>
        <v>1</v>
      </c>
    </row>
    <row r="1876" spans="1:15" x14ac:dyDescent="0.3">
      <c r="A1876" t="s">
        <v>13</v>
      </c>
      <c r="B1876" t="s">
        <v>31</v>
      </c>
      <c r="C1876" t="s">
        <v>69</v>
      </c>
      <c r="D1876" t="s">
        <v>73</v>
      </c>
      <c r="E1876" s="3" t="s">
        <v>82</v>
      </c>
      <c r="F1876" t="s">
        <v>337</v>
      </c>
      <c r="G1876" t="s">
        <v>508</v>
      </c>
      <c r="H1876" s="5" t="s">
        <v>1781</v>
      </c>
      <c r="I1876" t="s">
        <v>1993</v>
      </c>
      <c r="J1876" t="s">
        <v>1997</v>
      </c>
      <c r="K1876">
        <v>10262</v>
      </c>
      <c r="L1876" t="str">
        <f>IFERROR(LEFT(H1876, FIND("h", H1876)-1),0)</f>
        <v>5</v>
      </c>
      <c r="M1876" t="str">
        <f>IFERROR(MID(H1876, FIND("h", H1876)+1, FIND("m", H1876) - FIND("h", H1876)-1), IFERROR(LEFT(H1876, FIND("m",  H1876)-1),0))</f>
        <v xml:space="preserve"> 35</v>
      </c>
      <c r="N1876">
        <f>Table1[[#This Row],[Duration_hr]]*60 +Table1[[#This Row],[Duration_min]]</f>
        <v>335</v>
      </c>
      <c r="O1876">
        <f>IF(I1876="non-stop", 0, VALUE(LEFT(I1876, FIND(" ", I1876)-1)))</f>
        <v>1</v>
      </c>
    </row>
    <row r="1877" spans="1:15" x14ac:dyDescent="0.3">
      <c r="A1877" t="s">
        <v>13</v>
      </c>
      <c r="B1877" t="s">
        <v>55</v>
      </c>
      <c r="C1877" t="s">
        <v>69</v>
      </c>
      <c r="D1877" t="s">
        <v>73</v>
      </c>
      <c r="E1877" s="3" t="s">
        <v>82</v>
      </c>
      <c r="F1877" t="s">
        <v>337</v>
      </c>
      <c r="G1877" t="s">
        <v>1354</v>
      </c>
      <c r="H1877" s="5" t="s">
        <v>1781</v>
      </c>
      <c r="I1877" t="s">
        <v>1993</v>
      </c>
      <c r="J1877" t="s">
        <v>1996</v>
      </c>
      <c r="K1877">
        <v>16079</v>
      </c>
      <c r="L1877" t="str">
        <f>IFERROR(LEFT(H1877, FIND("h", H1877)-1),0)</f>
        <v>5</v>
      </c>
      <c r="M1877" t="str">
        <f>IFERROR(MID(H1877, FIND("h", H1877)+1, FIND("m", H1877) - FIND("h", H1877)-1), IFERROR(LEFT(H1877, FIND("m",  H1877)-1),0))</f>
        <v xml:space="preserve"> 35</v>
      </c>
      <c r="N1877">
        <f>Table1[[#This Row],[Duration_hr]]*60 +Table1[[#This Row],[Duration_min]]</f>
        <v>335</v>
      </c>
      <c r="O1877">
        <f>IF(I1877="non-stop", 0, VALUE(LEFT(I1877, FIND(" ", I1877)-1)))</f>
        <v>1</v>
      </c>
    </row>
    <row r="1878" spans="1:15" x14ac:dyDescent="0.3">
      <c r="A1878" t="s">
        <v>13</v>
      </c>
      <c r="B1878" t="s">
        <v>41</v>
      </c>
      <c r="C1878" t="s">
        <v>69</v>
      </c>
      <c r="D1878" t="s">
        <v>73</v>
      </c>
      <c r="E1878" s="3" t="s">
        <v>82</v>
      </c>
      <c r="F1878" t="s">
        <v>337</v>
      </c>
      <c r="G1878" t="s">
        <v>673</v>
      </c>
      <c r="H1878" s="5" t="s">
        <v>1781</v>
      </c>
      <c r="I1878" t="s">
        <v>1993</v>
      </c>
      <c r="J1878" t="s">
        <v>1996</v>
      </c>
      <c r="K1878">
        <v>15554</v>
      </c>
      <c r="L1878" t="str">
        <f>IFERROR(LEFT(H1878, FIND("h", H1878)-1),0)</f>
        <v>5</v>
      </c>
      <c r="M1878" t="str">
        <f>IFERROR(MID(H1878, FIND("h", H1878)+1, FIND("m", H1878) - FIND("h", H1878)-1), IFERROR(LEFT(H1878, FIND("m",  H1878)-1),0))</f>
        <v xml:space="preserve"> 35</v>
      </c>
      <c r="N1878">
        <f>Table1[[#This Row],[Duration_hr]]*60 +Table1[[#This Row],[Duration_min]]</f>
        <v>335</v>
      </c>
      <c r="O1878">
        <f>IF(I1878="non-stop", 0, VALUE(LEFT(I1878, FIND(" ", I1878)-1)))</f>
        <v>1</v>
      </c>
    </row>
    <row r="1879" spans="1:15" x14ac:dyDescent="0.3">
      <c r="A1879" t="s">
        <v>13</v>
      </c>
      <c r="B1879" t="s">
        <v>50</v>
      </c>
      <c r="C1879" t="s">
        <v>69</v>
      </c>
      <c r="D1879" t="s">
        <v>73</v>
      </c>
      <c r="E1879" s="3" t="s">
        <v>82</v>
      </c>
      <c r="F1879" t="s">
        <v>337</v>
      </c>
      <c r="G1879" t="s">
        <v>490</v>
      </c>
      <c r="H1879" s="5" t="s">
        <v>1781</v>
      </c>
      <c r="I1879" t="s">
        <v>1993</v>
      </c>
      <c r="J1879" t="s">
        <v>1996</v>
      </c>
      <c r="K1879">
        <v>14714</v>
      </c>
      <c r="L1879" t="str">
        <f>IFERROR(LEFT(H1879, FIND("h", H1879)-1),0)</f>
        <v>5</v>
      </c>
      <c r="M1879" t="str">
        <f>IFERROR(MID(H1879, FIND("h", H1879)+1, FIND("m", H1879) - FIND("h", H1879)-1), IFERROR(LEFT(H1879, FIND("m",  H1879)-1),0))</f>
        <v xml:space="preserve"> 35</v>
      </c>
      <c r="N1879">
        <f>Table1[[#This Row],[Duration_hr]]*60 +Table1[[#This Row],[Duration_min]]</f>
        <v>335</v>
      </c>
      <c r="O1879">
        <f>IF(I1879="non-stop", 0, VALUE(LEFT(I1879, FIND(" ", I1879)-1)))</f>
        <v>1</v>
      </c>
    </row>
    <row r="1880" spans="1:15" x14ac:dyDescent="0.3">
      <c r="A1880" t="s">
        <v>13</v>
      </c>
      <c r="B1880" t="s">
        <v>46</v>
      </c>
      <c r="C1880" t="s">
        <v>69</v>
      </c>
      <c r="D1880" t="s">
        <v>73</v>
      </c>
      <c r="E1880" s="3" t="s">
        <v>82</v>
      </c>
      <c r="F1880" t="s">
        <v>229</v>
      </c>
      <c r="G1880" t="s">
        <v>438</v>
      </c>
      <c r="H1880" s="5" t="s">
        <v>1651</v>
      </c>
      <c r="I1880" t="s">
        <v>1993</v>
      </c>
      <c r="J1880" t="s">
        <v>1997</v>
      </c>
      <c r="K1880">
        <v>12373</v>
      </c>
      <c r="L1880" t="str">
        <f>IFERROR(LEFT(H1880, FIND("h", H1880)-1),0)</f>
        <v>5</v>
      </c>
      <c r="M1880" t="str">
        <f>IFERROR(MID(H1880, FIND("h", H1880)+1, FIND("m", H1880) - FIND("h", H1880)-1), IFERROR(LEFT(H1880, FIND("m",  H1880)-1),0))</f>
        <v xml:space="preserve"> 30</v>
      </c>
      <c r="N1880">
        <f>Table1[[#This Row],[Duration_hr]]*60 +Table1[[#This Row],[Duration_min]]</f>
        <v>330</v>
      </c>
      <c r="O1880">
        <f>IF(I1880="non-stop", 0, VALUE(LEFT(I1880, FIND(" ", I1880)-1)))</f>
        <v>1</v>
      </c>
    </row>
    <row r="1881" spans="1:15" x14ac:dyDescent="0.3">
      <c r="A1881" t="s">
        <v>13</v>
      </c>
      <c r="B1881" t="s">
        <v>54</v>
      </c>
      <c r="C1881" t="s">
        <v>68</v>
      </c>
      <c r="D1881" t="s">
        <v>67</v>
      </c>
      <c r="E1881" s="3" t="s">
        <v>85</v>
      </c>
      <c r="F1881" t="s">
        <v>258</v>
      </c>
      <c r="G1881" t="s">
        <v>279</v>
      </c>
      <c r="H1881" s="5" t="s">
        <v>1651</v>
      </c>
      <c r="I1881" t="s">
        <v>1993</v>
      </c>
      <c r="J1881" t="s">
        <v>1997</v>
      </c>
      <c r="K1881">
        <v>10844</v>
      </c>
      <c r="L1881" t="str">
        <f>IFERROR(LEFT(H1881, FIND("h", H1881)-1),0)</f>
        <v>5</v>
      </c>
      <c r="M1881" t="str">
        <f>IFERROR(MID(H1881, FIND("h", H1881)+1, FIND("m", H1881) - FIND("h", H1881)-1), IFERROR(LEFT(H1881, FIND("m",  H1881)-1),0))</f>
        <v xml:space="preserve"> 30</v>
      </c>
      <c r="N1881">
        <f>Table1[[#This Row],[Duration_hr]]*60 +Table1[[#This Row],[Duration_min]]</f>
        <v>330</v>
      </c>
      <c r="O1881">
        <f>IF(I1881="non-stop", 0, VALUE(LEFT(I1881, FIND(" ", I1881)-1)))</f>
        <v>1</v>
      </c>
    </row>
    <row r="1882" spans="1:15" x14ac:dyDescent="0.3">
      <c r="A1882" t="s">
        <v>14</v>
      </c>
      <c r="B1882" t="s">
        <v>37</v>
      </c>
      <c r="C1882" t="s">
        <v>68</v>
      </c>
      <c r="D1882" t="s">
        <v>67</v>
      </c>
      <c r="E1882" s="3" t="s">
        <v>117</v>
      </c>
      <c r="F1882" t="s">
        <v>326</v>
      </c>
      <c r="G1882" t="s">
        <v>226</v>
      </c>
      <c r="H1882" s="5" t="s">
        <v>1651</v>
      </c>
      <c r="I1882" t="s">
        <v>1993</v>
      </c>
      <c r="J1882" t="s">
        <v>1996</v>
      </c>
      <c r="K1882">
        <v>8224</v>
      </c>
      <c r="L1882" t="str">
        <f>IFERROR(LEFT(H1882, FIND("h", H1882)-1),0)</f>
        <v>5</v>
      </c>
      <c r="M1882" t="str">
        <f>IFERROR(MID(H1882, FIND("h", H1882)+1, FIND("m", H1882) - FIND("h", H1882)-1), IFERROR(LEFT(H1882, FIND("m",  H1882)-1),0))</f>
        <v xml:space="preserve"> 30</v>
      </c>
      <c r="N1882">
        <f>Table1[[#This Row],[Duration_hr]]*60 +Table1[[#This Row],[Duration_min]]</f>
        <v>330</v>
      </c>
      <c r="O1882">
        <f>IF(I1882="non-stop", 0, VALUE(LEFT(I1882, FIND(" ", I1882)-1)))</f>
        <v>1</v>
      </c>
    </row>
    <row r="1883" spans="1:15" x14ac:dyDescent="0.3">
      <c r="A1883" t="s">
        <v>13</v>
      </c>
      <c r="B1883" t="s">
        <v>37</v>
      </c>
      <c r="C1883" t="s">
        <v>68</v>
      </c>
      <c r="D1883" t="s">
        <v>67</v>
      </c>
      <c r="E1883" s="3" t="s">
        <v>85</v>
      </c>
      <c r="F1883" t="s">
        <v>258</v>
      </c>
      <c r="G1883" t="s">
        <v>279</v>
      </c>
      <c r="H1883" s="5" t="s">
        <v>1651</v>
      </c>
      <c r="I1883" t="s">
        <v>1993</v>
      </c>
      <c r="J1883" t="s">
        <v>1997</v>
      </c>
      <c r="K1883">
        <v>9899</v>
      </c>
      <c r="L1883" t="str">
        <f>IFERROR(LEFT(H1883, FIND("h", H1883)-1),0)</f>
        <v>5</v>
      </c>
      <c r="M1883" t="str">
        <f>IFERROR(MID(H1883, FIND("h", H1883)+1, FIND("m", H1883) - FIND("h", H1883)-1), IFERROR(LEFT(H1883, FIND("m",  H1883)-1),0))</f>
        <v xml:space="preserve"> 30</v>
      </c>
      <c r="N1883">
        <f>Table1[[#This Row],[Duration_hr]]*60 +Table1[[#This Row],[Duration_min]]</f>
        <v>330</v>
      </c>
      <c r="O1883">
        <f>IF(I1883="non-stop", 0, VALUE(LEFT(I1883, FIND(" ", I1883)-1)))</f>
        <v>1</v>
      </c>
    </row>
    <row r="1884" spans="1:15" x14ac:dyDescent="0.3">
      <c r="A1884" t="s">
        <v>18</v>
      </c>
      <c r="B1884" t="s">
        <v>33</v>
      </c>
      <c r="C1884" t="s">
        <v>69</v>
      </c>
      <c r="D1884" t="s">
        <v>73</v>
      </c>
      <c r="E1884" s="3" t="s">
        <v>83</v>
      </c>
      <c r="F1884" t="s">
        <v>347</v>
      </c>
      <c r="G1884" t="s">
        <v>340</v>
      </c>
      <c r="H1884" s="5" t="s">
        <v>1651</v>
      </c>
      <c r="I1884" t="s">
        <v>1993</v>
      </c>
      <c r="J1884" t="s">
        <v>1996</v>
      </c>
      <c r="K1884">
        <v>6751</v>
      </c>
      <c r="L1884" t="str">
        <f>IFERROR(LEFT(H1884, FIND("h", H1884)-1),0)</f>
        <v>5</v>
      </c>
      <c r="M1884" t="str">
        <f>IFERROR(MID(H1884, FIND("h", H1884)+1, FIND("m", H1884) - FIND("h", H1884)-1), IFERROR(LEFT(H1884, FIND("m",  H1884)-1),0))</f>
        <v xml:space="preserve"> 30</v>
      </c>
      <c r="N1884">
        <f>Table1[[#This Row],[Duration_hr]]*60 +Table1[[#This Row],[Duration_min]]</f>
        <v>330</v>
      </c>
      <c r="O1884">
        <f>IF(I1884="non-stop", 0, VALUE(LEFT(I1884, FIND(" ", I1884)-1)))</f>
        <v>1</v>
      </c>
    </row>
    <row r="1885" spans="1:15" x14ac:dyDescent="0.3">
      <c r="A1885" t="s">
        <v>18</v>
      </c>
      <c r="B1885" t="s">
        <v>35</v>
      </c>
      <c r="C1885" t="s">
        <v>69</v>
      </c>
      <c r="D1885" t="s">
        <v>73</v>
      </c>
      <c r="E1885" s="3" t="s">
        <v>83</v>
      </c>
      <c r="F1885" t="s">
        <v>354</v>
      </c>
      <c r="G1885" t="s">
        <v>341</v>
      </c>
      <c r="H1885" s="5" t="s">
        <v>1651</v>
      </c>
      <c r="I1885" t="s">
        <v>1993</v>
      </c>
      <c r="J1885" t="s">
        <v>1996</v>
      </c>
      <c r="K1885">
        <v>13774</v>
      </c>
      <c r="L1885" t="str">
        <f>IFERROR(LEFT(H1885, FIND("h", H1885)-1),0)</f>
        <v>5</v>
      </c>
      <c r="M1885" t="str">
        <f>IFERROR(MID(H1885, FIND("h", H1885)+1, FIND("m", H1885) - FIND("h", H1885)-1), IFERROR(LEFT(H1885, FIND("m",  H1885)-1),0))</f>
        <v xml:space="preserve"> 30</v>
      </c>
      <c r="N1885">
        <f>Table1[[#This Row],[Duration_hr]]*60 +Table1[[#This Row],[Duration_min]]</f>
        <v>330</v>
      </c>
      <c r="O1885">
        <f>IF(I1885="non-stop", 0, VALUE(LEFT(I1885, FIND(" ", I1885)-1)))</f>
        <v>1</v>
      </c>
    </row>
    <row r="1886" spans="1:15" x14ac:dyDescent="0.3">
      <c r="A1886" t="s">
        <v>18</v>
      </c>
      <c r="B1886" t="s">
        <v>25</v>
      </c>
      <c r="C1886" t="s">
        <v>69</v>
      </c>
      <c r="D1886" t="s">
        <v>73</v>
      </c>
      <c r="E1886" s="3" t="s">
        <v>83</v>
      </c>
      <c r="F1886" t="s">
        <v>347</v>
      </c>
      <c r="G1886" t="s">
        <v>340</v>
      </c>
      <c r="H1886" s="5" t="s">
        <v>1651</v>
      </c>
      <c r="I1886" t="s">
        <v>1993</v>
      </c>
      <c r="J1886" t="s">
        <v>1996</v>
      </c>
      <c r="K1886">
        <v>8759</v>
      </c>
      <c r="L1886" t="str">
        <f>IFERROR(LEFT(H1886, FIND("h", H1886)-1),0)</f>
        <v>5</v>
      </c>
      <c r="M1886" t="str">
        <f>IFERROR(MID(H1886, FIND("h", H1886)+1, FIND("m", H1886) - FIND("h", H1886)-1), IFERROR(LEFT(H1886, FIND("m",  H1886)-1),0))</f>
        <v xml:space="preserve"> 30</v>
      </c>
      <c r="N1886">
        <f>Table1[[#This Row],[Duration_hr]]*60 +Table1[[#This Row],[Duration_min]]</f>
        <v>330</v>
      </c>
      <c r="O1886">
        <f>IF(I1886="non-stop", 0, VALUE(LEFT(I1886, FIND(" ", I1886)-1)))</f>
        <v>1</v>
      </c>
    </row>
    <row r="1887" spans="1:15" x14ac:dyDescent="0.3">
      <c r="A1887" t="s">
        <v>18</v>
      </c>
      <c r="B1887" t="s">
        <v>30</v>
      </c>
      <c r="C1887" t="s">
        <v>69</v>
      </c>
      <c r="D1887" t="s">
        <v>73</v>
      </c>
      <c r="E1887" s="3" t="s">
        <v>83</v>
      </c>
      <c r="F1887" t="s">
        <v>347</v>
      </c>
      <c r="G1887" t="s">
        <v>340</v>
      </c>
      <c r="H1887" s="5" t="s">
        <v>1651</v>
      </c>
      <c r="I1887" t="s">
        <v>1993</v>
      </c>
      <c r="J1887" t="s">
        <v>1996</v>
      </c>
      <c r="K1887">
        <v>6451</v>
      </c>
      <c r="L1887" t="str">
        <f>IFERROR(LEFT(H1887, FIND("h", H1887)-1),0)</f>
        <v>5</v>
      </c>
      <c r="M1887" t="str">
        <f>IFERROR(MID(H1887, FIND("h", H1887)+1, FIND("m", H1887) - FIND("h", H1887)-1), IFERROR(LEFT(H1887, FIND("m",  H1887)-1),0))</f>
        <v xml:space="preserve"> 30</v>
      </c>
      <c r="N1887">
        <f>Table1[[#This Row],[Duration_hr]]*60 +Table1[[#This Row],[Duration_min]]</f>
        <v>330</v>
      </c>
      <c r="O1887">
        <f>IF(I1887="non-stop", 0, VALUE(LEFT(I1887, FIND(" ", I1887)-1)))</f>
        <v>1</v>
      </c>
    </row>
    <row r="1888" spans="1:15" x14ac:dyDescent="0.3">
      <c r="A1888" t="s">
        <v>13</v>
      </c>
      <c r="B1888" t="s">
        <v>26</v>
      </c>
      <c r="C1888" t="s">
        <v>68</v>
      </c>
      <c r="D1888" t="s">
        <v>67</v>
      </c>
      <c r="E1888" s="3" t="s">
        <v>85</v>
      </c>
      <c r="F1888" t="s">
        <v>258</v>
      </c>
      <c r="G1888" t="s">
        <v>279</v>
      </c>
      <c r="H1888" s="5" t="s">
        <v>1651</v>
      </c>
      <c r="I1888" t="s">
        <v>1993</v>
      </c>
      <c r="J1888" t="s">
        <v>1996</v>
      </c>
      <c r="K1888">
        <v>13941</v>
      </c>
      <c r="L1888" t="str">
        <f>IFERROR(LEFT(H1888, FIND("h", H1888)-1),0)</f>
        <v>5</v>
      </c>
      <c r="M1888" t="str">
        <f>IFERROR(MID(H1888, FIND("h", H1888)+1, FIND("m", H1888) - FIND("h", H1888)-1), IFERROR(LEFT(H1888, FIND("m",  H1888)-1),0))</f>
        <v xml:space="preserve"> 30</v>
      </c>
      <c r="N1888">
        <f>Table1[[#This Row],[Duration_hr]]*60 +Table1[[#This Row],[Duration_min]]</f>
        <v>330</v>
      </c>
      <c r="O1888">
        <f>IF(I1888="non-stop", 0, VALUE(LEFT(I1888, FIND(" ", I1888)-1)))</f>
        <v>1</v>
      </c>
    </row>
    <row r="1889" spans="1:15" x14ac:dyDescent="0.3">
      <c r="A1889" t="s">
        <v>13</v>
      </c>
      <c r="B1889" t="s">
        <v>55</v>
      </c>
      <c r="C1889" t="s">
        <v>68</v>
      </c>
      <c r="D1889" t="s">
        <v>67</v>
      </c>
      <c r="E1889" s="3" t="s">
        <v>85</v>
      </c>
      <c r="F1889" t="s">
        <v>258</v>
      </c>
      <c r="G1889" t="s">
        <v>279</v>
      </c>
      <c r="H1889" s="5" t="s">
        <v>1651</v>
      </c>
      <c r="I1889" t="s">
        <v>1993</v>
      </c>
      <c r="J1889" t="s">
        <v>1996</v>
      </c>
      <c r="K1889">
        <v>14178</v>
      </c>
      <c r="L1889" t="str">
        <f>IFERROR(LEFT(H1889, FIND("h", H1889)-1),0)</f>
        <v>5</v>
      </c>
      <c r="M1889" t="str">
        <f>IFERROR(MID(H1889, FIND("h", H1889)+1, FIND("m", H1889) - FIND("h", H1889)-1), IFERROR(LEFT(H1889, FIND("m",  H1889)-1),0))</f>
        <v xml:space="preserve"> 30</v>
      </c>
      <c r="N1889">
        <f>Table1[[#This Row],[Duration_hr]]*60 +Table1[[#This Row],[Duration_min]]</f>
        <v>330</v>
      </c>
      <c r="O1889">
        <f>IF(I1889="non-stop", 0, VALUE(LEFT(I1889, FIND(" ", I1889)-1)))</f>
        <v>1</v>
      </c>
    </row>
    <row r="1890" spans="1:15" x14ac:dyDescent="0.3">
      <c r="A1890" t="s">
        <v>13</v>
      </c>
      <c r="B1890" t="s">
        <v>48</v>
      </c>
      <c r="C1890" t="s">
        <v>69</v>
      </c>
      <c r="D1890" t="s">
        <v>73</v>
      </c>
      <c r="E1890" s="3" t="s">
        <v>82</v>
      </c>
      <c r="F1890" t="s">
        <v>229</v>
      </c>
      <c r="G1890" t="s">
        <v>438</v>
      </c>
      <c r="H1890" s="5" t="s">
        <v>1651</v>
      </c>
      <c r="I1890" t="s">
        <v>1993</v>
      </c>
      <c r="J1890" t="s">
        <v>1996</v>
      </c>
      <c r="K1890">
        <v>16289</v>
      </c>
      <c r="L1890" t="str">
        <f>IFERROR(LEFT(H1890, FIND("h", H1890)-1),0)</f>
        <v>5</v>
      </c>
      <c r="M1890" t="str">
        <f>IFERROR(MID(H1890, FIND("h", H1890)+1, FIND("m", H1890) - FIND("h", H1890)-1), IFERROR(LEFT(H1890, FIND("m",  H1890)-1),0))</f>
        <v xml:space="preserve"> 30</v>
      </c>
      <c r="N1890">
        <f>Table1[[#This Row],[Duration_hr]]*60 +Table1[[#This Row],[Duration_min]]</f>
        <v>330</v>
      </c>
      <c r="O1890">
        <f>IF(I1890="non-stop", 0, VALUE(LEFT(I1890, FIND(" ", I1890)-1)))</f>
        <v>1</v>
      </c>
    </row>
    <row r="1891" spans="1:15" x14ac:dyDescent="0.3">
      <c r="A1891" t="s">
        <v>18</v>
      </c>
      <c r="B1891" t="s">
        <v>31</v>
      </c>
      <c r="C1891" t="s">
        <v>69</v>
      </c>
      <c r="D1891" t="s">
        <v>73</v>
      </c>
      <c r="E1891" s="3" t="s">
        <v>83</v>
      </c>
      <c r="F1891" t="s">
        <v>347</v>
      </c>
      <c r="G1891" t="s">
        <v>340</v>
      </c>
      <c r="H1891" s="5" t="s">
        <v>1651</v>
      </c>
      <c r="I1891" t="s">
        <v>1993</v>
      </c>
      <c r="J1891" t="s">
        <v>1996</v>
      </c>
      <c r="K1891">
        <v>9330</v>
      </c>
      <c r="L1891" t="str">
        <f>IFERROR(LEFT(H1891, FIND("h", H1891)-1),0)</f>
        <v>5</v>
      </c>
      <c r="M1891" t="str">
        <f>IFERROR(MID(H1891, FIND("h", H1891)+1, FIND("m", H1891) - FIND("h", H1891)-1), IFERROR(LEFT(H1891, FIND("m",  H1891)-1),0))</f>
        <v xml:space="preserve"> 30</v>
      </c>
      <c r="N1891">
        <f>Table1[[#This Row],[Duration_hr]]*60 +Table1[[#This Row],[Duration_min]]</f>
        <v>330</v>
      </c>
      <c r="O1891">
        <f>IF(I1891="non-stop", 0, VALUE(LEFT(I1891, FIND(" ", I1891)-1)))</f>
        <v>1</v>
      </c>
    </row>
    <row r="1892" spans="1:15" x14ac:dyDescent="0.3">
      <c r="A1892" t="s">
        <v>13</v>
      </c>
      <c r="B1892" t="s">
        <v>37</v>
      </c>
      <c r="C1892" t="s">
        <v>69</v>
      </c>
      <c r="D1892" t="s">
        <v>73</v>
      </c>
      <c r="E1892" s="3" t="s">
        <v>82</v>
      </c>
      <c r="F1892" t="s">
        <v>229</v>
      </c>
      <c r="G1892" t="s">
        <v>438</v>
      </c>
      <c r="H1892" s="5" t="s">
        <v>1651</v>
      </c>
      <c r="I1892" t="s">
        <v>1993</v>
      </c>
      <c r="J1892" t="s">
        <v>1996</v>
      </c>
      <c r="K1892">
        <v>16289</v>
      </c>
      <c r="L1892" t="str">
        <f>IFERROR(LEFT(H1892, FIND("h", H1892)-1),0)</f>
        <v>5</v>
      </c>
      <c r="M1892" t="str">
        <f>IFERROR(MID(H1892, FIND("h", H1892)+1, FIND("m", H1892) - FIND("h", H1892)-1), IFERROR(LEFT(H1892, FIND("m",  H1892)-1),0))</f>
        <v xml:space="preserve"> 30</v>
      </c>
      <c r="N1892">
        <f>Table1[[#This Row],[Duration_hr]]*60 +Table1[[#This Row],[Duration_min]]</f>
        <v>330</v>
      </c>
      <c r="O1892">
        <f>IF(I1892="non-stop", 0, VALUE(LEFT(I1892, FIND(" ", I1892)-1)))</f>
        <v>1</v>
      </c>
    </row>
    <row r="1893" spans="1:15" x14ac:dyDescent="0.3">
      <c r="A1893" t="s">
        <v>13</v>
      </c>
      <c r="B1893" t="s">
        <v>24</v>
      </c>
      <c r="C1893" t="s">
        <v>68</v>
      </c>
      <c r="D1893" t="s">
        <v>67</v>
      </c>
      <c r="E1893" s="3" t="s">
        <v>85</v>
      </c>
      <c r="F1893" t="s">
        <v>258</v>
      </c>
      <c r="G1893" t="s">
        <v>279</v>
      </c>
      <c r="H1893" s="5" t="s">
        <v>1651</v>
      </c>
      <c r="I1893" t="s">
        <v>1993</v>
      </c>
      <c r="J1893" t="s">
        <v>1996</v>
      </c>
      <c r="K1893">
        <v>14388</v>
      </c>
      <c r="L1893" t="str">
        <f>IFERROR(LEFT(H1893, FIND("h", H1893)-1),0)</f>
        <v>5</v>
      </c>
      <c r="M1893" t="str">
        <f>IFERROR(MID(H1893, FIND("h", H1893)+1, FIND("m", H1893) - FIND("h", H1893)-1), IFERROR(LEFT(H1893, FIND("m",  H1893)-1),0))</f>
        <v xml:space="preserve"> 30</v>
      </c>
      <c r="N1893">
        <f>Table1[[#This Row],[Duration_hr]]*60 +Table1[[#This Row],[Duration_min]]</f>
        <v>330</v>
      </c>
      <c r="O1893">
        <f>IF(I1893="non-stop", 0, VALUE(LEFT(I1893, FIND(" ", I1893)-1)))</f>
        <v>1</v>
      </c>
    </row>
    <row r="1894" spans="1:15" x14ac:dyDescent="0.3">
      <c r="A1894" t="s">
        <v>13</v>
      </c>
      <c r="B1894" t="s">
        <v>54</v>
      </c>
      <c r="C1894" t="s">
        <v>69</v>
      </c>
      <c r="D1894" t="s">
        <v>73</v>
      </c>
      <c r="E1894" s="3" t="s">
        <v>82</v>
      </c>
      <c r="F1894" t="s">
        <v>229</v>
      </c>
      <c r="G1894" t="s">
        <v>438</v>
      </c>
      <c r="H1894" s="5" t="s">
        <v>1651</v>
      </c>
      <c r="I1894" t="s">
        <v>1993</v>
      </c>
      <c r="J1894" t="s">
        <v>1997</v>
      </c>
      <c r="K1894">
        <v>10262</v>
      </c>
      <c r="L1894" t="str">
        <f>IFERROR(LEFT(H1894, FIND("h", H1894)-1),0)</f>
        <v>5</v>
      </c>
      <c r="M1894" t="str">
        <f>IFERROR(MID(H1894, FIND("h", H1894)+1, FIND("m", H1894) - FIND("h", H1894)-1), IFERROR(LEFT(H1894, FIND("m",  H1894)-1),0))</f>
        <v xml:space="preserve"> 30</v>
      </c>
      <c r="N1894">
        <f>Table1[[#This Row],[Duration_hr]]*60 +Table1[[#This Row],[Duration_min]]</f>
        <v>330</v>
      </c>
      <c r="O1894">
        <f>IF(I1894="non-stop", 0, VALUE(LEFT(I1894, FIND(" ", I1894)-1)))</f>
        <v>1</v>
      </c>
    </row>
    <row r="1895" spans="1:15" x14ac:dyDescent="0.3">
      <c r="A1895" t="s">
        <v>13</v>
      </c>
      <c r="B1895" t="s">
        <v>25</v>
      </c>
      <c r="C1895" t="s">
        <v>68</v>
      </c>
      <c r="D1895" t="s">
        <v>67</v>
      </c>
      <c r="E1895" s="3" t="s">
        <v>85</v>
      </c>
      <c r="F1895" t="s">
        <v>258</v>
      </c>
      <c r="G1895" t="s">
        <v>279</v>
      </c>
      <c r="H1895" s="5" t="s">
        <v>1651</v>
      </c>
      <c r="I1895" t="s">
        <v>1993</v>
      </c>
      <c r="J1895" t="s">
        <v>1997</v>
      </c>
      <c r="K1895">
        <v>10844</v>
      </c>
      <c r="L1895" t="str">
        <f>IFERROR(LEFT(H1895, FIND("h", H1895)-1),0)</f>
        <v>5</v>
      </c>
      <c r="M1895" t="str">
        <f>IFERROR(MID(H1895, FIND("h", H1895)+1, FIND("m", H1895) - FIND("h", H1895)-1), IFERROR(LEFT(H1895, FIND("m",  H1895)-1),0))</f>
        <v xml:space="preserve"> 30</v>
      </c>
      <c r="N1895">
        <f>Table1[[#This Row],[Duration_hr]]*60 +Table1[[#This Row],[Duration_min]]</f>
        <v>330</v>
      </c>
      <c r="O1895">
        <f>IF(I1895="non-stop", 0, VALUE(LEFT(I1895, FIND(" ", I1895)-1)))</f>
        <v>1</v>
      </c>
    </row>
    <row r="1896" spans="1:15" x14ac:dyDescent="0.3">
      <c r="A1896" t="s">
        <v>14</v>
      </c>
      <c r="B1896" t="s">
        <v>24</v>
      </c>
      <c r="C1896" t="s">
        <v>68</v>
      </c>
      <c r="D1896" t="s">
        <v>67</v>
      </c>
      <c r="E1896" s="3" t="s">
        <v>117</v>
      </c>
      <c r="F1896" t="s">
        <v>326</v>
      </c>
      <c r="G1896" t="s">
        <v>226</v>
      </c>
      <c r="H1896" s="5" t="s">
        <v>1651</v>
      </c>
      <c r="I1896" t="s">
        <v>1993</v>
      </c>
      <c r="J1896" t="s">
        <v>1996</v>
      </c>
      <c r="K1896">
        <v>8844</v>
      </c>
      <c r="L1896" t="str">
        <f>IFERROR(LEFT(H1896, FIND("h", H1896)-1),0)</f>
        <v>5</v>
      </c>
      <c r="M1896" t="str">
        <f>IFERROR(MID(H1896, FIND("h", H1896)+1, FIND("m", H1896) - FIND("h", H1896)-1), IFERROR(LEFT(H1896, FIND("m",  H1896)-1),0))</f>
        <v xml:space="preserve"> 30</v>
      </c>
      <c r="N1896">
        <f>Table1[[#This Row],[Duration_hr]]*60 +Table1[[#This Row],[Duration_min]]</f>
        <v>330</v>
      </c>
      <c r="O1896">
        <f>IF(I1896="non-stop", 0, VALUE(LEFT(I1896, FIND(" ", I1896)-1)))</f>
        <v>1</v>
      </c>
    </row>
    <row r="1897" spans="1:15" x14ac:dyDescent="0.3">
      <c r="A1897" t="s">
        <v>12</v>
      </c>
      <c r="B1897" t="s">
        <v>51</v>
      </c>
      <c r="C1897" t="s">
        <v>67</v>
      </c>
      <c r="D1897" t="s">
        <v>72</v>
      </c>
      <c r="E1897" s="3" t="s">
        <v>81</v>
      </c>
      <c r="F1897" t="s">
        <v>235</v>
      </c>
      <c r="G1897" t="s">
        <v>404</v>
      </c>
      <c r="H1897" s="5" t="s">
        <v>1651</v>
      </c>
      <c r="I1897" t="s">
        <v>1993</v>
      </c>
      <c r="J1897" t="s">
        <v>1996</v>
      </c>
      <c r="K1897">
        <v>8714</v>
      </c>
      <c r="L1897" t="str">
        <f>IFERROR(LEFT(H1897, FIND("h", H1897)-1),0)</f>
        <v>5</v>
      </c>
      <c r="M1897" t="str">
        <f>IFERROR(MID(H1897, FIND("h", H1897)+1, FIND("m", H1897) - FIND("h", H1897)-1), IFERROR(LEFT(H1897, FIND("m",  H1897)-1),0))</f>
        <v xml:space="preserve"> 30</v>
      </c>
      <c r="N1897">
        <f>Table1[[#This Row],[Duration_hr]]*60 +Table1[[#This Row],[Duration_min]]</f>
        <v>330</v>
      </c>
      <c r="O1897">
        <f>IF(I1897="non-stop", 0, VALUE(LEFT(I1897, FIND(" ", I1897)-1)))</f>
        <v>1</v>
      </c>
    </row>
    <row r="1898" spans="1:15" x14ac:dyDescent="0.3">
      <c r="A1898" t="s">
        <v>13</v>
      </c>
      <c r="B1898" t="s">
        <v>57</v>
      </c>
      <c r="C1898" t="s">
        <v>68</v>
      </c>
      <c r="D1898" t="s">
        <v>67</v>
      </c>
      <c r="E1898" s="3" t="s">
        <v>85</v>
      </c>
      <c r="F1898" t="s">
        <v>258</v>
      </c>
      <c r="G1898" t="s">
        <v>279</v>
      </c>
      <c r="H1898" s="5" t="s">
        <v>1651</v>
      </c>
      <c r="I1898" t="s">
        <v>1993</v>
      </c>
      <c r="J1898" t="s">
        <v>1997</v>
      </c>
      <c r="K1898">
        <v>10056</v>
      </c>
      <c r="L1898" t="str">
        <f>IFERROR(LEFT(H1898, FIND("h", H1898)-1),0)</f>
        <v>5</v>
      </c>
      <c r="M1898" t="str">
        <f>IFERROR(MID(H1898, FIND("h", H1898)+1, FIND("m", H1898) - FIND("h", H1898)-1), IFERROR(LEFT(H1898, FIND("m",  H1898)-1),0))</f>
        <v xml:space="preserve"> 30</v>
      </c>
      <c r="N1898">
        <f>Table1[[#This Row],[Duration_hr]]*60 +Table1[[#This Row],[Duration_min]]</f>
        <v>330</v>
      </c>
      <c r="O1898">
        <f>IF(I1898="non-stop", 0, VALUE(LEFT(I1898, FIND(" ", I1898)-1)))</f>
        <v>1</v>
      </c>
    </row>
    <row r="1899" spans="1:15" x14ac:dyDescent="0.3">
      <c r="A1899" t="s">
        <v>13</v>
      </c>
      <c r="B1899" t="s">
        <v>42</v>
      </c>
      <c r="C1899" t="s">
        <v>68</v>
      </c>
      <c r="D1899" t="s">
        <v>67</v>
      </c>
      <c r="E1899" s="3" t="s">
        <v>85</v>
      </c>
      <c r="F1899" t="s">
        <v>258</v>
      </c>
      <c r="G1899" t="s">
        <v>279</v>
      </c>
      <c r="H1899" s="5" t="s">
        <v>1651</v>
      </c>
      <c r="I1899" t="s">
        <v>1993</v>
      </c>
      <c r="J1899" t="s">
        <v>1997</v>
      </c>
      <c r="K1899">
        <v>9663</v>
      </c>
      <c r="L1899" t="str">
        <f>IFERROR(LEFT(H1899, FIND("h", H1899)-1),0)</f>
        <v>5</v>
      </c>
      <c r="M1899" t="str">
        <f>IFERROR(MID(H1899, FIND("h", H1899)+1, FIND("m", H1899) - FIND("h", H1899)-1), IFERROR(LEFT(H1899, FIND("m",  H1899)-1),0))</f>
        <v xml:space="preserve"> 30</v>
      </c>
      <c r="N1899">
        <f>Table1[[#This Row],[Duration_hr]]*60 +Table1[[#This Row],[Duration_min]]</f>
        <v>330</v>
      </c>
      <c r="O1899">
        <f>IF(I1899="non-stop", 0, VALUE(LEFT(I1899, FIND(" ", I1899)-1)))</f>
        <v>1</v>
      </c>
    </row>
    <row r="1900" spans="1:15" x14ac:dyDescent="0.3">
      <c r="A1900" t="s">
        <v>13</v>
      </c>
      <c r="B1900" t="s">
        <v>30</v>
      </c>
      <c r="C1900" t="s">
        <v>69</v>
      </c>
      <c r="D1900" t="s">
        <v>73</v>
      </c>
      <c r="E1900" s="3" t="s">
        <v>82</v>
      </c>
      <c r="F1900" t="s">
        <v>229</v>
      </c>
      <c r="G1900" t="s">
        <v>438</v>
      </c>
      <c r="H1900" s="5" t="s">
        <v>1651</v>
      </c>
      <c r="I1900" t="s">
        <v>1993</v>
      </c>
      <c r="J1900" t="s">
        <v>1997</v>
      </c>
      <c r="K1900">
        <v>12898</v>
      </c>
      <c r="L1900" t="str">
        <f>IFERROR(LEFT(H1900, FIND("h", H1900)-1),0)</f>
        <v>5</v>
      </c>
      <c r="M1900" t="str">
        <f>IFERROR(MID(H1900, FIND("h", H1900)+1, FIND("m", H1900) - FIND("h", H1900)-1), IFERROR(LEFT(H1900, FIND("m",  H1900)-1),0))</f>
        <v xml:space="preserve"> 30</v>
      </c>
      <c r="N1900">
        <f>Table1[[#This Row],[Duration_hr]]*60 +Table1[[#This Row],[Duration_min]]</f>
        <v>330</v>
      </c>
      <c r="O1900">
        <f>IF(I1900="non-stop", 0, VALUE(LEFT(I1900, FIND(" ", I1900)-1)))</f>
        <v>1</v>
      </c>
    </row>
    <row r="1901" spans="1:15" x14ac:dyDescent="0.3">
      <c r="A1901" t="s">
        <v>18</v>
      </c>
      <c r="B1901" t="s">
        <v>44</v>
      </c>
      <c r="C1901" t="s">
        <v>69</v>
      </c>
      <c r="D1901" t="s">
        <v>73</v>
      </c>
      <c r="E1901" s="3" t="s">
        <v>83</v>
      </c>
      <c r="F1901" t="s">
        <v>347</v>
      </c>
      <c r="G1901" t="s">
        <v>340</v>
      </c>
      <c r="H1901" s="5" t="s">
        <v>1651</v>
      </c>
      <c r="I1901" t="s">
        <v>1993</v>
      </c>
      <c r="J1901" t="s">
        <v>1996</v>
      </c>
      <c r="K1901">
        <v>6253</v>
      </c>
      <c r="L1901" t="str">
        <f>IFERROR(LEFT(H1901, FIND("h", H1901)-1),0)</f>
        <v>5</v>
      </c>
      <c r="M1901" t="str">
        <f>IFERROR(MID(H1901, FIND("h", H1901)+1, FIND("m", H1901) - FIND("h", H1901)-1), IFERROR(LEFT(H1901, FIND("m",  H1901)-1),0))</f>
        <v xml:space="preserve"> 30</v>
      </c>
      <c r="N1901">
        <f>Table1[[#This Row],[Duration_hr]]*60 +Table1[[#This Row],[Duration_min]]</f>
        <v>330</v>
      </c>
      <c r="O1901">
        <f>IF(I1901="non-stop", 0, VALUE(LEFT(I1901, FIND(" ", I1901)-1)))</f>
        <v>1</v>
      </c>
    </row>
    <row r="1902" spans="1:15" x14ac:dyDescent="0.3">
      <c r="A1902" t="s">
        <v>13</v>
      </c>
      <c r="B1902" t="s">
        <v>44</v>
      </c>
      <c r="C1902" t="s">
        <v>69</v>
      </c>
      <c r="D1902" t="s">
        <v>73</v>
      </c>
      <c r="E1902" s="3" t="s">
        <v>82</v>
      </c>
      <c r="F1902" t="s">
        <v>229</v>
      </c>
      <c r="G1902" t="s">
        <v>438</v>
      </c>
      <c r="H1902" s="5" t="s">
        <v>1651</v>
      </c>
      <c r="I1902" t="s">
        <v>1993</v>
      </c>
      <c r="J1902" t="s">
        <v>1996</v>
      </c>
      <c r="K1902">
        <v>14714</v>
      </c>
      <c r="L1902" t="str">
        <f>IFERROR(LEFT(H1902, FIND("h", H1902)-1),0)</f>
        <v>5</v>
      </c>
      <c r="M1902" t="str">
        <f>IFERROR(MID(H1902, FIND("h", H1902)+1, FIND("m", H1902) - FIND("h", H1902)-1), IFERROR(LEFT(H1902, FIND("m",  H1902)-1),0))</f>
        <v xml:space="preserve"> 30</v>
      </c>
      <c r="N1902">
        <f>Table1[[#This Row],[Duration_hr]]*60 +Table1[[#This Row],[Duration_min]]</f>
        <v>330</v>
      </c>
      <c r="O1902">
        <f>IF(I1902="non-stop", 0, VALUE(LEFT(I1902, FIND(" ", I1902)-1)))</f>
        <v>1</v>
      </c>
    </row>
    <row r="1903" spans="1:15" x14ac:dyDescent="0.3">
      <c r="A1903" t="s">
        <v>13</v>
      </c>
      <c r="B1903" t="s">
        <v>47</v>
      </c>
      <c r="C1903" t="s">
        <v>69</v>
      </c>
      <c r="D1903" t="s">
        <v>73</v>
      </c>
      <c r="E1903" s="3" t="s">
        <v>82</v>
      </c>
      <c r="F1903" t="s">
        <v>229</v>
      </c>
      <c r="G1903" t="s">
        <v>438</v>
      </c>
      <c r="H1903" s="5" t="s">
        <v>1651</v>
      </c>
      <c r="I1903" t="s">
        <v>1993</v>
      </c>
      <c r="J1903" t="s">
        <v>1997</v>
      </c>
      <c r="K1903">
        <v>10262</v>
      </c>
      <c r="L1903" t="str">
        <f>IFERROR(LEFT(H1903, FIND("h", H1903)-1),0)</f>
        <v>5</v>
      </c>
      <c r="M1903" t="str">
        <f>IFERROR(MID(H1903, FIND("h", H1903)+1, FIND("m", H1903) - FIND("h", H1903)-1), IFERROR(LEFT(H1903, FIND("m",  H1903)-1),0))</f>
        <v xml:space="preserve"> 30</v>
      </c>
      <c r="N1903">
        <f>Table1[[#This Row],[Duration_hr]]*60 +Table1[[#This Row],[Duration_min]]</f>
        <v>330</v>
      </c>
      <c r="O1903">
        <f>IF(I1903="non-stop", 0, VALUE(LEFT(I1903, FIND(" ", I1903)-1)))</f>
        <v>1</v>
      </c>
    </row>
    <row r="1904" spans="1:15" x14ac:dyDescent="0.3">
      <c r="A1904" t="s">
        <v>13</v>
      </c>
      <c r="B1904" t="s">
        <v>44</v>
      </c>
      <c r="C1904" t="s">
        <v>69</v>
      </c>
      <c r="D1904" t="s">
        <v>73</v>
      </c>
      <c r="E1904" s="3" t="s">
        <v>82</v>
      </c>
      <c r="F1904" t="s">
        <v>229</v>
      </c>
      <c r="G1904" t="s">
        <v>438</v>
      </c>
      <c r="H1904" s="5" t="s">
        <v>1651</v>
      </c>
      <c r="I1904" t="s">
        <v>1993</v>
      </c>
      <c r="J1904" t="s">
        <v>1997</v>
      </c>
      <c r="K1904">
        <v>10262</v>
      </c>
      <c r="L1904" t="str">
        <f>IFERROR(LEFT(H1904, FIND("h", H1904)-1),0)</f>
        <v>5</v>
      </c>
      <c r="M1904" t="str">
        <f>IFERROR(MID(H1904, FIND("h", H1904)+1, FIND("m", H1904) - FIND("h", H1904)-1), IFERROR(LEFT(H1904, FIND("m",  H1904)-1),0))</f>
        <v xml:space="preserve"> 30</v>
      </c>
      <c r="N1904">
        <f>Table1[[#This Row],[Duration_hr]]*60 +Table1[[#This Row],[Duration_min]]</f>
        <v>330</v>
      </c>
      <c r="O1904">
        <f>IF(I1904="non-stop", 0, VALUE(LEFT(I1904, FIND(" ", I1904)-1)))</f>
        <v>1</v>
      </c>
    </row>
    <row r="1905" spans="1:15" x14ac:dyDescent="0.3">
      <c r="A1905" t="s">
        <v>13</v>
      </c>
      <c r="B1905" t="s">
        <v>31</v>
      </c>
      <c r="C1905" t="s">
        <v>69</v>
      </c>
      <c r="D1905" t="s">
        <v>73</v>
      </c>
      <c r="E1905" s="3" t="s">
        <v>82</v>
      </c>
      <c r="F1905" t="s">
        <v>229</v>
      </c>
      <c r="G1905" t="s">
        <v>438</v>
      </c>
      <c r="H1905" s="5" t="s">
        <v>1651</v>
      </c>
      <c r="I1905" t="s">
        <v>1993</v>
      </c>
      <c r="J1905" t="s">
        <v>1996</v>
      </c>
      <c r="K1905">
        <v>16079</v>
      </c>
      <c r="L1905" t="str">
        <f>IFERROR(LEFT(H1905, FIND("h", H1905)-1),0)</f>
        <v>5</v>
      </c>
      <c r="M1905" t="str">
        <f>IFERROR(MID(H1905, FIND("h", H1905)+1, FIND("m", H1905) - FIND("h", H1905)-1), IFERROR(LEFT(H1905, FIND("m",  H1905)-1),0))</f>
        <v xml:space="preserve"> 30</v>
      </c>
      <c r="N1905">
        <f>Table1[[#This Row],[Duration_hr]]*60 +Table1[[#This Row],[Duration_min]]</f>
        <v>330</v>
      </c>
      <c r="O1905">
        <f>IF(I1905="non-stop", 0, VALUE(LEFT(I1905, FIND(" ", I1905)-1)))</f>
        <v>1</v>
      </c>
    </row>
    <row r="1906" spans="1:15" x14ac:dyDescent="0.3">
      <c r="A1906" t="s">
        <v>13</v>
      </c>
      <c r="B1906" t="s">
        <v>23</v>
      </c>
      <c r="C1906" t="s">
        <v>68</v>
      </c>
      <c r="D1906" t="s">
        <v>67</v>
      </c>
      <c r="E1906" s="3" t="s">
        <v>85</v>
      </c>
      <c r="F1906" t="s">
        <v>258</v>
      </c>
      <c r="G1906" t="s">
        <v>279</v>
      </c>
      <c r="H1906" s="5" t="s">
        <v>1651</v>
      </c>
      <c r="I1906" t="s">
        <v>1993</v>
      </c>
      <c r="J1906" t="s">
        <v>1997</v>
      </c>
      <c r="K1906">
        <v>7826</v>
      </c>
      <c r="L1906" t="str">
        <f>IFERROR(LEFT(H1906, FIND("h", H1906)-1),0)</f>
        <v>5</v>
      </c>
      <c r="M1906" t="str">
        <f>IFERROR(MID(H1906, FIND("h", H1906)+1, FIND("m", H1906) - FIND("h", H1906)-1), IFERROR(LEFT(H1906, FIND("m",  H1906)-1),0))</f>
        <v xml:space="preserve"> 30</v>
      </c>
      <c r="N1906">
        <f>Table1[[#This Row],[Duration_hr]]*60 +Table1[[#This Row],[Duration_min]]</f>
        <v>330</v>
      </c>
      <c r="O1906">
        <f>IF(I1906="non-stop", 0, VALUE(LEFT(I1906, FIND(" ", I1906)-1)))</f>
        <v>1</v>
      </c>
    </row>
    <row r="1907" spans="1:15" x14ac:dyDescent="0.3">
      <c r="A1907" t="s">
        <v>13</v>
      </c>
      <c r="B1907" t="s">
        <v>31</v>
      </c>
      <c r="C1907" t="s">
        <v>69</v>
      </c>
      <c r="D1907" t="s">
        <v>73</v>
      </c>
      <c r="E1907" s="3" t="s">
        <v>82</v>
      </c>
      <c r="F1907" t="s">
        <v>229</v>
      </c>
      <c r="G1907" t="s">
        <v>438</v>
      </c>
      <c r="H1907" s="5" t="s">
        <v>1651</v>
      </c>
      <c r="I1907" t="s">
        <v>1993</v>
      </c>
      <c r="J1907" t="s">
        <v>1997</v>
      </c>
      <c r="K1907">
        <v>12898</v>
      </c>
      <c r="L1907" t="str">
        <f>IFERROR(LEFT(H1907, FIND("h", H1907)-1),0)</f>
        <v>5</v>
      </c>
      <c r="M1907" t="str">
        <f>IFERROR(MID(H1907, FIND("h", H1907)+1, FIND("m", H1907) - FIND("h", H1907)-1), IFERROR(LEFT(H1907, FIND("m",  H1907)-1),0))</f>
        <v xml:space="preserve"> 30</v>
      </c>
      <c r="N1907">
        <f>Table1[[#This Row],[Duration_hr]]*60 +Table1[[#This Row],[Duration_min]]</f>
        <v>330</v>
      </c>
      <c r="O1907">
        <f>IF(I1907="non-stop", 0, VALUE(LEFT(I1907, FIND(" ", I1907)-1)))</f>
        <v>1</v>
      </c>
    </row>
    <row r="1908" spans="1:15" x14ac:dyDescent="0.3">
      <c r="A1908" t="s">
        <v>13</v>
      </c>
      <c r="B1908" t="s">
        <v>41</v>
      </c>
      <c r="C1908" t="s">
        <v>68</v>
      </c>
      <c r="D1908" t="s">
        <v>67</v>
      </c>
      <c r="E1908" s="3" t="s">
        <v>85</v>
      </c>
      <c r="F1908" t="s">
        <v>258</v>
      </c>
      <c r="G1908" t="s">
        <v>279</v>
      </c>
      <c r="H1908" s="5" t="s">
        <v>1651</v>
      </c>
      <c r="I1908" t="s">
        <v>1993</v>
      </c>
      <c r="J1908" t="s">
        <v>1996</v>
      </c>
      <c r="K1908">
        <v>14388</v>
      </c>
      <c r="L1908" t="str">
        <f>IFERROR(LEFT(H1908, FIND("h", H1908)-1),0)</f>
        <v>5</v>
      </c>
      <c r="M1908" t="str">
        <f>IFERROR(MID(H1908, FIND("h", H1908)+1, FIND("m", H1908) - FIND("h", H1908)-1), IFERROR(LEFT(H1908, FIND("m",  H1908)-1),0))</f>
        <v xml:space="preserve"> 30</v>
      </c>
      <c r="N1908">
        <f>Table1[[#This Row],[Duration_hr]]*60 +Table1[[#This Row],[Duration_min]]</f>
        <v>330</v>
      </c>
      <c r="O1908">
        <f>IF(I1908="non-stop", 0, VALUE(LEFT(I1908, FIND(" ", I1908)-1)))</f>
        <v>1</v>
      </c>
    </row>
    <row r="1909" spans="1:15" x14ac:dyDescent="0.3">
      <c r="A1909" t="s">
        <v>14</v>
      </c>
      <c r="B1909" t="s">
        <v>26</v>
      </c>
      <c r="C1909" t="s">
        <v>68</v>
      </c>
      <c r="D1909" t="s">
        <v>67</v>
      </c>
      <c r="E1909" s="3" t="s">
        <v>117</v>
      </c>
      <c r="F1909" t="s">
        <v>326</v>
      </c>
      <c r="G1909" t="s">
        <v>226</v>
      </c>
      <c r="H1909" s="5" t="s">
        <v>1651</v>
      </c>
      <c r="I1909" t="s">
        <v>1993</v>
      </c>
      <c r="J1909" t="s">
        <v>1996</v>
      </c>
      <c r="K1909">
        <v>8844</v>
      </c>
      <c r="L1909" t="str">
        <f>IFERROR(LEFT(H1909, FIND("h", H1909)-1),0)</f>
        <v>5</v>
      </c>
      <c r="M1909" t="str">
        <f>IFERROR(MID(H1909, FIND("h", H1909)+1, FIND("m", H1909) - FIND("h", H1909)-1), IFERROR(LEFT(H1909, FIND("m",  H1909)-1),0))</f>
        <v xml:space="preserve"> 30</v>
      </c>
      <c r="N1909">
        <f>Table1[[#This Row],[Duration_hr]]*60 +Table1[[#This Row],[Duration_min]]</f>
        <v>330</v>
      </c>
      <c r="O1909">
        <f>IF(I1909="non-stop", 0, VALUE(LEFT(I1909, FIND(" ", I1909)-1)))</f>
        <v>1</v>
      </c>
    </row>
    <row r="1910" spans="1:15" x14ac:dyDescent="0.3">
      <c r="A1910" t="s">
        <v>13</v>
      </c>
      <c r="B1910" t="s">
        <v>30</v>
      </c>
      <c r="C1910" t="s">
        <v>69</v>
      </c>
      <c r="D1910" t="s">
        <v>73</v>
      </c>
      <c r="E1910" s="3" t="s">
        <v>82</v>
      </c>
      <c r="F1910" t="s">
        <v>229</v>
      </c>
      <c r="G1910" t="s">
        <v>438</v>
      </c>
      <c r="H1910" s="5" t="s">
        <v>1651</v>
      </c>
      <c r="I1910" t="s">
        <v>1993</v>
      </c>
      <c r="J1910" t="s">
        <v>1996</v>
      </c>
      <c r="K1910">
        <v>16289</v>
      </c>
      <c r="L1910" t="str">
        <f>IFERROR(LEFT(H1910, FIND("h", H1910)-1),0)</f>
        <v>5</v>
      </c>
      <c r="M1910" t="str">
        <f>IFERROR(MID(H1910, FIND("h", H1910)+1, FIND("m", H1910) - FIND("h", H1910)-1), IFERROR(LEFT(H1910, FIND("m",  H1910)-1),0))</f>
        <v xml:space="preserve"> 30</v>
      </c>
      <c r="N1910">
        <f>Table1[[#This Row],[Duration_hr]]*60 +Table1[[#This Row],[Duration_min]]</f>
        <v>330</v>
      </c>
      <c r="O1910">
        <f>IF(I1910="non-stop", 0, VALUE(LEFT(I1910, FIND(" ", I1910)-1)))</f>
        <v>1</v>
      </c>
    </row>
    <row r="1911" spans="1:15" x14ac:dyDescent="0.3">
      <c r="A1911" t="s">
        <v>13</v>
      </c>
      <c r="B1911" t="s">
        <v>25</v>
      </c>
      <c r="C1911" t="s">
        <v>68</v>
      </c>
      <c r="D1911" t="s">
        <v>67</v>
      </c>
      <c r="E1911" s="3" t="s">
        <v>85</v>
      </c>
      <c r="F1911" t="s">
        <v>258</v>
      </c>
      <c r="G1911" t="s">
        <v>279</v>
      </c>
      <c r="H1911" s="5" t="s">
        <v>1651</v>
      </c>
      <c r="I1911" t="s">
        <v>1993</v>
      </c>
      <c r="J1911" t="s">
        <v>1996</v>
      </c>
      <c r="K1911">
        <v>14571</v>
      </c>
      <c r="L1911" t="str">
        <f>IFERROR(LEFT(H1911, FIND("h", H1911)-1),0)</f>
        <v>5</v>
      </c>
      <c r="M1911" t="str">
        <f>IFERROR(MID(H1911, FIND("h", H1911)+1, FIND("m", H1911) - FIND("h", H1911)-1), IFERROR(LEFT(H1911, FIND("m",  H1911)-1),0))</f>
        <v xml:space="preserve"> 30</v>
      </c>
      <c r="N1911">
        <f>Table1[[#This Row],[Duration_hr]]*60 +Table1[[#This Row],[Duration_min]]</f>
        <v>330</v>
      </c>
      <c r="O1911">
        <f>IF(I1911="non-stop", 0, VALUE(LEFT(I1911, FIND(" ", I1911)-1)))</f>
        <v>1</v>
      </c>
    </row>
    <row r="1912" spans="1:15" x14ac:dyDescent="0.3">
      <c r="A1912" t="s">
        <v>14</v>
      </c>
      <c r="B1912" t="s">
        <v>57</v>
      </c>
      <c r="C1912" t="s">
        <v>68</v>
      </c>
      <c r="D1912" t="s">
        <v>67</v>
      </c>
      <c r="E1912" s="3" t="s">
        <v>117</v>
      </c>
      <c r="F1912" t="s">
        <v>326</v>
      </c>
      <c r="G1912" t="s">
        <v>226</v>
      </c>
      <c r="H1912" s="5" t="s">
        <v>1651</v>
      </c>
      <c r="I1912" t="s">
        <v>1993</v>
      </c>
      <c r="J1912" t="s">
        <v>1996</v>
      </c>
      <c r="K1912">
        <v>7646</v>
      </c>
      <c r="L1912" t="str">
        <f>IFERROR(LEFT(H1912, FIND("h", H1912)-1),0)</f>
        <v>5</v>
      </c>
      <c r="M1912" t="str">
        <f>IFERROR(MID(H1912, FIND("h", H1912)+1, FIND("m", H1912) - FIND("h", H1912)-1), IFERROR(LEFT(H1912, FIND("m",  H1912)-1),0))</f>
        <v xml:space="preserve"> 30</v>
      </c>
      <c r="N1912">
        <f>Table1[[#This Row],[Duration_hr]]*60 +Table1[[#This Row],[Duration_min]]</f>
        <v>330</v>
      </c>
      <c r="O1912">
        <f>IF(I1912="non-stop", 0, VALUE(LEFT(I1912, FIND(" ", I1912)-1)))</f>
        <v>1</v>
      </c>
    </row>
    <row r="1913" spans="1:15" x14ac:dyDescent="0.3">
      <c r="A1913" t="s">
        <v>18</v>
      </c>
      <c r="B1913" t="s">
        <v>54</v>
      </c>
      <c r="C1913" t="s">
        <v>69</v>
      </c>
      <c r="D1913" t="s">
        <v>73</v>
      </c>
      <c r="E1913" s="3" t="s">
        <v>83</v>
      </c>
      <c r="F1913" t="s">
        <v>347</v>
      </c>
      <c r="G1913" t="s">
        <v>340</v>
      </c>
      <c r="H1913" s="5" t="s">
        <v>1651</v>
      </c>
      <c r="I1913" t="s">
        <v>1993</v>
      </c>
      <c r="J1913" t="s">
        <v>1996</v>
      </c>
      <c r="K1913">
        <v>8759</v>
      </c>
      <c r="L1913" t="str">
        <f>IFERROR(LEFT(H1913, FIND("h", H1913)-1),0)</f>
        <v>5</v>
      </c>
      <c r="M1913" t="str">
        <f>IFERROR(MID(H1913, FIND("h", H1913)+1, FIND("m", H1913) - FIND("h", H1913)-1), IFERROR(LEFT(H1913, FIND("m",  H1913)-1),0))</f>
        <v xml:space="preserve"> 30</v>
      </c>
      <c r="N1913">
        <f>Table1[[#This Row],[Duration_hr]]*60 +Table1[[#This Row],[Duration_min]]</f>
        <v>330</v>
      </c>
      <c r="O1913">
        <f>IF(I1913="non-stop", 0, VALUE(LEFT(I1913, FIND(" ", I1913)-1)))</f>
        <v>1</v>
      </c>
    </row>
    <row r="1914" spans="1:15" x14ac:dyDescent="0.3">
      <c r="A1914" t="s">
        <v>13</v>
      </c>
      <c r="B1914" t="s">
        <v>33</v>
      </c>
      <c r="C1914" t="s">
        <v>69</v>
      </c>
      <c r="D1914" t="s">
        <v>73</v>
      </c>
      <c r="E1914" s="3" t="s">
        <v>82</v>
      </c>
      <c r="F1914" t="s">
        <v>229</v>
      </c>
      <c r="G1914" t="s">
        <v>438</v>
      </c>
      <c r="H1914" s="5" t="s">
        <v>1651</v>
      </c>
      <c r="I1914" t="s">
        <v>1993</v>
      </c>
      <c r="J1914" t="s">
        <v>1996</v>
      </c>
      <c r="K1914">
        <v>15554</v>
      </c>
      <c r="L1914" t="str">
        <f>IFERROR(LEFT(H1914, FIND("h", H1914)-1),0)</f>
        <v>5</v>
      </c>
      <c r="M1914" t="str">
        <f>IFERROR(MID(H1914, FIND("h", H1914)+1, FIND("m", H1914) - FIND("h", H1914)-1), IFERROR(LEFT(H1914, FIND("m",  H1914)-1),0))</f>
        <v xml:space="preserve"> 30</v>
      </c>
      <c r="N1914">
        <f>Table1[[#This Row],[Duration_hr]]*60 +Table1[[#This Row],[Duration_min]]</f>
        <v>330</v>
      </c>
      <c r="O1914">
        <f>IF(I1914="non-stop", 0, VALUE(LEFT(I1914, FIND(" ", I1914)-1)))</f>
        <v>1</v>
      </c>
    </row>
    <row r="1915" spans="1:15" x14ac:dyDescent="0.3">
      <c r="A1915" t="s">
        <v>13</v>
      </c>
      <c r="B1915" t="s">
        <v>39</v>
      </c>
      <c r="C1915" t="s">
        <v>69</v>
      </c>
      <c r="D1915" t="s">
        <v>73</v>
      </c>
      <c r="E1915" s="3" t="s">
        <v>82</v>
      </c>
      <c r="F1915" t="s">
        <v>229</v>
      </c>
      <c r="G1915" t="s">
        <v>438</v>
      </c>
      <c r="H1915" s="5" t="s">
        <v>1651</v>
      </c>
      <c r="I1915" t="s">
        <v>1993</v>
      </c>
      <c r="J1915" t="s">
        <v>1997</v>
      </c>
      <c r="K1915">
        <v>14053</v>
      </c>
      <c r="L1915" t="str">
        <f>IFERROR(LEFT(H1915, FIND("h", H1915)-1),0)</f>
        <v>5</v>
      </c>
      <c r="M1915" t="str">
        <f>IFERROR(MID(H1915, FIND("h", H1915)+1, FIND("m", H1915) - FIND("h", H1915)-1), IFERROR(LEFT(H1915, FIND("m",  H1915)-1),0))</f>
        <v xml:space="preserve"> 30</v>
      </c>
      <c r="N1915">
        <f>Table1[[#This Row],[Duration_hr]]*60 +Table1[[#This Row],[Duration_min]]</f>
        <v>330</v>
      </c>
      <c r="O1915">
        <f>IF(I1915="non-stop", 0, VALUE(LEFT(I1915, FIND(" ", I1915)-1)))</f>
        <v>1</v>
      </c>
    </row>
    <row r="1916" spans="1:15" x14ac:dyDescent="0.3">
      <c r="A1916" t="s">
        <v>18</v>
      </c>
      <c r="B1916" t="s">
        <v>60</v>
      </c>
      <c r="C1916" t="s">
        <v>69</v>
      </c>
      <c r="D1916" t="s">
        <v>73</v>
      </c>
      <c r="E1916" s="3" t="s">
        <v>83</v>
      </c>
      <c r="F1916" t="s">
        <v>354</v>
      </c>
      <c r="G1916" t="s">
        <v>341</v>
      </c>
      <c r="H1916" s="5" t="s">
        <v>1651</v>
      </c>
      <c r="I1916" t="s">
        <v>1993</v>
      </c>
      <c r="J1916" t="s">
        <v>1996</v>
      </c>
      <c r="K1916">
        <v>6151</v>
      </c>
      <c r="L1916" t="str">
        <f>IFERROR(LEFT(H1916, FIND("h", H1916)-1),0)</f>
        <v>5</v>
      </c>
      <c r="M1916" t="str">
        <f>IFERROR(MID(H1916, FIND("h", H1916)+1, FIND("m", H1916) - FIND("h", H1916)-1), IFERROR(LEFT(H1916, FIND("m",  H1916)-1),0))</f>
        <v xml:space="preserve"> 30</v>
      </c>
      <c r="N1916">
        <f>Table1[[#This Row],[Duration_hr]]*60 +Table1[[#This Row],[Duration_min]]</f>
        <v>330</v>
      </c>
      <c r="O1916">
        <f>IF(I1916="non-stop", 0, VALUE(LEFT(I1916, FIND(" ", I1916)-1)))</f>
        <v>1</v>
      </c>
    </row>
    <row r="1917" spans="1:15" x14ac:dyDescent="0.3">
      <c r="A1917" t="s">
        <v>11</v>
      </c>
      <c r="B1917" t="s">
        <v>41</v>
      </c>
      <c r="C1917" t="s">
        <v>68</v>
      </c>
      <c r="D1917" t="s">
        <v>67</v>
      </c>
      <c r="E1917" s="3" t="s">
        <v>112</v>
      </c>
      <c r="F1917" t="s">
        <v>314</v>
      </c>
      <c r="G1917" t="s">
        <v>1333</v>
      </c>
      <c r="H1917" s="5" t="s">
        <v>1651</v>
      </c>
      <c r="I1917" t="s">
        <v>1993</v>
      </c>
      <c r="J1917" t="s">
        <v>1996</v>
      </c>
      <c r="K1917">
        <v>4864</v>
      </c>
      <c r="L1917" t="str">
        <f>IFERROR(LEFT(H1917, FIND("h", H1917)-1),0)</f>
        <v>5</v>
      </c>
      <c r="M1917" t="str">
        <f>IFERROR(MID(H1917, FIND("h", H1917)+1, FIND("m", H1917) - FIND("h", H1917)-1), IFERROR(LEFT(H1917, FIND("m",  H1917)-1),0))</f>
        <v xml:space="preserve"> 30</v>
      </c>
      <c r="N1917">
        <f>Table1[[#This Row],[Duration_hr]]*60 +Table1[[#This Row],[Duration_min]]</f>
        <v>330</v>
      </c>
      <c r="O1917">
        <f>IF(I1917="non-stop", 0, VALUE(LEFT(I1917, FIND(" ", I1917)-1)))</f>
        <v>1</v>
      </c>
    </row>
    <row r="1918" spans="1:15" x14ac:dyDescent="0.3">
      <c r="A1918" t="s">
        <v>11</v>
      </c>
      <c r="B1918" t="s">
        <v>24</v>
      </c>
      <c r="C1918" t="s">
        <v>68</v>
      </c>
      <c r="D1918" t="s">
        <v>67</v>
      </c>
      <c r="E1918" s="3" t="s">
        <v>112</v>
      </c>
      <c r="F1918" t="s">
        <v>314</v>
      </c>
      <c r="G1918" t="s">
        <v>1333</v>
      </c>
      <c r="H1918" s="5" t="s">
        <v>1651</v>
      </c>
      <c r="I1918" t="s">
        <v>1993</v>
      </c>
      <c r="J1918" t="s">
        <v>1996</v>
      </c>
      <c r="K1918">
        <v>6111</v>
      </c>
      <c r="L1918" t="str">
        <f>IFERROR(LEFT(H1918, FIND("h", H1918)-1),0)</f>
        <v>5</v>
      </c>
      <c r="M1918" t="str">
        <f>IFERROR(MID(H1918, FIND("h", H1918)+1, FIND("m", H1918) - FIND("h", H1918)-1), IFERROR(LEFT(H1918, FIND("m",  H1918)-1),0))</f>
        <v xml:space="preserve"> 30</v>
      </c>
      <c r="N1918">
        <f>Table1[[#This Row],[Duration_hr]]*60 +Table1[[#This Row],[Duration_min]]</f>
        <v>330</v>
      </c>
      <c r="O1918">
        <f>IF(I1918="non-stop", 0, VALUE(LEFT(I1918, FIND(" ", I1918)-1)))</f>
        <v>1</v>
      </c>
    </row>
    <row r="1919" spans="1:15" x14ac:dyDescent="0.3">
      <c r="A1919" t="s">
        <v>14</v>
      </c>
      <c r="B1919" t="s">
        <v>55</v>
      </c>
      <c r="C1919" t="s">
        <v>68</v>
      </c>
      <c r="D1919" t="s">
        <v>67</v>
      </c>
      <c r="E1919" s="3" t="s">
        <v>117</v>
      </c>
      <c r="F1919" t="s">
        <v>326</v>
      </c>
      <c r="G1919" t="s">
        <v>226</v>
      </c>
      <c r="H1919" s="5" t="s">
        <v>1651</v>
      </c>
      <c r="I1919" t="s">
        <v>1993</v>
      </c>
      <c r="J1919" t="s">
        <v>1996</v>
      </c>
      <c r="K1919">
        <v>7804</v>
      </c>
      <c r="L1919" t="str">
        <f>IFERROR(LEFT(H1919, FIND("h", H1919)-1),0)</f>
        <v>5</v>
      </c>
      <c r="M1919" t="str">
        <f>IFERROR(MID(H1919, FIND("h", H1919)+1, FIND("m", H1919) - FIND("h", H1919)-1), IFERROR(LEFT(H1919, FIND("m",  H1919)-1),0))</f>
        <v xml:space="preserve"> 30</v>
      </c>
      <c r="N1919">
        <f>Table1[[#This Row],[Duration_hr]]*60 +Table1[[#This Row],[Duration_min]]</f>
        <v>330</v>
      </c>
      <c r="O1919">
        <f>IF(I1919="non-stop", 0, VALUE(LEFT(I1919, FIND(" ", I1919)-1)))</f>
        <v>1</v>
      </c>
    </row>
    <row r="1920" spans="1:15" x14ac:dyDescent="0.3">
      <c r="A1920" t="s">
        <v>13</v>
      </c>
      <c r="B1920" t="s">
        <v>26</v>
      </c>
      <c r="C1920" t="s">
        <v>68</v>
      </c>
      <c r="D1920" t="s">
        <v>67</v>
      </c>
      <c r="E1920" s="3" t="s">
        <v>85</v>
      </c>
      <c r="F1920" t="s">
        <v>258</v>
      </c>
      <c r="G1920" t="s">
        <v>279</v>
      </c>
      <c r="H1920" s="5" t="s">
        <v>1651</v>
      </c>
      <c r="I1920" t="s">
        <v>1993</v>
      </c>
      <c r="J1920" t="s">
        <v>1997</v>
      </c>
      <c r="K1920">
        <v>8586</v>
      </c>
      <c r="L1920" t="str">
        <f>IFERROR(LEFT(H1920, FIND("h", H1920)-1),0)</f>
        <v>5</v>
      </c>
      <c r="M1920" t="str">
        <f>IFERROR(MID(H1920, FIND("h", H1920)+1, FIND("m", H1920) - FIND("h", H1920)-1), IFERROR(LEFT(H1920, FIND("m",  H1920)-1),0))</f>
        <v xml:space="preserve"> 30</v>
      </c>
      <c r="N1920">
        <f>Table1[[#This Row],[Duration_hr]]*60 +Table1[[#This Row],[Duration_min]]</f>
        <v>330</v>
      </c>
      <c r="O1920">
        <f>IF(I1920="non-stop", 0, VALUE(LEFT(I1920, FIND(" ", I1920)-1)))</f>
        <v>1</v>
      </c>
    </row>
    <row r="1921" spans="1:15" x14ac:dyDescent="0.3">
      <c r="A1921" t="s">
        <v>13</v>
      </c>
      <c r="B1921" t="s">
        <v>33</v>
      </c>
      <c r="C1921" t="s">
        <v>68</v>
      </c>
      <c r="D1921" t="s">
        <v>67</v>
      </c>
      <c r="E1921" s="3" t="s">
        <v>85</v>
      </c>
      <c r="F1921" t="s">
        <v>258</v>
      </c>
      <c r="G1921" t="s">
        <v>279</v>
      </c>
      <c r="H1921" s="5" t="s">
        <v>1651</v>
      </c>
      <c r="I1921" t="s">
        <v>1993</v>
      </c>
      <c r="J1921" t="s">
        <v>1996</v>
      </c>
      <c r="K1921">
        <v>14388</v>
      </c>
      <c r="L1921" t="str">
        <f>IFERROR(LEFT(H1921, FIND("h", H1921)-1),0)</f>
        <v>5</v>
      </c>
      <c r="M1921" t="str">
        <f>IFERROR(MID(H1921, FIND("h", H1921)+1, FIND("m", H1921) - FIND("h", H1921)-1), IFERROR(LEFT(H1921, FIND("m",  H1921)-1),0))</f>
        <v xml:space="preserve"> 30</v>
      </c>
      <c r="N1921">
        <f>Table1[[#This Row],[Duration_hr]]*60 +Table1[[#This Row],[Duration_min]]</f>
        <v>330</v>
      </c>
      <c r="O1921">
        <f>IF(I1921="non-stop", 0, VALUE(LEFT(I1921, FIND(" ", I1921)-1)))</f>
        <v>1</v>
      </c>
    </row>
    <row r="1922" spans="1:15" x14ac:dyDescent="0.3">
      <c r="A1922" t="s">
        <v>18</v>
      </c>
      <c r="B1922" t="s">
        <v>53</v>
      </c>
      <c r="C1922" t="s">
        <v>69</v>
      </c>
      <c r="D1922" t="s">
        <v>73</v>
      </c>
      <c r="E1922" s="3" t="s">
        <v>83</v>
      </c>
      <c r="F1922" t="s">
        <v>354</v>
      </c>
      <c r="G1922" t="s">
        <v>341</v>
      </c>
      <c r="H1922" s="5" t="s">
        <v>1651</v>
      </c>
      <c r="I1922" t="s">
        <v>1993</v>
      </c>
      <c r="J1922" t="s">
        <v>1996</v>
      </c>
      <c r="K1922">
        <v>8327</v>
      </c>
      <c r="L1922" t="str">
        <f>IFERROR(LEFT(H1922, FIND("h", H1922)-1),0)</f>
        <v>5</v>
      </c>
      <c r="M1922" t="str">
        <f>IFERROR(MID(H1922, FIND("h", H1922)+1, FIND("m", H1922) - FIND("h", H1922)-1), IFERROR(LEFT(H1922, FIND("m",  H1922)-1),0))</f>
        <v xml:space="preserve"> 30</v>
      </c>
      <c r="N1922">
        <f>Table1[[#This Row],[Duration_hr]]*60 +Table1[[#This Row],[Duration_min]]</f>
        <v>330</v>
      </c>
      <c r="O1922">
        <f>IF(I1922="non-stop", 0, VALUE(LEFT(I1922, FIND(" ", I1922)-1)))</f>
        <v>1</v>
      </c>
    </row>
    <row r="1923" spans="1:15" x14ac:dyDescent="0.3">
      <c r="A1923" t="s">
        <v>13</v>
      </c>
      <c r="B1923" t="s">
        <v>33</v>
      </c>
      <c r="C1923" t="s">
        <v>68</v>
      </c>
      <c r="D1923" t="s">
        <v>67</v>
      </c>
      <c r="E1923" s="3" t="s">
        <v>85</v>
      </c>
      <c r="F1923" t="s">
        <v>258</v>
      </c>
      <c r="G1923" t="s">
        <v>279</v>
      </c>
      <c r="H1923" s="5" t="s">
        <v>1651</v>
      </c>
      <c r="I1923" t="s">
        <v>1993</v>
      </c>
      <c r="J1923" t="s">
        <v>1997</v>
      </c>
      <c r="K1923">
        <v>9663</v>
      </c>
      <c r="L1923" t="str">
        <f>IFERROR(LEFT(H1923, FIND("h", H1923)-1),0)</f>
        <v>5</v>
      </c>
      <c r="M1923" t="str">
        <f>IFERROR(MID(H1923, FIND("h", H1923)+1, FIND("m", H1923) - FIND("h", H1923)-1), IFERROR(LEFT(H1923, FIND("m",  H1923)-1),0))</f>
        <v xml:space="preserve"> 30</v>
      </c>
      <c r="N1923">
        <f>Table1[[#This Row],[Duration_hr]]*60 +Table1[[#This Row],[Duration_min]]</f>
        <v>330</v>
      </c>
      <c r="O1923">
        <f>IF(I1923="non-stop", 0, VALUE(LEFT(I1923, FIND(" ", I1923)-1)))</f>
        <v>1</v>
      </c>
    </row>
    <row r="1924" spans="1:15" x14ac:dyDescent="0.3">
      <c r="A1924" t="s">
        <v>13</v>
      </c>
      <c r="B1924" t="s">
        <v>50</v>
      </c>
      <c r="C1924" t="s">
        <v>69</v>
      </c>
      <c r="D1924" t="s">
        <v>73</v>
      </c>
      <c r="E1924" s="3" t="s">
        <v>82</v>
      </c>
      <c r="F1924" t="s">
        <v>229</v>
      </c>
      <c r="G1924" t="s">
        <v>438</v>
      </c>
      <c r="H1924" s="5" t="s">
        <v>1651</v>
      </c>
      <c r="I1924" t="s">
        <v>1993</v>
      </c>
      <c r="J1924" t="s">
        <v>1996</v>
      </c>
      <c r="K1924">
        <v>14924</v>
      </c>
      <c r="L1924" t="str">
        <f>IFERROR(LEFT(H1924, FIND("h", H1924)-1),0)</f>
        <v>5</v>
      </c>
      <c r="M1924" t="str">
        <f>IFERROR(MID(H1924, FIND("h", H1924)+1, FIND("m", H1924) - FIND("h", H1924)-1), IFERROR(LEFT(H1924, FIND("m",  H1924)-1),0))</f>
        <v xml:space="preserve"> 30</v>
      </c>
      <c r="N1924">
        <f>Table1[[#This Row],[Duration_hr]]*60 +Table1[[#This Row],[Duration_min]]</f>
        <v>330</v>
      </c>
      <c r="O1924">
        <f>IF(I1924="non-stop", 0, VALUE(LEFT(I1924, FIND(" ", I1924)-1)))</f>
        <v>1</v>
      </c>
    </row>
    <row r="1925" spans="1:15" x14ac:dyDescent="0.3">
      <c r="A1925" t="s">
        <v>13</v>
      </c>
      <c r="B1925" t="s">
        <v>33</v>
      </c>
      <c r="C1925" t="s">
        <v>69</v>
      </c>
      <c r="D1925" t="s">
        <v>73</v>
      </c>
      <c r="E1925" s="3" t="s">
        <v>82</v>
      </c>
      <c r="F1925" t="s">
        <v>229</v>
      </c>
      <c r="G1925" t="s">
        <v>438</v>
      </c>
      <c r="H1925" s="5" t="s">
        <v>1651</v>
      </c>
      <c r="I1925" t="s">
        <v>1993</v>
      </c>
      <c r="J1925" t="s">
        <v>1997</v>
      </c>
      <c r="K1925">
        <v>12373</v>
      </c>
      <c r="L1925" t="str">
        <f>IFERROR(LEFT(H1925, FIND("h", H1925)-1),0)</f>
        <v>5</v>
      </c>
      <c r="M1925" t="str">
        <f>IFERROR(MID(H1925, FIND("h", H1925)+1, FIND("m", H1925) - FIND("h", H1925)-1), IFERROR(LEFT(H1925, FIND("m",  H1925)-1),0))</f>
        <v xml:space="preserve"> 30</v>
      </c>
      <c r="N1925">
        <f>Table1[[#This Row],[Duration_hr]]*60 +Table1[[#This Row],[Duration_min]]</f>
        <v>330</v>
      </c>
      <c r="O1925">
        <f>IF(I1925="non-stop", 0, VALUE(LEFT(I1925, FIND(" ", I1925)-1)))</f>
        <v>1</v>
      </c>
    </row>
    <row r="1926" spans="1:15" x14ac:dyDescent="0.3">
      <c r="A1926" t="s">
        <v>13</v>
      </c>
      <c r="B1926" t="s">
        <v>25</v>
      </c>
      <c r="C1926" t="s">
        <v>69</v>
      </c>
      <c r="D1926" t="s">
        <v>73</v>
      </c>
      <c r="E1926" s="3" t="s">
        <v>82</v>
      </c>
      <c r="F1926" t="s">
        <v>229</v>
      </c>
      <c r="G1926" t="s">
        <v>438</v>
      </c>
      <c r="H1926" s="5" t="s">
        <v>1651</v>
      </c>
      <c r="I1926" t="s">
        <v>1993</v>
      </c>
      <c r="J1926" t="s">
        <v>1997</v>
      </c>
      <c r="K1926">
        <v>10262</v>
      </c>
      <c r="L1926" t="str">
        <f>IFERROR(LEFT(H1926, FIND("h", H1926)-1),0)</f>
        <v>5</v>
      </c>
      <c r="M1926" t="str">
        <f>IFERROR(MID(H1926, FIND("h", H1926)+1, FIND("m", H1926) - FIND("h", H1926)-1), IFERROR(LEFT(H1926, FIND("m",  H1926)-1),0))</f>
        <v xml:space="preserve"> 30</v>
      </c>
      <c r="N1926">
        <f>Table1[[#This Row],[Duration_hr]]*60 +Table1[[#This Row],[Duration_min]]</f>
        <v>330</v>
      </c>
      <c r="O1926">
        <f>IF(I1926="non-stop", 0, VALUE(LEFT(I1926, FIND(" ", I1926)-1)))</f>
        <v>1</v>
      </c>
    </row>
    <row r="1927" spans="1:15" x14ac:dyDescent="0.3">
      <c r="A1927" t="s">
        <v>13</v>
      </c>
      <c r="B1927" t="s">
        <v>37</v>
      </c>
      <c r="C1927" t="s">
        <v>68</v>
      </c>
      <c r="D1927" t="s">
        <v>67</v>
      </c>
      <c r="E1927" s="3" t="s">
        <v>85</v>
      </c>
      <c r="F1927" t="s">
        <v>258</v>
      </c>
      <c r="G1927" t="s">
        <v>279</v>
      </c>
      <c r="H1927" s="5" t="s">
        <v>1651</v>
      </c>
      <c r="I1927" t="s">
        <v>1993</v>
      </c>
      <c r="J1927" t="s">
        <v>1996</v>
      </c>
      <c r="K1927">
        <v>13626</v>
      </c>
      <c r="L1927" t="str">
        <f>IFERROR(LEFT(H1927, FIND("h", H1927)-1),0)</f>
        <v>5</v>
      </c>
      <c r="M1927" t="str">
        <f>IFERROR(MID(H1927, FIND("h", H1927)+1, FIND("m", H1927) - FIND("h", H1927)-1), IFERROR(LEFT(H1927, FIND("m",  H1927)-1),0))</f>
        <v xml:space="preserve"> 30</v>
      </c>
      <c r="N1927">
        <f>Table1[[#This Row],[Duration_hr]]*60 +Table1[[#This Row],[Duration_min]]</f>
        <v>330</v>
      </c>
      <c r="O1927">
        <f>IF(I1927="non-stop", 0, VALUE(LEFT(I1927, FIND(" ", I1927)-1)))</f>
        <v>1</v>
      </c>
    </row>
    <row r="1928" spans="1:15" x14ac:dyDescent="0.3">
      <c r="A1928" t="s">
        <v>11</v>
      </c>
      <c r="B1928" t="s">
        <v>42</v>
      </c>
      <c r="C1928" t="s">
        <v>68</v>
      </c>
      <c r="D1928" t="s">
        <v>67</v>
      </c>
      <c r="E1928" s="3" t="s">
        <v>112</v>
      </c>
      <c r="F1928" t="s">
        <v>314</v>
      </c>
      <c r="G1928" t="s">
        <v>1333</v>
      </c>
      <c r="H1928" s="5" t="s">
        <v>1651</v>
      </c>
      <c r="I1928" t="s">
        <v>1993</v>
      </c>
      <c r="J1928" t="s">
        <v>1996</v>
      </c>
      <c r="K1928">
        <v>4864</v>
      </c>
      <c r="L1928" t="str">
        <f>IFERROR(LEFT(H1928, FIND("h", H1928)-1),0)</f>
        <v>5</v>
      </c>
      <c r="M1928" t="str">
        <f>IFERROR(MID(H1928, FIND("h", H1928)+1, FIND("m", H1928) - FIND("h", H1928)-1), IFERROR(LEFT(H1928, FIND("m",  H1928)-1),0))</f>
        <v xml:space="preserve"> 30</v>
      </c>
      <c r="N1928">
        <f>Table1[[#This Row],[Duration_hr]]*60 +Table1[[#This Row],[Duration_min]]</f>
        <v>330</v>
      </c>
      <c r="O1928">
        <f>IF(I1928="non-stop", 0, VALUE(LEFT(I1928, FIND(" ", I1928)-1)))</f>
        <v>1</v>
      </c>
    </row>
    <row r="1929" spans="1:15" x14ac:dyDescent="0.3">
      <c r="A1929" t="s">
        <v>14</v>
      </c>
      <c r="B1929" t="s">
        <v>46</v>
      </c>
      <c r="C1929" t="s">
        <v>68</v>
      </c>
      <c r="D1929" t="s">
        <v>67</v>
      </c>
      <c r="E1929" s="3" t="s">
        <v>117</v>
      </c>
      <c r="F1929" t="s">
        <v>326</v>
      </c>
      <c r="G1929" t="s">
        <v>226</v>
      </c>
      <c r="H1929" s="5" t="s">
        <v>1651</v>
      </c>
      <c r="I1929" t="s">
        <v>1993</v>
      </c>
      <c r="J1929" t="s">
        <v>1996</v>
      </c>
      <c r="K1929">
        <v>8224</v>
      </c>
      <c r="L1929" t="str">
        <f>IFERROR(LEFT(H1929, FIND("h", H1929)-1),0)</f>
        <v>5</v>
      </c>
      <c r="M1929" t="str">
        <f>IFERROR(MID(H1929, FIND("h", H1929)+1, FIND("m", H1929) - FIND("h", H1929)-1), IFERROR(LEFT(H1929, FIND("m",  H1929)-1),0))</f>
        <v xml:space="preserve"> 30</v>
      </c>
      <c r="N1929">
        <f>Table1[[#This Row],[Duration_hr]]*60 +Table1[[#This Row],[Duration_min]]</f>
        <v>330</v>
      </c>
      <c r="O1929">
        <f>IF(I1929="non-stop", 0, VALUE(LEFT(I1929, FIND(" ", I1929)-1)))</f>
        <v>1</v>
      </c>
    </row>
    <row r="1930" spans="1:15" x14ac:dyDescent="0.3">
      <c r="A1930" t="s">
        <v>13</v>
      </c>
      <c r="B1930" t="s">
        <v>47</v>
      </c>
      <c r="C1930" t="s">
        <v>69</v>
      </c>
      <c r="D1930" t="s">
        <v>73</v>
      </c>
      <c r="E1930" s="3" t="s">
        <v>82</v>
      </c>
      <c r="F1930" t="s">
        <v>229</v>
      </c>
      <c r="G1930" t="s">
        <v>438</v>
      </c>
      <c r="H1930" s="5" t="s">
        <v>1651</v>
      </c>
      <c r="I1930" t="s">
        <v>1993</v>
      </c>
      <c r="J1930" t="s">
        <v>1996</v>
      </c>
      <c r="K1930">
        <v>14714</v>
      </c>
      <c r="L1930" t="str">
        <f>IFERROR(LEFT(H1930, FIND("h", H1930)-1),0)</f>
        <v>5</v>
      </c>
      <c r="M1930" t="str">
        <f>IFERROR(MID(H1930, FIND("h", H1930)+1, FIND("m", H1930) - FIND("h", H1930)-1), IFERROR(LEFT(H1930, FIND("m",  H1930)-1),0))</f>
        <v xml:space="preserve"> 30</v>
      </c>
      <c r="N1930">
        <f>Table1[[#This Row],[Duration_hr]]*60 +Table1[[#This Row],[Duration_min]]</f>
        <v>330</v>
      </c>
      <c r="O1930">
        <f>IF(I1930="non-stop", 0, VALUE(LEFT(I1930, FIND(" ", I1930)-1)))</f>
        <v>1</v>
      </c>
    </row>
    <row r="1931" spans="1:15" x14ac:dyDescent="0.3">
      <c r="A1931" t="s">
        <v>12</v>
      </c>
      <c r="B1931" t="s">
        <v>49</v>
      </c>
      <c r="C1931" t="s">
        <v>67</v>
      </c>
      <c r="D1931" t="s">
        <v>72</v>
      </c>
      <c r="E1931" s="3" t="s">
        <v>81</v>
      </c>
      <c r="F1931" t="s">
        <v>235</v>
      </c>
      <c r="G1931" t="s">
        <v>404</v>
      </c>
      <c r="H1931" s="5" t="s">
        <v>1651</v>
      </c>
      <c r="I1931" t="s">
        <v>1993</v>
      </c>
      <c r="J1931" t="s">
        <v>1996</v>
      </c>
      <c r="K1931">
        <v>13912</v>
      </c>
      <c r="L1931" t="str">
        <f>IFERROR(LEFT(H1931, FIND("h", H1931)-1),0)</f>
        <v>5</v>
      </c>
      <c r="M1931" t="str">
        <f>IFERROR(MID(H1931, FIND("h", H1931)+1, FIND("m", H1931) - FIND("h", H1931)-1), IFERROR(LEFT(H1931, FIND("m",  H1931)-1),0))</f>
        <v xml:space="preserve"> 30</v>
      </c>
      <c r="N1931">
        <f>Table1[[#This Row],[Duration_hr]]*60 +Table1[[#This Row],[Duration_min]]</f>
        <v>330</v>
      </c>
      <c r="O1931">
        <f>IF(I1931="non-stop", 0, VALUE(LEFT(I1931, FIND(" ", I1931)-1)))</f>
        <v>1</v>
      </c>
    </row>
    <row r="1932" spans="1:15" x14ac:dyDescent="0.3">
      <c r="A1932" t="s">
        <v>18</v>
      </c>
      <c r="B1932" t="s">
        <v>46</v>
      </c>
      <c r="C1932" t="s">
        <v>69</v>
      </c>
      <c r="D1932" t="s">
        <v>73</v>
      </c>
      <c r="E1932" s="3" t="s">
        <v>83</v>
      </c>
      <c r="F1932" t="s">
        <v>347</v>
      </c>
      <c r="G1932" t="s">
        <v>340</v>
      </c>
      <c r="H1932" s="5" t="s">
        <v>1651</v>
      </c>
      <c r="I1932" t="s">
        <v>1993</v>
      </c>
      <c r="J1932" t="s">
        <v>1996</v>
      </c>
      <c r="K1932">
        <v>8759</v>
      </c>
      <c r="L1932" t="str">
        <f>IFERROR(LEFT(H1932, FIND("h", H1932)-1),0)</f>
        <v>5</v>
      </c>
      <c r="M1932" t="str">
        <f>IFERROR(MID(H1932, FIND("h", H1932)+1, FIND("m", H1932) - FIND("h", H1932)-1), IFERROR(LEFT(H1932, FIND("m",  H1932)-1),0))</f>
        <v xml:space="preserve"> 30</v>
      </c>
      <c r="N1932">
        <f>Table1[[#This Row],[Duration_hr]]*60 +Table1[[#This Row],[Duration_min]]</f>
        <v>330</v>
      </c>
      <c r="O1932">
        <f>IF(I1932="non-stop", 0, VALUE(LEFT(I1932, FIND(" ", I1932)-1)))</f>
        <v>1</v>
      </c>
    </row>
    <row r="1933" spans="1:15" x14ac:dyDescent="0.3">
      <c r="A1933" t="s">
        <v>18</v>
      </c>
      <c r="B1933" t="s">
        <v>28</v>
      </c>
      <c r="C1933" t="s">
        <v>69</v>
      </c>
      <c r="D1933" t="s">
        <v>73</v>
      </c>
      <c r="E1933" s="3" t="s">
        <v>83</v>
      </c>
      <c r="F1933" t="s">
        <v>347</v>
      </c>
      <c r="G1933" t="s">
        <v>340</v>
      </c>
      <c r="H1933" s="5" t="s">
        <v>1651</v>
      </c>
      <c r="I1933" t="s">
        <v>1993</v>
      </c>
      <c r="J1933" t="s">
        <v>1996</v>
      </c>
      <c r="K1933">
        <v>6152</v>
      </c>
      <c r="L1933" t="str">
        <f>IFERROR(LEFT(H1933, FIND("h", H1933)-1),0)</f>
        <v>5</v>
      </c>
      <c r="M1933" t="str">
        <f>IFERROR(MID(H1933, FIND("h", H1933)+1, FIND("m", H1933) - FIND("h", H1933)-1), IFERROR(LEFT(H1933, FIND("m",  H1933)-1),0))</f>
        <v xml:space="preserve"> 30</v>
      </c>
      <c r="N1933">
        <f>Table1[[#This Row],[Duration_hr]]*60 +Table1[[#This Row],[Duration_min]]</f>
        <v>330</v>
      </c>
      <c r="O1933">
        <f>IF(I1933="non-stop", 0, VALUE(LEFT(I1933, FIND(" ", I1933)-1)))</f>
        <v>1</v>
      </c>
    </row>
    <row r="1934" spans="1:15" x14ac:dyDescent="0.3">
      <c r="A1934" t="s">
        <v>13</v>
      </c>
      <c r="B1934" t="s">
        <v>48</v>
      </c>
      <c r="C1934" t="s">
        <v>68</v>
      </c>
      <c r="D1934" t="s">
        <v>67</v>
      </c>
      <c r="E1934" s="3" t="s">
        <v>85</v>
      </c>
      <c r="F1934" t="s">
        <v>258</v>
      </c>
      <c r="G1934" t="s">
        <v>279</v>
      </c>
      <c r="H1934" s="5" t="s">
        <v>1651</v>
      </c>
      <c r="I1934" t="s">
        <v>1993</v>
      </c>
      <c r="J1934" t="s">
        <v>1996</v>
      </c>
      <c r="K1934">
        <v>14388</v>
      </c>
      <c r="L1934" t="str">
        <f>IFERROR(LEFT(H1934, FIND("h", H1934)-1),0)</f>
        <v>5</v>
      </c>
      <c r="M1934" t="str">
        <f>IFERROR(MID(H1934, FIND("h", H1934)+1, FIND("m", H1934) - FIND("h", H1934)-1), IFERROR(LEFT(H1934, FIND("m",  H1934)-1),0))</f>
        <v xml:space="preserve"> 30</v>
      </c>
      <c r="N1934">
        <f>Table1[[#This Row],[Duration_hr]]*60 +Table1[[#This Row],[Duration_min]]</f>
        <v>330</v>
      </c>
      <c r="O1934">
        <f>IF(I1934="non-stop", 0, VALUE(LEFT(I1934, FIND(" ", I1934)-1)))</f>
        <v>1</v>
      </c>
    </row>
    <row r="1935" spans="1:15" x14ac:dyDescent="0.3">
      <c r="A1935" t="s">
        <v>14</v>
      </c>
      <c r="B1935" t="s">
        <v>54</v>
      </c>
      <c r="C1935" t="s">
        <v>68</v>
      </c>
      <c r="D1935" t="s">
        <v>67</v>
      </c>
      <c r="E1935" s="3" t="s">
        <v>117</v>
      </c>
      <c r="F1935" t="s">
        <v>326</v>
      </c>
      <c r="G1935" t="s">
        <v>226</v>
      </c>
      <c r="H1935" s="5" t="s">
        <v>1651</v>
      </c>
      <c r="I1935" t="s">
        <v>1993</v>
      </c>
      <c r="J1935" t="s">
        <v>1996</v>
      </c>
      <c r="K1935">
        <v>8224</v>
      </c>
      <c r="L1935" t="str">
        <f>IFERROR(LEFT(H1935, FIND("h", H1935)-1),0)</f>
        <v>5</v>
      </c>
      <c r="M1935" t="str">
        <f>IFERROR(MID(H1935, FIND("h", H1935)+1, FIND("m", H1935) - FIND("h", H1935)-1), IFERROR(LEFT(H1935, FIND("m",  H1935)-1),0))</f>
        <v xml:space="preserve"> 30</v>
      </c>
      <c r="N1935">
        <f>Table1[[#This Row],[Duration_hr]]*60 +Table1[[#This Row],[Duration_min]]</f>
        <v>330</v>
      </c>
      <c r="O1935">
        <f>IF(I1935="non-stop", 0, VALUE(LEFT(I1935, FIND(" ", I1935)-1)))</f>
        <v>1</v>
      </c>
    </row>
    <row r="1936" spans="1:15" x14ac:dyDescent="0.3">
      <c r="A1936" t="s">
        <v>13</v>
      </c>
      <c r="B1936" t="s">
        <v>48</v>
      </c>
      <c r="C1936" t="s">
        <v>69</v>
      </c>
      <c r="D1936" t="s">
        <v>73</v>
      </c>
      <c r="E1936" s="3" t="s">
        <v>82</v>
      </c>
      <c r="F1936" t="s">
        <v>229</v>
      </c>
      <c r="G1936" t="s">
        <v>438</v>
      </c>
      <c r="H1936" s="5" t="s">
        <v>1651</v>
      </c>
      <c r="I1936" t="s">
        <v>1993</v>
      </c>
      <c r="J1936" t="s">
        <v>1997</v>
      </c>
      <c r="K1936">
        <v>12898</v>
      </c>
      <c r="L1936" t="str">
        <f>IFERROR(LEFT(H1936, FIND("h", H1936)-1),0)</f>
        <v>5</v>
      </c>
      <c r="M1936" t="str">
        <f>IFERROR(MID(H1936, FIND("h", H1936)+1, FIND("m", H1936) - FIND("h", H1936)-1), IFERROR(LEFT(H1936, FIND("m",  H1936)-1),0))</f>
        <v xml:space="preserve"> 30</v>
      </c>
      <c r="N1936">
        <f>Table1[[#This Row],[Duration_hr]]*60 +Table1[[#This Row],[Duration_min]]</f>
        <v>330</v>
      </c>
      <c r="O1936">
        <f>IF(I1936="non-stop", 0, VALUE(LEFT(I1936, FIND(" ", I1936)-1)))</f>
        <v>1</v>
      </c>
    </row>
    <row r="1937" spans="1:15" x14ac:dyDescent="0.3">
      <c r="A1937" t="s">
        <v>13</v>
      </c>
      <c r="B1937" t="s">
        <v>28</v>
      </c>
      <c r="C1937" t="s">
        <v>69</v>
      </c>
      <c r="D1937" t="s">
        <v>73</v>
      </c>
      <c r="E1937" s="3" t="s">
        <v>82</v>
      </c>
      <c r="F1937" t="s">
        <v>229</v>
      </c>
      <c r="G1937" t="s">
        <v>438</v>
      </c>
      <c r="H1937" s="5" t="s">
        <v>1651</v>
      </c>
      <c r="I1937" t="s">
        <v>1993</v>
      </c>
      <c r="J1937" t="s">
        <v>1996</v>
      </c>
      <c r="K1937">
        <v>14924</v>
      </c>
      <c r="L1937" t="str">
        <f>IFERROR(LEFT(H1937, FIND("h", H1937)-1),0)</f>
        <v>5</v>
      </c>
      <c r="M1937" t="str">
        <f>IFERROR(MID(H1937, FIND("h", H1937)+1, FIND("m", H1937) - FIND("h", H1937)-1), IFERROR(LEFT(H1937, FIND("m",  H1937)-1),0))</f>
        <v xml:space="preserve"> 30</v>
      </c>
      <c r="N1937">
        <f>Table1[[#This Row],[Duration_hr]]*60 +Table1[[#This Row],[Duration_min]]</f>
        <v>330</v>
      </c>
      <c r="O1937">
        <f>IF(I1937="non-stop", 0, VALUE(LEFT(I1937, FIND(" ", I1937)-1)))</f>
        <v>1</v>
      </c>
    </row>
    <row r="1938" spans="1:15" x14ac:dyDescent="0.3">
      <c r="A1938" t="s">
        <v>18</v>
      </c>
      <c r="B1938" t="s">
        <v>58</v>
      </c>
      <c r="C1938" t="s">
        <v>69</v>
      </c>
      <c r="D1938" t="s">
        <v>73</v>
      </c>
      <c r="E1938" s="3" t="s">
        <v>83</v>
      </c>
      <c r="F1938" t="s">
        <v>347</v>
      </c>
      <c r="G1938" t="s">
        <v>340</v>
      </c>
      <c r="H1938" s="5" t="s">
        <v>1651</v>
      </c>
      <c r="I1938" t="s">
        <v>1993</v>
      </c>
      <c r="J1938" t="s">
        <v>1996</v>
      </c>
      <c r="K1938">
        <v>7452</v>
      </c>
      <c r="L1938" t="str">
        <f>IFERROR(LEFT(H1938, FIND("h", H1938)-1),0)</f>
        <v>5</v>
      </c>
      <c r="M1938" t="str">
        <f>IFERROR(MID(H1938, FIND("h", H1938)+1, FIND("m", H1938) - FIND("h", H1938)-1), IFERROR(LEFT(H1938, FIND("m",  H1938)-1),0))</f>
        <v xml:space="preserve"> 30</v>
      </c>
      <c r="N1938">
        <f>Table1[[#This Row],[Duration_hr]]*60 +Table1[[#This Row],[Duration_min]]</f>
        <v>330</v>
      </c>
      <c r="O1938">
        <f>IF(I1938="non-stop", 0, VALUE(LEFT(I1938, FIND(" ", I1938)-1)))</f>
        <v>1</v>
      </c>
    </row>
    <row r="1939" spans="1:15" x14ac:dyDescent="0.3">
      <c r="A1939" t="s">
        <v>14</v>
      </c>
      <c r="B1939" t="s">
        <v>42</v>
      </c>
      <c r="C1939" t="s">
        <v>68</v>
      </c>
      <c r="D1939" t="s">
        <v>67</v>
      </c>
      <c r="E1939" s="3" t="s">
        <v>117</v>
      </c>
      <c r="F1939" t="s">
        <v>326</v>
      </c>
      <c r="G1939" t="s">
        <v>226</v>
      </c>
      <c r="H1939" s="5" t="s">
        <v>1651</v>
      </c>
      <c r="I1939" t="s">
        <v>1993</v>
      </c>
      <c r="J1939" t="s">
        <v>1996</v>
      </c>
      <c r="K1939">
        <v>7804</v>
      </c>
      <c r="L1939" t="str">
        <f>IFERROR(LEFT(H1939, FIND("h", H1939)-1),0)</f>
        <v>5</v>
      </c>
      <c r="M1939" t="str">
        <f>IFERROR(MID(H1939, FIND("h", H1939)+1, FIND("m", H1939) - FIND("h", H1939)-1), IFERROR(LEFT(H1939, FIND("m",  H1939)-1),0))</f>
        <v xml:space="preserve"> 30</v>
      </c>
      <c r="N1939">
        <f>Table1[[#This Row],[Duration_hr]]*60 +Table1[[#This Row],[Duration_min]]</f>
        <v>330</v>
      </c>
      <c r="O1939">
        <f>IF(I1939="non-stop", 0, VALUE(LEFT(I1939, FIND(" ", I1939)-1)))</f>
        <v>1</v>
      </c>
    </row>
    <row r="1940" spans="1:15" x14ac:dyDescent="0.3">
      <c r="A1940" t="s">
        <v>11</v>
      </c>
      <c r="B1940" t="s">
        <v>33</v>
      </c>
      <c r="C1940" t="s">
        <v>68</v>
      </c>
      <c r="D1940" t="s">
        <v>67</v>
      </c>
      <c r="E1940" s="3" t="s">
        <v>112</v>
      </c>
      <c r="F1940" t="s">
        <v>314</v>
      </c>
      <c r="G1940" t="s">
        <v>1333</v>
      </c>
      <c r="H1940" s="5" t="s">
        <v>1651</v>
      </c>
      <c r="I1940" t="s">
        <v>1993</v>
      </c>
      <c r="J1940" t="s">
        <v>1996</v>
      </c>
      <c r="K1940">
        <v>4864</v>
      </c>
      <c r="L1940" t="str">
        <f>IFERROR(LEFT(H1940, FIND("h", H1940)-1),0)</f>
        <v>5</v>
      </c>
      <c r="M1940" t="str">
        <f>IFERROR(MID(H1940, FIND("h", H1940)+1, FIND("m", H1940) - FIND("h", H1940)-1), IFERROR(LEFT(H1940, FIND("m",  H1940)-1),0))</f>
        <v xml:space="preserve"> 30</v>
      </c>
      <c r="N1940">
        <f>Table1[[#This Row],[Duration_hr]]*60 +Table1[[#This Row],[Duration_min]]</f>
        <v>330</v>
      </c>
      <c r="O1940">
        <f>IF(I1940="non-stop", 0, VALUE(LEFT(I1940, FIND(" ", I1940)-1)))</f>
        <v>1</v>
      </c>
    </row>
    <row r="1941" spans="1:15" x14ac:dyDescent="0.3">
      <c r="A1941" t="s">
        <v>13</v>
      </c>
      <c r="B1941" t="s">
        <v>55</v>
      </c>
      <c r="C1941" t="s">
        <v>68</v>
      </c>
      <c r="D1941" t="s">
        <v>67</v>
      </c>
      <c r="E1941" s="3" t="s">
        <v>85</v>
      </c>
      <c r="F1941" t="s">
        <v>258</v>
      </c>
      <c r="G1941" t="s">
        <v>279</v>
      </c>
      <c r="H1941" s="5" t="s">
        <v>1651</v>
      </c>
      <c r="I1941" t="s">
        <v>1993</v>
      </c>
      <c r="J1941" t="s">
        <v>1997</v>
      </c>
      <c r="K1941">
        <v>9663</v>
      </c>
      <c r="L1941" t="str">
        <f>IFERROR(LEFT(H1941, FIND("h", H1941)-1),0)</f>
        <v>5</v>
      </c>
      <c r="M1941" t="str">
        <f>IFERROR(MID(H1941, FIND("h", H1941)+1, FIND("m", H1941) - FIND("h", H1941)-1), IFERROR(LEFT(H1941, FIND("m",  H1941)-1),0))</f>
        <v xml:space="preserve"> 30</v>
      </c>
      <c r="N1941">
        <f>Table1[[#This Row],[Duration_hr]]*60 +Table1[[#This Row],[Duration_min]]</f>
        <v>330</v>
      </c>
      <c r="O1941">
        <f>IF(I1941="non-stop", 0, VALUE(LEFT(I1941, FIND(" ", I1941)-1)))</f>
        <v>1</v>
      </c>
    </row>
    <row r="1942" spans="1:15" x14ac:dyDescent="0.3">
      <c r="A1942" t="s">
        <v>13</v>
      </c>
      <c r="B1942" t="s">
        <v>45</v>
      </c>
      <c r="C1942" t="s">
        <v>69</v>
      </c>
      <c r="D1942" t="s">
        <v>73</v>
      </c>
      <c r="E1942" s="3" t="s">
        <v>82</v>
      </c>
      <c r="F1942" t="s">
        <v>229</v>
      </c>
      <c r="G1942" t="s">
        <v>438</v>
      </c>
      <c r="H1942" s="5" t="s">
        <v>1651</v>
      </c>
      <c r="I1942" t="s">
        <v>1993</v>
      </c>
      <c r="J1942" t="s">
        <v>1997</v>
      </c>
      <c r="K1942">
        <v>5406</v>
      </c>
      <c r="L1942" t="str">
        <f>IFERROR(LEFT(H1942, FIND("h", H1942)-1),0)</f>
        <v>5</v>
      </c>
      <c r="M1942" t="str">
        <f>IFERROR(MID(H1942, FIND("h", H1942)+1, FIND("m", H1942) - FIND("h", H1942)-1), IFERROR(LEFT(H1942, FIND("m",  H1942)-1),0))</f>
        <v xml:space="preserve"> 30</v>
      </c>
      <c r="N1942">
        <f>Table1[[#This Row],[Duration_hr]]*60 +Table1[[#This Row],[Duration_min]]</f>
        <v>330</v>
      </c>
      <c r="O1942">
        <f>IF(I1942="non-stop", 0, VALUE(LEFT(I1942, FIND(" ", I1942)-1)))</f>
        <v>1</v>
      </c>
    </row>
    <row r="1943" spans="1:15" x14ac:dyDescent="0.3">
      <c r="A1943" t="s">
        <v>18</v>
      </c>
      <c r="B1943" t="s">
        <v>47</v>
      </c>
      <c r="C1943" t="s">
        <v>69</v>
      </c>
      <c r="D1943" t="s">
        <v>73</v>
      </c>
      <c r="E1943" s="3" t="s">
        <v>83</v>
      </c>
      <c r="F1943" t="s">
        <v>347</v>
      </c>
      <c r="G1943" t="s">
        <v>340</v>
      </c>
      <c r="H1943" s="5" t="s">
        <v>1651</v>
      </c>
      <c r="I1943" t="s">
        <v>1993</v>
      </c>
      <c r="J1943" t="s">
        <v>1996</v>
      </c>
      <c r="K1943">
        <v>6152</v>
      </c>
      <c r="L1943" t="str">
        <f>IFERROR(LEFT(H1943, FIND("h", H1943)-1),0)</f>
        <v>5</v>
      </c>
      <c r="M1943" t="str">
        <f>IFERROR(MID(H1943, FIND("h", H1943)+1, FIND("m", H1943) - FIND("h", H1943)-1), IFERROR(LEFT(H1943, FIND("m",  H1943)-1),0))</f>
        <v xml:space="preserve"> 30</v>
      </c>
      <c r="N1943">
        <f>Table1[[#This Row],[Duration_hr]]*60 +Table1[[#This Row],[Duration_min]]</f>
        <v>330</v>
      </c>
      <c r="O1943">
        <f>IF(I1943="non-stop", 0, VALUE(LEFT(I1943, FIND(" ", I1943)-1)))</f>
        <v>1</v>
      </c>
    </row>
    <row r="1944" spans="1:15" x14ac:dyDescent="0.3">
      <c r="A1944" t="s">
        <v>18</v>
      </c>
      <c r="B1944" t="s">
        <v>42</v>
      </c>
      <c r="C1944" t="s">
        <v>69</v>
      </c>
      <c r="D1944" t="s">
        <v>73</v>
      </c>
      <c r="E1944" s="3" t="s">
        <v>83</v>
      </c>
      <c r="F1944" t="s">
        <v>347</v>
      </c>
      <c r="G1944" t="s">
        <v>340</v>
      </c>
      <c r="H1944" s="5" t="s">
        <v>1651</v>
      </c>
      <c r="I1944" t="s">
        <v>1993</v>
      </c>
      <c r="J1944" t="s">
        <v>1996</v>
      </c>
      <c r="K1944">
        <v>6451</v>
      </c>
      <c r="L1944" t="str">
        <f>IFERROR(LEFT(H1944, FIND("h", H1944)-1),0)</f>
        <v>5</v>
      </c>
      <c r="M1944" t="str">
        <f>IFERROR(MID(H1944, FIND("h", H1944)+1, FIND("m", H1944) - FIND("h", H1944)-1), IFERROR(LEFT(H1944, FIND("m",  H1944)-1),0))</f>
        <v xml:space="preserve"> 30</v>
      </c>
      <c r="N1944">
        <f>Table1[[#This Row],[Duration_hr]]*60 +Table1[[#This Row],[Duration_min]]</f>
        <v>330</v>
      </c>
      <c r="O1944">
        <f>IF(I1944="non-stop", 0, VALUE(LEFT(I1944, FIND(" ", I1944)-1)))</f>
        <v>1</v>
      </c>
    </row>
    <row r="1945" spans="1:15" x14ac:dyDescent="0.3">
      <c r="A1945" t="s">
        <v>18</v>
      </c>
      <c r="B1945" t="s">
        <v>39</v>
      </c>
      <c r="C1945" t="s">
        <v>69</v>
      </c>
      <c r="D1945" t="s">
        <v>73</v>
      </c>
      <c r="E1945" s="3" t="s">
        <v>83</v>
      </c>
      <c r="F1945" t="s">
        <v>354</v>
      </c>
      <c r="G1945" t="s">
        <v>341</v>
      </c>
      <c r="H1945" s="5" t="s">
        <v>1651</v>
      </c>
      <c r="I1945" t="s">
        <v>1993</v>
      </c>
      <c r="J1945" t="s">
        <v>1996</v>
      </c>
      <c r="K1945">
        <v>6151</v>
      </c>
      <c r="L1945" t="str">
        <f>IFERROR(LEFT(H1945, FIND("h", H1945)-1),0)</f>
        <v>5</v>
      </c>
      <c r="M1945" t="str">
        <f>IFERROR(MID(H1945, FIND("h", H1945)+1, FIND("m", H1945) - FIND("h", H1945)-1), IFERROR(LEFT(H1945, FIND("m",  H1945)-1),0))</f>
        <v xml:space="preserve"> 30</v>
      </c>
      <c r="N1945">
        <f>Table1[[#This Row],[Duration_hr]]*60 +Table1[[#This Row],[Duration_min]]</f>
        <v>330</v>
      </c>
      <c r="O1945">
        <f>IF(I1945="non-stop", 0, VALUE(LEFT(I1945, FIND(" ", I1945)-1)))</f>
        <v>1</v>
      </c>
    </row>
    <row r="1946" spans="1:15" x14ac:dyDescent="0.3">
      <c r="A1946" t="s">
        <v>13</v>
      </c>
      <c r="B1946" t="s">
        <v>48</v>
      </c>
      <c r="C1946" t="s">
        <v>68</v>
      </c>
      <c r="D1946" t="s">
        <v>67</v>
      </c>
      <c r="E1946" s="3" t="s">
        <v>85</v>
      </c>
      <c r="F1946" t="s">
        <v>258</v>
      </c>
      <c r="G1946" t="s">
        <v>279</v>
      </c>
      <c r="H1946" s="5" t="s">
        <v>1651</v>
      </c>
      <c r="I1946" t="s">
        <v>1993</v>
      </c>
      <c r="J1946" t="s">
        <v>1997</v>
      </c>
      <c r="K1946">
        <v>9663</v>
      </c>
      <c r="L1946" t="str">
        <f>IFERROR(LEFT(H1946, FIND("h", H1946)-1),0)</f>
        <v>5</v>
      </c>
      <c r="M1946" t="str">
        <f>IFERROR(MID(H1946, FIND("h", H1946)+1, FIND("m", H1946) - FIND("h", H1946)-1), IFERROR(LEFT(H1946, FIND("m",  H1946)-1),0))</f>
        <v xml:space="preserve"> 30</v>
      </c>
      <c r="N1946">
        <f>Table1[[#This Row],[Duration_hr]]*60 +Table1[[#This Row],[Duration_min]]</f>
        <v>330</v>
      </c>
      <c r="O1946">
        <f>IF(I1946="non-stop", 0, VALUE(LEFT(I1946, FIND(" ", I1946)-1)))</f>
        <v>1</v>
      </c>
    </row>
    <row r="1947" spans="1:15" x14ac:dyDescent="0.3">
      <c r="A1947" t="s">
        <v>14</v>
      </c>
      <c r="B1947" t="s">
        <v>25</v>
      </c>
      <c r="C1947" t="s">
        <v>68</v>
      </c>
      <c r="D1947" t="s">
        <v>67</v>
      </c>
      <c r="E1947" s="3" t="s">
        <v>117</v>
      </c>
      <c r="F1947" t="s">
        <v>326</v>
      </c>
      <c r="G1947" t="s">
        <v>226</v>
      </c>
      <c r="H1947" s="5" t="s">
        <v>1651</v>
      </c>
      <c r="I1947" t="s">
        <v>1993</v>
      </c>
      <c r="J1947" t="s">
        <v>1996</v>
      </c>
      <c r="K1947">
        <v>9158</v>
      </c>
      <c r="L1947" t="str">
        <f>IFERROR(LEFT(H1947, FIND("h", H1947)-1),0)</f>
        <v>5</v>
      </c>
      <c r="M1947" t="str">
        <f>IFERROR(MID(H1947, FIND("h", H1947)+1, FIND("m", H1947) - FIND("h", H1947)-1), IFERROR(LEFT(H1947, FIND("m",  H1947)-1),0))</f>
        <v xml:space="preserve"> 30</v>
      </c>
      <c r="N1947">
        <f>Table1[[#This Row],[Duration_hr]]*60 +Table1[[#This Row],[Duration_min]]</f>
        <v>330</v>
      </c>
      <c r="O1947">
        <f>IF(I1947="non-stop", 0, VALUE(LEFT(I1947, FIND(" ", I1947)-1)))</f>
        <v>1</v>
      </c>
    </row>
    <row r="1948" spans="1:15" x14ac:dyDescent="0.3">
      <c r="A1948" t="s">
        <v>12</v>
      </c>
      <c r="B1948" t="s">
        <v>27</v>
      </c>
      <c r="C1948" t="s">
        <v>67</v>
      </c>
      <c r="D1948" t="s">
        <v>72</v>
      </c>
      <c r="E1948" s="3" t="s">
        <v>81</v>
      </c>
      <c r="F1948" t="s">
        <v>235</v>
      </c>
      <c r="G1948" t="s">
        <v>404</v>
      </c>
      <c r="H1948" s="5" t="s">
        <v>1651</v>
      </c>
      <c r="I1948" t="s">
        <v>1993</v>
      </c>
      <c r="J1948" t="s">
        <v>1996</v>
      </c>
      <c r="K1948">
        <v>23677</v>
      </c>
      <c r="L1948" t="str">
        <f>IFERROR(LEFT(H1948, FIND("h", H1948)-1),0)</f>
        <v>5</v>
      </c>
      <c r="M1948" t="str">
        <f>IFERROR(MID(H1948, FIND("h", H1948)+1, FIND("m", H1948) - FIND("h", H1948)-1), IFERROR(LEFT(H1948, FIND("m",  H1948)-1),0))</f>
        <v xml:space="preserve"> 30</v>
      </c>
      <c r="N1948">
        <f>Table1[[#This Row],[Duration_hr]]*60 +Table1[[#This Row],[Duration_min]]</f>
        <v>330</v>
      </c>
      <c r="O1948">
        <f>IF(I1948="non-stop", 0, VALUE(LEFT(I1948, FIND(" ", I1948)-1)))</f>
        <v>1</v>
      </c>
    </row>
    <row r="1949" spans="1:15" x14ac:dyDescent="0.3">
      <c r="A1949" t="s">
        <v>11</v>
      </c>
      <c r="B1949" t="s">
        <v>37</v>
      </c>
      <c r="C1949" t="s">
        <v>68</v>
      </c>
      <c r="D1949" t="s">
        <v>67</v>
      </c>
      <c r="E1949" s="3" t="s">
        <v>112</v>
      </c>
      <c r="F1949" t="s">
        <v>314</v>
      </c>
      <c r="G1949" t="s">
        <v>1333</v>
      </c>
      <c r="H1949" s="5" t="s">
        <v>1651</v>
      </c>
      <c r="I1949" t="s">
        <v>1993</v>
      </c>
      <c r="J1949" t="s">
        <v>1996</v>
      </c>
      <c r="K1949">
        <v>4864</v>
      </c>
      <c r="L1949" t="str">
        <f>IFERROR(LEFT(H1949, FIND("h", H1949)-1),0)</f>
        <v>5</v>
      </c>
      <c r="M1949" t="str">
        <f>IFERROR(MID(H1949, FIND("h", H1949)+1, FIND("m", H1949) - FIND("h", H1949)-1), IFERROR(LEFT(H1949, FIND("m",  H1949)-1),0))</f>
        <v xml:space="preserve"> 30</v>
      </c>
      <c r="N1949">
        <f>Table1[[#This Row],[Duration_hr]]*60 +Table1[[#This Row],[Duration_min]]</f>
        <v>330</v>
      </c>
      <c r="O1949">
        <f>IF(I1949="non-stop", 0, VALUE(LEFT(I1949, FIND(" ", I1949)-1)))</f>
        <v>1</v>
      </c>
    </row>
    <row r="1950" spans="1:15" x14ac:dyDescent="0.3">
      <c r="A1950" t="s">
        <v>14</v>
      </c>
      <c r="B1950" t="s">
        <v>33</v>
      </c>
      <c r="C1950" t="s">
        <v>68</v>
      </c>
      <c r="D1950" t="s">
        <v>67</v>
      </c>
      <c r="E1950" s="3" t="s">
        <v>117</v>
      </c>
      <c r="F1950" t="s">
        <v>326</v>
      </c>
      <c r="G1950" t="s">
        <v>226</v>
      </c>
      <c r="H1950" s="5" t="s">
        <v>1651</v>
      </c>
      <c r="I1950" t="s">
        <v>1993</v>
      </c>
      <c r="J1950" t="s">
        <v>1996</v>
      </c>
      <c r="K1950">
        <v>8224</v>
      </c>
      <c r="L1950" t="str">
        <f>IFERROR(LEFT(H1950, FIND("h", H1950)-1),0)</f>
        <v>5</v>
      </c>
      <c r="M1950" t="str">
        <f>IFERROR(MID(H1950, FIND("h", H1950)+1, FIND("m", H1950) - FIND("h", H1950)-1), IFERROR(LEFT(H1950, FIND("m",  H1950)-1),0))</f>
        <v xml:space="preserve"> 30</v>
      </c>
      <c r="N1950">
        <f>Table1[[#This Row],[Duration_hr]]*60 +Table1[[#This Row],[Duration_min]]</f>
        <v>330</v>
      </c>
      <c r="O1950">
        <f>IF(I1950="non-stop", 0, VALUE(LEFT(I1950, FIND(" ", I1950)-1)))</f>
        <v>1</v>
      </c>
    </row>
    <row r="1951" spans="1:15" x14ac:dyDescent="0.3">
      <c r="A1951" t="s">
        <v>13</v>
      </c>
      <c r="B1951" t="s">
        <v>42</v>
      </c>
      <c r="C1951" t="s">
        <v>68</v>
      </c>
      <c r="D1951" t="s">
        <v>67</v>
      </c>
      <c r="E1951" s="3" t="s">
        <v>85</v>
      </c>
      <c r="F1951" t="s">
        <v>258</v>
      </c>
      <c r="G1951" t="s">
        <v>279</v>
      </c>
      <c r="H1951" s="5" t="s">
        <v>1651</v>
      </c>
      <c r="I1951" t="s">
        <v>1993</v>
      </c>
      <c r="J1951" t="s">
        <v>1996</v>
      </c>
      <c r="K1951">
        <v>14388</v>
      </c>
      <c r="L1951" t="str">
        <f>IFERROR(LEFT(H1951, FIND("h", H1951)-1),0)</f>
        <v>5</v>
      </c>
      <c r="M1951" t="str">
        <f>IFERROR(MID(H1951, FIND("h", H1951)+1, FIND("m", H1951) - FIND("h", H1951)-1), IFERROR(LEFT(H1951, FIND("m",  H1951)-1),0))</f>
        <v xml:space="preserve"> 30</v>
      </c>
      <c r="N1951">
        <f>Table1[[#This Row],[Duration_hr]]*60 +Table1[[#This Row],[Duration_min]]</f>
        <v>330</v>
      </c>
      <c r="O1951">
        <f>IF(I1951="non-stop", 0, VALUE(LEFT(I1951, FIND(" ", I1951)-1)))</f>
        <v>1</v>
      </c>
    </row>
    <row r="1952" spans="1:15" x14ac:dyDescent="0.3">
      <c r="A1952" t="s">
        <v>11</v>
      </c>
      <c r="B1952" t="s">
        <v>26</v>
      </c>
      <c r="C1952" t="s">
        <v>68</v>
      </c>
      <c r="D1952" t="s">
        <v>67</v>
      </c>
      <c r="E1952" s="3" t="s">
        <v>78</v>
      </c>
      <c r="F1952" t="s">
        <v>206</v>
      </c>
      <c r="G1952" t="s">
        <v>286</v>
      </c>
      <c r="H1952" s="5" t="s">
        <v>1626</v>
      </c>
      <c r="I1952" t="s">
        <v>1993</v>
      </c>
      <c r="J1952" t="s">
        <v>1996</v>
      </c>
      <c r="K1952">
        <v>6218</v>
      </c>
      <c r="L1952" t="str">
        <f>IFERROR(LEFT(H1952, FIND("h", H1952)-1),0)</f>
        <v>5</v>
      </c>
      <c r="M1952" t="str">
        <f>IFERROR(MID(H1952, FIND("h", H1952)+1, FIND("m", H1952) - FIND("h", H1952)-1), IFERROR(LEFT(H1952, FIND("m",  H1952)-1),0))</f>
        <v xml:space="preserve"> 25</v>
      </c>
      <c r="N1952">
        <f>Table1[[#This Row],[Duration_hr]]*60 +Table1[[#This Row],[Duration_min]]</f>
        <v>325</v>
      </c>
      <c r="O1952">
        <f>IF(I1952="non-stop", 0, VALUE(LEFT(I1952, FIND(" ", I1952)-1)))</f>
        <v>1</v>
      </c>
    </row>
    <row r="1953" spans="1:15" x14ac:dyDescent="0.3">
      <c r="A1953" t="s">
        <v>11</v>
      </c>
      <c r="B1953" t="s">
        <v>28</v>
      </c>
      <c r="C1953" t="s">
        <v>69</v>
      </c>
      <c r="D1953" t="s">
        <v>73</v>
      </c>
      <c r="E1953" s="3" t="s">
        <v>101</v>
      </c>
      <c r="F1953" t="s">
        <v>260</v>
      </c>
      <c r="G1953" t="s">
        <v>373</v>
      </c>
      <c r="H1953" s="5" t="s">
        <v>1626</v>
      </c>
      <c r="I1953" t="s">
        <v>1993</v>
      </c>
      <c r="J1953" t="s">
        <v>1996</v>
      </c>
      <c r="K1953">
        <v>5636</v>
      </c>
      <c r="L1953" t="str">
        <f>IFERROR(LEFT(H1953, FIND("h", H1953)-1),0)</f>
        <v>5</v>
      </c>
      <c r="M1953" t="str">
        <f>IFERROR(MID(H1953, FIND("h", H1953)+1, FIND("m", H1953) - FIND("h", H1953)-1), IFERROR(LEFT(H1953, FIND("m",  H1953)-1),0))</f>
        <v xml:space="preserve"> 25</v>
      </c>
      <c r="N1953">
        <f>Table1[[#This Row],[Duration_hr]]*60 +Table1[[#This Row],[Duration_min]]</f>
        <v>325</v>
      </c>
      <c r="O1953">
        <f>IF(I1953="non-stop", 0, VALUE(LEFT(I1953, FIND(" ", I1953)-1)))</f>
        <v>1</v>
      </c>
    </row>
    <row r="1954" spans="1:15" x14ac:dyDescent="0.3">
      <c r="A1954" t="s">
        <v>11</v>
      </c>
      <c r="B1954" t="s">
        <v>44</v>
      </c>
      <c r="C1954" t="s">
        <v>69</v>
      </c>
      <c r="D1954" t="s">
        <v>73</v>
      </c>
      <c r="E1954" s="3" t="s">
        <v>101</v>
      </c>
      <c r="F1954" t="s">
        <v>260</v>
      </c>
      <c r="G1954" t="s">
        <v>373</v>
      </c>
      <c r="H1954" s="5" t="s">
        <v>1626</v>
      </c>
      <c r="I1954" t="s">
        <v>1993</v>
      </c>
      <c r="J1954" t="s">
        <v>1996</v>
      </c>
      <c r="K1954">
        <v>5636</v>
      </c>
      <c r="L1954" t="str">
        <f>IFERROR(LEFT(H1954, FIND("h", H1954)-1),0)</f>
        <v>5</v>
      </c>
      <c r="M1954" t="str">
        <f>IFERROR(MID(H1954, FIND("h", H1954)+1, FIND("m", H1954) - FIND("h", H1954)-1), IFERROR(LEFT(H1954, FIND("m",  H1954)-1),0))</f>
        <v xml:space="preserve"> 25</v>
      </c>
      <c r="N1954">
        <f>Table1[[#This Row],[Duration_hr]]*60 +Table1[[#This Row],[Duration_min]]</f>
        <v>325</v>
      </c>
      <c r="O1954">
        <f>IF(I1954="non-stop", 0, VALUE(LEFT(I1954, FIND(" ", I1954)-1)))</f>
        <v>1</v>
      </c>
    </row>
    <row r="1955" spans="1:15" x14ac:dyDescent="0.3">
      <c r="A1955" t="s">
        <v>13</v>
      </c>
      <c r="B1955" t="s">
        <v>27</v>
      </c>
      <c r="C1955" t="s">
        <v>67</v>
      </c>
      <c r="D1955" t="s">
        <v>72</v>
      </c>
      <c r="E1955" s="3" t="s">
        <v>81</v>
      </c>
      <c r="F1955" t="s">
        <v>228</v>
      </c>
      <c r="G1955" t="s">
        <v>613</v>
      </c>
      <c r="H1955" s="5" t="s">
        <v>1626</v>
      </c>
      <c r="I1955" t="s">
        <v>1993</v>
      </c>
      <c r="J1955" t="s">
        <v>1996</v>
      </c>
      <c r="K1955">
        <v>26890</v>
      </c>
      <c r="L1955" t="str">
        <f>IFERROR(LEFT(H1955, FIND("h", H1955)-1),0)</f>
        <v>5</v>
      </c>
      <c r="M1955" t="str">
        <f>IFERROR(MID(H1955, FIND("h", H1955)+1, FIND("m", H1955) - FIND("h", H1955)-1), IFERROR(LEFT(H1955, FIND("m",  H1955)-1),0))</f>
        <v xml:space="preserve"> 25</v>
      </c>
      <c r="N1955">
        <f>Table1[[#This Row],[Duration_hr]]*60 +Table1[[#This Row],[Duration_min]]</f>
        <v>325</v>
      </c>
      <c r="O1955">
        <f>IF(I1955="non-stop", 0, VALUE(LEFT(I1955, FIND(" ", I1955)-1)))</f>
        <v>1</v>
      </c>
    </row>
    <row r="1956" spans="1:15" x14ac:dyDescent="0.3">
      <c r="A1956" t="s">
        <v>11</v>
      </c>
      <c r="B1956" t="s">
        <v>42</v>
      </c>
      <c r="C1956" t="s">
        <v>69</v>
      </c>
      <c r="D1956" t="s">
        <v>73</v>
      </c>
      <c r="E1956" s="3" t="s">
        <v>101</v>
      </c>
      <c r="F1956" t="s">
        <v>260</v>
      </c>
      <c r="G1956" t="s">
        <v>373</v>
      </c>
      <c r="H1956" s="5" t="s">
        <v>1626</v>
      </c>
      <c r="I1956" t="s">
        <v>1993</v>
      </c>
      <c r="J1956" t="s">
        <v>1996</v>
      </c>
      <c r="K1956">
        <v>8618</v>
      </c>
      <c r="L1956" t="str">
        <f>IFERROR(LEFT(H1956, FIND("h", H1956)-1),0)</f>
        <v>5</v>
      </c>
      <c r="M1956" t="str">
        <f>IFERROR(MID(H1956, FIND("h", H1956)+1, FIND("m", H1956) - FIND("h", H1956)-1), IFERROR(LEFT(H1956, FIND("m",  H1956)-1),0))</f>
        <v xml:space="preserve"> 25</v>
      </c>
      <c r="N1956">
        <f>Table1[[#This Row],[Duration_hr]]*60 +Table1[[#This Row],[Duration_min]]</f>
        <v>325</v>
      </c>
      <c r="O1956">
        <f>IF(I1956="non-stop", 0, VALUE(LEFT(I1956, FIND(" ", I1956)-1)))</f>
        <v>1</v>
      </c>
    </row>
    <row r="1957" spans="1:15" x14ac:dyDescent="0.3">
      <c r="A1957" t="s">
        <v>11</v>
      </c>
      <c r="B1957" t="s">
        <v>24</v>
      </c>
      <c r="C1957" t="s">
        <v>68</v>
      </c>
      <c r="D1957" t="s">
        <v>67</v>
      </c>
      <c r="E1957" s="3" t="s">
        <v>78</v>
      </c>
      <c r="F1957" t="s">
        <v>206</v>
      </c>
      <c r="G1957" t="s">
        <v>286</v>
      </c>
      <c r="H1957" s="5" t="s">
        <v>1626</v>
      </c>
      <c r="I1957" t="s">
        <v>1993</v>
      </c>
      <c r="J1957" t="s">
        <v>1996</v>
      </c>
      <c r="K1957">
        <v>6218</v>
      </c>
      <c r="L1957" t="str">
        <f>IFERROR(LEFT(H1957, FIND("h", H1957)-1),0)</f>
        <v>5</v>
      </c>
      <c r="M1957" t="str">
        <f>IFERROR(MID(H1957, FIND("h", H1957)+1, FIND("m", H1957) - FIND("h", H1957)-1), IFERROR(LEFT(H1957, FIND("m",  H1957)-1),0))</f>
        <v xml:space="preserve"> 25</v>
      </c>
      <c r="N1957">
        <f>Table1[[#This Row],[Duration_hr]]*60 +Table1[[#This Row],[Duration_min]]</f>
        <v>325</v>
      </c>
      <c r="O1957">
        <f>IF(I1957="non-stop", 0, VALUE(LEFT(I1957, FIND(" ", I1957)-1)))</f>
        <v>1</v>
      </c>
    </row>
    <row r="1958" spans="1:15" x14ac:dyDescent="0.3">
      <c r="A1958" t="s">
        <v>11</v>
      </c>
      <c r="B1958" t="s">
        <v>46</v>
      </c>
      <c r="C1958" t="s">
        <v>68</v>
      </c>
      <c r="D1958" t="s">
        <v>67</v>
      </c>
      <c r="E1958" s="3" t="s">
        <v>78</v>
      </c>
      <c r="F1958" t="s">
        <v>206</v>
      </c>
      <c r="G1958" t="s">
        <v>286</v>
      </c>
      <c r="H1958" s="5" t="s">
        <v>1626</v>
      </c>
      <c r="I1958" t="s">
        <v>1993</v>
      </c>
      <c r="J1958" t="s">
        <v>1996</v>
      </c>
      <c r="K1958">
        <v>6704</v>
      </c>
      <c r="L1958" t="str">
        <f>IFERROR(LEFT(H1958, FIND("h", H1958)-1),0)</f>
        <v>5</v>
      </c>
      <c r="M1958" t="str">
        <f>IFERROR(MID(H1958, FIND("h", H1958)+1, FIND("m", H1958) - FIND("h", H1958)-1), IFERROR(LEFT(H1958, FIND("m",  H1958)-1),0))</f>
        <v xml:space="preserve"> 25</v>
      </c>
      <c r="N1958">
        <f>Table1[[#This Row],[Duration_hr]]*60 +Table1[[#This Row],[Duration_min]]</f>
        <v>325</v>
      </c>
      <c r="O1958">
        <f>IF(I1958="non-stop", 0, VALUE(LEFT(I1958, FIND(" ", I1958)-1)))</f>
        <v>1</v>
      </c>
    </row>
    <row r="1959" spans="1:15" x14ac:dyDescent="0.3">
      <c r="A1959" t="s">
        <v>11</v>
      </c>
      <c r="B1959" t="s">
        <v>66</v>
      </c>
      <c r="C1959" t="s">
        <v>69</v>
      </c>
      <c r="D1959" t="s">
        <v>73</v>
      </c>
      <c r="E1959" s="3" t="s">
        <v>101</v>
      </c>
      <c r="F1959" t="s">
        <v>260</v>
      </c>
      <c r="G1959" t="s">
        <v>373</v>
      </c>
      <c r="H1959" s="5" t="s">
        <v>1626</v>
      </c>
      <c r="I1959" t="s">
        <v>1993</v>
      </c>
      <c r="J1959" t="s">
        <v>1996</v>
      </c>
      <c r="K1959">
        <v>5796</v>
      </c>
      <c r="L1959" t="str">
        <f>IFERROR(LEFT(H1959, FIND("h", H1959)-1),0)</f>
        <v>5</v>
      </c>
      <c r="M1959" t="str">
        <f>IFERROR(MID(H1959, FIND("h", H1959)+1, FIND("m", H1959) - FIND("h", H1959)-1), IFERROR(LEFT(H1959, FIND("m",  H1959)-1),0))</f>
        <v xml:space="preserve"> 25</v>
      </c>
      <c r="N1959">
        <f>Table1[[#This Row],[Duration_hr]]*60 +Table1[[#This Row],[Duration_min]]</f>
        <v>325</v>
      </c>
      <c r="O1959">
        <f>IF(I1959="non-stop", 0, VALUE(LEFT(I1959, FIND(" ", I1959)-1)))</f>
        <v>1</v>
      </c>
    </row>
    <row r="1960" spans="1:15" x14ac:dyDescent="0.3">
      <c r="A1960" t="s">
        <v>11</v>
      </c>
      <c r="B1960" t="s">
        <v>45</v>
      </c>
      <c r="C1960" t="s">
        <v>69</v>
      </c>
      <c r="D1960" t="s">
        <v>73</v>
      </c>
      <c r="E1960" s="3" t="s">
        <v>101</v>
      </c>
      <c r="F1960" t="s">
        <v>260</v>
      </c>
      <c r="G1960" t="s">
        <v>373</v>
      </c>
      <c r="H1960" s="5" t="s">
        <v>1626</v>
      </c>
      <c r="I1960" t="s">
        <v>1993</v>
      </c>
      <c r="J1960" t="s">
        <v>1996</v>
      </c>
      <c r="K1960">
        <v>5046</v>
      </c>
      <c r="L1960" t="str">
        <f>IFERROR(LEFT(H1960, FIND("h", H1960)-1),0)</f>
        <v>5</v>
      </c>
      <c r="M1960" t="str">
        <f>IFERROR(MID(H1960, FIND("h", H1960)+1, FIND("m", H1960) - FIND("h", H1960)-1), IFERROR(LEFT(H1960, FIND("m",  H1960)-1),0))</f>
        <v xml:space="preserve"> 25</v>
      </c>
      <c r="N1960">
        <f>Table1[[#This Row],[Duration_hr]]*60 +Table1[[#This Row],[Duration_min]]</f>
        <v>325</v>
      </c>
      <c r="O1960">
        <f>IF(I1960="non-stop", 0, VALUE(LEFT(I1960, FIND(" ", I1960)-1)))</f>
        <v>1</v>
      </c>
    </row>
    <row r="1961" spans="1:15" x14ac:dyDescent="0.3">
      <c r="A1961" t="s">
        <v>11</v>
      </c>
      <c r="B1961" t="s">
        <v>34</v>
      </c>
      <c r="C1961" t="s">
        <v>69</v>
      </c>
      <c r="D1961" t="s">
        <v>73</v>
      </c>
      <c r="E1961" s="3" t="s">
        <v>101</v>
      </c>
      <c r="F1961" t="s">
        <v>260</v>
      </c>
      <c r="G1961" t="s">
        <v>373</v>
      </c>
      <c r="H1961" s="5" t="s">
        <v>1626</v>
      </c>
      <c r="I1961" t="s">
        <v>1993</v>
      </c>
      <c r="J1961" t="s">
        <v>1996</v>
      </c>
      <c r="K1961">
        <v>5636</v>
      </c>
      <c r="L1961" t="str">
        <f>IFERROR(LEFT(H1961, FIND("h", H1961)-1),0)</f>
        <v>5</v>
      </c>
      <c r="M1961" t="str">
        <f>IFERROR(MID(H1961, FIND("h", H1961)+1, FIND("m", H1961) - FIND("h", H1961)-1), IFERROR(LEFT(H1961, FIND("m",  H1961)-1),0))</f>
        <v xml:space="preserve"> 25</v>
      </c>
      <c r="N1961">
        <f>Table1[[#This Row],[Duration_hr]]*60 +Table1[[#This Row],[Duration_min]]</f>
        <v>325</v>
      </c>
      <c r="O1961">
        <f>IF(I1961="non-stop", 0, VALUE(LEFT(I1961, FIND(" ", I1961)-1)))</f>
        <v>1</v>
      </c>
    </row>
    <row r="1962" spans="1:15" x14ac:dyDescent="0.3">
      <c r="A1962" t="s">
        <v>11</v>
      </c>
      <c r="B1962" t="s">
        <v>33</v>
      </c>
      <c r="C1962" t="s">
        <v>68</v>
      </c>
      <c r="D1962" t="s">
        <v>67</v>
      </c>
      <c r="E1962" s="3" t="s">
        <v>78</v>
      </c>
      <c r="F1962" t="s">
        <v>206</v>
      </c>
      <c r="G1962" t="s">
        <v>286</v>
      </c>
      <c r="H1962" s="5" t="s">
        <v>1626</v>
      </c>
      <c r="I1962" t="s">
        <v>1993</v>
      </c>
      <c r="J1962" t="s">
        <v>1996</v>
      </c>
      <c r="K1962">
        <v>6218</v>
      </c>
      <c r="L1962" t="str">
        <f>IFERROR(LEFT(H1962, FIND("h", H1962)-1),0)</f>
        <v>5</v>
      </c>
      <c r="M1962" t="str">
        <f>IFERROR(MID(H1962, FIND("h", H1962)+1, FIND("m", H1962) - FIND("h", H1962)-1), IFERROR(LEFT(H1962, FIND("m",  H1962)-1),0))</f>
        <v xml:space="preserve"> 25</v>
      </c>
      <c r="N1962">
        <f>Table1[[#This Row],[Duration_hr]]*60 +Table1[[#This Row],[Duration_min]]</f>
        <v>325</v>
      </c>
      <c r="O1962">
        <f>IF(I1962="non-stop", 0, VALUE(LEFT(I1962, FIND(" ", I1962)-1)))</f>
        <v>1</v>
      </c>
    </row>
    <row r="1963" spans="1:15" x14ac:dyDescent="0.3">
      <c r="A1963" t="s">
        <v>11</v>
      </c>
      <c r="B1963" t="s">
        <v>41</v>
      </c>
      <c r="C1963" t="s">
        <v>68</v>
      </c>
      <c r="D1963" t="s">
        <v>67</v>
      </c>
      <c r="E1963" s="3" t="s">
        <v>78</v>
      </c>
      <c r="F1963" t="s">
        <v>206</v>
      </c>
      <c r="G1963" t="s">
        <v>286</v>
      </c>
      <c r="H1963" s="5" t="s">
        <v>1626</v>
      </c>
      <c r="I1963" t="s">
        <v>1993</v>
      </c>
      <c r="J1963" t="s">
        <v>1996</v>
      </c>
      <c r="K1963">
        <v>6218</v>
      </c>
      <c r="L1963" t="str">
        <f>IFERROR(LEFT(H1963, FIND("h", H1963)-1),0)</f>
        <v>5</v>
      </c>
      <c r="M1963" t="str">
        <f>IFERROR(MID(H1963, FIND("h", H1963)+1, FIND("m", H1963) - FIND("h", H1963)-1), IFERROR(LEFT(H1963, FIND("m",  H1963)-1),0))</f>
        <v xml:space="preserve"> 25</v>
      </c>
      <c r="N1963">
        <f>Table1[[#This Row],[Duration_hr]]*60 +Table1[[#This Row],[Duration_min]]</f>
        <v>325</v>
      </c>
      <c r="O1963">
        <f>IF(I1963="non-stop", 0, VALUE(LEFT(I1963, FIND(" ", I1963)-1)))</f>
        <v>1</v>
      </c>
    </row>
    <row r="1964" spans="1:15" x14ac:dyDescent="0.3">
      <c r="A1964" t="s">
        <v>11</v>
      </c>
      <c r="B1964" t="s">
        <v>33</v>
      </c>
      <c r="C1964" t="s">
        <v>69</v>
      </c>
      <c r="D1964" t="s">
        <v>73</v>
      </c>
      <c r="E1964" s="3" t="s">
        <v>101</v>
      </c>
      <c r="F1964" t="s">
        <v>260</v>
      </c>
      <c r="G1964" t="s">
        <v>373</v>
      </c>
      <c r="H1964" s="5" t="s">
        <v>1626</v>
      </c>
      <c r="I1964" t="s">
        <v>1993</v>
      </c>
      <c r="J1964" t="s">
        <v>1996</v>
      </c>
      <c r="K1964">
        <v>6582</v>
      </c>
      <c r="L1964" t="str">
        <f>IFERROR(LEFT(H1964, FIND("h", H1964)-1),0)</f>
        <v>5</v>
      </c>
      <c r="M1964" t="str">
        <f>IFERROR(MID(H1964, FIND("h", H1964)+1, FIND("m", H1964) - FIND("h", H1964)-1), IFERROR(LEFT(H1964, FIND("m",  H1964)-1),0))</f>
        <v xml:space="preserve"> 25</v>
      </c>
      <c r="N1964">
        <f>Table1[[#This Row],[Duration_hr]]*60 +Table1[[#This Row],[Duration_min]]</f>
        <v>325</v>
      </c>
      <c r="O1964">
        <f>IF(I1964="non-stop", 0, VALUE(LEFT(I1964, FIND(" ", I1964)-1)))</f>
        <v>1</v>
      </c>
    </row>
    <row r="1965" spans="1:15" x14ac:dyDescent="0.3">
      <c r="A1965" t="s">
        <v>11</v>
      </c>
      <c r="B1965" t="s">
        <v>55</v>
      </c>
      <c r="C1965" t="s">
        <v>68</v>
      </c>
      <c r="D1965" t="s">
        <v>67</v>
      </c>
      <c r="E1965" s="3" t="s">
        <v>78</v>
      </c>
      <c r="F1965" t="s">
        <v>206</v>
      </c>
      <c r="G1965" t="s">
        <v>286</v>
      </c>
      <c r="H1965" s="5" t="s">
        <v>1626</v>
      </c>
      <c r="I1965" t="s">
        <v>1993</v>
      </c>
      <c r="J1965" t="s">
        <v>1996</v>
      </c>
      <c r="K1965">
        <v>6218</v>
      </c>
      <c r="L1965" t="str">
        <f>IFERROR(LEFT(H1965, FIND("h", H1965)-1),0)</f>
        <v>5</v>
      </c>
      <c r="M1965" t="str">
        <f>IFERROR(MID(H1965, FIND("h", H1965)+1, FIND("m", H1965) - FIND("h", H1965)-1), IFERROR(LEFT(H1965, FIND("m",  H1965)-1),0))</f>
        <v xml:space="preserve"> 25</v>
      </c>
      <c r="N1965">
        <f>Table1[[#This Row],[Duration_hr]]*60 +Table1[[#This Row],[Duration_min]]</f>
        <v>325</v>
      </c>
      <c r="O1965">
        <f>IF(I1965="non-stop", 0, VALUE(LEFT(I1965, FIND(" ", I1965)-1)))</f>
        <v>1</v>
      </c>
    </row>
    <row r="1966" spans="1:15" x14ac:dyDescent="0.3">
      <c r="A1966" t="s">
        <v>11</v>
      </c>
      <c r="B1966" t="s">
        <v>37</v>
      </c>
      <c r="C1966" t="s">
        <v>69</v>
      </c>
      <c r="D1966" t="s">
        <v>73</v>
      </c>
      <c r="E1966" s="3" t="s">
        <v>101</v>
      </c>
      <c r="F1966" t="s">
        <v>260</v>
      </c>
      <c r="G1966" t="s">
        <v>373</v>
      </c>
      <c r="H1966" s="5" t="s">
        <v>1626</v>
      </c>
      <c r="I1966" t="s">
        <v>1993</v>
      </c>
      <c r="J1966" t="s">
        <v>1996</v>
      </c>
      <c r="K1966">
        <v>5636</v>
      </c>
      <c r="L1966" t="str">
        <f>IFERROR(LEFT(H1966, FIND("h", H1966)-1),0)</f>
        <v>5</v>
      </c>
      <c r="M1966" t="str">
        <f>IFERROR(MID(H1966, FIND("h", H1966)+1, FIND("m", H1966) - FIND("h", H1966)-1), IFERROR(LEFT(H1966, FIND("m",  H1966)-1),0))</f>
        <v xml:space="preserve"> 25</v>
      </c>
      <c r="N1966">
        <f>Table1[[#This Row],[Duration_hr]]*60 +Table1[[#This Row],[Duration_min]]</f>
        <v>325</v>
      </c>
      <c r="O1966">
        <f>IF(I1966="non-stop", 0, VALUE(LEFT(I1966, FIND(" ", I1966)-1)))</f>
        <v>1</v>
      </c>
    </row>
    <row r="1967" spans="1:15" x14ac:dyDescent="0.3">
      <c r="A1967" t="s">
        <v>11</v>
      </c>
      <c r="B1967" t="s">
        <v>30</v>
      </c>
      <c r="C1967" t="s">
        <v>69</v>
      </c>
      <c r="D1967" t="s">
        <v>73</v>
      </c>
      <c r="E1967" s="3" t="s">
        <v>101</v>
      </c>
      <c r="F1967" t="s">
        <v>260</v>
      </c>
      <c r="G1967" t="s">
        <v>373</v>
      </c>
      <c r="H1967" s="5" t="s">
        <v>1626</v>
      </c>
      <c r="I1967" t="s">
        <v>1993</v>
      </c>
      <c r="J1967" t="s">
        <v>1996</v>
      </c>
      <c r="K1967">
        <v>7164</v>
      </c>
      <c r="L1967" t="str">
        <f>IFERROR(LEFT(H1967, FIND("h", H1967)-1),0)</f>
        <v>5</v>
      </c>
      <c r="M1967" t="str">
        <f>IFERROR(MID(H1967, FIND("h", H1967)+1, FIND("m", H1967) - FIND("h", H1967)-1), IFERROR(LEFT(H1967, FIND("m",  H1967)-1),0))</f>
        <v xml:space="preserve"> 25</v>
      </c>
      <c r="N1967">
        <f>Table1[[#This Row],[Duration_hr]]*60 +Table1[[#This Row],[Duration_min]]</f>
        <v>325</v>
      </c>
      <c r="O1967">
        <f>IF(I1967="non-stop", 0, VALUE(LEFT(I1967, FIND(" ", I1967)-1)))</f>
        <v>1</v>
      </c>
    </row>
    <row r="1968" spans="1:15" x14ac:dyDescent="0.3">
      <c r="A1968" t="s">
        <v>13</v>
      </c>
      <c r="B1968" t="s">
        <v>61</v>
      </c>
      <c r="C1968" t="s">
        <v>67</v>
      </c>
      <c r="D1968" t="s">
        <v>72</v>
      </c>
      <c r="E1968" s="3" t="s">
        <v>81</v>
      </c>
      <c r="F1968" t="s">
        <v>228</v>
      </c>
      <c r="G1968" t="s">
        <v>613</v>
      </c>
      <c r="H1968" s="5" t="s">
        <v>1626</v>
      </c>
      <c r="I1968" t="s">
        <v>1993</v>
      </c>
      <c r="J1968" t="s">
        <v>1996</v>
      </c>
      <c r="K1968">
        <v>12284</v>
      </c>
      <c r="L1968" t="str">
        <f>IFERROR(LEFT(H1968, FIND("h", H1968)-1),0)</f>
        <v>5</v>
      </c>
      <c r="M1968" t="str">
        <f>IFERROR(MID(H1968, FIND("h", H1968)+1, FIND("m", H1968) - FIND("h", H1968)-1), IFERROR(LEFT(H1968, FIND("m",  H1968)-1),0))</f>
        <v xml:space="preserve"> 25</v>
      </c>
      <c r="N1968">
        <f>Table1[[#This Row],[Duration_hr]]*60 +Table1[[#This Row],[Duration_min]]</f>
        <v>325</v>
      </c>
      <c r="O1968">
        <f>IF(I1968="non-stop", 0, VALUE(LEFT(I1968, FIND(" ", I1968)-1)))</f>
        <v>1</v>
      </c>
    </row>
    <row r="1969" spans="1:15" x14ac:dyDescent="0.3">
      <c r="A1969" t="s">
        <v>11</v>
      </c>
      <c r="B1969" t="s">
        <v>57</v>
      </c>
      <c r="C1969" t="s">
        <v>68</v>
      </c>
      <c r="D1969" t="s">
        <v>67</v>
      </c>
      <c r="E1969" s="3" t="s">
        <v>78</v>
      </c>
      <c r="F1969" t="s">
        <v>206</v>
      </c>
      <c r="G1969" t="s">
        <v>286</v>
      </c>
      <c r="H1969" s="5" t="s">
        <v>1626</v>
      </c>
      <c r="I1969" t="s">
        <v>1993</v>
      </c>
      <c r="J1969" t="s">
        <v>1996</v>
      </c>
      <c r="K1969">
        <v>6284</v>
      </c>
      <c r="L1969" t="str">
        <f>IFERROR(LEFT(H1969, FIND("h", H1969)-1),0)</f>
        <v>5</v>
      </c>
      <c r="M1969" t="str">
        <f>IFERROR(MID(H1969, FIND("h", H1969)+1, FIND("m", H1969) - FIND("h", H1969)-1), IFERROR(LEFT(H1969, FIND("m",  H1969)-1),0))</f>
        <v xml:space="preserve"> 25</v>
      </c>
      <c r="N1969">
        <f>Table1[[#This Row],[Duration_hr]]*60 +Table1[[#This Row],[Duration_min]]</f>
        <v>325</v>
      </c>
      <c r="O1969">
        <f>IF(I1969="non-stop", 0, VALUE(LEFT(I1969, FIND(" ", I1969)-1)))</f>
        <v>1</v>
      </c>
    </row>
    <row r="1970" spans="1:15" x14ac:dyDescent="0.3">
      <c r="A1970" t="s">
        <v>13</v>
      </c>
      <c r="B1970" t="s">
        <v>51</v>
      </c>
      <c r="C1970" t="s">
        <v>67</v>
      </c>
      <c r="D1970" t="s">
        <v>72</v>
      </c>
      <c r="E1970" s="3" t="s">
        <v>81</v>
      </c>
      <c r="F1970" t="s">
        <v>228</v>
      </c>
      <c r="G1970" t="s">
        <v>613</v>
      </c>
      <c r="H1970" s="5" t="s">
        <v>1626</v>
      </c>
      <c r="I1970" t="s">
        <v>1993</v>
      </c>
      <c r="J1970" t="s">
        <v>1997</v>
      </c>
      <c r="K1970">
        <v>9134</v>
      </c>
      <c r="L1970" t="str">
        <f>IFERROR(LEFT(H1970, FIND("h", H1970)-1),0)</f>
        <v>5</v>
      </c>
      <c r="M1970" t="str">
        <f>IFERROR(MID(H1970, FIND("h", H1970)+1, FIND("m", H1970) - FIND("h", H1970)-1), IFERROR(LEFT(H1970, FIND("m",  H1970)-1),0))</f>
        <v xml:space="preserve"> 25</v>
      </c>
      <c r="N1970">
        <f>Table1[[#This Row],[Duration_hr]]*60 +Table1[[#This Row],[Duration_min]]</f>
        <v>325</v>
      </c>
      <c r="O1970">
        <f>IF(I1970="non-stop", 0, VALUE(LEFT(I1970, FIND(" ", I1970)-1)))</f>
        <v>1</v>
      </c>
    </row>
    <row r="1971" spans="1:15" x14ac:dyDescent="0.3">
      <c r="A1971" t="s">
        <v>11</v>
      </c>
      <c r="B1971" t="s">
        <v>57</v>
      </c>
      <c r="C1971" t="s">
        <v>69</v>
      </c>
      <c r="D1971" t="s">
        <v>73</v>
      </c>
      <c r="E1971" s="3" t="s">
        <v>101</v>
      </c>
      <c r="F1971" t="s">
        <v>260</v>
      </c>
      <c r="G1971" t="s">
        <v>373</v>
      </c>
      <c r="H1971" s="5" t="s">
        <v>1626</v>
      </c>
      <c r="I1971" t="s">
        <v>1993</v>
      </c>
      <c r="J1971" t="s">
        <v>1996</v>
      </c>
      <c r="K1971">
        <v>5164</v>
      </c>
      <c r="L1971" t="str">
        <f>IFERROR(LEFT(H1971, FIND("h", H1971)-1),0)</f>
        <v>5</v>
      </c>
      <c r="M1971" t="str">
        <f>IFERROR(MID(H1971, FIND("h", H1971)+1, FIND("m", H1971) - FIND("h", H1971)-1), IFERROR(LEFT(H1971, FIND("m",  H1971)-1),0))</f>
        <v xml:space="preserve"> 25</v>
      </c>
      <c r="N1971">
        <f>Table1[[#This Row],[Duration_hr]]*60 +Table1[[#This Row],[Duration_min]]</f>
        <v>325</v>
      </c>
      <c r="O1971">
        <f>IF(I1971="non-stop", 0, VALUE(LEFT(I1971, FIND(" ", I1971)-1)))</f>
        <v>1</v>
      </c>
    </row>
    <row r="1972" spans="1:15" x14ac:dyDescent="0.3">
      <c r="A1972" t="s">
        <v>11</v>
      </c>
      <c r="B1972" t="s">
        <v>58</v>
      </c>
      <c r="C1972" t="s">
        <v>69</v>
      </c>
      <c r="D1972" t="s">
        <v>73</v>
      </c>
      <c r="E1972" s="3" t="s">
        <v>101</v>
      </c>
      <c r="F1972" t="s">
        <v>260</v>
      </c>
      <c r="G1972" t="s">
        <v>373</v>
      </c>
      <c r="H1972" s="5" t="s">
        <v>1626</v>
      </c>
      <c r="I1972" t="s">
        <v>1993</v>
      </c>
      <c r="J1972" t="s">
        <v>1996</v>
      </c>
      <c r="K1972">
        <v>5636</v>
      </c>
      <c r="L1972" t="str">
        <f>IFERROR(LEFT(H1972, FIND("h", H1972)-1),0)</f>
        <v>5</v>
      </c>
      <c r="M1972" t="str">
        <f>IFERROR(MID(H1972, FIND("h", H1972)+1, FIND("m", H1972) - FIND("h", H1972)-1), IFERROR(LEFT(H1972, FIND("m",  H1972)-1),0))</f>
        <v xml:space="preserve"> 25</v>
      </c>
      <c r="N1972">
        <f>Table1[[#This Row],[Duration_hr]]*60 +Table1[[#This Row],[Duration_min]]</f>
        <v>325</v>
      </c>
      <c r="O1972">
        <f>IF(I1972="non-stop", 0, VALUE(LEFT(I1972, FIND(" ", I1972)-1)))</f>
        <v>1</v>
      </c>
    </row>
    <row r="1973" spans="1:15" x14ac:dyDescent="0.3">
      <c r="A1973" t="s">
        <v>11</v>
      </c>
      <c r="B1973" t="s">
        <v>40</v>
      </c>
      <c r="C1973" t="s">
        <v>69</v>
      </c>
      <c r="D1973" t="s">
        <v>73</v>
      </c>
      <c r="E1973" s="3" t="s">
        <v>101</v>
      </c>
      <c r="F1973" t="s">
        <v>260</v>
      </c>
      <c r="G1973" t="s">
        <v>373</v>
      </c>
      <c r="H1973" s="5" t="s">
        <v>1626</v>
      </c>
      <c r="I1973" t="s">
        <v>1993</v>
      </c>
      <c r="J1973" t="s">
        <v>1996</v>
      </c>
      <c r="K1973">
        <v>4744</v>
      </c>
      <c r="L1973" t="str">
        <f>IFERROR(LEFT(H1973, FIND("h", H1973)-1),0)</f>
        <v>5</v>
      </c>
      <c r="M1973" t="str">
        <f>IFERROR(MID(H1973, FIND("h", H1973)+1, FIND("m", H1973) - FIND("h", H1973)-1), IFERROR(LEFT(H1973, FIND("m",  H1973)-1),0))</f>
        <v xml:space="preserve"> 25</v>
      </c>
      <c r="N1973">
        <f>Table1[[#This Row],[Duration_hr]]*60 +Table1[[#This Row],[Duration_min]]</f>
        <v>325</v>
      </c>
      <c r="O1973">
        <f>IF(I1973="non-stop", 0, VALUE(LEFT(I1973, FIND(" ", I1973)-1)))</f>
        <v>1</v>
      </c>
    </row>
    <row r="1974" spans="1:15" x14ac:dyDescent="0.3">
      <c r="A1974" t="s">
        <v>11</v>
      </c>
      <c r="B1974" t="s">
        <v>37</v>
      </c>
      <c r="C1974" t="s">
        <v>68</v>
      </c>
      <c r="D1974" t="s">
        <v>67</v>
      </c>
      <c r="E1974" s="3" t="s">
        <v>78</v>
      </c>
      <c r="F1974" t="s">
        <v>206</v>
      </c>
      <c r="G1974" t="s">
        <v>286</v>
      </c>
      <c r="H1974" s="5" t="s">
        <v>1626</v>
      </c>
      <c r="I1974" t="s">
        <v>1993</v>
      </c>
      <c r="J1974" t="s">
        <v>1996</v>
      </c>
      <c r="K1974">
        <v>6218</v>
      </c>
      <c r="L1974" t="str">
        <f>IFERROR(LEFT(H1974, FIND("h", H1974)-1),0)</f>
        <v>5</v>
      </c>
      <c r="M1974" t="str">
        <f>IFERROR(MID(H1974, FIND("h", H1974)+1, FIND("m", H1974) - FIND("h", H1974)-1), IFERROR(LEFT(H1974, FIND("m",  H1974)-1),0))</f>
        <v xml:space="preserve"> 25</v>
      </c>
      <c r="N1974">
        <f>Table1[[#This Row],[Duration_hr]]*60 +Table1[[#This Row],[Duration_min]]</f>
        <v>325</v>
      </c>
      <c r="O1974">
        <f>IF(I1974="non-stop", 0, VALUE(LEFT(I1974, FIND(" ", I1974)-1)))</f>
        <v>1</v>
      </c>
    </row>
    <row r="1975" spans="1:15" x14ac:dyDescent="0.3">
      <c r="A1975" t="s">
        <v>11</v>
      </c>
      <c r="B1975" t="s">
        <v>50</v>
      </c>
      <c r="C1975" t="s">
        <v>69</v>
      </c>
      <c r="D1975" t="s">
        <v>73</v>
      </c>
      <c r="E1975" s="3" t="s">
        <v>101</v>
      </c>
      <c r="F1975" t="s">
        <v>260</v>
      </c>
      <c r="G1975" t="s">
        <v>373</v>
      </c>
      <c r="H1975" s="5" t="s">
        <v>1626</v>
      </c>
      <c r="I1975" t="s">
        <v>1993</v>
      </c>
      <c r="J1975" t="s">
        <v>1996</v>
      </c>
      <c r="K1975">
        <v>5636</v>
      </c>
      <c r="L1975" t="str">
        <f>IFERROR(LEFT(H1975, FIND("h", H1975)-1),0)</f>
        <v>5</v>
      </c>
      <c r="M1975" t="str">
        <f>IFERROR(MID(H1975, FIND("h", H1975)+1, FIND("m", H1975) - FIND("h", H1975)-1), IFERROR(LEFT(H1975, FIND("m",  H1975)-1),0))</f>
        <v xml:space="preserve"> 25</v>
      </c>
      <c r="N1975">
        <f>Table1[[#This Row],[Duration_hr]]*60 +Table1[[#This Row],[Duration_min]]</f>
        <v>325</v>
      </c>
      <c r="O1975">
        <f>IF(I1975="non-stop", 0, VALUE(LEFT(I1975, FIND(" ", I1975)-1)))</f>
        <v>1</v>
      </c>
    </row>
    <row r="1976" spans="1:15" x14ac:dyDescent="0.3">
      <c r="A1976" t="s">
        <v>11</v>
      </c>
      <c r="B1976" t="s">
        <v>46</v>
      </c>
      <c r="C1976" t="s">
        <v>69</v>
      </c>
      <c r="D1976" t="s">
        <v>73</v>
      </c>
      <c r="E1976" s="3" t="s">
        <v>101</v>
      </c>
      <c r="F1976" t="s">
        <v>260</v>
      </c>
      <c r="G1976" t="s">
        <v>373</v>
      </c>
      <c r="H1976" s="5" t="s">
        <v>1626</v>
      </c>
      <c r="I1976" t="s">
        <v>1993</v>
      </c>
      <c r="J1976" t="s">
        <v>1996</v>
      </c>
      <c r="K1976">
        <v>7464</v>
      </c>
      <c r="L1976" t="str">
        <f>IFERROR(LEFT(H1976, FIND("h", H1976)-1),0)</f>
        <v>5</v>
      </c>
      <c r="M1976" t="str">
        <f>IFERROR(MID(H1976, FIND("h", H1976)+1, FIND("m", H1976) - FIND("h", H1976)-1), IFERROR(LEFT(H1976, FIND("m",  H1976)-1),0))</f>
        <v xml:space="preserve"> 25</v>
      </c>
      <c r="N1976">
        <f>Table1[[#This Row],[Duration_hr]]*60 +Table1[[#This Row],[Duration_min]]</f>
        <v>325</v>
      </c>
      <c r="O1976">
        <f>IF(I1976="non-stop", 0, VALUE(LEFT(I1976, FIND(" ", I1976)-1)))</f>
        <v>1</v>
      </c>
    </row>
    <row r="1977" spans="1:15" x14ac:dyDescent="0.3">
      <c r="A1977" t="s">
        <v>13</v>
      </c>
      <c r="B1977" t="s">
        <v>49</v>
      </c>
      <c r="C1977" t="s">
        <v>67</v>
      </c>
      <c r="D1977" t="s">
        <v>72</v>
      </c>
      <c r="E1977" s="3" t="s">
        <v>81</v>
      </c>
      <c r="F1977" t="s">
        <v>228</v>
      </c>
      <c r="G1977" t="s">
        <v>613</v>
      </c>
      <c r="H1977" s="5" t="s">
        <v>1626</v>
      </c>
      <c r="I1977" t="s">
        <v>1993</v>
      </c>
      <c r="J1977" t="s">
        <v>1996</v>
      </c>
      <c r="K1977">
        <v>22270</v>
      </c>
      <c r="L1977" t="str">
        <f>IFERROR(LEFT(H1977, FIND("h", H1977)-1),0)</f>
        <v>5</v>
      </c>
      <c r="M1977" t="str">
        <f>IFERROR(MID(H1977, FIND("h", H1977)+1, FIND("m", H1977) - FIND("h", H1977)-1), IFERROR(LEFT(H1977, FIND("m",  H1977)-1),0))</f>
        <v xml:space="preserve"> 25</v>
      </c>
      <c r="N1977">
        <f>Table1[[#This Row],[Duration_hr]]*60 +Table1[[#This Row],[Duration_min]]</f>
        <v>325</v>
      </c>
      <c r="O1977">
        <f>IF(I1977="non-stop", 0, VALUE(LEFT(I1977, FIND(" ", I1977)-1)))</f>
        <v>1</v>
      </c>
    </row>
    <row r="1978" spans="1:15" x14ac:dyDescent="0.3">
      <c r="A1978" t="s">
        <v>11</v>
      </c>
      <c r="B1978" t="s">
        <v>31</v>
      </c>
      <c r="C1978" t="s">
        <v>69</v>
      </c>
      <c r="D1978" t="s">
        <v>73</v>
      </c>
      <c r="E1978" s="3" t="s">
        <v>101</v>
      </c>
      <c r="F1978" t="s">
        <v>260</v>
      </c>
      <c r="G1978" t="s">
        <v>373</v>
      </c>
      <c r="H1978" s="5" t="s">
        <v>1626</v>
      </c>
      <c r="I1978" t="s">
        <v>1993</v>
      </c>
      <c r="J1978" t="s">
        <v>1996</v>
      </c>
      <c r="K1978">
        <v>5636</v>
      </c>
      <c r="L1978" t="str">
        <f>IFERROR(LEFT(H1978, FIND("h", H1978)-1),0)</f>
        <v>5</v>
      </c>
      <c r="M1978" t="str">
        <f>IFERROR(MID(H1978, FIND("h", H1978)+1, FIND("m", H1978) - FIND("h", H1978)-1), IFERROR(LEFT(H1978, FIND("m",  H1978)-1),0))</f>
        <v xml:space="preserve"> 25</v>
      </c>
      <c r="N1978">
        <f>Table1[[#This Row],[Duration_hr]]*60 +Table1[[#This Row],[Duration_min]]</f>
        <v>325</v>
      </c>
      <c r="O1978">
        <f>IF(I1978="non-stop", 0, VALUE(LEFT(I1978, FIND(" ", I1978)-1)))</f>
        <v>1</v>
      </c>
    </row>
    <row r="1979" spans="1:15" x14ac:dyDescent="0.3">
      <c r="A1979" t="s">
        <v>12</v>
      </c>
      <c r="B1979" t="s">
        <v>56</v>
      </c>
      <c r="C1979" t="s">
        <v>67</v>
      </c>
      <c r="D1979" t="s">
        <v>72</v>
      </c>
      <c r="E1979" s="3" t="s">
        <v>113</v>
      </c>
      <c r="F1979" t="s">
        <v>295</v>
      </c>
      <c r="G1979" t="s">
        <v>404</v>
      </c>
      <c r="H1979" s="5" t="s">
        <v>1626</v>
      </c>
      <c r="I1979" t="s">
        <v>1993</v>
      </c>
      <c r="J1979" t="s">
        <v>1996</v>
      </c>
      <c r="K1979">
        <v>5118</v>
      </c>
      <c r="L1979" t="str">
        <f>IFERROR(LEFT(H1979, FIND("h", H1979)-1),0)</f>
        <v>5</v>
      </c>
      <c r="M1979" t="str">
        <f>IFERROR(MID(H1979, FIND("h", H1979)+1, FIND("m", H1979) - FIND("h", H1979)-1), IFERROR(LEFT(H1979, FIND("m",  H1979)-1),0))</f>
        <v xml:space="preserve"> 25</v>
      </c>
      <c r="N1979">
        <f>Table1[[#This Row],[Duration_hr]]*60 +Table1[[#This Row],[Duration_min]]</f>
        <v>325</v>
      </c>
      <c r="O1979">
        <f>IF(I1979="non-stop", 0, VALUE(LEFT(I1979, FIND(" ", I1979)-1)))</f>
        <v>1</v>
      </c>
    </row>
    <row r="1980" spans="1:15" x14ac:dyDescent="0.3">
      <c r="A1980" t="s">
        <v>11</v>
      </c>
      <c r="B1980" t="s">
        <v>42</v>
      </c>
      <c r="C1980" t="s">
        <v>68</v>
      </c>
      <c r="D1980" t="s">
        <v>67</v>
      </c>
      <c r="E1980" s="3" t="s">
        <v>78</v>
      </c>
      <c r="F1980" t="s">
        <v>206</v>
      </c>
      <c r="G1980" t="s">
        <v>286</v>
      </c>
      <c r="H1980" s="5" t="s">
        <v>1626</v>
      </c>
      <c r="I1980" t="s">
        <v>1993</v>
      </c>
      <c r="J1980" t="s">
        <v>1996</v>
      </c>
      <c r="K1980">
        <v>6218</v>
      </c>
      <c r="L1980" t="str">
        <f>IFERROR(LEFT(H1980, FIND("h", H1980)-1),0)</f>
        <v>5</v>
      </c>
      <c r="M1980" t="str">
        <f>IFERROR(MID(H1980, FIND("h", H1980)+1, FIND("m", H1980) - FIND("h", H1980)-1), IFERROR(LEFT(H1980, FIND("m",  H1980)-1),0))</f>
        <v xml:space="preserve"> 25</v>
      </c>
      <c r="N1980">
        <f>Table1[[#This Row],[Duration_hr]]*60 +Table1[[#This Row],[Duration_min]]</f>
        <v>325</v>
      </c>
      <c r="O1980">
        <f>IF(I1980="non-stop", 0, VALUE(LEFT(I1980, FIND(" ", I1980)-1)))</f>
        <v>1</v>
      </c>
    </row>
    <row r="1981" spans="1:15" x14ac:dyDescent="0.3">
      <c r="A1981" t="s">
        <v>11</v>
      </c>
      <c r="B1981" t="s">
        <v>47</v>
      </c>
      <c r="C1981" t="s">
        <v>69</v>
      </c>
      <c r="D1981" t="s">
        <v>73</v>
      </c>
      <c r="E1981" s="3" t="s">
        <v>101</v>
      </c>
      <c r="F1981" t="s">
        <v>260</v>
      </c>
      <c r="G1981" t="s">
        <v>373</v>
      </c>
      <c r="H1981" s="5" t="s">
        <v>1626</v>
      </c>
      <c r="I1981" t="s">
        <v>1993</v>
      </c>
      <c r="J1981" t="s">
        <v>1996</v>
      </c>
      <c r="K1981">
        <v>5636</v>
      </c>
      <c r="L1981" t="str">
        <f>IFERROR(LEFT(H1981, FIND("h", H1981)-1),0)</f>
        <v>5</v>
      </c>
      <c r="M1981" t="str">
        <f>IFERROR(MID(H1981, FIND("h", H1981)+1, FIND("m", H1981) - FIND("h", H1981)-1), IFERROR(LEFT(H1981, FIND("m",  H1981)-1),0))</f>
        <v xml:space="preserve"> 25</v>
      </c>
      <c r="N1981">
        <f>Table1[[#This Row],[Duration_hr]]*60 +Table1[[#This Row],[Duration_min]]</f>
        <v>325</v>
      </c>
      <c r="O1981">
        <f>IF(I1981="non-stop", 0, VALUE(LEFT(I1981, FIND(" ", I1981)-1)))</f>
        <v>1</v>
      </c>
    </row>
    <row r="1982" spans="1:15" x14ac:dyDescent="0.3">
      <c r="A1982" t="s">
        <v>11</v>
      </c>
      <c r="B1982" t="s">
        <v>25</v>
      </c>
      <c r="C1982" t="s">
        <v>69</v>
      </c>
      <c r="D1982" t="s">
        <v>73</v>
      </c>
      <c r="E1982" s="3" t="s">
        <v>101</v>
      </c>
      <c r="F1982" t="s">
        <v>260</v>
      </c>
      <c r="G1982" t="s">
        <v>373</v>
      </c>
      <c r="H1982" s="5" t="s">
        <v>1626</v>
      </c>
      <c r="I1982" t="s">
        <v>1993</v>
      </c>
      <c r="J1982" t="s">
        <v>1996</v>
      </c>
      <c r="K1982">
        <v>5636</v>
      </c>
      <c r="L1982" t="str">
        <f>IFERROR(LEFT(H1982, FIND("h", H1982)-1),0)</f>
        <v>5</v>
      </c>
      <c r="M1982" t="str">
        <f>IFERROR(MID(H1982, FIND("h", H1982)+1, FIND("m", H1982) - FIND("h", H1982)-1), IFERROR(LEFT(H1982, FIND("m",  H1982)-1),0))</f>
        <v xml:space="preserve"> 25</v>
      </c>
      <c r="N1982">
        <f>Table1[[#This Row],[Duration_hr]]*60 +Table1[[#This Row],[Duration_min]]</f>
        <v>325</v>
      </c>
      <c r="O1982">
        <f>IF(I1982="non-stop", 0, VALUE(LEFT(I1982, FIND(" ", I1982)-1)))</f>
        <v>1</v>
      </c>
    </row>
    <row r="1983" spans="1:15" x14ac:dyDescent="0.3">
      <c r="A1983" t="s">
        <v>11</v>
      </c>
      <c r="B1983" t="s">
        <v>46</v>
      </c>
      <c r="C1983" t="s">
        <v>69</v>
      </c>
      <c r="D1983" t="s">
        <v>73</v>
      </c>
      <c r="E1983" s="3" t="s">
        <v>95</v>
      </c>
      <c r="F1983" t="s">
        <v>295</v>
      </c>
      <c r="G1983" t="s">
        <v>303</v>
      </c>
      <c r="H1983" s="5" t="s">
        <v>1804</v>
      </c>
      <c r="I1983" t="s">
        <v>1993</v>
      </c>
      <c r="J1983" t="s">
        <v>1996</v>
      </c>
      <c r="K1983">
        <v>6347</v>
      </c>
      <c r="L1983" t="str">
        <f>IFERROR(LEFT(H1983, FIND("h", H1983)-1),0)</f>
        <v>5</v>
      </c>
      <c r="M1983" t="str">
        <f>IFERROR(MID(H1983, FIND("h", H1983)+1, FIND("m", H1983) - FIND("h", H1983)-1), IFERROR(LEFT(H1983, FIND("m",  H1983)-1),0))</f>
        <v xml:space="preserve"> 20</v>
      </c>
      <c r="N1983">
        <f>Table1[[#This Row],[Duration_hr]]*60 +Table1[[#This Row],[Duration_min]]</f>
        <v>320</v>
      </c>
      <c r="O1983">
        <f>IF(I1983="non-stop", 0, VALUE(LEFT(I1983, FIND(" ", I1983)-1)))</f>
        <v>1</v>
      </c>
    </row>
    <row r="1984" spans="1:15" x14ac:dyDescent="0.3">
      <c r="A1984" t="s">
        <v>12</v>
      </c>
      <c r="B1984" t="s">
        <v>44</v>
      </c>
      <c r="C1984" t="s">
        <v>69</v>
      </c>
      <c r="D1984" t="s">
        <v>73</v>
      </c>
      <c r="E1984" s="3" t="s">
        <v>83</v>
      </c>
      <c r="F1984" t="s">
        <v>360</v>
      </c>
      <c r="G1984" t="s">
        <v>278</v>
      </c>
      <c r="H1984" s="5" t="s">
        <v>1804</v>
      </c>
      <c r="I1984" t="s">
        <v>1993</v>
      </c>
      <c r="J1984" t="s">
        <v>1996</v>
      </c>
      <c r="K1984">
        <v>7384</v>
      </c>
      <c r="L1984" t="str">
        <f>IFERROR(LEFT(H1984, FIND("h", H1984)-1),0)</f>
        <v>5</v>
      </c>
      <c r="M1984" t="str">
        <f>IFERROR(MID(H1984, FIND("h", H1984)+1, FIND("m", H1984) - FIND("h", H1984)-1), IFERROR(LEFT(H1984, FIND("m",  H1984)-1),0))</f>
        <v xml:space="preserve"> 20</v>
      </c>
      <c r="N1984">
        <f>Table1[[#This Row],[Duration_hr]]*60 +Table1[[#This Row],[Duration_min]]</f>
        <v>320</v>
      </c>
      <c r="O1984">
        <f>IF(I1984="non-stop", 0, VALUE(LEFT(I1984, FIND(" ", I1984)-1)))</f>
        <v>1</v>
      </c>
    </row>
    <row r="1985" spans="1:15" x14ac:dyDescent="0.3">
      <c r="A1985" t="s">
        <v>12</v>
      </c>
      <c r="B1985" t="s">
        <v>46</v>
      </c>
      <c r="C1985" t="s">
        <v>69</v>
      </c>
      <c r="D1985" t="s">
        <v>73</v>
      </c>
      <c r="E1985" s="3" t="s">
        <v>83</v>
      </c>
      <c r="F1985" t="s">
        <v>360</v>
      </c>
      <c r="G1985" t="s">
        <v>278</v>
      </c>
      <c r="H1985" s="5" t="s">
        <v>1804</v>
      </c>
      <c r="I1985" t="s">
        <v>1993</v>
      </c>
      <c r="J1985" t="s">
        <v>1996</v>
      </c>
      <c r="K1985">
        <v>8277</v>
      </c>
      <c r="L1985" t="str">
        <f>IFERROR(LEFT(H1985, FIND("h", H1985)-1),0)</f>
        <v>5</v>
      </c>
      <c r="M1985" t="str">
        <f>IFERROR(MID(H1985, FIND("h", H1985)+1, FIND("m", H1985) - FIND("h", H1985)-1), IFERROR(LEFT(H1985, FIND("m",  H1985)-1),0))</f>
        <v xml:space="preserve"> 20</v>
      </c>
      <c r="N1985">
        <f>Table1[[#This Row],[Duration_hr]]*60 +Table1[[#This Row],[Duration_min]]</f>
        <v>320</v>
      </c>
      <c r="O1985">
        <f>IF(I1985="non-stop", 0, VALUE(LEFT(I1985, FIND(" ", I1985)-1)))</f>
        <v>1</v>
      </c>
    </row>
    <row r="1986" spans="1:15" x14ac:dyDescent="0.3">
      <c r="A1986" t="s">
        <v>12</v>
      </c>
      <c r="B1986" t="s">
        <v>31</v>
      </c>
      <c r="C1986" t="s">
        <v>69</v>
      </c>
      <c r="D1986" t="s">
        <v>73</v>
      </c>
      <c r="E1986" s="3" t="s">
        <v>83</v>
      </c>
      <c r="F1986" t="s">
        <v>360</v>
      </c>
      <c r="G1986" t="s">
        <v>278</v>
      </c>
      <c r="H1986" s="5" t="s">
        <v>1804</v>
      </c>
      <c r="I1986" t="s">
        <v>1993</v>
      </c>
      <c r="J1986" t="s">
        <v>1996</v>
      </c>
      <c r="K1986">
        <v>7384</v>
      </c>
      <c r="L1986" t="str">
        <f>IFERROR(LEFT(H1986, FIND("h", H1986)-1),0)</f>
        <v>5</v>
      </c>
      <c r="M1986" t="str">
        <f>IFERROR(MID(H1986, FIND("h", H1986)+1, FIND("m", H1986) - FIND("h", H1986)-1), IFERROR(LEFT(H1986, FIND("m",  H1986)-1),0))</f>
        <v xml:space="preserve"> 20</v>
      </c>
      <c r="N1986">
        <f>Table1[[#This Row],[Duration_hr]]*60 +Table1[[#This Row],[Duration_min]]</f>
        <v>320</v>
      </c>
      <c r="O1986">
        <f>IF(I1986="non-stop", 0, VALUE(LEFT(I1986, FIND(" ", I1986)-1)))</f>
        <v>1</v>
      </c>
    </row>
    <row r="1987" spans="1:15" x14ac:dyDescent="0.3">
      <c r="A1987" t="s">
        <v>11</v>
      </c>
      <c r="B1987" t="s">
        <v>38</v>
      </c>
      <c r="C1987" t="s">
        <v>69</v>
      </c>
      <c r="D1987" t="s">
        <v>73</v>
      </c>
      <c r="E1987" s="3" t="s">
        <v>95</v>
      </c>
      <c r="F1987" t="s">
        <v>310</v>
      </c>
      <c r="G1987" t="s">
        <v>279</v>
      </c>
      <c r="H1987" s="5" t="s">
        <v>1804</v>
      </c>
      <c r="I1987" t="s">
        <v>1993</v>
      </c>
      <c r="J1987" t="s">
        <v>1996</v>
      </c>
      <c r="K1987">
        <v>5647</v>
      </c>
      <c r="L1987" t="str">
        <f>IFERROR(LEFT(H1987, FIND("h", H1987)-1),0)</f>
        <v>5</v>
      </c>
      <c r="M1987" t="str">
        <f>IFERROR(MID(H1987, FIND("h", H1987)+1, FIND("m", H1987) - FIND("h", H1987)-1), IFERROR(LEFT(H1987, FIND("m",  H1987)-1),0))</f>
        <v xml:space="preserve"> 20</v>
      </c>
      <c r="N1987">
        <f>Table1[[#This Row],[Duration_hr]]*60 +Table1[[#This Row],[Duration_min]]</f>
        <v>320</v>
      </c>
      <c r="O1987">
        <f>IF(I1987="non-stop", 0, VALUE(LEFT(I1987, FIND(" ", I1987)-1)))</f>
        <v>1</v>
      </c>
    </row>
    <row r="1988" spans="1:15" x14ac:dyDescent="0.3">
      <c r="A1988" t="s">
        <v>11</v>
      </c>
      <c r="B1988" t="s">
        <v>34</v>
      </c>
      <c r="C1988" t="s">
        <v>69</v>
      </c>
      <c r="D1988" t="s">
        <v>73</v>
      </c>
      <c r="E1988" s="3" t="s">
        <v>95</v>
      </c>
      <c r="F1988" t="s">
        <v>295</v>
      </c>
      <c r="G1988" t="s">
        <v>303</v>
      </c>
      <c r="H1988" s="5" t="s">
        <v>1804</v>
      </c>
      <c r="I1988" t="s">
        <v>1993</v>
      </c>
      <c r="J1988" t="s">
        <v>1996</v>
      </c>
      <c r="K1988">
        <v>5298</v>
      </c>
      <c r="L1988" t="str">
        <f>IFERROR(LEFT(H1988, FIND("h", H1988)-1),0)</f>
        <v>5</v>
      </c>
      <c r="M1988" t="str">
        <f>IFERROR(MID(H1988, FIND("h", H1988)+1, FIND("m", H1988) - FIND("h", H1988)-1), IFERROR(LEFT(H1988, FIND("m",  H1988)-1),0))</f>
        <v xml:space="preserve"> 20</v>
      </c>
      <c r="N1988">
        <f>Table1[[#This Row],[Duration_hr]]*60 +Table1[[#This Row],[Duration_min]]</f>
        <v>320</v>
      </c>
      <c r="O1988">
        <f>IF(I1988="non-stop", 0, VALUE(LEFT(I1988, FIND(" ", I1988)-1)))</f>
        <v>1</v>
      </c>
    </row>
    <row r="1989" spans="1:15" x14ac:dyDescent="0.3">
      <c r="A1989" t="s">
        <v>12</v>
      </c>
      <c r="B1989" t="s">
        <v>48</v>
      </c>
      <c r="C1989" t="s">
        <v>69</v>
      </c>
      <c r="D1989" t="s">
        <v>73</v>
      </c>
      <c r="E1989" s="3" t="s">
        <v>83</v>
      </c>
      <c r="F1989" t="s">
        <v>360</v>
      </c>
      <c r="G1989" t="s">
        <v>278</v>
      </c>
      <c r="H1989" s="5" t="s">
        <v>1804</v>
      </c>
      <c r="I1989" t="s">
        <v>1993</v>
      </c>
      <c r="J1989" t="s">
        <v>1996</v>
      </c>
      <c r="K1989">
        <v>8067</v>
      </c>
      <c r="L1989" t="str">
        <f>IFERROR(LEFT(H1989, FIND("h", H1989)-1),0)</f>
        <v>5</v>
      </c>
      <c r="M1989" t="str">
        <f>IFERROR(MID(H1989, FIND("h", H1989)+1, FIND("m", H1989) - FIND("h", H1989)-1), IFERROR(LEFT(H1989, FIND("m",  H1989)-1),0))</f>
        <v xml:space="preserve"> 20</v>
      </c>
      <c r="N1989">
        <f>Table1[[#This Row],[Duration_hr]]*60 +Table1[[#This Row],[Duration_min]]</f>
        <v>320</v>
      </c>
      <c r="O1989">
        <f>IF(I1989="non-stop", 0, VALUE(LEFT(I1989, FIND(" ", I1989)-1)))</f>
        <v>1</v>
      </c>
    </row>
    <row r="1990" spans="1:15" x14ac:dyDescent="0.3">
      <c r="A1990" t="s">
        <v>12</v>
      </c>
      <c r="B1990" t="s">
        <v>25</v>
      </c>
      <c r="C1990" t="s">
        <v>69</v>
      </c>
      <c r="D1990" t="s">
        <v>73</v>
      </c>
      <c r="E1990" s="3" t="s">
        <v>83</v>
      </c>
      <c r="F1990" t="s">
        <v>360</v>
      </c>
      <c r="G1990" t="s">
        <v>278</v>
      </c>
      <c r="H1990" s="5" t="s">
        <v>1804</v>
      </c>
      <c r="I1990" t="s">
        <v>1993</v>
      </c>
      <c r="J1990" t="s">
        <v>1996</v>
      </c>
      <c r="K1990">
        <v>7384</v>
      </c>
      <c r="L1990" t="str">
        <f>IFERROR(LEFT(H1990, FIND("h", H1990)-1),0)</f>
        <v>5</v>
      </c>
      <c r="M1990" t="str">
        <f>IFERROR(MID(H1990, FIND("h", H1990)+1, FIND("m", H1990) - FIND("h", H1990)-1), IFERROR(LEFT(H1990, FIND("m",  H1990)-1),0))</f>
        <v xml:space="preserve"> 20</v>
      </c>
      <c r="N1990">
        <f>Table1[[#This Row],[Duration_hr]]*60 +Table1[[#This Row],[Duration_min]]</f>
        <v>320</v>
      </c>
      <c r="O1990">
        <f>IF(I1990="non-stop", 0, VALUE(LEFT(I1990, FIND(" ", I1990)-1)))</f>
        <v>1</v>
      </c>
    </row>
    <row r="1991" spans="1:15" x14ac:dyDescent="0.3">
      <c r="A1991" t="s">
        <v>12</v>
      </c>
      <c r="B1991" t="s">
        <v>45</v>
      </c>
      <c r="C1991" t="s">
        <v>69</v>
      </c>
      <c r="D1991" t="s">
        <v>73</v>
      </c>
      <c r="E1991" s="3" t="s">
        <v>83</v>
      </c>
      <c r="F1991" t="s">
        <v>360</v>
      </c>
      <c r="G1991" t="s">
        <v>278</v>
      </c>
      <c r="H1991" s="5" t="s">
        <v>1804</v>
      </c>
      <c r="I1991" t="s">
        <v>1993</v>
      </c>
      <c r="J1991" t="s">
        <v>1996</v>
      </c>
      <c r="K1991">
        <v>5232</v>
      </c>
      <c r="L1991" t="str">
        <f>IFERROR(LEFT(H1991, FIND("h", H1991)-1),0)</f>
        <v>5</v>
      </c>
      <c r="M1991" t="str">
        <f>IFERROR(MID(H1991, FIND("h", H1991)+1, FIND("m", H1991) - FIND("h", H1991)-1), IFERROR(LEFT(H1991, FIND("m",  H1991)-1),0))</f>
        <v xml:space="preserve"> 20</v>
      </c>
      <c r="N1991">
        <f>Table1[[#This Row],[Duration_hr]]*60 +Table1[[#This Row],[Duration_min]]</f>
        <v>320</v>
      </c>
      <c r="O1991">
        <f>IF(I1991="non-stop", 0, VALUE(LEFT(I1991, FIND(" ", I1991)-1)))</f>
        <v>1</v>
      </c>
    </row>
    <row r="1992" spans="1:15" x14ac:dyDescent="0.3">
      <c r="A1992" t="s">
        <v>11</v>
      </c>
      <c r="B1992" t="s">
        <v>57</v>
      </c>
      <c r="C1992" t="s">
        <v>68</v>
      </c>
      <c r="D1992" t="s">
        <v>67</v>
      </c>
      <c r="E1992" s="3" t="s">
        <v>135</v>
      </c>
      <c r="F1992" t="s">
        <v>290</v>
      </c>
      <c r="G1992" t="s">
        <v>327</v>
      </c>
      <c r="H1992" s="5" t="s">
        <v>1804</v>
      </c>
      <c r="I1992" t="s">
        <v>1993</v>
      </c>
      <c r="J1992" t="s">
        <v>1996</v>
      </c>
      <c r="K1992">
        <v>8567</v>
      </c>
      <c r="L1992" t="str">
        <f>IFERROR(LEFT(H1992, FIND("h", H1992)-1),0)</f>
        <v>5</v>
      </c>
      <c r="M1992" t="str">
        <f>IFERROR(MID(H1992, FIND("h", H1992)+1, FIND("m", H1992) - FIND("h", H1992)-1), IFERROR(LEFT(H1992, FIND("m",  H1992)-1),0))</f>
        <v xml:space="preserve"> 20</v>
      </c>
      <c r="N1992">
        <f>Table1[[#This Row],[Duration_hr]]*60 +Table1[[#This Row],[Duration_min]]</f>
        <v>320</v>
      </c>
      <c r="O1992">
        <f>IF(I1992="non-stop", 0, VALUE(LEFT(I1992, FIND(" ", I1992)-1)))</f>
        <v>1</v>
      </c>
    </row>
    <row r="1993" spans="1:15" x14ac:dyDescent="0.3">
      <c r="A1993" t="s">
        <v>11</v>
      </c>
      <c r="B1993" t="s">
        <v>35</v>
      </c>
      <c r="C1993" t="s">
        <v>69</v>
      </c>
      <c r="D1993" t="s">
        <v>73</v>
      </c>
      <c r="E1993" s="3" t="s">
        <v>101</v>
      </c>
      <c r="F1993" t="s">
        <v>403</v>
      </c>
      <c r="G1993" t="s">
        <v>373</v>
      </c>
      <c r="H1993" s="5" t="s">
        <v>1804</v>
      </c>
      <c r="I1993" t="s">
        <v>1993</v>
      </c>
      <c r="J1993" t="s">
        <v>1996</v>
      </c>
      <c r="K1993">
        <v>10394</v>
      </c>
      <c r="L1993" t="str">
        <f>IFERROR(LEFT(H1993, FIND("h", H1993)-1),0)</f>
        <v>5</v>
      </c>
      <c r="M1993" t="str">
        <f>IFERROR(MID(H1993, FIND("h", H1993)+1, FIND("m", H1993) - FIND("h", H1993)-1), IFERROR(LEFT(H1993, FIND("m",  H1993)-1),0))</f>
        <v xml:space="preserve"> 20</v>
      </c>
      <c r="N1993">
        <f>Table1[[#This Row],[Duration_hr]]*60 +Table1[[#This Row],[Duration_min]]</f>
        <v>320</v>
      </c>
      <c r="O1993">
        <f>IF(I1993="non-stop", 0, VALUE(LEFT(I1993, FIND(" ", I1993)-1)))</f>
        <v>1</v>
      </c>
    </row>
    <row r="1994" spans="1:15" x14ac:dyDescent="0.3">
      <c r="A1994" t="s">
        <v>11</v>
      </c>
      <c r="B1994" t="s">
        <v>58</v>
      </c>
      <c r="C1994" t="s">
        <v>69</v>
      </c>
      <c r="D1994" t="s">
        <v>73</v>
      </c>
      <c r="E1994" s="3" t="s">
        <v>95</v>
      </c>
      <c r="F1994" t="s">
        <v>295</v>
      </c>
      <c r="G1994" t="s">
        <v>303</v>
      </c>
      <c r="H1994" s="5" t="s">
        <v>1804</v>
      </c>
      <c r="I1994" t="s">
        <v>1993</v>
      </c>
      <c r="J1994" t="s">
        <v>1996</v>
      </c>
      <c r="K1994">
        <v>6968</v>
      </c>
      <c r="L1994" t="str">
        <f>IFERROR(LEFT(H1994, FIND("h", H1994)-1),0)</f>
        <v>5</v>
      </c>
      <c r="M1994" t="str">
        <f>IFERROR(MID(H1994, FIND("h", H1994)+1, FIND("m", H1994) - FIND("h", H1994)-1), IFERROR(LEFT(H1994, FIND("m",  H1994)-1),0))</f>
        <v xml:space="preserve"> 20</v>
      </c>
      <c r="N1994">
        <f>Table1[[#This Row],[Duration_hr]]*60 +Table1[[#This Row],[Duration_min]]</f>
        <v>320</v>
      </c>
      <c r="O1994">
        <f>IF(I1994="non-stop", 0, VALUE(LEFT(I1994, FIND(" ", I1994)-1)))</f>
        <v>1</v>
      </c>
    </row>
    <row r="1995" spans="1:15" x14ac:dyDescent="0.3">
      <c r="A1995" t="s">
        <v>11</v>
      </c>
      <c r="B1995" t="s">
        <v>48</v>
      </c>
      <c r="C1995" t="s">
        <v>69</v>
      </c>
      <c r="D1995" t="s">
        <v>73</v>
      </c>
      <c r="E1995" s="3" t="s">
        <v>95</v>
      </c>
      <c r="F1995" t="s">
        <v>295</v>
      </c>
      <c r="G1995" t="s">
        <v>303</v>
      </c>
      <c r="H1995" s="5" t="s">
        <v>1804</v>
      </c>
      <c r="I1995" t="s">
        <v>1993</v>
      </c>
      <c r="J1995" t="s">
        <v>1996</v>
      </c>
      <c r="K1995">
        <v>5530</v>
      </c>
      <c r="L1995" t="str">
        <f>IFERROR(LEFT(H1995, FIND("h", H1995)-1),0)</f>
        <v>5</v>
      </c>
      <c r="M1995" t="str">
        <f>IFERROR(MID(H1995, FIND("h", H1995)+1, FIND("m", H1995) - FIND("h", H1995)-1), IFERROR(LEFT(H1995, FIND("m",  H1995)-1),0))</f>
        <v xml:space="preserve"> 20</v>
      </c>
      <c r="N1995">
        <f>Table1[[#This Row],[Duration_hr]]*60 +Table1[[#This Row],[Duration_min]]</f>
        <v>320</v>
      </c>
      <c r="O1995">
        <f>IF(I1995="non-stop", 0, VALUE(LEFT(I1995, FIND(" ", I1995)-1)))</f>
        <v>1</v>
      </c>
    </row>
    <row r="1996" spans="1:15" x14ac:dyDescent="0.3">
      <c r="A1996" t="s">
        <v>11</v>
      </c>
      <c r="B1996" t="s">
        <v>60</v>
      </c>
      <c r="C1996" t="s">
        <v>69</v>
      </c>
      <c r="D1996" t="s">
        <v>73</v>
      </c>
      <c r="E1996" s="3" t="s">
        <v>95</v>
      </c>
      <c r="F1996" t="s">
        <v>310</v>
      </c>
      <c r="G1996" t="s">
        <v>279</v>
      </c>
      <c r="H1996" s="5" t="s">
        <v>1804</v>
      </c>
      <c r="I1996" t="s">
        <v>1993</v>
      </c>
      <c r="J1996" t="s">
        <v>1996</v>
      </c>
      <c r="K1996">
        <v>5298</v>
      </c>
      <c r="L1996" t="str">
        <f>IFERROR(LEFT(H1996, FIND("h", H1996)-1),0)</f>
        <v>5</v>
      </c>
      <c r="M1996" t="str">
        <f>IFERROR(MID(H1996, FIND("h", H1996)+1, FIND("m", H1996) - FIND("h", H1996)-1), IFERROR(LEFT(H1996, FIND("m",  H1996)-1),0))</f>
        <v xml:space="preserve"> 20</v>
      </c>
      <c r="N1996">
        <f>Table1[[#This Row],[Duration_hr]]*60 +Table1[[#This Row],[Duration_min]]</f>
        <v>320</v>
      </c>
      <c r="O1996">
        <f>IF(I1996="non-stop", 0, VALUE(LEFT(I1996, FIND(" ", I1996)-1)))</f>
        <v>1</v>
      </c>
    </row>
    <row r="1997" spans="1:15" x14ac:dyDescent="0.3">
      <c r="A1997" t="s">
        <v>11</v>
      </c>
      <c r="B1997" t="s">
        <v>39</v>
      </c>
      <c r="C1997" t="s">
        <v>69</v>
      </c>
      <c r="D1997" t="s">
        <v>73</v>
      </c>
      <c r="E1997" s="3" t="s">
        <v>101</v>
      </c>
      <c r="F1997" t="s">
        <v>403</v>
      </c>
      <c r="G1997" t="s">
        <v>373</v>
      </c>
      <c r="H1997" s="5" t="s">
        <v>1804</v>
      </c>
      <c r="I1997" t="s">
        <v>1993</v>
      </c>
      <c r="J1997" t="s">
        <v>1996</v>
      </c>
      <c r="K1997">
        <v>4862</v>
      </c>
      <c r="L1997" t="str">
        <f>IFERROR(LEFT(H1997, FIND("h", H1997)-1),0)</f>
        <v>5</v>
      </c>
      <c r="M1997" t="str">
        <f>IFERROR(MID(H1997, FIND("h", H1997)+1, FIND("m", H1997) - FIND("h", H1997)-1), IFERROR(LEFT(H1997, FIND("m",  H1997)-1),0))</f>
        <v xml:space="preserve"> 20</v>
      </c>
      <c r="N1997">
        <f>Table1[[#This Row],[Duration_hr]]*60 +Table1[[#This Row],[Duration_min]]</f>
        <v>320</v>
      </c>
      <c r="O1997">
        <f>IF(I1997="non-stop", 0, VALUE(LEFT(I1997, FIND(" ", I1997)-1)))</f>
        <v>1</v>
      </c>
    </row>
    <row r="1998" spans="1:15" x14ac:dyDescent="0.3">
      <c r="A1998" t="s">
        <v>11</v>
      </c>
      <c r="B1998" t="s">
        <v>35</v>
      </c>
      <c r="C1998" t="s">
        <v>69</v>
      </c>
      <c r="D1998" t="s">
        <v>73</v>
      </c>
      <c r="E1998" s="3" t="s">
        <v>95</v>
      </c>
      <c r="F1998" t="s">
        <v>310</v>
      </c>
      <c r="G1998" t="s">
        <v>279</v>
      </c>
      <c r="H1998" s="5" t="s">
        <v>1804</v>
      </c>
      <c r="I1998" t="s">
        <v>1993</v>
      </c>
      <c r="J1998" t="s">
        <v>1996</v>
      </c>
      <c r="K1998">
        <v>9304</v>
      </c>
      <c r="L1998" t="str">
        <f>IFERROR(LEFT(H1998, FIND("h", H1998)-1),0)</f>
        <v>5</v>
      </c>
      <c r="M1998" t="str">
        <f>IFERROR(MID(H1998, FIND("h", H1998)+1, FIND("m", H1998) - FIND("h", H1998)-1), IFERROR(LEFT(H1998, FIND("m",  H1998)-1),0))</f>
        <v xml:space="preserve"> 20</v>
      </c>
      <c r="N1998">
        <f>Table1[[#This Row],[Duration_hr]]*60 +Table1[[#This Row],[Duration_min]]</f>
        <v>320</v>
      </c>
      <c r="O1998">
        <f>IF(I1998="non-stop", 0, VALUE(LEFT(I1998, FIND(" ", I1998)-1)))</f>
        <v>1</v>
      </c>
    </row>
    <row r="1999" spans="1:15" x14ac:dyDescent="0.3">
      <c r="A1999" t="s">
        <v>11</v>
      </c>
      <c r="B1999" t="s">
        <v>31</v>
      </c>
      <c r="C1999" t="s">
        <v>69</v>
      </c>
      <c r="D1999" t="s">
        <v>73</v>
      </c>
      <c r="E1999" s="3" t="s">
        <v>83</v>
      </c>
      <c r="F1999" t="s">
        <v>372</v>
      </c>
      <c r="G1999" t="s">
        <v>306</v>
      </c>
      <c r="H1999" s="5" t="s">
        <v>1804</v>
      </c>
      <c r="I1999" t="s">
        <v>1993</v>
      </c>
      <c r="J1999" t="s">
        <v>1996</v>
      </c>
      <c r="K1999">
        <v>7060</v>
      </c>
      <c r="L1999" t="str">
        <f>IFERROR(LEFT(H1999, FIND("h", H1999)-1),0)</f>
        <v>5</v>
      </c>
      <c r="M1999" t="str">
        <f>IFERROR(MID(H1999, FIND("h", H1999)+1, FIND("m", H1999) - FIND("h", H1999)-1), IFERROR(LEFT(H1999, FIND("m",  H1999)-1),0))</f>
        <v xml:space="preserve"> 20</v>
      </c>
      <c r="N1999">
        <f>Table1[[#This Row],[Duration_hr]]*60 +Table1[[#This Row],[Duration_min]]</f>
        <v>320</v>
      </c>
      <c r="O1999">
        <f>IF(I1999="non-stop", 0, VALUE(LEFT(I1999, FIND(" ", I1999)-1)))</f>
        <v>1</v>
      </c>
    </row>
    <row r="2000" spans="1:15" x14ac:dyDescent="0.3">
      <c r="A2000" t="s">
        <v>11</v>
      </c>
      <c r="B2000" t="s">
        <v>33</v>
      </c>
      <c r="C2000" t="s">
        <v>69</v>
      </c>
      <c r="D2000" t="s">
        <v>73</v>
      </c>
      <c r="E2000" s="3" t="s">
        <v>83</v>
      </c>
      <c r="F2000" t="s">
        <v>372</v>
      </c>
      <c r="G2000" t="s">
        <v>306</v>
      </c>
      <c r="H2000" s="5" t="s">
        <v>1804</v>
      </c>
      <c r="I2000" t="s">
        <v>1993</v>
      </c>
      <c r="J2000" t="s">
        <v>1996</v>
      </c>
      <c r="K2000">
        <v>6027</v>
      </c>
      <c r="L2000" t="str">
        <f>IFERROR(LEFT(H2000, FIND("h", H2000)-1),0)</f>
        <v>5</v>
      </c>
      <c r="M2000" t="str">
        <f>IFERROR(MID(H2000, FIND("h", H2000)+1, FIND("m", H2000) - FIND("h", H2000)-1), IFERROR(LEFT(H2000, FIND("m",  H2000)-1),0))</f>
        <v xml:space="preserve"> 20</v>
      </c>
      <c r="N2000">
        <f>Table1[[#This Row],[Duration_hr]]*60 +Table1[[#This Row],[Duration_min]]</f>
        <v>320</v>
      </c>
      <c r="O2000">
        <f>IF(I2000="non-stop", 0, VALUE(LEFT(I2000, FIND(" ", I2000)-1)))</f>
        <v>1</v>
      </c>
    </row>
    <row r="2001" spans="1:15" x14ac:dyDescent="0.3">
      <c r="A2001" t="s">
        <v>11</v>
      </c>
      <c r="B2001" t="s">
        <v>50</v>
      </c>
      <c r="C2001" t="s">
        <v>69</v>
      </c>
      <c r="D2001" t="s">
        <v>73</v>
      </c>
      <c r="E2001" s="3" t="s">
        <v>83</v>
      </c>
      <c r="F2001" t="s">
        <v>372</v>
      </c>
      <c r="G2001" t="s">
        <v>306</v>
      </c>
      <c r="H2001" s="5" t="s">
        <v>1804</v>
      </c>
      <c r="I2001" t="s">
        <v>1993</v>
      </c>
      <c r="J2001" t="s">
        <v>1996</v>
      </c>
      <c r="K2001">
        <v>6493</v>
      </c>
      <c r="L2001" t="str">
        <f>IFERROR(LEFT(H2001, FIND("h", H2001)-1),0)</f>
        <v>5</v>
      </c>
      <c r="M2001" t="str">
        <f>IFERROR(MID(H2001, FIND("h", H2001)+1, FIND("m", H2001) - FIND("h", H2001)-1), IFERROR(LEFT(H2001, FIND("m",  H2001)-1),0))</f>
        <v xml:space="preserve"> 20</v>
      </c>
      <c r="N2001">
        <f>Table1[[#This Row],[Duration_hr]]*60 +Table1[[#This Row],[Duration_min]]</f>
        <v>320</v>
      </c>
      <c r="O2001">
        <f>IF(I2001="non-stop", 0, VALUE(LEFT(I2001, FIND(" ", I2001)-1)))</f>
        <v>1</v>
      </c>
    </row>
    <row r="2002" spans="1:15" x14ac:dyDescent="0.3">
      <c r="A2002" t="s">
        <v>11</v>
      </c>
      <c r="B2002" t="s">
        <v>36</v>
      </c>
      <c r="C2002" t="s">
        <v>69</v>
      </c>
      <c r="D2002" t="s">
        <v>73</v>
      </c>
      <c r="E2002" s="3" t="s">
        <v>95</v>
      </c>
      <c r="F2002" t="s">
        <v>295</v>
      </c>
      <c r="G2002" t="s">
        <v>303</v>
      </c>
      <c r="H2002" s="5" t="s">
        <v>1804</v>
      </c>
      <c r="I2002" t="s">
        <v>1993</v>
      </c>
      <c r="J2002" t="s">
        <v>1996</v>
      </c>
      <c r="K2002">
        <v>5761</v>
      </c>
      <c r="L2002" t="str">
        <f>IFERROR(LEFT(H2002, FIND("h", H2002)-1),0)</f>
        <v>5</v>
      </c>
      <c r="M2002" t="str">
        <f>IFERROR(MID(H2002, FIND("h", H2002)+1, FIND("m", H2002) - FIND("h", H2002)-1), IFERROR(LEFT(H2002, FIND("m",  H2002)-1),0))</f>
        <v xml:space="preserve"> 20</v>
      </c>
      <c r="N2002">
        <f>Table1[[#This Row],[Duration_hr]]*60 +Table1[[#This Row],[Duration_min]]</f>
        <v>320</v>
      </c>
      <c r="O2002">
        <f>IF(I2002="non-stop", 0, VALUE(LEFT(I2002, FIND(" ", I2002)-1)))</f>
        <v>1</v>
      </c>
    </row>
    <row r="2003" spans="1:15" x14ac:dyDescent="0.3">
      <c r="A2003" t="s">
        <v>11</v>
      </c>
      <c r="B2003" t="s">
        <v>39</v>
      </c>
      <c r="C2003" t="s">
        <v>69</v>
      </c>
      <c r="D2003" t="s">
        <v>73</v>
      </c>
      <c r="E2003" s="3" t="s">
        <v>95</v>
      </c>
      <c r="F2003" t="s">
        <v>310</v>
      </c>
      <c r="G2003" t="s">
        <v>279</v>
      </c>
      <c r="H2003" s="5" t="s">
        <v>1804</v>
      </c>
      <c r="I2003" t="s">
        <v>1993</v>
      </c>
      <c r="J2003" t="s">
        <v>1996</v>
      </c>
      <c r="K2003">
        <v>5761</v>
      </c>
      <c r="L2003" t="str">
        <f>IFERROR(LEFT(H2003, FIND("h", H2003)-1),0)</f>
        <v>5</v>
      </c>
      <c r="M2003" t="str">
        <f>IFERROR(MID(H2003, FIND("h", H2003)+1, FIND("m", H2003) - FIND("h", H2003)-1), IFERROR(LEFT(H2003, FIND("m",  H2003)-1),0))</f>
        <v xml:space="preserve"> 20</v>
      </c>
      <c r="N2003">
        <f>Table1[[#This Row],[Duration_hr]]*60 +Table1[[#This Row],[Duration_min]]</f>
        <v>320</v>
      </c>
      <c r="O2003">
        <f>IF(I2003="non-stop", 0, VALUE(LEFT(I2003, FIND(" ", I2003)-1)))</f>
        <v>1</v>
      </c>
    </row>
    <row r="2004" spans="1:15" x14ac:dyDescent="0.3">
      <c r="A2004" t="s">
        <v>11</v>
      </c>
      <c r="B2004" t="s">
        <v>60</v>
      </c>
      <c r="C2004" t="s">
        <v>69</v>
      </c>
      <c r="D2004" t="s">
        <v>73</v>
      </c>
      <c r="E2004" s="3" t="s">
        <v>101</v>
      </c>
      <c r="F2004" t="s">
        <v>403</v>
      </c>
      <c r="G2004" t="s">
        <v>373</v>
      </c>
      <c r="H2004" s="5" t="s">
        <v>1804</v>
      </c>
      <c r="I2004" t="s">
        <v>1993</v>
      </c>
      <c r="J2004" t="s">
        <v>1996</v>
      </c>
      <c r="K2004">
        <v>4744</v>
      </c>
      <c r="L2004" t="str">
        <f>IFERROR(LEFT(H2004, FIND("h", H2004)-1),0)</f>
        <v>5</v>
      </c>
      <c r="M2004" t="str">
        <f>IFERROR(MID(H2004, FIND("h", H2004)+1, FIND("m", H2004) - FIND("h", H2004)-1), IFERROR(LEFT(H2004, FIND("m",  H2004)-1),0))</f>
        <v xml:space="preserve"> 20</v>
      </c>
      <c r="N2004">
        <f>Table1[[#This Row],[Duration_hr]]*60 +Table1[[#This Row],[Duration_min]]</f>
        <v>320</v>
      </c>
      <c r="O2004">
        <f>IF(I2004="non-stop", 0, VALUE(LEFT(I2004, FIND(" ", I2004)-1)))</f>
        <v>1</v>
      </c>
    </row>
    <row r="2005" spans="1:15" x14ac:dyDescent="0.3">
      <c r="A2005" t="s">
        <v>11</v>
      </c>
      <c r="B2005" t="s">
        <v>57</v>
      </c>
      <c r="C2005" t="s">
        <v>69</v>
      </c>
      <c r="D2005" t="s">
        <v>73</v>
      </c>
      <c r="E2005" s="3" t="s">
        <v>95</v>
      </c>
      <c r="F2005" t="s">
        <v>295</v>
      </c>
      <c r="G2005" t="s">
        <v>303</v>
      </c>
      <c r="H2005" s="5" t="s">
        <v>1804</v>
      </c>
      <c r="I2005" t="s">
        <v>1993</v>
      </c>
      <c r="J2005" t="s">
        <v>1996</v>
      </c>
      <c r="K2005">
        <v>5298</v>
      </c>
      <c r="L2005" t="str">
        <f>IFERROR(LEFT(H2005, FIND("h", H2005)-1),0)</f>
        <v>5</v>
      </c>
      <c r="M2005" t="str">
        <f>IFERROR(MID(H2005, FIND("h", H2005)+1, FIND("m", H2005) - FIND("h", H2005)-1), IFERROR(LEFT(H2005, FIND("m",  H2005)-1),0))</f>
        <v xml:space="preserve"> 20</v>
      </c>
      <c r="N2005">
        <f>Table1[[#This Row],[Duration_hr]]*60 +Table1[[#This Row],[Duration_min]]</f>
        <v>320</v>
      </c>
      <c r="O2005">
        <f>IF(I2005="non-stop", 0, VALUE(LEFT(I2005, FIND(" ", I2005)-1)))</f>
        <v>1</v>
      </c>
    </row>
    <row r="2006" spans="1:15" x14ac:dyDescent="0.3">
      <c r="A2006" t="s">
        <v>11</v>
      </c>
      <c r="B2006" t="s">
        <v>30</v>
      </c>
      <c r="C2006" t="s">
        <v>69</v>
      </c>
      <c r="D2006" t="s">
        <v>73</v>
      </c>
      <c r="E2006" s="3" t="s">
        <v>95</v>
      </c>
      <c r="F2006" t="s">
        <v>295</v>
      </c>
      <c r="G2006" t="s">
        <v>303</v>
      </c>
      <c r="H2006" s="5" t="s">
        <v>1804</v>
      </c>
      <c r="I2006" t="s">
        <v>1993</v>
      </c>
      <c r="J2006" t="s">
        <v>1996</v>
      </c>
      <c r="K2006">
        <v>5530</v>
      </c>
      <c r="L2006" t="str">
        <f>IFERROR(LEFT(H2006, FIND("h", H2006)-1),0)</f>
        <v>5</v>
      </c>
      <c r="M2006" t="str">
        <f>IFERROR(MID(H2006, FIND("h", H2006)+1, FIND("m", H2006) - FIND("h", H2006)-1), IFERROR(LEFT(H2006, FIND("m",  H2006)-1),0))</f>
        <v xml:space="preserve"> 20</v>
      </c>
      <c r="N2006">
        <f>Table1[[#This Row],[Duration_hr]]*60 +Table1[[#This Row],[Duration_min]]</f>
        <v>320</v>
      </c>
      <c r="O2006">
        <f>IF(I2006="non-stop", 0, VALUE(LEFT(I2006, FIND(" ", I2006)-1)))</f>
        <v>1</v>
      </c>
    </row>
    <row r="2007" spans="1:15" x14ac:dyDescent="0.3">
      <c r="A2007" t="s">
        <v>11</v>
      </c>
      <c r="B2007" t="s">
        <v>45</v>
      </c>
      <c r="C2007" t="s">
        <v>69</v>
      </c>
      <c r="D2007" t="s">
        <v>73</v>
      </c>
      <c r="E2007" s="3" t="s">
        <v>95</v>
      </c>
      <c r="F2007" t="s">
        <v>295</v>
      </c>
      <c r="G2007" t="s">
        <v>303</v>
      </c>
      <c r="H2007" s="5" t="s">
        <v>1804</v>
      </c>
      <c r="I2007" t="s">
        <v>1993</v>
      </c>
      <c r="J2007" t="s">
        <v>1996</v>
      </c>
      <c r="K2007">
        <v>5298</v>
      </c>
      <c r="L2007" t="str">
        <f>IFERROR(LEFT(H2007, FIND("h", H2007)-1),0)</f>
        <v>5</v>
      </c>
      <c r="M2007" t="str">
        <f>IFERROR(MID(H2007, FIND("h", H2007)+1, FIND("m", H2007) - FIND("h", H2007)-1), IFERROR(LEFT(H2007, FIND("m",  H2007)-1),0))</f>
        <v xml:space="preserve"> 20</v>
      </c>
      <c r="N2007">
        <f>Table1[[#This Row],[Duration_hr]]*60 +Table1[[#This Row],[Duration_min]]</f>
        <v>320</v>
      </c>
      <c r="O2007">
        <f>IF(I2007="non-stop", 0, VALUE(LEFT(I2007, FIND(" ", I2007)-1)))</f>
        <v>1</v>
      </c>
    </row>
    <row r="2008" spans="1:15" x14ac:dyDescent="0.3">
      <c r="A2008" t="s">
        <v>11</v>
      </c>
      <c r="B2008" t="s">
        <v>33</v>
      </c>
      <c r="C2008" t="s">
        <v>69</v>
      </c>
      <c r="D2008" t="s">
        <v>73</v>
      </c>
      <c r="E2008" s="3" t="s">
        <v>95</v>
      </c>
      <c r="F2008" t="s">
        <v>295</v>
      </c>
      <c r="G2008" t="s">
        <v>303</v>
      </c>
      <c r="H2008" s="5" t="s">
        <v>1804</v>
      </c>
      <c r="I2008" t="s">
        <v>1993</v>
      </c>
      <c r="J2008" t="s">
        <v>1996</v>
      </c>
      <c r="K2008">
        <v>5298</v>
      </c>
      <c r="L2008" t="str">
        <f>IFERROR(LEFT(H2008, FIND("h", H2008)-1),0)</f>
        <v>5</v>
      </c>
      <c r="M2008" t="str">
        <f>IFERROR(MID(H2008, FIND("h", H2008)+1, FIND("m", H2008) - FIND("h", H2008)-1), IFERROR(LEFT(H2008, FIND("m",  H2008)-1),0))</f>
        <v xml:space="preserve"> 20</v>
      </c>
      <c r="N2008">
        <f>Table1[[#This Row],[Duration_hr]]*60 +Table1[[#This Row],[Duration_min]]</f>
        <v>320</v>
      </c>
      <c r="O2008">
        <f>IF(I2008="non-stop", 0, VALUE(LEFT(I2008, FIND(" ", I2008)-1)))</f>
        <v>1</v>
      </c>
    </row>
    <row r="2009" spans="1:15" x14ac:dyDescent="0.3">
      <c r="A2009" t="s">
        <v>11</v>
      </c>
      <c r="B2009" t="s">
        <v>31</v>
      </c>
      <c r="C2009" t="s">
        <v>69</v>
      </c>
      <c r="D2009" t="s">
        <v>73</v>
      </c>
      <c r="E2009" s="3" t="s">
        <v>95</v>
      </c>
      <c r="F2009" t="s">
        <v>295</v>
      </c>
      <c r="G2009" t="s">
        <v>303</v>
      </c>
      <c r="H2009" s="5" t="s">
        <v>1804</v>
      </c>
      <c r="I2009" t="s">
        <v>1993</v>
      </c>
      <c r="J2009" t="s">
        <v>1996</v>
      </c>
      <c r="K2009">
        <v>5298</v>
      </c>
      <c r="L2009" t="str">
        <f>IFERROR(LEFT(H2009, FIND("h", H2009)-1),0)</f>
        <v>5</v>
      </c>
      <c r="M2009" t="str">
        <f>IFERROR(MID(H2009, FIND("h", H2009)+1, FIND("m", H2009) - FIND("h", H2009)-1), IFERROR(LEFT(H2009, FIND("m",  H2009)-1),0))</f>
        <v xml:space="preserve"> 20</v>
      </c>
      <c r="N2009">
        <f>Table1[[#This Row],[Duration_hr]]*60 +Table1[[#This Row],[Duration_min]]</f>
        <v>320</v>
      </c>
      <c r="O2009">
        <f>IF(I2009="non-stop", 0, VALUE(LEFT(I2009, FIND(" ", I2009)-1)))</f>
        <v>1</v>
      </c>
    </row>
    <row r="2010" spans="1:15" x14ac:dyDescent="0.3">
      <c r="A2010" t="s">
        <v>11</v>
      </c>
      <c r="B2010" t="s">
        <v>54</v>
      </c>
      <c r="C2010" t="s">
        <v>69</v>
      </c>
      <c r="D2010" t="s">
        <v>73</v>
      </c>
      <c r="E2010" s="3" t="s">
        <v>83</v>
      </c>
      <c r="F2010" t="s">
        <v>372</v>
      </c>
      <c r="G2010" t="s">
        <v>306</v>
      </c>
      <c r="H2010" s="5" t="s">
        <v>1804</v>
      </c>
      <c r="I2010" t="s">
        <v>1993</v>
      </c>
      <c r="J2010" t="s">
        <v>1996</v>
      </c>
      <c r="K2010">
        <v>6493</v>
      </c>
      <c r="L2010" t="str">
        <f>IFERROR(LEFT(H2010, FIND("h", H2010)-1),0)</f>
        <v>5</v>
      </c>
      <c r="M2010" t="str">
        <f>IFERROR(MID(H2010, FIND("h", H2010)+1, FIND("m", H2010) - FIND("h", H2010)-1), IFERROR(LEFT(H2010, FIND("m",  H2010)-1),0))</f>
        <v xml:space="preserve"> 20</v>
      </c>
      <c r="N2010">
        <f>Table1[[#This Row],[Duration_hr]]*60 +Table1[[#This Row],[Duration_min]]</f>
        <v>320</v>
      </c>
      <c r="O2010">
        <f>IF(I2010="non-stop", 0, VALUE(LEFT(I2010, FIND(" ", I2010)-1)))</f>
        <v>1</v>
      </c>
    </row>
    <row r="2011" spans="1:15" x14ac:dyDescent="0.3">
      <c r="A2011" t="s">
        <v>12</v>
      </c>
      <c r="B2011" t="s">
        <v>47</v>
      </c>
      <c r="C2011" t="s">
        <v>69</v>
      </c>
      <c r="D2011" t="s">
        <v>73</v>
      </c>
      <c r="E2011" s="3" t="s">
        <v>83</v>
      </c>
      <c r="F2011" t="s">
        <v>360</v>
      </c>
      <c r="G2011" t="s">
        <v>278</v>
      </c>
      <c r="H2011" s="5" t="s">
        <v>1804</v>
      </c>
      <c r="I2011" t="s">
        <v>1993</v>
      </c>
      <c r="J2011" t="s">
        <v>1996</v>
      </c>
      <c r="K2011">
        <v>7174</v>
      </c>
      <c r="L2011" t="str">
        <f>IFERROR(LEFT(H2011, FIND("h", H2011)-1),0)</f>
        <v>5</v>
      </c>
      <c r="M2011" t="str">
        <f>IFERROR(MID(H2011, FIND("h", H2011)+1, FIND("m", H2011) - FIND("h", H2011)-1), IFERROR(LEFT(H2011, FIND("m",  H2011)-1),0))</f>
        <v xml:space="preserve"> 20</v>
      </c>
      <c r="N2011">
        <f>Table1[[#This Row],[Duration_hr]]*60 +Table1[[#This Row],[Duration_min]]</f>
        <v>320</v>
      </c>
      <c r="O2011">
        <f>IF(I2011="non-stop", 0, VALUE(LEFT(I2011, FIND(" ", I2011)-1)))</f>
        <v>1</v>
      </c>
    </row>
    <row r="2012" spans="1:15" x14ac:dyDescent="0.3">
      <c r="A2012" t="s">
        <v>11</v>
      </c>
      <c r="B2012" t="s">
        <v>55</v>
      </c>
      <c r="C2012" t="s">
        <v>68</v>
      </c>
      <c r="D2012" t="s">
        <v>67</v>
      </c>
      <c r="E2012" s="3" t="s">
        <v>135</v>
      </c>
      <c r="F2012" t="s">
        <v>290</v>
      </c>
      <c r="G2012" t="s">
        <v>327</v>
      </c>
      <c r="H2012" s="5" t="s">
        <v>1804</v>
      </c>
      <c r="I2012" t="s">
        <v>1993</v>
      </c>
      <c r="J2012" t="s">
        <v>1996</v>
      </c>
      <c r="K2012">
        <v>6991</v>
      </c>
      <c r="L2012" t="str">
        <f>IFERROR(LEFT(H2012, FIND("h", H2012)-1),0)</f>
        <v>5</v>
      </c>
      <c r="M2012" t="str">
        <f>IFERROR(MID(H2012, FIND("h", H2012)+1, FIND("m", H2012) - FIND("h", H2012)-1), IFERROR(LEFT(H2012, FIND("m",  H2012)-1),0))</f>
        <v xml:space="preserve"> 20</v>
      </c>
      <c r="N2012">
        <f>Table1[[#This Row],[Duration_hr]]*60 +Table1[[#This Row],[Duration_min]]</f>
        <v>320</v>
      </c>
      <c r="O2012">
        <f>IF(I2012="non-stop", 0, VALUE(LEFT(I2012, FIND(" ", I2012)-1)))</f>
        <v>1</v>
      </c>
    </row>
    <row r="2013" spans="1:15" x14ac:dyDescent="0.3">
      <c r="A2013" t="s">
        <v>11</v>
      </c>
      <c r="B2013" t="s">
        <v>28</v>
      </c>
      <c r="C2013" t="s">
        <v>69</v>
      </c>
      <c r="D2013" t="s">
        <v>73</v>
      </c>
      <c r="E2013" s="3" t="s">
        <v>95</v>
      </c>
      <c r="F2013" t="s">
        <v>295</v>
      </c>
      <c r="G2013" t="s">
        <v>303</v>
      </c>
      <c r="H2013" s="5" t="s">
        <v>1804</v>
      </c>
      <c r="I2013" t="s">
        <v>1993</v>
      </c>
      <c r="J2013" t="s">
        <v>1996</v>
      </c>
      <c r="K2013">
        <v>5298</v>
      </c>
      <c r="L2013" t="str">
        <f>IFERROR(LEFT(H2013, FIND("h", H2013)-1),0)</f>
        <v>5</v>
      </c>
      <c r="M2013" t="str">
        <f>IFERROR(MID(H2013, FIND("h", H2013)+1, FIND("m", H2013) - FIND("h", H2013)-1), IFERROR(LEFT(H2013, FIND("m",  H2013)-1),0))</f>
        <v xml:space="preserve"> 20</v>
      </c>
      <c r="N2013">
        <f>Table1[[#This Row],[Duration_hr]]*60 +Table1[[#This Row],[Duration_min]]</f>
        <v>320</v>
      </c>
      <c r="O2013">
        <f>IF(I2013="non-stop", 0, VALUE(LEFT(I2013, FIND(" ", I2013)-1)))</f>
        <v>1</v>
      </c>
    </row>
    <row r="2014" spans="1:15" x14ac:dyDescent="0.3">
      <c r="A2014" t="s">
        <v>13</v>
      </c>
      <c r="B2014" t="s">
        <v>60</v>
      </c>
      <c r="C2014" t="s">
        <v>69</v>
      </c>
      <c r="D2014" t="s">
        <v>73</v>
      </c>
      <c r="E2014" s="3" t="s">
        <v>82</v>
      </c>
      <c r="F2014" t="s">
        <v>240</v>
      </c>
      <c r="G2014" t="s">
        <v>502</v>
      </c>
      <c r="H2014" s="5" t="s">
        <v>1804</v>
      </c>
      <c r="I2014" t="s">
        <v>1993</v>
      </c>
      <c r="J2014" t="s">
        <v>1997</v>
      </c>
      <c r="K2014">
        <v>7438</v>
      </c>
      <c r="L2014" t="str">
        <f>IFERROR(LEFT(H2014, FIND("h", H2014)-1),0)</f>
        <v>5</v>
      </c>
      <c r="M2014" t="str">
        <f>IFERROR(MID(H2014, FIND("h", H2014)+1, FIND("m", H2014) - FIND("h", H2014)-1), IFERROR(LEFT(H2014, FIND("m",  H2014)-1),0))</f>
        <v xml:space="preserve"> 20</v>
      </c>
      <c r="N2014">
        <f>Table1[[#This Row],[Duration_hr]]*60 +Table1[[#This Row],[Duration_min]]</f>
        <v>320</v>
      </c>
      <c r="O2014">
        <f>IF(I2014="non-stop", 0, VALUE(LEFT(I2014, FIND(" ", I2014)-1)))</f>
        <v>1</v>
      </c>
    </row>
    <row r="2015" spans="1:15" x14ac:dyDescent="0.3">
      <c r="A2015" t="s">
        <v>11</v>
      </c>
      <c r="B2015" t="s">
        <v>25</v>
      </c>
      <c r="C2015" t="s">
        <v>68</v>
      </c>
      <c r="D2015" t="s">
        <v>67</v>
      </c>
      <c r="E2015" s="3" t="s">
        <v>135</v>
      </c>
      <c r="F2015" t="s">
        <v>290</v>
      </c>
      <c r="G2015" t="s">
        <v>327</v>
      </c>
      <c r="H2015" s="5" t="s">
        <v>1804</v>
      </c>
      <c r="I2015" t="s">
        <v>1993</v>
      </c>
      <c r="J2015" t="s">
        <v>1996</v>
      </c>
      <c r="K2015">
        <v>7095</v>
      </c>
      <c r="L2015" t="str">
        <f>IFERROR(LEFT(H2015, FIND("h", H2015)-1),0)</f>
        <v>5</v>
      </c>
      <c r="M2015" t="str">
        <f>IFERROR(MID(H2015, FIND("h", H2015)+1, FIND("m", H2015) - FIND("h", H2015)-1), IFERROR(LEFT(H2015, FIND("m",  H2015)-1),0))</f>
        <v xml:space="preserve"> 20</v>
      </c>
      <c r="N2015">
        <f>Table1[[#This Row],[Duration_hr]]*60 +Table1[[#This Row],[Duration_min]]</f>
        <v>320</v>
      </c>
      <c r="O2015">
        <f>IF(I2015="non-stop", 0, VALUE(LEFT(I2015, FIND(" ", I2015)-1)))</f>
        <v>1</v>
      </c>
    </row>
    <row r="2016" spans="1:15" x14ac:dyDescent="0.3">
      <c r="A2016" t="s">
        <v>11</v>
      </c>
      <c r="B2016" t="s">
        <v>53</v>
      </c>
      <c r="C2016" t="s">
        <v>69</v>
      </c>
      <c r="D2016" t="s">
        <v>73</v>
      </c>
      <c r="E2016" s="3" t="s">
        <v>95</v>
      </c>
      <c r="F2016" t="s">
        <v>310</v>
      </c>
      <c r="G2016" t="s">
        <v>279</v>
      </c>
      <c r="H2016" s="5" t="s">
        <v>1804</v>
      </c>
      <c r="I2016" t="s">
        <v>1993</v>
      </c>
      <c r="J2016" t="s">
        <v>1996</v>
      </c>
      <c r="K2016">
        <v>5647</v>
      </c>
      <c r="L2016" t="str">
        <f>IFERROR(LEFT(H2016, FIND("h", H2016)-1),0)</f>
        <v>5</v>
      </c>
      <c r="M2016" t="str">
        <f>IFERROR(MID(H2016, FIND("h", H2016)+1, FIND("m", H2016) - FIND("h", H2016)-1), IFERROR(LEFT(H2016, FIND("m",  H2016)-1),0))</f>
        <v xml:space="preserve"> 20</v>
      </c>
      <c r="N2016">
        <f>Table1[[#This Row],[Duration_hr]]*60 +Table1[[#This Row],[Duration_min]]</f>
        <v>320</v>
      </c>
      <c r="O2016">
        <f>IF(I2016="non-stop", 0, VALUE(LEFT(I2016, FIND(" ", I2016)-1)))</f>
        <v>1</v>
      </c>
    </row>
    <row r="2017" spans="1:15" x14ac:dyDescent="0.3">
      <c r="A2017" t="s">
        <v>12</v>
      </c>
      <c r="B2017" t="s">
        <v>28</v>
      </c>
      <c r="C2017" t="s">
        <v>69</v>
      </c>
      <c r="D2017" t="s">
        <v>73</v>
      </c>
      <c r="E2017" s="3" t="s">
        <v>83</v>
      </c>
      <c r="F2017" t="s">
        <v>360</v>
      </c>
      <c r="G2017" t="s">
        <v>278</v>
      </c>
      <c r="H2017" s="5" t="s">
        <v>1804</v>
      </c>
      <c r="I2017" t="s">
        <v>1993</v>
      </c>
      <c r="J2017" t="s">
        <v>1996</v>
      </c>
      <c r="K2017">
        <v>7174</v>
      </c>
      <c r="L2017" t="str">
        <f>IFERROR(LEFT(H2017, FIND("h", H2017)-1),0)</f>
        <v>5</v>
      </c>
      <c r="M2017" t="str">
        <f>IFERROR(MID(H2017, FIND("h", H2017)+1, FIND("m", H2017) - FIND("h", H2017)-1), IFERROR(LEFT(H2017, FIND("m",  H2017)-1),0))</f>
        <v xml:space="preserve"> 20</v>
      </c>
      <c r="N2017">
        <f>Table1[[#This Row],[Duration_hr]]*60 +Table1[[#This Row],[Duration_min]]</f>
        <v>320</v>
      </c>
      <c r="O2017">
        <f>IF(I2017="non-stop", 0, VALUE(LEFT(I2017, FIND(" ", I2017)-1)))</f>
        <v>1</v>
      </c>
    </row>
    <row r="2018" spans="1:15" x14ac:dyDescent="0.3">
      <c r="A2018" t="s">
        <v>11</v>
      </c>
      <c r="B2018" t="s">
        <v>42</v>
      </c>
      <c r="C2018" t="s">
        <v>69</v>
      </c>
      <c r="D2018" t="s">
        <v>73</v>
      </c>
      <c r="E2018" s="3" t="s">
        <v>95</v>
      </c>
      <c r="F2018" t="s">
        <v>295</v>
      </c>
      <c r="G2018" t="s">
        <v>303</v>
      </c>
      <c r="H2018" s="5" t="s">
        <v>1804</v>
      </c>
      <c r="I2018" t="s">
        <v>1993</v>
      </c>
      <c r="J2018" t="s">
        <v>1996</v>
      </c>
      <c r="K2018">
        <v>5298</v>
      </c>
      <c r="L2018" t="str">
        <f>IFERROR(LEFT(H2018, FIND("h", H2018)-1),0)</f>
        <v>5</v>
      </c>
      <c r="M2018" t="str">
        <f>IFERROR(MID(H2018, FIND("h", H2018)+1, FIND("m", H2018) - FIND("h", H2018)-1), IFERROR(LEFT(H2018, FIND("m",  H2018)-1),0))</f>
        <v xml:space="preserve"> 20</v>
      </c>
      <c r="N2018">
        <f>Table1[[#This Row],[Duration_hr]]*60 +Table1[[#This Row],[Duration_min]]</f>
        <v>320</v>
      </c>
      <c r="O2018">
        <f>IF(I2018="non-stop", 0, VALUE(LEFT(I2018, FIND(" ", I2018)-1)))</f>
        <v>1</v>
      </c>
    </row>
    <row r="2019" spans="1:15" x14ac:dyDescent="0.3">
      <c r="A2019" t="s">
        <v>11</v>
      </c>
      <c r="B2019" t="s">
        <v>44</v>
      </c>
      <c r="C2019" t="s">
        <v>69</v>
      </c>
      <c r="D2019" t="s">
        <v>73</v>
      </c>
      <c r="E2019" s="3" t="s">
        <v>95</v>
      </c>
      <c r="F2019" t="s">
        <v>295</v>
      </c>
      <c r="G2019" t="s">
        <v>303</v>
      </c>
      <c r="H2019" s="5" t="s">
        <v>1804</v>
      </c>
      <c r="I2019" t="s">
        <v>1993</v>
      </c>
      <c r="J2019" t="s">
        <v>1996</v>
      </c>
      <c r="K2019">
        <v>5298</v>
      </c>
      <c r="L2019" t="str">
        <f>IFERROR(LEFT(H2019, FIND("h", H2019)-1),0)</f>
        <v>5</v>
      </c>
      <c r="M2019" t="str">
        <f>IFERROR(MID(H2019, FIND("h", H2019)+1, FIND("m", H2019) - FIND("h", H2019)-1), IFERROR(LEFT(H2019, FIND("m",  H2019)-1),0))</f>
        <v xml:space="preserve"> 20</v>
      </c>
      <c r="N2019">
        <f>Table1[[#This Row],[Duration_hr]]*60 +Table1[[#This Row],[Duration_min]]</f>
        <v>320</v>
      </c>
      <c r="O2019">
        <f>IF(I2019="non-stop", 0, VALUE(LEFT(I2019, FIND(" ", I2019)-1)))</f>
        <v>1</v>
      </c>
    </row>
    <row r="2020" spans="1:15" x14ac:dyDescent="0.3">
      <c r="A2020" t="s">
        <v>11</v>
      </c>
      <c r="B2020" t="s">
        <v>37</v>
      </c>
      <c r="C2020" t="s">
        <v>69</v>
      </c>
      <c r="D2020" t="s">
        <v>73</v>
      </c>
      <c r="E2020" s="3" t="s">
        <v>95</v>
      </c>
      <c r="F2020" t="s">
        <v>295</v>
      </c>
      <c r="G2020" t="s">
        <v>303</v>
      </c>
      <c r="H2020" s="5" t="s">
        <v>1804</v>
      </c>
      <c r="I2020" t="s">
        <v>1993</v>
      </c>
      <c r="J2020" t="s">
        <v>1996</v>
      </c>
      <c r="K2020">
        <v>5298</v>
      </c>
      <c r="L2020" t="str">
        <f>IFERROR(LEFT(H2020, FIND("h", H2020)-1),0)</f>
        <v>5</v>
      </c>
      <c r="M2020" t="str">
        <f>IFERROR(MID(H2020, FIND("h", H2020)+1, FIND("m", H2020) - FIND("h", H2020)-1), IFERROR(LEFT(H2020, FIND("m",  H2020)-1),0))</f>
        <v xml:space="preserve"> 20</v>
      </c>
      <c r="N2020">
        <f>Table1[[#This Row],[Duration_hr]]*60 +Table1[[#This Row],[Duration_min]]</f>
        <v>320</v>
      </c>
      <c r="O2020">
        <f>IF(I2020="non-stop", 0, VALUE(LEFT(I2020, FIND(" ", I2020)-1)))</f>
        <v>1</v>
      </c>
    </row>
    <row r="2021" spans="1:15" x14ac:dyDescent="0.3">
      <c r="A2021" t="s">
        <v>14</v>
      </c>
      <c r="B2021" t="s">
        <v>23</v>
      </c>
      <c r="C2021" t="s">
        <v>68</v>
      </c>
      <c r="D2021" t="s">
        <v>67</v>
      </c>
      <c r="E2021" s="3" t="s">
        <v>117</v>
      </c>
      <c r="F2021" t="s">
        <v>326</v>
      </c>
      <c r="G2021" t="s">
        <v>243</v>
      </c>
      <c r="H2021" s="5" t="s">
        <v>1804</v>
      </c>
      <c r="I2021" t="s">
        <v>1993</v>
      </c>
      <c r="J2021" t="s">
        <v>1996</v>
      </c>
      <c r="K2021">
        <v>10654</v>
      </c>
      <c r="L2021" t="str">
        <f>IFERROR(LEFT(H2021, FIND("h", H2021)-1),0)</f>
        <v>5</v>
      </c>
      <c r="M2021" t="str">
        <f>IFERROR(MID(H2021, FIND("h", H2021)+1, FIND("m", H2021) - FIND("h", H2021)-1), IFERROR(LEFT(H2021, FIND("m",  H2021)-1),0))</f>
        <v xml:space="preserve"> 20</v>
      </c>
      <c r="N2021">
        <f>Table1[[#This Row],[Duration_hr]]*60 +Table1[[#This Row],[Duration_min]]</f>
        <v>320</v>
      </c>
      <c r="O2021">
        <f>IF(I2021="non-stop", 0, VALUE(LEFT(I2021, FIND(" ", I2021)-1)))</f>
        <v>1</v>
      </c>
    </row>
    <row r="2022" spans="1:15" x14ac:dyDescent="0.3">
      <c r="A2022" t="s">
        <v>11</v>
      </c>
      <c r="B2022" t="s">
        <v>37</v>
      </c>
      <c r="C2022" t="s">
        <v>69</v>
      </c>
      <c r="D2022" t="s">
        <v>73</v>
      </c>
      <c r="E2022" s="3" t="s">
        <v>83</v>
      </c>
      <c r="F2022" t="s">
        <v>372</v>
      </c>
      <c r="G2022" t="s">
        <v>306</v>
      </c>
      <c r="H2022" s="5" t="s">
        <v>1804</v>
      </c>
      <c r="I2022" t="s">
        <v>1993</v>
      </c>
      <c r="J2022" t="s">
        <v>1996</v>
      </c>
      <c r="K2022">
        <v>6147</v>
      </c>
      <c r="L2022" t="str">
        <f>IFERROR(LEFT(H2022, FIND("h", H2022)-1),0)</f>
        <v>5</v>
      </c>
      <c r="M2022" t="str">
        <f>IFERROR(MID(H2022, FIND("h", H2022)+1, FIND("m", H2022) - FIND("h", H2022)-1), IFERROR(LEFT(H2022, FIND("m",  H2022)-1),0))</f>
        <v xml:space="preserve"> 20</v>
      </c>
      <c r="N2022">
        <f>Table1[[#This Row],[Duration_hr]]*60 +Table1[[#This Row],[Duration_min]]</f>
        <v>320</v>
      </c>
      <c r="O2022">
        <f>IF(I2022="non-stop", 0, VALUE(LEFT(I2022, FIND(" ", I2022)-1)))</f>
        <v>1</v>
      </c>
    </row>
    <row r="2023" spans="1:15" x14ac:dyDescent="0.3">
      <c r="A2023" t="s">
        <v>12</v>
      </c>
      <c r="B2023" t="s">
        <v>30</v>
      </c>
      <c r="C2023" t="s">
        <v>69</v>
      </c>
      <c r="D2023" t="s">
        <v>73</v>
      </c>
      <c r="E2023" s="3" t="s">
        <v>83</v>
      </c>
      <c r="F2023" t="s">
        <v>360</v>
      </c>
      <c r="G2023" t="s">
        <v>278</v>
      </c>
      <c r="H2023" s="5" t="s">
        <v>1804</v>
      </c>
      <c r="I2023" t="s">
        <v>1993</v>
      </c>
      <c r="J2023" t="s">
        <v>1996</v>
      </c>
      <c r="K2023">
        <v>7174</v>
      </c>
      <c r="L2023" t="str">
        <f>IFERROR(LEFT(H2023, FIND("h", H2023)-1),0)</f>
        <v>5</v>
      </c>
      <c r="M2023" t="str">
        <f>IFERROR(MID(H2023, FIND("h", H2023)+1, FIND("m", H2023) - FIND("h", H2023)-1), IFERROR(LEFT(H2023, FIND("m",  H2023)-1),0))</f>
        <v xml:space="preserve"> 20</v>
      </c>
      <c r="N2023">
        <f>Table1[[#This Row],[Duration_hr]]*60 +Table1[[#This Row],[Duration_min]]</f>
        <v>320</v>
      </c>
      <c r="O2023">
        <f>IF(I2023="non-stop", 0, VALUE(LEFT(I2023, FIND(" ", I2023)-1)))</f>
        <v>1</v>
      </c>
    </row>
    <row r="2024" spans="1:15" x14ac:dyDescent="0.3">
      <c r="A2024" t="s">
        <v>13</v>
      </c>
      <c r="B2024" t="s">
        <v>38</v>
      </c>
      <c r="C2024" t="s">
        <v>69</v>
      </c>
      <c r="D2024" t="s">
        <v>73</v>
      </c>
      <c r="E2024" s="3" t="s">
        <v>82</v>
      </c>
      <c r="F2024" t="s">
        <v>240</v>
      </c>
      <c r="G2024" t="s">
        <v>474</v>
      </c>
      <c r="H2024" s="5" t="s">
        <v>1804</v>
      </c>
      <c r="I2024" t="s">
        <v>1993</v>
      </c>
      <c r="J2024" t="s">
        <v>1996</v>
      </c>
      <c r="K2024">
        <v>15764</v>
      </c>
      <c r="L2024" t="str">
        <f>IFERROR(LEFT(H2024, FIND("h", H2024)-1),0)</f>
        <v>5</v>
      </c>
      <c r="M2024" t="str">
        <f>IFERROR(MID(H2024, FIND("h", H2024)+1, FIND("m", H2024) - FIND("h", H2024)-1), IFERROR(LEFT(H2024, FIND("m",  H2024)-1),0))</f>
        <v xml:space="preserve"> 20</v>
      </c>
      <c r="N2024">
        <f>Table1[[#This Row],[Duration_hr]]*60 +Table1[[#This Row],[Duration_min]]</f>
        <v>320</v>
      </c>
      <c r="O2024">
        <f>IF(I2024="non-stop", 0, VALUE(LEFT(I2024, FIND(" ", I2024)-1)))</f>
        <v>1</v>
      </c>
    </row>
    <row r="2025" spans="1:15" x14ac:dyDescent="0.3">
      <c r="A2025" t="s">
        <v>12</v>
      </c>
      <c r="B2025" t="s">
        <v>33</v>
      </c>
      <c r="C2025" t="s">
        <v>69</v>
      </c>
      <c r="D2025" t="s">
        <v>73</v>
      </c>
      <c r="E2025" s="3" t="s">
        <v>83</v>
      </c>
      <c r="F2025" t="s">
        <v>360</v>
      </c>
      <c r="G2025" t="s">
        <v>278</v>
      </c>
      <c r="H2025" s="5" t="s">
        <v>1804</v>
      </c>
      <c r="I2025" t="s">
        <v>1993</v>
      </c>
      <c r="J2025" t="s">
        <v>1996</v>
      </c>
      <c r="K2025">
        <v>7174</v>
      </c>
      <c r="L2025" t="str">
        <f>IFERROR(LEFT(H2025, FIND("h", H2025)-1),0)</f>
        <v>5</v>
      </c>
      <c r="M2025" t="str">
        <f>IFERROR(MID(H2025, FIND("h", H2025)+1, FIND("m", H2025) - FIND("h", H2025)-1), IFERROR(LEFT(H2025, FIND("m",  H2025)-1),0))</f>
        <v xml:space="preserve"> 20</v>
      </c>
      <c r="N2025">
        <f>Table1[[#This Row],[Duration_hr]]*60 +Table1[[#This Row],[Duration_min]]</f>
        <v>320</v>
      </c>
      <c r="O2025">
        <f>IF(I2025="non-stop", 0, VALUE(LEFT(I2025, FIND(" ", I2025)-1)))</f>
        <v>1</v>
      </c>
    </row>
    <row r="2026" spans="1:15" x14ac:dyDescent="0.3">
      <c r="A2026" t="s">
        <v>11</v>
      </c>
      <c r="B2026" t="s">
        <v>38</v>
      </c>
      <c r="C2026" t="s">
        <v>69</v>
      </c>
      <c r="D2026" t="s">
        <v>73</v>
      </c>
      <c r="E2026" s="3" t="s">
        <v>101</v>
      </c>
      <c r="F2026" t="s">
        <v>403</v>
      </c>
      <c r="G2026" t="s">
        <v>373</v>
      </c>
      <c r="H2026" s="5" t="s">
        <v>1804</v>
      </c>
      <c r="I2026" t="s">
        <v>1993</v>
      </c>
      <c r="J2026" t="s">
        <v>1996</v>
      </c>
      <c r="K2026">
        <v>10851</v>
      </c>
      <c r="L2026" t="str">
        <f>IFERROR(LEFT(H2026, FIND("h", H2026)-1),0)</f>
        <v>5</v>
      </c>
      <c r="M2026" t="str">
        <f>IFERROR(MID(H2026, FIND("h", H2026)+1, FIND("m", H2026) - FIND("h", H2026)-1), IFERROR(LEFT(H2026, FIND("m",  H2026)-1),0))</f>
        <v xml:space="preserve"> 20</v>
      </c>
      <c r="N2026">
        <f>Table1[[#This Row],[Duration_hr]]*60 +Table1[[#This Row],[Duration_min]]</f>
        <v>320</v>
      </c>
      <c r="O2026">
        <f>IF(I2026="non-stop", 0, VALUE(LEFT(I2026, FIND(" ", I2026)-1)))</f>
        <v>1</v>
      </c>
    </row>
    <row r="2027" spans="1:15" x14ac:dyDescent="0.3">
      <c r="A2027" t="s">
        <v>11</v>
      </c>
      <c r="B2027" t="s">
        <v>44</v>
      </c>
      <c r="C2027" t="s">
        <v>69</v>
      </c>
      <c r="D2027" t="s">
        <v>73</v>
      </c>
      <c r="E2027" s="3" t="s">
        <v>83</v>
      </c>
      <c r="F2027" t="s">
        <v>372</v>
      </c>
      <c r="G2027" t="s">
        <v>306</v>
      </c>
      <c r="H2027" s="5" t="s">
        <v>1804</v>
      </c>
      <c r="I2027" t="s">
        <v>1993</v>
      </c>
      <c r="J2027" t="s">
        <v>1996</v>
      </c>
      <c r="K2027">
        <v>6147</v>
      </c>
      <c r="L2027" t="str">
        <f>IFERROR(LEFT(H2027, FIND("h", H2027)-1),0)</f>
        <v>5</v>
      </c>
      <c r="M2027" t="str">
        <f>IFERROR(MID(H2027, FIND("h", H2027)+1, FIND("m", H2027) - FIND("h", H2027)-1), IFERROR(LEFT(H2027, FIND("m",  H2027)-1),0))</f>
        <v xml:space="preserve"> 20</v>
      </c>
      <c r="N2027">
        <f>Table1[[#This Row],[Duration_hr]]*60 +Table1[[#This Row],[Duration_min]]</f>
        <v>320</v>
      </c>
      <c r="O2027">
        <f>IF(I2027="non-stop", 0, VALUE(LEFT(I2027, FIND(" ", I2027)-1)))</f>
        <v>1</v>
      </c>
    </row>
    <row r="2028" spans="1:15" x14ac:dyDescent="0.3">
      <c r="A2028" t="s">
        <v>14</v>
      </c>
      <c r="B2028" t="s">
        <v>48</v>
      </c>
      <c r="C2028" t="s">
        <v>68</v>
      </c>
      <c r="D2028" t="s">
        <v>67</v>
      </c>
      <c r="E2028" s="3" t="s">
        <v>94</v>
      </c>
      <c r="F2028" t="s">
        <v>233</v>
      </c>
      <c r="G2028" t="s">
        <v>214</v>
      </c>
      <c r="H2028" s="5" t="s">
        <v>1653</v>
      </c>
      <c r="I2028" t="s">
        <v>1993</v>
      </c>
      <c r="J2028" t="s">
        <v>1996</v>
      </c>
      <c r="K2028">
        <v>4649</v>
      </c>
      <c r="L2028" t="str">
        <f>IFERROR(LEFT(H2028, FIND("h", H2028)-1),0)</f>
        <v>5</v>
      </c>
      <c r="M2028" t="str">
        <f>IFERROR(MID(H2028, FIND("h", H2028)+1, FIND("m", H2028) - FIND("h", H2028)-1), IFERROR(LEFT(H2028, FIND("m",  H2028)-1),0))</f>
        <v xml:space="preserve"> 15</v>
      </c>
      <c r="N2028">
        <f>Table1[[#This Row],[Duration_hr]]*60 +Table1[[#This Row],[Duration_min]]</f>
        <v>315</v>
      </c>
      <c r="O2028">
        <f>IF(I2028="non-stop", 0, VALUE(LEFT(I2028, FIND(" ", I2028)-1)))</f>
        <v>1</v>
      </c>
    </row>
    <row r="2029" spans="1:15" x14ac:dyDescent="0.3">
      <c r="A2029" t="s">
        <v>14</v>
      </c>
      <c r="B2029" t="s">
        <v>54</v>
      </c>
      <c r="C2029" t="s">
        <v>69</v>
      </c>
      <c r="D2029" t="s">
        <v>73</v>
      </c>
      <c r="E2029" s="3" t="s">
        <v>101</v>
      </c>
      <c r="F2029" t="s">
        <v>248</v>
      </c>
      <c r="G2029" t="s">
        <v>422</v>
      </c>
      <c r="H2029" s="5" t="s">
        <v>1653</v>
      </c>
      <c r="I2029" t="s">
        <v>1993</v>
      </c>
      <c r="J2029" t="s">
        <v>1996</v>
      </c>
      <c r="K2029">
        <v>5583</v>
      </c>
      <c r="L2029" t="str">
        <f>IFERROR(LEFT(H2029, FIND("h", H2029)-1),0)</f>
        <v>5</v>
      </c>
      <c r="M2029" t="str">
        <f>IFERROR(MID(H2029, FIND("h", H2029)+1, FIND("m", H2029) - FIND("h", H2029)-1), IFERROR(LEFT(H2029, FIND("m",  H2029)-1),0))</f>
        <v xml:space="preserve"> 15</v>
      </c>
      <c r="N2029">
        <f>Table1[[#This Row],[Duration_hr]]*60 +Table1[[#This Row],[Duration_min]]</f>
        <v>315</v>
      </c>
      <c r="O2029">
        <f>IF(I2029="non-stop", 0, VALUE(LEFT(I2029, FIND(" ", I2029)-1)))</f>
        <v>1</v>
      </c>
    </row>
    <row r="2030" spans="1:15" x14ac:dyDescent="0.3">
      <c r="A2030" t="s">
        <v>11</v>
      </c>
      <c r="B2030" t="s">
        <v>46</v>
      </c>
      <c r="C2030" t="s">
        <v>68</v>
      </c>
      <c r="D2030" t="s">
        <v>67</v>
      </c>
      <c r="E2030" s="3" t="s">
        <v>127</v>
      </c>
      <c r="F2030" t="s">
        <v>352</v>
      </c>
      <c r="G2030" t="s">
        <v>601</v>
      </c>
      <c r="H2030" s="5" t="s">
        <v>1653</v>
      </c>
      <c r="I2030" t="s">
        <v>1993</v>
      </c>
      <c r="J2030" t="s">
        <v>1996</v>
      </c>
      <c r="K2030">
        <v>6534</v>
      </c>
      <c r="L2030" t="str">
        <f>IFERROR(LEFT(H2030, FIND("h", H2030)-1),0)</f>
        <v>5</v>
      </c>
      <c r="M2030" t="str">
        <f>IFERROR(MID(H2030, FIND("h", H2030)+1, FIND("m", H2030) - FIND("h", H2030)-1), IFERROR(LEFT(H2030, FIND("m",  H2030)-1),0))</f>
        <v xml:space="preserve"> 15</v>
      </c>
      <c r="N2030">
        <f>Table1[[#This Row],[Duration_hr]]*60 +Table1[[#This Row],[Duration_min]]</f>
        <v>315</v>
      </c>
      <c r="O2030">
        <f>IF(I2030="non-stop", 0, VALUE(LEFT(I2030, FIND(" ", I2030)-1)))</f>
        <v>1</v>
      </c>
    </row>
    <row r="2031" spans="1:15" x14ac:dyDescent="0.3">
      <c r="A2031" t="s">
        <v>14</v>
      </c>
      <c r="B2031" t="s">
        <v>48</v>
      </c>
      <c r="C2031" t="s">
        <v>69</v>
      </c>
      <c r="D2031" t="s">
        <v>73</v>
      </c>
      <c r="E2031" s="3" t="s">
        <v>101</v>
      </c>
      <c r="F2031" t="s">
        <v>248</v>
      </c>
      <c r="G2031" t="s">
        <v>422</v>
      </c>
      <c r="H2031" s="5" t="s">
        <v>1653</v>
      </c>
      <c r="I2031" t="s">
        <v>1993</v>
      </c>
      <c r="J2031" t="s">
        <v>1996</v>
      </c>
      <c r="K2031">
        <v>6297</v>
      </c>
      <c r="L2031" t="str">
        <f>IFERROR(LEFT(H2031, FIND("h", H2031)-1),0)</f>
        <v>5</v>
      </c>
      <c r="M2031" t="str">
        <f>IFERROR(MID(H2031, FIND("h", H2031)+1, FIND("m", H2031) - FIND("h", H2031)-1), IFERROR(LEFT(H2031, FIND("m",  H2031)-1),0))</f>
        <v xml:space="preserve"> 15</v>
      </c>
      <c r="N2031">
        <f>Table1[[#This Row],[Duration_hr]]*60 +Table1[[#This Row],[Duration_min]]</f>
        <v>315</v>
      </c>
      <c r="O2031">
        <f>IF(I2031="non-stop", 0, VALUE(LEFT(I2031, FIND(" ", I2031)-1)))</f>
        <v>1</v>
      </c>
    </row>
    <row r="2032" spans="1:15" x14ac:dyDescent="0.3">
      <c r="A2032" t="s">
        <v>12</v>
      </c>
      <c r="B2032" t="s">
        <v>39</v>
      </c>
      <c r="C2032" t="s">
        <v>69</v>
      </c>
      <c r="D2032" t="s">
        <v>73</v>
      </c>
      <c r="E2032" s="3" t="s">
        <v>83</v>
      </c>
      <c r="F2032" t="s">
        <v>319</v>
      </c>
      <c r="G2032" t="s">
        <v>278</v>
      </c>
      <c r="H2032" s="5" t="s">
        <v>1653</v>
      </c>
      <c r="I2032" t="s">
        <v>1993</v>
      </c>
      <c r="J2032" t="s">
        <v>1996</v>
      </c>
      <c r="K2032">
        <v>5704</v>
      </c>
      <c r="L2032" t="str">
        <f>IFERROR(LEFT(H2032, FIND("h", H2032)-1),0)</f>
        <v>5</v>
      </c>
      <c r="M2032" t="str">
        <f>IFERROR(MID(H2032, FIND("h", H2032)+1, FIND("m", H2032) - FIND("h", H2032)-1), IFERROR(LEFT(H2032, FIND("m",  H2032)-1),0))</f>
        <v xml:space="preserve"> 15</v>
      </c>
      <c r="N2032">
        <f>Table1[[#This Row],[Duration_hr]]*60 +Table1[[#This Row],[Duration_min]]</f>
        <v>315</v>
      </c>
      <c r="O2032">
        <f>IF(I2032="non-stop", 0, VALUE(LEFT(I2032, FIND(" ", I2032)-1)))</f>
        <v>1</v>
      </c>
    </row>
    <row r="2033" spans="1:15" x14ac:dyDescent="0.3">
      <c r="A2033" t="s">
        <v>14</v>
      </c>
      <c r="B2033" t="s">
        <v>58</v>
      </c>
      <c r="C2033" t="s">
        <v>69</v>
      </c>
      <c r="D2033" t="s">
        <v>73</v>
      </c>
      <c r="E2033" s="3" t="s">
        <v>101</v>
      </c>
      <c r="F2033" t="s">
        <v>248</v>
      </c>
      <c r="G2033" t="s">
        <v>422</v>
      </c>
      <c r="H2033" s="5" t="s">
        <v>1653</v>
      </c>
      <c r="I2033" t="s">
        <v>1993</v>
      </c>
      <c r="J2033" t="s">
        <v>1996</v>
      </c>
      <c r="K2033">
        <v>5583</v>
      </c>
      <c r="L2033" t="str">
        <f>IFERROR(LEFT(H2033, FIND("h", H2033)-1),0)</f>
        <v>5</v>
      </c>
      <c r="M2033" t="str">
        <f>IFERROR(MID(H2033, FIND("h", H2033)+1, FIND("m", H2033) - FIND("h", H2033)-1), IFERROR(LEFT(H2033, FIND("m",  H2033)-1),0))</f>
        <v xml:space="preserve"> 15</v>
      </c>
      <c r="N2033">
        <f>Table1[[#This Row],[Duration_hr]]*60 +Table1[[#This Row],[Duration_min]]</f>
        <v>315</v>
      </c>
      <c r="O2033">
        <f>IF(I2033="non-stop", 0, VALUE(LEFT(I2033, FIND(" ", I2033)-1)))</f>
        <v>1</v>
      </c>
    </row>
    <row r="2034" spans="1:15" x14ac:dyDescent="0.3">
      <c r="A2034" t="s">
        <v>14</v>
      </c>
      <c r="B2034" t="s">
        <v>36</v>
      </c>
      <c r="C2034" t="s">
        <v>68</v>
      </c>
      <c r="D2034" t="s">
        <v>67</v>
      </c>
      <c r="E2034" s="3" t="s">
        <v>94</v>
      </c>
      <c r="F2034" t="s">
        <v>233</v>
      </c>
      <c r="G2034" t="s">
        <v>214</v>
      </c>
      <c r="H2034" s="5" t="s">
        <v>1653</v>
      </c>
      <c r="I2034" t="s">
        <v>1993</v>
      </c>
      <c r="J2034" t="s">
        <v>1996</v>
      </c>
      <c r="K2034">
        <v>4649</v>
      </c>
      <c r="L2034" t="str">
        <f>IFERROR(LEFT(H2034, FIND("h", H2034)-1),0)</f>
        <v>5</v>
      </c>
      <c r="M2034" t="str">
        <f>IFERROR(MID(H2034, FIND("h", H2034)+1, FIND("m", H2034) - FIND("h", H2034)-1), IFERROR(LEFT(H2034, FIND("m",  H2034)-1),0))</f>
        <v xml:space="preserve"> 15</v>
      </c>
      <c r="N2034">
        <f>Table1[[#This Row],[Duration_hr]]*60 +Table1[[#This Row],[Duration_min]]</f>
        <v>315</v>
      </c>
      <c r="O2034">
        <f>IF(I2034="non-stop", 0, VALUE(LEFT(I2034, FIND(" ", I2034)-1)))</f>
        <v>1</v>
      </c>
    </row>
    <row r="2035" spans="1:15" x14ac:dyDescent="0.3">
      <c r="A2035" t="s">
        <v>11</v>
      </c>
      <c r="B2035" t="s">
        <v>54</v>
      </c>
      <c r="C2035" t="s">
        <v>68</v>
      </c>
      <c r="D2035" t="s">
        <v>67</v>
      </c>
      <c r="E2035" s="3" t="s">
        <v>127</v>
      </c>
      <c r="F2035" t="s">
        <v>352</v>
      </c>
      <c r="G2035" t="s">
        <v>688</v>
      </c>
      <c r="H2035" s="5" t="s">
        <v>1653</v>
      </c>
      <c r="I2035" t="s">
        <v>1993</v>
      </c>
      <c r="J2035" t="s">
        <v>1996</v>
      </c>
      <c r="K2035">
        <v>6711</v>
      </c>
      <c r="L2035" t="str">
        <f>IFERROR(LEFT(H2035, FIND("h", H2035)-1),0)</f>
        <v>5</v>
      </c>
      <c r="M2035" t="str">
        <f>IFERROR(MID(H2035, FIND("h", H2035)+1, FIND("m", H2035) - FIND("h", H2035)-1), IFERROR(LEFT(H2035, FIND("m",  H2035)-1),0))</f>
        <v xml:space="preserve"> 15</v>
      </c>
      <c r="N2035">
        <f>Table1[[#This Row],[Duration_hr]]*60 +Table1[[#This Row],[Duration_min]]</f>
        <v>315</v>
      </c>
      <c r="O2035">
        <f>IF(I2035="non-stop", 0, VALUE(LEFT(I2035, FIND(" ", I2035)-1)))</f>
        <v>1</v>
      </c>
    </row>
    <row r="2036" spans="1:15" x14ac:dyDescent="0.3">
      <c r="A2036" t="s">
        <v>14</v>
      </c>
      <c r="B2036" t="s">
        <v>54</v>
      </c>
      <c r="C2036" t="s">
        <v>68</v>
      </c>
      <c r="D2036" t="s">
        <v>67</v>
      </c>
      <c r="E2036" s="3" t="s">
        <v>94</v>
      </c>
      <c r="F2036" t="s">
        <v>233</v>
      </c>
      <c r="G2036" t="s">
        <v>214</v>
      </c>
      <c r="H2036" s="5" t="s">
        <v>1653</v>
      </c>
      <c r="I2036" t="s">
        <v>1993</v>
      </c>
      <c r="J2036" t="s">
        <v>1996</v>
      </c>
      <c r="K2036">
        <v>4649</v>
      </c>
      <c r="L2036" t="str">
        <f>IFERROR(LEFT(H2036, FIND("h", H2036)-1),0)</f>
        <v>5</v>
      </c>
      <c r="M2036" t="str">
        <f>IFERROR(MID(H2036, FIND("h", H2036)+1, FIND("m", H2036) - FIND("h", H2036)-1), IFERROR(LEFT(H2036, FIND("m",  H2036)-1),0))</f>
        <v xml:space="preserve"> 15</v>
      </c>
      <c r="N2036">
        <f>Table1[[#This Row],[Duration_hr]]*60 +Table1[[#This Row],[Duration_min]]</f>
        <v>315</v>
      </c>
      <c r="O2036">
        <f>IF(I2036="non-stop", 0, VALUE(LEFT(I2036, FIND(" ", I2036)-1)))</f>
        <v>1</v>
      </c>
    </row>
    <row r="2037" spans="1:15" x14ac:dyDescent="0.3">
      <c r="A2037" t="s">
        <v>11</v>
      </c>
      <c r="B2037" t="s">
        <v>44</v>
      </c>
      <c r="C2037" t="s">
        <v>69</v>
      </c>
      <c r="D2037" t="s">
        <v>73</v>
      </c>
      <c r="E2037" s="3" t="s">
        <v>101</v>
      </c>
      <c r="F2037" t="s">
        <v>391</v>
      </c>
      <c r="G2037" t="s">
        <v>289</v>
      </c>
      <c r="H2037" s="5" t="s">
        <v>1653</v>
      </c>
      <c r="I2037" t="s">
        <v>1993</v>
      </c>
      <c r="J2037" t="s">
        <v>1996</v>
      </c>
      <c r="K2037">
        <v>6582</v>
      </c>
      <c r="L2037" t="str">
        <f>IFERROR(LEFT(H2037, FIND("h", H2037)-1),0)</f>
        <v>5</v>
      </c>
      <c r="M2037" t="str">
        <f>IFERROR(MID(H2037, FIND("h", H2037)+1, FIND("m", H2037) - FIND("h", H2037)-1), IFERROR(LEFT(H2037, FIND("m",  H2037)-1),0))</f>
        <v xml:space="preserve"> 15</v>
      </c>
      <c r="N2037">
        <f>Table1[[#This Row],[Duration_hr]]*60 +Table1[[#This Row],[Duration_min]]</f>
        <v>315</v>
      </c>
      <c r="O2037">
        <f>IF(I2037="non-stop", 0, VALUE(LEFT(I2037, FIND(" ", I2037)-1)))</f>
        <v>1</v>
      </c>
    </row>
    <row r="2038" spans="1:15" x14ac:dyDescent="0.3">
      <c r="A2038" t="s">
        <v>14</v>
      </c>
      <c r="B2038" t="s">
        <v>57</v>
      </c>
      <c r="C2038" t="s">
        <v>68</v>
      </c>
      <c r="D2038" t="s">
        <v>67</v>
      </c>
      <c r="E2038" s="3" t="s">
        <v>94</v>
      </c>
      <c r="F2038" t="s">
        <v>233</v>
      </c>
      <c r="G2038" t="s">
        <v>214</v>
      </c>
      <c r="H2038" s="5" t="s">
        <v>1653</v>
      </c>
      <c r="I2038" t="s">
        <v>1993</v>
      </c>
      <c r="J2038" t="s">
        <v>1996</v>
      </c>
      <c r="K2038">
        <v>4649</v>
      </c>
      <c r="L2038" t="str">
        <f>IFERROR(LEFT(H2038, FIND("h", H2038)-1),0)</f>
        <v>5</v>
      </c>
      <c r="M2038" t="str">
        <f>IFERROR(MID(H2038, FIND("h", H2038)+1, FIND("m", H2038) - FIND("h", H2038)-1), IFERROR(LEFT(H2038, FIND("m",  H2038)-1),0))</f>
        <v xml:space="preserve"> 15</v>
      </c>
      <c r="N2038">
        <f>Table1[[#This Row],[Duration_hr]]*60 +Table1[[#This Row],[Duration_min]]</f>
        <v>315</v>
      </c>
      <c r="O2038">
        <f>IF(I2038="non-stop", 0, VALUE(LEFT(I2038, FIND(" ", I2038)-1)))</f>
        <v>1</v>
      </c>
    </row>
    <row r="2039" spans="1:15" x14ac:dyDescent="0.3">
      <c r="A2039" t="s">
        <v>14</v>
      </c>
      <c r="B2039" t="s">
        <v>57</v>
      </c>
      <c r="C2039" t="s">
        <v>69</v>
      </c>
      <c r="D2039" t="s">
        <v>73</v>
      </c>
      <c r="E2039" s="3" t="s">
        <v>101</v>
      </c>
      <c r="F2039" t="s">
        <v>248</v>
      </c>
      <c r="G2039" t="s">
        <v>422</v>
      </c>
      <c r="H2039" s="5" t="s">
        <v>1653</v>
      </c>
      <c r="I2039" t="s">
        <v>1993</v>
      </c>
      <c r="J2039" t="s">
        <v>1996</v>
      </c>
      <c r="K2039">
        <v>5351</v>
      </c>
      <c r="L2039" t="str">
        <f>IFERROR(LEFT(H2039, FIND("h", H2039)-1),0)</f>
        <v>5</v>
      </c>
      <c r="M2039" t="str">
        <f>IFERROR(MID(H2039, FIND("h", H2039)+1, FIND("m", H2039) - FIND("h", H2039)-1), IFERROR(LEFT(H2039, FIND("m",  H2039)-1),0))</f>
        <v xml:space="preserve"> 15</v>
      </c>
      <c r="N2039">
        <f>Table1[[#This Row],[Duration_hr]]*60 +Table1[[#This Row],[Duration_min]]</f>
        <v>315</v>
      </c>
      <c r="O2039">
        <f>IF(I2039="non-stop", 0, VALUE(LEFT(I2039, FIND(" ", I2039)-1)))</f>
        <v>1</v>
      </c>
    </row>
    <row r="2040" spans="1:15" x14ac:dyDescent="0.3">
      <c r="A2040" t="s">
        <v>11</v>
      </c>
      <c r="B2040" t="s">
        <v>36</v>
      </c>
      <c r="C2040" t="s">
        <v>68</v>
      </c>
      <c r="D2040" t="s">
        <v>67</v>
      </c>
      <c r="E2040" s="3" t="s">
        <v>96</v>
      </c>
      <c r="F2040" t="s">
        <v>311</v>
      </c>
      <c r="G2040" t="s">
        <v>327</v>
      </c>
      <c r="H2040" s="5" t="s">
        <v>1653</v>
      </c>
      <c r="I2040" t="s">
        <v>1993</v>
      </c>
      <c r="J2040" t="s">
        <v>1996</v>
      </c>
      <c r="K2040">
        <v>4775</v>
      </c>
      <c r="L2040" t="str">
        <f>IFERROR(LEFT(H2040, FIND("h", H2040)-1),0)</f>
        <v>5</v>
      </c>
      <c r="M2040" t="str">
        <f>IFERROR(MID(H2040, FIND("h", H2040)+1, FIND("m", H2040) - FIND("h", H2040)-1), IFERROR(LEFT(H2040, FIND("m",  H2040)-1),0))</f>
        <v xml:space="preserve"> 15</v>
      </c>
      <c r="N2040">
        <f>Table1[[#This Row],[Duration_hr]]*60 +Table1[[#This Row],[Duration_min]]</f>
        <v>315</v>
      </c>
      <c r="O2040">
        <f>IF(I2040="non-stop", 0, VALUE(LEFT(I2040, FIND(" ", I2040)-1)))</f>
        <v>1</v>
      </c>
    </row>
    <row r="2041" spans="1:15" x14ac:dyDescent="0.3">
      <c r="A2041" t="s">
        <v>14</v>
      </c>
      <c r="B2041" t="s">
        <v>31</v>
      </c>
      <c r="C2041" t="s">
        <v>69</v>
      </c>
      <c r="D2041" t="s">
        <v>73</v>
      </c>
      <c r="E2041" s="3" t="s">
        <v>101</v>
      </c>
      <c r="F2041" t="s">
        <v>248</v>
      </c>
      <c r="G2041" t="s">
        <v>422</v>
      </c>
      <c r="H2041" s="5" t="s">
        <v>1653</v>
      </c>
      <c r="I2041" t="s">
        <v>1993</v>
      </c>
      <c r="J2041" t="s">
        <v>1996</v>
      </c>
      <c r="K2041">
        <v>5583</v>
      </c>
      <c r="L2041" t="str">
        <f>IFERROR(LEFT(H2041, FIND("h", H2041)-1),0)</f>
        <v>5</v>
      </c>
      <c r="M2041" t="str">
        <f>IFERROR(MID(H2041, FIND("h", H2041)+1, FIND("m", H2041) - FIND("h", H2041)-1), IFERROR(LEFT(H2041, FIND("m",  H2041)-1),0))</f>
        <v xml:space="preserve"> 15</v>
      </c>
      <c r="N2041">
        <f>Table1[[#This Row],[Duration_hr]]*60 +Table1[[#This Row],[Duration_min]]</f>
        <v>315</v>
      </c>
      <c r="O2041">
        <f>IF(I2041="non-stop", 0, VALUE(LEFT(I2041, FIND(" ", I2041)-1)))</f>
        <v>1</v>
      </c>
    </row>
    <row r="2042" spans="1:15" x14ac:dyDescent="0.3">
      <c r="A2042" t="s">
        <v>14</v>
      </c>
      <c r="B2042" t="s">
        <v>25</v>
      </c>
      <c r="C2042" t="s">
        <v>69</v>
      </c>
      <c r="D2042" t="s">
        <v>73</v>
      </c>
      <c r="E2042" s="3" t="s">
        <v>101</v>
      </c>
      <c r="F2042" t="s">
        <v>248</v>
      </c>
      <c r="G2042" t="s">
        <v>422</v>
      </c>
      <c r="H2042" s="5" t="s">
        <v>1653</v>
      </c>
      <c r="I2042" t="s">
        <v>1993</v>
      </c>
      <c r="J2042" t="s">
        <v>1996</v>
      </c>
      <c r="K2042">
        <v>5583</v>
      </c>
      <c r="L2042" t="str">
        <f>IFERROR(LEFT(H2042, FIND("h", H2042)-1),0)</f>
        <v>5</v>
      </c>
      <c r="M2042" t="str">
        <f>IFERROR(MID(H2042, FIND("h", H2042)+1, FIND("m", H2042) - FIND("h", H2042)-1), IFERROR(LEFT(H2042, FIND("m",  H2042)-1),0))</f>
        <v xml:space="preserve"> 15</v>
      </c>
      <c r="N2042">
        <f>Table1[[#This Row],[Duration_hr]]*60 +Table1[[#This Row],[Duration_min]]</f>
        <v>315</v>
      </c>
      <c r="O2042">
        <f>IF(I2042="non-stop", 0, VALUE(LEFT(I2042, FIND(" ", I2042)-1)))</f>
        <v>1</v>
      </c>
    </row>
    <row r="2043" spans="1:15" x14ac:dyDescent="0.3">
      <c r="A2043" t="s">
        <v>14</v>
      </c>
      <c r="B2043" t="s">
        <v>42</v>
      </c>
      <c r="C2043" t="s">
        <v>69</v>
      </c>
      <c r="D2043" t="s">
        <v>73</v>
      </c>
      <c r="E2043" s="3" t="s">
        <v>101</v>
      </c>
      <c r="F2043" t="s">
        <v>248</v>
      </c>
      <c r="G2043" t="s">
        <v>422</v>
      </c>
      <c r="H2043" s="5" t="s">
        <v>1653</v>
      </c>
      <c r="I2043" t="s">
        <v>1993</v>
      </c>
      <c r="J2043" t="s">
        <v>1996</v>
      </c>
      <c r="K2043">
        <v>5583</v>
      </c>
      <c r="L2043" t="str">
        <f>IFERROR(LEFT(H2043, FIND("h", H2043)-1),0)</f>
        <v>5</v>
      </c>
      <c r="M2043" t="str">
        <f>IFERROR(MID(H2043, FIND("h", H2043)+1, FIND("m", H2043) - FIND("h", H2043)-1), IFERROR(LEFT(H2043, FIND("m",  H2043)-1),0))</f>
        <v xml:space="preserve"> 15</v>
      </c>
      <c r="N2043">
        <f>Table1[[#This Row],[Duration_hr]]*60 +Table1[[#This Row],[Duration_min]]</f>
        <v>315</v>
      </c>
      <c r="O2043">
        <f>IF(I2043="non-stop", 0, VALUE(LEFT(I2043, FIND(" ", I2043)-1)))</f>
        <v>1</v>
      </c>
    </row>
    <row r="2044" spans="1:15" x14ac:dyDescent="0.3">
      <c r="A2044" t="s">
        <v>14</v>
      </c>
      <c r="B2044" t="s">
        <v>63</v>
      </c>
      <c r="C2044" t="s">
        <v>69</v>
      </c>
      <c r="D2044" t="s">
        <v>73</v>
      </c>
      <c r="E2044" s="3" t="s">
        <v>101</v>
      </c>
      <c r="F2044" t="s">
        <v>248</v>
      </c>
      <c r="G2044" t="s">
        <v>422</v>
      </c>
      <c r="H2044" s="5" t="s">
        <v>1653</v>
      </c>
      <c r="I2044" t="s">
        <v>1993</v>
      </c>
      <c r="J2044" t="s">
        <v>1996</v>
      </c>
      <c r="K2044">
        <v>5351</v>
      </c>
      <c r="L2044" t="str">
        <f>IFERROR(LEFT(H2044, FIND("h", H2044)-1),0)</f>
        <v>5</v>
      </c>
      <c r="M2044" t="str">
        <f>IFERROR(MID(H2044, FIND("h", H2044)+1, FIND("m", H2044) - FIND("h", H2044)-1), IFERROR(LEFT(H2044, FIND("m",  H2044)-1),0))</f>
        <v xml:space="preserve"> 15</v>
      </c>
      <c r="N2044">
        <f>Table1[[#This Row],[Duration_hr]]*60 +Table1[[#This Row],[Duration_min]]</f>
        <v>315</v>
      </c>
      <c r="O2044">
        <f>IF(I2044="non-stop", 0, VALUE(LEFT(I2044, FIND(" ", I2044)-1)))</f>
        <v>1</v>
      </c>
    </row>
    <row r="2045" spans="1:15" x14ac:dyDescent="0.3">
      <c r="A2045" t="s">
        <v>13</v>
      </c>
      <c r="B2045" t="s">
        <v>49</v>
      </c>
      <c r="C2045" t="s">
        <v>67</v>
      </c>
      <c r="D2045" t="s">
        <v>72</v>
      </c>
      <c r="E2045" s="3" t="s">
        <v>81</v>
      </c>
      <c r="F2045" t="s">
        <v>210</v>
      </c>
      <c r="G2045" t="s">
        <v>264</v>
      </c>
      <c r="H2045" s="5" t="s">
        <v>1653</v>
      </c>
      <c r="I2045" t="s">
        <v>1993</v>
      </c>
      <c r="J2045" t="s">
        <v>1996</v>
      </c>
      <c r="K2045">
        <v>19225</v>
      </c>
      <c r="L2045" t="str">
        <f>IFERROR(LEFT(H2045, FIND("h", H2045)-1),0)</f>
        <v>5</v>
      </c>
      <c r="M2045" t="str">
        <f>IFERROR(MID(H2045, FIND("h", H2045)+1, FIND("m", H2045) - FIND("h", H2045)-1), IFERROR(LEFT(H2045, FIND("m",  H2045)-1),0))</f>
        <v xml:space="preserve"> 15</v>
      </c>
      <c r="N2045">
        <f>Table1[[#This Row],[Duration_hr]]*60 +Table1[[#This Row],[Duration_min]]</f>
        <v>315</v>
      </c>
      <c r="O2045">
        <f>IF(I2045="non-stop", 0, VALUE(LEFT(I2045, FIND(" ", I2045)-1)))</f>
        <v>1</v>
      </c>
    </row>
    <row r="2046" spans="1:15" x14ac:dyDescent="0.3">
      <c r="A2046" t="s">
        <v>11</v>
      </c>
      <c r="B2046" t="s">
        <v>30</v>
      </c>
      <c r="C2046" t="s">
        <v>69</v>
      </c>
      <c r="D2046" t="s">
        <v>73</v>
      </c>
      <c r="E2046" s="3" t="s">
        <v>101</v>
      </c>
      <c r="F2046" t="s">
        <v>391</v>
      </c>
      <c r="G2046" t="s">
        <v>289</v>
      </c>
      <c r="H2046" s="5" t="s">
        <v>1653</v>
      </c>
      <c r="I2046" t="s">
        <v>1993</v>
      </c>
      <c r="J2046" t="s">
        <v>1996</v>
      </c>
      <c r="K2046">
        <v>5636</v>
      </c>
      <c r="L2046" t="str">
        <f>IFERROR(LEFT(H2046, FIND("h", H2046)-1),0)</f>
        <v>5</v>
      </c>
      <c r="M2046" t="str">
        <f>IFERROR(MID(H2046, FIND("h", H2046)+1, FIND("m", H2046) - FIND("h", H2046)-1), IFERROR(LEFT(H2046, FIND("m",  H2046)-1),0))</f>
        <v xml:space="preserve"> 15</v>
      </c>
      <c r="N2046">
        <f>Table1[[#This Row],[Duration_hr]]*60 +Table1[[#This Row],[Duration_min]]</f>
        <v>315</v>
      </c>
      <c r="O2046">
        <f>IF(I2046="non-stop", 0, VALUE(LEFT(I2046, FIND(" ", I2046)-1)))</f>
        <v>1</v>
      </c>
    </row>
    <row r="2047" spans="1:15" x14ac:dyDescent="0.3">
      <c r="A2047" t="s">
        <v>13</v>
      </c>
      <c r="B2047" t="s">
        <v>51</v>
      </c>
      <c r="C2047" t="s">
        <v>67</v>
      </c>
      <c r="D2047" t="s">
        <v>72</v>
      </c>
      <c r="E2047" s="3" t="s">
        <v>81</v>
      </c>
      <c r="F2047" t="s">
        <v>210</v>
      </c>
      <c r="G2047" t="s">
        <v>264</v>
      </c>
      <c r="H2047" s="5" t="s">
        <v>1653</v>
      </c>
      <c r="I2047" t="s">
        <v>1993</v>
      </c>
      <c r="J2047" t="s">
        <v>1997</v>
      </c>
      <c r="K2047">
        <v>9134</v>
      </c>
      <c r="L2047" t="str">
        <f>IFERROR(LEFT(H2047, FIND("h", H2047)-1),0)</f>
        <v>5</v>
      </c>
      <c r="M2047" t="str">
        <f>IFERROR(MID(H2047, FIND("h", H2047)+1, FIND("m", H2047) - FIND("h", H2047)-1), IFERROR(LEFT(H2047, FIND("m",  H2047)-1),0))</f>
        <v xml:space="preserve"> 15</v>
      </c>
      <c r="N2047">
        <f>Table1[[#This Row],[Duration_hr]]*60 +Table1[[#This Row],[Duration_min]]</f>
        <v>315</v>
      </c>
      <c r="O2047">
        <f>IF(I2047="non-stop", 0, VALUE(LEFT(I2047, FIND(" ", I2047)-1)))</f>
        <v>1</v>
      </c>
    </row>
    <row r="2048" spans="1:15" x14ac:dyDescent="0.3">
      <c r="A2048" t="s">
        <v>11</v>
      </c>
      <c r="B2048" t="s">
        <v>33</v>
      </c>
      <c r="C2048" t="s">
        <v>68</v>
      </c>
      <c r="D2048" t="s">
        <v>67</v>
      </c>
      <c r="E2048" s="3" t="s">
        <v>127</v>
      </c>
      <c r="F2048" t="s">
        <v>352</v>
      </c>
      <c r="G2048" t="s">
        <v>1104</v>
      </c>
      <c r="H2048" s="5" t="s">
        <v>1653</v>
      </c>
      <c r="I2048" t="s">
        <v>1993</v>
      </c>
      <c r="J2048" t="s">
        <v>1996</v>
      </c>
      <c r="K2048">
        <v>7605</v>
      </c>
      <c r="L2048" t="str">
        <f>IFERROR(LEFT(H2048, FIND("h", H2048)-1),0)</f>
        <v>5</v>
      </c>
      <c r="M2048" t="str">
        <f>IFERROR(MID(H2048, FIND("h", H2048)+1, FIND("m", H2048) - FIND("h", H2048)-1), IFERROR(LEFT(H2048, FIND("m",  H2048)-1),0))</f>
        <v xml:space="preserve"> 15</v>
      </c>
      <c r="N2048">
        <f>Table1[[#This Row],[Duration_hr]]*60 +Table1[[#This Row],[Duration_min]]</f>
        <v>315</v>
      </c>
      <c r="O2048">
        <f>IF(I2048="non-stop", 0, VALUE(LEFT(I2048, FIND(" ", I2048)-1)))</f>
        <v>1</v>
      </c>
    </row>
    <row r="2049" spans="1:15" x14ac:dyDescent="0.3">
      <c r="A2049" t="s">
        <v>11</v>
      </c>
      <c r="B2049" t="s">
        <v>42</v>
      </c>
      <c r="C2049" t="s">
        <v>68</v>
      </c>
      <c r="D2049" t="s">
        <v>67</v>
      </c>
      <c r="E2049" s="3" t="s">
        <v>127</v>
      </c>
      <c r="F2049" t="s">
        <v>352</v>
      </c>
      <c r="G2049" t="s">
        <v>1110</v>
      </c>
      <c r="H2049" s="5" t="s">
        <v>1653</v>
      </c>
      <c r="I2049" t="s">
        <v>1993</v>
      </c>
      <c r="J2049" t="s">
        <v>1996</v>
      </c>
      <c r="K2049">
        <v>7228</v>
      </c>
      <c r="L2049" t="str">
        <f>IFERROR(LEFT(H2049, FIND("h", H2049)-1),0)</f>
        <v>5</v>
      </c>
      <c r="M2049" t="str">
        <f>IFERROR(MID(H2049, FIND("h", H2049)+1, FIND("m", H2049) - FIND("h", H2049)-1), IFERROR(LEFT(H2049, FIND("m",  H2049)-1),0))</f>
        <v xml:space="preserve"> 15</v>
      </c>
      <c r="N2049">
        <f>Table1[[#This Row],[Duration_hr]]*60 +Table1[[#This Row],[Duration_min]]</f>
        <v>315</v>
      </c>
      <c r="O2049">
        <f>IF(I2049="non-stop", 0, VALUE(LEFT(I2049, FIND(" ", I2049)-1)))</f>
        <v>1</v>
      </c>
    </row>
    <row r="2050" spans="1:15" x14ac:dyDescent="0.3">
      <c r="A2050" t="s">
        <v>14</v>
      </c>
      <c r="B2050" t="s">
        <v>37</v>
      </c>
      <c r="C2050" t="s">
        <v>68</v>
      </c>
      <c r="D2050" t="s">
        <v>67</v>
      </c>
      <c r="E2050" s="3" t="s">
        <v>94</v>
      </c>
      <c r="F2050" t="s">
        <v>233</v>
      </c>
      <c r="G2050" t="s">
        <v>214</v>
      </c>
      <c r="H2050" s="5" t="s">
        <v>1653</v>
      </c>
      <c r="I2050" t="s">
        <v>1993</v>
      </c>
      <c r="J2050" t="s">
        <v>1996</v>
      </c>
      <c r="K2050">
        <v>4649</v>
      </c>
      <c r="L2050" t="str">
        <f>IFERROR(LEFT(H2050, FIND("h", H2050)-1),0)</f>
        <v>5</v>
      </c>
      <c r="M2050" t="str">
        <f>IFERROR(MID(H2050, FIND("h", H2050)+1, FIND("m", H2050) - FIND("h", H2050)-1), IFERROR(LEFT(H2050, FIND("m",  H2050)-1),0))</f>
        <v xml:space="preserve"> 15</v>
      </c>
      <c r="N2050">
        <f>Table1[[#This Row],[Duration_hr]]*60 +Table1[[#This Row],[Duration_min]]</f>
        <v>315</v>
      </c>
      <c r="O2050">
        <f>IF(I2050="non-stop", 0, VALUE(LEFT(I2050, FIND(" ", I2050)-1)))</f>
        <v>1</v>
      </c>
    </row>
    <row r="2051" spans="1:15" x14ac:dyDescent="0.3">
      <c r="A2051" t="s">
        <v>11</v>
      </c>
      <c r="B2051" t="s">
        <v>31</v>
      </c>
      <c r="C2051" t="s">
        <v>69</v>
      </c>
      <c r="D2051" t="s">
        <v>73</v>
      </c>
      <c r="E2051" s="3" t="s">
        <v>101</v>
      </c>
      <c r="F2051" t="s">
        <v>391</v>
      </c>
      <c r="G2051" t="s">
        <v>289</v>
      </c>
      <c r="H2051" s="5" t="s">
        <v>1653</v>
      </c>
      <c r="I2051" t="s">
        <v>1993</v>
      </c>
      <c r="J2051" t="s">
        <v>1996</v>
      </c>
      <c r="K2051">
        <v>6582</v>
      </c>
      <c r="L2051" t="str">
        <f>IFERROR(LEFT(H2051, FIND("h", H2051)-1),0)</f>
        <v>5</v>
      </c>
      <c r="M2051" t="str">
        <f>IFERROR(MID(H2051, FIND("h", H2051)+1, FIND("m", H2051) - FIND("h", H2051)-1), IFERROR(LEFT(H2051, FIND("m",  H2051)-1),0))</f>
        <v xml:space="preserve"> 15</v>
      </c>
      <c r="N2051">
        <f>Table1[[#This Row],[Duration_hr]]*60 +Table1[[#This Row],[Duration_min]]</f>
        <v>315</v>
      </c>
      <c r="O2051">
        <f>IF(I2051="non-stop", 0, VALUE(LEFT(I2051, FIND(" ", I2051)-1)))</f>
        <v>1</v>
      </c>
    </row>
    <row r="2052" spans="1:15" x14ac:dyDescent="0.3">
      <c r="A2052" t="s">
        <v>11</v>
      </c>
      <c r="B2052" t="s">
        <v>54</v>
      </c>
      <c r="C2052" t="s">
        <v>68</v>
      </c>
      <c r="D2052" t="s">
        <v>67</v>
      </c>
      <c r="E2052" s="3" t="s">
        <v>96</v>
      </c>
      <c r="F2052" t="s">
        <v>311</v>
      </c>
      <c r="G2052" t="s">
        <v>327</v>
      </c>
      <c r="H2052" s="5" t="s">
        <v>1653</v>
      </c>
      <c r="I2052" t="s">
        <v>1993</v>
      </c>
      <c r="J2052" t="s">
        <v>1996</v>
      </c>
      <c r="K2052">
        <v>5170</v>
      </c>
      <c r="L2052" t="str">
        <f>IFERROR(LEFT(H2052, FIND("h", H2052)-1),0)</f>
        <v>5</v>
      </c>
      <c r="M2052" t="str">
        <f>IFERROR(MID(H2052, FIND("h", H2052)+1, FIND("m", H2052) - FIND("h", H2052)-1), IFERROR(LEFT(H2052, FIND("m",  H2052)-1),0))</f>
        <v xml:space="preserve"> 15</v>
      </c>
      <c r="N2052">
        <f>Table1[[#This Row],[Duration_hr]]*60 +Table1[[#This Row],[Duration_min]]</f>
        <v>315</v>
      </c>
      <c r="O2052">
        <f>IF(I2052="non-stop", 0, VALUE(LEFT(I2052, FIND(" ", I2052)-1)))</f>
        <v>1</v>
      </c>
    </row>
    <row r="2053" spans="1:15" x14ac:dyDescent="0.3">
      <c r="A2053" t="s">
        <v>11</v>
      </c>
      <c r="B2053" t="s">
        <v>57</v>
      </c>
      <c r="C2053" t="s">
        <v>68</v>
      </c>
      <c r="D2053" t="s">
        <v>67</v>
      </c>
      <c r="E2053" s="3" t="s">
        <v>127</v>
      </c>
      <c r="F2053" t="s">
        <v>352</v>
      </c>
      <c r="G2053" t="s">
        <v>1190</v>
      </c>
      <c r="H2053" s="5" t="s">
        <v>1653</v>
      </c>
      <c r="I2053" t="s">
        <v>1993</v>
      </c>
      <c r="J2053" t="s">
        <v>1996</v>
      </c>
      <c r="K2053">
        <v>5930</v>
      </c>
      <c r="L2053" t="str">
        <f>IFERROR(LEFT(H2053, FIND("h", H2053)-1),0)</f>
        <v>5</v>
      </c>
      <c r="M2053" t="str">
        <f>IFERROR(MID(H2053, FIND("h", H2053)+1, FIND("m", H2053) - FIND("h", H2053)-1), IFERROR(LEFT(H2053, FIND("m",  H2053)-1),0))</f>
        <v xml:space="preserve"> 15</v>
      </c>
      <c r="N2053">
        <f>Table1[[#This Row],[Duration_hr]]*60 +Table1[[#This Row],[Duration_min]]</f>
        <v>315</v>
      </c>
      <c r="O2053">
        <f>IF(I2053="non-stop", 0, VALUE(LEFT(I2053, FIND(" ", I2053)-1)))</f>
        <v>1</v>
      </c>
    </row>
    <row r="2054" spans="1:15" x14ac:dyDescent="0.3">
      <c r="A2054" t="s">
        <v>14</v>
      </c>
      <c r="B2054" t="s">
        <v>46</v>
      </c>
      <c r="C2054" t="s">
        <v>69</v>
      </c>
      <c r="D2054" t="s">
        <v>73</v>
      </c>
      <c r="E2054" s="3" t="s">
        <v>101</v>
      </c>
      <c r="F2054" t="s">
        <v>248</v>
      </c>
      <c r="G2054" t="s">
        <v>422</v>
      </c>
      <c r="H2054" s="5" t="s">
        <v>1653</v>
      </c>
      <c r="I2054" t="s">
        <v>1993</v>
      </c>
      <c r="J2054" t="s">
        <v>1996</v>
      </c>
      <c r="K2054">
        <v>6297</v>
      </c>
      <c r="L2054" t="str">
        <f>IFERROR(LEFT(H2054, FIND("h", H2054)-1),0)</f>
        <v>5</v>
      </c>
      <c r="M2054" t="str">
        <f>IFERROR(MID(H2054, FIND("h", H2054)+1, FIND("m", H2054) - FIND("h", H2054)-1), IFERROR(LEFT(H2054, FIND("m",  H2054)-1),0))</f>
        <v xml:space="preserve"> 15</v>
      </c>
      <c r="N2054">
        <f>Table1[[#This Row],[Duration_hr]]*60 +Table1[[#This Row],[Duration_min]]</f>
        <v>315</v>
      </c>
      <c r="O2054">
        <f>IF(I2054="non-stop", 0, VALUE(LEFT(I2054, FIND(" ", I2054)-1)))</f>
        <v>1</v>
      </c>
    </row>
    <row r="2055" spans="1:15" x14ac:dyDescent="0.3">
      <c r="A2055" t="s">
        <v>14</v>
      </c>
      <c r="B2055" t="s">
        <v>66</v>
      </c>
      <c r="C2055" t="s">
        <v>69</v>
      </c>
      <c r="D2055" t="s">
        <v>73</v>
      </c>
      <c r="E2055" s="3" t="s">
        <v>101</v>
      </c>
      <c r="F2055" t="s">
        <v>248</v>
      </c>
      <c r="G2055" t="s">
        <v>422</v>
      </c>
      <c r="H2055" s="5" t="s">
        <v>1653</v>
      </c>
      <c r="I2055" t="s">
        <v>1993</v>
      </c>
      <c r="J2055" t="s">
        <v>1996</v>
      </c>
      <c r="K2055">
        <v>5899</v>
      </c>
      <c r="L2055" t="str">
        <f>IFERROR(LEFT(H2055, FIND("h", H2055)-1),0)</f>
        <v>5</v>
      </c>
      <c r="M2055" t="str">
        <f>IFERROR(MID(H2055, FIND("h", H2055)+1, FIND("m", H2055) - FIND("h", H2055)-1), IFERROR(LEFT(H2055, FIND("m",  H2055)-1),0))</f>
        <v xml:space="preserve"> 15</v>
      </c>
      <c r="N2055">
        <f>Table1[[#This Row],[Duration_hr]]*60 +Table1[[#This Row],[Duration_min]]</f>
        <v>315</v>
      </c>
      <c r="O2055">
        <f>IF(I2055="non-stop", 0, VALUE(LEFT(I2055, FIND(" ", I2055)-1)))</f>
        <v>1</v>
      </c>
    </row>
    <row r="2056" spans="1:15" x14ac:dyDescent="0.3">
      <c r="A2056" t="s">
        <v>14</v>
      </c>
      <c r="B2056" t="s">
        <v>55</v>
      </c>
      <c r="C2056" t="s">
        <v>68</v>
      </c>
      <c r="D2056" t="s">
        <v>67</v>
      </c>
      <c r="E2056" s="3" t="s">
        <v>94</v>
      </c>
      <c r="F2056" t="s">
        <v>233</v>
      </c>
      <c r="G2056" t="s">
        <v>214</v>
      </c>
      <c r="H2056" s="5" t="s">
        <v>1653</v>
      </c>
      <c r="I2056" t="s">
        <v>1993</v>
      </c>
      <c r="J2056" t="s">
        <v>1996</v>
      </c>
      <c r="K2056">
        <v>4649</v>
      </c>
      <c r="L2056" t="str">
        <f>IFERROR(LEFT(H2056, FIND("h", H2056)-1),0)</f>
        <v>5</v>
      </c>
      <c r="M2056" t="str">
        <f>IFERROR(MID(H2056, FIND("h", H2056)+1, FIND("m", H2056) - FIND("h", H2056)-1), IFERROR(LEFT(H2056, FIND("m",  H2056)-1),0))</f>
        <v xml:space="preserve"> 15</v>
      </c>
      <c r="N2056">
        <f>Table1[[#This Row],[Duration_hr]]*60 +Table1[[#This Row],[Duration_min]]</f>
        <v>315</v>
      </c>
      <c r="O2056">
        <f>IF(I2056="non-stop", 0, VALUE(LEFT(I2056, FIND(" ", I2056)-1)))</f>
        <v>1</v>
      </c>
    </row>
    <row r="2057" spans="1:15" x14ac:dyDescent="0.3">
      <c r="A2057" t="s">
        <v>11</v>
      </c>
      <c r="B2057" t="s">
        <v>41</v>
      </c>
      <c r="C2057" t="s">
        <v>68</v>
      </c>
      <c r="D2057" t="s">
        <v>67</v>
      </c>
      <c r="E2057" s="3" t="s">
        <v>127</v>
      </c>
      <c r="F2057" t="s">
        <v>352</v>
      </c>
      <c r="G2057" t="s">
        <v>1235</v>
      </c>
      <c r="H2057" s="5" t="s">
        <v>1653</v>
      </c>
      <c r="I2057" t="s">
        <v>1993</v>
      </c>
      <c r="J2057" t="s">
        <v>1996</v>
      </c>
      <c r="K2057">
        <v>7252</v>
      </c>
      <c r="L2057" t="str">
        <f>IFERROR(LEFT(H2057, FIND("h", H2057)-1),0)</f>
        <v>5</v>
      </c>
      <c r="M2057" t="str">
        <f>IFERROR(MID(H2057, FIND("h", H2057)+1, FIND("m", H2057) - FIND("h", H2057)-1), IFERROR(LEFT(H2057, FIND("m",  H2057)-1),0))</f>
        <v xml:space="preserve"> 15</v>
      </c>
      <c r="N2057">
        <f>Table1[[#This Row],[Duration_hr]]*60 +Table1[[#This Row],[Duration_min]]</f>
        <v>315</v>
      </c>
      <c r="O2057">
        <f>IF(I2057="non-stop", 0, VALUE(LEFT(I2057, FIND(" ", I2057)-1)))</f>
        <v>1</v>
      </c>
    </row>
    <row r="2058" spans="1:15" x14ac:dyDescent="0.3">
      <c r="A2058" t="s">
        <v>11</v>
      </c>
      <c r="B2058" t="s">
        <v>25</v>
      </c>
      <c r="C2058" t="s">
        <v>68</v>
      </c>
      <c r="D2058" t="s">
        <v>67</v>
      </c>
      <c r="E2058" s="3" t="s">
        <v>127</v>
      </c>
      <c r="F2058" t="s">
        <v>352</v>
      </c>
      <c r="G2058" t="s">
        <v>1261</v>
      </c>
      <c r="H2058" s="5" t="s">
        <v>1653</v>
      </c>
      <c r="I2058" t="s">
        <v>1993</v>
      </c>
      <c r="J2058" t="s">
        <v>1996</v>
      </c>
      <c r="K2058">
        <v>6911</v>
      </c>
      <c r="L2058" t="str">
        <f>IFERROR(LEFT(H2058, FIND("h", H2058)-1),0)</f>
        <v>5</v>
      </c>
      <c r="M2058" t="str">
        <f>IFERROR(MID(H2058, FIND("h", H2058)+1, FIND("m", H2058) - FIND("h", H2058)-1), IFERROR(LEFT(H2058, FIND("m",  H2058)-1),0))</f>
        <v xml:space="preserve"> 15</v>
      </c>
      <c r="N2058">
        <f>Table1[[#This Row],[Duration_hr]]*60 +Table1[[#This Row],[Duration_min]]</f>
        <v>315</v>
      </c>
      <c r="O2058">
        <f>IF(I2058="non-stop", 0, VALUE(LEFT(I2058, FIND(" ", I2058)-1)))</f>
        <v>1</v>
      </c>
    </row>
    <row r="2059" spans="1:15" x14ac:dyDescent="0.3">
      <c r="A2059" t="s">
        <v>14</v>
      </c>
      <c r="B2059" t="s">
        <v>30</v>
      </c>
      <c r="C2059" t="s">
        <v>69</v>
      </c>
      <c r="D2059" t="s">
        <v>73</v>
      </c>
      <c r="E2059" s="3" t="s">
        <v>101</v>
      </c>
      <c r="F2059" t="s">
        <v>248</v>
      </c>
      <c r="G2059" t="s">
        <v>422</v>
      </c>
      <c r="H2059" s="5" t="s">
        <v>1653</v>
      </c>
      <c r="I2059" t="s">
        <v>1993</v>
      </c>
      <c r="J2059" t="s">
        <v>1996</v>
      </c>
      <c r="K2059">
        <v>6749</v>
      </c>
      <c r="L2059" t="str">
        <f>IFERROR(LEFT(H2059, FIND("h", H2059)-1),0)</f>
        <v>5</v>
      </c>
      <c r="M2059" t="str">
        <f>IFERROR(MID(H2059, FIND("h", H2059)+1, FIND("m", H2059) - FIND("h", H2059)-1), IFERROR(LEFT(H2059, FIND("m",  H2059)-1),0))</f>
        <v xml:space="preserve"> 15</v>
      </c>
      <c r="N2059">
        <f>Table1[[#This Row],[Duration_hr]]*60 +Table1[[#This Row],[Duration_min]]</f>
        <v>315</v>
      </c>
      <c r="O2059">
        <f>IF(I2059="non-stop", 0, VALUE(LEFT(I2059, FIND(" ", I2059)-1)))</f>
        <v>1</v>
      </c>
    </row>
    <row r="2060" spans="1:15" x14ac:dyDescent="0.3">
      <c r="A2060" t="s">
        <v>14</v>
      </c>
      <c r="B2060" t="s">
        <v>47</v>
      </c>
      <c r="C2060" t="s">
        <v>69</v>
      </c>
      <c r="D2060" t="s">
        <v>73</v>
      </c>
      <c r="E2060" s="3" t="s">
        <v>101</v>
      </c>
      <c r="F2060" t="s">
        <v>248</v>
      </c>
      <c r="G2060" t="s">
        <v>422</v>
      </c>
      <c r="H2060" s="5" t="s">
        <v>1653</v>
      </c>
      <c r="I2060" t="s">
        <v>1993</v>
      </c>
      <c r="J2060" t="s">
        <v>1996</v>
      </c>
      <c r="K2060">
        <v>5583</v>
      </c>
      <c r="L2060" t="str">
        <f>IFERROR(LEFT(H2060, FIND("h", H2060)-1),0)</f>
        <v>5</v>
      </c>
      <c r="M2060" t="str">
        <f>IFERROR(MID(H2060, FIND("h", H2060)+1, FIND("m", H2060) - FIND("h", H2060)-1), IFERROR(LEFT(H2060, FIND("m",  H2060)-1),0))</f>
        <v xml:space="preserve"> 15</v>
      </c>
      <c r="N2060">
        <f>Table1[[#This Row],[Duration_hr]]*60 +Table1[[#This Row],[Duration_min]]</f>
        <v>315</v>
      </c>
      <c r="O2060">
        <f>IF(I2060="non-stop", 0, VALUE(LEFT(I2060, FIND(" ", I2060)-1)))</f>
        <v>1</v>
      </c>
    </row>
    <row r="2061" spans="1:15" x14ac:dyDescent="0.3">
      <c r="A2061" t="s">
        <v>13</v>
      </c>
      <c r="B2061" t="s">
        <v>27</v>
      </c>
      <c r="C2061" t="s">
        <v>67</v>
      </c>
      <c r="D2061" t="s">
        <v>72</v>
      </c>
      <c r="E2061" s="3" t="s">
        <v>81</v>
      </c>
      <c r="F2061" t="s">
        <v>210</v>
      </c>
      <c r="G2061" t="s">
        <v>264</v>
      </c>
      <c r="H2061" s="5" t="s">
        <v>1653</v>
      </c>
      <c r="I2061" t="s">
        <v>1993</v>
      </c>
      <c r="J2061" t="s">
        <v>1996</v>
      </c>
      <c r="K2061">
        <v>22270</v>
      </c>
      <c r="L2061" t="str">
        <f>IFERROR(LEFT(H2061, FIND("h", H2061)-1),0)</f>
        <v>5</v>
      </c>
      <c r="M2061" t="str">
        <f>IFERROR(MID(H2061, FIND("h", H2061)+1, FIND("m", H2061) - FIND("h", H2061)-1), IFERROR(LEFT(H2061, FIND("m",  H2061)-1),0))</f>
        <v xml:space="preserve"> 15</v>
      </c>
      <c r="N2061">
        <f>Table1[[#This Row],[Duration_hr]]*60 +Table1[[#This Row],[Duration_min]]</f>
        <v>315</v>
      </c>
      <c r="O2061">
        <f>IF(I2061="non-stop", 0, VALUE(LEFT(I2061, FIND(" ", I2061)-1)))</f>
        <v>1</v>
      </c>
    </row>
    <row r="2062" spans="1:15" x14ac:dyDescent="0.3">
      <c r="A2062" t="s">
        <v>11</v>
      </c>
      <c r="B2062" t="s">
        <v>42</v>
      </c>
      <c r="C2062" t="s">
        <v>69</v>
      </c>
      <c r="D2062" t="s">
        <v>73</v>
      </c>
      <c r="E2062" s="3" t="s">
        <v>101</v>
      </c>
      <c r="F2062" t="s">
        <v>391</v>
      </c>
      <c r="G2062" t="s">
        <v>289</v>
      </c>
      <c r="H2062" s="5" t="s">
        <v>1653</v>
      </c>
      <c r="I2062" t="s">
        <v>1993</v>
      </c>
      <c r="J2062" t="s">
        <v>1996</v>
      </c>
      <c r="K2062">
        <v>5636</v>
      </c>
      <c r="L2062" t="str">
        <f>IFERROR(LEFT(H2062, FIND("h", H2062)-1),0)</f>
        <v>5</v>
      </c>
      <c r="M2062" t="str">
        <f>IFERROR(MID(H2062, FIND("h", H2062)+1, FIND("m", H2062) - FIND("h", H2062)-1), IFERROR(LEFT(H2062, FIND("m",  H2062)-1),0))</f>
        <v xml:space="preserve"> 15</v>
      </c>
      <c r="N2062">
        <f>Table1[[#This Row],[Duration_hr]]*60 +Table1[[#This Row],[Duration_min]]</f>
        <v>315</v>
      </c>
      <c r="O2062">
        <f>IF(I2062="non-stop", 0, VALUE(LEFT(I2062, FIND(" ", I2062)-1)))</f>
        <v>1</v>
      </c>
    </row>
    <row r="2063" spans="1:15" x14ac:dyDescent="0.3">
      <c r="A2063" t="s">
        <v>11</v>
      </c>
      <c r="B2063" t="s">
        <v>48</v>
      </c>
      <c r="C2063" t="s">
        <v>68</v>
      </c>
      <c r="D2063" t="s">
        <v>67</v>
      </c>
      <c r="E2063" s="3" t="s">
        <v>127</v>
      </c>
      <c r="F2063" t="s">
        <v>352</v>
      </c>
      <c r="G2063" t="s">
        <v>1316</v>
      </c>
      <c r="H2063" s="5" t="s">
        <v>1653</v>
      </c>
      <c r="I2063" t="s">
        <v>1993</v>
      </c>
      <c r="J2063" t="s">
        <v>1996</v>
      </c>
      <c r="K2063">
        <v>7228</v>
      </c>
      <c r="L2063" t="str">
        <f>IFERROR(LEFT(H2063, FIND("h", H2063)-1),0)</f>
        <v>5</v>
      </c>
      <c r="M2063" t="str">
        <f>IFERROR(MID(H2063, FIND("h", H2063)+1, FIND("m", H2063) - FIND("h", H2063)-1), IFERROR(LEFT(H2063, FIND("m",  H2063)-1),0))</f>
        <v xml:space="preserve"> 15</v>
      </c>
      <c r="N2063">
        <f>Table1[[#This Row],[Duration_hr]]*60 +Table1[[#This Row],[Duration_min]]</f>
        <v>315</v>
      </c>
      <c r="O2063">
        <f>IF(I2063="non-stop", 0, VALUE(LEFT(I2063, FIND(" ", I2063)-1)))</f>
        <v>1</v>
      </c>
    </row>
    <row r="2064" spans="1:15" x14ac:dyDescent="0.3">
      <c r="A2064" t="s">
        <v>13</v>
      </c>
      <c r="B2064" t="s">
        <v>61</v>
      </c>
      <c r="C2064" t="s">
        <v>67</v>
      </c>
      <c r="D2064" t="s">
        <v>72</v>
      </c>
      <c r="E2064" s="3" t="s">
        <v>81</v>
      </c>
      <c r="F2064" t="s">
        <v>210</v>
      </c>
      <c r="G2064" t="s">
        <v>264</v>
      </c>
      <c r="H2064" s="5" t="s">
        <v>1653</v>
      </c>
      <c r="I2064" t="s">
        <v>1993</v>
      </c>
      <c r="J2064" t="s">
        <v>1996</v>
      </c>
      <c r="K2064">
        <v>12284</v>
      </c>
      <c r="L2064" t="str">
        <f>IFERROR(LEFT(H2064, FIND("h", H2064)-1),0)</f>
        <v>5</v>
      </c>
      <c r="M2064" t="str">
        <f>IFERROR(MID(H2064, FIND("h", H2064)+1, FIND("m", H2064) - FIND("h", H2064)-1), IFERROR(LEFT(H2064, FIND("m",  H2064)-1),0))</f>
        <v xml:space="preserve"> 15</v>
      </c>
      <c r="N2064">
        <f>Table1[[#This Row],[Duration_hr]]*60 +Table1[[#This Row],[Duration_min]]</f>
        <v>315</v>
      </c>
      <c r="O2064">
        <f>IF(I2064="non-stop", 0, VALUE(LEFT(I2064, FIND(" ", I2064)-1)))</f>
        <v>1</v>
      </c>
    </row>
    <row r="2065" spans="1:15" x14ac:dyDescent="0.3">
      <c r="A2065" t="s">
        <v>11</v>
      </c>
      <c r="B2065" t="s">
        <v>33</v>
      </c>
      <c r="C2065" t="s">
        <v>69</v>
      </c>
      <c r="D2065" t="s">
        <v>73</v>
      </c>
      <c r="E2065" s="3" t="s">
        <v>101</v>
      </c>
      <c r="F2065" t="s">
        <v>391</v>
      </c>
      <c r="G2065" t="s">
        <v>289</v>
      </c>
      <c r="H2065" s="5" t="s">
        <v>1653</v>
      </c>
      <c r="I2065" t="s">
        <v>1993</v>
      </c>
      <c r="J2065" t="s">
        <v>1996</v>
      </c>
      <c r="K2065">
        <v>5636</v>
      </c>
      <c r="L2065" t="str">
        <f>IFERROR(LEFT(H2065, FIND("h", H2065)-1),0)</f>
        <v>5</v>
      </c>
      <c r="M2065" t="str">
        <f>IFERROR(MID(H2065, FIND("h", H2065)+1, FIND("m", H2065) - FIND("h", H2065)-1), IFERROR(LEFT(H2065, FIND("m",  H2065)-1),0))</f>
        <v xml:space="preserve"> 15</v>
      </c>
      <c r="N2065">
        <f>Table1[[#This Row],[Duration_hr]]*60 +Table1[[#This Row],[Duration_min]]</f>
        <v>315</v>
      </c>
      <c r="O2065">
        <f>IF(I2065="non-stop", 0, VALUE(LEFT(I2065, FIND(" ", I2065)-1)))</f>
        <v>1</v>
      </c>
    </row>
    <row r="2066" spans="1:15" x14ac:dyDescent="0.3">
      <c r="A2066" t="s">
        <v>13</v>
      </c>
      <c r="B2066" t="s">
        <v>51</v>
      </c>
      <c r="C2066" t="s">
        <v>67</v>
      </c>
      <c r="D2066" t="s">
        <v>72</v>
      </c>
      <c r="E2066" s="3" t="s">
        <v>81</v>
      </c>
      <c r="F2066" t="s">
        <v>228</v>
      </c>
      <c r="G2066" t="s">
        <v>404</v>
      </c>
      <c r="H2066" s="5" t="s">
        <v>1653</v>
      </c>
      <c r="I2066" t="s">
        <v>1993</v>
      </c>
      <c r="J2066" t="s">
        <v>1996</v>
      </c>
      <c r="K2066">
        <v>17524</v>
      </c>
      <c r="L2066" t="str">
        <f>IFERROR(LEFT(H2066, FIND("h", H2066)-1),0)</f>
        <v>5</v>
      </c>
      <c r="M2066" t="str">
        <f>IFERROR(MID(H2066, FIND("h", H2066)+1, FIND("m", H2066) - FIND("h", H2066)-1), IFERROR(LEFT(H2066, FIND("m",  H2066)-1),0))</f>
        <v xml:space="preserve"> 15</v>
      </c>
      <c r="N2066">
        <f>Table1[[#This Row],[Duration_hr]]*60 +Table1[[#This Row],[Duration_min]]</f>
        <v>315</v>
      </c>
      <c r="O2066">
        <f>IF(I2066="non-stop", 0, VALUE(LEFT(I2066, FIND(" ", I2066)-1)))</f>
        <v>1</v>
      </c>
    </row>
    <row r="2067" spans="1:15" x14ac:dyDescent="0.3">
      <c r="A2067" t="s">
        <v>12</v>
      </c>
      <c r="B2067" t="s">
        <v>53</v>
      </c>
      <c r="C2067" t="s">
        <v>69</v>
      </c>
      <c r="D2067" t="s">
        <v>73</v>
      </c>
      <c r="E2067" s="3" t="s">
        <v>83</v>
      </c>
      <c r="F2067" t="s">
        <v>319</v>
      </c>
      <c r="G2067" t="s">
        <v>278</v>
      </c>
      <c r="H2067" s="5" t="s">
        <v>1653</v>
      </c>
      <c r="I2067" t="s">
        <v>1993</v>
      </c>
      <c r="J2067" t="s">
        <v>1996</v>
      </c>
      <c r="K2067">
        <v>9064</v>
      </c>
      <c r="L2067" t="str">
        <f>IFERROR(LEFT(H2067, FIND("h", H2067)-1),0)</f>
        <v>5</v>
      </c>
      <c r="M2067" t="str">
        <f>IFERROR(MID(H2067, FIND("h", H2067)+1, FIND("m", H2067) - FIND("h", H2067)-1), IFERROR(LEFT(H2067, FIND("m",  H2067)-1),0))</f>
        <v xml:space="preserve"> 15</v>
      </c>
      <c r="N2067">
        <f>Table1[[#This Row],[Duration_hr]]*60 +Table1[[#This Row],[Duration_min]]</f>
        <v>315</v>
      </c>
      <c r="O2067">
        <f>IF(I2067="non-stop", 0, VALUE(LEFT(I2067, FIND(" ", I2067)-1)))</f>
        <v>1</v>
      </c>
    </row>
    <row r="2068" spans="1:15" x14ac:dyDescent="0.3">
      <c r="A2068" t="s">
        <v>11</v>
      </c>
      <c r="B2068" t="s">
        <v>35</v>
      </c>
      <c r="C2068" t="s">
        <v>69</v>
      </c>
      <c r="D2068" t="s">
        <v>73</v>
      </c>
      <c r="E2068" s="3" t="s">
        <v>101</v>
      </c>
      <c r="F2068" t="s">
        <v>363</v>
      </c>
      <c r="G2068" t="s">
        <v>290</v>
      </c>
      <c r="H2068" s="5" t="s">
        <v>1653</v>
      </c>
      <c r="I2068" t="s">
        <v>1993</v>
      </c>
      <c r="J2068" t="s">
        <v>1996</v>
      </c>
      <c r="K2068">
        <v>12214</v>
      </c>
      <c r="L2068" t="str">
        <f>IFERROR(LEFT(H2068, FIND("h", H2068)-1),0)</f>
        <v>5</v>
      </c>
      <c r="M2068" t="str">
        <f>IFERROR(MID(H2068, FIND("h", H2068)+1, FIND("m", H2068) - FIND("h", H2068)-1), IFERROR(LEFT(H2068, FIND("m",  H2068)-1),0))</f>
        <v xml:space="preserve"> 15</v>
      </c>
      <c r="N2068">
        <f>Table1[[#This Row],[Duration_hr]]*60 +Table1[[#This Row],[Duration_min]]</f>
        <v>315</v>
      </c>
      <c r="O2068">
        <f>IF(I2068="non-stop", 0, VALUE(LEFT(I2068, FIND(" ", I2068)-1)))</f>
        <v>1</v>
      </c>
    </row>
    <row r="2069" spans="1:15" x14ac:dyDescent="0.3">
      <c r="A2069" t="s">
        <v>11</v>
      </c>
      <c r="B2069" t="s">
        <v>47</v>
      </c>
      <c r="C2069" t="s">
        <v>69</v>
      </c>
      <c r="D2069" t="s">
        <v>73</v>
      </c>
      <c r="E2069" s="3" t="s">
        <v>101</v>
      </c>
      <c r="F2069" t="s">
        <v>391</v>
      </c>
      <c r="G2069" t="s">
        <v>289</v>
      </c>
      <c r="H2069" s="5" t="s">
        <v>1653</v>
      </c>
      <c r="I2069" t="s">
        <v>1993</v>
      </c>
      <c r="J2069" t="s">
        <v>1996</v>
      </c>
      <c r="K2069">
        <v>6582</v>
      </c>
      <c r="L2069" t="str">
        <f>IFERROR(LEFT(H2069, FIND("h", H2069)-1),0)</f>
        <v>5</v>
      </c>
      <c r="M2069" t="str">
        <f>IFERROR(MID(H2069, FIND("h", H2069)+1, FIND("m", H2069) - FIND("h", H2069)-1), IFERROR(LEFT(H2069, FIND("m",  H2069)-1),0))</f>
        <v xml:space="preserve"> 15</v>
      </c>
      <c r="N2069">
        <f>Table1[[#This Row],[Duration_hr]]*60 +Table1[[#This Row],[Duration_min]]</f>
        <v>315</v>
      </c>
      <c r="O2069">
        <f>IF(I2069="non-stop", 0, VALUE(LEFT(I2069, FIND(" ", I2069)-1)))</f>
        <v>1</v>
      </c>
    </row>
    <row r="2070" spans="1:15" x14ac:dyDescent="0.3">
      <c r="A2070" t="s">
        <v>14</v>
      </c>
      <c r="B2070" t="s">
        <v>26</v>
      </c>
      <c r="C2070" t="s">
        <v>68</v>
      </c>
      <c r="D2070" t="s">
        <v>67</v>
      </c>
      <c r="E2070" s="3" t="s">
        <v>94</v>
      </c>
      <c r="F2070" t="s">
        <v>233</v>
      </c>
      <c r="G2070" t="s">
        <v>214</v>
      </c>
      <c r="H2070" s="5" t="s">
        <v>1653</v>
      </c>
      <c r="I2070" t="s">
        <v>1993</v>
      </c>
      <c r="J2070" t="s">
        <v>1996</v>
      </c>
      <c r="K2070">
        <v>4649</v>
      </c>
      <c r="L2070" t="str">
        <f>IFERROR(LEFT(H2070, FIND("h", H2070)-1),0)</f>
        <v>5</v>
      </c>
      <c r="M2070" t="str">
        <f>IFERROR(MID(H2070, FIND("h", H2070)+1, FIND("m", H2070) - FIND("h", H2070)-1), IFERROR(LEFT(H2070, FIND("m",  H2070)-1),0))</f>
        <v xml:space="preserve"> 15</v>
      </c>
      <c r="N2070">
        <f>Table1[[#This Row],[Duration_hr]]*60 +Table1[[#This Row],[Duration_min]]</f>
        <v>315</v>
      </c>
      <c r="O2070">
        <f>IF(I2070="non-stop", 0, VALUE(LEFT(I2070, FIND(" ", I2070)-1)))</f>
        <v>1</v>
      </c>
    </row>
    <row r="2071" spans="1:15" x14ac:dyDescent="0.3">
      <c r="A2071" t="s">
        <v>14</v>
      </c>
      <c r="B2071" t="s">
        <v>63</v>
      </c>
      <c r="C2071" t="s">
        <v>68</v>
      </c>
      <c r="D2071" t="s">
        <v>67</v>
      </c>
      <c r="E2071" s="3" t="s">
        <v>94</v>
      </c>
      <c r="F2071" t="s">
        <v>233</v>
      </c>
      <c r="G2071" t="s">
        <v>214</v>
      </c>
      <c r="H2071" s="5" t="s">
        <v>1653</v>
      </c>
      <c r="I2071" t="s">
        <v>1993</v>
      </c>
      <c r="J2071" t="s">
        <v>1996</v>
      </c>
      <c r="K2071">
        <v>4649</v>
      </c>
      <c r="L2071" t="str">
        <f>IFERROR(LEFT(H2071, FIND("h", H2071)-1),0)</f>
        <v>5</v>
      </c>
      <c r="M2071" t="str">
        <f>IFERROR(MID(H2071, FIND("h", H2071)+1, FIND("m", H2071) - FIND("h", H2071)-1), IFERROR(LEFT(H2071, FIND("m",  H2071)-1),0))</f>
        <v xml:space="preserve"> 15</v>
      </c>
      <c r="N2071">
        <f>Table1[[#This Row],[Duration_hr]]*60 +Table1[[#This Row],[Duration_min]]</f>
        <v>315</v>
      </c>
      <c r="O2071">
        <f>IF(I2071="non-stop", 0, VALUE(LEFT(I2071, FIND(" ", I2071)-1)))</f>
        <v>1</v>
      </c>
    </row>
    <row r="2072" spans="1:15" x14ac:dyDescent="0.3">
      <c r="A2072" t="s">
        <v>18</v>
      </c>
      <c r="B2072" t="s">
        <v>60</v>
      </c>
      <c r="C2072" t="s">
        <v>69</v>
      </c>
      <c r="D2072" t="s">
        <v>73</v>
      </c>
      <c r="E2072" s="3" t="s">
        <v>83</v>
      </c>
      <c r="F2072" t="s">
        <v>347</v>
      </c>
      <c r="G2072" t="s">
        <v>320</v>
      </c>
      <c r="H2072" s="5" t="s">
        <v>1653</v>
      </c>
      <c r="I2072" t="s">
        <v>1993</v>
      </c>
      <c r="J2072" t="s">
        <v>1996</v>
      </c>
      <c r="K2072">
        <v>6151</v>
      </c>
      <c r="L2072" t="str">
        <f>IFERROR(LEFT(H2072, FIND("h", H2072)-1),0)</f>
        <v>5</v>
      </c>
      <c r="M2072" t="str">
        <f>IFERROR(MID(H2072, FIND("h", H2072)+1, FIND("m", H2072) - FIND("h", H2072)-1), IFERROR(LEFT(H2072, FIND("m",  H2072)-1),0))</f>
        <v xml:space="preserve"> 15</v>
      </c>
      <c r="N2072">
        <f>Table1[[#This Row],[Duration_hr]]*60 +Table1[[#This Row],[Duration_min]]</f>
        <v>315</v>
      </c>
      <c r="O2072">
        <f>IF(I2072="non-stop", 0, VALUE(LEFT(I2072, FIND(" ", I2072)-1)))</f>
        <v>1</v>
      </c>
    </row>
    <row r="2073" spans="1:15" x14ac:dyDescent="0.3">
      <c r="A2073" t="s">
        <v>14</v>
      </c>
      <c r="B2073" t="s">
        <v>50</v>
      </c>
      <c r="C2073" t="s">
        <v>69</v>
      </c>
      <c r="D2073" t="s">
        <v>73</v>
      </c>
      <c r="E2073" s="3" t="s">
        <v>101</v>
      </c>
      <c r="F2073" t="s">
        <v>248</v>
      </c>
      <c r="G2073" t="s">
        <v>422</v>
      </c>
      <c r="H2073" s="5" t="s">
        <v>1653</v>
      </c>
      <c r="I2073" t="s">
        <v>1993</v>
      </c>
      <c r="J2073" t="s">
        <v>1996</v>
      </c>
      <c r="K2073">
        <v>5583</v>
      </c>
      <c r="L2073" t="str">
        <f>IFERROR(LEFT(H2073, FIND("h", H2073)-1),0)</f>
        <v>5</v>
      </c>
      <c r="M2073" t="str">
        <f>IFERROR(MID(H2073, FIND("h", H2073)+1, FIND("m", H2073) - FIND("h", H2073)-1), IFERROR(LEFT(H2073, FIND("m",  H2073)-1),0))</f>
        <v xml:space="preserve"> 15</v>
      </c>
      <c r="N2073">
        <f>Table1[[#This Row],[Duration_hr]]*60 +Table1[[#This Row],[Duration_min]]</f>
        <v>315</v>
      </c>
      <c r="O2073">
        <f>IF(I2073="non-stop", 0, VALUE(LEFT(I2073, FIND(" ", I2073)-1)))</f>
        <v>1</v>
      </c>
    </row>
    <row r="2074" spans="1:15" x14ac:dyDescent="0.3">
      <c r="A2074" t="s">
        <v>11</v>
      </c>
      <c r="B2074" t="s">
        <v>45</v>
      </c>
      <c r="C2074" t="s">
        <v>68</v>
      </c>
      <c r="D2074" t="s">
        <v>67</v>
      </c>
      <c r="E2074" s="3" t="s">
        <v>96</v>
      </c>
      <c r="F2074" t="s">
        <v>311</v>
      </c>
      <c r="G2074" t="s">
        <v>327</v>
      </c>
      <c r="H2074" s="5" t="s">
        <v>1653</v>
      </c>
      <c r="I2074" t="s">
        <v>1993</v>
      </c>
      <c r="J2074" t="s">
        <v>1996</v>
      </c>
      <c r="K2074">
        <v>4268</v>
      </c>
      <c r="L2074" t="str">
        <f>IFERROR(LEFT(H2074, FIND("h", H2074)-1),0)</f>
        <v>5</v>
      </c>
      <c r="M2074" t="str">
        <f>IFERROR(MID(H2074, FIND("h", H2074)+1, FIND("m", H2074) - FIND("h", H2074)-1), IFERROR(LEFT(H2074, FIND("m",  H2074)-1),0))</f>
        <v xml:space="preserve"> 15</v>
      </c>
      <c r="N2074">
        <f>Table1[[#This Row],[Duration_hr]]*60 +Table1[[#This Row],[Duration_min]]</f>
        <v>315</v>
      </c>
      <c r="O2074">
        <f>IF(I2074="non-stop", 0, VALUE(LEFT(I2074, FIND(" ", I2074)-1)))</f>
        <v>1</v>
      </c>
    </row>
    <row r="2075" spans="1:15" x14ac:dyDescent="0.3">
      <c r="A2075" t="s">
        <v>11</v>
      </c>
      <c r="B2075" t="s">
        <v>25</v>
      </c>
      <c r="C2075" t="s">
        <v>68</v>
      </c>
      <c r="D2075" t="s">
        <v>67</v>
      </c>
      <c r="E2075" s="3" t="s">
        <v>96</v>
      </c>
      <c r="F2075" t="s">
        <v>311</v>
      </c>
      <c r="G2075" t="s">
        <v>327</v>
      </c>
      <c r="H2075" s="5" t="s">
        <v>1653</v>
      </c>
      <c r="I2075" t="s">
        <v>1993</v>
      </c>
      <c r="J2075" t="s">
        <v>1996</v>
      </c>
      <c r="K2075">
        <v>5380</v>
      </c>
      <c r="L2075" t="str">
        <f>IFERROR(LEFT(H2075, FIND("h", H2075)-1),0)</f>
        <v>5</v>
      </c>
      <c r="M2075" t="str">
        <f>IFERROR(MID(H2075, FIND("h", H2075)+1, FIND("m", H2075) - FIND("h", H2075)-1), IFERROR(LEFT(H2075, FIND("m",  H2075)-1),0))</f>
        <v xml:space="preserve"> 15</v>
      </c>
      <c r="N2075">
        <f>Table1[[#This Row],[Duration_hr]]*60 +Table1[[#This Row],[Duration_min]]</f>
        <v>315</v>
      </c>
      <c r="O2075">
        <f>IF(I2075="non-stop", 0, VALUE(LEFT(I2075, FIND(" ", I2075)-1)))</f>
        <v>1</v>
      </c>
    </row>
    <row r="2076" spans="1:15" x14ac:dyDescent="0.3">
      <c r="A2076" t="s">
        <v>11</v>
      </c>
      <c r="B2076" t="s">
        <v>48</v>
      </c>
      <c r="C2076" t="s">
        <v>69</v>
      </c>
      <c r="D2076" t="s">
        <v>73</v>
      </c>
      <c r="E2076" s="3" t="s">
        <v>101</v>
      </c>
      <c r="F2076" t="s">
        <v>391</v>
      </c>
      <c r="G2076" t="s">
        <v>289</v>
      </c>
      <c r="H2076" s="5" t="s">
        <v>1653</v>
      </c>
      <c r="I2076" t="s">
        <v>1993</v>
      </c>
      <c r="J2076" t="s">
        <v>1996</v>
      </c>
      <c r="K2076">
        <v>5636</v>
      </c>
      <c r="L2076" t="str">
        <f>IFERROR(LEFT(H2076, FIND("h", H2076)-1),0)</f>
        <v>5</v>
      </c>
      <c r="M2076" t="str">
        <f>IFERROR(MID(H2076, FIND("h", H2076)+1, FIND("m", H2076) - FIND("h", H2076)-1), IFERROR(LEFT(H2076, FIND("m",  H2076)-1),0))</f>
        <v xml:space="preserve"> 15</v>
      </c>
      <c r="N2076">
        <f>Table1[[#This Row],[Duration_hr]]*60 +Table1[[#This Row],[Duration_min]]</f>
        <v>315</v>
      </c>
      <c r="O2076">
        <f>IF(I2076="non-stop", 0, VALUE(LEFT(I2076, FIND(" ", I2076)-1)))</f>
        <v>1</v>
      </c>
    </row>
    <row r="2077" spans="1:15" x14ac:dyDescent="0.3">
      <c r="A2077" t="s">
        <v>11</v>
      </c>
      <c r="B2077" t="s">
        <v>26</v>
      </c>
      <c r="C2077" t="s">
        <v>68</v>
      </c>
      <c r="D2077" t="s">
        <v>67</v>
      </c>
      <c r="E2077" s="3" t="s">
        <v>127</v>
      </c>
      <c r="F2077" t="s">
        <v>352</v>
      </c>
      <c r="G2077" t="s">
        <v>1446</v>
      </c>
      <c r="H2077" s="5" t="s">
        <v>1653</v>
      </c>
      <c r="I2077" t="s">
        <v>1993</v>
      </c>
      <c r="J2077" t="s">
        <v>1996</v>
      </c>
      <c r="K2077">
        <v>7228</v>
      </c>
      <c r="L2077" t="str">
        <f>IFERROR(LEFT(H2077, FIND("h", H2077)-1),0)</f>
        <v>5</v>
      </c>
      <c r="M2077" t="str">
        <f>IFERROR(MID(H2077, FIND("h", H2077)+1, FIND("m", H2077) - FIND("h", H2077)-1), IFERROR(LEFT(H2077, FIND("m",  H2077)-1),0))</f>
        <v xml:space="preserve"> 15</v>
      </c>
      <c r="N2077">
        <f>Table1[[#This Row],[Duration_hr]]*60 +Table1[[#This Row],[Duration_min]]</f>
        <v>315</v>
      </c>
      <c r="O2077">
        <f>IF(I2077="non-stop", 0, VALUE(LEFT(I2077, FIND(" ", I2077)-1)))</f>
        <v>1</v>
      </c>
    </row>
    <row r="2078" spans="1:15" x14ac:dyDescent="0.3">
      <c r="A2078" t="s">
        <v>14</v>
      </c>
      <c r="B2078" t="s">
        <v>40</v>
      </c>
      <c r="C2078" t="s">
        <v>68</v>
      </c>
      <c r="D2078" t="s">
        <v>67</v>
      </c>
      <c r="E2078" s="3" t="s">
        <v>94</v>
      </c>
      <c r="F2078" t="s">
        <v>233</v>
      </c>
      <c r="G2078" t="s">
        <v>214</v>
      </c>
      <c r="H2078" s="5" t="s">
        <v>1653</v>
      </c>
      <c r="I2078" t="s">
        <v>1993</v>
      </c>
      <c r="J2078" t="s">
        <v>1996</v>
      </c>
      <c r="K2078">
        <v>4649</v>
      </c>
      <c r="L2078" t="str">
        <f>IFERROR(LEFT(H2078, FIND("h", H2078)-1),0)</f>
        <v>5</v>
      </c>
      <c r="M2078" t="str">
        <f>IFERROR(MID(H2078, FIND("h", H2078)+1, FIND("m", H2078) - FIND("h", H2078)-1), IFERROR(LEFT(H2078, FIND("m",  H2078)-1),0))</f>
        <v xml:space="preserve"> 15</v>
      </c>
      <c r="N2078">
        <f>Table1[[#This Row],[Duration_hr]]*60 +Table1[[#This Row],[Duration_min]]</f>
        <v>315</v>
      </c>
      <c r="O2078">
        <f>IF(I2078="non-stop", 0, VALUE(LEFT(I2078, FIND(" ", I2078)-1)))</f>
        <v>1</v>
      </c>
    </row>
    <row r="2079" spans="1:15" x14ac:dyDescent="0.3">
      <c r="A2079" t="s">
        <v>11</v>
      </c>
      <c r="B2079" t="s">
        <v>54</v>
      </c>
      <c r="C2079" t="s">
        <v>69</v>
      </c>
      <c r="D2079" t="s">
        <v>73</v>
      </c>
      <c r="E2079" s="3" t="s">
        <v>101</v>
      </c>
      <c r="F2079" t="s">
        <v>391</v>
      </c>
      <c r="G2079" t="s">
        <v>289</v>
      </c>
      <c r="H2079" s="5" t="s">
        <v>1653</v>
      </c>
      <c r="I2079" t="s">
        <v>1993</v>
      </c>
      <c r="J2079" t="s">
        <v>1996</v>
      </c>
      <c r="K2079">
        <v>6582</v>
      </c>
      <c r="L2079" t="str">
        <f>IFERROR(LEFT(H2079, FIND("h", H2079)-1),0)</f>
        <v>5</v>
      </c>
      <c r="M2079" t="str">
        <f>IFERROR(MID(H2079, FIND("h", H2079)+1, FIND("m", H2079) - FIND("h", H2079)-1), IFERROR(LEFT(H2079, FIND("m",  H2079)-1),0))</f>
        <v xml:space="preserve"> 15</v>
      </c>
      <c r="N2079">
        <f>Table1[[#This Row],[Duration_hr]]*60 +Table1[[#This Row],[Duration_min]]</f>
        <v>315</v>
      </c>
      <c r="O2079">
        <f>IF(I2079="non-stop", 0, VALUE(LEFT(I2079, FIND(" ", I2079)-1)))</f>
        <v>1</v>
      </c>
    </row>
    <row r="2080" spans="1:15" x14ac:dyDescent="0.3">
      <c r="A2080" t="s">
        <v>14</v>
      </c>
      <c r="B2080" t="s">
        <v>28</v>
      </c>
      <c r="C2080" t="s">
        <v>69</v>
      </c>
      <c r="D2080" t="s">
        <v>73</v>
      </c>
      <c r="E2080" s="3" t="s">
        <v>101</v>
      </c>
      <c r="F2080" t="s">
        <v>248</v>
      </c>
      <c r="G2080" t="s">
        <v>422</v>
      </c>
      <c r="H2080" s="5" t="s">
        <v>1653</v>
      </c>
      <c r="I2080" t="s">
        <v>1993</v>
      </c>
      <c r="J2080" t="s">
        <v>1996</v>
      </c>
      <c r="K2080">
        <v>5583</v>
      </c>
      <c r="L2080" t="str">
        <f>IFERROR(LEFT(H2080, FIND("h", H2080)-1),0)</f>
        <v>5</v>
      </c>
      <c r="M2080" t="str">
        <f>IFERROR(MID(H2080, FIND("h", H2080)+1, FIND("m", H2080) - FIND("h", H2080)-1), IFERROR(LEFT(H2080, FIND("m",  H2080)-1),0))</f>
        <v xml:space="preserve"> 15</v>
      </c>
      <c r="N2080">
        <f>Table1[[#This Row],[Duration_hr]]*60 +Table1[[#This Row],[Duration_min]]</f>
        <v>315</v>
      </c>
      <c r="O2080">
        <f>IF(I2080="non-stop", 0, VALUE(LEFT(I2080, FIND(" ", I2080)-1)))</f>
        <v>1</v>
      </c>
    </row>
    <row r="2081" spans="1:15" x14ac:dyDescent="0.3">
      <c r="A2081" t="s">
        <v>11</v>
      </c>
      <c r="B2081" t="s">
        <v>28</v>
      </c>
      <c r="C2081" t="s">
        <v>69</v>
      </c>
      <c r="D2081" t="s">
        <v>73</v>
      </c>
      <c r="E2081" s="3" t="s">
        <v>101</v>
      </c>
      <c r="F2081" t="s">
        <v>391</v>
      </c>
      <c r="G2081" t="s">
        <v>289</v>
      </c>
      <c r="H2081" s="5" t="s">
        <v>1653</v>
      </c>
      <c r="I2081" t="s">
        <v>1993</v>
      </c>
      <c r="J2081" t="s">
        <v>1996</v>
      </c>
      <c r="K2081">
        <v>6582</v>
      </c>
      <c r="L2081" t="str">
        <f>IFERROR(LEFT(H2081, FIND("h", H2081)-1),0)</f>
        <v>5</v>
      </c>
      <c r="M2081" t="str">
        <f>IFERROR(MID(H2081, FIND("h", H2081)+1, FIND("m", H2081) - FIND("h", H2081)-1), IFERROR(LEFT(H2081, FIND("m",  H2081)-1),0))</f>
        <v xml:space="preserve"> 15</v>
      </c>
      <c r="N2081">
        <f>Table1[[#This Row],[Duration_hr]]*60 +Table1[[#This Row],[Duration_min]]</f>
        <v>315</v>
      </c>
      <c r="O2081">
        <f>IF(I2081="non-stop", 0, VALUE(LEFT(I2081, FIND(" ", I2081)-1)))</f>
        <v>1</v>
      </c>
    </row>
    <row r="2082" spans="1:15" x14ac:dyDescent="0.3">
      <c r="A2082" t="s">
        <v>11</v>
      </c>
      <c r="B2082" t="s">
        <v>33</v>
      </c>
      <c r="C2082" t="s">
        <v>68</v>
      </c>
      <c r="D2082" t="s">
        <v>67</v>
      </c>
      <c r="E2082" s="3" t="s">
        <v>96</v>
      </c>
      <c r="F2082" t="s">
        <v>311</v>
      </c>
      <c r="G2082" t="s">
        <v>327</v>
      </c>
      <c r="H2082" s="5" t="s">
        <v>1653</v>
      </c>
      <c r="I2082" t="s">
        <v>1993</v>
      </c>
      <c r="J2082" t="s">
        <v>1996</v>
      </c>
      <c r="K2082">
        <v>4565</v>
      </c>
      <c r="L2082" t="str">
        <f>IFERROR(LEFT(H2082, FIND("h", H2082)-1),0)</f>
        <v>5</v>
      </c>
      <c r="M2082" t="str">
        <f>IFERROR(MID(H2082, FIND("h", H2082)+1, FIND("m", H2082) - FIND("h", H2082)-1), IFERROR(LEFT(H2082, FIND("m",  H2082)-1),0))</f>
        <v xml:space="preserve"> 15</v>
      </c>
      <c r="N2082">
        <f>Table1[[#This Row],[Duration_hr]]*60 +Table1[[#This Row],[Duration_min]]</f>
        <v>315</v>
      </c>
      <c r="O2082">
        <f>IF(I2082="non-stop", 0, VALUE(LEFT(I2082, FIND(" ", I2082)-1)))</f>
        <v>1</v>
      </c>
    </row>
    <row r="2083" spans="1:15" x14ac:dyDescent="0.3">
      <c r="A2083" t="s">
        <v>14</v>
      </c>
      <c r="B2083" t="s">
        <v>46</v>
      </c>
      <c r="C2083" t="s">
        <v>68</v>
      </c>
      <c r="D2083" t="s">
        <v>67</v>
      </c>
      <c r="E2083" s="3" t="s">
        <v>94</v>
      </c>
      <c r="F2083" t="s">
        <v>233</v>
      </c>
      <c r="G2083" t="s">
        <v>214</v>
      </c>
      <c r="H2083" s="5" t="s">
        <v>1653</v>
      </c>
      <c r="I2083" t="s">
        <v>1993</v>
      </c>
      <c r="J2083" t="s">
        <v>1996</v>
      </c>
      <c r="K2083">
        <v>4963</v>
      </c>
      <c r="L2083" t="str">
        <f>IFERROR(LEFT(H2083, FIND("h", H2083)-1),0)</f>
        <v>5</v>
      </c>
      <c r="M2083" t="str">
        <f>IFERROR(MID(H2083, FIND("h", H2083)+1, FIND("m", H2083) - FIND("h", H2083)-1), IFERROR(LEFT(H2083, FIND("m",  H2083)-1),0))</f>
        <v xml:space="preserve"> 15</v>
      </c>
      <c r="N2083">
        <f>Table1[[#This Row],[Duration_hr]]*60 +Table1[[#This Row],[Duration_min]]</f>
        <v>315</v>
      </c>
      <c r="O2083">
        <f>IF(I2083="non-stop", 0, VALUE(LEFT(I2083, FIND(" ", I2083)-1)))</f>
        <v>1</v>
      </c>
    </row>
    <row r="2084" spans="1:15" x14ac:dyDescent="0.3">
      <c r="A2084" t="s">
        <v>14</v>
      </c>
      <c r="B2084" t="s">
        <v>36</v>
      </c>
      <c r="C2084" t="s">
        <v>69</v>
      </c>
      <c r="D2084" t="s">
        <v>73</v>
      </c>
      <c r="E2084" s="3" t="s">
        <v>101</v>
      </c>
      <c r="F2084" t="s">
        <v>248</v>
      </c>
      <c r="G2084" t="s">
        <v>422</v>
      </c>
      <c r="H2084" s="5" t="s">
        <v>1653</v>
      </c>
      <c r="I2084" t="s">
        <v>1993</v>
      </c>
      <c r="J2084" t="s">
        <v>1996</v>
      </c>
      <c r="K2084">
        <v>5583</v>
      </c>
      <c r="L2084" t="str">
        <f>IFERROR(LEFT(H2084, FIND("h", H2084)-1),0)</f>
        <v>5</v>
      </c>
      <c r="M2084" t="str">
        <f>IFERROR(MID(H2084, FIND("h", H2084)+1, FIND("m", H2084) - FIND("h", H2084)-1), IFERROR(LEFT(H2084, FIND("m",  H2084)-1),0))</f>
        <v xml:space="preserve"> 15</v>
      </c>
      <c r="N2084">
        <f>Table1[[#This Row],[Duration_hr]]*60 +Table1[[#This Row],[Duration_min]]</f>
        <v>315</v>
      </c>
      <c r="O2084">
        <f>IF(I2084="non-stop", 0, VALUE(LEFT(I2084, FIND(" ", I2084)-1)))</f>
        <v>1</v>
      </c>
    </row>
    <row r="2085" spans="1:15" x14ac:dyDescent="0.3">
      <c r="A2085" t="s">
        <v>14</v>
      </c>
      <c r="B2085" t="s">
        <v>24</v>
      </c>
      <c r="C2085" t="s">
        <v>68</v>
      </c>
      <c r="D2085" t="s">
        <v>67</v>
      </c>
      <c r="E2085" s="3" t="s">
        <v>94</v>
      </c>
      <c r="F2085" t="s">
        <v>233</v>
      </c>
      <c r="G2085" t="s">
        <v>214</v>
      </c>
      <c r="H2085" s="5" t="s">
        <v>1653</v>
      </c>
      <c r="I2085" t="s">
        <v>1993</v>
      </c>
      <c r="J2085" t="s">
        <v>1996</v>
      </c>
      <c r="K2085">
        <v>4649</v>
      </c>
      <c r="L2085" t="str">
        <f>IFERROR(LEFT(H2085, FIND("h", H2085)-1),0)</f>
        <v>5</v>
      </c>
      <c r="M2085" t="str">
        <f>IFERROR(MID(H2085, FIND("h", H2085)+1, FIND("m", H2085) - FIND("h", H2085)-1), IFERROR(LEFT(H2085, FIND("m",  H2085)-1),0))</f>
        <v xml:space="preserve"> 15</v>
      </c>
      <c r="N2085">
        <f>Table1[[#This Row],[Duration_hr]]*60 +Table1[[#This Row],[Duration_min]]</f>
        <v>315</v>
      </c>
      <c r="O2085">
        <f>IF(I2085="non-stop", 0, VALUE(LEFT(I2085, FIND(" ", I2085)-1)))</f>
        <v>1</v>
      </c>
    </row>
    <row r="2086" spans="1:15" x14ac:dyDescent="0.3">
      <c r="A2086" t="s">
        <v>11</v>
      </c>
      <c r="B2086" t="s">
        <v>55</v>
      </c>
      <c r="C2086" t="s">
        <v>68</v>
      </c>
      <c r="D2086" t="s">
        <v>67</v>
      </c>
      <c r="E2086" s="3" t="s">
        <v>127</v>
      </c>
      <c r="F2086" t="s">
        <v>352</v>
      </c>
      <c r="G2086" t="s">
        <v>1548</v>
      </c>
      <c r="H2086" s="5" t="s">
        <v>1653</v>
      </c>
      <c r="I2086" t="s">
        <v>1993</v>
      </c>
      <c r="J2086" t="s">
        <v>1996</v>
      </c>
      <c r="K2086">
        <v>6534</v>
      </c>
      <c r="L2086" t="str">
        <f>IFERROR(LEFT(H2086, FIND("h", H2086)-1),0)</f>
        <v>5</v>
      </c>
      <c r="M2086" t="str">
        <f>IFERROR(MID(H2086, FIND("h", H2086)+1, FIND("m", H2086) - FIND("h", H2086)-1), IFERROR(LEFT(H2086, FIND("m",  H2086)-1),0))</f>
        <v xml:space="preserve"> 15</v>
      </c>
      <c r="N2086">
        <f>Table1[[#This Row],[Duration_hr]]*60 +Table1[[#This Row],[Duration_min]]</f>
        <v>315</v>
      </c>
      <c r="O2086">
        <f>IF(I2086="non-stop", 0, VALUE(LEFT(I2086, FIND(" ", I2086)-1)))</f>
        <v>1</v>
      </c>
    </row>
    <row r="2087" spans="1:15" x14ac:dyDescent="0.3">
      <c r="A2087" t="s">
        <v>14</v>
      </c>
      <c r="B2087" t="s">
        <v>33</v>
      </c>
      <c r="C2087" t="s">
        <v>68</v>
      </c>
      <c r="D2087" t="s">
        <v>67</v>
      </c>
      <c r="E2087" s="3" t="s">
        <v>94</v>
      </c>
      <c r="F2087" t="s">
        <v>233</v>
      </c>
      <c r="G2087" t="s">
        <v>214</v>
      </c>
      <c r="H2087" s="5" t="s">
        <v>1653</v>
      </c>
      <c r="I2087" t="s">
        <v>1993</v>
      </c>
      <c r="J2087" t="s">
        <v>1996</v>
      </c>
      <c r="K2087">
        <v>4963</v>
      </c>
      <c r="L2087" t="str">
        <f>IFERROR(LEFT(H2087, FIND("h", H2087)-1),0)</f>
        <v>5</v>
      </c>
      <c r="M2087" t="str">
        <f>IFERROR(MID(H2087, FIND("h", H2087)+1, FIND("m", H2087) - FIND("h", H2087)-1), IFERROR(LEFT(H2087, FIND("m",  H2087)-1),0))</f>
        <v xml:space="preserve"> 15</v>
      </c>
      <c r="N2087">
        <f>Table1[[#This Row],[Duration_hr]]*60 +Table1[[#This Row],[Duration_min]]</f>
        <v>315</v>
      </c>
      <c r="O2087">
        <f>IF(I2087="non-stop", 0, VALUE(LEFT(I2087, FIND(" ", I2087)-1)))</f>
        <v>1</v>
      </c>
    </row>
    <row r="2088" spans="1:15" x14ac:dyDescent="0.3">
      <c r="A2088" t="s">
        <v>11</v>
      </c>
      <c r="B2088" t="s">
        <v>37</v>
      </c>
      <c r="C2088" t="s">
        <v>68</v>
      </c>
      <c r="D2088" t="s">
        <v>67</v>
      </c>
      <c r="E2088" s="3" t="s">
        <v>127</v>
      </c>
      <c r="F2088" t="s">
        <v>352</v>
      </c>
      <c r="G2088" t="s">
        <v>1578</v>
      </c>
      <c r="H2088" s="5" t="s">
        <v>1653</v>
      </c>
      <c r="I2088" t="s">
        <v>1993</v>
      </c>
      <c r="J2088" t="s">
        <v>1996</v>
      </c>
      <c r="K2088">
        <v>5930</v>
      </c>
      <c r="L2088" t="str">
        <f>IFERROR(LEFT(H2088, FIND("h", H2088)-1),0)</f>
        <v>5</v>
      </c>
      <c r="M2088" t="str">
        <f>IFERROR(MID(H2088, FIND("h", H2088)+1, FIND("m", H2088) - FIND("h", H2088)-1), IFERROR(LEFT(H2088, FIND("m",  H2088)-1),0))</f>
        <v xml:space="preserve"> 15</v>
      </c>
      <c r="N2088">
        <f>Table1[[#This Row],[Duration_hr]]*60 +Table1[[#This Row],[Duration_min]]</f>
        <v>315</v>
      </c>
      <c r="O2088">
        <f>IF(I2088="non-stop", 0, VALUE(LEFT(I2088, FIND(" ", I2088)-1)))</f>
        <v>1</v>
      </c>
    </row>
    <row r="2089" spans="1:15" x14ac:dyDescent="0.3">
      <c r="A2089" t="s">
        <v>14</v>
      </c>
      <c r="B2089" t="s">
        <v>34</v>
      </c>
      <c r="C2089" t="s">
        <v>68</v>
      </c>
      <c r="D2089" t="s">
        <v>67</v>
      </c>
      <c r="E2089" s="3" t="s">
        <v>94</v>
      </c>
      <c r="F2089" t="s">
        <v>233</v>
      </c>
      <c r="G2089" t="s">
        <v>214</v>
      </c>
      <c r="H2089" s="5" t="s">
        <v>1653</v>
      </c>
      <c r="I2089" t="s">
        <v>1993</v>
      </c>
      <c r="J2089" t="s">
        <v>1996</v>
      </c>
      <c r="K2089">
        <v>4859</v>
      </c>
      <c r="L2089" t="str">
        <f>IFERROR(LEFT(H2089, FIND("h", H2089)-1),0)</f>
        <v>5</v>
      </c>
      <c r="M2089" t="str">
        <f>IFERROR(MID(H2089, FIND("h", H2089)+1, FIND("m", H2089) - FIND("h", H2089)-1), IFERROR(LEFT(H2089, FIND("m",  H2089)-1),0))</f>
        <v xml:space="preserve"> 15</v>
      </c>
      <c r="N2089">
        <f>Table1[[#This Row],[Duration_hr]]*60 +Table1[[#This Row],[Duration_min]]</f>
        <v>315</v>
      </c>
      <c r="O2089">
        <f>IF(I2089="non-stop", 0, VALUE(LEFT(I2089, FIND(" ", I2089)-1)))</f>
        <v>1</v>
      </c>
    </row>
    <row r="2090" spans="1:15" x14ac:dyDescent="0.3">
      <c r="A2090" t="s">
        <v>16</v>
      </c>
      <c r="B2090" t="s">
        <v>38</v>
      </c>
      <c r="C2090" t="s">
        <v>69</v>
      </c>
      <c r="D2090" t="s">
        <v>73</v>
      </c>
      <c r="E2090" s="3" t="s">
        <v>82</v>
      </c>
      <c r="F2090" t="s">
        <v>223</v>
      </c>
      <c r="G2090" t="s">
        <v>358</v>
      </c>
      <c r="H2090" s="5" t="s">
        <v>1642</v>
      </c>
      <c r="I2090" t="s">
        <v>1993</v>
      </c>
      <c r="J2090" t="s">
        <v>1996</v>
      </c>
      <c r="K2090">
        <v>19495</v>
      </c>
      <c r="L2090" t="str">
        <f>IFERROR(LEFT(H2090, FIND("h", H2090)-1),0)</f>
        <v>5</v>
      </c>
      <c r="M2090" t="str">
        <f>IFERROR(MID(H2090, FIND("h", H2090)+1, FIND("m", H2090) - FIND("h", H2090)-1), IFERROR(LEFT(H2090, FIND("m",  H2090)-1),0))</f>
        <v xml:space="preserve"> 10</v>
      </c>
      <c r="N2090">
        <f>Table1[[#This Row],[Duration_hr]]*60 +Table1[[#This Row],[Duration_min]]</f>
        <v>310</v>
      </c>
      <c r="O2090">
        <f>IF(I2090="non-stop", 0, VALUE(LEFT(I2090, FIND(" ", I2090)-1)))</f>
        <v>1</v>
      </c>
    </row>
    <row r="2091" spans="1:15" x14ac:dyDescent="0.3">
      <c r="A2091" t="s">
        <v>11</v>
      </c>
      <c r="B2091" t="s">
        <v>42</v>
      </c>
      <c r="C2091" t="s">
        <v>69</v>
      </c>
      <c r="D2091" t="s">
        <v>73</v>
      </c>
      <c r="E2091" s="3" t="s">
        <v>83</v>
      </c>
      <c r="F2091" t="s">
        <v>372</v>
      </c>
      <c r="G2091" t="s">
        <v>341</v>
      </c>
      <c r="H2091" s="5" t="s">
        <v>1642</v>
      </c>
      <c r="I2091" t="s">
        <v>1993</v>
      </c>
      <c r="J2091" t="s">
        <v>1996</v>
      </c>
      <c r="K2091">
        <v>6027</v>
      </c>
      <c r="L2091" t="str">
        <f>IFERROR(LEFT(H2091, FIND("h", H2091)-1),0)</f>
        <v>5</v>
      </c>
      <c r="M2091" t="str">
        <f>IFERROR(MID(H2091, FIND("h", H2091)+1, FIND("m", H2091) - FIND("h", H2091)-1), IFERROR(LEFT(H2091, FIND("m",  H2091)-1),0))</f>
        <v xml:space="preserve"> 10</v>
      </c>
      <c r="N2091">
        <f>Table1[[#This Row],[Duration_hr]]*60 +Table1[[#This Row],[Duration_min]]</f>
        <v>310</v>
      </c>
      <c r="O2091">
        <f>IF(I2091="non-stop", 0, VALUE(LEFT(I2091, FIND(" ", I2091)-1)))</f>
        <v>1</v>
      </c>
    </row>
    <row r="2092" spans="1:15" x14ac:dyDescent="0.3">
      <c r="A2092" t="s">
        <v>16</v>
      </c>
      <c r="B2092" t="s">
        <v>31</v>
      </c>
      <c r="C2092" t="s">
        <v>69</v>
      </c>
      <c r="D2092" t="s">
        <v>73</v>
      </c>
      <c r="E2092" s="3" t="s">
        <v>82</v>
      </c>
      <c r="F2092" t="s">
        <v>316</v>
      </c>
      <c r="G2092" t="s">
        <v>301</v>
      </c>
      <c r="H2092" s="5" t="s">
        <v>1642</v>
      </c>
      <c r="I2092" t="s">
        <v>1993</v>
      </c>
      <c r="J2092" t="s">
        <v>1996</v>
      </c>
      <c r="K2092">
        <v>10651</v>
      </c>
      <c r="L2092" t="str">
        <f>IFERROR(LEFT(H2092, FIND("h", H2092)-1),0)</f>
        <v>5</v>
      </c>
      <c r="M2092" t="str">
        <f>IFERROR(MID(H2092, FIND("h", H2092)+1, FIND("m", H2092) - FIND("h", H2092)-1), IFERROR(LEFT(H2092, FIND("m",  H2092)-1),0))</f>
        <v xml:space="preserve"> 10</v>
      </c>
      <c r="N2092">
        <f>Table1[[#This Row],[Duration_hr]]*60 +Table1[[#This Row],[Duration_min]]</f>
        <v>310</v>
      </c>
      <c r="O2092">
        <f>IF(I2092="non-stop", 0, VALUE(LEFT(I2092, FIND(" ", I2092)-1)))</f>
        <v>1</v>
      </c>
    </row>
    <row r="2093" spans="1:15" x14ac:dyDescent="0.3">
      <c r="A2093" t="s">
        <v>16</v>
      </c>
      <c r="B2093" t="s">
        <v>33</v>
      </c>
      <c r="C2093" t="s">
        <v>69</v>
      </c>
      <c r="D2093" t="s">
        <v>73</v>
      </c>
      <c r="E2093" s="3" t="s">
        <v>82</v>
      </c>
      <c r="F2093" t="s">
        <v>316</v>
      </c>
      <c r="G2093" t="s">
        <v>301</v>
      </c>
      <c r="H2093" s="5" t="s">
        <v>1642</v>
      </c>
      <c r="I2093" t="s">
        <v>1993</v>
      </c>
      <c r="J2093" t="s">
        <v>1996</v>
      </c>
      <c r="K2093">
        <v>10188</v>
      </c>
      <c r="L2093" t="str">
        <f>IFERROR(LEFT(H2093, FIND("h", H2093)-1),0)</f>
        <v>5</v>
      </c>
      <c r="M2093" t="str">
        <f>IFERROR(MID(H2093, FIND("h", H2093)+1, FIND("m", H2093) - FIND("h", H2093)-1), IFERROR(LEFT(H2093, FIND("m",  H2093)-1),0))</f>
        <v xml:space="preserve"> 10</v>
      </c>
      <c r="N2093">
        <f>Table1[[#This Row],[Duration_hr]]*60 +Table1[[#This Row],[Duration_min]]</f>
        <v>310</v>
      </c>
      <c r="O2093">
        <f>IF(I2093="non-stop", 0, VALUE(LEFT(I2093, FIND(" ", I2093)-1)))</f>
        <v>1</v>
      </c>
    </row>
    <row r="2094" spans="1:15" x14ac:dyDescent="0.3">
      <c r="A2094" t="s">
        <v>14</v>
      </c>
      <c r="B2094" t="s">
        <v>53</v>
      </c>
      <c r="C2094" t="s">
        <v>69</v>
      </c>
      <c r="D2094" t="s">
        <v>73</v>
      </c>
      <c r="E2094" s="3" t="s">
        <v>101</v>
      </c>
      <c r="F2094" t="s">
        <v>271</v>
      </c>
      <c r="G2094" t="s">
        <v>422</v>
      </c>
      <c r="H2094" s="5" t="s">
        <v>1642</v>
      </c>
      <c r="I2094" t="s">
        <v>1993</v>
      </c>
      <c r="J2094" t="s">
        <v>1996</v>
      </c>
      <c r="K2094">
        <v>8382</v>
      </c>
      <c r="L2094" t="str">
        <f>IFERROR(LEFT(H2094, FIND("h", H2094)-1),0)</f>
        <v>5</v>
      </c>
      <c r="M2094" t="str">
        <f>IFERROR(MID(H2094, FIND("h", H2094)+1, FIND("m", H2094) - FIND("h", H2094)-1), IFERROR(LEFT(H2094, FIND("m",  H2094)-1),0))</f>
        <v xml:space="preserve"> 10</v>
      </c>
      <c r="N2094">
        <f>Table1[[#This Row],[Duration_hr]]*60 +Table1[[#This Row],[Duration_min]]</f>
        <v>310</v>
      </c>
      <c r="O2094">
        <f>IF(I2094="non-stop", 0, VALUE(LEFT(I2094, FIND(" ", I2094)-1)))</f>
        <v>1</v>
      </c>
    </row>
    <row r="2095" spans="1:15" x14ac:dyDescent="0.3">
      <c r="A2095" t="s">
        <v>14</v>
      </c>
      <c r="B2095" t="s">
        <v>39</v>
      </c>
      <c r="C2095" t="s">
        <v>69</v>
      </c>
      <c r="D2095" t="s">
        <v>73</v>
      </c>
      <c r="E2095" s="3" t="s">
        <v>101</v>
      </c>
      <c r="F2095" t="s">
        <v>271</v>
      </c>
      <c r="G2095" t="s">
        <v>422</v>
      </c>
      <c r="H2095" s="5" t="s">
        <v>1642</v>
      </c>
      <c r="I2095" t="s">
        <v>1993</v>
      </c>
      <c r="J2095" t="s">
        <v>1996</v>
      </c>
      <c r="K2095">
        <v>6065</v>
      </c>
      <c r="L2095" t="str">
        <f>IFERROR(LEFT(H2095, FIND("h", H2095)-1),0)</f>
        <v>5</v>
      </c>
      <c r="M2095" t="str">
        <f>IFERROR(MID(H2095, FIND("h", H2095)+1, FIND("m", H2095) - FIND("h", H2095)-1), IFERROR(LEFT(H2095, FIND("m",  H2095)-1),0))</f>
        <v xml:space="preserve"> 10</v>
      </c>
      <c r="N2095">
        <f>Table1[[#This Row],[Duration_hr]]*60 +Table1[[#This Row],[Duration_min]]</f>
        <v>310</v>
      </c>
      <c r="O2095">
        <f>IF(I2095="non-stop", 0, VALUE(LEFT(I2095, FIND(" ", I2095)-1)))</f>
        <v>1</v>
      </c>
    </row>
    <row r="2096" spans="1:15" x14ac:dyDescent="0.3">
      <c r="A2096" t="s">
        <v>11</v>
      </c>
      <c r="B2096" t="s">
        <v>25</v>
      </c>
      <c r="C2096" t="s">
        <v>69</v>
      </c>
      <c r="D2096" t="s">
        <v>73</v>
      </c>
      <c r="E2096" s="3" t="s">
        <v>83</v>
      </c>
      <c r="F2096" t="s">
        <v>372</v>
      </c>
      <c r="G2096" t="s">
        <v>341</v>
      </c>
      <c r="H2096" s="5" t="s">
        <v>1642</v>
      </c>
      <c r="I2096" t="s">
        <v>1993</v>
      </c>
      <c r="J2096" t="s">
        <v>1996</v>
      </c>
      <c r="K2096">
        <v>6493</v>
      </c>
      <c r="L2096" t="str">
        <f>IFERROR(LEFT(H2096, FIND("h", H2096)-1),0)</f>
        <v>5</v>
      </c>
      <c r="M2096" t="str">
        <f>IFERROR(MID(H2096, FIND("h", H2096)+1, FIND("m", H2096) - FIND("h", H2096)-1), IFERROR(LEFT(H2096, FIND("m",  H2096)-1),0))</f>
        <v xml:space="preserve"> 10</v>
      </c>
      <c r="N2096">
        <f>Table1[[#This Row],[Duration_hr]]*60 +Table1[[#This Row],[Duration_min]]</f>
        <v>310</v>
      </c>
      <c r="O2096">
        <f>IF(I2096="non-stop", 0, VALUE(LEFT(I2096, FIND(" ", I2096)-1)))</f>
        <v>1</v>
      </c>
    </row>
    <row r="2097" spans="1:15" x14ac:dyDescent="0.3">
      <c r="A2097" t="s">
        <v>11</v>
      </c>
      <c r="B2097" t="s">
        <v>56</v>
      </c>
      <c r="C2097" t="s">
        <v>67</v>
      </c>
      <c r="D2097" t="s">
        <v>72</v>
      </c>
      <c r="E2097" s="3" t="s">
        <v>148</v>
      </c>
      <c r="F2097" t="s">
        <v>272</v>
      </c>
      <c r="G2097" t="s">
        <v>1126</v>
      </c>
      <c r="H2097" s="5" t="s">
        <v>1642</v>
      </c>
      <c r="I2097" t="s">
        <v>1993</v>
      </c>
      <c r="J2097" t="s">
        <v>1996</v>
      </c>
      <c r="K2097">
        <v>7280</v>
      </c>
      <c r="L2097" t="str">
        <f>IFERROR(LEFT(H2097, FIND("h", H2097)-1),0)</f>
        <v>5</v>
      </c>
      <c r="M2097" t="str">
        <f>IFERROR(MID(H2097, FIND("h", H2097)+1, FIND("m", H2097) - FIND("h", H2097)-1), IFERROR(LEFT(H2097, FIND("m",  H2097)-1),0))</f>
        <v xml:space="preserve"> 10</v>
      </c>
      <c r="N2097">
        <f>Table1[[#This Row],[Duration_hr]]*60 +Table1[[#This Row],[Duration_min]]</f>
        <v>310</v>
      </c>
      <c r="O2097">
        <f>IF(I2097="non-stop", 0, VALUE(LEFT(I2097, FIND(" ", I2097)-1)))</f>
        <v>1</v>
      </c>
    </row>
    <row r="2098" spans="1:15" x14ac:dyDescent="0.3">
      <c r="A2098" t="s">
        <v>11</v>
      </c>
      <c r="B2098" t="s">
        <v>28</v>
      </c>
      <c r="C2098" t="s">
        <v>69</v>
      </c>
      <c r="D2098" t="s">
        <v>73</v>
      </c>
      <c r="E2098" s="3" t="s">
        <v>83</v>
      </c>
      <c r="F2098" t="s">
        <v>372</v>
      </c>
      <c r="G2098" t="s">
        <v>341</v>
      </c>
      <c r="H2098" s="5" t="s">
        <v>1642</v>
      </c>
      <c r="I2098" t="s">
        <v>1993</v>
      </c>
      <c r="J2098" t="s">
        <v>1996</v>
      </c>
      <c r="K2098">
        <v>6147</v>
      </c>
      <c r="L2098" t="str">
        <f>IFERROR(LEFT(H2098, FIND("h", H2098)-1),0)</f>
        <v>5</v>
      </c>
      <c r="M2098" t="str">
        <f>IFERROR(MID(H2098, FIND("h", H2098)+1, FIND("m", H2098) - FIND("h", H2098)-1), IFERROR(LEFT(H2098, FIND("m",  H2098)-1),0))</f>
        <v xml:space="preserve"> 10</v>
      </c>
      <c r="N2098">
        <f>Table1[[#This Row],[Duration_hr]]*60 +Table1[[#This Row],[Duration_min]]</f>
        <v>310</v>
      </c>
      <c r="O2098">
        <f>IF(I2098="non-stop", 0, VALUE(LEFT(I2098, FIND(" ", I2098)-1)))</f>
        <v>1</v>
      </c>
    </row>
    <row r="2099" spans="1:15" x14ac:dyDescent="0.3">
      <c r="A2099" t="s">
        <v>16</v>
      </c>
      <c r="B2099" t="s">
        <v>60</v>
      </c>
      <c r="C2099" t="s">
        <v>69</v>
      </c>
      <c r="D2099" t="s">
        <v>73</v>
      </c>
      <c r="E2099" s="3" t="s">
        <v>82</v>
      </c>
      <c r="F2099" t="s">
        <v>223</v>
      </c>
      <c r="G2099" t="s">
        <v>358</v>
      </c>
      <c r="H2099" s="5" t="s">
        <v>1642</v>
      </c>
      <c r="I2099" t="s">
        <v>1993</v>
      </c>
      <c r="J2099" t="s">
        <v>1996</v>
      </c>
      <c r="K2099">
        <v>10188</v>
      </c>
      <c r="L2099" t="str">
        <f>IFERROR(LEFT(H2099, FIND("h", H2099)-1),0)</f>
        <v>5</v>
      </c>
      <c r="M2099" t="str">
        <f>IFERROR(MID(H2099, FIND("h", H2099)+1, FIND("m", H2099) - FIND("h", H2099)-1), IFERROR(LEFT(H2099, FIND("m",  H2099)-1),0))</f>
        <v xml:space="preserve"> 10</v>
      </c>
      <c r="N2099">
        <f>Table1[[#This Row],[Duration_hr]]*60 +Table1[[#This Row],[Duration_min]]</f>
        <v>310</v>
      </c>
      <c r="O2099">
        <f>IF(I2099="non-stop", 0, VALUE(LEFT(I2099, FIND(" ", I2099)-1)))</f>
        <v>1</v>
      </c>
    </row>
    <row r="2100" spans="1:15" x14ac:dyDescent="0.3">
      <c r="A2100" t="s">
        <v>11</v>
      </c>
      <c r="B2100" t="s">
        <v>35</v>
      </c>
      <c r="C2100" t="s">
        <v>69</v>
      </c>
      <c r="D2100" t="s">
        <v>73</v>
      </c>
      <c r="E2100" s="3" t="s">
        <v>101</v>
      </c>
      <c r="F2100" t="s">
        <v>417</v>
      </c>
      <c r="G2100" t="s">
        <v>289</v>
      </c>
      <c r="H2100" s="5" t="s">
        <v>1642</v>
      </c>
      <c r="I2100" t="s">
        <v>1993</v>
      </c>
      <c r="J2100" t="s">
        <v>1996</v>
      </c>
      <c r="K2100">
        <v>12214</v>
      </c>
      <c r="L2100" t="str">
        <f>IFERROR(LEFT(H2100, FIND("h", H2100)-1),0)</f>
        <v>5</v>
      </c>
      <c r="M2100" t="str">
        <f>IFERROR(MID(H2100, FIND("h", H2100)+1, FIND("m", H2100) - FIND("h", H2100)-1), IFERROR(LEFT(H2100, FIND("m",  H2100)-1),0))</f>
        <v xml:space="preserve"> 10</v>
      </c>
      <c r="N2100">
        <f>Table1[[#This Row],[Duration_hr]]*60 +Table1[[#This Row],[Duration_min]]</f>
        <v>310</v>
      </c>
      <c r="O2100">
        <f>IF(I2100="non-stop", 0, VALUE(LEFT(I2100, FIND(" ", I2100)-1)))</f>
        <v>1</v>
      </c>
    </row>
    <row r="2101" spans="1:15" x14ac:dyDescent="0.3">
      <c r="A2101" t="s">
        <v>11</v>
      </c>
      <c r="B2101" t="s">
        <v>36</v>
      </c>
      <c r="C2101" t="s">
        <v>69</v>
      </c>
      <c r="D2101" t="s">
        <v>73</v>
      </c>
      <c r="E2101" s="3" t="s">
        <v>83</v>
      </c>
      <c r="F2101" t="s">
        <v>372</v>
      </c>
      <c r="G2101" t="s">
        <v>341</v>
      </c>
      <c r="H2101" s="5" t="s">
        <v>1642</v>
      </c>
      <c r="I2101" t="s">
        <v>1993</v>
      </c>
      <c r="J2101" t="s">
        <v>1996</v>
      </c>
      <c r="K2101">
        <v>5912</v>
      </c>
      <c r="L2101" t="str">
        <f>IFERROR(LEFT(H2101, FIND("h", H2101)-1),0)</f>
        <v>5</v>
      </c>
      <c r="M2101" t="str">
        <f>IFERROR(MID(H2101, FIND("h", H2101)+1, FIND("m", H2101) - FIND("h", H2101)-1), IFERROR(LEFT(H2101, FIND("m",  H2101)-1),0))</f>
        <v xml:space="preserve"> 10</v>
      </c>
      <c r="N2101">
        <f>Table1[[#This Row],[Duration_hr]]*60 +Table1[[#This Row],[Duration_min]]</f>
        <v>310</v>
      </c>
      <c r="O2101">
        <f>IF(I2101="non-stop", 0, VALUE(LEFT(I2101, FIND(" ", I2101)-1)))</f>
        <v>1</v>
      </c>
    </row>
    <row r="2102" spans="1:15" x14ac:dyDescent="0.3">
      <c r="A2102" t="s">
        <v>16</v>
      </c>
      <c r="B2102" t="s">
        <v>42</v>
      </c>
      <c r="C2102" t="s">
        <v>69</v>
      </c>
      <c r="D2102" t="s">
        <v>73</v>
      </c>
      <c r="E2102" s="3" t="s">
        <v>82</v>
      </c>
      <c r="F2102" t="s">
        <v>316</v>
      </c>
      <c r="G2102" t="s">
        <v>301</v>
      </c>
      <c r="H2102" s="5" t="s">
        <v>1642</v>
      </c>
      <c r="I2102" t="s">
        <v>1993</v>
      </c>
      <c r="J2102" t="s">
        <v>1996</v>
      </c>
      <c r="K2102">
        <v>10188</v>
      </c>
      <c r="L2102" t="str">
        <f>IFERROR(LEFT(H2102, FIND("h", H2102)-1),0)</f>
        <v>5</v>
      </c>
      <c r="M2102" t="str">
        <f>IFERROR(MID(H2102, FIND("h", H2102)+1, FIND("m", H2102) - FIND("h", H2102)-1), IFERROR(LEFT(H2102, FIND("m",  H2102)-1),0))</f>
        <v xml:space="preserve"> 10</v>
      </c>
      <c r="N2102">
        <f>Table1[[#This Row],[Duration_hr]]*60 +Table1[[#This Row],[Duration_min]]</f>
        <v>310</v>
      </c>
      <c r="O2102">
        <f>IF(I2102="non-stop", 0, VALUE(LEFT(I2102, FIND(" ", I2102)-1)))</f>
        <v>1</v>
      </c>
    </row>
    <row r="2103" spans="1:15" x14ac:dyDescent="0.3">
      <c r="A2103" t="s">
        <v>16</v>
      </c>
      <c r="B2103" t="s">
        <v>54</v>
      </c>
      <c r="C2103" t="s">
        <v>69</v>
      </c>
      <c r="D2103" t="s">
        <v>73</v>
      </c>
      <c r="E2103" s="3" t="s">
        <v>82</v>
      </c>
      <c r="F2103" t="s">
        <v>316</v>
      </c>
      <c r="G2103" t="s">
        <v>301</v>
      </c>
      <c r="H2103" s="5" t="s">
        <v>1642</v>
      </c>
      <c r="I2103" t="s">
        <v>1993</v>
      </c>
      <c r="J2103" t="s">
        <v>1996</v>
      </c>
      <c r="K2103">
        <v>7870</v>
      </c>
      <c r="L2103" t="str">
        <f>IFERROR(LEFT(H2103, FIND("h", H2103)-1),0)</f>
        <v>5</v>
      </c>
      <c r="M2103" t="str">
        <f>IFERROR(MID(H2103, FIND("h", H2103)+1, FIND("m", H2103) - FIND("h", H2103)-1), IFERROR(LEFT(H2103, FIND("m",  H2103)-1),0))</f>
        <v xml:space="preserve"> 10</v>
      </c>
      <c r="N2103">
        <f>Table1[[#This Row],[Duration_hr]]*60 +Table1[[#This Row],[Duration_min]]</f>
        <v>310</v>
      </c>
      <c r="O2103">
        <f>IF(I2103="non-stop", 0, VALUE(LEFT(I2103, FIND(" ", I2103)-1)))</f>
        <v>1</v>
      </c>
    </row>
    <row r="2104" spans="1:15" x14ac:dyDescent="0.3">
      <c r="A2104" t="s">
        <v>16</v>
      </c>
      <c r="B2104" t="s">
        <v>35</v>
      </c>
      <c r="C2104" t="s">
        <v>69</v>
      </c>
      <c r="D2104" t="s">
        <v>73</v>
      </c>
      <c r="E2104" s="3" t="s">
        <v>82</v>
      </c>
      <c r="F2104" t="s">
        <v>223</v>
      </c>
      <c r="G2104" t="s">
        <v>358</v>
      </c>
      <c r="H2104" s="5" t="s">
        <v>1642</v>
      </c>
      <c r="I2104" t="s">
        <v>1993</v>
      </c>
      <c r="J2104" t="s">
        <v>1996</v>
      </c>
      <c r="K2104">
        <v>22794</v>
      </c>
      <c r="L2104" t="str">
        <f>IFERROR(LEFT(H2104, FIND("h", H2104)-1),0)</f>
        <v>5</v>
      </c>
      <c r="M2104" t="str">
        <f>IFERROR(MID(H2104, FIND("h", H2104)+1, FIND("m", H2104) - FIND("h", H2104)-1), IFERROR(LEFT(H2104, FIND("m",  H2104)-1),0))</f>
        <v xml:space="preserve"> 10</v>
      </c>
      <c r="N2104">
        <f>Table1[[#This Row],[Duration_hr]]*60 +Table1[[#This Row],[Duration_min]]</f>
        <v>310</v>
      </c>
      <c r="O2104">
        <f>IF(I2104="non-stop", 0, VALUE(LEFT(I2104, FIND(" ", I2104)-1)))</f>
        <v>1</v>
      </c>
    </row>
    <row r="2105" spans="1:15" x14ac:dyDescent="0.3">
      <c r="A2105" t="s">
        <v>16</v>
      </c>
      <c r="B2105" t="s">
        <v>37</v>
      </c>
      <c r="C2105" t="s">
        <v>69</v>
      </c>
      <c r="D2105" t="s">
        <v>73</v>
      </c>
      <c r="E2105" s="3" t="s">
        <v>82</v>
      </c>
      <c r="F2105" t="s">
        <v>316</v>
      </c>
      <c r="G2105" t="s">
        <v>301</v>
      </c>
      <c r="H2105" s="5" t="s">
        <v>1642</v>
      </c>
      <c r="I2105" t="s">
        <v>1993</v>
      </c>
      <c r="J2105" t="s">
        <v>1996</v>
      </c>
      <c r="K2105">
        <v>7870</v>
      </c>
      <c r="L2105" t="str">
        <f>IFERROR(LEFT(H2105, FIND("h", H2105)-1),0)</f>
        <v>5</v>
      </c>
      <c r="M2105" t="str">
        <f>IFERROR(MID(H2105, FIND("h", H2105)+1, FIND("m", H2105) - FIND("h", H2105)-1), IFERROR(LEFT(H2105, FIND("m",  H2105)-1),0))</f>
        <v xml:space="preserve"> 10</v>
      </c>
      <c r="N2105">
        <f>Table1[[#This Row],[Duration_hr]]*60 +Table1[[#This Row],[Duration_min]]</f>
        <v>310</v>
      </c>
      <c r="O2105">
        <f>IF(I2105="non-stop", 0, VALUE(LEFT(I2105, FIND(" ", I2105)-1)))</f>
        <v>1</v>
      </c>
    </row>
    <row r="2106" spans="1:15" x14ac:dyDescent="0.3">
      <c r="A2106" t="s">
        <v>16</v>
      </c>
      <c r="B2106" t="s">
        <v>28</v>
      </c>
      <c r="C2106" t="s">
        <v>69</v>
      </c>
      <c r="D2106" t="s">
        <v>73</v>
      </c>
      <c r="E2106" s="3" t="s">
        <v>82</v>
      </c>
      <c r="F2106" t="s">
        <v>316</v>
      </c>
      <c r="G2106" t="s">
        <v>301</v>
      </c>
      <c r="H2106" s="5" t="s">
        <v>1642</v>
      </c>
      <c r="I2106" t="s">
        <v>1993</v>
      </c>
      <c r="J2106" t="s">
        <v>1996</v>
      </c>
      <c r="K2106">
        <v>7870</v>
      </c>
      <c r="L2106" t="str">
        <f>IFERROR(LEFT(H2106, FIND("h", H2106)-1),0)</f>
        <v>5</v>
      </c>
      <c r="M2106" t="str">
        <f>IFERROR(MID(H2106, FIND("h", H2106)+1, FIND("m", H2106) - FIND("h", H2106)-1), IFERROR(LEFT(H2106, FIND("m",  H2106)-1),0))</f>
        <v xml:space="preserve"> 10</v>
      </c>
      <c r="N2106">
        <f>Table1[[#This Row],[Duration_hr]]*60 +Table1[[#This Row],[Duration_min]]</f>
        <v>310</v>
      </c>
      <c r="O2106">
        <f>IF(I2106="non-stop", 0, VALUE(LEFT(I2106, FIND(" ", I2106)-1)))</f>
        <v>1</v>
      </c>
    </row>
    <row r="2107" spans="1:15" x14ac:dyDescent="0.3">
      <c r="A2107" t="s">
        <v>14</v>
      </c>
      <c r="B2107" t="s">
        <v>38</v>
      </c>
      <c r="C2107" t="s">
        <v>69</v>
      </c>
      <c r="D2107" t="s">
        <v>73</v>
      </c>
      <c r="E2107" s="3" t="s">
        <v>101</v>
      </c>
      <c r="F2107" t="s">
        <v>271</v>
      </c>
      <c r="G2107" t="s">
        <v>422</v>
      </c>
      <c r="H2107" s="5" t="s">
        <v>1642</v>
      </c>
      <c r="I2107" t="s">
        <v>1993</v>
      </c>
      <c r="J2107" t="s">
        <v>1996</v>
      </c>
      <c r="K2107">
        <v>9748</v>
      </c>
      <c r="L2107" t="str">
        <f>IFERROR(LEFT(H2107, FIND("h", H2107)-1),0)</f>
        <v>5</v>
      </c>
      <c r="M2107" t="str">
        <f>IFERROR(MID(H2107, FIND("h", H2107)+1, FIND("m", H2107) - FIND("h", H2107)-1), IFERROR(LEFT(H2107, FIND("m",  H2107)-1),0))</f>
        <v xml:space="preserve"> 10</v>
      </c>
      <c r="N2107">
        <f>Table1[[#This Row],[Duration_hr]]*60 +Table1[[#This Row],[Duration_min]]</f>
        <v>310</v>
      </c>
      <c r="O2107">
        <f>IF(I2107="non-stop", 0, VALUE(LEFT(I2107, FIND(" ", I2107)-1)))</f>
        <v>1</v>
      </c>
    </row>
    <row r="2108" spans="1:15" x14ac:dyDescent="0.3">
      <c r="A2108" t="s">
        <v>11</v>
      </c>
      <c r="B2108" t="s">
        <v>48</v>
      </c>
      <c r="C2108" t="s">
        <v>69</v>
      </c>
      <c r="D2108" t="s">
        <v>73</v>
      </c>
      <c r="E2108" s="3" t="s">
        <v>83</v>
      </c>
      <c r="F2108" t="s">
        <v>372</v>
      </c>
      <c r="G2108" t="s">
        <v>341</v>
      </c>
      <c r="H2108" s="5" t="s">
        <v>1642</v>
      </c>
      <c r="I2108" t="s">
        <v>1993</v>
      </c>
      <c r="J2108" t="s">
        <v>1996</v>
      </c>
      <c r="K2108">
        <v>6147</v>
      </c>
      <c r="L2108" t="str">
        <f>IFERROR(LEFT(H2108, FIND("h", H2108)-1),0)</f>
        <v>5</v>
      </c>
      <c r="M2108" t="str">
        <f>IFERROR(MID(H2108, FIND("h", H2108)+1, FIND("m", H2108) - FIND("h", H2108)-1), IFERROR(LEFT(H2108, FIND("m",  H2108)-1),0))</f>
        <v xml:space="preserve"> 10</v>
      </c>
      <c r="N2108">
        <f>Table1[[#This Row],[Duration_hr]]*60 +Table1[[#This Row],[Duration_min]]</f>
        <v>310</v>
      </c>
      <c r="O2108">
        <f>IF(I2108="non-stop", 0, VALUE(LEFT(I2108, FIND(" ", I2108)-1)))</f>
        <v>1</v>
      </c>
    </row>
    <row r="2109" spans="1:15" x14ac:dyDescent="0.3">
      <c r="A2109" t="s">
        <v>11</v>
      </c>
      <c r="B2109" t="s">
        <v>34</v>
      </c>
      <c r="C2109" t="s">
        <v>69</v>
      </c>
      <c r="D2109" t="s">
        <v>73</v>
      </c>
      <c r="E2109" s="3" t="s">
        <v>83</v>
      </c>
      <c r="F2109" t="s">
        <v>372</v>
      </c>
      <c r="G2109" t="s">
        <v>341</v>
      </c>
      <c r="H2109" s="5" t="s">
        <v>1642</v>
      </c>
      <c r="I2109" t="s">
        <v>1993</v>
      </c>
      <c r="J2109" t="s">
        <v>1996</v>
      </c>
      <c r="K2109">
        <v>5912</v>
      </c>
      <c r="L2109" t="str">
        <f>IFERROR(LEFT(H2109, FIND("h", H2109)-1),0)</f>
        <v>5</v>
      </c>
      <c r="M2109" t="str">
        <f>IFERROR(MID(H2109, FIND("h", H2109)+1, FIND("m", H2109) - FIND("h", H2109)-1), IFERROR(LEFT(H2109, FIND("m",  H2109)-1),0))</f>
        <v xml:space="preserve"> 10</v>
      </c>
      <c r="N2109">
        <f>Table1[[#This Row],[Duration_hr]]*60 +Table1[[#This Row],[Duration_min]]</f>
        <v>310</v>
      </c>
      <c r="O2109">
        <f>IF(I2109="non-stop", 0, VALUE(LEFT(I2109, FIND(" ", I2109)-1)))</f>
        <v>1</v>
      </c>
    </row>
    <row r="2110" spans="1:15" x14ac:dyDescent="0.3">
      <c r="A2110" t="s">
        <v>16</v>
      </c>
      <c r="B2110" t="s">
        <v>50</v>
      </c>
      <c r="C2110" t="s">
        <v>69</v>
      </c>
      <c r="D2110" t="s">
        <v>73</v>
      </c>
      <c r="E2110" s="3" t="s">
        <v>82</v>
      </c>
      <c r="F2110" t="s">
        <v>316</v>
      </c>
      <c r="G2110" t="s">
        <v>301</v>
      </c>
      <c r="H2110" s="5" t="s">
        <v>1642</v>
      </c>
      <c r="I2110" t="s">
        <v>1993</v>
      </c>
      <c r="J2110" t="s">
        <v>1996</v>
      </c>
      <c r="K2110">
        <v>9069</v>
      </c>
      <c r="L2110" t="str">
        <f>IFERROR(LEFT(H2110, FIND("h", H2110)-1),0)</f>
        <v>5</v>
      </c>
      <c r="M2110" t="str">
        <f>IFERROR(MID(H2110, FIND("h", H2110)+1, FIND("m", H2110) - FIND("h", H2110)-1), IFERROR(LEFT(H2110, FIND("m",  H2110)-1),0))</f>
        <v xml:space="preserve"> 10</v>
      </c>
      <c r="N2110">
        <f>Table1[[#This Row],[Duration_hr]]*60 +Table1[[#This Row],[Duration_min]]</f>
        <v>310</v>
      </c>
      <c r="O2110">
        <f>IF(I2110="non-stop", 0, VALUE(LEFT(I2110, FIND(" ", I2110)-1)))</f>
        <v>1</v>
      </c>
    </row>
    <row r="2111" spans="1:15" x14ac:dyDescent="0.3">
      <c r="A2111" t="s">
        <v>16</v>
      </c>
      <c r="B2111" t="s">
        <v>25</v>
      </c>
      <c r="C2111" t="s">
        <v>69</v>
      </c>
      <c r="D2111" t="s">
        <v>73</v>
      </c>
      <c r="E2111" s="3" t="s">
        <v>82</v>
      </c>
      <c r="F2111" t="s">
        <v>316</v>
      </c>
      <c r="G2111" t="s">
        <v>301</v>
      </c>
      <c r="H2111" s="5" t="s">
        <v>1642</v>
      </c>
      <c r="I2111" t="s">
        <v>1993</v>
      </c>
      <c r="J2111" t="s">
        <v>1996</v>
      </c>
      <c r="K2111">
        <v>9069</v>
      </c>
      <c r="L2111" t="str">
        <f>IFERROR(LEFT(H2111, FIND("h", H2111)-1),0)</f>
        <v>5</v>
      </c>
      <c r="M2111" t="str">
        <f>IFERROR(MID(H2111, FIND("h", H2111)+1, FIND("m", H2111) - FIND("h", H2111)-1), IFERROR(LEFT(H2111, FIND("m",  H2111)-1),0))</f>
        <v xml:space="preserve"> 10</v>
      </c>
      <c r="N2111">
        <f>Table1[[#This Row],[Duration_hr]]*60 +Table1[[#This Row],[Duration_min]]</f>
        <v>310</v>
      </c>
      <c r="O2111">
        <f>IF(I2111="non-stop", 0, VALUE(LEFT(I2111, FIND(" ", I2111)-1)))</f>
        <v>1</v>
      </c>
    </row>
    <row r="2112" spans="1:15" x14ac:dyDescent="0.3">
      <c r="A2112" t="s">
        <v>11</v>
      </c>
      <c r="B2112" t="s">
        <v>39</v>
      </c>
      <c r="C2112" t="s">
        <v>69</v>
      </c>
      <c r="D2112" t="s">
        <v>73</v>
      </c>
      <c r="E2112" s="3" t="s">
        <v>101</v>
      </c>
      <c r="F2112" t="s">
        <v>417</v>
      </c>
      <c r="G2112" t="s">
        <v>289</v>
      </c>
      <c r="H2112" s="5" t="s">
        <v>1642</v>
      </c>
      <c r="I2112" t="s">
        <v>1993</v>
      </c>
      <c r="J2112" t="s">
        <v>1996</v>
      </c>
      <c r="K2112">
        <v>6388</v>
      </c>
      <c r="L2112" t="str">
        <f>IFERROR(LEFT(H2112, FIND("h", H2112)-1),0)</f>
        <v>5</v>
      </c>
      <c r="M2112" t="str">
        <f>IFERROR(MID(H2112, FIND("h", H2112)+1, FIND("m", H2112) - FIND("h", H2112)-1), IFERROR(LEFT(H2112, FIND("m",  H2112)-1),0))</f>
        <v xml:space="preserve"> 10</v>
      </c>
      <c r="N2112">
        <f>Table1[[#This Row],[Duration_hr]]*60 +Table1[[#This Row],[Duration_min]]</f>
        <v>310</v>
      </c>
      <c r="O2112">
        <f>IF(I2112="non-stop", 0, VALUE(LEFT(I2112, FIND(" ", I2112)-1)))</f>
        <v>1</v>
      </c>
    </row>
    <row r="2113" spans="1:15" x14ac:dyDescent="0.3">
      <c r="A2113" t="s">
        <v>16</v>
      </c>
      <c r="B2113" t="s">
        <v>47</v>
      </c>
      <c r="C2113" t="s">
        <v>69</v>
      </c>
      <c r="D2113" t="s">
        <v>73</v>
      </c>
      <c r="E2113" s="3" t="s">
        <v>82</v>
      </c>
      <c r="F2113" t="s">
        <v>316</v>
      </c>
      <c r="G2113" t="s">
        <v>301</v>
      </c>
      <c r="H2113" s="5" t="s">
        <v>1642</v>
      </c>
      <c r="I2113" t="s">
        <v>1993</v>
      </c>
      <c r="J2113" t="s">
        <v>1996</v>
      </c>
      <c r="K2113">
        <v>7870</v>
      </c>
      <c r="L2113" t="str">
        <f>IFERROR(LEFT(H2113, FIND("h", H2113)-1),0)</f>
        <v>5</v>
      </c>
      <c r="M2113" t="str">
        <f>IFERROR(MID(H2113, FIND("h", H2113)+1, FIND("m", H2113) - FIND("h", H2113)-1), IFERROR(LEFT(H2113, FIND("m",  H2113)-1),0))</f>
        <v xml:space="preserve"> 10</v>
      </c>
      <c r="N2113">
        <f>Table1[[#This Row],[Duration_hr]]*60 +Table1[[#This Row],[Duration_min]]</f>
        <v>310</v>
      </c>
      <c r="O2113">
        <f>IF(I2113="non-stop", 0, VALUE(LEFT(I2113, FIND(" ", I2113)-1)))</f>
        <v>1</v>
      </c>
    </row>
    <row r="2114" spans="1:15" x14ac:dyDescent="0.3">
      <c r="A2114" t="s">
        <v>11</v>
      </c>
      <c r="B2114" t="s">
        <v>30</v>
      </c>
      <c r="C2114" t="s">
        <v>69</v>
      </c>
      <c r="D2114" t="s">
        <v>73</v>
      </c>
      <c r="E2114" s="3" t="s">
        <v>83</v>
      </c>
      <c r="F2114" t="s">
        <v>372</v>
      </c>
      <c r="G2114" t="s">
        <v>341</v>
      </c>
      <c r="H2114" s="5" t="s">
        <v>1642</v>
      </c>
      <c r="I2114" t="s">
        <v>1993</v>
      </c>
      <c r="J2114" t="s">
        <v>1996</v>
      </c>
      <c r="K2114">
        <v>6373</v>
      </c>
      <c r="L2114" t="str">
        <f>IFERROR(LEFT(H2114, FIND("h", H2114)-1),0)</f>
        <v>5</v>
      </c>
      <c r="M2114" t="str">
        <f>IFERROR(MID(H2114, FIND("h", H2114)+1, FIND("m", H2114) - FIND("h", H2114)-1), IFERROR(LEFT(H2114, FIND("m",  H2114)-1),0))</f>
        <v xml:space="preserve"> 10</v>
      </c>
      <c r="N2114">
        <f>Table1[[#This Row],[Duration_hr]]*60 +Table1[[#This Row],[Duration_min]]</f>
        <v>310</v>
      </c>
      <c r="O2114">
        <f>IF(I2114="non-stop", 0, VALUE(LEFT(I2114, FIND(" ", I2114)-1)))</f>
        <v>1</v>
      </c>
    </row>
    <row r="2115" spans="1:15" x14ac:dyDescent="0.3">
      <c r="A2115" t="s">
        <v>14</v>
      </c>
      <c r="B2115" t="s">
        <v>35</v>
      </c>
      <c r="C2115" t="s">
        <v>69</v>
      </c>
      <c r="D2115" t="s">
        <v>73</v>
      </c>
      <c r="E2115" s="3" t="s">
        <v>101</v>
      </c>
      <c r="F2115" t="s">
        <v>271</v>
      </c>
      <c r="G2115" t="s">
        <v>422</v>
      </c>
      <c r="H2115" s="5" t="s">
        <v>1642</v>
      </c>
      <c r="I2115" t="s">
        <v>1993</v>
      </c>
      <c r="J2115" t="s">
        <v>1996</v>
      </c>
      <c r="K2115">
        <v>9748</v>
      </c>
      <c r="L2115" t="str">
        <f>IFERROR(LEFT(H2115, FIND("h", H2115)-1),0)</f>
        <v>5</v>
      </c>
      <c r="M2115" t="str">
        <f>IFERROR(MID(H2115, FIND("h", H2115)+1, FIND("m", H2115) - FIND("h", H2115)-1), IFERROR(LEFT(H2115, FIND("m",  H2115)-1),0))</f>
        <v xml:space="preserve"> 10</v>
      </c>
      <c r="N2115">
        <f>Table1[[#This Row],[Duration_hr]]*60 +Table1[[#This Row],[Duration_min]]</f>
        <v>310</v>
      </c>
      <c r="O2115">
        <f>IF(I2115="non-stop", 0, VALUE(LEFT(I2115, FIND(" ", I2115)-1)))</f>
        <v>1</v>
      </c>
    </row>
    <row r="2116" spans="1:15" x14ac:dyDescent="0.3">
      <c r="A2116" t="s">
        <v>14</v>
      </c>
      <c r="B2116" t="s">
        <v>60</v>
      </c>
      <c r="C2116" t="s">
        <v>69</v>
      </c>
      <c r="D2116" t="s">
        <v>73</v>
      </c>
      <c r="E2116" s="3" t="s">
        <v>101</v>
      </c>
      <c r="F2116" t="s">
        <v>271</v>
      </c>
      <c r="G2116" t="s">
        <v>422</v>
      </c>
      <c r="H2116" s="5" t="s">
        <v>1642</v>
      </c>
      <c r="I2116" t="s">
        <v>1993</v>
      </c>
      <c r="J2116" t="s">
        <v>1996</v>
      </c>
      <c r="K2116">
        <v>5351</v>
      </c>
      <c r="L2116" t="str">
        <f>IFERROR(LEFT(H2116, FIND("h", H2116)-1),0)</f>
        <v>5</v>
      </c>
      <c r="M2116" t="str">
        <f>IFERROR(MID(H2116, FIND("h", H2116)+1, FIND("m", H2116) - FIND("h", H2116)-1), IFERROR(LEFT(H2116, FIND("m",  H2116)-1),0))</f>
        <v xml:space="preserve"> 10</v>
      </c>
      <c r="N2116">
        <f>Table1[[#This Row],[Duration_hr]]*60 +Table1[[#This Row],[Duration_min]]</f>
        <v>310</v>
      </c>
      <c r="O2116">
        <f>IF(I2116="non-stop", 0, VALUE(LEFT(I2116, FIND(" ", I2116)-1)))</f>
        <v>1</v>
      </c>
    </row>
    <row r="2117" spans="1:15" x14ac:dyDescent="0.3">
      <c r="A2117" t="s">
        <v>11</v>
      </c>
      <c r="B2117" t="s">
        <v>39</v>
      </c>
      <c r="C2117" t="s">
        <v>69</v>
      </c>
      <c r="D2117" t="s">
        <v>73</v>
      </c>
      <c r="E2117" s="3" t="s">
        <v>83</v>
      </c>
      <c r="F2117" t="s">
        <v>253</v>
      </c>
      <c r="G2117" t="s">
        <v>407</v>
      </c>
      <c r="H2117" s="5" t="s">
        <v>1680</v>
      </c>
      <c r="I2117" t="s">
        <v>1993</v>
      </c>
      <c r="J2117" t="s">
        <v>1996</v>
      </c>
      <c r="K2117">
        <v>6893</v>
      </c>
      <c r="L2117" t="str">
        <f>IFERROR(LEFT(H2117, FIND("h", H2117)-1),0)</f>
        <v>5</v>
      </c>
      <c r="M2117">
        <f>IFERROR(MID(H2117, FIND("h", H2117)+1, FIND("m", H2117) - FIND("h", H2117)-1), IFERROR(LEFT(H2117, FIND("m",  H2117)-1),0))</f>
        <v>0</v>
      </c>
      <c r="N2117">
        <f>Table1[[#This Row],[Duration_hr]]*60 +Table1[[#This Row],[Duration_min]]</f>
        <v>300</v>
      </c>
      <c r="O2117">
        <f>IF(I2117="non-stop", 0, VALUE(LEFT(I2117, FIND(" ", I2117)-1)))</f>
        <v>1</v>
      </c>
    </row>
    <row r="2118" spans="1:15" x14ac:dyDescent="0.3">
      <c r="A2118" t="s">
        <v>13</v>
      </c>
      <c r="B2118" t="s">
        <v>48</v>
      </c>
      <c r="C2118" t="s">
        <v>69</v>
      </c>
      <c r="D2118" t="s">
        <v>73</v>
      </c>
      <c r="E2118" s="3" t="s">
        <v>82</v>
      </c>
      <c r="F2118" t="s">
        <v>220</v>
      </c>
      <c r="G2118" t="s">
        <v>239</v>
      </c>
      <c r="H2118" s="5" t="s">
        <v>1680</v>
      </c>
      <c r="I2118" t="s">
        <v>1993</v>
      </c>
      <c r="J2118" t="s">
        <v>1997</v>
      </c>
      <c r="K2118">
        <v>12898</v>
      </c>
      <c r="L2118" t="str">
        <f>IFERROR(LEFT(H2118, FIND("h", H2118)-1),0)</f>
        <v>5</v>
      </c>
      <c r="M2118">
        <f>IFERROR(MID(H2118, FIND("h", H2118)+1, FIND("m", H2118) - FIND("h", H2118)-1), IFERROR(LEFT(H2118, FIND("m",  H2118)-1),0))</f>
        <v>0</v>
      </c>
      <c r="N2118">
        <f>Table1[[#This Row],[Duration_hr]]*60 +Table1[[#This Row],[Duration_min]]</f>
        <v>300</v>
      </c>
      <c r="O2118">
        <f>IF(I2118="non-stop", 0, VALUE(LEFT(I2118, FIND(" ", I2118)-1)))</f>
        <v>1</v>
      </c>
    </row>
    <row r="2119" spans="1:15" x14ac:dyDescent="0.3">
      <c r="A2119" t="s">
        <v>13</v>
      </c>
      <c r="B2119" t="s">
        <v>40</v>
      </c>
      <c r="C2119" t="s">
        <v>69</v>
      </c>
      <c r="D2119" t="s">
        <v>73</v>
      </c>
      <c r="E2119" s="3" t="s">
        <v>82</v>
      </c>
      <c r="F2119" t="s">
        <v>220</v>
      </c>
      <c r="G2119" t="s">
        <v>239</v>
      </c>
      <c r="H2119" s="5" t="s">
        <v>1680</v>
      </c>
      <c r="I2119" t="s">
        <v>1993</v>
      </c>
      <c r="J2119" t="s">
        <v>1997</v>
      </c>
      <c r="K2119">
        <v>5177</v>
      </c>
      <c r="L2119" t="str">
        <f>IFERROR(LEFT(H2119, FIND("h", H2119)-1),0)</f>
        <v>5</v>
      </c>
      <c r="M2119">
        <f>IFERROR(MID(H2119, FIND("h", H2119)+1, FIND("m", H2119) - FIND("h", H2119)-1), IFERROR(LEFT(H2119, FIND("m",  H2119)-1),0))</f>
        <v>0</v>
      </c>
      <c r="N2119">
        <f>Table1[[#This Row],[Duration_hr]]*60 +Table1[[#This Row],[Duration_min]]</f>
        <v>300</v>
      </c>
      <c r="O2119">
        <f>IF(I2119="non-stop", 0, VALUE(LEFT(I2119, FIND(" ", I2119)-1)))</f>
        <v>1</v>
      </c>
    </row>
    <row r="2120" spans="1:15" x14ac:dyDescent="0.3">
      <c r="A2120" t="s">
        <v>13</v>
      </c>
      <c r="B2120" t="s">
        <v>30</v>
      </c>
      <c r="C2120" t="s">
        <v>69</v>
      </c>
      <c r="D2120" t="s">
        <v>73</v>
      </c>
      <c r="E2120" s="3" t="s">
        <v>82</v>
      </c>
      <c r="F2120" t="s">
        <v>220</v>
      </c>
      <c r="G2120" t="s">
        <v>239</v>
      </c>
      <c r="H2120" s="5" t="s">
        <v>1680</v>
      </c>
      <c r="I2120" t="s">
        <v>1993</v>
      </c>
      <c r="J2120" t="s">
        <v>1997</v>
      </c>
      <c r="K2120">
        <v>12898</v>
      </c>
      <c r="L2120" t="str">
        <f>IFERROR(LEFT(H2120, FIND("h", H2120)-1),0)</f>
        <v>5</v>
      </c>
      <c r="M2120">
        <f>IFERROR(MID(H2120, FIND("h", H2120)+1, FIND("m", H2120) - FIND("h", H2120)-1), IFERROR(LEFT(H2120, FIND("m",  H2120)-1),0))</f>
        <v>0</v>
      </c>
      <c r="N2120">
        <f>Table1[[#This Row],[Duration_hr]]*60 +Table1[[#This Row],[Duration_min]]</f>
        <v>300</v>
      </c>
      <c r="O2120">
        <f>IF(I2120="non-stop", 0, VALUE(LEFT(I2120, FIND(" ", I2120)-1)))</f>
        <v>1</v>
      </c>
    </row>
    <row r="2121" spans="1:15" x14ac:dyDescent="0.3">
      <c r="A2121" t="s">
        <v>13</v>
      </c>
      <c r="B2121" t="s">
        <v>51</v>
      </c>
      <c r="C2121" t="s">
        <v>67</v>
      </c>
      <c r="D2121" t="s">
        <v>72</v>
      </c>
      <c r="E2121" s="3" t="s">
        <v>81</v>
      </c>
      <c r="F2121" t="s">
        <v>238</v>
      </c>
      <c r="G2121" t="s">
        <v>387</v>
      </c>
      <c r="H2121" s="5" t="s">
        <v>1680</v>
      </c>
      <c r="I2121" t="s">
        <v>1993</v>
      </c>
      <c r="J2121" t="s">
        <v>1997</v>
      </c>
      <c r="K2121">
        <v>9134</v>
      </c>
      <c r="L2121" t="str">
        <f>IFERROR(LEFT(H2121, FIND("h", H2121)-1),0)</f>
        <v>5</v>
      </c>
      <c r="M2121">
        <f>IFERROR(MID(H2121, FIND("h", H2121)+1, FIND("m", H2121) - FIND("h", H2121)-1), IFERROR(LEFT(H2121, FIND("m",  H2121)-1),0))</f>
        <v>0</v>
      </c>
      <c r="N2121">
        <f>Table1[[#This Row],[Duration_hr]]*60 +Table1[[#This Row],[Duration_min]]</f>
        <v>300</v>
      </c>
      <c r="O2121">
        <f>IF(I2121="non-stop", 0, VALUE(LEFT(I2121, FIND(" ", I2121)-1)))</f>
        <v>1</v>
      </c>
    </row>
    <row r="2122" spans="1:15" x14ac:dyDescent="0.3">
      <c r="A2122" t="s">
        <v>20</v>
      </c>
      <c r="B2122" t="s">
        <v>27</v>
      </c>
      <c r="C2122" t="s">
        <v>67</v>
      </c>
      <c r="D2122" t="s">
        <v>72</v>
      </c>
      <c r="E2122" s="3" t="s">
        <v>81</v>
      </c>
      <c r="F2122" t="s">
        <v>238</v>
      </c>
      <c r="G2122" t="s">
        <v>387</v>
      </c>
      <c r="H2122" s="5" t="s">
        <v>1680</v>
      </c>
      <c r="I2122" t="s">
        <v>1993</v>
      </c>
      <c r="J2122" t="s">
        <v>1996</v>
      </c>
      <c r="K2122">
        <v>52229</v>
      </c>
      <c r="L2122" t="str">
        <f>IFERROR(LEFT(H2122, FIND("h", H2122)-1),0)</f>
        <v>5</v>
      </c>
      <c r="M2122">
        <f>IFERROR(MID(H2122, FIND("h", H2122)+1, FIND("m", H2122) - FIND("h", H2122)-1), IFERROR(LEFT(H2122, FIND("m",  H2122)-1),0))</f>
        <v>0</v>
      </c>
      <c r="N2122">
        <f>Table1[[#This Row],[Duration_hr]]*60 +Table1[[#This Row],[Duration_min]]</f>
        <v>300</v>
      </c>
      <c r="O2122">
        <f>IF(I2122="non-stop", 0, VALUE(LEFT(I2122, FIND(" ", I2122)-1)))</f>
        <v>1</v>
      </c>
    </row>
    <row r="2123" spans="1:15" x14ac:dyDescent="0.3">
      <c r="A2123" t="s">
        <v>11</v>
      </c>
      <c r="B2123" t="s">
        <v>30</v>
      </c>
      <c r="C2123" t="s">
        <v>69</v>
      </c>
      <c r="D2123" t="s">
        <v>73</v>
      </c>
      <c r="E2123" s="3" t="s">
        <v>82</v>
      </c>
      <c r="F2123" t="s">
        <v>222</v>
      </c>
      <c r="G2123" t="s">
        <v>352</v>
      </c>
      <c r="H2123" s="5" t="s">
        <v>1680</v>
      </c>
      <c r="I2123" t="s">
        <v>1993</v>
      </c>
      <c r="J2123" t="s">
        <v>1996</v>
      </c>
      <c r="K2123">
        <v>5054</v>
      </c>
      <c r="L2123" t="str">
        <f>IFERROR(LEFT(H2123, FIND("h", H2123)-1),0)</f>
        <v>5</v>
      </c>
      <c r="M2123">
        <f>IFERROR(MID(H2123, FIND("h", H2123)+1, FIND("m", H2123) - FIND("h", H2123)-1), IFERROR(LEFT(H2123, FIND("m",  H2123)-1),0))</f>
        <v>0</v>
      </c>
      <c r="N2123">
        <f>Table1[[#This Row],[Duration_hr]]*60 +Table1[[#This Row],[Duration_min]]</f>
        <v>300</v>
      </c>
      <c r="O2123">
        <f>IF(I2123="non-stop", 0, VALUE(LEFT(I2123, FIND(" ", I2123)-1)))</f>
        <v>1</v>
      </c>
    </row>
    <row r="2124" spans="1:15" x14ac:dyDescent="0.3">
      <c r="A2124" t="s">
        <v>13</v>
      </c>
      <c r="B2124" t="s">
        <v>44</v>
      </c>
      <c r="C2124" t="s">
        <v>69</v>
      </c>
      <c r="D2124" t="s">
        <v>73</v>
      </c>
      <c r="E2124" s="3" t="s">
        <v>82</v>
      </c>
      <c r="F2124" t="s">
        <v>220</v>
      </c>
      <c r="G2124" t="s">
        <v>239</v>
      </c>
      <c r="H2124" s="5" t="s">
        <v>1680</v>
      </c>
      <c r="I2124" t="s">
        <v>1993</v>
      </c>
      <c r="J2124" t="s">
        <v>1997</v>
      </c>
      <c r="K2124">
        <v>10262</v>
      </c>
      <c r="L2124" t="str">
        <f>IFERROR(LEFT(H2124, FIND("h", H2124)-1),0)</f>
        <v>5</v>
      </c>
      <c r="M2124">
        <f>IFERROR(MID(H2124, FIND("h", H2124)+1, FIND("m", H2124) - FIND("h", H2124)-1), IFERROR(LEFT(H2124, FIND("m",  H2124)-1),0))</f>
        <v>0</v>
      </c>
      <c r="N2124">
        <f>Table1[[#This Row],[Duration_hr]]*60 +Table1[[#This Row],[Duration_min]]</f>
        <v>300</v>
      </c>
      <c r="O2124">
        <f>IF(I2124="non-stop", 0, VALUE(LEFT(I2124, FIND(" ", I2124)-1)))</f>
        <v>1</v>
      </c>
    </row>
    <row r="2125" spans="1:15" x14ac:dyDescent="0.3">
      <c r="A2125" t="s">
        <v>13</v>
      </c>
      <c r="B2125" t="s">
        <v>23</v>
      </c>
      <c r="C2125" t="s">
        <v>67</v>
      </c>
      <c r="D2125" t="s">
        <v>72</v>
      </c>
      <c r="E2125" s="3" t="s">
        <v>81</v>
      </c>
      <c r="F2125" t="s">
        <v>238</v>
      </c>
      <c r="G2125" t="s">
        <v>387</v>
      </c>
      <c r="H2125" s="5" t="s">
        <v>1680</v>
      </c>
      <c r="I2125" t="s">
        <v>1993</v>
      </c>
      <c r="J2125" t="s">
        <v>1997</v>
      </c>
      <c r="K2125">
        <v>8147</v>
      </c>
      <c r="L2125" t="str">
        <f>IFERROR(LEFT(H2125, FIND("h", H2125)-1),0)</f>
        <v>5</v>
      </c>
      <c r="M2125">
        <f>IFERROR(MID(H2125, FIND("h", H2125)+1, FIND("m", H2125) - FIND("h", H2125)-1), IFERROR(LEFT(H2125, FIND("m",  H2125)-1),0))</f>
        <v>0</v>
      </c>
      <c r="N2125">
        <f>Table1[[#This Row],[Duration_hr]]*60 +Table1[[#This Row],[Duration_min]]</f>
        <v>300</v>
      </c>
      <c r="O2125">
        <f>IF(I2125="non-stop", 0, VALUE(LEFT(I2125, FIND(" ", I2125)-1)))</f>
        <v>1</v>
      </c>
    </row>
    <row r="2126" spans="1:15" x14ac:dyDescent="0.3">
      <c r="A2126" t="s">
        <v>13</v>
      </c>
      <c r="B2126" t="s">
        <v>46</v>
      </c>
      <c r="C2126" t="s">
        <v>69</v>
      </c>
      <c r="D2126" t="s">
        <v>73</v>
      </c>
      <c r="E2126" s="3" t="s">
        <v>82</v>
      </c>
      <c r="F2126" t="s">
        <v>220</v>
      </c>
      <c r="G2126" t="s">
        <v>239</v>
      </c>
      <c r="H2126" s="5" t="s">
        <v>1680</v>
      </c>
      <c r="I2126" t="s">
        <v>1993</v>
      </c>
      <c r="J2126" t="s">
        <v>1996</v>
      </c>
      <c r="K2126">
        <v>15554</v>
      </c>
      <c r="L2126" t="str">
        <f>IFERROR(LEFT(H2126, FIND("h", H2126)-1),0)</f>
        <v>5</v>
      </c>
      <c r="M2126">
        <f>IFERROR(MID(H2126, FIND("h", H2126)+1, FIND("m", H2126) - FIND("h", H2126)-1), IFERROR(LEFT(H2126, FIND("m",  H2126)-1),0))</f>
        <v>0</v>
      </c>
      <c r="N2126">
        <f>Table1[[#This Row],[Duration_hr]]*60 +Table1[[#This Row],[Duration_min]]</f>
        <v>300</v>
      </c>
      <c r="O2126">
        <f>IF(I2126="non-stop", 0, VALUE(LEFT(I2126, FIND(" ", I2126)-1)))</f>
        <v>1</v>
      </c>
    </row>
    <row r="2127" spans="1:15" x14ac:dyDescent="0.3">
      <c r="A2127" t="s">
        <v>11</v>
      </c>
      <c r="B2127" t="s">
        <v>39</v>
      </c>
      <c r="C2127" t="s">
        <v>67</v>
      </c>
      <c r="D2127" t="s">
        <v>72</v>
      </c>
      <c r="E2127" s="3" t="s">
        <v>81</v>
      </c>
      <c r="F2127" t="s">
        <v>301</v>
      </c>
      <c r="G2127" t="s">
        <v>797</v>
      </c>
      <c r="H2127" s="5" t="s">
        <v>1680</v>
      </c>
      <c r="I2127" t="s">
        <v>1993</v>
      </c>
      <c r="J2127" t="s">
        <v>1996</v>
      </c>
      <c r="K2127">
        <v>6575</v>
      </c>
      <c r="L2127" t="str">
        <f>IFERROR(LEFT(H2127, FIND("h", H2127)-1),0)</f>
        <v>5</v>
      </c>
      <c r="M2127">
        <f>IFERROR(MID(H2127, FIND("h", H2127)+1, FIND("m", H2127) - FIND("h", H2127)-1), IFERROR(LEFT(H2127, FIND("m",  H2127)-1),0))</f>
        <v>0</v>
      </c>
      <c r="N2127">
        <f>Table1[[#This Row],[Duration_hr]]*60 +Table1[[#This Row],[Duration_min]]</f>
        <v>300</v>
      </c>
      <c r="O2127">
        <f>IF(I2127="non-stop", 0, VALUE(LEFT(I2127, FIND(" ", I2127)-1)))</f>
        <v>1</v>
      </c>
    </row>
    <row r="2128" spans="1:15" x14ac:dyDescent="0.3">
      <c r="A2128" t="s">
        <v>11</v>
      </c>
      <c r="B2128" t="s">
        <v>46</v>
      </c>
      <c r="C2128" t="s">
        <v>69</v>
      </c>
      <c r="D2128" t="s">
        <v>73</v>
      </c>
      <c r="E2128" s="3" t="s">
        <v>82</v>
      </c>
      <c r="F2128" t="s">
        <v>222</v>
      </c>
      <c r="G2128" t="s">
        <v>352</v>
      </c>
      <c r="H2128" s="5" t="s">
        <v>1680</v>
      </c>
      <c r="I2128" t="s">
        <v>1993</v>
      </c>
      <c r="J2128" t="s">
        <v>1996</v>
      </c>
      <c r="K2128">
        <v>6069</v>
      </c>
      <c r="L2128" t="str">
        <f>IFERROR(LEFT(H2128, FIND("h", H2128)-1),0)</f>
        <v>5</v>
      </c>
      <c r="M2128">
        <f>IFERROR(MID(H2128, FIND("h", H2128)+1, FIND("m", H2128) - FIND("h", H2128)-1), IFERROR(LEFT(H2128, FIND("m",  H2128)-1),0))</f>
        <v>0</v>
      </c>
      <c r="N2128">
        <f>Table1[[#This Row],[Duration_hr]]*60 +Table1[[#This Row],[Duration_min]]</f>
        <v>300</v>
      </c>
      <c r="O2128">
        <f>IF(I2128="non-stop", 0, VALUE(LEFT(I2128, FIND(" ", I2128)-1)))</f>
        <v>1</v>
      </c>
    </row>
    <row r="2129" spans="1:15" x14ac:dyDescent="0.3">
      <c r="A2129" t="s">
        <v>11</v>
      </c>
      <c r="B2129" t="s">
        <v>42</v>
      </c>
      <c r="C2129" t="s">
        <v>69</v>
      </c>
      <c r="D2129" t="s">
        <v>73</v>
      </c>
      <c r="E2129" s="3" t="s">
        <v>82</v>
      </c>
      <c r="F2129" t="s">
        <v>222</v>
      </c>
      <c r="G2129" t="s">
        <v>352</v>
      </c>
      <c r="H2129" s="5" t="s">
        <v>1680</v>
      </c>
      <c r="I2129" t="s">
        <v>1993</v>
      </c>
      <c r="J2129" t="s">
        <v>1996</v>
      </c>
      <c r="K2129">
        <v>6069</v>
      </c>
      <c r="L2129" t="str">
        <f>IFERROR(LEFT(H2129, FIND("h", H2129)-1),0)</f>
        <v>5</v>
      </c>
      <c r="M2129">
        <f>IFERROR(MID(H2129, FIND("h", H2129)+1, FIND("m", H2129) - FIND("h", H2129)-1), IFERROR(LEFT(H2129, FIND("m",  H2129)-1),0))</f>
        <v>0</v>
      </c>
      <c r="N2129">
        <f>Table1[[#This Row],[Duration_hr]]*60 +Table1[[#This Row],[Duration_min]]</f>
        <v>300</v>
      </c>
      <c r="O2129">
        <f>IF(I2129="non-stop", 0, VALUE(LEFT(I2129, FIND(" ", I2129)-1)))</f>
        <v>1</v>
      </c>
    </row>
    <row r="2130" spans="1:15" x14ac:dyDescent="0.3">
      <c r="A2130" t="s">
        <v>11</v>
      </c>
      <c r="B2130" t="s">
        <v>40</v>
      </c>
      <c r="C2130" t="s">
        <v>69</v>
      </c>
      <c r="D2130" t="s">
        <v>73</v>
      </c>
      <c r="E2130" s="3" t="s">
        <v>82</v>
      </c>
      <c r="F2130" t="s">
        <v>222</v>
      </c>
      <c r="G2130" t="s">
        <v>352</v>
      </c>
      <c r="H2130" s="5" t="s">
        <v>1680</v>
      </c>
      <c r="I2130" t="s">
        <v>1993</v>
      </c>
      <c r="J2130" t="s">
        <v>1996</v>
      </c>
      <c r="K2130">
        <v>5073</v>
      </c>
      <c r="L2130" t="str">
        <f>IFERROR(LEFT(H2130, FIND("h", H2130)-1),0)</f>
        <v>5</v>
      </c>
      <c r="M2130">
        <f>IFERROR(MID(H2130, FIND("h", H2130)+1, FIND("m", H2130) - FIND("h", H2130)-1), IFERROR(LEFT(H2130, FIND("m",  H2130)-1),0))</f>
        <v>0</v>
      </c>
      <c r="N2130">
        <f>Table1[[#This Row],[Duration_hr]]*60 +Table1[[#This Row],[Duration_min]]</f>
        <v>300</v>
      </c>
      <c r="O2130">
        <f>IF(I2130="non-stop", 0, VALUE(LEFT(I2130, FIND(" ", I2130)-1)))</f>
        <v>1</v>
      </c>
    </row>
    <row r="2131" spans="1:15" x14ac:dyDescent="0.3">
      <c r="A2131" t="s">
        <v>11</v>
      </c>
      <c r="B2131" t="s">
        <v>37</v>
      </c>
      <c r="C2131" t="s">
        <v>69</v>
      </c>
      <c r="D2131" t="s">
        <v>73</v>
      </c>
      <c r="E2131" s="3" t="s">
        <v>82</v>
      </c>
      <c r="F2131" t="s">
        <v>222</v>
      </c>
      <c r="G2131" t="s">
        <v>352</v>
      </c>
      <c r="H2131" s="5" t="s">
        <v>1680</v>
      </c>
      <c r="I2131" t="s">
        <v>1993</v>
      </c>
      <c r="J2131" t="s">
        <v>1996</v>
      </c>
      <c r="K2131">
        <v>6069</v>
      </c>
      <c r="L2131" t="str">
        <f>IFERROR(LEFT(H2131, FIND("h", H2131)-1),0)</f>
        <v>5</v>
      </c>
      <c r="M2131">
        <f>IFERROR(MID(H2131, FIND("h", H2131)+1, FIND("m", H2131) - FIND("h", H2131)-1), IFERROR(LEFT(H2131, FIND("m",  H2131)-1),0))</f>
        <v>0</v>
      </c>
      <c r="N2131">
        <f>Table1[[#This Row],[Duration_hr]]*60 +Table1[[#This Row],[Duration_min]]</f>
        <v>300</v>
      </c>
      <c r="O2131">
        <f>IF(I2131="non-stop", 0, VALUE(LEFT(I2131, FIND(" ", I2131)-1)))</f>
        <v>1</v>
      </c>
    </row>
    <row r="2132" spans="1:15" x14ac:dyDescent="0.3">
      <c r="A2132" t="s">
        <v>13</v>
      </c>
      <c r="B2132" t="s">
        <v>37</v>
      </c>
      <c r="C2132" t="s">
        <v>69</v>
      </c>
      <c r="D2132" t="s">
        <v>73</v>
      </c>
      <c r="E2132" s="3" t="s">
        <v>82</v>
      </c>
      <c r="F2132" t="s">
        <v>220</v>
      </c>
      <c r="G2132" t="s">
        <v>239</v>
      </c>
      <c r="H2132" s="5" t="s">
        <v>1680</v>
      </c>
      <c r="I2132" t="s">
        <v>1993</v>
      </c>
      <c r="J2132" t="s">
        <v>1996</v>
      </c>
      <c r="K2132">
        <v>14714</v>
      </c>
      <c r="L2132" t="str">
        <f>IFERROR(LEFT(H2132, FIND("h", H2132)-1),0)</f>
        <v>5</v>
      </c>
      <c r="M2132">
        <f>IFERROR(MID(H2132, FIND("h", H2132)+1, FIND("m", H2132) - FIND("h", H2132)-1), IFERROR(LEFT(H2132, FIND("m",  H2132)-1),0))</f>
        <v>0</v>
      </c>
      <c r="N2132">
        <f>Table1[[#This Row],[Duration_hr]]*60 +Table1[[#This Row],[Duration_min]]</f>
        <v>300</v>
      </c>
      <c r="O2132">
        <f>IF(I2132="non-stop", 0, VALUE(LEFT(I2132, FIND(" ", I2132)-1)))</f>
        <v>1</v>
      </c>
    </row>
    <row r="2133" spans="1:15" x14ac:dyDescent="0.3">
      <c r="A2133" t="s">
        <v>11</v>
      </c>
      <c r="B2133" t="s">
        <v>39</v>
      </c>
      <c r="C2133" t="s">
        <v>69</v>
      </c>
      <c r="D2133" t="s">
        <v>73</v>
      </c>
      <c r="E2133" s="3" t="s">
        <v>82</v>
      </c>
      <c r="F2133" t="s">
        <v>222</v>
      </c>
      <c r="G2133" t="s">
        <v>352</v>
      </c>
      <c r="H2133" s="5" t="s">
        <v>1680</v>
      </c>
      <c r="I2133" t="s">
        <v>1993</v>
      </c>
      <c r="J2133" t="s">
        <v>1996</v>
      </c>
      <c r="K2133">
        <v>6232</v>
      </c>
      <c r="L2133" t="str">
        <f>IFERROR(LEFT(H2133, FIND("h", H2133)-1),0)</f>
        <v>5</v>
      </c>
      <c r="M2133">
        <f>IFERROR(MID(H2133, FIND("h", H2133)+1, FIND("m", H2133) - FIND("h", H2133)-1), IFERROR(LEFT(H2133, FIND("m",  H2133)-1),0))</f>
        <v>0</v>
      </c>
      <c r="N2133">
        <f>Table1[[#This Row],[Duration_hr]]*60 +Table1[[#This Row],[Duration_min]]</f>
        <v>300</v>
      </c>
      <c r="O2133">
        <f>IF(I2133="non-stop", 0, VALUE(LEFT(I2133, FIND(" ", I2133)-1)))</f>
        <v>1</v>
      </c>
    </row>
    <row r="2134" spans="1:15" x14ac:dyDescent="0.3">
      <c r="A2134" t="s">
        <v>11</v>
      </c>
      <c r="B2134" t="s">
        <v>47</v>
      </c>
      <c r="C2134" t="s">
        <v>69</v>
      </c>
      <c r="D2134" t="s">
        <v>73</v>
      </c>
      <c r="E2134" s="3" t="s">
        <v>82</v>
      </c>
      <c r="F2134" t="s">
        <v>222</v>
      </c>
      <c r="G2134" t="s">
        <v>352</v>
      </c>
      <c r="H2134" s="5" t="s">
        <v>1680</v>
      </c>
      <c r="I2134" t="s">
        <v>1993</v>
      </c>
      <c r="J2134" t="s">
        <v>1996</v>
      </c>
      <c r="K2134">
        <v>6069</v>
      </c>
      <c r="L2134" t="str">
        <f>IFERROR(LEFT(H2134, FIND("h", H2134)-1),0)</f>
        <v>5</v>
      </c>
      <c r="M2134">
        <f>IFERROR(MID(H2134, FIND("h", H2134)+1, FIND("m", H2134) - FIND("h", H2134)-1), IFERROR(LEFT(H2134, FIND("m",  H2134)-1),0))</f>
        <v>0</v>
      </c>
      <c r="N2134">
        <f>Table1[[#This Row],[Duration_hr]]*60 +Table1[[#This Row],[Duration_min]]</f>
        <v>300</v>
      </c>
      <c r="O2134">
        <f>IF(I2134="non-stop", 0, VALUE(LEFT(I2134, FIND(" ", I2134)-1)))</f>
        <v>1</v>
      </c>
    </row>
    <row r="2135" spans="1:15" x14ac:dyDescent="0.3">
      <c r="A2135" t="s">
        <v>11</v>
      </c>
      <c r="B2135" t="s">
        <v>56</v>
      </c>
      <c r="C2135" t="s">
        <v>67</v>
      </c>
      <c r="D2135" t="s">
        <v>72</v>
      </c>
      <c r="E2135" s="3" t="s">
        <v>180</v>
      </c>
      <c r="F2135" t="s">
        <v>353</v>
      </c>
      <c r="G2135" t="s">
        <v>368</v>
      </c>
      <c r="H2135" s="5" t="s">
        <v>1680</v>
      </c>
      <c r="I2135" t="s">
        <v>1993</v>
      </c>
      <c r="J2135" t="s">
        <v>1996</v>
      </c>
      <c r="K2135">
        <v>6351</v>
      </c>
      <c r="L2135" t="str">
        <f>IFERROR(LEFT(H2135, FIND("h", H2135)-1),0)</f>
        <v>5</v>
      </c>
      <c r="M2135">
        <f>IFERROR(MID(H2135, FIND("h", H2135)+1, FIND("m", H2135) - FIND("h", H2135)-1), IFERROR(LEFT(H2135, FIND("m",  H2135)-1),0))</f>
        <v>0</v>
      </c>
      <c r="N2135">
        <f>Table1[[#This Row],[Duration_hr]]*60 +Table1[[#This Row],[Duration_min]]</f>
        <v>300</v>
      </c>
      <c r="O2135">
        <f>IF(I2135="non-stop", 0, VALUE(LEFT(I2135, FIND(" ", I2135)-1)))</f>
        <v>1</v>
      </c>
    </row>
    <row r="2136" spans="1:15" x14ac:dyDescent="0.3">
      <c r="A2136" t="s">
        <v>13</v>
      </c>
      <c r="B2136" t="s">
        <v>46</v>
      </c>
      <c r="C2136" t="s">
        <v>69</v>
      </c>
      <c r="D2136" t="s">
        <v>73</v>
      </c>
      <c r="E2136" s="3" t="s">
        <v>82</v>
      </c>
      <c r="F2136" t="s">
        <v>220</v>
      </c>
      <c r="G2136" t="s">
        <v>239</v>
      </c>
      <c r="H2136" s="5" t="s">
        <v>1680</v>
      </c>
      <c r="I2136" t="s">
        <v>1993</v>
      </c>
      <c r="J2136" t="s">
        <v>1997</v>
      </c>
      <c r="K2136">
        <v>12373</v>
      </c>
      <c r="L2136" t="str">
        <f>IFERROR(LEFT(H2136, FIND("h", H2136)-1),0)</f>
        <v>5</v>
      </c>
      <c r="M2136">
        <f>IFERROR(MID(H2136, FIND("h", H2136)+1, FIND("m", H2136) - FIND("h", H2136)-1), IFERROR(LEFT(H2136, FIND("m",  H2136)-1),0))</f>
        <v>0</v>
      </c>
      <c r="N2136">
        <f>Table1[[#This Row],[Duration_hr]]*60 +Table1[[#This Row],[Duration_min]]</f>
        <v>300</v>
      </c>
      <c r="O2136">
        <f>IF(I2136="non-stop", 0, VALUE(LEFT(I2136, FIND(" ", I2136)-1)))</f>
        <v>1</v>
      </c>
    </row>
    <row r="2137" spans="1:15" x14ac:dyDescent="0.3">
      <c r="A2137" t="s">
        <v>11</v>
      </c>
      <c r="B2137" t="s">
        <v>25</v>
      </c>
      <c r="C2137" t="s">
        <v>69</v>
      </c>
      <c r="D2137" t="s">
        <v>73</v>
      </c>
      <c r="E2137" s="3" t="s">
        <v>82</v>
      </c>
      <c r="F2137" t="s">
        <v>222</v>
      </c>
      <c r="G2137" t="s">
        <v>352</v>
      </c>
      <c r="H2137" s="5" t="s">
        <v>1680</v>
      </c>
      <c r="I2137" t="s">
        <v>1993</v>
      </c>
      <c r="J2137" t="s">
        <v>1996</v>
      </c>
      <c r="K2137">
        <v>6069</v>
      </c>
      <c r="L2137" t="str">
        <f>IFERROR(LEFT(H2137, FIND("h", H2137)-1),0)</f>
        <v>5</v>
      </c>
      <c r="M2137">
        <f>IFERROR(MID(H2137, FIND("h", H2137)+1, FIND("m", H2137) - FIND("h", H2137)-1), IFERROR(LEFT(H2137, FIND("m",  H2137)-1),0))</f>
        <v>0</v>
      </c>
      <c r="N2137">
        <f>Table1[[#This Row],[Duration_hr]]*60 +Table1[[#This Row],[Duration_min]]</f>
        <v>300</v>
      </c>
      <c r="O2137">
        <f>IF(I2137="non-stop", 0, VALUE(LEFT(I2137, FIND(" ", I2137)-1)))</f>
        <v>1</v>
      </c>
    </row>
    <row r="2138" spans="1:15" x14ac:dyDescent="0.3">
      <c r="A2138" t="s">
        <v>13</v>
      </c>
      <c r="B2138" t="s">
        <v>61</v>
      </c>
      <c r="C2138" t="s">
        <v>67</v>
      </c>
      <c r="D2138" t="s">
        <v>72</v>
      </c>
      <c r="E2138" s="3" t="s">
        <v>81</v>
      </c>
      <c r="F2138" t="s">
        <v>238</v>
      </c>
      <c r="G2138" t="s">
        <v>387</v>
      </c>
      <c r="H2138" s="5" t="s">
        <v>1680</v>
      </c>
      <c r="I2138" t="s">
        <v>1993</v>
      </c>
      <c r="J2138" t="s">
        <v>1996</v>
      </c>
      <c r="K2138">
        <v>12284</v>
      </c>
      <c r="L2138" t="str">
        <f>IFERROR(LEFT(H2138, FIND("h", H2138)-1),0)</f>
        <v>5</v>
      </c>
      <c r="M2138">
        <f>IFERROR(MID(H2138, FIND("h", H2138)+1, FIND("m", H2138) - FIND("h", H2138)-1), IFERROR(LEFT(H2138, FIND("m",  H2138)-1),0))</f>
        <v>0</v>
      </c>
      <c r="N2138">
        <f>Table1[[#This Row],[Duration_hr]]*60 +Table1[[#This Row],[Duration_min]]</f>
        <v>300</v>
      </c>
      <c r="O2138">
        <f>IF(I2138="non-stop", 0, VALUE(LEFT(I2138, FIND(" ", I2138)-1)))</f>
        <v>1</v>
      </c>
    </row>
    <row r="2139" spans="1:15" x14ac:dyDescent="0.3">
      <c r="A2139" t="s">
        <v>11</v>
      </c>
      <c r="B2139" t="s">
        <v>53</v>
      </c>
      <c r="C2139" t="s">
        <v>69</v>
      </c>
      <c r="D2139" t="s">
        <v>73</v>
      </c>
      <c r="E2139" s="3" t="s">
        <v>82</v>
      </c>
      <c r="F2139" t="s">
        <v>222</v>
      </c>
      <c r="G2139" t="s">
        <v>352</v>
      </c>
      <c r="H2139" s="5" t="s">
        <v>1680</v>
      </c>
      <c r="I2139" t="s">
        <v>1993</v>
      </c>
      <c r="J2139" t="s">
        <v>1996</v>
      </c>
      <c r="K2139">
        <v>7725</v>
      </c>
      <c r="L2139" t="str">
        <f>IFERROR(LEFT(H2139, FIND("h", H2139)-1),0)</f>
        <v>5</v>
      </c>
      <c r="M2139">
        <f>IFERROR(MID(H2139, FIND("h", H2139)+1, FIND("m", H2139) - FIND("h", H2139)-1), IFERROR(LEFT(H2139, FIND("m",  H2139)-1),0))</f>
        <v>0</v>
      </c>
      <c r="N2139">
        <f>Table1[[#This Row],[Duration_hr]]*60 +Table1[[#This Row],[Duration_min]]</f>
        <v>300</v>
      </c>
      <c r="O2139">
        <f>IF(I2139="non-stop", 0, VALUE(LEFT(I2139, FIND(" ", I2139)-1)))</f>
        <v>1</v>
      </c>
    </row>
    <row r="2140" spans="1:15" x14ac:dyDescent="0.3">
      <c r="A2140" t="s">
        <v>13</v>
      </c>
      <c r="B2140" t="s">
        <v>28</v>
      </c>
      <c r="C2140" t="s">
        <v>69</v>
      </c>
      <c r="D2140" t="s">
        <v>73</v>
      </c>
      <c r="E2140" s="3" t="s">
        <v>82</v>
      </c>
      <c r="F2140" t="s">
        <v>220</v>
      </c>
      <c r="G2140" t="s">
        <v>239</v>
      </c>
      <c r="H2140" s="5" t="s">
        <v>1680</v>
      </c>
      <c r="I2140" t="s">
        <v>1993</v>
      </c>
      <c r="J2140" t="s">
        <v>1997</v>
      </c>
      <c r="K2140">
        <v>10262</v>
      </c>
      <c r="L2140" t="str">
        <f>IFERROR(LEFT(H2140, FIND("h", H2140)-1),0)</f>
        <v>5</v>
      </c>
      <c r="M2140">
        <f>IFERROR(MID(H2140, FIND("h", H2140)+1, FIND("m", H2140) - FIND("h", H2140)-1), IFERROR(LEFT(H2140, FIND("m",  H2140)-1),0))</f>
        <v>0</v>
      </c>
      <c r="N2140">
        <f>Table1[[#This Row],[Duration_hr]]*60 +Table1[[#This Row],[Duration_min]]</f>
        <v>300</v>
      </c>
      <c r="O2140">
        <f>IF(I2140="non-stop", 0, VALUE(LEFT(I2140, FIND(" ", I2140)-1)))</f>
        <v>1</v>
      </c>
    </row>
    <row r="2141" spans="1:15" x14ac:dyDescent="0.3">
      <c r="A2141" t="s">
        <v>11</v>
      </c>
      <c r="B2141" t="s">
        <v>35</v>
      </c>
      <c r="C2141" t="s">
        <v>69</v>
      </c>
      <c r="D2141" t="s">
        <v>73</v>
      </c>
      <c r="E2141" s="3" t="s">
        <v>83</v>
      </c>
      <c r="F2141" t="s">
        <v>253</v>
      </c>
      <c r="G2141" t="s">
        <v>407</v>
      </c>
      <c r="H2141" s="5" t="s">
        <v>1680</v>
      </c>
      <c r="I2141" t="s">
        <v>1993</v>
      </c>
      <c r="J2141" t="s">
        <v>1996</v>
      </c>
      <c r="K2141">
        <v>9581</v>
      </c>
      <c r="L2141" t="str">
        <f>IFERROR(LEFT(H2141, FIND("h", H2141)-1),0)</f>
        <v>5</v>
      </c>
      <c r="M2141">
        <f>IFERROR(MID(H2141, FIND("h", H2141)+1, FIND("m", H2141) - FIND("h", H2141)-1), IFERROR(LEFT(H2141, FIND("m",  H2141)-1),0))</f>
        <v>0</v>
      </c>
      <c r="N2141">
        <f>Table1[[#This Row],[Duration_hr]]*60 +Table1[[#This Row],[Duration_min]]</f>
        <v>300</v>
      </c>
      <c r="O2141">
        <f>IF(I2141="non-stop", 0, VALUE(LEFT(I2141, FIND(" ", I2141)-1)))</f>
        <v>1</v>
      </c>
    </row>
    <row r="2142" spans="1:15" x14ac:dyDescent="0.3">
      <c r="A2142" t="s">
        <v>13</v>
      </c>
      <c r="B2142" t="s">
        <v>54</v>
      </c>
      <c r="C2142" t="s">
        <v>69</v>
      </c>
      <c r="D2142" t="s">
        <v>73</v>
      </c>
      <c r="E2142" s="3" t="s">
        <v>82</v>
      </c>
      <c r="F2142" t="s">
        <v>220</v>
      </c>
      <c r="G2142" t="s">
        <v>239</v>
      </c>
      <c r="H2142" s="5" t="s">
        <v>1680</v>
      </c>
      <c r="I2142" t="s">
        <v>1993</v>
      </c>
      <c r="J2142" t="s">
        <v>1997</v>
      </c>
      <c r="K2142">
        <v>10262</v>
      </c>
      <c r="L2142" t="str">
        <f>IFERROR(LEFT(H2142, FIND("h", H2142)-1),0)</f>
        <v>5</v>
      </c>
      <c r="M2142">
        <f>IFERROR(MID(H2142, FIND("h", H2142)+1, FIND("m", H2142) - FIND("h", H2142)-1), IFERROR(LEFT(H2142, FIND("m",  H2142)-1),0))</f>
        <v>0</v>
      </c>
      <c r="N2142">
        <f>Table1[[#This Row],[Duration_hr]]*60 +Table1[[#This Row],[Duration_min]]</f>
        <v>300</v>
      </c>
      <c r="O2142">
        <f>IF(I2142="non-stop", 0, VALUE(LEFT(I2142, FIND(" ", I2142)-1)))</f>
        <v>1</v>
      </c>
    </row>
    <row r="2143" spans="1:15" x14ac:dyDescent="0.3">
      <c r="A2143" t="s">
        <v>11</v>
      </c>
      <c r="B2143" t="s">
        <v>36</v>
      </c>
      <c r="C2143" t="s">
        <v>69</v>
      </c>
      <c r="D2143" t="s">
        <v>73</v>
      </c>
      <c r="E2143" s="3" t="s">
        <v>82</v>
      </c>
      <c r="F2143" t="s">
        <v>222</v>
      </c>
      <c r="G2143" t="s">
        <v>352</v>
      </c>
      <c r="H2143" s="5" t="s">
        <v>1680</v>
      </c>
      <c r="I2143" t="s">
        <v>1993</v>
      </c>
      <c r="J2143" t="s">
        <v>1996</v>
      </c>
      <c r="K2143">
        <v>5947</v>
      </c>
      <c r="L2143" t="str">
        <f>IFERROR(LEFT(H2143, FIND("h", H2143)-1),0)</f>
        <v>5</v>
      </c>
      <c r="M2143">
        <f>IFERROR(MID(H2143, FIND("h", H2143)+1, FIND("m", H2143) - FIND("h", H2143)-1), IFERROR(LEFT(H2143, FIND("m",  H2143)-1),0))</f>
        <v>0</v>
      </c>
      <c r="N2143">
        <f>Table1[[#This Row],[Duration_hr]]*60 +Table1[[#This Row],[Duration_min]]</f>
        <v>300</v>
      </c>
      <c r="O2143">
        <f>IF(I2143="non-stop", 0, VALUE(LEFT(I2143, FIND(" ", I2143)-1)))</f>
        <v>1</v>
      </c>
    </row>
    <row r="2144" spans="1:15" x14ac:dyDescent="0.3">
      <c r="A2144" t="s">
        <v>11</v>
      </c>
      <c r="B2144" t="s">
        <v>26</v>
      </c>
      <c r="C2144" t="s">
        <v>68</v>
      </c>
      <c r="D2144" t="s">
        <v>67</v>
      </c>
      <c r="E2144" s="3" t="s">
        <v>96</v>
      </c>
      <c r="F2144" t="s">
        <v>418</v>
      </c>
      <c r="G2144" t="s">
        <v>230</v>
      </c>
      <c r="H2144" s="5" t="s">
        <v>1680</v>
      </c>
      <c r="I2144" t="s">
        <v>1993</v>
      </c>
      <c r="J2144" t="s">
        <v>1996</v>
      </c>
      <c r="K2144">
        <v>4176</v>
      </c>
      <c r="L2144" t="str">
        <f>IFERROR(LEFT(H2144, FIND("h", H2144)-1),0)</f>
        <v>5</v>
      </c>
      <c r="M2144">
        <f>IFERROR(MID(H2144, FIND("h", H2144)+1, FIND("m", H2144) - FIND("h", H2144)-1), IFERROR(LEFT(H2144, FIND("m",  H2144)-1),0))</f>
        <v>0</v>
      </c>
      <c r="N2144">
        <f>Table1[[#This Row],[Duration_hr]]*60 +Table1[[#This Row],[Duration_min]]</f>
        <v>300</v>
      </c>
      <c r="O2144">
        <f>IF(I2144="non-stop", 0, VALUE(LEFT(I2144, FIND(" ", I2144)-1)))</f>
        <v>1</v>
      </c>
    </row>
    <row r="2145" spans="1:15" x14ac:dyDescent="0.3">
      <c r="A2145" t="s">
        <v>11</v>
      </c>
      <c r="B2145" t="s">
        <v>40</v>
      </c>
      <c r="C2145" t="s">
        <v>69</v>
      </c>
      <c r="D2145" t="s">
        <v>73</v>
      </c>
      <c r="E2145" s="3" t="s">
        <v>82</v>
      </c>
      <c r="F2145" t="s">
        <v>232</v>
      </c>
      <c r="G2145" t="s">
        <v>415</v>
      </c>
      <c r="H2145" s="5" t="s">
        <v>1680</v>
      </c>
      <c r="I2145" t="s">
        <v>1993</v>
      </c>
      <c r="J2145" t="s">
        <v>1996</v>
      </c>
      <c r="K2145">
        <v>5073</v>
      </c>
      <c r="L2145" t="str">
        <f>IFERROR(LEFT(H2145, FIND("h", H2145)-1),0)</f>
        <v>5</v>
      </c>
      <c r="M2145">
        <f>IFERROR(MID(H2145, FIND("h", H2145)+1, FIND("m", H2145) - FIND("h", H2145)-1), IFERROR(LEFT(H2145, FIND("m",  H2145)-1),0))</f>
        <v>0</v>
      </c>
      <c r="N2145">
        <f>Table1[[#This Row],[Duration_hr]]*60 +Table1[[#This Row],[Duration_min]]</f>
        <v>300</v>
      </c>
      <c r="O2145">
        <f>IF(I2145="non-stop", 0, VALUE(LEFT(I2145, FIND(" ", I2145)-1)))</f>
        <v>1</v>
      </c>
    </row>
    <row r="2146" spans="1:15" x14ac:dyDescent="0.3">
      <c r="A2146" t="s">
        <v>13</v>
      </c>
      <c r="B2146" t="s">
        <v>48</v>
      </c>
      <c r="C2146" t="s">
        <v>69</v>
      </c>
      <c r="D2146" t="s">
        <v>73</v>
      </c>
      <c r="E2146" s="3" t="s">
        <v>82</v>
      </c>
      <c r="F2146" t="s">
        <v>220</v>
      </c>
      <c r="G2146" t="s">
        <v>239</v>
      </c>
      <c r="H2146" s="5" t="s">
        <v>1680</v>
      </c>
      <c r="I2146" t="s">
        <v>1993</v>
      </c>
      <c r="J2146" t="s">
        <v>1996</v>
      </c>
      <c r="K2146">
        <v>16079</v>
      </c>
      <c r="L2146" t="str">
        <f>IFERROR(LEFT(H2146, FIND("h", H2146)-1),0)</f>
        <v>5</v>
      </c>
      <c r="M2146">
        <f>IFERROR(MID(H2146, FIND("h", H2146)+1, FIND("m", H2146) - FIND("h", H2146)-1), IFERROR(LEFT(H2146, FIND("m",  H2146)-1),0))</f>
        <v>0</v>
      </c>
      <c r="N2146">
        <f>Table1[[#This Row],[Duration_hr]]*60 +Table1[[#This Row],[Duration_min]]</f>
        <v>300</v>
      </c>
      <c r="O2146">
        <f>IF(I2146="non-stop", 0, VALUE(LEFT(I2146, FIND(" ", I2146)-1)))</f>
        <v>1</v>
      </c>
    </row>
    <row r="2147" spans="1:15" x14ac:dyDescent="0.3">
      <c r="A2147" t="s">
        <v>11</v>
      </c>
      <c r="B2147" t="s">
        <v>27</v>
      </c>
      <c r="C2147" t="s">
        <v>67</v>
      </c>
      <c r="D2147" t="s">
        <v>72</v>
      </c>
      <c r="E2147" s="3" t="s">
        <v>81</v>
      </c>
      <c r="F2147" t="s">
        <v>301</v>
      </c>
      <c r="G2147" t="s">
        <v>1324</v>
      </c>
      <c r="H2147" s="5" t="s">
        <v>1680</v>
      </c>
      <c r="I2147" t="s">
        <v>1993</v>
      </c>
      <c r="J2147" t="s">
        <v>1996</v>
      </c>
      <c r="K2147">
        <v>22153</v>
      </c>
      <c r="L2147" t="str">
        <f>IFERROR(LEFT(H2147, FIND("h", H2147)-1),0)</f>
        <v>5</v>
      </c>
      <c r="M2147">
        <f>IFERROR(MID(H2147, FIND("h", H2147)+1, FIND("m", H2147) - FIND("h", H2147)-1), IFERROR(LEFT(H2147, FIND("m",  H2147)-1),0))</f>
        <v>0</v>
      </c>
      <c r="N2147">
        <f>Table1[[#This Row],[Duration_hr]]*60 +Table1[[#This Row],[Duration_min]]</f>
        <v>300</v>
      </c>
      <c r="O2147">
        <f>IF(I2147="non-stop", 0, VALUE(LEFT(I2147, FIND(" ", I2147)-1)))</f>
        <v>1</v>
      </c>
    </row>
    <row r="2148" spans="1:15" x14ac:dyDescent="0.3">
      <c r="A2148" t="s">
        <v>11</v>
      </c>
      <c r="B2148" t="s">
        <v>45</v>
      </c>
      <c r="C2148" t="s">
        <v>69</v>
      </c>
      <c r="D2148" t="s">
        <v>73</v>
      </c>
      <c r="E2148" s="3" t="s">
        <v>82</v>
      </c>
      <c r="F2148" t="s">
        <v>232</v>
      </c>
      <c r="G2148" t="s">
        <v>415</v>
      </c>
      <c r="H2148" s="5" t="s">
        <v>1680</v>
      </c>
      <c r="I2148" t="s">
        <v>1993</v>
      </c>
      <c r="J2148" t="s">
        <v>1996</v>
      </c>
      <c r="K2148">
        <v>5073</v>
      </c>
      <c r="L2148" t="str">
        <f>IFERROR(LEFT(H2148, FIND("h", H2148)-1),0)</f>
        <v>5</v>
      </c>
      <c r="M2148">
        <f>IFERROR(MID(H2148, FIND("h", H2148)+1, FIND("m", H2148) - FIND("h", H2148)-1), IFERROR(LEFT(H2148, FIND("m",  H2148)-1),0))</f>
        <v>0</v>
      </c>
      <c r="N2148">
        <f>Table1[[#This Row],[Duration_hr]]*60 +Table1[[#This Row],[Duration_min]]</f>
        <v>300</v>
      </c>
      <c r="O2148">
        <f>IF(I2148="non-stop", 0, VALUE(LEFT(I2148, FIND(" ", I2148)-1)))</f>
        <v>1</v>
      </c>
    </row>
    <row r="2149" spans="1:15" x14ac:dyDescent="0.3">
      <c r="A2149" t="s">
        <v>13</v>
      </c>
      <c r="B2149" t="s">
        <v>31</v>
      </c>
      <c r="C2149" t="s">
        <v>69</v>
      </c>
      <c r="D2149" t="s">
        <v>73</v>
      </c>
      <c r="E2149" s="3" t="s">
        <v>82</v>
      </c>
      <c r="F2149" t="s">
        <v>220</v>
      </c>
      <c r="G2149" t="s">
        <v>239</v>
      </c>
      <c r="H2149" s="5" t="s">
        <v>1680</v>
      </c>
      <c r="I2149" t="s">
        <v>1993</v>
      </c>
      <c r="J2149" t="s">
        <v>1997</v>
      </c>
      <c r="K2149">
        <v>10262</v>
      </c>
      <c r="L2149" t="str">
        <f>IFERROR(LEFT(H2149, FIND("h", H2149)-1),0)</f>
        <v>5</v>
      </c>
      <c r="M2149">
        <f>IFERROR(MID(H2149, FIND("h", H2149)+1, FIND("m", H2149) - FIND("h", H2149)-1), IFERROR(LEFT(H2149, FIND("m",  H2149)-1),0))</f>
        <v>0</v>
      </c>
      <c r="N2149">
        <f>Table1[[#This Row],[Duration_hr]]*60 +Table1[[#This Row],[Duration_min]]</f>
        <v>300</v>
      </c>
      <c r="O2149">
        <f>IF(I2149="non-stop", 0, VALUE(LEFT(I2149, FIND(" ", I2149)-1)))</f>
        <v>1</v>
      </c>
    </row>
    <row r="2150" spans="1:15" x14ac:dyDescent="0.3">
      <c r="A2150" t="s">
        <v>11</v>
      </c>
      <c r="B2150" t="s">
        <v>56</v>
      </c>
      <c r="C2150" t="s">
        <v>67</v>
      </c>
      <c r="D2150" t="s">
        <v>72</v>
      </c>
      <c r="E2150" s="3" t="s">
        <v>113</v>
      </c>
      <c r="F2150" t="s">
        <v>421</v>
      </c>
      <c r="G2150" t="s">
        <v>372</v>
      </c>
      <c r="H2150" s="5" t="s">
        <v>1680</v>
      </c>
      <c r="I2150" t="s">
        <v>1993</v>
      </c>
      <c r="J2150" t="s">
        <v>1996</v>
      </c>
      <c r="K2150">
        <v>4588</v>
      </c>
      <c r="L2150" t="str">
        <f>IFERROR(LEFT(H2150, FIND("h", H2150)-1),0)</f>
        <v>5</v>
      </c>
      <c r="M2150">
        <f>IFERROR(MID(H2150, FIND("h", H2150)+1, FIND("m", H2150) - FIND("h", H2150)-1), IFERROR(LEFT(H2150, FIND("m",  H2150)-1),0))</f>
        <v>0</v>
      </c>
      <c r="N2150">
        <f>Table1[[#This Row],[Duration_hr]]*60 +Table1[[#This Row],[Duration_min]]</f>
        <v>300</v>
      </c>
      <c r="O2150">
        <f>IF(I2150="non-stop", 0, VALUE(LEFT(I2150, FIND(" ", I2150)-1)))</f>
        <v>1</v>
      </c>
    </row>
    <row r="2151" spans="1:15" x14ac:dyDescent="0.3">
      <c r="A2151" t="s">
        <v>13</v>
      </c>
      <c r="B2151" t="s">
        <v>47</v>
      </c>
      <c r="C2151" t="s">
        <v>69</v>
      </c>
      <c r="D2151" t="s">
        <v>73</v>
      </c>
      <c r="E2151" s="3" t="s">
        <v>82</v>
      </c>
      <c r="F2151" t="s">
        <v>220</v>
      </c>
      <c r="G2151" t="s">
        <v>239</v>
      </c>
      <c r="H2151" s="5" t="s">
        <v>1680</v>
      </c>
      <c r="I2151" t="s">
        <v>1993</v>
      </c>
      <c r="J2151" t="s">
        <v>1996</v>
      </c>
      <c r="K2151">
        <v>14714</v>
      </c>
      <c r="L2151" t="str">
        <f>IFERROR(LEFT(H2151, FIND("h", H2151)-1),0)</f>
        <v>5</v>
      </c>
      <c r="M2151">
        <f>IFERROR(MID(H2151, FIND("h", H2151)+1, FIND("m", H2151) - FIND("h", H2151)-1), IFERROR(LEFT(H2151, FIND("m",  H2151)-1),0))</f>
        <v>0</v>
      </c>
      <c r="N2151">
        <f>Table1[[#This Row],[Duration_hr]]*60 +Table1[[#This Row],[Duration_min]]</f>
        <v>300</v>
      </c>
      <c r="O2151">
        <f>IF(I2151="non-stop", 0, VALUE(LEFT(I2151, FIND(" ", I2151)-1)))</f>
        <v>1</v>
      </c>
    </row>
    <row r="2152" spans="1:15" x14ac:dyDescent="0.3">
      <c r="A2152" t="s">
        <v>13</v>
      </c>
      <c r="B2152" t="s">
        <v>36</v>
      </c>
      <c r="C2152" t="s">
        <v>69</v>
      </c>
      <c r="D2152" t="s">
        <v>73</v>
      </c>
      <c r="E2152" s="3" t="s">
        <v>82</v>
      </c>
      <c r="F2152" t="s">
        <v>220</v>
      </c>
      <c r="G2152" t="s">
        <v>239</v>
      </c>
      <c r="H2152" s="5" t="s">
        <v>1680</v>
      </c>
      <c r="I2152" t="s">
        <v>1993</v>
      </c>
      <c r="J2152" t="s">
        <v>1997</v>
      </c>
      <c r="K2152">
        <v>6542</v>
      </c>
      <c r="L2152" t="str">
        <f>IFERROR(LEFT(H2152, FIND("h", H2152)-1),0)</f>
        <v>5</v>
      </c>
      <c r="M2152">
        <f>IFERROR(MID(H2152, FIND("h", H2152)+1, FIND("m", H2152) - FIND("h", H2152)-1), IFERROR(LEFT(H2152, FIND("m",  H2152)-1),0))</f>
        <v>0</v>
      </c>
      <c r="N2152">
        <f>Table1[[#This Row],[Duration_hr]]*60 +Table1[[#This Row],[Duration_min]]</f>
        <v>300</v>
      </c>
      <c r="O2152">
        <f>IF(I2152="non-stop", 0, VALUE(LEFT(I2152, FIND(" ", I2152)-1)))</f>
        <v>1</v>
      </c>
    </row>
    <row r="2153" spans="1:15" x14ac:dyDescent="0.3">
      <c r="A2153" t="s">
        <v>13</v>
      </c>
      <c r="B2153" t="s">
        <v>37</v>
      </c>
      <c r="C2153" t="s">
        <v>69</v>
      </c>
      <c r="D2153" t="s">
        <v>73</v>
      </c>
      <c r="E2153" s="3" t="s">
        <v>82</v>
      </c>
      <c r="F2153" t="s">
        <v>220</v>
      </c>
      <c r="G2153" t="s">
        <v>239</v>
      </c>
      <c r="H2153" s="5" t="s">
        <v>1680</v>
      </c>
      <c r="I2153" t="s">
        <v>1993</v>
      </c>
      <c r="J2153" t="s">
        <v>1997</v>
      </c>
      <c r="K2153">
        <v>10262</v>
      </c>
      <c r="L2153" t="str">
        <f>IFERROR(LEFT(H2153, FIND("h", H2153)-1),0)</f>
        <v>5</v>
      </c>
      <c r="M2153">
        <f>IFERROR(MID(H2153, FIND("h", H2153)+1, FIND("m", H2153) - FIND("h", H2153)-1), IFERROR(LEFT(H2153, FIND("m",  H2153)-1),0))</f>
        <v>0</v>
      </c>
      <c r="N2153">
        <f>Table1[[#This Row],[Duration_hr]]*60 +Table1[[#This Row],[Duration_min]]</f>
        <v>300</v>
      </c>
      <c r="O2153">
        <f>IF(I2153="non-stop", 0, VALUE(LEFT(I2153, FIND(" ", I2153)-1)))</f>
        <v>1</v>
      </c>
    </row>
    <row r="2154" spans="1:15" x14ac:dyDescent="0.3">
      <c r="A2154" t="s">
        <v>11</v>
      </c>
      <c r="B2154" t="s">
        <v>50</v>
      </c>
      <c r="C2154" t="s">
        <v>69</v>
      </c>
      <c r="D2154" t="s">
        <v>73</v>
      </c>
      <c r="E2154" s="3" t="s">
        <v>82</v>
      </c>
      <c r="F2154" t="s">
        <v>222</v>
      </c>
      <c r="G2154" t="s">
        <v>352</v>
      </c>
      <c r="H2154" s="5" t="s">
        <v>1680</v>
      </c>
      <c r="I2154" t="s">
        <v>1993</v>
      </c>
      <c r="J2154" t="s">
        <v>1996</v>
      </c>
      <c r="K2154">
        <v>6593</v>
      </c>
      <c r="L2154" t="str">
        <f>IFERROR(LEFT(H2154, FIND("h", H2154)-1),0)</f>
        <v>5</v>
      </c>
      <c r="M2154">
        <f>IFERROR(MID(H2154, FIND("h", H2154)+1, FIND("m", H2154) - FIND("h", H2154)-1), IFERROR(LEFT(H2154, FIND("m",  H2154)-1),0))</f>
        <v>0</v>
      </c>
      <c r="N2154">
        <f>Table1[[#This Row],[Duration_hr]]*60 +Table1[[#This Row],[Duration_min]]</f>
        <v>300</v>
      </c>
      <c r="O2154">
        <f>IF(I2154="non-stop", 0, VALUE(LEFT(I2154, FIND(" ", I2154)-1)))</f>
        <v>1</v>
      </c>
    </row>
    <row r="2155" spans="1:15" x14ac:dyDescent="0.3">
      <c r="A2155" t="s">
        <v>11</v>
      </c>
      <c r="B2155" t="s">
        <v>31</v>
      </c>
      <c r="C2155" t="s">
        <v>69</v>
      </c>
      <c r="D2155" t="s">
        <v>73</v>
      </c>
      <c r="E2155" s="3" t="s">
        <v>82</v>
      </c>
      <c r="F2155" t="s">
        <v>222</v>
      </c>
      <c r="G2155" t="s">
        <v>352</v>
      </c>
      <c r="H2155" s="5" t="s">
        <v>1680</v>
      </c>
      <c r="I2155" t="s">
        <v>1993</v>
      </c>
      <c r="J2155" t="s">
        <v>1996</v>
      </c>
      <c r="K2155">
        <v>6593</v>
      </c>
      <c r="L2155" t="str">
        <f>IFERROR(LEFT(H2155, FIND("h", H2155)-1),0)</f>
        <v>5</v>
      </c>
      <c r="M2155">
        <f>IFERROR(MID(H2155, FIND("h", H2155)+1, FIND("m", H2155) - FIND("h", H2155)-1), IFERROR(LEFT(H2155, FIND("m",  H2155)-1),0))</f>
        <v>0</v>
      </c>
      <c r="N2155">
        <f>Table1[[#This Row],[Duration_hr]]*60 +Table1[[#This Row],[Duration_min]]</f>
        <v>300</v>
      </c>
      <c r="O2155">
        <f>IF(I2155="non-stop", 0, VALUE(LEFT(I2155, FIND(" ", I2155)-1)))</f>
        <v>1</v>
      </c>
    </row>
    <row r="2156" spans="1:15" x14ac:dyDescent="0.3">
      <c r="A2156" t="s">
        <v>13</v>
      </c>
      <c r="B2156" t="s">
        <v>31</v>
      </c>
      <c r="C2156" t="s">
        <v>69</v>
      </c>
      <c r="D2156" t="s">
        <v>73</v>
      </c>
      <c r="E2156" s="3" t="s">
        <v>82</v>
      </c>
      <c r="F2156" t="s">
        <v>220</v>
      </c>
      <c r="G2156" t="s">
        <v>239</v>
      </c>
      <c r="H2156" s="5" t="s">
        <v>1680</v>
      </c>
      <c r="I2156" t="s">
        <v>1993</v>
      </c>
      <c r="J2156" t="s">
        <v>1996</v>
      </c>
      <c r="K2156">
        <v>14714</v>
      </c>
      <c r="L2156" t="str">
        <f>IFERROR(LEFT(H2156, FIND("h", H2156)-1),0)</f>
        <v>5</v>
      </c>
      <c r="M2156">
        <f>IFERROR(MID(H2156, FIND("h", H2156)+1, FIND("m", H2156) - FIND("h", H2156)-1), IFERROR(LEFT(H2156, FIND("m",  H2156)-1),0))</f>
        <v>0</v>
      </c>
      <c r="N2156">
        <f>Table1[[#This Row],[Duration_hr]]*60 +Table1[[#This Row],[Duration_min]]</f>
        <v>300</v>
      </c>
      <c r="O2156">
        <f>IF(I2156="non-stop", 0, VALUE(LEFT(I2156, FIND(" ", I2156)-1)))</f>
        <v>1</v>
      </c>
    </row>
    <row r="2157" spans="1:15" x14ac:dyDescent="0.3">
      <c r="A2157" t="s">
        <v>13</v>
      </c>
      <c r="B2157" t="s">
        <v>45</v>
      </c>
      <c r="C2157" t="s">
        <v>69</v>
      </c>
      <c r="D2157" t="s">
        <v>73</v>
      </c>
      <c r="E2157" s="3" t="s">
        <v>82</v>
      </c>
      <c r="F2157" t="s">
        <v>220</v>
      </c>
      <c r="G2157" t="s">
        <v>239</v>
      </c>
      <c r="H2157" s="5" t="s">
        <v>1680</v>
      </c>
      <c r="I2157" t="s">
        <v>1993</v>
      </c>
      <c r="J2157" t="s">
        <v>1997</v>
      </c>
      <c r="K2157">
        <v>5177</v>
      </c>
      <c r="L2157" t="str">
        <f>IFERROR(LEFT(H2157, FIND("h", H2157)-1),0)</f>
        <v>5</v>
      </c>
      <c r="M2157">
        <f>IFERROR(MID(H2157, FIND("h", H2157)+1, FIND("m", H2157) - FIND("h", H2157)-1), IFERROR(LEFT(H2157, FIND("m",  H2157)-1),0))</f>
        <v>0</v>
      </c>
      <c r="N2157">
        <f>Table1[[#This Row],[Duration_hr]]*60 +Table1[[#This Row],[Duration_min]]</f>
        <v>300</v>
      </c>
      <c r="O2157">
        <f>IF(I2157="non-stop", 0, VALUE(LEFT(I2157, FIND(" ", I2157)-1)))</f>
        <v>1</v>
      </c>
    </row>
    <row r="2158" spans="1:15" x14ac:dyDescent="0.3">
      <c r="A2158" t="s">
        <v>11</v>
      </c>
      <c r="B2158" t="s">
        <v>48</v>
      </c>
      <c r="C2158" t="s">
        <v>69</v>
      </c>
      <c r="D2158" t="s">
        <v>73</v>
      </c>
      <c r="E2158" s="3" t="s">
        <v>82</v>
      </c>
      <c r="F2158" t="s">
        <v>222</v>
      </c>
      <c r="G2158" t="s">
        <v>352</v>
      </c>
      <c r="H2158" s="5" t="s">
        <v>1680</v>
      </c>
      <c r="I2158" t="s">
        <v>1993</v>
      </c>
      <c r="J2158" t="s">
        <v>1996</v>
      </c>
      <c r="K2158">
        <v>7255</v>
      </c>
      <c r="L2158" t="str">
        <f>IFERROR(LEFT(H2158, FIND("h", H2158)-1),0)</f>
        <v>5</v>
      </c>
      <c r="M2158">
        <f>IFERROR(MID(H2158, FIND("h", H2158)+1, FIND("m", H2158) - FIND("h", H2158)-1), IFERROR(LEFT(H2158, FIND("m",  H2158)-1),0))</f>
        <v>0</v>
      </c>
      <c r="N2158">
        <f>Table1[[#This Row],[Duration_hr]]*60 +Table1[[#This Row],[Duration_min]]</f>
        <v>300</v>
      </c>
      <c r="O2158">
        <f>IF(I2158="non-stop", 0, VALUE(LEFT(I2158, FIND(" ", I2158)-1)))</f>
        <v>1</v>
      </c>
    </row>
    <row r="2159" spans="1:15" x14ac:dyDescent="0.3">
      <c r="A2159" t="s">
        <v>11</v>
      </c>
      <c r="B2159" t="s">
        <v>53</v>
      </c>
      <c r="C2159" t="s">
        <v>69</v>
      </c>
      <c r="D2159" t="s">
        <v>73</v>
      </c>
      <c r="E2159" s="3" t="s">
        <v>83</v>
      </c>
      <c r="F2159" t="s">
        <v>253</v>
      </c>
      <c r="G2159" t="s">
        <v>407</v>
      </c>
      <c r="H2159" s="5" t="s">
        <v>1680</v>
      </c>
      <c r="I2159" t="s">
        <v>1993</v>
      </c>
      <c r="J2159" t="s">
        <v>1996</v>
      </c>
      <c r="K2159">
        <v>8147</v>
      </c>
      <c r="L2159" t="str">
        <f>IFERROR(LEFT(H2159, FIND("h", H2159)-1),0)</f>
        <v>5</v>
      </c>
      <c r="M2159">
        <f>IFERROR(MID(H2159, FIND("h", H2159)+1, FIND("m", H2159) - FIND("h", H2159)-1), IFERROR(LEFT(H2159, FIND("m",  H2159)-1),0))</f>
        <v>0</v>
      </c>
      <c r="N2159">
        <f>Table1[[#This Row],[Duration_hr]]*60 +Table1[[#This Row],[Duration_min]]</f>
        <v>300</v>
      </c>
      <c r="O2159">
        <f>IF(I2159="non-stop", 0, VALUE(LEFT(I2159, FIND(" ", I2159)-1)))</f>
        <v>1</v>
      </c>
    </row>
    <row r="2160" spans="1:15" x14ac:dyDescent="0.3">
      <c r="A2160" t="s">
        <v>11</v>
      </c>
      <c r="B2160" t="s">
        <v>66</v>
      </c>
      <c r="C2160" t="s">
        <v>69</v>
      </c>
      <c r="D2160" t="s">
        <v>73</v>
      </c>
      <c r="E2160" s="3" t="s">
        <v>82</v>
      </c>
      <c r="F2160" t="s">
        <v>222</v>
      </c>
      <c r="G2160" t="s">
        <v>352</v>
      </c>
      <c r="H2160" s="5" t="s">
        <v>1680</v>
      </c>
      <c r="I2160" t="s">
        <v>1993</v>
      </c>
      <c r="J2160" t="s">
        <v>1996</v>
      </c>
      <c r="K2160">
        <v>6937</v>
      </c>
      <c r="L2160" t="str">
        <f>IFERROR(LEFT(H2160, FIND("h", H2160)-1),0)</f>
        <v>5</v>
      </c>
      <c r="M2160">
        <f>IFERROR(MID(H2160, FIND("h", H2160)+1, FIND("m", H2160) - FIND("h", H2160)-1), IFERROR(LEFT(H2160, FIND("m",  H2160)-1),0))</f>
        <v>0</v>
      </c>
      <c r="N2160">
        <f>Table1[[#This Row],[Duration_hr]]*60 +Table1[[#This Row],[Duration_min]]</f>
        <v>300</v>
      </c>
      <c r="O2160">
        <f>IF(I2160="non-stop", 0, VALUE(LEFT(I2160, FIND(" ", I2160)-1)))</f>
        <v>1</v>
      </c>
    </row>
    <row r="2161" spans="1:15" x14ac:dyDescent="0.3">
      <c r="A2161" t="s">
        <v>13</v>
      </c>
      <c r="B2161" t="s">
        <v>28</v>
      </c>
      <c r="C2161" t="s">
        <v>69</v>
      </c>
      <c r="D2161" t="s">
        <v>73</v>
      </c>
      <c r="E2161" s="3" t="s">
        <v>82</v>
      </c>
      <c r="F2161" t="s">
        <v>220</v>
      </c>
      <c r="G2161" t="s">
        <v>239</v>
      </c>
      <c r="H2161" s="5" t="s">
        <v>1680</v>
      </c>
      <c r="I2161" t="s">
        <v>1993</v>
      </c>
      <c r="J2161" t="s">
        <v>1996</v>
      </c>
      <c r="K2161">
        <v>14714</v>
      </c>
      <c r="L2161" t="str">
        <f>IFERROR(LEFT(H2161, FIND("h", H2161)-1),0)</f>
        <v>5</v>
      </c>
      <c r="M2161">
        <f>IFERROR(MID(H2161, FIND("h", H2161)+1, FIND("m", H2161) - FIND("h", H2161)-1), IFERROR(LEFT(H2161, FIND("m",  H2161)-1),0))</f>
        <v>0</v>
      </c>
      <c r="N2161">
        <f>Table1[[#This Row],[Duration_hr]]*60 +Table1[[#This Row],[Duration_min]]</f>
        <v>300</v>
      </c>
      <c r="O2161">
        <f>IF(I2161="non-stop", 0, VALUE(LEFT(I2161, FIND(" ", I2161)-1)))</f>
        <v>1</v>
      </c>
    </row>
    <row r="2162" spans="1:15" x14ac:dyDescent="0.3">
      <c r="A2162" t="s">
        <v>11</v>
      </c>
      <c r="B2162" t="s">
        <v>38</v>
      </c>
      <c r="C2162" t="s">
        <v>69</v>
      </c>
      <c r="D2162" t="s">
        <v>73</v>
      </c>
      <c r="E2162" s="3" t="s">
        <v>83</v>
      </c>
      <c r="F2162" t="s">
        <v>253</v>
      </c>
      <c r="G2162" t="s">
        <v>407</v>
      </c>
      <c r="H2162" s="5" t="s">
        <v>1680</v>
      </c>
      <c r="I2162" t="s">
        <v>1993</v>
      </c>
      <c r="J2162" t="s">
        <v>1996</v>
      </c>
      <c r="K2162">
        <v>7894</v>
      </c>
      <c r="L2162" t="str">
        <f>IFERROR(LEFT(H2162, FIND("h", H2162)-1),0)</f>
        <v>5</v>
      </c>
      <c r="M2162">
        <f>IFERROR(MID(H2162, FIND("h", H2162)+1, FIND("m", H2162) - FIND("h", H2162)-1), IFERROR(LEFT(H2162, FIND("m",  H2162)-1),0))</f>
        <v>0</v>
      </c>
      <c r="N2162">
        <f>Table1[[#This Row],[Duration_hr]]*60 +Table1[[#This Row],[Duration_min]]</f>
        <v>300</v>
      </c>
      <c r="O2162">
        <f>IF(I2162="non-stop", 0, VALUE(LEFT(I2162, FIND(" ", I2162)-1)))</f>
        <v>1</v>
      </c>
    </row>
    <row r="2163" spans="1:15" x14ac:dyDescent="0.3">
      <c r="A2163" t="s">
        <v>11</v>
      </c>
      <c r="B2163" t="s">
        <v>38</v>
      </c>
      <c r="C2163" t="s">
        <v>69</v>
      </c>
      <c r="D2163" t="s">
        <v>73</v>
      </c>
      <c r="E2163" s="3" t="s">
        <v>82</v>
      </c>
      <c r="F2163" t="s">
        <v>222</v>
      </c>
      <c r="G2163" t="s">
        <v>352</v>
      </c>
      <c r="H2163" s="5" t="s">
        <v>1680</v>
      </c>
      <c r="I2163" t="s">
        <v>1993</v>
      </c>
      <c r="J2163" t="s">
        <v>1996</v>
      </c>
      <c r="K2163">
        <v>7725</v>
      </c>
      <c r="L2163" t="str">
        <f>IFERROR(LEFT(H2163, FIND("h", H2163)-1),0)</f>
        <v>5</v>
      </c>
      <c r="M2163">
        <f>IFERROR(MID(H2163, FIND("h", H2163)+1, FIND("m", H2163) - FIND("h", H2163)-1), IFERROR(LEFT(H2163, FIND("m",  H2163)-1),0))</f>
        <v>0</v>
      </c>
      <c r="N2163">
        <f>Table1[[#This Row],[Duration_hr]]*60 +Table1[[#This Row],[Duration_min]]</f>
        <v>300</v>
      </c>
      <c r="O2163">
        <f>IF(I2163="non-stop", 0, VALUE(LEFT(I2163, FIND(" ", I2163)-1)))</f>
        <v>1</v>
      </c>
    </row>
    <row r="2164" spans="1:15" x14ac:dyDescent="0.3">
      <c r="A2164" t="s">
        <v>13</v>
      </c>
      <c r="B2164" t="s">
        <v>57</v>
      </c>
      <c r="C2164" t="s">
        <v>69</v>
      </c>
      <c r="D2164" t="s">
        <v>73</v>
      </c>
      <c r="E2164" s="3" t="s">
        <v>82</v>
      </c>
      <c r="F2164" t="s">
        <v>220</v>
      </c>
      <c r="G2164" t="s">
        <v>239</v>
      </c>
      <c r="H2164" s="5" t="s">
        <v>1680</v>
      </c>
      <c r="I2164" t="s">
        <v>1993</v>
      </c>
      <c r="J2164" t="s">
        <v>1997</v>
      </c>
      <c r="K2164">
        <v>5177</v>
      </c>
      <c r="L2164" t="str">
        <f>IFERROR(LEFT(H2164, FIND("h", H2164)-1),0)</f>
        <v>5</v>
      </c>
      <c r="M2164">
        <f>IFERROR(MID(H2164, FIND("h", H2164)+1, FIND("m", H2164) - FIND("h", H2164)-1), IFERROR(LEFT(H2164, FIND("m",  H2164)-1),0))</f>
        <v>0</v>
      </c>
      <c r="N2164">
        <f>Table1[[#This Row],[Duration_hr]]*60 +Table1[[#This Row],[Duration_min]]</f>
        <v>300</v>
      </c>
      <c r="O2164">
        <f>IF(I2164="non-stop", 0, VALUE(LEFT(I2164, FIND(" ", I2164)-1)))</f>
        <v>1</v>
      </c>
    </row>
    <row r="2165" spans="1:15" x14ac:dyDescent="0.3">
      <c r="A2165" t="s">
        <v>13</v>
      </c>
      <c r="B2165" t="s">
        <v>25</v>
      </c>
      <c r="C2165" t="s">
        <v>69</v>
      </c>
      <c r="D2165" t="s">
        <v>73</v>
      </c>
      <c r="E2165" s="3" t="s">
        <v>82</v>
      </c>
      <c r="F2165" t="s">
        <v>220</v>
      </c>
      <c r="G2165" t="s">
        <v>239</v>
      </c>
      <c r="H2165" s="5" t="s">
        <v>1680</v>
      </c>
      <c r="I2165" t="s">
        <v>1993</v>
      </c>
      <c r="J2165" t="s">
        <v>1996</v>
      </c>
      <c r="K2165">
        <v>14714</v>
      </c>
      <c r="L2165" t="str">
        <f>IFERROR(LEFT(H2165, FIND("h", H2165)-1),0)</f>
        <v>5</v>
      </c>
      <c r="M2165">
        <f>IFERROR(MID(H2165, FIND("h", H2165)+1, FIND("m", H2165) - FIND("h", H2165)-1), IFERROR(LEFT(H2165, FIND("m",  H2165)-1),0))</f>
        <v>0</v>
      </c>
      <c r="N2165">
        <f>Table1[[#This Row],[Duration_hr]]*60 +Table1[[#This Row],[Duration_min]]</f>
        <v>300</v>
      </c>
      <c r="O2165">
        <f>IF(I2165="non-stop", 0, VALUE(LEFT(I2165, FIND(" ", I2165)-1)))</f>
        <v>1</v>
      </c>
    </row>
    <row r="2166" spans="1:15" x14ac:dyDescent="0.3">
      <c r="A2166" t="s">
        <v>11</v>
      </c>
      <c r="B2166" t="s">
        <v>65</v>
      </c>
      <c r="C2166" t="s">
        <v>67</v>
      </c>
      <c r="D2166" t="s">
        <v>72</v>
      </c>
      <c r="E2166" s="3" t="s">
        <v>81</v>
      </c>
      <c r="F2166" t="s">
        <v>301</v>
      </c>
      <c r="G2166" t="s">
        <v>1513</v>
      </c>
      <c r="H2166" s="5" t="s">
        <v>1680</v>
      </c>
      <c r="I2166" t="s">
        <v>1993</v>
      </c>
      <c r="J2166" t="s">
        <v>1996</v>
      </c>
      <c r="K2166">
        <v>13292</v>
      </c>
      <c r="L2166" t="str">
        <f>IFERROR(LEFT(H2166, FIND("h", H2166)-1),0)</f>
        <v>5</v>
      </c>
      <c r="M2166">
        <f>IFERROR(MID(H2166, FIND("h", H2166)+1, FIND("m", H2166) - FIND("h", H2166)-1), IFERROR(LEFT(H2166, FIND("m",  H2166)-1),0))</f>
        <v>0</v>
      </c>
      <c r="N2166">
        <f>Table1[[#This Row],[Duration_hr]]*60 +Table1[[#This Row],[Duration_min]]</f>
        <v>300</v>
      </c>
      <c r="O2166">
        <f>IF(I2166="non-stop", 0, VALUE(LEFT(I2166, FIND(" ", I2166)-1)))</f>
        <v>1</v>
      </c>
    </row>
    <row r="2167" spans="1:15" x14ac:dyDescent="0.3">
      <c r="A2167" t="s">
        <v>11</v>
      </c>
      <c r="B2167" t="s">
        <v>34</v>
      </c>
      <c r="C2167" t="s">
        <v>69</v>
      </c>
      <c r="D2167" t="s">
        <v>73</v>
      </c>
      <c r="E2167" s="3" t="s">
        <v>82</v>
      </c>
      <c r="F2167" t="s">
        <v>222</v>
      </c>
      <c r="G2167" t="s">
        <v>352</v>
      </c>
      <c r="H2167" s="5" t="s">
        <v>1680</v>
      </c>
      <c r="I2167" t="s">
        <v>1993</v>
      </c>
      <c r="J2167" t="s">
        <v>1996</v>
      </c>
      <c r="K2167">
        <v>5065</v>
      </c>
      <c r="L2167" t="str">
        <f>IFERROR(LEFT(H2167, FIND("h", H2167)-1),0)</f>
        <v>5</v>
      </c>
      <c r="M2167">
        <f>IFERROR(MID(H2167, FIND("h", H2167)+1, FIND("m", H2167) - FIND("h", H2167)-1), IFERROR(LEFT(H2167, FIND("m",  H2167)-1),0))</f>
        <v>0</v>
      </c>
      <c r="N2167">
        <f>Table1[[#This Row],[Duration_hr]]*60 +Table1[[#This Row],[Duration_min]]</f>
        <v>300</v>
      </c>
      <c r="O2167">
        <f>IF(I2167="non-stop", 0, VALUE(LEFT(I2167, FIND(" ", I2167)-1)))</f>
        <v>1</v>
      </c>
    </row>
    <row r="2168" spans="1:15" x14ac:dyDescent="0.3">
      <c r="A2168" t="s">
        <v>11</v>
      </c>
      <c r="B2168" t="s">
        <v>60</v>
      </c>
      <c r="C2168" t="s">
        <v>69</v>
      </c>
      <c r="D2168" t="s">
        <v>73</v>
      </c>
      <c r="E2168" s="3" t="s">
        <v>82</v>
      </c>
      <c r="F2168" t="s">
        <v>222</v>
      </c>
      <c r="G2168" t="s">
        <v>352</v>
      </c>
      <c r="H2168" s="5" t="s">
        <v>1680</v>
      </c>
      <c r="I2168" t="s">
        <v>1993</v>
      </c>
      <c r="J2168" t="s">
        <v>1996</v>
      </c>
      <c r="K2168">
        <v>5073</v>
      </c>
      <c r="L2168" t="str">
        <f>IFERROR(LEFT(H2168, FIND("h", H2168)-1),0)</f>
        <v>5</v>
      </c>
      <c r="M2168">
        <f>IFERROR(MID(H2168, FIND("h", H2168)+1, FIND("m", H2168) - FIND("h", H2168)-1), IFERROR(LEFT(H2168, FIND("m",  H2168)-1),0))</f>
        <v>0</v>
      </c>
      <c r="N2168">
        <f>Table1[[#This Row],[Duration_hr]]*60 +Table1[[#This Row],[Duration_min]]</f>
        <v>300</v>
      </c>
      <c r="O2168">
        <f>IF(I2168="non-stop", 0, VALUE(LEFT(I2168, FIND(" ", I2168)-1)))</f>
        <v>1</v>
      </c>
    </row>
    <row r="2169" spans="1:15" x14ac:dyDescent="0.3">
      <c r="A2169" t="s">
        <v>11</v>
      </c>
      <c r="B2169" t="s">
        <v>60</v>
      </c>
      <c r="C2169" t="s">
        <v>69</v>
      </c>
      <c r="D2169" t="s">
        <v>73</v>
      </c>
      <c r="E2169" s="3" t="s">
        <v>83</v>
      </c>
      <c r="F2169" t="s">
        <v>253</v>
      </c>
      <c r="G2169" t="s">
        <v>407</v>
      </c>
      <c r="H2169" s="5" t="s">
        <v>1680</v>
      </c>
      <c r="I2169" t="s">
        <v>1993</v>
      </c>
      <c r="J2169" t="s">
        <v>1996</v>
      </c>
      <c r="K2169">
        <v>6827</v>
      </c>
      <c r="L2169" t="str">
        <f>IFERROR(LEFT(H2169, FIND("h", H2169)-1),0)</f>
        <v>5</v>
      </c>
      <c r="M2169">
        <f>IFERROR(MID(H2169, FIND("h", H2169)+1, FIND("m", H2169) - FIND("h", H2169)-1), IFERROR(LEFT(H2169, FIND("m",  H2169)-1),0))</f>
        <v>0</v>
      </c>
      <c r="N2169">
        <f>Table1[[#This Row],[Duration_hr]]*60 +Table1[[#This Row],[Duration_min]]</f>
        <v>300</v>
      </c>
      <c r="O2169">
        <f>IF(I2169="non-stop", 0, VALUE(LEFT(I2169, FIND(" ", I2169)-1)))</f>
        <v>1</v>
      </c>
    </row>
    <row r="2170" spans="1:15" x14ac:dyDescent="0.3">
      <c r="A2170" t="s">
        <v>11</v>
      </c>
      <c r="B2170" t="s">
        <v>45</v>
      </c>
      <c r="C2170" t="s">
        <v>69</v>
      </c>
      <c r="D2170" t="s">
        <v>73</v>
      </c>
      <c r="E2170" s="3" t="s">
        <v>82</v>
      </c>
      <c r="F2170" t="s">
        <v>222</v>
      </c>
      <c r="G2170" t="s">
        <v>352</v>
      </c>
      <c r="H2170" s="5" t="s">
        <v>1680</v>
      </c>
      <c r="I2170" t="s">
        <v>1993</v>
      </c>
      <c r="J2170" t="s">
        <v>1996</v>
      </c>
      <c r="K2170">
        <v>5073</v>
      </c>
      <c r="L2170" t="str">
        <f>IFERROR(LEFT(H2170, FIND("h", H2170)-1),0)</f>
        <v>5</v>
      </c>
      <c r="M2170">
        <f>IFERROR(MID(H2170, FIND("h", H2170)+1, FIND("m", H2170) - FIND("h", H2170)-1), IFERROR(LEFT(H2170, FIND("m",  H2170)-1),0))</f>
        <v>0</v>
      </c>
      <c r="N2170">
        <f>Table1[[#This Row],[Duration_hr]]*60 +Table1[[#This Row],[Duration_min]]</f>
        <v>300</v>
      </c>
      <c r="O2170">
        <f>IF(I2170="non-stop", 0, VALUE(LEFT(I2170, FIND(" ", I2170)-1)))</f>
        <v>1</v>
      </c>
    </row>
    <row r="2171" spans="1:15" x14ac:dyDescent="0.3">
      <c r="A2171" t="s">
        <v>13</v>
      </c>
      <c r="B2171" t="s">
        <v>44</v>
      </c>
      <c r="C2171" t="s">
        <v>69</v>
      </c>
      <c r="D2171" t="s">
        <v>73</v>
      </c>
      <c r="E2171" s="3" t="s">
        <v>82</v>
      </c>
      <c r="F2171" t="s">
        <v>220</v>
      </c>
      <c r="G2171" t="s">
        <v>239</v>
      </c>
      <c r="H2171" s="5" t="s">
        <v>1680</v>
      </c>
      <c r="I2171" t="s">
        <v>1993</v>
      </c>
      <c r="J2171" t="s">
        <v>1996</v>
      </c>
      <c r="K2171">
        <v>14714</v>
      </c>
      <c r="L2171" t="str">
        <f>IFERROR(LEFT(H2171, FIND("h", H2171)-1),0)</f>
        <v>5</v>
      </c>
      <c r="M2171">
        <f>IFERROR(MID(H2171, FIND("h", H2171)+1, FIND("m", H2171) - FIND("h", H2171)-1), IFERROR(LEFT(H2171, FIND("m",  H2171)-1),0))</f>
        <v>0</v>
      </c>
      <c r="N2171">
        <f>Table1[[#This Row],[Duration_hr]]*60 +Table1[[#This Row],[Duration_min]]</f>
        <v>300</v>
      </c>
      <c r="O2171">
        <f>IF(I2171="non-stop", 0, VALUE(LEFT(I2171, FIND(" ", I2171)-1)))</f>
        <v>1</v>
      </c>
    </row>
    <row r="2172" spans="1:15" x14ac:dyDescent="0.3">
      <c r="A2172" t="s">
        <v>11</v>
      </c>
      <c r="B2172" t="s">
        <v>54</v>
      </c>
      <c r="C2172" t="s">
        <v>69</v>
      </c>
      <c r="D2172" t="s">
        <v>73</v>
      </c>
      <c r="E2172" s="3" t="s">
        <v>82</v>
      </c>
      <c r="F2172" t="s">
        <v>222</v>
      </c>
      <c r="G2172" t="s">
        <v>352</v>
      </c>
      <c r="H2172" s="5" t="s">
        <v>1680</v>
      </c>
      <c r="I2172" t="s">
        <v>1993</v>
      </c>
      <c r="J2172" t="s">
        <v>1996</v>
      </c>
      <c r="K2172">
        <v>6069</v>
      </c>
      <c r="L2172" t="str">
        <f>IFERROR(LEFT(H2172, FIND("h", H2172)-1),0)</f>
        <v>5</v>
      </c>
      <c r="M2172">
        <f>IFERROR(MID(H2172, FIND("h", H2172)+1, FIND("m", H2172) - FIND("h", H2172)-1), IFERROR(LEFT(H2172, FIND("m",  H2172)-1),0))</f>
        <v>0</v>
      </c>
      <c r="N2172">
        <f>Table1[[#This Row],[Duration_hr]]*60 +Table1[[#This Row],[Duration_min]]</f>
        <v>300</v>
      </c>
      <c r="O2172">
        <f>IF(I2172="non-stop", 0, VALUE(LEFT(I2172, FIND(" ", I2172)-1)))</f>
        <v>1</v>
      </c>
    </row>
    <row r="2173" spans="1:15" x14ac:dyDescent="0.3">
      <c r="A2173" t="s">
        <v>11</v>
      </c>
      <c r="B2173" t="s">
        <v>39</v>
      </c>
      <c r="C2173" t="s">
        <v>67</v>
      </c>
      <c r="D2173" t="s">
        <v>72</v>
      </c>
      <c r="E2173" s="3" t="s">
        <v>141</v>
      </c>
      <c r="F2173" t="s">
        <v>316</v>
      </c>
      <c r="G2173" t="s">
        <v>569</v>
      </c>
      <c r="H2173" s="5" t="s">
        <v>1680</v>
      </c>
      <c r="I2173" t="s">
        <v>1993</v>
      </c>
      <c r="J2173" t="s">
        <v>1996</v>
      </c>
      <c r="K2173">
        <v>7708</v>
      </c>
      <c r="L2173" t="str">
        <f>IFERROR(LEFT(H2173, FIND("h", H2173)-1),0)</f>
        <v>5</v>
      </c>
      <c r="M2173">
        <f>IFERROR(MID(H2173, FIND("h", H2173)+1, FIND("m", H2173) - FIND("h", H2173)-1), IFERROR(LEFT(H2173, FIND("m",  H2173)-1),0))</f>
        <v>0</v>
      </c>
      <c r="N2173">
        <f>Table1[[#This Row],[Duration_hr]]*60 +Table1[[#This Row],[Duration_min]]</f>
        <v>300</v>
      </c>
      <c r="O2173">
        <f>IF(I2173="non-stop", 0, VALUE(LEFT(I2173, FIND(" ", I2173)-1)))</f>
        <v>1</v>
      </c>
    </row>
    <row r="2174" spans="1:15" x14ac:dyDescent="0.3">
      <c r="A2174" t="s">
        <v>11</v>
      </c>
      <c r="B2174" t="s">
        <v>51</v>
      </c>
      <c r="C2174" t="s">
        <v>67</v>
      </c>
      <c r="D2174" t="s">
        <v>72</v>
      </c>
      <c r="E2174" s="3" t="s">
        <v>81</v>
      </c>
      <c r="F2174" t="s">
        <v>301</v>
      </c>
      <c r="G2174" t="s">
        <v>1568</v>
      </c>
      <c r="H2174" s="5" t="s">
        <v>1680</v>
      </c>
      <c r="I2174" t="s">
        <v>1993</v>
      </c>
      <c r="J2174" t="s">
        <v>1996</v>
      </c>
      <c r="K2174">
        <v>10509</v>
      </c>
      <c r="L2174" t="str">
        <f>IFERROR(LEFT(H2174, FIND("h", H2174)-1),0)</f>
        <v>5</v>
      </c>
      <c r="M2174">
        <f>IFERROR(MID(H2174, FIND("h", H2174)+1, FIND("m", H2174) - FIND("h", H2174)-1), IFERROR(LEFT(H2174, FIND("m",  H2174)-1),0))</f>
        <v>0</v>
      </c>
      <c r="N2174">
        <f>Table1[[#This Row],[Duration_hr]]*60 +Table1[[#This Row],[Duration_min]]</f>
        <v>300</v>
      </c>
      <c r="O2174">
        <f>IF(I2174="non-stop", 0, VALUE(LEFT(I2174, FIND(" ", I2174)-1)))</f>
        <v>1</v>
      </c>
    </row>
    <row r="2175" spans="1:15" x14ac:dyDescent="0.3">
      <c r="A2175" t="s">
        <v>13</v>
      </c>
      <c r="B2175" t="s">
        <v>54</v>
      </c>
      <c r="C2175" t="s">
        <v>69</v>
      </c>
      <c r="D2175" t="s">
        <v>73</v>
      </c>
      <c r="E2175" s="3" t="s">
        <v>82</v>
      </c>
      <c r="F2175" t="s">
        <v>220</v>
      </c>
      <c r="G2175" t="s">
        <v>239</v>
      </c>
      <c r="H2175" s="5" t="s">
        <v>1680</v>
      </c>
      <c r="I2175" t="s">
        <v>1993</v>
      </c>
      <c r="J2175" t="s">
        <v>1996</v>
      </c>
      <c r="K2175">
        <v>14714</v>
      </c>
      <c r="L2175" t="str">
        <f>IFERROR(LEFT(H2175, FIND("h", H2175)-1),0)</f>
        <v>5</v>
      </c>
      <c r="M2175">
        <f>IFERROR(MID(H2175, FIND("h", H2175)+1, FIND("m", H2175) - FIND("h", H2175)-1), IFERROR(LEFT(H2175, FIND("m",  H2175)-1),0))</f>
        <v>0</v>
      </c>
      <c r="N2175">
        <f>Table1[[#This Row],[Duration_hr]]*60 +Table1[[#This Row],[Duration_min]]</f>
        <v>300</v>
      </c>
      <c r="O2175">
        <f>IF(I2175="non-stop", 0, VALUE(LEFT(I2175, FIND(" ", I2175)-1)))</f>
        <v>1</v>
      </c>
    </row>
    <row r="2176" spans="1:15" x14ac:dyDescent="0.3">
      <c r="A2176" t="s">
        <v>11</v>
      </c>
      <c r="B2176" t="s">
        <v>44</v>
      </c>
      <c r="C2176" t="s">
        <v>69</v>
      </c>
      <c r="D2176" t="s">
        <v>73</v>
      </c>
      <c r="E2176" s="3" t="s">
        <v>82</v>
      </c>
      <c r="F2176" t="s">
        <v>222</v>
      </c>
      <c r="G2176" t="s">
        <v>352</v>
      </c>
      <c r="H2176" s="5" t="s">
        <v>1680</v>
      </c>
      <c r="I2176" t="s">
        <v>1993</v>
      </c>
      <c r="J2176" t="s">
        <v>1996</v>
      </c>
      <c r="K2176">
        <v>6069</v>
      </c>
      <c r="L2176" t="str">
        <f>IFERROR(LEFT(H2176, FIND("h", H2176)-1),0)</f>
        <v>5</v>
      </c>
      <c r="M2176">
        <f>IFERROR(MID(H2176, FIND("h", H2176)+1, FIND("m", H2176) - FIND("h", H2176)-1), IFERROR(LEFT(H2176, FIND("m",  H2176)-1),0))</f>
        <v>0</v>
      </c>
      <c r="N2176">
        <f>Table1[[#This Row],[Duration_hr]]*60 +Table1[[#This Row],[Duration_min]]</f>
        <v>300</v>
      </c>
      <c r="O2176">
        <f>IF(I2176="non-stop", 0, VALUE(LEFT(I2176, FIND(" ", I2176)-1)))</f>
        <v>1</v>
      </c>
    </row>
    <row r="2177" spans="1:15" x14ac:dyDescent="0.3">
      <c r="A2177" t="s">
        <v>11</v>
      </c>
      <c r="B2177" t="s">
        <v>51</v>
      </c>
      <c r="C2177" t="s">
        <v>67</v>
      </c>
      <c r="D2177" t="s">
        <v>72</v>
      </c>
      <c r="E2177" s="3" t="s">
        <v>141</v>
      </c>
      <c r="F2177" t="s">
        <v>316</v>
      </c>
      <c r="G2177" t="s">
        <v>569</v>
      </c>
      <c r="H2177" s="5" t="s">
        <v>1680</v>
      </c>
      <c r="I2177" t="s">
        <v>1993</v>
      </c>
      <c r="J2177" t="s">
        <v>1996</v>
      </c>
      <c r="K2177">
        <v>9165</v>
      </c>
      <c r="L2177" t="str">
        <f>IFERROR(LEFT(H2177, FIND("h", H2177)-1),0)</f>
        <v>5</v>
      </c>
      <c r="M2177">
        <f>IFERROR(MID(H2177, FIND("h", H2177)+1, FIND("m", H2177) - FIND("h", H2177)-1), IFERROR(LEFT(H2177, FIND("m",  H2177)-1),0))</f>
        <v>0</v>
      </c>
      <c r="N2177">
        <f>Table1[[#This Row],[Duration_hr]]*60 +Table1[[#This Row],[Duration_min]]</f>
        <v>300</v>
      </c>
      <c r="O2177">
        <f>IF(I2177="non-stop", 0, VALUE(LEFT(I2177, FIND(" ", I2177)-1)))</f>
        <v>1</v>
      </c>
    </row>
    <row r="2178" spans="1:15" x14ac:dyDescent="0.3">
      <c r="A2178" t="s">
        <v>11</v>
      </c>
      <c r="B2178" t="s">
        <v>65</v>
      </c>
      <c r="C2178" t="s">
        <v>67</v>
      </c>
      <c r="D2178" t="s">
        <v>72</v>
      </c>
      <c r="E2178" s="3" t="s">
        <v>141</v>
      </c>
      <c r="F2178" t="s">
        <v>316</v>
      </c>
      <c r="G2178" t="s">
        <v>569</v>
      </c>
      <c r="H2178" s="5" t="s">
        <v>1680</v>
      </c>
      <c r="I2178" t="s">
        <v>1993</v>
      </c>
      <c r="J2178" t="s">
        <v>1996</v>
      </c>
      <c r="K2178">
        <v>11873</v>
      </c>
      <c r="L2178" t="str">
        <f>IFERROR(LEFT(H2178, FIND("h", H2178)-1),0)</f>
        <v>5</v>
      </c>
      <c r="M2178">
        <f>IFERROR(MID(H2178, FIND("h", H2178)+1, FIND("m", H2178) - FIND("h", H2178)-1), IFERROR(LEFT(H2178, FIND("m",  H2178)-1),0))</f>
        <v>0</v>
      </c>
      <c r="N2178">
        <f>Table1[[#This Row],[Duration_hr]]*60 +Table1[[#This Row],[Duration_min]]</f>
        <v>300</v>
      </c>
      <c r="O2178">
        <f>IF(I2178="non-stop", 0, VALUE(LEFT(I2178, FIND(" ", I2178)-1)))</f>
        <v>1</v>
      </c>
    </row>
    <row r="2179" spans="1:15" x14ac:dyDescent="0.3">
      <c r="A2179" t="s">
        <v>13</v>
      </c>
      <c r="B2179" t="s">
        <v>47</v>
      </c>
      <c r="C2179" t="s">
        <v>69</v>
      </c>
      <c r="D2179" t="s">
        <v>73</v>
      </c>
      <c r="E2179" s="3" t="s">
        <v>82</v>
      </c>
      <c r="F2179" t="s">
        <v>220</v>
      </c>
      <c r="G2179" t="s">
        <v>239</v>
      </c>
      <c r="H2179" s="5" t="s">
        <v>1680</v>
      </c>
      <c r="I2179" t="s">
        <v>1993</v>
      </c>
      <c r="J2179" t="s">
        <v>1997</v>
      </c>
      <c r="K2179">
        <v>10262</v>
      </c>
      <c r="L2179" t="str">
        <f>IFERROR(LEFT(H2179, FIND("h", H2179)-1),0)</f>
        <v>5</v>
      </c>
      <c r="M2179">
        <f>IFERROR(MID(H2179, FIND("h", H2179)+1, FIND("m", H2179) - FIND("h", H2179)-1), IFERROR(LEFT(H2179, FIND("m",  H2179)-1),0))</f>
        <v>0</v>
      </c>
      <c r="N2179">
        <f>Table1[[#This Row],[Duration_hr]]*60 +Table1[[#This Row],[Duration_min]]</f>
        <v>300</v>
      </c>
      <c r="O2179">
        <f>IF(I2179="non-stop", 0, VALUE(LEFT(I2179, FIND(" ", I2179)-1)))</f>
        <v>1</v>
      </c>
    </row>
    <row r="2180" spans="1:15" x14ac:dyDescent="0.3">
      <c r="A2180" t="s">
        <v>12</v>
      </c>
      <c r="B2180" t="s">
        <v>25</v>
      </c>
      <c r="C2180" t="s">
        <v>68</v>
      </c>
      <c r="D2180" t="s">
        <v>67</v>
      </c>
      <c r="E2180" s="3" t="s">
        <v>112</v>
      </c>
      <c r="F2180" t="s">
        <v>334</v>
      </c>
      <c r="G2180" t="s">
        <v>264</v>
      </c>
      <c r="H2180" s="5" t="s">
        <v>1784</v>
      </c>
      <c r="I2180" t="s">
        <v>1993</v>
      </c>
      <c r="J2180" t="s">
        <v>1996</v>
      </c>
      <c r="K2180">
        <v>8996</v>
      </c>
      <c r="L2180" t="str">
        <f>IFERROR(LEFT(H2180, FIND("h", H2180)-1),0)</f>
        <v>4</v>
      </c>
      <c r="M2180" t="str">
        <f>IFERROR(MID(H2180, FIND("h", H2180)+1, FIND("m", H2180) - FIND("h", H2180)-1), IFERROR(LEFT(H2180, FIND("m",  H2180)-1),0))</f>
        <v xml:space="preserve"> 5</v>
      </c>
      <c r="N2180">
        <f>Table1[[#This Row],[Duration_hr]]*60 +Table1[[#This Row],[Duration_min]]</f>
        <v>245</v>
      </c>
      <c r="O2180">
        <f>IF(I2180="non-stop", 0, VALUE(LEFT(I2180, FIND(" ", I2180)-1)))</f>
        <v>1</v>
      </c>
    </row>
    <row r="2181" spans="1:15" x14ac:dyDescent="0.3">
      <c r="A2181" t="s">
        <v>12</v>
      </c>
      <c r="B2181" t="s">
        <v>57</v>
      </c>
      <c r="C2181" t="s">
        <v>68</v>
      </c>
      <c r="D2181" t="s">
        <v>67</v>
      </c>
      <c r="E2181" s="3" t="s">
        <v>112</v>
      </c>
      <c r="F2181" t="s">
        <v>334</v>
      </c>
      <c r="G2181" t="s">
        <v>264</v>
      </c>
      <c r="H2181" s="5" t="s">
        <v>1784</v>
      </c>
      <c r="I2181" t="s">
        <v>1993</v>
      </c>
      <c r="J2181" t="s">
        <v>1996</v>
      </c>
      <c r="K2181">
        <v>5793</v>
      </c>
      <c r="L2181" t="str">
        <f>IFERROR(LEFT(H2181, FIND("h", H2181)-1),0)</f>
        <v>4</v>
      </c>
      <c r="M2181" t="str">
        <f>IFERROR(MID(H2181, FIND("h", H2181)+1, FIND("m", H2181) - FIND("h", H2181)-1), IFERROR(LEFT(H2181, FIND("m",  H2181)-1),0))</f>
        <v xml:space="preserve"> 5</v>
      </c>
      <c r="N2181">
        <f>Table1[[#This Row],[Duration_hr]]*60 +Table1[[#This Row],[Duration_min]]</f>
        <v>245</v>
      </c>
      <c r="O2181">
        <f>IF(I2181="non-stop", 0, VALUE(LEFT(I2181, FIND(" ", I2181)-1)))</f>
        <v>1</v>
      </c>
    </row>
    <row r="2182" spans="1:15" x14ac:dyDescent="0.3">
      <c r="A2182" t="s">
        <v>12</v>
      </c>
      <c r="B2182" t="s">
        <v>55</v>
      </c>
      <c r="C2182" t="s">
        <v>68</v>
      </c>
      <c r="D2182" t="s">
        <v>67</v>
      </c>
      <c r="E2182" s="3" t="s">
        <v>112</v>
      </c>
      <c r="F2182" t="s">
        <v>334</v>
      </c>
      <c r="G2182" t="s">
        <v>264</v>
      </c>
      <c r="H2182" s="5" t="s">
        <v>1784</v>
      </c>
      <c r="I2182" t="s">
        <v>1993</v>
      </c>
      <c r="J2182" t="s">
        <v>1996</v>
      </c>
      <c r="K2182">
        <v>8996</v>
      </c>
      <c r="L2182" t="str">
        <f>IFERROR(LEFT(H2182, FIND("h", H2182)-1),0)</f>
        <v>4</v>
      </c>
      <c r="M2182" t="str">
        <f>IFERROR(MID(H2182, FIND("h", H2182)+1, FIND("m", H2182) - FIND("h", H2182)-1), IFERROR(LEFT(H2182, FIND("m",  H2182)-1),0))</f>
        <v xml:space="preserve"> 5</v>
      </c>
      <c r="N2182">
        <f>Table1[[#This Row],[Duration_hr]]*60 +Table1[[#This Row],[Duration_min]]</f>
        <v>245</v>
      </c>
      <c r="O2182">
        <f>IF(I2182="non-stop", 0, VALUE(LEFT(I2182, FIND(" ", I2182)-1)))</f>
        <v>1</v>
      </c>
    </row>
    <row r="2183" spans="1:15" x14ac:dyDescent="0.3">
      <c r="A2183" t="s">
        <v>12</v>
      </c>
      <c r="B2183" t="s">
        <v>41</v>
      </c>
      <c r="C2183" t="s">
        <v>68</v>
      </c>
      <c r="D2183" t="s">
        <v>67</v>
      </c>
      <c r="E2183" s="3" t="s">
        <v>112</v>
      </c>
      <c r="F2183" t="s">
        <v>334</v>
      </c>
      <c r="G2183" t="s">
        <v>264</v>
      </c>
      <c r="H2183" s="5" t="s">
        <v>1784</v>
      </c>
      <c r="I2183" t="s">
        <v>1993</v>
      </c>
      <c r="J2183" t="s">
        <v>1996</v>
      </c>
      <c r="K2183">
        <v>8996</v>
      </c>
      <c r="L2183" t="str">
        <f>IFERROR(LEFT(H2183, FIND("h", H2183)-1),0)</f>
        <v>4</v>
      </c>
      <c r="M2183" t="str">
        <f>IFERROR(MID(H2183, FIND("h", H2183)+1, FIND("m", H2183) - FIND("h", H2183)-1), IFERROR(LEFT(H2183, FIND("m",  H2183)-1),0))</f>
        <v xml:space="preserve"> 5</v>
      </c>
      <c r="N2183">
        <f>Table1[[#This Row],[Duration_hr]]*60 +Table1[[#This Row],[Duration_min]]</f>
        <v>245</v>
      </c>
      <c r="O2183">
        <f>IF(I2183="non-stop", 0, VALUE(LEFT(I2183, FIND(" ", I2183)-1)))</f>
        <v>1</v>
      </c>
    </row>
    <row r="2184" spans="1:15" x14ac:dyDescent="0.3">
      <c r="A2184" t="s">
        <v>11</v>
      </c>
      <c r="B2184" t="s">
        <v>39</v>
      </c>
      <c r="C2184" t="s">
        <v>67</v>
      </c>
      <c r="D2184" t="s">
        <v>72</v>
      </c>
      <c r="E2184" s="3" t="s">
        <v>195</v>
      </c>
      <c r="F2184" t="s">
        <v>422</v>
      </c>
      <c r="G2184" t="s">
        <v>277</v>
      </c>
      <c r="H2184" s="5" t="s">
        <v>1784</v>
      </c>
      <c r="I2184" t="s">
        <v>1993</v>
      </c>
      <c r="J2184" t="s">
        <v>1996</v>
      </c>
      <c r="K2184">
        <v>5746</v>
      </c>
      <c r="L2184" t="str">
        <f>IFERROR(LEFT(H2184, FIND("h", H2184)-1),0)</f>
        <v>4</v>
      </c>
      <c r="M2184" t="str">
        <f>IFERROR(MID(H2184, FIND("h", H2184)+1, FIND("m", H2184) - FIND("h", H2184)-1), IFERROR(LEFT(H2184, FIND("m",  H2184)-1),0))</f>
        <v xml:space="preserve"> 5</v>
      </c>
      <c r="N2184">
        <f>Table1[[#This Row],[Duration_hr]]*60 +Table1[[#This Row],[Duration_min]]</f>
        <v>245</v>
      </c>
      <c r="O2184">
        <f>IF(I2184="non-stop", 0, VALUE(LEFT(I2184, FIND(" ", I2184)-1)))</f>
        <v>1</v>
      </c>
    </row>
    <row r="2185" spans="1:15" x14ac:dyDescent="0.3">
      <c r="A2185" t="s">
        <v>12</v>
      </c>
      <c r="B2185" t="s">
        <v>37</v>
      </c>
      <c r="C2185" t="s">
        <v>68</v>
      </c>
      <c r="D2185" t="s">
        <v>67</v>
      </c>
      <c r="E2185" s="3" t="s">
        <v>112</v>
      </c>
      <c r="F2185" t="s">
        <v>334</v>
      </c>
      <c r="G2185" t="s">
        <v>264</v>
      </c>
      <c r="H2185" s="5" t="s">
        <v>1784</v>
      </c>
      <c r="I2185" t="s">
        <v>1993</v>
      </c>
      <c r="J2185" t="s">
        <v>1996</v>
      </c>
      <c r="K2185">
        <v>8996</v>
      </c>
      <c r="L2185" t="str">
        <f>IFERROR(LEFT(H2185, FIND("h", H2185)-1),0)</f>
        <v>4</v>
      </c>
      <c r="M2185" t="str">
        <f>IFERROR(MID(H2185, FIND("h", H2185)+1, FIND("m", H2185) - FIND("h", H2185)-1), IFERROR(LEFT(H2185, FIND("m",  H2185)-1),0))</f>
        <v xml:space="preserve"> 5</v>
      </c>
      <c r="N2185">
        <f>Table1[[#This Row],[Duration_hr]]*60 +Table1[[#This Row],[Duration_min]]</f>
        <v>245</v>
      </c>
      <c r="O2185">
        <f>IF(I2185="non-stop", 0, VALUE(LEFT(I2185, FIND(" ", I2185)-1)))</f>
        <v>1</v>
      </c>
    </row>
    <row r="2186" spans="1:15" x14ac:dyDescent="0.3">
      <c r="A2186" t="s">
        <v>11</v>
      </c>
      <c r="B2186" t="s">
        <v>56</v>
      </c>
      <c r="C2186" t="s">
        <v>67</v>
      </c>
      <c r="D2186" t="s">
        <v>72</v>
      </c>
      <c r="E2186" s="3" t="s">
        <v>195</v>
      </c>
      <c r="F2186" t="s">
        <v>422</v>
      </c>
      <c r="G2186" t="s">
        <v>277</v>
      </c>
      <c r="H2186" s="5" t="s">
        <v>1784</v>
      </c>
      <c r="I2186" t="s">
        <v>1993</v>
      </c>
      <c r="J2186" t="s">
        <v>1996</v>
      </c>
      <c r="K2186">
        <v>5746</v>
      </c>
      <c r="L2186" t="str">
        <f>IFERROR(LEFT(H2186, FIND("h", H2186)-1),0)</f>
        <v>4</v>
      </c>
      <c r="M2186" t="str">
        <f>IFERROR(MID(H2186, FIND("h", H2186)+1, FIND("m", H2186) - FIND("h", H2186)-1), IFERROR(LEFT(H2186, FIND("m",  H2186)-1),0))</f>
        <v xml:space="preserve"> 5</v>
      </c>
      <c r="N2186">
        <f>Table1[[#This Row],[Duration_hr]]*60 +Table1[[#This Row],[Duration_min]]</f>
        <v>245</v>
      </c>
      <c r="O2186">
        <f>IF(I2186="non-stop", 0, VALUE(LEFT(I2186, FIND(" ", I2186)-1)))</f>
        <v>1</v>
      </c>
    </row>
    <row r="2187" spans="1:15" x14ac:dyDescent="0.3">
      <c r="A2187" t="s">
        <v>12</v>
      </c>
      <c r="B2187" t="s">
        <v>26</v>
      </c>
      <c r="C2187" t="s">
        <v>68</v>
      </c>
      <c r="D2187" t="s">
        <v>67</v>
      </c>
      <c r="E2187" s="3" t="s">
        <v>112</v>
      </c>
      <c r="F2187" t="s">
        <v>334</v>
      </c>
      <c r="G2187" t="s">
        <v>264</v>
      </c>
      <c r="H2187" s="5" t="s">
        <v>1784</v>
      </c>
      <c r="I2187" t="s">
        <v>1993</v>
      </c>
      <c r="J2187" t="s">
        <v>1996</v>
      </c>
      <c r="K2187">
        <v>8996</v>
      </c>
      <c r="L2187" t="str">
        <f>IFERROR(LEFT(H2187, FIND("h", H2187)-1),0)</f>
        <v>4</v>
      </c>
      <c r="M2187" t="str">
        <f>IFERROR(MID(H2187, FIND("h", H2187)+1, FIND("m", H2187) - FIND("h", H2187)-1), IFERROR(LEFT(H2187, FIND("m",  H2187)-1),0))</f>
        <v xml:space="preserve"> 5</v>
      </c>
      <c r="N2187">
        <f>Table1[[#This Row],[Duration_hr]]*60 +Table1[[#This Row],[Duration_min]]</f>
        <v>245</v>
      </c>
      <c r="O2187">
        <f>IF(I2187="non-stop", 0, VALUE(LEFT(I2187, FIND(" ", I2187)-1)))</f>
        <v>1</v>
      </c>
    </row>
    <row r="2188" spans="1:15" x14ac:dyDescent="0.3">
      <c r="A2188" t="s">
        <v>11</v>
      </c>
      <c r="B2188" t="s">
        <v>65</v>
      </c>
      <c r="C2188" t="s">
        <v>67</v>
      </c>
      <c r="D2188" t="s">
        <v>72</v>
      </c>
      <c r="E2188" s="3" t="s">
        <v>113</v>
      </c>
      <c r="F2188" t="s">
        <v>303</v>
      </c>
      <c r="G2188" t="s">
        <v>372</v>
      </c>
      <c r="H2188" s="5" t="s">
        <v>1745</v>
      </c>
      <c r="I2188" t="s">
        <v>1993</v>
      </c>
      <c r="J2188" t="s">
        <v>1996</v>
      </c>
      <c r="K2188">
        <v>8738</v>
      </c>
      <c r="L2188" t="str">
        <f>IFERROR(LEFT(H2188, FIND("h", H2188)-1),0)</f>
        <v>4</v>
      </c>
      <c r="M2188" t="str">
        <f>IFERROR(MID(H2188, FIND("h", H2188)+1, FIND("m", H2188) - FIND("h", H2188)-1), IFERROR(LEFT(H2188, FIND("m",  H2188)-1),0))</f>
        <v xml:space="preserve"> 55</v>
      </c>
      <c r="N2188">
        <f>Table1[[#This Row],[Duration_hr]]*60 +Table1[[#This Row],[Duration_min]]</f>
        <v>295</v>
      </c>
      <c r="O2188">
        <f>IF(I2188="non-stop", 0, VALUE(LEFT(I2188, FIND(" ", I2188)-1)))</f>
        <v>1</v>
      </c>
    </row>
    <row r="2189" spans="1:15" x14ac:dyDescent="0.3">
      <c r="A2189" t="s">
        <v>11</v>
      </c>
      <c r="B2189" t="s">
        <v>31</v>
      </c>
      <c r="C2189" t="s">
        <v>69</v>
      </c>
      <c r="D2189" t="s">
        <v>73</v>
      </c>
      <c r="E2189" s="3" t="s">
        <v>83</v>
      </c>
      <c r="F2189" t="s">
        <v>309</v>
      </c>
      <c r="G2189" t="s">
        <v>407</v>
      </c>
      <c r="H2189" s="5" t="s">
        <v>1745</v>
      </c>
      <c r="I2189" t="s">
        <v>1993</v>
      </c>
      <c r="J2189" t="s">
        <v>1996</v>
      </c>
      <c r="K2189">
        <v>6842</v>
      </c>
      <c r="L2189" t="str">
        <f>IFERROR(LEFT(H2189, FIND("h", H2189)-1),0)</f>
        <v>4</v>
      </c>
      <c r="M2189" t="str">
        <f>IFERROR(MID(H2189, FIND("h", H2189)+1, FIND("m", H2189) - FIND("h", H2189)-1), IFERROR(LEFT(H2189, FIND("m",  H2189)-1),0))</f>
        <v xml:space="preserve"> 55</v>
      </c>
      <c r="N2189">
        <f>Table1[[#This Row],[Duration_hr]]*60 +Table1[[#This Row],[Duration_min]]</f>
        <v>295</v>
      </c>
      <c r="O2189">
        <f>IF(I2189="non-stop", 0, VALUE(LEFT(I2189, FIND(" ", I2189)-1)))</f>
        <v>1</v>
      </c>
    </row>
    <row r="2190" spans="1:15" x14ac:dyDescent="0.3">
      <c r="A2190" t="s">
        <v>11</v>
      </c>
      <c r="B2190" t="s">
        <v>42</v>
      </c>
      <c r="C2190" t="s">
        <v>69</v>
      </c>
      <c r="D2190" t="s">
        <v>73</v>
      </c>
      <c r="E2190" s="3" t="s">
        <v>83</v>
      </c>
      <c r="F2190" t="s">
        <v>309</v>
      </c>
      <c r="G2190" t="s">
        <v>407</v>
      </c>
      <c r="H2190" s="5" t="s">
        <v>1745</v>
      </c>
      <c r="I2190" t="s">
        <v>1993</v>
      </c>
      <c r="J2190" t="s">
        <v>1996</v>
      </c>
      <c r="K2190">
        <v>6496</v>
      </c>
      <c r="L2190" t="str">
        <f>IFERROR(LEFT(H2190, FIND("h", H2190)-1),0)</f>
        <v>4</v>
      </c>
      <c r="M2190" t="str">
        <f>IFERROR(MID(H2190, FIND("h", H2190)+1, FIND("m", H2190) - FIND("h", H2190)-1), IFERROR(LEFT(H2190, FIND("m",  H2190)-1),0))</f>
        <v xml:space="preserve"> 55</v>
      </c>
      <c r="N2190">
        <f>Table1[[#This Row],[Duration_hr]]*60 +Table1[[#This Row],[Duration_min]]</f>
        <v>295</v>
      </c>
      <c r="O2190">
        <f>IF(I2190="non-stop", 0, VALUE(LEFT(I2190, FIND(" ", I2190)-1)))</f>
        <v>1</v>
      </c>
    </row>
    <row r="2191" spans="1:15" x14ac:dyDescent="0.3">
      <c r="A2191" t="s">
        <v>14</v>
      </c>
      <c r="B2191" t="s">
        <v>34</v>
      </c>
      <c r="C2191" t="s">
        <v>69</v>
      </c>
      <c r="D2191" t="s">
        <v>73</v>
      </c>
      <c r="E2191" s="3" t="s">
        <v>83</v>
      </c>
      <c r="F2191" t="s">
        <v>353</v>
      </c>
      <c r="G2191" t="s">
        <v>337</v>
      </c>
      <c r="H2191" s="5" t="s">
        <v>1745</v>
      </c>
      <c r="I2191" t="s">
        <v>1993</v>
      </c>
      <c r="J2191" t="s">
        <v>1996</v>
      </c>
      <c r="K2191">
        <v>4957</v>
      </c>
      <c r="L2191" t="str">
        <f>IFERROR(LEFT(H2191, FIND("h", H2191)-1),0)</f>
        <v>4</v>
      </c>
      <c r="M2191" t="str">
        <f>IFERROR(MID(H2191, FIND("h", H2191)+1, FIND("m", H2191) - FIND("h", H2191)-1), IFERROR(LEFT(H2191, FIND("m",  H2191)-1),0))</f>
        <v xml:space="preserve"> 55</v>
      </c>
      <c r="N2191">
        <f>Table1[[#This Row],[Duration_hr]]*60 +Table1[[#This Row],[Duration_min]]</f>
        <v>295</v>
      </c>
      <c r="O2191">
        <f>IF(I2191="non-stop", 0, VALUE(LEFT(I2191, FIND(" ", I2191)-1)))</f>
        <v>1</v>
      </c>
    </row>
    <row r="2192" spans="1:15" x14ac:dyDescent="0.3">
      <c r="A2192" t="s">
        <v>14</v>
      </c>
      <c r="B2192" t="s">
        <v>45</v>
      </c>
      <c r="C2192" t="s">
        <v>69</v>
      </c>
      <c r="D2192" t="s">
        <v>73</v>
      </c>
      <c r="E2192" s="3" t="s">
        <v>83</v>
      </c>
      <c r="F2192" t="s">
        <v>353</v>
      </c>
      <c r="G2192" t="s">
        <v>337</v>
      </c>
      <c r="H2192" s="5" t="s">
        <v>1745</v>
      </c>
      <c r="I2192" t="s">
        <v>1993</v>
      </c>
      <c r="J2192" t="s">
        <v>1996</v>
      </c>
      <c r="K2192">
        <v>4957</v>
      </c>
      <c r="L2192" t="str">
        <f>IFERROR(LEFT(H2192, FIND("h", H2192)-1),0)</f>
        <v>4</v>
      </c>
      <c r="M2192" t="str">
        <f>IFERROR(MID(H2192, FIND("h", H2192)+1, FIND("m", H2192) - FIND("h", H2192)-1), IFERROR(LEFT(H2192, FIND("m",  H2192)-1),0))</f>
        <v xml:space="preserve"> 55</v>
      </c>
      <c r="N2192">
        <f>Table1[[#This Row],[Duration_hr]]*60 +Table1[[#This Row],[Duration_min]]</f>
        <v>295</v>
      </c>
      <c r="O2192">
        <f>IF(I2192="non-stop", 0, VALUE(LEFT(I2192, FIND(" ", I2192)-1)))</f>
        <v>1</v>
      </c>
    </row>
    <row r="2193" spans="1:15" x14ac:dyDescent="0.3">
      <c r="A2193" t="s">
        <v>11</v>
      </c>
      <c r="B2193" t="s">
        <v>27</v>
      </c>
      <c r="C2193" t="s">
        <v>67</v>
      </c>
      <c r="D2193" t="s">
        <v>72</v>
      </c>
      <c r="E2193" s="3" t="s">
        <v>113</v>
      </c>
      <c r="F2193" t="s">
        <v>266</v>
      </c>
      <c r="G2193" t="s">
        <v>227</v>
      </c>
      <c r="H2193" s="5" t="s">
        <v>1745</v>
      </c>
      <c r="I2193" t="s">
        <v>1993</v>
      </c>
      <c r="J2193" t="s">
        <v>2000</v>
      </c>
      <c r="K2193">
        <v>8153</v>
      </c>
      <c r="L2193" t="str">
        <f>IFERROR(LEFT(H2193, FIND("h", H2193)-1),0)</f>
        <v>4</v>
      </c>
      <c r="M2193" t="str">
        <f>IFERROR(MID(H2193, FIND("h", H2193)+1, FIND("m", H2193) - FIND("h", H2193)-1), IFERROR(LEFT(H2193, FIND("m",  H2193)-1),0))</f>
        <v xml:space="preserve"> 55</v>
      </c>
      <c r="N2193">
        <f>Table1[[#This Row],[Duration_hr]]*60 +Table1[[#This Row],[Duration_min]]</f>
        <v>295</v>
      </c>
      <c r="O2193">
        <f>IF(I2193="non-stop", 0, VALUE(LEFT(I2193, FIND(" ", I2193)-1)))</f>
        <v>1</v>
      </c>
    </row>
    <row r="2194" spans="1:15" x14ac:dyDescent="0.3">
      <c r="A2194" t="s">
        <v>14</v>
      </c>
      <c r="B2194" t="s">
        <v>66</v>
      </c>
      <c r="C2194" t="s">
        <v>69</v>
      </c>
      <c r="D2194" t="s">
        <v>73</v>
      </c>
      <c r="E2194" s="3" t="s">
        <v>83</v>
      </c>
      <c r="F2194" t="s">
        <v>353</v>
      </c>
      <c r="G2194" t="s">
        <v>337</v>
      </c>
      <c r="H2194" s="5" t="s">
        <v>1745</v>
      </c>
      <c r="I2194" t="s">
        <v>1993</v>
      </c>
      <c r="J2194" t="s">
        <v>1996</v>
      </c>
      <c r="K2194">
        <v>4957</v>
      </c>
      <c r="L2194" t="str">
        <f>IFERROR(LEFT(H2194, FIND("h", H2194)-1),0)</f>
        <v>4</v>
      </c>
      <c r="M2194" t="str">
        <f>IFERROR(MID(H2194, FIND("h", H2194)+1, FIND("m", H2194) - FIND("h", H2194)-1), IFERROR(LEFT(H2194, FIND("m",  H2194)-1),0))</f>
        <v xml:space="preserve"> 55</v>
      </c>
      <c r="N2194">
        <f>Table1[[#This Row],[Duration_hr]]*60 +Table1[[#This Row],[Duration_min]]</f>
        <v>295</v>
      </c>
      <c r="O2194">
        <f>IF(I2194="non-stop", 0, VALUE(LEFT(I2194, FIND(" ", I2194)-1)))</f>
        <v>1</v>
      </c>
    </row>
    <row r="2195" spans="1:15" x14ac:dyDescent="0.3">
      <c r="A2195" t="s">
        <v>11</v>
      </c>
      <c r="B2195" t="s">
        <v>27</v>
      </c>
      <c r="C2195" t="s">
        <v>67</v>
      </c>
      <c r="D2195" t="s">
        <v>72</v>
      </c>
      <c r="E2195" s="3" t="s">
        <v>113</v>
      </c>
      <c r="F2195" t="s">
        <v>303</v>
      </c>
      <c r="G2195" t="s">
        <v>372</v>
      </c>
      <c r="H2195" s="5" t="s">
        <v>1745</v>
      </c>
      <c r="I2195" t="s">
        <v>1993</v>
      </c>
      <c r="J2195" t="s">
        <v>1996</v>
      </c>
      <c r="K2195">
        <v>9694</v>
      </c>
      <c r="L2195" t="str">
        <f>IFERROR(LEFT(H2195, FIND("h", H2195)-1),0)</f>
        <v>4</v>
      </c>
      <c r="M2195" t="str">
        <f>IFERROR(MID(H2195, FIND("h", H2195)+1, FIND("m", H2195) - FIND("h", H2195)-1), IFERROR(LEFT(H2195, FIND("m",  H2195)-1),0))</f>
        <v xml:space="preserve"> 55</v>
      </c>
      <c r="N2195">
        <f>Table1[[#This Row],[Duration_hr]]*60 +Table1[[#This Row],[Duration_min]]</f>
        <v>295</v>
      </c>
      <c r="O2195">
        <f>IF(I2195="non-stop", 0, VALUE(LEFT(I2195, FIND(" ", I2195)-1)))</f>
        <v>1</v>
      </c>
    </row>
    <row r="2196" spans="1:15" x14ac:dyDescent="0.3">
      <c r="A2196" t="s">
        <v>11</v>
      </c>
      <c r="B2196" t="s">
        <v>24</v>
      </c>
      <c r="C2196" t="s">
        <v>68</v>
      </c>
      <c r="D2196" t="s">
        <v>67</v>
      </c>
      <c r="E2196" s="3" t="s">
        <v>152</v>
      </c>
      <c r="F2196" t="s">
        <v>394</v>
      </c>
      <c r="G2196" t="s">
        <v>234</v>
      </c>
      <c r="H2196" s="5" t="s">
        <v>1745</v>
      </c>
      <c r="I2196" t="s">
        <v>1993</v>
      </c>
      <c r="J2196" t="s">
        <v>1996</v>
      </c>
      <c r="K2196">
        <v>8443</v>
      </c>
      <c r="L2196" t="str">
        <f>IFERROR(LEFT(H2196, FIND("h", H2196)-1),0)</f>
        <v>4</v>
      </c>
      <c r="M2196" t="str">
        <f>IFERROR(MID(H2196, FIND("h", H2196)+1, FIND("m", H2196) - FIND("h", H2196)-1), IFERROR(LEFT(H2196, FIND("m",  H2196)-1),0))</f>
        <v xml:space="preserve"> 55</v>
      </c>
      <c r="N2196">
        <f>Table1[[#This Row],[Duration_hr]]*60 +Table1[[#This Row],[Duration_min]]</f>
        <v>295</v>
      </c>
      <c r="O2196">
        <f>IF(I2196="non-stop", 0, VALUE(LEFT(I2196, FIND(" ", I2196)-1)))</f>
        <v>1</v>
      </c>
    </row>
    <row r="2197" spans="1:15" x14ac:dyDescent="0.3">
      <c r="A2197" t="s">
        <v>14</v>
      </c>
      <c r="B2197" t="s">
        <v>40</v>
      </c>
      <c r="C2197" t="s">
        <v>69</v>
      </c>
      <c r="D2197" t="s">
        <v>73</v>
      </c>
      <c r="E2197" s="3" t="s">
        <v>83</v>
      </c>
      <c r="F2197" t="s">
        <v>353</v>
      </c>
      <c r="G2197" t="s">
        <v>337</v>
      </c>
      <c r="H2197" s="5" t="s">
        <v>1745</v>
      </c>
      <c r="I2197" t="s">
        <v>1993</v>
      </c>
      <c r="J2197" t="s">
        <v>1996</v>
      </c>
      <c r="K2197">
        <v>4611</v>
      </c>
      <c r="L2197" t="str">
        <f>IFERROR(LEFT(H2197, FIND("h", H2197)-1),0)</f>
        <v>4</v>
      </c>
      <c r="M2197" t="str">
        <f>IFERROR(MID(H2197, FIND("h", H2197)+1, FIND("m", H2197) - FIND("h", H2197)-1), IFERROR(LEFT(H2197, FIND("m",  H2197)-1),0))</f>
        <v xml:space="preserve"> 55</v>
      </c>
      <c r="N2197">
        <f>Table1[[#This Row],[Duration_hr]]*60 +Table1[[#This Row],[Duration_min]]</f>
        <v>295</v>
      </c>
      <c r="O2197">
        <f>IF(I2197="non-stop", 0, VALUE(LEFT(I2197, FIND(" ", I2197)-1)))</f>
        <v>1</v>
      </c>
    </row>
    <row r="2198" spans="1:15" x14ac:dyDescent="0.3">
      <c r="A2198" t="s">
        <v>11</v>
      </c>
      <c r="B2198" t="s">
        <v>25</v>
      </c>
      <c r="C2198" t="s">
        <v>69</v>
      </c>
      <c r="D2198" t="s">
        <v>73</v>
      </c>
      <c r="E2198" s="3" t="s">
        <v>83</v>
      </c>
      <c r="F2198" t="s">
        <v>309</v>
      </c>
      <c r="G2198" t="s">
        <v>407</v>
      </c>
      <c r="H2198" s="5" t="s">
        <v>1745</v>
      </c>
      <c r="I2198" t="s">
        <v>1993</v>
      </c>
      <c r="J2198" t="s">
        <v>1996</v>
      </c>
      <c r="K2198">
        <v>6496</v>
      </c>
      <c r="L2198" t="str">
        <f>IFERROR(LEFT(H2198, FIND("h", H2198)-1),0)</f>
        <v>4</v>
      </c>
      <c r="M2198" t="str">
        <f>IFERROR(MID(H2198, FIND("h", H2198)+1, FIND("m", H2198) - FIND("h", H2198)-1), IFERROR(LEFT(H2198, FIND("m",  H2198)-1),0))</f>
        <v xml:space="preserve"> 55</v>
      </c>
      <c r="N2198">
        <f>Table1[[#This Row],[Duration_hr]]*60 +Table1[[#This Row],[Duration_min]]</f>
        <v>295</v>
      </c>
      <c r="O2198">
        <f>IF(I2198="non-stop", 0, VALUE(LEFT(I2198, FIND(" ", I2198)-1)))</f>
        <v>1</v>
      </c>
    </row>
    <row r="2199" spans="1:15" x14ac:dyDescent="0.3">
      <c r="A2199" t="s">
        <v>14</v>
      </c>
      <c r="B2199" t="s">
        <v>54</v>
      </c>
      <c r="C2199" t="s">
        <v>69</v>
      </c>
      <c r="D2199" t="s">
        <v>73</v>
      </c>
      <c r="E2199" s="3" t="s">
        <v>83</v>
      </c>
      <c r="F2199" t="s">
        <v>353</v>
      </c>
      <c r="G2199" t="s">
        <v>337</v>
      </c>
      <c r="H2199" s="5" t="s">
        <v>1745</v>
      </c>
      <c r="I2199" t="s">
        <v>1993</v>
      </c>
      <c r="J2199" t="s">
        <v>1996</v>
      </c>
      <c r="K2199">
        <v>5409</v>
      </c>
      <c r="L2199" t="str">
        <f>IFERROR(LEFT(H2199, FIND("h", H2199)-1),0)</f>
        <v>4</v>
      </c>
      <c r="M2199" t="str">
        <f>IFERROR(MID(H2199, FIND("h", H2199)+1, FIND("m", H2199) - FIND("h", H2199)-1), IFERROR(LEFT(H2199, FIND("m",  H2199)-1),0))</f>
        <v xml:space="preserve"> 55</v>
      </c>
      <c r="N2199">
        <f>Table1[[#This Row],[Duration_hr]]*60 +Table1[[#This Row],[Duration_min]]</f>
        <v>295</v>
      </c>
      <c r="O2199">
        <f>IF(I2199="non-stop", 0, VALUE(LEFT(I2199, FIND(" ", I2199)-1)))</f>
        <v>1</v>
      </c>
    </row>
    <row r="2200" spans="1:15" x14ac:dyDescent="0.3">
      <c r="A2200" t="s">
        <v>14</v>
      </c>
      <c r="B2200" t="s">
        <v>31</v>
      </c>
      <c r="C2200" t="s">
        <v>69</v>
      </c>
      <c r="D2200" t="s">
        <v>73</v>
      </c>
      <c r="E2200" s="3" t="s">
        <v>83</v>
      </c>
      <c r="F2200" t="s">
        <v>353</v>
      </c>
      <c r="G2200" t="s">
        <v>337</v>
      </c>
      <c r="H2200" s="5" t="s">
        <v>1745</v>
      </c>
      <c r="I2200" t="s">
        <v>1993</v>
      </c>
      <c r="J2200" t="s">
        <v>1996</v>
      </c>
      <c r="K2200">
        <v>5975</v>
      </c>
      <c r="L2200" t="str">
        <f>IFERROR(LEFT(H2200, FIND("h", H2200)-1),0)</f>
        <v>4</v>
      </c>
      <c r="M2200" t="str">
        <f>IFERROR(MID(H2200, FIND("h", H2200)+1, FIND("m", H2200) - FIND("h", H2200)-1), IFERROR(LEFT(H2200, FIND("m",  H2200)-1),0))</f>
        <v xml:space="preserve"> 55</v>
      </c>
      <c r="N2200">
        <f>Table1[[#This Row],[Duration_hr]]*60 +Table1[[#This Row],[Duration_min]]</f>
        <v>295</v>
      </c>
      <c r="O2200">
        <f>IF(I2200="non-stop", 0, VALUE(LEFT(I2200, FIND(" ", I2200)-1)))</f>
        <v>1</v>
      </c>
    </row>
    <row r="2201" spans="1:15" x14ac:dyDescent="0.3">
      <c r="A2201" t="s">
        <v>11</v>
      </c>
      <c r="B2201" t="s">
        <v>58</v>
      </c>
      <c r="C2201" t="s">
        <v>69</v>
      </c>
      <c r="D2201" t="s">
        <v>73</v>
      </c>
      <c r="E2201" s="3" t="s">
        <v>83</v>
      </c>
      <c r="F2201" t="s">
        <v>309</v>
      </c>
      <c r="G2201" t="s">
        <v>407</v>
      </c>
      <c r="H2201" s="5" t="s">
        <v>1745</v>
      </c>
      <c r="I2201" t="s">
        <v>1993</v>
      </c>
      <c r="J2201" t="s">
        <v>1996</v>
      </c>
      <c r="K2201">
        <v>7074</v>
      </c>
      <c r="L2201" t="str">
        <f>IFERROR(LEFT(H2201, FIND("h", H2201)-1),0)</f>
        <v>4</v>
      </c>
      <c r="M2201" t="str">
        <f>IFERROR(MID(H2201, FIND("h", H2201)+1, FIND("m", H2201) - FIND("h", H2201)-1), IFERROR(LEFT(H2201, FIND("m",  H2201)-1),0))</f>
        <v xml:space="preserve"> 55</v>
      </c>
      <c r="N2201">
        <f>Table1[[#This Row],[Duration_hr]]*60 +Table1[[#This Row],[Duration_min]]</f>
        <v>295</v>
      </c>
      <c r="O2201">
        <f>IF(I2201="non-stop", 0, VALUE(LEFT(I2201, FIND(" ", I2201)-1)))</f>
        <v>1</v>
      </c>
    </row>
    <row r="2202" spans="1:15" x14ac:dyDescent="0.3">
      <c r="A2202" t="s">
        <v>14</v>
      </c>
      <c r="B2202" t="s">
        <v>48</v>
      </c>
      <c r="C2202" t="s">
        <v>69</v>
      </c>
      <c r="D2202" t="s">
        <v>73</v>
      </c>
      <c r="E2202" s="3" t="s">
        <v>83</v>
      </c>
      <c r="F2202" t="s">
        <v>353</v>
      </c>
      <c r="G2202" t="s">
        <v>337</v>
      </c>
      <c r="H2202" s="5" t="s">
        <v>1745</v>
      </c>
      <c r="I2202" t="s">
        <v>1993</v>
      </c>
      <c r="J2202" t="s">
        <v>1996</v>
      </c>
      <c r="K2202">
        <v>5975</v>
      </c>
      <c r="L2202" t="str">
        <f>IFERROR(LEFT(H2202, FIND("h", H2202)-1),0)</f>
        <v>4</v>
      </c>
      <c r="M2202" t="str">
        <f>IFERROR(MID(H2202, FIND("h", H2202)+1, FIND("m", H2202) - FIND("h", H2202)-1), IFERROR(LEFT(H2202, FIND("m",  H2202)-1),0))</f>
        <v xml:space="preserve"> 55</v>
      </c>
      <c r="N2202">
        <f>Table1[[#This Row],[Duration_hr]]*60 +Table1[[#This Row],[Duration_min]]</f>
        <v>295</v>
      </c>
      <c r="O2202">
        <f>IF(I2202="non-stop", 0, VALUE(LEFT(I2202, FIND(" ", I2202)-1)))</f>
        <v>1</v>
      </c>
    </row>
    <row r="2203" spans="1:15" x14ac:dyDescent="0.3">
      <c r="A2203" t="s">
        <v>11</v>
      </c>
      <c r="B2203" t="s">
        <v>57</v>
      </c>
      <c r="C2203" t="s">
        <v>68</v>
      </c>
      <c r="D2203" t="s">
        <v>67</v>
      </c>
      <c r="E2203" s="3" t="s">
        <v>152</v>
      </c>
      <c r="F2203" t="s">
        <v>394</v>
      </c>
      <c r="G2203" t="s">
        <v>234</v>
      </c>
      <c r="H2203" s="5" t="s">
        <v>1745</v>
      </c>
      <c r="I2203" t="s">
        <v>1993</v>
      </c>
      <c r="J2203" t="s">
        <v>1996</v>
      </c>
      <c r="K2203">
        <v>10308</v>
      </c>
      <c r="L2203" t="str">
        <f>IFERROR(LEFT(H2203, FIND("h", H2203)-1),0)</f>
        <v>4</v>
      </c>
      <c r="M2203" t="str">
        <f>IFERROR(MID(H2203, FIND("h", H2203)+1, FIND("m", H2203) - FIND("h", H2203)-1), IFERROR(LEFT(H2203, FIND("m",  H2203)-1),0))</f>
        <v xml:space="preserve"> 55</v>
      </c>
      <c r="N2203">
        <f>Table1[[#This Row],[Duration_hr]]*60 +Table1[[#This Row],[Duration_min]]</f>
        <v>295</v>
      </c>
      <c r="O2203">
        <f>IF(I2203="non-stop", 0, VALUE(LEFT(I2203, FIND(" ", I2203)-1)))</f>
        <v>1</v>
      </c>
    </row>
    <row r="2204" spans="1:15" x14ac:dyDescent="0.3">
      <c r="A2204" t="s">
        <v>11</v>
      </c>
      <c r="B2204" t="s">
        <v>41</v>
      </c>
      <c r="C2204" t="s">
        <v>68</v>
      </c>
      <c r="D2204" t="s">
        <v>67</v>
      </c>
      <c r="E2204" s="3" t="s">
        <v>152</v>
      </c>
      <c r="F2204" t="s">
        <v>394</v>
      </c>
      <c r="G2204" t="s">
        <v>234</v>
      </c>
      <c r="H2204" s="5" t="s">
        <v>1745</v>
      </c>
      <c r="I2204" t="s">
        <v>1993</v>
      </c>
      <c r="J2204" t="s">
        <v>1996</v>
      </c>
      <c r="K2204">
        <v>11319</v>
      </c>
      <c r="L2204" t="str">
        <f>IFERROR(LEFT(H2204, FIND("h", H2204)-1),0)</f>
        <v>4</v>
      </c>
      <c r="M2204" t="str">
        <f>IFERROR(MID(H2204, FIND("h", H2204)+1, FIND("m", H2204) - FIND("h", H2204)-1), IFERROR(LEFT(H2204, FIND("m",  H2204)-1),0))</f>
        <v xml:space="preserve"> 55</v>
      </c>
      <c r="N2204">
        <f>Table1[[#This Row],[Duration_hr]]*60 +Table1[[#This Row],[Duration_min]]</f>
        <v>295</v>
      </c>
      <c r="O2204">
        <f>IF(I2204="non-stop", 0, VALUE(LEFT(I2204, FIND(" ", I2204)-1)))</f>
        <v>1</v>
      </c>
    </row>
    <row r="2205" spans="1:15" x14ac:dyDescent="0.3">
      <c r="A2205" t="s">
        <v>11</v>
      </c>
      <c r="B2205" t="s">
        <v>37</v>
      </c>
      <c r="C2205" t="s">
        <v>68</v>
      </c>
      <c r="D2205" t="s">
        <v>67</v>
      </c>
      <c r="E2205" s="3" t="s">
        <v>152</v>
      </c>
      <c r="F2205" t="s">
        <v>394</v>
      </c>
      <c r="G2205" t="s">
        <v>234</v>
      </c>
      <c r="H2205" s="5" t="s">
        <v>1745</v>
      </c>
      <c r="I2205" t="s">
        <v>1993</v>
      </c>
      <c r="J2205" t="s">
        <v>1996</v>
      </c>
      <c r="K2205">
        <v>11160</v>
      </c>
      <c r="L2205" t="str">
        <f>IFERROR(LEFT(H2205, FIND("h", H2205)-1),0)</f>
        <v>4</v>
      </c>
      <c r="M2205" t="str">
        <f>IFERROR(MID(H2205, FIND("h", H2205)+1, FIND("m", H2205) - FIND("h", H2205)-1), IFERROR(LEFT(H2205, FIND("m",  H2205)-1),0))</f>
        <v xml:space="preserve"> 55</v>
      </c>
      <c r="N2205">
        <f>Table1[[#This Row],[Duration_hr]]*60 +Table1[[#This Row],[Duration_min]]</f>
        <v>295</v>
      </c>
      <c r="O2205">
        <f>IF(I2205="non-stop", 0, VALUE(LEFT(I2205, FIND(" ", I2205)-1)))</f>
        <v>1</v>
      </c>
    </row>
    <row r="2206" spans="1:15" x14ac:dyDescent="0.3">
      <c r="A2206" t="s">
        <v>11</v>
      </c>
      <c r="B2206" t="s">
        <v>28</v>
      </c>
      <c r="C2206" t="s">
        <v>69</v>
      </c>
      <c r="D2206" t="s">
        <v>73</v>
      </c>
      <c r="E2206" s="3" t="s">
        <v>83</v>
      </c>
      <c r="F2206" t="s">
        <v>309</v>
      </c>
      <c r="G2206" t="s">
        <v>407</v>
      </c>
      <c r="H2206" s="5" t="s">
        <v>1745</v>
      </c>
      <c r="I2206" t="s">
        <v>1993</v>
      </c>
      <c r="J2206" t="s">
        <v>1996</v>
      </c>
      <c r="K2206">
        <v>6496</v>
      </c>
      <c r="L2206" t="str">
        <f>IFERROR(LEFT(H2206, FIND("h", H2206)-1),0)</f>
        <v>4</v>
      </c>
      <c r="M2206" t="str">
        <f>IFERROR(MID(H2206, FIND("h", H2206)+1, FIND("m", H2206) - FIND("h", H2206)-1), IFERROR(LEFT(H2206, FIND("m",  H2206)-1),0))</f>
        <v xml:space="preserve"> 55</v>
      </c>
      <c r="N2206">
        <f>Table1[[#This Row],[Duration_hr]]*60 +Table1[[#This Row],[Duration_min]]</f>
        <v>295</v>
      </c>
      <c r="O2206">
        <f>IF(I2206="non-stop", 0, VALUE(LEFT(I2206, FIND(" ", I2206)-1)))</f>
        <v>1</v>
      </c>
    </row>
    <row r="2207" spans="1:15" x14ac:dyDescent="0.3">
      <c r="A2207" t="s">
        <v>11</v>
      </c>
      <c r="B2207" t="s">
        <v>25</v>
      </c>
      <c r="C2207" t="s">
        <v>68</v>
      </c>
      <c r="D2207" t="s">
        <v>67</v>
      </c>
      <c r="E2207" s="3" t="s">
        <v>152</v>
      </c>
      <c r="F2207" t="s">
        <v>394</v>
      </c>
      <c r="G2207" t="s">
        <v>234</v>
      </c>
      <c r="H2207" s="5" t="s">
        <v>1745</v>
      </c>
      <c r="I2207" t="s">
        <v>1993</v>
      </c>
      <c r="J2207" t="s">
        <v>1996</v>
      </c>
      <c r="K2207">
        <v>11465</v>
      </c>
      <c r="L2207" t="str">
        <f>IFERROR(LEFT(H2207, FIND("h", H2207)-1),0)</f>
        <v>4</v>
      </c>
      <c r="M2207" t="str">
        <f>IFERROR(MID(H2207, FIND("h", H2207)+1, FIND("m", H2207) - FIND("h", H2207)-1), IFERROR(LEFT(H2207, FIND("m",  H2207)-1),0))</f>
        <v xml:space="preserve"> 55</v>
      </c>
      <c r="N2207">
        <f>Table1[[#This Row],[Duration_hr]]*60 +Table1[[#This Row],[Duration_min]]</f>
        <v>295</v>
      </c>
      <c r="O2207">
        <f>IF(I2207="non-stop", 0, VALUE(LEFT(I2207, FIND(" ", I2207)-1)))</f>
        <v>1</v>
      </c>
    </row>
    <row r="2208" spans="1:15" x14ac:dyDescent="0.3">
      <c r="A2208" t="s">
        <v>14</v>
      </c>
      <c r="B2208" t="s">
        <v>47</v>
      </c>
      <c r="C2208" t="s">
        <v>69</v>
      </c>
      <c r="D2208" t="s">
        <v>73</v>
      </c>
      <c r="E2208" s="3" t="s">
        <v>83</v>
      </c>
      <c r="F2208" t="s">
        <v>353</v>
      </c>
      <c r="G2208" t="s">
        <v>337</v>
      </c>
      <c r="H2208" s="5" t="s">
        <v>1745</v>
      </c>
      <c r="I2208" t="s">
        <v>1993</v>
      </c>
      <c r="J2208" t="s">
        <v>1996</v>
      </c>
      <c r="K2208">
        <v>4957</v>
      </c>
      <c r="L2208" t="str">
        <f>IFERROR(LEFT(H2208, FIND("h", H2208)-1),0)</f>
        <v>4</v>
      </c>
      <c r="M2208" t="str">
        <f>IFERROR(MID(H2208, FIND("h", H2208)+1, FIND("m", H2208) - FIND("h", H2208)-1), IFERROR(LEFT(H2208, FIND("m",  H2208)-1),0))</f>
        <v xml:space="preserve"> 55</v>
      </c>
      <c r="N2208">
        <f>Table1[[#This Row],[Duration_hr]]*60 +Table1[[#This Row],[Duration_min]]</f>
        <v>295</v>
      </c>
      <c r="O2208">
        <f>IF(I2208="non-stop", 0, VALUE(LEFT(I2208, FIND(" ", I2208)-1)))</f>
        <v>1</v>
      </c>
    </row>
    <row r="2209" spans="1:15" x14ac:dyDescent="0.3">
      <c r="A2209" t="s">
        <v>11</v>
      </c>
      <c r="B2209" t="s">
        <v>50</v>
      </c>
      <c r="C2209" t="s">
        <v>69</v>
      </c>
      <c r="D2209" t="s">
        <v>73</v>
      </c>
      <c r="E2209" s="3" t="s">
        <v>83</v>
      </c>
      <c r="F2209" t="s">
        <v>309</v>
      </c>
      <c r="G2209" t="s">
        <v>407</v>
      </c>
      <c r="H2209" s="5" t="s">
        <v>1745</v>
      </c>
      <c r="I2209" t="s">
        <v>1993</v>
      </c>
      <c r="J2209" t="s">
        <v>1996</v>
      </c>
      <c r="K2209">
        <v>6842</v>
      </c>
      <c r="L2209" t="str">
        <f>IFERROR(LEFT(H2209, FIND("h", H2209)-1),0)</f>
        <v>4</v>
      </c>
      <c r="M2209" t="str">
        <f>IFERROR(MID(H2209, FIND("h", H2209)+1, FIND("m", H2209) - FIND("h", H2209)-1), IFERROR(LEFT(H2209, FIND("m",  H2209)-1),0))</f>
        <v xml:space="preserve"> 55</v>
      </c>
      <c r="N2209">
        <f>Table1[[#This Row],[Duration_hr]]*60 +Table1[[#This Row],[Duration_min]]</f>
        <v>295</v>
      </c>
      <c r="O2209">
        <f>IF(I2209="non-stop", 0, VALUE(LEFT(I2209, FIND(" ", I2209)-1)))</f>
        <v>1</v>
      </c>
    </row>
    <row r="2210" spans="1:15" x14ac:dyDescent="0.3">
      <c r="A2210" t="s">
        <v>11</v>
      </c>
      <c r="B2210" t="s">
        <v>55</v>
      </c>
      <c r="C2210" t="s">
        <v>68</v>
      </c>
      <c r="D2210" t="s">
        <v>67</v>
      </c>
      <c r="E2210" s="3" t="s">
        <v>152</v>
      </c>
      <c r="F2210" t="s">
        <v>394</v>
      </c>
      <c r="G2210" t="s">
        <v>234</v>
      </c>
      <c r="H2210" s="5" t="s">
        <v>1745</v>
      </c>
      <c r="I2210" t="s">
        <v>1993</v>
      </c>
      <c r="J2210" t="s">
        <v>1996</v>
      </c>
      <c r="K2210">
        <v>9376</v>
      </c>
      <c r="L2210" t="str">
        <f>IFERROR(LEFT(H2210, FIND("h", H2210)-1),0)</f>
        <v>4</v>
      </c>
      <c r="M2210" t="str">
        <f>IFERROR(MID(H2210, FIND("h", H2210)+1, FIND("m", H2210) - FIND("h", H2210)-1), IFERROR(LEFT(H2210, FIND("m",  H2210)-1),0))</f>
        <v xml:space="preserve"> 55</v>
      </c>
      <c r="N2210">
        <f>Table1[[#This Row],[Duration_hr]]*60 +Table1[[#This Row],[Duration_min]]</f>
        <v>295</v>
      </c>
      <c r="O2210">
        <f>IF(I2210="non-stop", 0, VALUE(LEFT(I2210, FIND(" ", I2210)-1)))</f>
        <v>1</v>
      </c>
    </row>
    <row r="2211" spans="1:15" x14ac:dyDescent="0.3">
      <c r="A2211" t="s">
        <v>11</v>
      </c>
      <c r="B2211" t="s">
        <v>37</v>
      </c>
      <c r="C2211" t="s">
        <v>69</v>
      </c>
      <c r="D2211" t="s">
        <v>73</v>
      </c>
      <c r="E2211" s="3" t="s">
        <v>83</v>
      </c>
      <c r="F2211" t="s">
        <v>309</v>
      </c>
      <c r="G2211" t="s">
        <v>407</v>
      </c>
      <c r="H2211" s="5" t="s">
        <v>1745</v>
      </c>
      <c r="I2211" t="s">
        <v>1993</v>
      </c>
      <c r="J2211" t="s">
        <v>1996</v>
      </c>
      <c r="K2211">
        <v>6496</v>
      </c>
      <c r="L2211" t="str">
        <f>IFERROR(LEFT(H2211, FIND("h", H2211)-1),0)</f>
        <v>4</v>
      </c>
      <c r="M2211" t="str">
        <f>IFERROR(MID(H2211, FIND("h", H2211)+1, FIND("m", H2211) - FIND("h", H2211)-1), IFERROR(LEFT(H2211, FIND("m",  H2211)-1),0))</f>
        <v xml:space="preserve"> 55</v>
      </c>
      <c r="N2211">
        <f>Table1[[#This Row],[Duration_hr]]*60 +Table1[[#This Row],[Duration_min]]</f>
        <v>295</v>
      </c>
      <c r="O2211">
        <f>IF(I2211="non-stop", 0, VALUE(LEFT(I2211, FIND(" ", I2211)-1)))</f>
        <v>1</v>
      </c>
    </row>
    <row r="2212" spans="1:15" x14ac:dyDescent="0.3">
      <c r="A2212" t="s">
        <v>11</v>
      </c>
      <c r="B2212" t="s">
        <v>51</v>
      </c>
      <c r="C2212" t="s">
        <v>67</v>
      </c>
      <c r="D2212" t="s">
        <v>72</v>
      </c>
      <c r="E2212" s="3" t="s">
        <v>180</v>
      </c>
      <c r="F2212" t="s">
        <v>416</v>
      </c>
      <c r="G2212" t="s">
        <v>379</v>
      </c>
      <c r="H2212" s="5" t="s">
        <v>1745</v>
      </c>
      <c r="I2212" t="s">
        <v>1993</v>
      </c>
      <c r="J2212" t="s">
        <v>1996</v>
      </c>
      <c r="K2212">
        <v>7166</v>
      </c>
      <c r="L2212" t="str">
        <f>IFERROR(LEFT(H2212, FIND("h", H2212)-1),0)</f>
        <v>4</v>
      </c>
      <c r="M2212" t="str">
        <f>IFERROR(MID(H2212, FIND("h", H2212)+1, FIND("m", H2212) - FIND("h", H2212)-1), IFERROR(LEFT(H2212, FIND("m",  H2212)-1),0))</f>
        <v xml:space="preserve"> 55</v>
      </c>
      <c r="N2212">
        <f>Table1[[#This Row],[Duration_hr]]*60 +Table1[[#This Row],[Duration_min]]</f>
        <v>295</v>
      </c>
      <c r="O2212">
        <f>IF(I2212="non-stop", 0, VALUE(LEFT(I2212, FIND(" ", I2212)-1)))</f>
        <v>1</v>
      </c>
    </row>
    <row r="2213" spans="1:15" x14ac:dyDescent="0.3">
      <c r="A2213" t="s">
        <v>11</v>
      </c>
      <c r="B2213" t="s">
        <v>54</v>
      </c>
      <c r="C2213" t="s">
        <v>68</v>
      </c>
      <c r="D2213" t="s">
        <v>67</v>
      </c>
      <c r="E2213" s="3" t="s">
        <v>152</v>
      </c>
      <c r="F2213" t="s">
        <v>394</v>
      </c>
      <c r="G2213" t="s">
        <v>234</v>
      </c>
      <c r="H2213" s="5" t="s">
        <v>1745</v>
      </c>
      <c r="I2213" t="s">
        <v>1993</v>
      </c>
      <c r="J2213" t="s">
        <v>1996</v>
      </c>
      <c r="K2213">
        <v>11160</v>
      </c>
      <c r="L2213" t="str">
        <f>IFERROR(LEFT(H2213, FIND("h", H2213)-1),0)</f>
        <v>4</v>
      </c>
      <c r="M2213" t="str">
        <f>IFERROR(MID(H2213, FIND("h", H2213)+1, FIND("m", H2213) - FIND("h", H2213)-1), IFERROR(LEFT(H2213, FIND("m",  H2213)-1),0))</f>
        <v xml:space="preserve"> 55</v>
      </c>
      <c r="N2213">
        <f>Table1[[#This Row],[Duration_hr]]*60 +Table1[[#This Row],[Duration_min]]</f>
        <v>295</v>
      </c>
      <c r="O2213">
        <f>IF(I2213="non-stop", 0, VALUE(LEFT(I2213, FIND(" ", I2213)-1)))</f>
        <v>1</v>
      </c>
    </row>
    <row r="2214" spans="1:15" x14ac:dyDescent="0.3">
      <c r="A2214" t="s">
        <v>11</v>
      </c>
      <c r="B2214" t="s">
        <v>61</v>
      </c>
      <c r="C2214" t="s">
        <v>67</v>
      </c>
      <c r="D2214" t="s">
        <v>72</v>
      </c>
      <c r="E2214" s="3" t="s">
        <v>113</v>
      </c>
      <c r="F2214" t="s">
        <v>266</v>
      </c>
      <c r="G2214" t="s">
        <v>227</v>
      </c>
      <c r="H2214" s="5" t="s">
        <v>1745</v>
      </c>
      <c r="I2214" t="s">
        <v>1993</v>
      </c>
      <c r="J2214" t="s">
        <v>1996</v>
      </c>
      <c r="K2214">
        <v>4049</v>
      </c>
      <c r="L2214" t="str">
        <f>IFERROR(LEFT(H2214, FIND("h", H2214)-1),0)</f>
        <v>4</v>
      </c>
      <c r="M2214" t="str">
        <f>IFERROR(MID(H2214, FIND("h", H2214)+1, FIND("m", H2214) - FIND("h", H2214)-1), IFERROR(LEFT(H2214, FIND("m",  H2214)-1),0))</f>
        <v xml:space="preserve"> 55</v>
      </c>
      <c r="N2214">
        <f>Table1[[#This Row],[Duration_hr]]*60 +Table1[[#This Row],[Duration_min]]</f>
        <v>295</v>
      </c>
      <c r="O2214">
        <f>IF(I2214="non-stop", 0, VALUE(LEFT(I2214, FIND(" ", I2214)-1)))</f>
        <v>1</v>
      </c>
    </row>
    <row r="2215" spans="1:15" x14ac:dyDescent="0.3">
      <c r="A2215" t="s">
        <v>11</v>
      </c>
      <c r="B2215" t="s">
        <v>56</v>
      </c>
      <c r="C2215" t="s">
        <v>67</v>
      </c>
      <c r="D2215" t="s">
        <v>72</v>
      </c>
      <c r="E2215" s="3" t="s">
        <v>113</v>
      </c>
      <c r="F2215" t="s">
        <v>266</v>
      </c>
      <c r="G2215" t="s">
        <v>227</v>
      </c>
      <c r="H2215" s="5" t="s">
        <v>1745</v>
      </c>
      <c r="I2215" t="s">
        <v>1993</v>
      </c>
      <c r="J2215" t="s">
        <v>1996</v>
      </c>
      <c r="K2215">
        <v>4259</v>
      </c>
      <c r="L2215" t="str">
        <f>IFERROR(LEFT(H2215, FIND("h", H2215)-1),0)</f>
        <v>4</v>
      </c>
      <c r="M2215" t="str">
        <f>IFERROR(MID(H2215, FIND("h", H2215)+1, FIND("m", H2215) - FIND("h", H2215)-1), IFERROR(LEFT(H2215, FIND("m",  H2215)-1),0))</f>
        <v xml:space="preserve"> 55</v>
      </c>
      <c r="N2215">
        <f>Table1[[#This Row],[Duration_hr]]*60 +Table1[[#This Row],[Duration_min]]</f>
        <v>295</v>
      </c>
      <c r="O2215">
        <f>IF(I2215="non-stop", 0, VALUE(LEFT(I2215, FIND(" ", I2215)-1)))</f>
        <v>1</v>
      </c>
    </row>
    <row r="2216" spans="1:15" x14ac:dyDescent="0.3">
      <c r="A2216" t="s">
        <v>14</v>
      </c>
      <c r="B2216" t="s">
        <v>42</v>
      </c>
      <c r="C2216" t="s">
        <v>69</v>
      </c>
      <c r="D2216" t="s">
        <v>73</v>
      </c>
      <c r="E2216" s="3" t="s">
        <v>83</v>
      </c>
      <c r="F2216" t="s">
        <v>353</v>
      </c>
      <c r="G2216" t="s">
        <v>337</v>
      </c>
      <c r="H2216" s="5" t="s">
        <v>1745</v>
      </c>
      <c r="I2216" t="s">
        <v>1993</v>
      </c>
      <c r="J2216" t="s">
        <v>1996</v>
      </c>
      <c r="K2216">
        <v>5409</v>
      </c>
      <c r="L2216" t="str">
        <f>IFERROR(LEFT(H2216, FIND("h", H2216)-1),0)</f>
        <v>4</v>
      </c>
      <c r="M2216" t="str">
        <f>IFERROR(MID(H2216, FIND("h", H2216)+1, FIND("m", H2216) - FIND("h", H2216)-1), IFERROR(LEFT(H2216, FIND("m",  H2216)-1),0))</f>
        <v xml:space="preserve"> 55</v>
      </c>
      <c r="N2216">
        <f>Table1[[#This Row],[Duration_hr]]*60 +Table1[[#This Row],[Duration_min]]</f>
        <v>295</v>
      </c>
      <c r="O2216">
        <f>IF(I2216="non-stop", 0, VALUE(LEFT(I2216, FIND(" ", I2216)-1)))</f>
        <v>1</v>
      </c>
    </row>
    <row r="2217" spans="1:15" x14ac:dyDescent="0.3">
      <c r="A2217" t="s">
        <v>11</v>
      </c>
      <c r="B2217" t="s">
        <v>44</v>
      </c>
      <c r="C2217" t="s">
        <v>69</v>
      </c>
      <c r="D2217" t="s">
        <v>73</v>
      </c>
      <c r="E2217" s="3" t="s">
        <v>83</v>
      </c>
      <c r="F2217" t="s">
        <v>309</v>
      </c>
      <c r="G2217" t="s">
        <v>407</v>
      </c>
      <c r="H2217" s="5" t="s">
        <v>1745</v>
      </c>
      <c r="I2217" t="s">
        <v>1993</v>
      </c>
      <c r="J2217" t="s">
        <v>1996</v>
      </c>
      <c r="K2217">
        <v>7010</v>
      </c>
      <c r="L2217" t="str">
        <f>IFERROR(LEFT(H2217, FIND("h", H2217)-1),0)</f>
        <v>4</v>
      </c>
      <c r="M2217" t="str">
        <f>IFERROR(MID(H2217, FIND("h", H2217)+1, FIND("m", H2217) - FIND("h", H2217)-1), IFERROR(LEFT(H2217, FIND("m",  H2217)-1),0))</f>
        <v xml:space="preserve"> 55</v>
      </c>
      <c r="N2217">
        <f>Table1[[#This Row],[Duration_hr]]*60 +Table1[[#This Row],[Duration_min]]</f>
        <v>295</v>
      </c>
      <c r="O2217">
        <f>IF(I2217="non-stop", 0, VALUE(LEFT(I2217, FIND(" ", I2217)-1)))</f>
        <v>1</v>
      </c>
    </row>
    <row r="2218" spans="1:15" x14ac:dyDescent="0.3">
      <c r="A2218" t="s">
        <v>14</v>
      </c>
      <c r="B2218" t="s">
        <v>36</v>
      </c>
      <c r="C2218" t="s">
        <v>69</v>
      </c>
      <c r="D2218" t="s">
        <v>73</v>
      </c>
      <c r="E2218" s="3" t="s">
        <v>83</v>
      </c>
      <c r="F2218" t="s">
        <v>353</v>
      </c>
      <c r="G2218" t="s">
        <v>337</v>
      </c>
      <c r="H2218" s="5" t="s">
        <v>1745</v>
      </c>
      <c r="I2218" t="s">
        <v>1993</v>
      </c>
      <c r="J2218" t="s">
        <v>1996</v>
      </c>
      <c r="K2218">
        <v>5221</v>
      </c>
      <c r="L2218" t="str">
        <f>IFERROR(LEFT(H2218, FIND("h", H2218)-1),0)</f>
        <v>4</v>
      </c>
      <c r="M2218" t="str">
        <f>IFERROR(MID(H2218, FIND("h", H2218)+1, FIND("m", H2218) - FIND("h", H2218)-1), IFERROR(LEFT(H2218, FIND("m",  H2218)-1),0))</f>
        <v xml:space="preserve"> 55</v>
      </c>
      <c r="N2218">
        <f>Table1[[#This Row],[Duration_hr]]*60 +Table1[[#This Row],[Duration_min]]</f>
        <v>295</v>
      </c>
      <c r="O2218">
        <f>IF(I2218="non-stop", 0, VALUE(LEFT(I2218, FIND(" ", I2218)-1)))</f>
        <v>1</v>
      </c>
    </row>
    <row r="2219" spans="1:15" x14ac:dyDescent="0.3">
      <c r="A2219" t="s">
        <v>14</v>
      </c>
      <c r="B2219" t="s">
        <v>25</v>
      </c>
      <c r="C2219" t="s">
        <v>69</v>
      </c>
      <c r="D2219" t="s">
        <v>73</v>
      </c>
      <c r="E2219" s="3" t="s">
        <v>83</v>
      </c>
      <c r="F2219" t="s">
        <v>353</v>
      </c>
      <c r="G2219" t="s">
        <v>337</v>
      </c>
      <c r="H2219" s="5" t="s">
        <v>1745</v>
      </c>
      <c r="I2219" t="s">
        <v>1993</v>
      </c>
      <c r="J2219" t="s">
        <v>1996</v>
      </c>
      <c r="K2219">
        <v>5409</v>
      </c>
      <c r="L2219" t="str">
        <f>IFERROR(LEFT(H2219, FIND("h", H2219)-1),0)</f>
        <v>4</v>
      </c>
      <c r="M2219" t="str">
        <f>IFERROR(MID(H2219, FIND("h", H2219)+1, FIND("m", H2219) - FIND("h", H2219)-1), IFERROR(LEFT(H2219, FIND("m",  H2219)-1),0))</f>
        <v xml:space="preserve"> 55</v>
      </c>
      <c r="N2219">
        <f>Table1[[#This Row],[Duration_hr]]*60 +Table1[[#This Row],[Duration_min]]</f>
        <v>295</v>
      </c>
      <c r="O2219">
        <f>IF(I2219="non-stop", 0, VALUE(LEFT(I2219, FIND(" ", I2219)-1)))</f>
        <v>1</v>
      </c>
    </row>
    <row r="2220" spans="1:15" x14ac:dyDescent="0.3">
      <c r="A2220" t="s">
        <v>11</v>
      </c>
      <c r="B2220" t="s">
        <v>33</v>
      </c>
      <c r="C2220" t="s">
        <v>68</v>
      </c>
      <c r="D2220" t="s">
        <v>67</v>
      </c>
      <c r="E2220" s="3" t="s">
        <v>152</v>
      </c>
      <c r="F2220" t="s">
        <v>394</v>
      </c>
      <c r="G2220" t="s">
        <v>234</v>
      </c>
      <c r="H2220" s="5" t="s">
        <v>1745</v>
      </c>
      <c r="I2220" t="s">
        <v>1993</v>
      </c>
      <c r="J2220" t="s">
        <v>1996</v>
      </c>
      <c r="K2220">
        <v>11465</v>
      </c>
      <c r="L2220" t="str">
        <f>IFERROR(LEFT(H2220, FIND("h", H2220)-1),0)</f>
        <v>4</v>
      </c>
      <c r="M2220" t="str">
        <f>IFERROR(MID(H2220, FIND("h", H2220)+1, FIND("m", H2220) - FIND("h", H2220)-1), IFERROR(LEFT(H2220, FIND("m",  H2220)-1),0))</f>
        <v xml:space="preserve"> 55</v>
      </c>
      <c r="N2220">
        <f>Table1[[#This Row],[Duration_hr]]*60 +Table1[[#This Row],[Duration_min]]</f>
        <v>295</v>
      </c>
      <c r="O2220">
        <f>IF(I2220="non-stop", 0, VALUE(LEFT(I2220, FIND(" ", I2220)-1)))</f>
        <v>1</v>
      </c>
    </row>
    <row r="2221" spans="1:15" x14ac:dyDescent="0.3">
      <c r="A2221" t="s">
        <v>11</v>
      </c>
      <c r="B2221" t="s">
        <v>33</v>
      </c>
      <c r="C2221" t="s">
        <v>69</v>
      </c>
      <c r="D2221" t="s">
        <v>73</v>
      </c>
      <c r="E2221" s="3" t="s">
        <v>83</v>
      </c>
      <c r="F2221" t="s">
        <v>309</v>
      </c>
      <c r="G2221" t="s">
        <v>407</v>
      </c>
      <c r="H2221" s="5" t="s">
        <v>1745</v>
      </c>
      <c r="I2221" t="s">
        <v>1993</v>
      </c>
      <c r="J2221" t="s">
        <v>1996</v>
      </c>
      <c r="K2221">
        <v>6496</v>
      </c>
      <c r="L2221" t="str">
        <f>IFERROR(LEFT(H2221, FIND("h", H2221)-1),0)</f>
        <v>4</v>
      </c>
      <c r="M2221" t="str">
        <f>IFERROR(MID(H2221, FIND("h", H2221)+1, FIND("m", H2221) - FIND("h", H2221)-1), IFERROR(LEFT(H2221, FIND("m",  H2221)-1),0))</f>
        <v xml:space="preserve"> 55</v>
      </c>
      <c r="N2221">
        <f>Table1[[#This Row],[Duration_hr]]*60 +Table1[[#This Row],[Duration_min]]</f>
        <v>295</v>
      </c>
      <c r="O2221">
        <f>IF(I2221="non-stop", 0, VALUE(LEFT(I2221, FIND(" ", I2221)-1)))</f>
        <v>1</v>
      </c>
    </row>
    <row r="2222" spans="1:15" x14ac:dyDescent="0.3">
      <c r="A2222" t="s">
        <v>14</v>
      </c>
      <c r="B2222" t="s">
        <v>46</v>
      </c>
      <c r="C2222" t="s">
        <v>69</v>
      </c>
      <c r="D2222" t="s">
        <v>73</v>
      </c>
      <c r="E2222" s="3" t="s">
        <v>83</v>
      </c>
      <c r="F2222" t="s">
        <v>353</v>
      </c>
      <c r="G2222" t="s">
        <v>337</v>
      </c>
      <c r="H2222" s="5" t="s">
        <v>1745</v>
      </c>
      <c r="I2222" t="s">
        <v>1993</v>
      </c>
      <c r="J2222" t="s">
        <v>1996</v>
      </c>
      <c r="K2222">
        <v>5975</v>
      </c>
      <c r="L2222" t="str">
        <f>IFERROR(LEFT(H2222, FIND("h", H2222)-1),0)</f>
        <v>4</v>
      </c>
      <c r="M2222" t="str">
        <f>IFERROR(MID(H2222, FIND("h", H2222)+1, FIND("m", H2222) - FIND("h", H2222)-1), IFERROR(LEFT(H2222, FIND("m",  H2222)-1),0))</f>
        <v xml:space="preserve"> 55</v>
      </c>
      <c r="N2222">
        <f>Table1[[#This Row],[Duration_hr]]*60 +Table1[[#This Row],[Duration_min]]</f>
        <v>295</v>
      </c>
      <c r="O2222">
        <f>IF(I2222="non-stop", 0, VALUE(LEFT(I2222, FIND(" ", I2222)-1)))</f>
        <v>1</v>
      </c>
    </row>
    <row r="2223" spans="1:15" x14ac:dyDescent="0.3">
      <c r="A2223" t="s">
        <v>11</v>
      </c>
      <c r="B2223" t="s">
        <v>51</v>
      </c>
      <c r="C2223" t="s">
        <v>67</v>
      </c>
      <c r="D2223" t="s">
        <v>72</v>
      </c>
      <c r="E2223" s="3" t="s">
        <v>113</v>
      </c>
      <c r="F2223" t="s">
        <v>266</v>
      </c>
      <c r="G2223" t="s">
        <v>227</v>
      </c>
      <c r="H2223" s="5" t="s">
        <v>1745</v>
      </c>
      <c r="I2223" t="s">
        <v>1993</v>
      </c>
      <c r="J2223" t="s">
        <v>1996</v>
      </c>
      <c r="K2223">
        <v>5397</v>
      </c>
      <c r="L2223" t="str">
        <f>IFERROR(LEFT(H2223, FIND("h", H2223)-1),0)</f>
        <v>4</v>
      </c>
      <c r="M2223" t="str">
        <f>IFERROR(MID(H2223, FIND("h", H2223)+1, FIND("m", H2223) - FIND("h", H2223)-1), IFERROR(LEFT(H2223, FIND("m",  H2223)-1),0))</f>
        <v xml:space="preserve"> 55</v>
      </c>
      <c r="N2223">
        <f>Table1[[#This Row],[Duration_hr]]*60 +Table1[[#This Row],[Duration_min]]</f>
        <v>295</v>
      </c>
      <c r="O2223">
        <f>IF(I2223="non-stop", 0, VALUE(LEFT(I2223, FIND(" ", I2223)-1)))</f>
        <v>1</v>
      </c>
    </row>
    <row r="2224" spans="1:15" x14ac:dyDescent="0.3">
      <c r="A2224" t="s">
        <v>11</v>
      </c>
      <c r="B2224" t="s">
        <v>46</v>
      </c>
      <c r="C2224" t="s">
        <v>68</v>
      </c>
      <c r="D2224" t="s">
        <v>67</v>
      </c>
      <c r="E2224" s="3" t="s">
        <v>152</v>
      </c>
      <c r="F2224" t="s">
        <v>394</v>
      </c>
      <c r="G2224" t="s">
        <v>234</v>
      </c>
      <c r="H2224" s="5" t="s">
        <v>1745</v>
      </c>
      <c r="I2224" t="s">
        <v>1993</v>
      </c>
      <c r="J2224" t="s">
        <v>1996</v>
      </c>
      <c r="K2224">
        <v>12198</v>
      </c>
      <c r="L2224" t="str">
        <f>IFERROR(LEFT(H2224, FIND("h", H2224)-1),0)</f>
        <v>4</v>
      </c>
      <c r="M2224" t="str">
        <f>IFERROR(MID(H2224, FIND("h", H2224)+1, FIND("m", H2224) - FIND("h", H2224)-1), IFERROR(LEFT(H2224, FIND("m",  H2224)-1),0))</f>
        <v xml:space="preserve"> 55</v>
      </c>
      <c r="N2224">
        <f>Table1[[#This Row],[Duration_hr]]*60 +Table1[[#This Row],[Duration_min]]</f>
        <v>295</v>
      </c>
      <c r="O2224">
        <f>IF(I2224="non-stop", 0, VALUE(LEFT(I2224, FIND(" ", I2224)-1)))</f>
        <v>1</v>
      </c>
    </row>
    <row r="2225" spans="1:15" x14ac:dyDescent="0.3">
      <c r="A2225" t="s">
        <v>11</v>
      </c>
      <c r="B2225" t="s">
        <v>42</v>
      </c>
      <c r="C2225" t="s">
        <v>68</v>
      </c>
      <c r="D2225" t="s">
        <v>67</v>
      </c>
      <c r="E2225" s="3" t="s">
        <v>152</v>
      </c>
      <c r="F2225" t="s">
        <v>394</v>
      </c>
      <c r="G2225" t="s">
        <v>234</v>
      </c>
      <c r="H2225" s="5" t="s">
        <v>1745</v>
      </c>
      <c r="I2225" t="s">
        <v>1993</v>
      </c>
      <c r="J2225" t="s">
        <v>1996</v>
      </c>
      <c r="K2225">
        <v>11319</v>
      </c>
      <c r="L2225" t="str">
        <f>IFERROR(LEFT(H2225, FIND("h", H2225)-1),0)</f>
        <v>4</v>
      </c>
      <c r="M2225" t="str">
        <f>IFERROR(MID(H2225, FIND("h", H2225)+1, FIND("m", H2225) - FIND("h", H2225)-1), IFERROR(LEFT(H2225, FIND("m",  H2225)-1),0))</f>
        <v xml:space="preserve"> 55</v>
      </c>
      <c r="N2225">
        <f>Table1[[#This Row],[Duration_hr]]*60 +Table1[[#This Row],[Duration_min]]</f>
        <v>295</v>
      </c>
      <c r="O2225">
        <f>IF(I2225="non-stop", 0, VALUE(LEFT(I2225, FIND(" ", I2225)-1)))</f>
        <v>1</v>
      </c>
    </row>
    <row r="2226" spans="1:15" x14ac:dyDescent="0.3">
      <c r="A2226" t="s">
        <v>11</v>
      </c>
      <c r="B2226" t="s">
        <v>27</v>
      </c>
      <c r="C2226" t="s">
        <v>67</v>
      </c>
      <c r="D2226" t="s">
        <v>72</v>
      </c>
      <c r="E2226" s="3" t="s">
        <v>180</v>
      </c>
      <c r="F2226" t="s">
        <v>416</v>
      </c>
      <c r="G2226" t="s">
        <v>379</v>
      </c>
      <c r="H2226" s="5" t="s">
        <v>1745</v>
      </c>
      <c r="I2226" t="s">
        <v>1993</v>
      </c>
      <c r="J2226" t="s">
        <v>1996</v>
      </c>
      <c r="K2226">
        <v>8707</v>
      </c>
      <c r="L2226" t="str">
        <f>IFERROR(LEFT(H2226, FIND("h", H2226)-1),0)</f>
        <v>4</v>
      </c>
      <c r="M2226" t="str">
        <f>IFERROR(MID(H2226, FIND("h", H2226)+1, FIND("m", H2226) - FIND("h", H2226)-1), IFERROR(LEFT(H2226, FIND("m",  H2226)-1),0))</f>
        <v xml:space="preserve"> 55</v>
      </c>
      <c r="N2226">
        <f>Table1[[#This Row],[Duration_hr]]*60 +Table1[[#This Row],[Duration_min]]</f>
        <v>295</v>
      </c>
      <c r="O2226">
        <f>IF(I2226="non-stop", 0, VALUE(LEFT(I2226, FIND(" ", I2226)-1)))</f>
        <v>1</v>
      </c>
    </row>
    <row r="2227" spans="1:15" x14ac:dyDescent="0.3">
      <c r="A2227" t="s">
        <v>11</v>
      </c>
      <c r="B2227" t="s">
        <v>39</v>
      </c>
      <c r="C2227" t="s">
        <v>67</v>
      </c>
      <c r="D2227" t="s">
        <v>72</v>
      </c>
      <c r="E2227" s="3" t="s">
        <v>180</v>
      </c>
      <c r="F2227" t="s">
        <v>416</v>
      </c>
      <c r="G2227" t="s">
        <v>379</v>
      </c>
      <c r="H2227" s="5" t="s">
        <v>1745</v>
      </c>
      <c r="I2227" t="s">
        <v>1993</v>
      </c>
      <c r="J2227" t="s">
        <v>1996</v>
      </c>
      <c r="K2227">
        <v>7166</v>
      </c>
      <c r="L2227" t="str">
        <f>IFERROR(LEFT(H2227, FIND("h", H2227)-1),0)</f>
        <v>4</v>
      </c>
      <c r="M2227" t="str">
        <f>IFERROR(MID(H2227, FIND("h", H2227)+1, FIND("m", H2227) - FIND("h", H2227)-1), IFERROR(LEFT(H2227, FIND("m",  H2227)-1),0))</f>
        <v xml:space="preserve"> 55</v>
      </c>
      <c r="N2227">
        <f>Table1[[#This Row],[Duration_hr]]*60 +Table1[[#This Row],[Duration_min]]</f>
        <v>295</v>
      </c>
      <c r="O2227">
        <f>IF(I2227="non-stop", 0, VALUE(LEFT(I2227, FIND(" ", I2227)-1)))</f>
        <v>1</v>
      </c>
    </row>
    <row r="2228" spans="1:15" x14ac:dyDescent="0.3">
      <c r="A2228" t="s">
        <v>11</v>
      </c>
      <c r="B2228" t="s">
        <v>46</v>
      </c>
      <c r="C2228" t="s">
        <v>69</v>
      </c>
      <c r="D2228" t="s">
        <v>73</v>
      </c>
      <c r="E2228" s="3" t="s">
        <v>83</v>
      </c>
      <c r="F2228" t="s">
        <v>309</v>
      </c>
      <c r="G2228" t="s">
        <v>407</v>
      </c>
      <c r="H2228" s="5" t="s">
        <v>1745</v>
      </c>
      <c r="I2228" t="s">
        <v>1993</v>
      </c>
      <c r="J2228" t="s">
        <v>1996</v>
      </c>
      <c r="K2228">
        <v>7580</v>
      </c>
      <c r="L2228" t="str">
        <f>IFERROR(LEFT(H2228, FIND("h", H2228)-1),0)</f>
        <v>4</v>
      </c>
      <c r="M2228" t="str">
        <f>IFERROR(MID(H2228, FIND("h", H2228)+1, FIND("m", H2228) - FIND("h", H2228)-1), IFERROR(LEFT(H2228, FIND("m",  H2228)-1),0))</f>
        <v xml:space="preserve"> 55</v>
      </c>
      <c r="N2228">
        <f>Table1[[#This Row],[Duration_hr]]*60 +Table1[[#This Row],[Duration_min]]</f>
        <v>295</v>
      </c>
      <c r="O2228">
        <f>IF(I2228="non-stop", 0, VALUE(LEFT(I2228, FIND(" ", I2228)-1)))</f>
        <v>1</v>
      </c>
    </row>
    <row r="2229" spans="1:15" x14ac:dyDescent="0.3">
      <c r="A2229" t="s">
        <v>14</v>
      </c>
      <c r="B2229" t="s">
        <v>33</v>
      </c>
      <c r="C2229" t="s">
        <v>69</v>
      </c>
      <c r="D2229" t="s">
        <v>73</v>
      </c>
      <c r="E2229" s="3" t="s">
        <v>83</v>
      </c>
      <c r="F2229" t="s">
        <v>353</v>
      </c>
      <c r="G2229" t="s">
        <v>337</v>
      </c>
      <c r="H2229" s="5" t="s">
        <v>1745</v>
      </c>
      <c r="I2229" t="s">
        <v>1993</v>
      </c>
      <c r="J2229" t="s">
        <v>1996</v>
      </c>
      <c r="K2229">
        <v>5975</v>
      </c>
      <c r="L2229" t="str">
        <f>IFERROR(LEFT(H2229, FIND("h", H2229)-1),0)</f>
        <v>4</v>
      </c>
      <c r="M2229" t="str">
        <f>IFERROR(MID(H2229, FIND("h", H2229)+1, FIND("m", H2229) - FIND("h", H2229)-1), IFERROR(LEFT(H2229, FIND("m",  H2229)-1),0))</f>
        <v xml:space="preserve"> 55</v>
      </c>
      <c r="N2229">
        <f>Table1[[#This Row],[Duration_hr]]*60 +Table1[[#This Row],[Duration_min]]</f>
        <v>295</v>
      </c>
      <c r="O2229">
        <f>IF(I2229="non-stop", 0, VALUE(LEFT(I2229, FIND(" ", I2229)-1)))</f>
        <v>1</v>
      </c>
    </row>
    <row r="2230" spans="1:15" x14ac:dyDescent="0.3">
      <c r="A2230" t="s">
        <v>14</v>
      </c>
      <c r="B2230" t="s">
        <v>28</v>
      </c>
      <c r="C2230" t="s">
        <v>69</v>
      </c>
      <c r="D2230" t="s">
        <v>73</v>
      </c>
      <c r="E2230" s="3" t="s">
        <v>83</v>
      </c>
      <c r="F2230" t="s">
        <v>353</v>
      </c>
      <c r="G2230" t="s">
        <v>337</v>
      </c>
      <c r="H2230" s="5" t="s">
        <v>1745</v>
      </c>
      <c r="I2230" t="s">
        <v>1993</v>
      </c>
      <c r="J2230" t="s">
        <v>1996</v>
      </c>
      <c r="K2230">
        <v>4957</v>
      </c>
      <c r="L2230" t="str">
        <f>IFERROR(LEFT(H2230, FIND("h", H2230)-1),0)</f>
        <v>4</v>
      </c>
      <c r="M2230" t="str">
        <f>IFERROR(MID(H2230, FIND("h", H2230)+1, FIND("m", H2230) - FIND("h", H2230)-1), IFERROR(LEFT(H2230, FIND("m",  H2230)-1),0))</f>
        <v xml:space="preserve"> 55</v>
      </c>
      <c r="N2230">
        <f>Table1[[#This Row],[Duration_hr]]*60 +Table1[[#This Row],[Duration_min]]</f>
        <v>295</v>
      </c>
      <c r="O2230">
        <f>IF(I2230="non-stop", 0, VALUE(LEFT(I2230, FIND(" ", I2230)-1)))</f>
        <v>1</v>
      </c>
    </row>
    <row r="2231" spans="1:15" x14ac:dyDescent="0.3">
      <c r="A2231" t="s">
        <v>14</v>
      </c>
      <c r="B2231" t="s">
        <v>37</v>
      </c>
      <c r="C2231" t="s">
        <v>69</v>
      </c>
      <c r="D2231" t="s">
        <v>73</v>
      </c>
      <c r="E2231" s="3" t="s">
        <v>83</v>
      </c>
      <c r="F2231" t="s">
        <v>353</v>
      </c>
      <c r="G2231" t="s">
        <v>337</v>
      </c>
      <c r="H2231" s="5" t="s">
        <v>1745</v>
      </c>
      <c r="I2231" t="s">
        <v>1993</v>
      </c>
      <c r="J2231" t="s">
        <v>1996</v>
      </c>
      <c r="K2231">
        <v>4957</v>
      </c>
      <c r="L2231" t="str">
        <f>IFERROR(LEFT(H2231, FIND("h", H2231)-1),0)</f>
        <v>4</v>
      </c>
      <c r="M2231" t="str">
        <f>IFERROR(MID(H2231, FIND("h", H2231)+1, FIND("m", H2231) - FIND("h", H2231)-1), IFERROR(LEFT(H2231, FIND("m",  H2231)-1),0))</f>
        <v xml:space="preserve"> 55</v>
      </c>
      <c r="N2231">
        <f>Table1[[#This Row],[Duration_hr]]*60 +Table1[[#This Row],[Duration_min]]</f>
        <v>295</v>
      </c>
      <c r="O2231">
        <f>IF(I2231="non-stop", 0, VALUE(LEFT(I2231, FIND(" ", I2231)-1)))</f>
        <v>1</v>
      </c>
    </row>
    <row r="2232" spans="1:15" x14ac:dyDescent="0.3">
      <c r="A2232" t="s">
        <v>11</v>
      </c>
      <c r="B2232" t="s">
        <v>56</v>
      </c>
      <c r="C2232" t="s">
        <v>67</v>
      </c>
      <c r="D2232" t="s">
        <v>72</v>
      </c>
      <c r="E2232" s="3" t="s">
        <v>113</v>
      </c>
      <c r="F2232" t="s">
        <v>247</v>
      </c>
      <c r="G2232" t="s">
        <v>305</v>
      </c>
      <c r="H2232" s="5" t="s">
        <v>1745</v>
      </c>
      <c r="I2232" t="s">
        <v>1993</v>
      </c>
      <c r="J2232" t="s">
        <v>1996</v>
      </c>
      <c r="K2232">
        <v>5226</v>
      </c>
      <c r="L2232" t="str">
        <f>IFERROR(LEFT(H2232, FIND("h", H2232)-1),0)</f>
        <v>4</v>
      </c>
      <c r="M2232" t="str">
        <f>IFERROR(MID(H2232, FIND("h", H2232)+1, FIND("m", H2232) - FIND("h", H2232)-1), IFERROR(LEFT(H2232, FIND("m",  H2232)-1),0))</f>
        <v xml:space="preserve"> 55</v>
      </c>
      <c r="N2232">
        <f>Table1[[#This Row],[Duration_hr]]*60 +Table1[[#This Row],[Duration_min]]</f>
        <v>295</v>
      </c>
      <c r="O2232">
        <f>IF(I2232="non-stop", 0, VALUE(LEFT(I2232, FIND(" ", I2232)-1)))</f>
        <v>1</v>
      </c>
    </row>
    <row r="2233" spans="1:15" x14ac:dyDescent="0.3">
      <c r="A2233" t="s">
        <v>14</v>
      </c>
      <c r="B2233" t="s">
        <v>30</v>
      </c>
      <c r="C2233" t="s">
        <v>69</v>
      </c>
      <c r="D2233" t="s">
        <v>73</v>
      </c>
      <c r="E2233" s="3" t="s">
        <v>83</v>
      </c>
      <c r="F2233" t="s">
        <v>353</v>
      </c>
      <c r="G2233" t="s">
        <v>337</v>
      </c>
      <c r="H2233" s="5" t="s">
        <v>1745</v>
      </c>
      <c r="I2233" t="s">
        <v>1993</v>
      </c>
      <c r="J2233" t="s">
        <v>1996</v>
      </c>
      <c r="K2233">
        <v>5673</v>
      </c>
      <c r="L2233" t="str">
        <f>IFERROR(LEFT(H2233, FIND("h", H2233)-1),0)</f>
        <v>4</v>
      </c>
      <c r="M2233" t="str">
        <f>IFERROR(MID(H2233, FIND("h", H2233)+1, FIND("m", H2233) - FIND("h", H2233)-1), IFERROR(LEFT(H2233, FIND("m",  H2233)-1),0))</f>
        <v xml:space="preserve"> 55</v>
      </c>
      <c r="N2233">
        <f>Table1[[#This Row],[Duration_hr]]*60 +Table1[[#This Row],[Duration_min]]</f>
        <v>295</v>
      </c>
      <c r="O2233">
        <f>IF(I2233="non-stop", 0, VALUE(LEFT(I2233, FIND(" ", I2233)-1)))</f>
        <v>1</v>
      </c>
    </row>
    <row r="2234" spans="1:15" x14ac:dyDescent="0.3">
      <c r="A2234" t="s">
        <v>11</v>
      </c>
      <c r="B2234" t="s">
        <v>47</v>
      </c>
      <c r="C2234" t="s">
        <v>69</v>
      </c>
      <c r="D2234" t="s">
        <v>73</v>
      </c>
      <c r="E2234" s="3" t="s">
        <v>83</v>
      </c>
      <c r="F2234" t="s">
        <v>309</v>
      </c>
      <c r="G2234" t="s">
        <v>407</v>
      </c>
      <c r="H2234" s="5" t="s">
        <v>1745</v>
      </c>
      <c r="I2234" t="s">
        <v>1993</v>
      </c>
      <c r="J2234" t="s">
        <v>1996</v>
      </c>
      <c r="K2234">
        <v>6496</v>
      </c>
      <c r="L2234" t="str">
        <f>IFERROR(LEFT(H2234, FIND("h", H2234)-1),0)</f>
        <v>4</v>
      </c>
      <c r="M2234" t="str">
        <f>IFERROR(MID(H2234, FIND("h", H2234)+1, FIND("m", H2234) - FIND("h", H2234)-1), IFERROR(LEFT(H2234, FIND("m",  H2234)-1),0))</f>
        <v xml:space="preserve"> 55</v>
      </c>
      <c r="N2234">
        <f>Table1[[#This Row],[Duration_hr]]*60 +Table1[[#This Row],[Duration_min]]</f>
        <v>295</v>
      </c>
      <c r="O2234">
        <f>IF(I2234="non-stop", 0, VALUE(LEFT(I2234, FIND(" ", I2234)-1)))</f>
        <v>1</v>
      </c>
    </row>
    <row r="2235" spans="1:15" x14ac:dyDescent="0.3">
      <c r="A2235" t="s">
        <v>11</v>
      </c>
      <c r="B2235" t="s">
        <v>65</v>
      </c>
      <c r="C2235" t="s">
        <v>67</v>
      </c>
      <c r="D2235" t="s">
        <v>72</v>
      </c>
      <c r="E2235" s="3" t="s">
        <v>180</v>
      </c>
      <c r="F2235" t="s">
        <v>416</v>
      </c>
      <c r="G2235" t="s">
        <v>379</v>
      </c>
      <c r="H2235" s="5" t="s">
        <v>1745</v>
      </c>
      <c r="I2235" t="s">
        <v>1993</v>
      </c>
      <c r="J2235" t="s">
        <v>1996</v>
      </c>
      <c r="K2235">
        <v>8662</v>
      </c>
      <c r="L2235" t="str">
        <f>IFERROR(LEFT(H2235, FIND("h", H2235)-1),0)</f>
        <v>4</v>
      </c>
      <c r="M2235" t="str">
        <f>IFERROR(MID(H2235, FIND("h", H2235)+1, FIND("m", H2235) - FIND("h", H2235)-1), IFERROR(LEFT(H2235, FIND("m",  H2235)-1),0))</f>
        <v xml:space="preserve"> 55</v>
      </c>
      <c r="N2235">
        <f>Table1[[#This Row],[Duration_hr]]*60 +Table1[[#This Row],[Duration_min]]</f>
        <v>295</v>
      </c>
      <c r="O2235">
        <f>IF(I2235="non-stop", 0, VALUE(LEFT(I2235, FIND(" ", I2235)-1)))</f>
        <v>1</v>
      </c>
    </row>
    <row r="2236" spans="1:15" x14ac:dyDescent="0.3">
      <c r="A2236" t="s">
        <v>14</v>
      </c>
      <c r="B2236" t="s">
        <v>50</v>
      </c>
      <c r="C2236" t="s">
        <v>69</v>
      </c>
      <c r="D2236" t="s">
        <v>73</v>
      </c>
      <c r="E2236" s="3" t="s">
        <v>83</v>
      </c>
      <c r="F2236" t="s">
        <v>353</v>
      </c>
      <c r="G2236" t="s">
        <v>337</v>
      </c>
      <c r="H2236" s="5" t="s">
        <v>1745</v>
      </c>
      <c r="I2236" t="s">
        <v>1993</v>
      </c>
      <c r="J2236" t="s">
        <v>1996</v>
      </c>
      <c r="K2236">
        <v>5409</v>
      </c>
      <c r="L2236" t="str">
        <f>IFERROR(LEFT(H2236, FIND("h", H2236)-1),0)</f>
        <v>4</v>
      </c>
      <c r="M2236" t="str">
        <f>IFERROR(MID(H2236, FIND("h", H2236)+1, FIND("m", H2236) - FIND("h", H2236)-1), IFERROR(LEFT(H2236, FIND("m",  H2236)-1),0))</f>
        <v xml:space="preserve"> 55</v>
      </c>
      <c r="N2236">
        <f>Table1[[#This Row],[Duration_hr]]*60 +Table1[[#This Row],[Duration_min]]</f>
        <v>295</v>
      </c>
      <c r="O2236">
        <f>IF(I2236="non-stop", 0, VALUE(LEFT(I2236, FIND(" ", I2236)-1)))</f>
        <v>1</v>
      </c>
    </row>
    <row r="2237" spans="1:15" x14ac:dyDescent="0.3">
      <c r="A2237" t="s">
        <v>11</v>
      </c>
      <c r="B2237" t="s">
        <v>61</v>
      </c>
      <c r="C2237" t="s">
        <v>67</v>
      </c>
      <c r="D2237" t="s">
        <v>72</v>
      </c>
      <c r="E2237" s="3" t="s">
        <v>113</v>
      </c>
      <c r="F2237" t="s">
        <v>303</v>
      </c>
      <c r="G2237" t="s">
        <v>372</v>
      </c>
      <c r="H2237" s="5" t="s">
        <v>1745</v>
      </c>
      <c r="I2237" t="s">
        <v>1993</v>
      </c>
      <c r="J2237" t="s">
        <v>1996</v>
      </c>
      <c r="K2237">
        <v>4410</v>
      </c>
      <c r="L2237" t="str">
        <f>IFERROR(LEFT(H2237, FIND("h", H2237)-1),0)</f>
        <v>4</v>
      </c>
      <c r="M2237" t="str">
        <f>IFERROR(MID(H2237, FIND("h", H2237)+1, FIND("m", H2237) - FIND("h", H2237)-1), IFERROR(LEFT(H2237, FIND("m",  H2237)-1),0))</f>
        <v xml:space="preserve"> 55</v>
      </c>
      <c r="N2237">
        <f>Table1[[#This Row],[Duration_hr]]*60 +Table1[[#This Row],[Duration_min]]</f>
        <v>295</v>
      </c>
      <c r="O2237">
        <f>IF(I2237="non-stop", 0, VALUE(LEFT(I2237, FIND(" ", I2237)-1)))</f>
        <v>1</v>
      </c>
    </row>
    <row r="2238" spans="1:15" x14ac:dyDescent="0.3">
      <c r="A2238" t="s">
        <v>14</v>
      </c>
      <c r="B2238" t="s">
        <v>57</v>
      </c>
      <c r="C2238" t="s">
        <v>69</v>
      </c>
      <c r="D2238" t="s">
        <v>73</v>
      </c>
      <c r="E2238" s="3" t="s">
        <v>83</v>
      </c>
      <c r="F2238" t="s">
        <v>353</v>
      </c>
      <c r="G2238" t="s">
        <v>337</v>
      </c>
      <c r="H2238" s="5" t="s">
        <v>1745</v>
      </c>
      <c r="I2238" t="s">
        <v>1993</v>
      </c>
      <c r="J2238" t="s">
        <v>1996</v>
      </c>
      <c r="K2238">
        <v>4957</v>
      </c>
      <c r="L2238" t="str">
        <f>IFERROR(LEFT(H2238, FIND("h", H2238)-1),0)</f>
        <v>4</v>
      </c>
      <c r="M2238" t="str">
        <f>IFERROR(MID(H2238, FIND("h", H2238)+1, FIND("m", H2238) - FIND("h", H2238)-1), IFERROR(LEFT(H2238, FIND("m",  H2238)-1),0))</f>
        <v xml:space="preserve"> 55</v>
      </c>
      <c r="N2238">
        <f>Table1[[#This Row],[Duration_hr]]*60 +Table1[[#This Row],[Duration_min]]</f>
        <v>295</v>
      </c>
      <c r="O2238">
        <f>IF(I2238="non-stop", 0, VALUE(LEFT(I2238, FIND(" ", I2238)-1)))</f>
        <v>1</v>
      </c>
    </row>
    <row r="2239" spans="1:15" x14ac:dyDescent="0.3">
      <c r="A2239" t="s">
        <v>11</v>
      </c>
      <c r="B2239" t="s">
        <v>28</v>
      </c>
      <c r="C2239" t="s">
        <v>69</v>
      </c>
      <c r="D2239" t="s">
        <v>73</v>
      </c>
      <c r="E2239" s="3" t="s">
        <v>83</v>
      </c>
      <c r="F2239" t="s">
        <v>290</v>
      </c>
      <c r="G2239" t="s">
        <v>270</v>
      </c>
      <c r="H2239" s="5" t="s">
        <v>1725</v>
      </c>
      <c r="I2239" t="s">
        <v>1993</v>
      </c>
      <c r="J2239" t="s">
        <v>1996</v>
      </c>
      <c r="K2239">
        <v>6147</v>
      </c>
      <c r="L2239" t="str">
        <f>IFERROR(LEFT(H2239, FIND("h", H2239)-1),0)</f>
        <v>4</v>
      </c>
      <c r="M2239" t="str">
        <f>IFERROR(MID(H2239, FIND("h", H2239)+1, FIND("m", H2239) - FIND("h", H2239)-1), IFERROR(LEFT(H2239, FIND("m",  H2239)-1),0))</f>
        <v xml:space="preserve"> 50</v>
      </c>
      <c r="N2239">
        <f>Table1[[#This Row],[Duration_hr]]*60 +Table1[[#This Row],[Duration_min]]</f>
        <v>290</v>
      </c>
      <c r="O2239">
        <f>IF(I2239="non-stop", 0, VALUE(LEFT(I2239, FIND(" ", I2239)-1)))</f>
        <v>1</v>
      </c>
    </row>
    <row r="2240" spans="1:15" x14ac:dyDescent="0.3">
      <c r="A2240" t="s">
        <v>11</v>
      </c>
      <c r="B2240" t="s">
        <v>46</v>
      </c>
      <c r="C2240" t="s">
        <v>68</v>
      </c>
      <c r="D2240" t="s">
        <v>67</v>
      </c>
      <c r="E2240" s="3" t="s">
        <v>94</v>
      </c>
      <c r="F2240" t="s">
        <v>371</v>
      </c>
      <c r="G2240" t="s">
        <v>296</v>
      </c>
      <c r="H2240" s="5" t="s">
        <v>1725</v>
      </c>
      <c r="I2240" t="s">
        <v>1993</v>
      </c>
      <c r="J2240" t="s">
        <v>1996</v>
      </c>
      <c r="K2240">
        <v>5279</v>
      </c>
      <c r="L2240" t="str">
        <f>IFERROR(LEFT(H2240, FIND("h", H2240)-1),0)</f>
        <v>4</v>
      </c>
      <c r="M2240" t="str">
        <f>IFERROR(MID(H2240, FIND("h", H2240)+1, FIND("m", H2240) - FIND("h", H2240)-1), IFERROR(LEFT(H2240, FIND("m",  H2240)-1),0))</f>
        <v xml:space="preserve"> 50</v>
      </c>
      <c r="N2240">
        <f>Table1[[#This Row],[Duration_hr]]*60 +Table1[[#This Row],[Duration_min]]</f>
        <v>290</v>
      </c>
      <c r="O2240">
        <f>IF(I2240="non-stop", 0, VALUE(LEFT(I2240, FIND(" ", I2240)-1)))</f>
        <v>1</v>
      </c>
    </row>
    <row r="2241" spans="1:15" x14ac:dyDescent="0.3">
      <c r="A2241" t="s">
        <v>11</v>
      </c>
      <c r="B2241" t="s">
        <v>33</v>
      </c>
      <c r="C2241" t="s">
        <v>68</v>
      </c>
      <c r="D2241" t="s">
        <v>67</v>
      </c>
      <c r="E2241" s="3" t="s">
        <v>94</v>
      </c>
      <c r="F2241" t="s">
        <v>371</v>
      </c>
      <c r="G2241" t="s">
        <v>296</v>
      </c>
      <c r="H2241" s="5" t="s">
        <v>1725</v>
      </c>
      <c r="I2241" t="s">
        <v>1993</v>
      </c>
      <c r="J2241" t="s">
        <v>1996</v>
      </c>
      <c r="K2241">
        <v>5069</v>
      </c>
      <c r="L2241" t="str">
        <f>IFERROR(LEFT(H2241, FIND("h", H2241)-1),0)</f>
        <v>4</v>
      </c>
      <c r="M2241" t="str">
        <f>IFERROR(MID(H2241, FIND("h", H2241)+1, FIND("m", H2241) - FIND("h", H2241)-1), IFERROR(LEFT(H2241, FIND("m",  H2241)-1),0))</f>
        <v xml:space="preserve"> 50</v>
      </c>
      <c r="N2241">
        <f>Table1[[#This Row],[Duration_hr]]*60 +Table1[[#This Row],[Duration_min]]</f>
        <v>290</v>
      </c>
      <c r="O2241">
        <f>IF(I2241="non-stop", 0, VALUE(LEFT(I2241, FIND(" ", I2241)-1)))</f>
        <v>1</v>
      </c>
    </row>
    <row r="2242" spans="1:15" x14ac:dyDescent="0.3">
      <c r="A2242" t="s">
        <v>11</v>
      </c>
      <c r="B2242" t="s">
        <v>41</v>
      </c>
      <c r="C2242" t="s">
        <v>68</v>
      </c>
      <c r="D2242" t="s">
        <v>67</v>
      </c>
      <c r="E2242" s="3" t="s">
        <v>96</v>
      </c>
      <c r="F2242" t="s">
        <v>311</v>
      </c>
      <c r="G2242" t="s">
        <v>359</v>
      </c>
      <c r="H2242" s="5" t="s">
        <v>1725</v>
      </c>
      <c r="I2242" t="s">
        <v>1993</v>
      </c>
      <c r="J2242" t="s">
        <v>1996</v>
      </c>
      <c r="K2242">
        <v>4775</v>
      </c>
      <c r="L2242" t="str">
        <f>IFERROR(LEFT(H2242, FIND("h", H2242)-1),0)</f>
        <v>4</v>
      </c>
      <c r="M2242" t="str">
        <f>IFERROR(MID(H2242, FIND("h", H2242)+1, FIND("m", H2242) - FIND("h", H2242)-1), IFERROR(LEFT(H2242, FIND("m",  H2242)-1),0))</f>
        <v xml:space="preserve"> 50</v>
      </c>
      <c r="N2242">
        <f>Table1[[#This Row],[Duration_hr]]*60 +Table1[[#This Row],[Duration_min]]</f>
        <v>290</v>
      </c>
      <c r="O2242">
        <f>IF(I2242="non-stop", 0, VALUE(LEFT(I2242, FIND(" ", I2242)-1)))</f>
        <v>1</v>
      </c>
    </row>
    <row r="2243" spans="1:15" x14ac:dyDescent="0.3">
      <c r="A2243" t="s">
        <v>11</v>
      </c>
      <c r="B2243" t="s">
        <v>57</v>
      </c>
      <c r="C2243" t="s">
        <v>68</v>
      </c>
      <c r="D2243" t="s">
        <v>67</v>
      </c>
      <c r="E2243" s="3" t="s">
        <v>94</v>
      </c>
      <c r="F2243" t="s">
        <v>371</v>
      </c>
      <c r="G2243" t="s">
        <v>296</v>
      </c>
      <c r="H2243" s="5" t="s">
        <v>1725</v>
      </c>
      <c r="I2243" t="s">
        <v>1993</v>
      </c>
      <c r="J2243" t="s">
        <v>1996</v>
      </c>
      <c r="K2243">
        <v>5069</v>
      </c>
      <c r="L2243" t="str">
        <f>IFERROR(LEFT(H2243, FIND("h", H2243)-1),0)</f>
        <v>4</v>
      </c>
      <c r="M2243" t="str">
        <f>IFERROR(MID(H2243, FIND("h", H2243)+1, FIND("m", H2243) - FIND("h", H2243)-1), IFERROR(LEFT(H2243, FIND("m",  H2243)-1),0))</f>
        <v xml:space="preserve"> 50</v>
      </c>
      <c r="N2243">
        <f>Table1[[#This Row],[Duration_hr]]*60 +Table1[[#This Row],[Duration_min]]</f>
        <v>290</v>
      </c>
      <c r="O2243">
        <f>IF(I2243="non-stop", 0, VALUE(LEFT(I2243, FIND(" ", I2243)-1)))</f>
        <v>1</v>
      </c>
    </row>
    <row r="2244" spans="1:15" x14ac:dyDescent="0.3">
      <c r="A2244" t="s">
        <v>11</v>
      </c>
      <c r="B2244" t="s">
        <v>33</v>
      </c>
      <c r="C2244" t="s">
        <v>69</v>
      </c>
      <c r="D2244" t="s">
        <v>73</v>
      </c>
      <c r="E2244" s="3" t="s">
        <v>83</v>
      </c>
      <c r="F2244" t="s">
        <v>290</v>
      </c>
      <c r="G2244" t="s">
        <v>270</v>
      </c>
      <c r="H2244" s="5" t="s">
        <v>1725</v>
      </c>
      <c r="I2244" t="s">
        <v>1993</v>
      </c>
      <c r="J2244" t="s">
        <v>1996</v>
      </c>
      <c r="K2244">
        <v>6147</v>
      </c>
      <c r="L2244" t="str">
        <f>IFERROR(LEFT(H2244, FIND("h", H2244)-1),0)</f>
        <v>4</v>
      </c>
      <c r="M2244" t="str">
        <f>IFERROR(MID(H2244, FIND("h", H2244)+1, FIND("m", H2244) - FIND("h", H2244)-1), IFERROR(LEFT(H2244, FIND("m",  H2244)-1),0))</f>
        <v xml:space="preserve"> 50</v>
      </c>
      <c r="N2244">
        <f>Table1[[#This Row],[Duration_hr]]*60 +Table1[[#This Row],[Duration_min]]</f>
        <v>290</v>
      </c>
      <c r="O2244">
        <f>IF(I2244="non-stop", 0, VALUE(LEFT(I2244, FIND(" ", I2244)-1)))</f>
        <v>1</v>
      </c>
    </row>
    <row r="2245" spans="1:15" x14ac:dyDescent="0.3">
      <c r="A2245" t="s">
        <v>11</v>
      </c>
      <c r="B2245" t="s">
        <v>34</v>
      </c>
      <c r="C2245" t="s">
        <v>69</v>
      </c>
      <c r="D2245" t="s">
        <v>73</v>
      </c>
      <c r="E2245" s="3" t="s">
        <v>83</v>
      </c>
      <c r="F2245" t="s">
        <v>290</v>
      </c>
      <c r="G2245" t="s">
        <v>270</v>
      </c>
      <c r="H2245" s="5" t="s">
        <v>1725</v>
      </c>
      <c r="I2245" t="s">
        <v>1993</v>
      </c>
      <c r="J2245" t="s">
        <v>1996</v>
      </c>
      <c r="K2245">
        <v>6027</v>
      </c>
      <c r="L2245" t="str">
        <f>IFERROR(LEFT(H2245, FIND("h", H2245)-1),0)</f>
        <v>4</v>
      </c>
      <c r="M2245" t="str">
        <f>IFERROR(MID(H2245, FIND("h", H2245)+1, FIND("m", H2245) - FIND("h", H2245)-1), IFERROR(LEFT(H2245, FIND("m",  H2245)-1),0))</f>
        <v xml:space="preserve"> 50</v>
      </c>
      <c r="N2245">
        <f>Table1[[#This Row],[Duration_hr]]*60 +Table1[[#This Row],[Duration_min]]</f>
        <v>290</v>
      </c>
      <c r="O2245">
        <f>IF(I2245="non-stop", 0, VALUE(LEFT(I2245, FIND(" ", I2245)-1)))</f>
        <v>1</v>
      </c>
    </row>
    <row r="2246" spans="1:15" x14ac:dyDescent="0.3">
      <c r="A2246" t="s">
        <v>11</v>
      </c>
      <c r="B2246" t="s">
        <v>25</v>
      </c>
      <c r="C2246" t="s">
        <v>68</v>
      </c>
      <c r="D2246" t="s">
        <v>67</v>
      </c>
      <c r="E2246" s="3" t="s">
        <v>94</v>
      </c>
      <c r="F2246" t="s">
        <v>371</v>
      </c>
      <c r="G2246" t="s">
        <v>296</v>
      </c>
      <c r="H2246" s="5" t="s">
        <v>1725</v>
      </c>
      <c r="I2246" t="s">
        <v>1993</v>
      </c>
      <c r="J2246" t="s">
        <v>1996</v>
      </c>
      <c r="K2246">
        <v>5069</v>
      </c>
      <c r="L2246" t="str">
        <f>IFERROR(LEFT(H2246, FIND("h", H2246)-1),0)</f>
        <v>4</v>
      </c>
      <c r="M2246" t="str">
        <f>IFERROR(MID(H2246, FIND("h", H2246)+1, FIND("m", H2246) - FIND("h", H2246)-1), IFERROR(LEFT(H2246, FIND("m",  H2246)-1),0))</f>
        <v xml:space="preserve"> 50</v>
      </c>
      <c r="N2246">
        <f>Table1[[#This Row],[Duration_hr]]*60 +Table1[[#This Row],[Duration_min]]</f>
        <v>290</v>
      </c>
      <c r="O2246">
        <f>IF(I2246="non-stop", 0, VALUE(LEFT(I2246, FIND(" ", I2246)-1)))</f>
        <v>1</v>
      </c>
    </row>
    <row r="2247" spans="1:15" x14ac:dyDescent="0.3">
      <c r="A2247" t="s">
        <v>11</v>
      </c>
      <c r="B2247" t="s">
        <v>55</v>
      </c>
      <c r="C2247" t="s">
        <v>68</v>
      </c>
      <c r="D2247" t="s">
        <v>67</v>
      </c>
      <c r="E2247" s="3" t="s">
        <v>96</v>
      </c>
      <c r="F2247" t="s">
        <v>311</v>
      </c>
      <c r="G2247" t="s">
        <v>359</v>
      </c>
      <c r="H2247" s="5" t="s">
        <v>1725</v>
      </c>
      <c r="I2247" t="s">
        <v>1993</v>
      </c>
      <c r="J2247" t="s">
        <v>1996</v>
      </c>
      <c r="K2247">
        <v>5192</v>
      </c>
      <c r="L2247" t="str">
        <f>IFERROR(LEFT(H2247, FIND("h", H2247)-1),0)</f>
        <v>4</v>
      </c>
      <c r="M2247" t="str">
        <f>IFERROR(MID(H2247, FIND("h", H2247)+1, FIND("m", H2247) - FIND("h", H2247)-1), IFERROR(LEFT(H2247, FIND("m",  H2247)-1),0))</f>
        <v xml:space="preserve"> 50</v>
      </c>
      <c r="N2247">
        <f>Table1[[#This Row],[Duration_hr]]*60 +Table1[[#This Row],[Duration_min]]</f>
        <v>290</v>
      </c>
      <c r="O2247">
        <f>IF(I2247="non-stop", 0, VALUE(LEFT(I2247, FIND(" ", I2247)-1)))</f>
        <v>1</v>
      </c>
    </row>
    <row r="2248" spans="1:15" x14ac:dyDescent="0.3">
      <c r="A2248" t="s">
        <v>11</v>
      </c>
      <c r="B2248" t="s">
        <v>65</v>
      </c>
      <c r="C2248" t="s">
        <v>67</v>
      </c>
      <c r="D2248" t="s">
        <v>72</v>
      </c>
      <c r="E2248" s="3" t="s">
        <v>113</v>
      </c>
      <c r="F2248" t="s">
        <v>330</v>
      </c>
      <c r="G2248" t="s">
        <v>389</v>
      </c>
      <c r="H2248" s="5" t="s">
        <v>1725</v>
      </c>
      <c r="I2248" t="s">
        <v>1993</v>
      </c>
      <c r="J2248" t="s">
        <v>1996</v>
      </c>
      <c r="K2248">
        <v>6220</v>
      </c>
      <c r="L2248" t="str">
        <f>IFERROR(LEFT(H2248, FIND("h", H2248)-1),0)</f>
        <v>4</v>
      </c>
      <c r="M2248" t="str">
        <f>IFERROR(MID(H2248, FIND("h", H2248)+1, FIND("m", H2248) - FIND("h", H2248)-1), IFERROR(LEFT(H2248, FIND("m",  H2248)-1),0))</f>
        <v xml:space="preserve"> 50</v>
      </c>
      <c r="N2248">
        <f>Table1[[#This Row],[Duration_hr]]*60 +Table1[[#This Row],[Duration_min]]</f>
        <v>290</v>
      </c>
      <c r="O2248">
        <f>IF(I2248="non-stop", 0, VALUE(LEFT(I2248, FIND(" ", I2248)-1)))</f>
        <v>1</v>
      </c>
    </row>
    <row r="2249" spans="1:15" x14ac:dyDescent="0.3">
      <c r="A2249" t="s">
        <v>11</v>
      </c>
      <c r="B2249" t="s">
        <v>26</v>
      </c>
      <c r="C2249" t="s">
        <v>68</v>
      </c>
      <c r="D2249" t="s">
        <v>67</v>
      </c>
      <c r="E2249" s="3" t="s">
        <v>96</v>
      </c>
      <c r="F2249" t="s">
        <v>311</v>
      </c>
      <c r="G2249" t="s">
        <v>359</v>
      </c>
      <c r="H2249" s="5" t="s">
        <v>1725</v>
      </c>
      <c r="I2249" t="s">
        <v>1993</v>
      </c>
      <c r="J2249" t="s">
        <v>1996</v>
      </c>
      <c r="K2249">
        <v>5170</v>
      </c>
      <c r="L2249" t="str">
        <f>IFERROR(LEFT(H2249, FIND("h", H2249)-1),0)</f>
        <v>4</v>
      </c>
      <c r="M2249" t="str">
        <f>IFERROR(MID(H2249, FIND("h", H2249)+1, FIND("m", H2249) - FIND("h", H2249)-1), IFERROR(LEFT(H2249, FIND("m",  H2249)-1),0))</f>
        <v xml:space="preserve"> 50</v>
      </c>
      <c r="N2249">
        <f>Table1[[#This Row],[Duration_hr]]*60 +Table1[[#This Row],[Duration_min]]</f>
        <v>290</v>
      </c>
      <c r="O2249">
        <f>IF(I2249="non-stop", 0, VALUE(LEFT(I2249, FIND(" ", I2249)-1)))</f>
        <v>1</v>
      </c>
    </row>
    <row r="2250" spans="1:15" x14ac:dyDescent="0.3">
      <c r="A2250" t="s">
        <v>11</v>
      </c>
      <c r="B2250" t="s">
        <v>42</v>
      </c>
      <c r="C2250" t="s">
        <v>68</v>
      </c>
      <c r="D2250" t="s">
        <v>67</v>
      </c>
      <c r="E2250" s="3" t="s">
        <v>96</v>
      </c>
      <c r="F2250" t="s">
        <v>311</v>
      </c>
      <c r="G2250" t="s">
        <v>359</v>
      </c>
      <c r="H2250" s="5" t="s">
        <v>1725</v>
      </c>
      <c r="I2250" t="s">
        <v>1993</v>
      </c>
      <c r="J2250" t="s">
        <v>1996</v>
      </c>
      <c r="K2250">
        <v>5380</v>
      </c>
      <c r="L2250" t="str">
        <f>IFERROR(LEFT(H2250, FIND("h", H2250)-1),0)</f>
        <v>4</v>
      </c>
      <c r="M2250" t="str">
        <f>IFERROR(MID(H2250, FIND("h", H2250)+1, FIND("m", H2250) - FIND("h", H2250)-1), IFERROR(LEFT(H2250, FIND("m",  H2250)-1),0))</f>
        <v xml:space="preserve"> 50</v>
      </c>
      <c r="N2250">
        <f>Table1[[#This Row],[Duration_hr]]*60 +Table1[[#This Row],[Duration_min]]</f>
        <v>290</v>
      </c>
      <c r="O2250">
        <f>IF(I2250="non-stop", 0, VALUE(LEFT(I2250, FIND(" ", I2250)-1)))</f>
        <v>1</v>
      </c>
    </row>
    <row r="2251" spans="1:15" x14ac:dyDescent="0.3">
      <c r="A2251" t="s">
        <v>11</v>
      </c>
      <c r="B2251" t="s">
        <v>41</v>
      </c>
      <c r="C2251" t="s">
        <v>68</v>
      </c>
      <c r="D2251" t="s">
        <v>67</v>
      </c>
      <c r="E2251" s="3" t="s">
        <v>94</v>
      </c>
      <c r="F2251" t="s">
        <v>371</v>
      </c>
      <c r="G2251" t="s">
        <v>296</v>
      </c>
      <c r="H2251" s="5" t="s">
        <v>1725</v>
      </c>
      <c r="I2251" t="s">
        <v>1993</v>
      </c>
      <c r="J2251" t="s">
        <v>1996</v>
      </c>
      <c r="K2251">
        <v>5069</v>
      </c>
      <c r="L2251" t="str">
        <f>IFERROR(LEFT(H2251, FIND("h", H2251)-1),0)</f>
        <v>4</v>
      </c>
      <c r="M2251" t="str">
        <f>IFERROR(MID(H2251, FIND("h", H2251)+1, FIND("m", H2251) - FIND("h", H2251)-1), IFERROR(LEFT(H2251, FIND("m",  H2251)-1),0))</f>
        <v xml:space="preserve"> 50</v>
      </c>
      <c r="N2251">
        <f>Table1[[#This Row],[Duration_hr]]*60 +Table1[[#This Row],[Duration_min]]</f>
        <v>290</v>
      </c>
      <c r="O2251">
        <f>IF(I2251="non-stop", 0, VALUE(LEFT(I2251, FIND(" ", I2251)-1)))</f>
        <v>1</v>
      </c>
    </row>
    <row r="2252" spans="1:15" x14ac:dyDescent="0.3">
      <c r="A2252" t="s">
        <v>11</v>
      </c>
      <c r="B2252" t="s">
        <v>54</v>
      </c>
      <c r="C2252" t="s">
        <v>68</v>
      </c>
      <c r="D2252" t="s">
        <v>67</v>
      </c>
      <c r="E2252" s="3" t="s">
        <v>94</v>
      </c>
      <c r="F2252" t="s">
        <v>371</v>
      </c>
      <c r="G2252" t="s">
        <v>296</v>
      </c>
      <c r="H2252" s="5" t="s">
        <v>1725</v>
      </c>
      <c r="I2252" t="s">
        <v>1993</v>
      </c>
      <c r="J2252" t="s">
        <v>1996</v>
      </c>
      <c r="K2252">
        <v>5069</v>
      </c>
      <c r="L2252" t="str">
        <f>IFERROR(LEFT(H2252, FIND("h", H2252)-1),0)</f>
        <v>4</v>
      </c>
      <c r="M2252" t="str">
        <f>IFERROR(MID(H2252, FIND("h", H2252)+1, FIND("m", H2252) - FIND("h", H2252)-1), IFERROR(LEFT(H2252, FIND("m",  H2252)-1),0))</f>
        <v xml:space="preserve"> 50</v>
      </c>
      <c r="N2252">
        <f>Table1[[#This Row],[Duration_hr]]*60 +Table1[[#This Row],[Duration_min]]</f>
        <v>290</v>
      </c>
      <c r="O2252">
        <f>IF(I2252="non-stop", 0, VALUE(LEFT(I2252, FIND(" ", I2252)-1)))</f>
        <v>1</v>
      </c>
    </row>
    <row r="2253" spans="1:15" x14ac:dyDescent="0.3">
      <c r="A2253" t="s">
        <v>11</v>
      </c>
      <c r="B2253" t="s">
        <v>55</v>
      </c>
      <c r="C2253" t="s">
        <v>68</v>
      </c>
      <c r="D2253" t="s">
        <v>67</v>
      </c>
      <c r="E2253" s="3" t="s">
        <v>94</v>
      </c>
      <c r="F2253" t="s">
        <v>371</v>
      </c>
      <c r="G2253" t="s">
        <v>296</v>
      </c>
      <c r="H2253" s="5" t="s">
        <v>1725</v>
      </c>
      <c r="I2253" t="s">
        <v>1993</v>
      </c>
      <c r="J2253" t="s">
        <v>1996</v>
      </c>
      <c r="K2253">
        <v>5069</v>
      </c>
      <c r="L2253" t="str">
        <f>IFERROR(LEFT(H2253, FIND("h", H2253)-1),0)</f>
        <v>4</v>
      </c>
      <c r="M2253" t="str">
        <f>IFERROR(MID(H2253, FIND("h", H2253)+1, FIND("m", H2253) - FIND("h", H2253)-1), IFERROR(LEFT(H2253, FIND("m",  H2253)-1),0))</f>
        <v xml:space="preserve"> 50</v>
      </c>
      <c r="N2253">
        <f>Table1[[#This Row],[Duration_hr]]*60 +Table1[[#This Row],[Duration_min]]</f>
        <v>290</v>
      </c>
      <c r="O2253">
        <f>IF(I2253="non-stop", 0, VALUE(LEFT(I2253, FIND(" ", I2253)-1)))</f>
        <v>1</v>
      </c>
    </row>
    <row r="2254" spans="1:15" x14ac:dyDescent="0.3">
      <c r="A2254" t="s">
        <v>11</v>
      </c>
      <c r="B2254" t="s">
        <v>39</v>
      </c>
      <c r="C2254" t="s">
        <v>67</v>
      </c>
      <c r="D2254" t="s">
        <v>72</v>
      </c>
      <c r="E2254" s="3" t="s">
        <v>113</v>
      </c>
      <c r="F2254" t="s">
        <v>330</v>
      </c>
      <c r="G2254" t="s">
        <v>389</v>
      </c>
      <c r="H2254" s="5" t="s">
        <v>1725</v>
      </c>
      <c r="I2254" t="s">
        <v>1993</v>
      </c>
      <c r="J2254" t="s">
        <v>1996</v>
      </c>
      <c r="K2254">
        <v>5694</v>
      </c>
      <c r="L2254" t="str">
        <f>IFERROR(LEFT(H2254, FIND("h", H2254)-1),0)</f>
        <v>4</v>
      </c>
      <c r="M2254" t="str">
        <f>IFERROR(MID(H2254, FIND("h", H2254)+1, FIND("m", H2254) - FIND("h", H2254)-1), IFERROR(LEFT(H2254, FIND("m",  H2254)-1),0))</f>
        <v xml:space="preserve"> 50</v>
      </c>
      <c r="N2254">
        <f>Table1[[#This Row],[Duration_hr]]*60 +Table1[[#This Row],[Duration_min]]</f>
        <v>290</v>
      </c>
      <c r="O2254">
        <f>IF(I2254="non-stop", 0, VALUE(LEFT(I2254, FIND(" ", I2254)-1)))</f>
        <v>1</v>
      </c>
    </row>
    <row r="2255" spans="1:15" x14ac:dyDescent="0.3">
      <c r="A2255" t="s">
        <v>11</v>
      </c>
      <c r="B2255" t="s">
        <v>51</v>
      </c>
      <c r="C2255" t="s">
        <v>67</v>
      </c>
      <c r="D2255" t="s">
        <v>72</v>
      </c>
      <c r="E2255" s="3" t="s">
        <v>113</v>
      </c>
      <c r="F2255" t="s">
        <v>330</v>
      </c>
      <c r="G2255" t="s">
        <v>389</v>
      </c>
      <c r="H2255" s="5" t="s">
        <v>1725</v>
      </c>
      <c r="I2255" t="s">
        <v>1993</v>
      </c>
      <c r="J2255" t="s">
        <v>1996</v>
      </c>
      <c r="K2255">
        <v>6114</v>
      </c>
      <c r="L2255" t="str">
        <f>IFERROR(LEFT(H2255, FIND("h", H2255)-1),0)</f>
        <v>4</v>
      </c>
      <c r="M2255" t="str">
        <f>IFERROR(MID(H2255, FIND("h", H2255)+1, FIND("m", H2255) - FIND("h", H2255)-1), IFERROR(LEFT(H2255, FIND("m",  H2255)-1),0))</f>
        <v xml:space="preserve"> 50</v>
      </c>
      <c r="N2255">
        <f>Table1[[#This Row],[Duration_hr]]*60 +Table1[[#This Row],[Duration_min]]</f>
        <v>290</v>
      </c>
      <c r="O2255">
        <f>IF(I2255="non-stop", 0, VALUE(LEFT(I2255, FIND(" ", I2255)-1)))</f>
        <v>1</v>
      </c>
    </row>
    <row r="2256" spans="1:15" x14ac:dyDescent="0.3">
      <c r="A2256" t="s">
        <v>11</v>
      </c>
      <c r="B2256" t="s">
        <v>46</v>
      </c>
      <c r="C2256" t="s">
        <v>68</v>
      </c>
      <c r="D2256" t="s">
        <v>67</v>
      </c>
      <c r="E2256" s="3" t="s">
        <v>96</v>
      </c>
      <c r="F2256" t="s">
        <v>311</v>
      </c>
      <c r="G2256" t="s">
        <v>359</v>
      </c>
      <c r="H2256" s="5" t="s">
        <v>1725</v>
      </c>
      <c r="I2256" t="s">
        <v>1993</v>
      </c>
      <c r="J2256" t="s">
        <v>1996</v>
      </c>
      <c r="K2256">
        <v>4775</v>
      </c>
      <c r="L2256" t="str">
        <f>IFERROR(LEFT(H2256, FIND("h", H2256)-1),0)</f>
        <v>4</v>
      </c>
      <c r="M2256" t="str">
        <f>IFERROR(MID(H2256, FIND("h", H2256)+1, FIND("m", H2256) - FIND("h", H2256)-1), IFERROR(LEFT(H2256, FIND("m",  H2256)-1),0))</f>
        <v xml:space="preserve"> 50</v>
      </c>
      <c r="N2256">
        <f>Table1[[#This Row],[Duration_hr]]*60 +Table1[[#This Row],[Duration_min]]</f>
        <v>290</v>
      </c>
      <c r="O2256">
        <f>IF(I2256="non-stop", 0, VALUE(LEFT(I2256, FIND(" ", I2256)-1)))</f>
        <v>1</v>
      </c>
    </row>
    <row r="2257" spans="1:15" x14ac:dyDescent="0.3">
      <c r="A2257" t="s">
        <v>11</v>
      </c>
      <c r="B2257" t="s">
        <v>44</v>
      </c>
      <c r="C2257" t="s">
        <v>69</v>
      </c>
      <c r="D2257" t="s">
        <v>73</v>
      </c>
      <c r="E2257" s="3" t="s">
        <v>83</v>
      </c>
      <c r="F2257" t="s">
        <v>290</v>
      </c>
      <c r="G2257" t="s">
        <v>270</v>
      </c>
      <c r="H2257" s="5" t="s">
        <v>1725</v>
      </c>
      <c r="I2257" t="s">
        <v>1993</v>
      </c>
      <c r="J2257" t="s">
        <v>1996</v>
      </c>
      <c r="K2257">
        <v>6147</v>
      </c>
      <c r="L2257" t="str">
        <f>IFERROR(LEFT(H2257, FIND("h", H2257)-1),0)</f>
        <v>4</v>
      </c>
      <c r="M2257" t="str">
        <f>IFERROR(MID(H2257, FIND("h", H2257)+1, FIND("m", H2257) - FIND("h", H2257)-1), IFERROR(LEFT(H2257, FIND("m",  H2257)-1),0))</f>
        <v xml:space="preserve"> 50</v>
      </c>
      <c r="N2257">
        <f>Table1[[#This Row],[Duration_hr]]*60 +Table1[[#This Row],[Duration_min]]</f>
        <v>290</v>
      </c>
      <c r="O2257">
        <f>IF(I2257="non-stop", 0, VALUE(LEFT(I2257, FIND(" ", I2257)-1)))</f>
        <v>1</v>
      </c>
    </row>
    <row r="2258" spans="1:15" x14ac:dyDescent="0.3">
      <c r="A2258" t="s">
        <v>11</v>
      </c>
      <c r="B2258" t="s">
        <v>24</v>
      </c>
      <c r="C2258" t="s">
        <v>68</v>
      </c>
      <c r="D2258" t="s">
        <v>67</v>
      </c>
      <c r="E2258" s="3" t="s">
        <v>94</v>
      </c>
      <c r="F2258" t="s">
        <v>371</v>
      </c>
      <c r="G2258" t="s">
        <v>296</v>
      </c>
      <c r="H2258" s="5" t="s">
        <v>1725</v>
      </c>
      <c r="I2258" t="s">
        <v>1993</v>
      </c>
      <c r="J2258" t="s">
        <v>1996</v>
      </c>
      <c r="K2258">
        <v>5069</v>
      </c>
      <c r="L2258" t="str">
        <f>IFERROR(LEFT(H2258, FIND("h", H2258)-1),0)</f>
        <v>4</v>
      </c>
      <c r="M2258" t="str">
        <f>IFERROR(MID(H2258, FIND("h", H2258)+1, FIND("m", H2258) - FIND("h", H2258)-1), IFERROR(LEFT(H2258, FIND("m",  H2258)-1),0))</f>
        <v xml:space="preserve"> 50</v>
      </c>
      <c r="N2258">
        <f>Table1[[#This Row],[Duration_hr]]*60 +Table1[[#This Row],[Duration_min]]</f>
        <v>290</v>
      </c>
      <c r="O2258">
        <f>IF(I2258="non-stop", 0, VALUE(LEFT(I2258, FIND(" ", I2258)-1)))</f>
        <v>1</v>
      </c>
    </row>
    <row r="2259" spans="1:15" x14ac:dyDescent="0.3">
      <c r="A2259" t="s">
        <v>11</v>
      </c>
      <c r="B2259" t="s">
        <v>24</v>
      </c>
      <c r="C2259" t="s">
        <v>68</v>
      </c>
      <c r="D2259" t="s">
        <v>67</v>
      </c>
      <c r="E2259" s="3" t="s">
        <v>96</v>
      </c>
      <c r="F2259" t="s">
        <v>311</v>
      </c>
      <c r="G2259" t="s">
        <v>359</v>
      </c>
      <c r="H2259" s="5" t="s">
        <v>1725</v>
      </c>
      <c r="I2259" t="s">
        <v>1993</v>
      </c>
      <c r="J2259" t="s">
        <v>1996</v>
      </c>
      <c r="K2259">
        <v>4775</v>
      </c>
      <c r="L2259" t="str">
        <f>IFERROR(LEFT(H2259, FIND("h", H2259)-1),0)</f>
        <v>4</v>
      </c>
      <c r="M2259" t="str">
        <f>IFERROR(MID(H2259, FIND("h", H2259)+1, FIND("m", H2259) - FIND("h", H2259)-1), IFERROR(LEFT(H2259, FIND("m",  H2259)-1),0))</f>
        <v xml:space="preserve"> 50</v>
      </c>
      <c r="N2259">
        <f>Table1[[#This Row],[Duration_hr]]*60 +Table1[[#This Row],[Duration_min]]</f>
        <v>290</v>
      </c>
      <c r="O2259">
        <f>IF(I2259="non-stop", 0, VALUE(LEFT(I2259, FIND(" ", I2259)-1)))</f>
        <v>1</v>
      </c>
    </row>
    <row r="2260" spans="1:15" x14ac:dyDescent="0.3">
      <c r="A2260" t="s">
        <v>11</v>
      </c>
      <c r="B2260" t="s">
        <v>56</v>
      </c>
      <c r="C2260" t="s">
        <v>67</v>
      </c>
      <c r="D2260" t="s">
        <v>72</v>
      </c>
      <c r="E2260" s="3" t="s">
        <v>113</v>
      </c>
      <c r="F2260" t="s">
        <v>330</v>
      </c>
      <c r="G2260" t="s">
        <v>389</v>
      </c>
      <c r="H2260" s="5" t="s">
        <v>1725</v>
      </c>
      <c r="I2260" t="s">
        <v>1993</v>
      </c>
      <c r="J2260" t="s">
        <v>1996</v>
      </c>
      <c r="K2260">
        <v>5694</v>
      </c>
      <c r="L2260" t="str">
        <f>IFERROR(LEFT(H2260, FIND("h", H2260)-1),0)</f>
        <v>4</v>
      </c>
      <c r="M2260" t="str">
        <f>IFERROR(MID(H2260, FIND("h", H2260)+1, FIND("m", H2260) - FIND("h", H2260)-1), IFERROR(LEFT(H2260, FIND("m",  H2260)-1),0))</f>
        <v xml:space="preserve"> 50</v>
      </c>
      <c r="N2260">
        <f>Table1[[#This Row],[Duration_hr]]*60 +Table1[[#This Row],[Duration_min]]</f>
        <v>290</v>
      </c>
      <c r="O2260">
        <f>IF(I2260="non-stop", 0, VALUE(LEFT(I2260, FIND(" ", I2260)-1)))</f>
        <v>1</v>
      </c>
    </row>
    <row r="2261" spans="1:15" x14ac:dyDescent="0.3">
      <c r="A2261" t="s">
        <v>11</v>
      </c>
      <c r="B2261" t="s">
        <v>47</v>
      </c>
      <c r="C2261" t="s">
        <v>69</v>
      </c>
      <c r="D2261" t="s">
        <v>73</v>
      </c>
      <c r="E2261" s="3" t="s">
        <v>83</v>
      </c>
      <c r="F2261" t="s">
        <v>290</v>
      </c>
      <c r="G2261" t="s">
        <v>270</v>
      </c>
      <c r="H2261" s="5" t="s">
        <v>1725</v>
      </c>
      <c r="I2261" t="s">
        <v>1993</v>
      </c>
      <c r="J2261" t="s">
        <v>1996</v>
      </c>
      <c r="K2261">
        <v>6147</v>
      </c>
      <c r="L2261" t="str">
        <f>IFERROR(LEFT(H2261, FIND("h", H2261)-1),0)</f>
        <v>4</v>
      </c>
      <c r="M2261" t="str">
        <f>IFERROR(MID(H2261, FIND("h", H2261)+1, FIND("m", H2261) - FIND("h", H2261)-1), IFERROR(LEFT(H2261, FIND("m",  H2261)-1),0))</f>
        <v xml:space="preserve"> 50</v>
      </c>
      <c r="N2261">
        <f>Table1[[#This Row],[Duration_hr]]*60 +Table1[[#This Row],[Duration_min]]</f>
        <v>290</v>
      </c>
      <c r="O2261">
        <f>IF(I2261="non-stop", 0, VALUE(LEFT(I2261, FIND(" ", I2261)-1)))</f>
        <v>1</v>
      </c>
    </row>
    <row r="2262" spans="1:15" x14ac:dyDescent="0.3">
      <c r="A2262" t="s">
        <v>11</v>
      </c>
      <c r="B2262" t="s">
        <v>34</v>
      </c>
      <c r="C2262" t="s">
        <v>68</v>
      </c>
      <c r="D2262" t="s">
        <v>67</v>
      </c>
      <c r="E2262" s="3" t="s">
        <v>96</v>
      </c>
      <c r="F2262" t="s">
        <v>311</v>
      </c>
      <c r="G2262" t="s">
        <v>359</v>
      </c>
      <c r="H2262" s="5" t="s">
        <v>1725</v>
      </c>
      <c r="I2262" t="s">
        <v>1993</v>
      </c>
      <c r="J2262" t="s">
        <v>1996</v>
      </c>
      <c r="K2262">
        <v>4565</v>
      </c>
      <c r="L2262" t="str">
        <f>IFERROR(LEFT(H2262, FIND("h", H2262)-1),0)</f>
        <v>4</v>
      </c>
      <c r="M2262" t="str">
        <f>IFERROR(MID(H2262, FIND("h", H2262)+1, FIND("m", H2262) - FIND("h", H2262)-1), IFERROR(LEFT(H2262, FIND("m",  H2262)-1),0))</f>
        <v xml:space="preserve"> 50</v>
      </c>
      <c r="N2262">
        <f>Table1[[#This Row],[Duration_hr]]*60 +Table1[[#This Row],[Duration_min]]</f>
        <v>290</v>
      </c>
      <c r="O2262">
        <f>IF(I2262="non-stop", 0, VALUE(LEFT(I2262, FIND(" ", I2262)-1)))</f>
        <v>1</v>
      </c>
    </row>
    <row r="2263" spans="1:15" x14ac:dyDescent="0.3">
      <c r="A2263" t="s">
        <v>11</v>
      </c>
      <c r="B2263" t="s">
        <v>25</v>
      </c>
      <c r="C2263" t="s">
        <v>69</v>
      </c>
      <c r="D2263" t="s">
        <v>73</v>
      </c>
      <c r="E2263" s="3" t="s">
        <v>83</v>
      </c>
      <c r="F2263" t="s">
        <v>290</v>
      </c>
      <c r="G2263" t="s">
        <v>270</v>
      </c>
      <c r="H2263" s="5" t="s">
        <v>1725</v>
      </c>
      <c r="I2263" t="s">
        <v>1993</v>
      </c>
      <c r="J2263" t="s">
        <v>1996</v>
      </c>
      <c r="K2263">
        <v>7060</v>
      </c>
      <c r="L2263" t="str">
        <f>IFERROR(LEFT(H2263, FIND("h", H2263)-1),0)</f>
        <v>4</v>
      </c>
      <c r="M2263" t="str">
        <f>IFERROR(MID(H2263, FIND("h", H2263)+1, FIND("m", H2263) - FIND("h", H2263)-1), IFERROR(LEFT(H2263, FIND("m",  H2263)-1),0))</f>
        <v xml:space="preserve"> 50</v>
      </c>
      <c r="N2263">
        <f>Table1[[#This Row],[Duration_hr]]*60 +Table1[[#This Row],[Duration_min]]</f>
        <v>290</v>
      </c>
      <c r="O2263">
        <f>IF(I2263="non-stop", 0, VALUE(LEFT(I2263, FIND(" ", I2263)-1)))</f>
        <v>1</v>
      </c>
    </row>
    <row r="2264" spans="1:15" x14ac:dyDescent="0.3">
      <c r="A2264" t="s">
        <v>11</v>
      </c>
      <c r="B2264" t="s">
        <v>37</v>
      </c>
      <c r="C2264" t="s">
        <v>68</v>
      </c>
      <c r="D2264" t="s">
        <v>67</v>
      </c>
      <c r="E2264" s="3" t="s">
        <v>94</v>
      </c>
      <c r="F2264" t="s">
        <v>371</v>
      </c>
      <c r="G2264" t="s">
        <v>296</v>
      </c>
      <c r="H2264" s="5" t="s">
        <v>1725</v>
      </c>
      <c r="I2264" t="s">
        <v>1993</v>
      </c>
      <c r="J2264" t="s">
        <v>1996</v>
      </c>
      <c r="K2264">
        <v>5069</v>
      </c>
      <c r="L2264" t="str">
        <f>IFERROR(LEFT(H2264, FIND("h", H2264)-1),0)</f>
        <v>4</v>
      </c>
      <c r="M2264" t="str">
        <f>IFERROR(MID(H2264, FIND("h", H2264)+1, FIND("m", H2264) - FIND("h", H2264)-1), IFERROR(LEFT(H2264, FIND("m",  H2264)-1),0))</f>
        <v xml:space="preserve"> 50</v>
      </c>
      <c r="N2264">
        <f>Table1[[#This Row],[Duration_hr]]*60 +Table1[[#This Row],[Duration_min]]</f>
        <v>290</v>
      </c>
      <c r="O2264">
        <f>IF(I2264="non-stop", 0, VALUE(LEFT(I2264, FIND(" ", I2264)-1)))</f>
        <v>1</v>
      </c>
    </row>
    <row r="2265" spans="1:15" x14ac:dyDescent="0.3">
      <c r="A2265" t="s">
        <v>11</v>
      </c>
      <c r="B2265" t="s">
        <v>48</v>
      </c>
      <c r="C2265" t="s">
        <v>68</v>
      </c>
      <c r="D2265" t="s">
        <v>67</v>
      </c>
      <c r="E2265" s="3" t="s">
        <v>96</v>
      </c>
      <c r="F2265" t="s">
        <v>311</v>
      </c>
      <c r="G2265" t="s">
        <v>359</v>
      </c>
      <c r="H2265" s="5" t="s">
        <v>1725</v>
      </c>
      <c r="I2265" t="s">
        <v>1993</v>
      </c>
      <c r="J2265" t="s">
        <v>1996</v>
      </c>
      <c r="K2265">
        <v>5170</v>
      </c>
      <c r="L2265" t="str">
        <f>IFERROR(LEFT(H2265, FIND("h", H2265)-1),0)</f>
        <v>4</v>
      </c>
      <c r="M2265" t="str">
        <f>IFERROR(MID(H2265, FIND("h", H2265)+1, FIND("m", H2265) - FIND("h", H2265)-1), IFERROR(LEFT(H2265, FIND("m",  H2265)-1),0))</f>
        <v xml:space="preserve"> 50</v>
      </c>
      <c r="N2265">
        <f>Table1[[#This Row],[Duration_hr]]*60 +Table1[[#This Row],[Duration_min]]</f>
        <v>290</v>
      </c>
      <c r="O2265">
        <f>IF(I2265="non-stop", 0, VALUE(LEFT(I2265, FIND(" ", I2265)-1)))</f>
        <v>1</v>
      </c>
    </row>
    <row r="2266" spans="1:15" x14ac:dyDescent="0.3">
      <c r="A2266" t="s">
        <v>11</v>
      </c>
      <c r="B2266" t="s">
        <v>42</v>
      </c>
      <c r="C2266" t="s">
        <v>69</v>
      </c>
      <c r="D2266" t="s">
        <v>73</v>
      </c>
      <c r="E2266" s="3" t="s">
        <v>83</v>
      </c>
      <c r="F2266" t="s">
        <v>290</v>
      </c>
      <c r="G2266" t="s">
        <v>270</v>
      </c>
      <c r="H2266" s="5" t="s">
        <v>1725</v>
      </c>
      <c r="I2266" t="s">
        <v>1993</v>
      </c>
      <c r="J2266" t="s">
        <v>1996</v>
      </c>
      <c r="K2266">
        <v>6027</v>
      </c>
      <c r="L2266" t="str">
        <f>IFERROR(LEFT(H2266, FIND("h", H2266)-1),0)</f>
        <v>4</v>
      </c>
      <c r="M2266" t="str">
        <f>IFERROR(MID(H2266, FIND("h", H2266)+1, FIND("m", H2266) - FIND("h", H2266)-1), IFERROR(LEFT(H2266, FIND("m",  H2266)-1),0))</f>
        <v xml:space="preserve"> 50</v>
      </c>
      <c r="N2266">
        <f>Table1[[#This Row],[Duration_hr]]*60 +Table1[[#This Row],[Duration_min]]</f>
        <v>290</v>
      </c>
      <c r="O2266">
        <f>IF(I2266="non-stop", 0, VALUE(LEFT(I2266, FIND(" ", I2266)-1)))</f>
        <v>1</v>
      </c>
    </row>
    <row r="2267" spans="1:15" x14ac:dyDescent="0.3">
      <c r="A2267" t="s">
        <v>11</v>
      </c>
      <c r="B2267" t="s">
        <v>42</v>
      </c>
      <c r="C2267" t="s">
        <v>68</v>
      </c>
      <c r="D2267" t="s">
        <v>67</v>
      </c>
      <c r="E2267" s="3" t="s">
        <v>94</v>
      </c>
      <c r="F2267" t="s">
        <v>371</v>
      </c>
      <c r="G2267" t="s">
        <v>296</v>
      </c>
      <c r="H2267" s="5" t="s">
        <v>1725</v>
      </c>
      <c r="I2267" t="s">
        <v>1993</v>
      </c>
      <c r="J2267" t="s">
        <v>1996</v>
      </c>
      <c r="K2267">
        <v>5069</v>
      </c>
      <c r="L2267" t="str">
        <f>IFERROR(LEFT(H2267, FIND("h", H2267)-1),0)</f>
        <v>4</v>
      </c>
      <c r="M2267" t="str">
        <f>IFERROR(MID(H2267, FIND("h", H2267)+1, FIND("m", H2267) - FIND("h", H2267)-1), IFERROR(LEFT(H2267, FIND("m",  H2267)-1),0))</f>
        <v xml:space="preserve"> 50</v>
      </c>
      <c r="N2267">
        <f>Table1[[#This Row],[Duration_hr]]*60 +Table1[[#This Row],[Duration_min]]</f>
        <v>290</v>
      </c>
      <c r="O2267">
        <f>IF(I2267="non-stop", 0, VALUE(LEFT(I2267, FIND(" ", I2267)-1)))</f>
        <v>1</v>
      </c>
    </row>
    <row r="2268" spans="1:15" x14ac:dyDescent="0.3">
      <c r="A2268" t="s">
        <v>11</v>
      </c>
      <c r="B2268" t="s">
        <v>50</v>
      </c>
      <c r="C2268" t="s">
        <v>69</v>
      </c>
      <c r="D2268" t="s">
        <v>73</v>
      </c>
      <c r="E2268" s="3" t="s">
        <v>83</v>
      </c>
      <c r="F2268" t="s">
        <v>290</v>
      </c>
      <c r="G2268" t="s">
        <v>270</v>
      </c>
      <c r="H2268" s="5" t="s">
        <v>1725</v>
      </c>
      <c r="I2268" t="s">
        <v>1993</v>
      </c>
      <c r="J2268" t="s">
        <v>1996</v>
      </c>
      <c r="K2268">
        <v>6493</v>
      </c>
      <c r="L2268" t="str">
        <f>IFERROR(LEFT(H2268, FIND("h", H2268)-1),0)</f>
        <v>4</v>
      </c>
      <c r="M2268" t="str">
        <f>IFERROR(MID(H2268, FIND("h", H2268)+1, FIND("m", H2268) - FIND("h", H2268)-1), IFERROR(LEFT(H2268, FIND("m",  H2268)-1),0))</f>
        <v xml:space="preserve"> 50</v>
      </c>
      <c r="N2268">
        <f>Table1[[#This Row],[Duration_hr]]*60 +Table1[[#This Row],[Duration_min]]</f>
        <v>290</v>
      </c>
      <c r="O2268">
        <f>IF(I2268="non-stop", 0, VALUE(LEFT(I2268, FIND(" ", I2268)-1)))</f>
        <v>1</v>
      </c>
    </row>
    <row r="2269" spans="1:15" x14ac:dyDescent="0.3">
      <c r="A2269" t="s">
        <v>11</v>
      </c>
      <c r="B2269" t="s">
        <v>63</v>
      </c>
      <c r="C2269" t="s">
        <v>68</v>
      </c>
      <c r="D2269" t="s">
        <v>67</v>
      </c>
      <c r="E2269" s="3" t="s">
        <v>96</v>
      </c>
      <c r="F2269" t="s">
        <v>311</v>
      </c>
      <c r="G2269" t="s">
        <v>359</v>
      </c>
      <c r="H2269" s="5" t="s">
        <v>1725</v>
      </c>
      <c r="I2269" t="s">
        <v>1993</v>
      </c>
      <c r="J2269" t="s">
        <v>1996</v>
      </c>
      <c r="K2269">
        <v>4268</v>
      </c>
      <c r="L2269" t="str">
        <f>IFERROR(LEFT(H2269, FIND("h", H2269)-1),0)</f>
        <v>4</v>
      </c>
      <c r="M2269" t="str">
        <f>IFERROR(MID(H2269, FIND("h", H2269)+1, FIND("m", H2269) - FIND("h", H2269)-1), IFERROR(LEFT(H2269, FIND("m",  H2269)-1),0))</f>
        <v xml:space="preserve"> 50</v>
      </c>
      <c r="N2269">
        <f>Table1[[#This Row],[Duration_hr]]*60 +Table1[[#This Row],[Duration_min]]</f>
        <v>290</v>
      </c>
      <c r="O2269">
        <f>IF(I2269="non-stop", 0, VALUE(LEFT(I2269, FIND(" ", I2269)-1)))</f>
        <v>1</v>
      </c>
    </row>
    <row r="2270" spans="1:15" x14ac:dyDescent="0.3">
      <c r="A2270" t="s">
        <v>11</v>
      </c>
      <c r="B2270" t="s">
        <v>30</v>
      </c>
      <c r="C2270" t="s">
        <v>69</v>
      </c>
      <c r="D2270" t="s">
        <v>73</v>
      </c>
      <c r="E2270" s="3" t="s">
        <v>83</v>
      </c>
      <c r="F2270" t="s">
        <v>290</v>
      </c>
      <c r="G2270" t="s">
        <v>270</v>
      </c>
      <c r="H2270" s="5" t="s">
        <v>1725</v>
      </c>
      <c r="I2270" t="s">
        <v>1993</v>
      </c>
      <c r="J2270" t="s">
        <v>1996</v>
      </c>
      <c r="K2270">
        <v>5912</v>
      </c>
      <c r="L2270" t="str">
        <f>IFERROR(LEFT(H2270, FIND("h", H2270)-1),0)</f>
        <v>4</v>
      </c>
      <c r="M2270" t="str">
        <f>IFERROR(MID(H2270, FIND("h", H2270)+1, FIND("m", H2270) - FIND("h", H2270)-1), IFERROR(LEFT(H2270, FIND("m",  H2270)-1),0))</f>
        <v xml:space="preserve"> 50</v>
      </c>
      <c r="N2270">
        <f>Table1[[#This Row],[Duration_hr]]*60 +Table1[[#This Row],[Duration_min]]</f>
        <v>290</v>
      </c>
      <c r="O2270">
        <f>IF(I2270="non-stop", 0, VALUE(LEFT(I2270, FIND(" ", I2270)-1)))</f>
        <v>1</v>
      </c>
    </row>
    <row r="2271" spans="1:15" x14ac:dyDescent="0.3">
      <c r="A2271" t="s">
        <v>11</v>
      </c>
      <c r="B2271" t="s">
        <v>46</v>
      </c>
      <c r="C2271" t="s">
        <v>69</v>
      </c>
      <c r="D2271" t="s">
        <v>73</v>
      </c>
      <c r="E2271" s="3" t="s">
        <v>83</v>
      </c>
      <c r="F2271" t="s">
        <v>290</v>
      </c>
      <c r="G2271" t="s">
        <v>270</v>
      </c>
      <c r="H2271" s="5" t="s">
        <v>1725</v>
      </c>
      <c r="I2271" t="s">
        <v>1993</v>
      </c>
      <c r="J2271" t="s">
        <v>1996</v>
      </c>
      <c r="K2271">
        <v>6496</v>
      </c>
      <c r="L2271" t="str">
        <f>IFERROR(LEFT(H2271, FIND("h", H2271)-1),0)</f>
        <v>4</v>
      </c>
      <c r="M2271" t="str">
        <f>IFERROR(MID(H2271, FIND("h", H2271)+1, FIND("m", H2271) - FIND("h", H2271)-1), IFERROR(LEFT(H2271, FIND("m",  H2271)-1),0))</f>
        <v xml:space="preserve"> 50</v>
      </c>
      <c r="N2271">
        <f>Table1[[#This Row],[Duration_hr]]*60 +Table1[[#This Row],[Duration_min]]</f>
        <v>290</v>
      </c>
      <c r="O2271">
        <f>IF(I2271="non-stop", 0, VALUE(LEFT(I2271, FIND(" ", I2271)-1)))</f>
        <v>1</v>
      </c>
    </row>
    <row r="2272" spans="1:15" x14ac:dyDescent="0.3">
      <c r="A2272" t="s">
        <v>11</v>
      </c>
      <c r="B2272" t="s">
        <v>27</v>
      </c>
      <c r="C2272" t="s">
        <v>67</v>
      </c>
      <c r="D2272" t="s">
        <v>72</v>
      </c>
      <c r="E2272" s="3" t="s">
        <v>113</v>
      </c>
      <c r="F2272" t="s">
        <v>330</v>
      </c>
      <c r="G2272" t="s">
        <v>389</v>
      </c>
      <c r="H2272" s="5" t="s">
        <v>1725</v>
      </c>
      <c r="I2272" t="s">
        <v>1993</v>
      </c>
      <c r="J2272" t="s">
        <v>1996</v>
      </c>
      <c r="K2272">
        <v>8110</v>
      </c>
      <c r="L2272" t="str">
        <f>IFERROR(LEFT(H2272, FIND("h", H2272)-1),0)</f>
        <v>4</v>
      </c>
      <c r="M2272" t="str">
        <f>IFERROR(MID(H2272, FIND("h", H2272)+1, FIND("m", H2272) - FIND("h", H2272)-1), IFERROR(LEFT(H2272, FIND("m",  H2272)-1),0))</f>
        <v xml:space="preserve"> 50</v>
      </c>
      <c r="N2272">
        <f>Table1[[#This Row],[Duration_hr]]*60 +Table1[[#This Row],[Duration_min]]</f>
        <v>290</v>
      </c>
      <c r="O2272">
        <f>IF(I2272="non-stop", 0, VALUE(LEFT(I2272, FIND(" ", I2272)-1)))</f>
        <v>1</v>
      </c>
    </row>
    <row r="2273" spans="1:15" x14ac:dyDescent="0.3">
      <c r="A2273" t="s">
        <v>11</v>
      </c>
      <c r="B2273" t="s">
        <v>36</v>
      </c>
      <c r="C2273" t="s">
        <v>68</v>
      </c>
      <c r="D2273" t="s">
        <v>67</v>
      </c>
      <c r="E2273" s="3" t="s">
        <v>96</v>
      </c>
      <c r="F2273" t="s">
        <v>311</v>
      </c>
      <c r="G2273" t="s">
        <v>359</v>
      </c>
      <c r="H2273" s="5" t="s">
        <v>1725</v>
      </c>
      <c r="I2273" t="s">
        <v>1993</v>
      </c>
      <c r="J2273" t="s">
        <v>1996</v>
      </c>
      <c r="K2273">
        <v>4775</v>
      </c>
      <c r="L2273" t="str">
        <f>IFERROR(LEFT(H2273, FIND("h", H2273)-1),0)</f>
        <v>4</v>
      </c>
      <c r="M2273" t="str">
        <f>IFERROR(MID(H2273, FIND("h", H2273)+1, FIND("m", H2273) - FIND("h", H2273)-1), IFERROR(LEFT(H2273, FIND("m",  H2273)-1),0))</f>
        <v xml:space="preserve"> 50</v>
      </c>
      <c r="N2273">
        <f>Table1[[#This Row],[Duration_hr]]*60 +Table1[[#This Row],[Duration_min]]</f>
        <v>290</v>
      </c>
      <c r="O2273">
        <f>IF(I2273="non-stop", 0, VALUE(LEFT(I2273, FIND(" ", I2273)-1)))</f>
        <v>1</v>
      </c>
    </row>
    <row r="2274" spans="1:15" x14ac:dyDescent="0.3">
      <c r="A2274" t="s">
        <v>11</v>
      </c>
      <c r="B2274" t="s">
        <v>27</v>
      </c>
      <c r="C2274" t="s">
        <v>67</v>
      </c>
      <c r="D2274" t="s">
        <v>72</v>
      </c>
      <c r="E2274" s="3" t="s">
        <v>79</v>
      </c>
      <c r="F2274" t="s">
        <v>207</v>
      </c>
      <c r="G2274" t="s">
        <v>410</v>
      </c>
      <c r="H2274" s="5" t="s">
        <v>1627</v>
      </c>
      <c r="I2274" t="s">
        <v>1993</v>
      </c>
      <c r="J2274" t="s">
        <v>1996</v>
      </c>
      <c r="K2274">
        <v>13302</v>
      </c>
      <c r="L2274" t="str">
        <f>IFERROR(LEFT(H2274, FIND("h", H2274)-1),0)</f>
        <v>4</v>
      </c>
      <c r="M2274" t="str">
        <f>IFERROR(MID(H2274, FIND("h", H2274)+1, FIND("m", H2274) - FIND("h", H2274)-1), IFERROR(LEFT(H2274, FIND("m",  H2274)-1),0))</f>
        <v xml:space="preserve"> 45</v>
      </c>
      <c r="N2274">
        <f>Table1[[#This Row],[Duration_hr]]*60 +Table1[[#This Row],[Duration_min]]</f>
        <v>285</v>
      </c>
      <c r="O2274">
        <f>IF(I2274="non-stop", 0, VALUE(LEFT(I2274, FIND(" ", I2274)-1)))</f>
        <v>1</v>
      </c>
    </row>
    <row r="2275" spans="1:15" x14ac:dyDescent="0.3">
      <c r="A2275" t="s">
        <v>11</v>
      </c>
      <c r="B2275" t="s">
        <v>65</v>
      </c>
      <c r="C2275" t="s">
        <v>67</v>
      </c>
      <c r="D2275" t="s">
        <v>72</v>
      </c>
      <c r="E2275" s="3" t="s">
        <v>134</v>
      </c>
      <c r="F2275" t="s">
        <v>317</v>
      </c>
      <c r="G2275" t="s">
        <v>349</v>
      </c>
      <c r="H2275" s="5" t="s">
        <v>1627</v>
      </c>
      <c r="I2275" t="s">
        <v>1993</v>
      </c>
      <c r="J2275" t="s">
        <v>1996</v>
      </c>
      <c r="K2275">
        <v>7774</v>
      </c>
      <c r="L2275" t="str">
        <f>IFERROR(LEFT(H2275, FIND("h", H2275)-1),0)</f>
        <v>4</v>
      </c>
      <c r="M2275" t="str">
        <f>IFERROR(MID(H2275, FIND("h", H2275)+1, FIND("m", H2275) - FIND("h", H2275)-1), IFERROR(LEFT(H2275, FIND("m",  H2275)-1),0))</f>
        <v xml:space="preserve"> 45</v>
      </c>
      <c r="N2275">
        <f>Table1[[#This Row],[Duration_hr]]*60 +Table1[[#This Row],[Duration_min]]</f>
        <v>285</v>
      </c>
      <c r="O2275">
        <f>IF(I2275="non-stop", 0, VALUE(LEFT(I2275, FIND(" ", I2275)-1)))</f>
        <v>1</v>
      </c>
    </row>
    <row r="2276" spans="1:15" x14ac:dyDescent="0.3">
      <c r="A2276" t="s">
        <v>11</v>
      </c>
      <c r="B2276" t="s">
        <v>39</v>
      </c>
      <c r="C2276" t="s">
        <v>67</v>
      </c>
      <c r="D2276" t="s">
        <v>72</v>
      </c>
      <c r="E2276" s="3" t="s">
        <v>134</v>
      </c>
      <c r="F2276" t="s">
        <v>317</v>
      </c>
      <c r="G2276" t="s">
        <v>349</v>
      </c>
      <c r="H2276" s="5" t="s">
        <v>1627</v>
      </c>
      <c r="I2276" t="s">
        <v>1993</v>
      </c>
      <c r="J2276" t="s">
        <v>1996</v>
      </c>
      <c r="K2276">
        <v>6208</v>
      </c>
      <c r="L2276" t="str">
        <f>IFERROR(LEFT(H2276, FIND("h", H2276)-1),0)</f>
        <v>4</v>
      </c>
      <c r="M2276" t="str">
        <f>IFERROR(MID(H2276, FIND("h", H2276)+1, FIND("m", H2276) - FIND("h", H2276)-1), IFERROR(LEFT(H2276, FIND("m",  H2276)-1),0))</f>
        <v xml:space="preserve"> 45</v>
      </c>
      <c r="N2276">
        <f>Table1[[#This Row],[Duration_hr]]*60 +Table1[[#This Row],[Duration_min]]</f>
        <v>285</v>
      </c>
      <c r="O2276">
        <f>IF(I2276="non-stop", 0, VALUE(LEFT(I2276, FIND(" ", I2276)-1)))</f>
        <v>1</v>
      </c>
    </row>
    <row r="2277" spans="1:15" x14ac:dyDescent="0.3">
      <c r="A2277" t="s">
        <v>11</v>
      </c>
      <c r="B2277" t="s">
        <v>56</v>
      </c>
      <c r="C2277" t="s">
        <v>67</v>
      </c>
      <c r="D2277" t="s">
        <v>72</v>
      </c>
      <c r="E2277" s="3" t="s">
        <v>79</v>
      </c>
      <c r="F2277" t="s">
        <v>207</v>
      </c>
      <c r="G2277" t="s">
        <v>410</v>
      </c>
      <c r="H2277" s="5" t="s">
        <v>1627</v>
      </c>
      <c r="I2277" t="s">
        <v>1993</v>
      </c>
      <c r="J2277" t="s">
        <v>1996</v>
      </c>
      <c r="K2277">
        <v>10231</v>
      </c>
      <c r="L2277" t="str">
        <f>IFERROR(LEFT(H2277, FIND("h", H2277)-1),0)</f>
        <v>4</v>
      </c>
      <c r="M2277" t="str">
        <f>IFERROR(MID(H2277, FIND("h", H2277)+1, FIND("m", H2277) - FIND("h", H2277)-1), IFERROR(LEFT(H2277, FIND("m",  H2277)-1),0))</f>
        <v xml:space="preserve"> 45</v>
      </c>
      <c r="N2277">
        <f>Table1[[#This Row],[Duration_hr]]*60 +Table1[[#This Row],[Duration_min]]</f>
        <v>285</v>
      </c>
      <c r="O2277">
        <f>IF(I2277="non-stop", 0, VALUE(LEFT(I2277, FIND(" ", I2277)-1)))</f>
        <v>1</v>
      </c>
    </row>
    <row r="2278" spans="1:15" x14ac:dyDescent="0.3">
      <c r="A2278" t="s">
        <v>11</v>
      </c>
      <c r="B2278" t="s">
        <v>39</v>
      </c>
      <c r="C2278" t="s">
        <v>69</v>
      </c>
      <c r="D2278" t="s">
        <v>73</v>
      </c>
      <c r="E2278" s="3" t="s">
        <v>82</v>
      </c>
      <c r="F2278" t="s">
        <v>387</v>
      </c>
      <c r="G2278" t="s">
        <v>302</v>
      </c>
      <c r="H2278" s="5" t="s">
        <v>1627</v>
      </c>
      <c r="I2278" t="s">
        <v>1993</v>
      </c>
      <c r="J2278" t="s">
        <v>1996</v>
      </c>
      <c r="K2278">
        <v>6218</v>
      </c>
      <c r="L2278" t="str">
        <f>IFERROR(LEFT(H2278, FIND("h", H2278)-1),0)</f>
        <v>4</v>
      </c>
      <c r="M2278" t="str">
        <f>IFERROR(MID(H2278, FIND("h", H2278)+1, FIND("m", H2278) - FIND("h", H2278)-1), IFERROR(LEFT(H2278, FIND("m",  H2278)-1),0))</f>
        <v xml:space="preserve"> 45</v>
      </c>
      <c r="N2278">
        <f>Table1[[#This Row],[Duration_hr]]*60 +Table1[[#This Row],[Duration_min]]</f>
        <v>285</v>
      </c>
      <c r="O2278">
        <f>IF(I2278="non-stop", 0, VALUE(LEFT(I2278, FIND(" ", I2278)-1)))</f>
        <v>1</v>
      </c>
    </row>
    <row r="2279" spans="1:15" x14ac:dyDescent="0.3">
      <c r="A2279" t="s">
        <v>11</v>
      </c>
      <c r="B2279" t="s">
        <v>35</v>
      </c>
      <c r="C2279" t="s">
        <v>69</v>
      </c>
      <c r="D2279" t="s">
        <v>73</v>
      </c>
      <c r="E2279" s="3" t="s">
        <v>82</v>
      </c>
      <c r="F2279" t="s">
        <v>387</v>
      </c>
      <c r="G2279" t="s">
        <v>302</v>
      </c>
      <c r="H2279" s="5" t="s">
        <v>1627</v>
      </c>
      <c r="I2279" t="s">
        <v>1993</v>
      </c>
      <c r="J2279" t="s">
        <v>1996</v>
      </c>
      <c r="K2279">
        <v>7725</v>
      </c>
      <c r="L2279" t="str">
        <f>IFERROR(LEFT(H2279, FIND("h", H2279)-1),0)</f>
        <v>4</v>
      </c>
      <c r="M2279" t="str">
        <f>IFERROR(MID(H2279, FIND("h", H2279)+1, FIND("m", H2279) - FIND("h", H2279)-1), IFERROR(LEFT(H2279, FIND("m",  H2279)-1),0))</f>
        <v xml:space="preserve"> 45</v>
      </c>
      <c r="N2279">
        <f>Table1[[#This Row],[Duration_hr]]*60 +Table1[[#This Row],[Duration_min]]</f>
        <v>285</v>
      </c>
      <c r="O2279">
        <f>IF(I2279="non-stop", 0, VALUE(LEFT(I2279, FIND(" ", I2279)-1)))</f>
        <v>1</v>
      </c>
    </row>
    <row r="2280" spans="1:15" x14ac:dyDescent="0.3">
      <c r="A2280" t="s">
        <v>11</v>
      </c>
      <c r="B2280" t="s">
        <v>51</v>
      </c>
      <c r="C2280" t="s">
        <v>67</v>
      </c>
      <c r="D2280" t="s">
        <v>72</v>
      </c>
      <c r="E2280" s="3" t="s">
        <v>79</v>
      </c>
      <c r="F2280" t="s">
        <v>207</v>
      </c>
      <c r="G2280" t="s">
        <v>410</v>
      </c>
      <c r="H2280" s="5" t="s">
        <v>1627</v>
      </c>
      <c r="I2280" t="s">
        <v>1993</v>
      </c>
      <c r="J2280" t="s">
        <v>1996</v>
      </c>
      <c r="K2280">
        <v>10406</v>
      </c>
      <c r="L2280" t="str">
        <f>IFERROR(LEFT(H2280, FIND("h", H2280)-1),0)</f>
        <v>4</v>
      </c>
      <c r="M2280" t="str">
        <f>IFERROR(MID(H2280, FIND("h", H2280)+1, FIND("m", H2280) - FIND("h", H2280)-1), IFERROR(LEFT(H2280, FIND("m",  H2280)-1),0))</f>
        <v xml:space="preserve"> 45</v>
      </c>
      <c r="N2280">
        <f>Table1[[#This Row],[Duration_hr]]*60 +Table1[[#This Row],[Duration_min]]</f>
        <v>285</v>
      </c>
      <c r="O2280">
        <f>IF(I2280="non-stop", 0, VALUE(LEFT(I2280, FIND(" ", I2280)-1)))</f>
        <v>1</v>
      </c>
    </row>
    <row r="2281" spans="1:15" x14ac:dyDescent="0.3">
      <c r="A2281" t="s">
        <v>11</v>
      </c>
      <c r="B2281" t="s">
        <v>23</v>
      </c>
      <c r="C2281" t="s">
        <v>68</v>
      </c>
      <c r="D2281" t="s">
        <v>67</v>
      </c>
      <c r="E2281" s="3" t="s">
        <v>94</v>
      </c>
      <c r="F2281" t="s">
        <v>350</v>
      </c>
      <c r="G2281" t="s">
        <v>296</v>
      </c>
      <c r="H2281" s="5" t="s">
        <v>1627</v>
      </c>
      <c r="I2281" t="s">
        <v>1993</v>
      </c>
      <c r="J2281" t="s">
        <v>1996</v>
      </c>
      <c r="K2281">
        <v>6303</v>
      </c>
      <c r="L2281" t="str">
        <f>IFERROR(LEFT(H2281, FIND("h", H2281)-1),0)</f>
        <v>4</v>
      </c>
      <c r="M2281" t="str">
        <f>IFERROR(MID(H2281, FIND("h", H2281)+1, FIND("m", H2281) - FIND("h", H2281)-1), IFERROR(LEFT(H2281, FIND("m",  H2281)-1),0))</f>
        <v xml:space="preserve"> 45</v>
      </c>
      <c r="N2281">
        <f>Table1[[#This Row],[Duration_hr]]*60 +Table1[[#This Row],[Duration_min]]</f>
        <v>285</v>
      </c>
      <c r="O2281">
        <f>IF(I2281="non-stop", 0, VALUE(LEFT(I2281, FIND(" ", I2281)-1)))</f>
        <v>1</v>
      </c>
    </row>
    <row r="2282" spans="1:15" x14ac:dyDescent="0.3">
      <c r="A2282" t="s">
        <v>11</v>
      </c>
      <c r="B2282" t="s">
        <v>27</v>
      </c>
      <c r="C2282" t="s">
        <v>67</v>
      </c>
      <c r="D2282" t="s">
        <v>72</v>
      </c>
      <c r="E2282" s="3" t="s">
        <v>113</v>
      </c>
      <c r="F2282" t="s">
        <v>268</v>
      </c>
      <c r="G2282" t="s">
        <v>300</v>
      </c>
      <c r="H2282" s="5" t="s">
        <v>1627</v>
      </c>
      <c r="I2282" t="s">
        <v>1993</v>
      </c>
      <c r="J2282" t="s">
        <v>2000</v>
      </c>
      <c r="K2282">
        <v>8064</v>
      </c>
      <c r="L2282" t="str">
        <f>IFERROR(LEFT(H2282, FIND("h", H2282)-1),0)</f>
        <v>4</v>
      </c>
      <c r="M2282" t="str">
        <f>IFERROR(MID(H2282, FIND("h", H2282)+1, FIND("m", H2282) - FIND("h", H2282)-1), IFERROR(LEFT(H2282, FIND("m",  H2282)-1),0))</f>
        <v xml:space="preserve"> 45</v>
      </c>
      <c r="N2282">
        <f>Table1[[#This Row],[Duration_hr]]*60 +Table1[[#This Row],[Duration_min]]</f>
        <v>285</v>
      </c>
      <c r="O2282">
        <f>IF(I2282="non-stop", 0, VALUE(LEFT(I2282, FIND(" ", I2282)-1)))</f>
        <v>1</v>
      </c>
    </row>
    <row r="2283" spans="1:15" x14ac:dyDescent="0.3">
      <c r="A2283" t="s">
        <v>11</v>
      </c>
      <c r="B2283" t="s">
        <v>51</v>
      </c>
      <c r="C2283" t="s">
        <v>67</v>
      </c>
      <c r="D2283" t="s">
        <v>72</v>
      </c>
      <c r="E2283" s="3" t="s">
        <v>134</v>
      </c>
      <c r="F2283" t="s">
        <v>317</v>
      </c>
      <c r="G2283" t="s">
        <v>349</v>
      </c>
      <c r="H2283" s="5" t="s">
        <v>1627</v>
      </c>
      <c r="I2283" t="s">
        <v>1993</v>
      </c>
      <c r="J2283" t="s">
        <v>1996</v>
      </c>
      <c r="K2283">
        <v>8021</v>
      </c>
      <c r="L2283" t="str">
        <f>IFERROR(LEFT(H2283, FIND("h", H2283)-1),0)</f>
        <v>4</v>
      </c>
      <c r="M2283" t="str">
        <f>IFERROR(MID(H2283, FIND("h", H2283)+1, FIND("m", H2283) - FIND("h", H2283)-1), IFERROR(LEFT(H2283, FIND("m",  H2283)-1),0))</f>
        <v xml:space="preserve"> 45</v>
      </c>
      <c r="N2283">
        <f>Table1[[#This Row],[Duration_hr]]*60 +Table1[[#This Row],[Duration_min]]</f>
        <v>285</v>
      </c>
      <c r="O2283">
        <f>IF(I2283="non-stop", 0, VALUE(LEFT(I2283, FIND(" ", I2283)-1)))</f>
        <v>1</v>
      </c>
    </row>
    <row r="2284" spans="1:15" x14ac:dyDescent="0.3">
      <c r="A2284" t="s">
        <v>11</v>
      </c>
      <c r="B2284" t="s">
        <v>46</v>
      </c>
      <c r="C2284" t="s">
        <v>68</v>
      </c>
      <c r="D2284" t="s">
        <v>67</v>
      </c>
      <c r="E2284" s="3" t="s">
        <v>94</v>
      </c>
      <c r="F2284" t="s">
        <v>362</v>
      </c>
      <c r="G2284" t="s">
        <v>341</v>
      </c>
      <c r="H2284" s="5" t="s">
        <v>1822</v>
      </c>
      <c r="I2284" t="s">
        <v>1993</v>
      </c>
      <c r="J2284" t="s">
        <v>1996</v>
      </c>
      <c r="K2284">
        <v>5699</v>
      </c>
      <c r="L2284" t="str">
        <f>IFERROR(LEFT(H2284, FIND("h", H2284)-1),0)</f>
        <v>4</v>
      </c>
      <c r="M2284" t="str">
        <f>IFERROR(MID(H2284, FIND("h", H2284)+1, FIND("m", H2284) - FIND("h", H2284)-1), IFERROR(LEFT(H2284, FIND("m",  H2284)-1),0))</f>
        <v xml:space="preserve"> 40</v>
      </c>
      <c r="N2284">
        <f>Table1[[#This Row],[Duration_hr]]*60 +Table1[[#This Row],[Duration_min]]</f>
        <v>280</v>
      </c>
      <c r="O2284">
        <f>IF(I2284="non-stop", 0, VALUE(LEFT(I2284, FIND(" ", I2284)-1)))</f>
        <v>1</v>
      </c>
    </row>
    <row r="2285" spans="1:15" x14ac:dyDescent="0.3">
      <c r="A2285" t="s">
        <v>13</v>
      </c>
      <c r="B2285" t="s">
        <v>49</v>
      </c>
      <c r="C2285" t="s">
        <v>67</v>
      </c>
      <c r="D2285" t="s">
        <v>72</v>
      </c>
      <c r="E2285" s="3" t="s">
        <v>108</v>
      </c>
      <c r="F2285" t="s">
        <v>213</v>
      </c>
      <c r="G2285" t="s">
        <v>316</v>
      </c>
      <c r="H2285" s="5" t="s">
        <v>1822</v>
      </c>
      <c r="I2285" t="s">
        <v>1993</v>
      </c>
      <c r="J2285" t="s">
        <v>1996</v>
      </c>
      <c r="K2285">
        <v>16757</v>
      </c>
      <c r="L2285" t="str">
        <f>IFERROR(LEFT(H2285, FIND("h", H2285)-1),0)</f>
        <v>4</v>
      </c>
      <c r="M2285" t="str">
        <f>IFERROR(MID(H2285, FIND("h", H2285)+1, FIND("m", H2285) - FIND("h", H2285)-1), IFERROR(LEFT(H2285, FIND("m",  H2285)-1),0))</f>
        <v xml:space="preserve"> 40</v>
      </c>
      <c r="N2285">
        <f>Table1[[#This Row],[Duration_hr]]*60 +Table1[[#This Row],[Duration_min]]</f>
        <v>280</v>
      </c>
      <c r="O2285">
        <f>IF(I2285="non-stop", 0, VALUE(LEFT(I2285, FIND(" ", I2285)-1)))</f>
        <v>1</v>
      </c>
    </row>
    <row r="2286" spans="1:15" x14ac:dyDescent="0.3">
      <c r="A2286" t="s">
        <v>13</v>
      </c>
      <c r="B2286" t="s">
        <v>29</v>
      </c>
      <c r="C2286" t="s">
        <v>67</v>
      </c>
      <c r="D2286" t="s">
        <v>72</v>
      </c>
      <c r="E2286" s="3" t="s">
        <v>108</v>
      </c>
      <c r="F2286" t="s">
        <v>213</v>
      </c>
      <c r="G2286" t="s">
        <v>316</v>
      </c>
      <c r="H2286" s="5" t="s">
        <v>1822</v>
      </c>
      <c r="I2286" t="s">
        <v>1993</v>
      </c>
      <c r="J2286" t="s">
        <v>1996</v>
      </c>
      <c r="K2286">
        <v>12295</v>
      </c>
      <c r="L2286" t="str">
        <f>IFERROR(LEFT(H2286, FIND("h", H2286)-1),0)</f>
        <v>4</v>
      </c>
      <c r="M2286" t="str">
        <f>IFERROR(MID(H2286, FIND("h", H2286)+1, FIND("m", H2286) - FIND("h", H2286)-1), IFERROR(LEFT(H2286, FIND("m",  H2286)-1),0))</f>
        <v xml:space="preserve"> 40</v>
      </c>
      <c r="N2286">
        <f>Table1[[#This Row],[Duration_hr]]*60 +Table1[[#This Row],[Duration_min]]</f>
        <v>280</v>
      </c>
      <c r="O2286">
        <f>IF(I2286="non-stop", 0, VALUE(LEFT(I2286, FIND(" ", I2286)-1)))</f>
        <v>1</v>
      </c>
    </row>
    <row r="2287" spans="1:15" x14ac:dyDescent="0.3">
      <c r="A2287" t="s">
        <v>13</v>
      </c>
      <c r="B2287" t="s">
        <v>39</v>
      </c>
      <c r="C2287" t="s">
        <v>67</v>
      </c>
      <c r="D2287" t="s">
        <v>72</v>
      </c>
      <c r="E2287" s="3" t="s">
        <v>108</v>
      </c>
      <c r="F2287" t="s">
        <v>213</v>
      </c>
      <c r="G2287" t="s">
        <v>316</v>
      </c>
      <c r="H2287" s="5" t="s">
        <v>1822</v>
      </c>
      <c r="I2287" t="s">
        <v>1993</v>
      </c>
      <c r="J2287" t="s">
        <v>1997</v>
      </c>
      <c r="K2287">
        <v>7280</v>
      </c>
      <c r="L2287" t="str">
        <f>IFERROR(LEFT(H2287, FIND("h", H2287)-1),0)</f>
        <v>4</v>
      </c>
      <c r="M2287" t="str">
        <f>IFERROR(MID(H2287, FIND("h", H2287)+1, FIND("m", H2287) - FIND("h", H2287)-1), IFERROR(LEFT(H2287, FIND("m",  H2287)-1),0))</f>
        <v xml:space="preserve"> 40</v>
      </c>
      <c r="N2287">
        <f>Table1[[#This Row],[Duration_hr]]*60 +Table1[[#This Row],[Duration_min]]</f>
        <v>280</v>
      </c>
      <c r="O2287">
        <f>IF(I2287="non-stop", 0, VALUE(LEFT(I2287, FIND(" ", I2287)-1)))</f>
        <v>1</v>
      </c>
    </row>
    <row r="2288" spans="1:15" x14ac:dyDescent="0.3">
      <c r="A2288" t="s">
        <v>13</v>
      </c>
      <c r="B2288" t="s">
        <v>51</v>
      </c>
      <c r="C2288" t="s">
        <v>67</v>
      </c>
      <c r="D2288" t="s">
        <v>72</v>
      </c>
      <c r="E2288" s="3" t="s">
        <v>108</v>
      </c>
      <c r="F2288" t="s">
        <v>213</v>
      </c>
      <c r="G2288" t="s">
        <v>316</v>
      </c>
      <c r="H2288" s="5" t="s">
        <v>1822</v>
      </c>
      <c r="I2288" t="s">
        <v>1993</v>
      </c>
      <c r="J2288" t="s">
        <v>1997</v>
      </c>
      <c r="K2288">
        <v>6136</v>
      </c>
      <c r="L2288" t="str">
        <f>IFERROR(LEFT(H2288, FIND("h", H2288)-1),0)</f>
        <v>4</v>
      </c>
      <c r="M2288" t="str">
        <f>IFERROR(MID(H2288, FIND("h", H2288)+1, FIND("m", H2288) - FIND("h", H2288)-1), IFERROR(LEFT(H2288, FIND("m",  H2288)-1),0))</f>
        <v xml:space="preserve"> 40</v>
      </c>
      <c r="N2288">
        <f>Table1[[#This Row],[Duration_hr]]*60 +Table1[[#This Row],[Duration_min]]</f>
        <v>280</v>
      </c>
      <c r="O2288">
        <f>IF(I2288="non-stop", 0, VALUE(LEFT(I2288, FIND(" ", I2288)-1)))</f>
        <v>1</v>
      </c>
    </row>
    <row r="2289" spans="1:15" x14ac:dyDescent="0.3">
      <c r="A2289" t="s">
        <v>13</v>
      </c>
      <c r="B2289" t="s">
        <v>51</v>
      </c>
      <c r="C2289" t="s">
        <v>67</v>
      </c>
      <c r="D2289" t="s">
        <v>72</v>
      </c>
      <c r="E2289" s="3" t="s">
        <v>108</v>
      </c>
      <c r="F2289" t="s">
        <v>213</v>
      </c>
      <c r="G2289" t="s">
        <v>316</v>
      </c>
      <c r="H2289" s="5" t="s">
        <v>1822</v>
      </c>
      <c r="I2289" t="s">
        <v>1993</v>
      </c>
      <c r="J2289" t="s">
        <v>1996</v>
      </c>
      <c r="K2289">
        <v>8578</v>
      </c>
      <c r="L2289" t="str">
        <f>IFERROR(LEFT(H2289, FIND("h", H2289)-1),0)</f>
        <v>4</v>
      </c>
      <c r="M2289" t="str">
        <f>IFERROR(MID(H2289, FIND("h", H2289)+1, FIND("m", H2289) - FIND("h", H2289)-1), IFERROR(LEFT(H2289, FIND("m",  H2289)-1),0))</f>
        <v xml:space="preserve"> 40</v>
      </c>
      <c r="N2289">
        <f>Table1[[#This Row],[Duration_hr]]*60 +Table1[[#This Row],[Duration_min]]</f>
        <v>280</v>
      </c>
      <c r="O2289">
        <f>IF(I2289="non-stop", 0, VALUE(LEFT(I2289, FIND(" ", I2289)-1)))</f>
        <v>1</v>
      </c>
    </row>
    <row r="2290" spans="1:15" x14ac:dyDescent="0.3">
      <c r="A2290" t="s">
        <v>11</v>
      </c>
      <c r="B2290" t="s">
        <v>41</v>
      </c>
      <c r="C2290" t="s">
        <v>68</v>
      </c>
      <c r="D2290" t="s">
        <v>67</v>
      </c>
      <c r="E2290" s="3" t="s">
        <v>94</v>
      </c>
      <c r="F2290" t="s">
        <v>362</v>
      </c>
      <c r="G2290" t="s">
        <v>341</v>
      </c>
      <c r="H2290" s="5" t="s">
        <v>1822</v>
      </c>
      <c r="I2290" t="s">
        <v>1993</v>
      </c>
      <c r="J2290" t="s">
        <v>1996</v>
      </c>
      <c r="K2290">
        <v>5699</v>
      </c>
      <c r="L2290" t="str">
        <f>IFERROR(LEFT(H2290, FIND("h", H2290)-1),0)</f>
        <v>4</v>
      </c>
      <c r="M2290" t="str">
        <f>IFERROR(MID(H2290, FIND("h", H2290)+1, FIND("m", H2290) - FIND("h", H2290)-1), IFERROR(LEFT(H2290, FIND("m",  H2290)-1),0))</f>
        <v xml:space="preserve"> 40</v>
      </c>
      <c r="N2290">
        <f>Table1[[#This Row],[Duration_hr]]*60 +Table1[[#This Row],[Duration_min]]</f>
        <v>280</v>
      </c>
      <c r="O2290">
        <f>IF(I2290="non-stop", 0, VALUE(LEFT(I2290, FIND(" ", I2290)-1)))</f>
        <v>1</v>
      </c>
    </row>
    <row r="2291" spans="1:15" x14ac:dyDescent="0.3">
      <c r="A2291" t="s">
        <v>11</v>
      </c>
      <c r="B2291" t="s">
        <v>39</v>
      </c>
      <c r="C2291" t="s">
        <v>69</v>
      </c>
      <c r="D2291" t="s">
        <v>73</v>
      </c>
      <c r="E2291" s="3" t="s">
        <v>114</v>
      </c>
      <c r="F2291" t="s">
        <v>307</v>
      </c>
      <c r="G2291" t="s">
        <v>1162</v>
      </c>
      <c r="H2291" s="5" t="s">
        <v>1822</v>
      </c>
      <c r="I2291" t="s">
        <v>1993</v>
      </c>
      <c r="J2291" t="s">
        <v>1996</v>
      </c>
      <c r="K2291">
        <v>5947</v>
      </c>
      <c r="L2291" t="str">
        <f>IFERROR(LEFT(H2291, FIND("h", H2291)-1),0)</f>
        <v>4</v>
      </c>
      <c r="M2291" t="str">
        <f>IFERROR(MID(H2291, FIND("h", H2291)+1, FIND("m", H2291) - FIND("h", H2291)-1), IFERROR(LEFT(H2291, FIND("m",  H2291)-1),0))</f>
        <v xml:space="preserve"> 40</v>
      </c>
      <c r="N2291">
        <f>Table1[[#This Row],[Duration_hr]]*60 +Table1[[#This Row],[Duration_min]]</f>
        <v>280</v>
      </c>
      <c r="O2291">
        <f>IF(I2291="non-stop", 0, VALUE(LEFT(I2291, FIND(" ", I2291)-1)))</f>
        <v>1</v>
      </c>
    </row>
    <row r="2292" spans="1:15" x14ac:dyDescent="0.3">
      <c r="A2292" t="s">
        <v>11</v>
      </c>
      <c r="B2292" t="s">
        <v>23</v>
      </c>
      <c r="C2292" t="s">
        <v>68</v>
      </c>
      <c r="D2292" t="s">
        <v>67</v>
      </c>
      <c r="E2292" s="3" t="s">
        <v>96</v>
      </c>
      <c r="F2292" t="s">
        <v>290</v>
      </c>
      <c r="G2292" t="s">
        <v>269</v>
      </c>
      <c r="H2292" s="5" t="s">
        <v>1822</v>
      </c>
      <c r="I2292" t="s">
        <v>1993</v>
      </c>
      <c r="J2292" t="s">
        <v>1996</v>
      </c>
      <c r="K2292">
        <v>7476</v>
      </c>
      <c r="L2292" t="str">
        <f>IFERROR(LEFT(H2292, FIND("h", H2292)-1),0)</f>
        <v>4</v>
      </c>
      <c r="M2292" t="str">
        <f>IFERROR(MID(H2292, FIND("h", H2292)+1, FIND("m", H2292) - FIND("h", H2292)-1), IFERROR(LEFT(H2292, FIND("m",  H2292)-1),0))</f>
        <v xml:space="preserve"> 40</v>
      </c>
      <c r="N2292">
        <f>Table1[[#This Row],[Duration_hr]]*60 +Table1[[#This Row],[Duration_min]]</f>
        <v>280</v>
      </c>
      <c r="O2292">
        <f>IF(I2292="non-stop", 0, VALUE(LEFT(I2292, FIND(" ", I2292)-1)))</f>
        <v>1</v>
      </c>
    </row>
    <row r="2293" spans="1:15" x14ac:dyDescent="0.3">
      <c r="A2293" t="s">
        <v>11</v>
      </c>
      <c r="B2293" t="s">
        <v>53</v>
      </c>
      <c r="C2293" t="s">
        <v>69</v>
      </c>
      <c r="D2293" t="s">
        <v>73</v>
      </c>
      <c r="E2293" s="3" t="s">
        <v>114</v>
      </c>
      <c r="F2293" t="s">
        <v>307</v>
      </c>
      <c r="G2293" t="s">
        <v>1268</v>
      </c>
      <c r="H2293" s="5" t="s">
        <v>1822</v>
      </c>
      <c r="I2293" t="s">
        <v>1993</v>
      </c>
      <c r="J2293" t="s">
        <v>1996</v>
      </c>
      <c r="K2293">
        <v>6937</v>
      </c>
      <c r="L2293" t="str">
        <f>IFERROR(LEFT(H2293, FIND("h", H2293)-1),0)</f>
        <v>4</v>
      </c>
      <c r="M2293" t="str">
        <f>IFERROR(MID(H2293, FIND("h", H2293)+1, FIND("m", H2293) - FIND("h", H2293)-1), IFERROR(LEFT(H2293, FIND("m",  H2293)-1),0))</f>
        <v xml:space="preserve"> 40</v>
      </c>
      <c r="N2293">
        <f>Table1[[#This Row],[Duration_hr]]*60 +Table1[[#This Row],[Duration_min]]</f>
        <v>280</v>
      </c>
      <c r="O2293">
        <f>IF(I2293="non-stop", 0, VALUE(LEFT(I2293, FIND(" ", I2293)-1)))</f>
        <v>1</v>
      </c>
    </row>
    <row r="2294" spans="1:15" x14ac:dyDescent="0.3">
      <c r="A2294" t="s">
        <v>11</v>
      </c>
      <c r="B2294" t="s">
        <v>48</v>
      </c>
      <c r="C2294" t="s">
        <v>68</v>
      </c>
      <c r="D2294" t="s">
        <v>67</v>
      </c>
      <c r="E2294" s="3" t="s">
        <v>94</v>
      </c>
      <c r="F2294" t="s">
        <v>362</v>
      </c>
      <c r="G2294" t="s">
        <v>341</v>
      </c>
      <c r="H2294" s="5" t="s">
        <v>1822</v>
      </c>
      <c r="I2294" t="s">
        <v>1993</v>
      </c>
      <c r="J2294" t="s">
        <v>1996</v>
      </c>
      <c r="K2294">
        <v>5386</v>
      </c>
      <c r="L2294" t="str">
        <f>IFERROR(LEFT(H2294, FIND("h", H2294)-1),0)</f>
        <v>4</v>
      </c>
      <c r="M2294" t="str">
        <f>IFERROR(MID(H2294, FIND("h", H2294)+1, FIND("m", H2294) - FIND("h", H2294)-1), IFERROR(LEFT(H2294, FIND("m",  H2294)-1),0))</f>
        <v xml:space="preserve"> 40</v>
      </c>
      <c r="N2294">
        <f>Table1[[#This Row],[Duration_hr]]*60 +Table1[[#This Row],[Duration_min]]</f>
        <v>280</v>
      </c>
      <c r="O2294">
        <f>IF(I2294="non-stop", 0, VALUE(LEFT(I2294, FIND(" ", I2294)-1)))</f>
        <v>1</v>
      </c>
    </row>
    <row r="2295" spans="1:15" x14ac:dyDescent="0.3">
      <c r="A2295" t="s">
        <v>13</v>
      </c>
      <c r="B2295" t="s">
        <v>61</v>
      </c>
      <c r="C2295" t="s">
        <v>67</v>
      </c>
      <c r="D2295" t="s">
        <v>72</v>
      </c>
      <c r="E2295" s="3" t="s">
        <v>81</v>
      </c>
      <c r="F2295" t="s">
        <v>238</v>
      </c>
      <c r="G2295" t="s">
        <v>420</v>
      </c>
      <c r="H2295" s="5" t="s">
        <v>1822</v>
      </c>
      <c r="I2295" t="s">
        <v>1993</v>
      </c>
      <c r="J2295" t="s">
        <v>1996</v>
      </c>
      <c r="K2295">
        <v>12284</v>
      </c>
      <c r="L2295" t="str">
        <f>IFERROR(LEFT(H2295, FIND("h", H2295)-1),0)</f>
        <v>4</v>
      </c>
      <c r="M2295" t="str">
        <f>IFERROR(MID(H2295, FIND("h", H2295)+1, FIND("m", H2295) - FIND("h", H2295)-1), IFERROR(LEFT(H2295, FIND("m",  H2295)-1),0))</f>
        <v xml:space="preserve"> 40</v>
      </c>
      <c r="N2295">
        <f>Table1[[#This Row],[Duration_hr]]*60 +Table1[[#This Row],[Duration_min]]</f>
        <v>280</v>
      </c>
      <c r="O2295">
        <f>IF(I2295="non-stop", 0, VALUE(LEFT(I2295, FIND(" ", I2295)-1)))</f>
        <v>1</v>
      </c>
    </row>
    <row r="2296" spans="1:15" x14ac:dyDescent="0.3">
      <c r="A2296" t="s">
        <v>11</v>
      </c>
      <c r="B2296" t="s">
        <v>25</v>
      </c>
      <c r="C2296" t="s">
        <v>68</v>
      </c>
      <c r="D2296" t="s">
        <v>67</v>
      </c>
      <c r="E2296" s="3" t="s">
        <v>94</v>
      </c>
      <c r="F2296" t="s">
        <v>362</v>
      </c>
      <c r="G2296" t="s">
        <v>341</v>
      </c>
      <c r="H2296" s="5" t="s">
        <v>1822</v>
      </c>
      <c r="I2296" t="s">
        <v>1993</v>
      </c>
      <c r="J2296" t="s">
        <v>1996</v>
      </c>
      <c r="K2296">
        <v>5699</v>
      </c>
      <c r="L2296" t="str">
        <f>IFERROR(LEFT(H2296, FIND("h", H2296)-1),0)</f>
        <v>4</v>
      </c>
      <c r="M2296" t="str">
        <f>IFERROR(MID(H2296, FIND("h", H2296)+1, FIND("m", H2296) - FIND("h", H2296)-1), IFERROR(LEFT(H2296, FIND("m",  H2296)-1),0))</f>
        <v xml:space="preserve"> 40</v>
      </c>
      <c r="N2296">
        <f>Table1[[#This Row],[Duration_hr]]*60 +Table1[[#This Row],[Duration_min]]</f>
        <v>280</v>
      </c>
      <c r="O2296">
        <f>IF(I2296="non-stop", 0, VALUE(LEFT(I2296, FIND(" ", I2296)-1)))</f>
        <v>1</v>
      </c>
    </row>
    <row r="2297" spans="1:15" x14ac:dyDescent="0.3">
      <c r="A2297" t="s">
        <v>11</v>
      </c>
      <c r="B2297" t="s">
        <v>57</v>
      </c>
      <c r="C2297" t="s">
        <v>68</v>
      </c>
      <c r="D2297" t="s">
        <v>67</v>
      </c>
      <c r="E2297" s="3" t="s">
        <v>94</v>
      </c>
      <c r="F2297" t="s">
        <v>362</v>
      </c>
      <c r="G2297" t="s">
        <v>341</v>
      </c>
      <c r="H2297" s="5" t="s">
        <v>1822</v>
      </c>
      <c r="I2297" t="s">
        <v>1993</v>
      </c>
      <c r="J2297" t="s">
        <v>1996</v>
      </c>
      <c r="K2297">
        <v>5699</v>
      </c>
      <c r="L2297" t="str">
        <f>IFERROR(LEFT(H2297, FIND("h", H2297)-1),0)</f>
        <v>4</v>
      </c>
      <c r="M2297" t="str">
        <f>IFERROR(MID(H2297, FIND("h", H2297)+1, FIND("m", H2297) - FIND("h", H2297)-1), IFERROR(LEFT(H2297, FIND("m",  H2297)-1),0))</f>
        <v xml:space="preserve"> 40</v>
      </c>
      <c r="N2297">
        <f>Table1[[#This Row],[Duration_hr]]*60 +Table1[[#This Row],[Duration_min]]</f>
        <v>280</v>
      </c>
      <c r="O2297">
        <f>IF(I2297="non-stop", 0, VALUE(LEFT(I2297, FIND(" ", I2297)-1)))</f>
        <v>1</v>
      </c>
    </row>
    <row r="2298" spans="1:15" x14ac:dyDescent="0.3">
      <c r="A2298" t="s">
        <v>13</v>
      </c>
      <c r="B2298" t="s">
        <v>49</v>
      </c>
      <c r="C2298" t="s">
        <v>67</v>
      </c>
      <c r="D2298" t="s">
        <v>72</v>
      </c>
      <c r="E2298" s="3" t="s">
        <v>81</v>
      </c>
      <c r="F2298" t="s">
        <v>238</v>
      </c>
      <c r="G2298" t="s">
        <v>420</v>
      </c>
      <c r="H2298" s="5" t="s">
        <v>1822</v>
      </c>
      <c r="I2298" t="s">
        <v>1993</v>
      </c>
      <c r="J2298" t="s">
        <v>1996</v>
      </c>
      <c r="K2298">
        <v>19225</v>
      </c>
      <c r="L2298" t="str">
        <f>IFERROR(LEFT(H2298, FIND("h", H2298)-1),0)</f>
        <v>4</v>
      </c>
      <c r="M2298" t="str">
        <f>IFERROR(MID(H2298, FIND("h", H2298)+1, FIND("m", H2298) - FIND("h", H2298)-1), IFERROR(LEFT(H2298, FIND("m",  H2298)-1),0))</f>
        <v xml:space="preserve"> 40</v>
      </c>
      <c r="N2298">
        <f>Table1[[#This Row],[Duration_hr]]*60 +Table1[[#This Row],[Duration_min]]</f>
        <v>280</v>
      </c>
      <c r="O2298">
        <f>IF(I2298="non-stop", 0, VALUE(LEFT(I2298, FIND(" ", I2298)-1)))</f>
        <v>1</v>
      </c>
    </row>
    <row r="2299" spans="1:15" x14ac:dyDescent="0.3">
      <c r="A2299" t="s">
        <v>11</v>
      </c>
      <c r="B2299" t="s">
        <v>26</v>
      </c>
      <c r="C2299" t="s">
        <v>68</v>
      </c>
      <c r="D2299" t="s">
        <v>67</v>
      </c>
      <c r="E2299" s="3" t="s">
        <v>94</v>
      </c>
      <c r="F2299" t="s">
        <v>362</v>
      </c>
      <c r="G2299" t="s">
        <v>341</v>
      </c>
      <c r="H2299" s="5" t="s">
        <v>1822</v>
      </c>
      <c r="I2299" t="s">
        <v>1993</v>
      </c>
      <c r="J2299" t="s">
        <v>1996</v>
      </c>
      <c r="K2299">
        <v>6669</v>
      </c>
      <c r="L2299" t="str">
        <f>IFERROR(LEFT(H2299, FIND("h", H2299)-1),0)</f>
        <v>4</v>
      </c>
      <c r="M2299" t="str">
        <f>IFERROR(MID(H2299, FIND("h", H2299)+1, FIND("m", H2299) - FIND("h", H2299)-1), IFERROR(LEFT(H2299, FIND("m",  H2299)-1),0))</f>
        <v xml:space="preserve"> 40</v>
      </c>
      <c r="N2299">
        <f>Table1[[#This Row],[Duration_hr]]*60 +Table1[[#This Row],[Duration_min]]</f>
        <v>280</v>
      </c>
      <c r="O2299">
        <f>IF(I2299="non-stop", 0, VALUE(LEFT(I2299, FIND(" ", I2299)-1)))</f>
        <v>1</v>
      </c>
    </row>
    <row r="2300" spans="1:15" x14ac:dyDescent="0.3">
      <c r="A2300" t="s">
        <v>13</v>
      </c>
      <c r="B2300" t="s">
        <v>23</v>
      </c>
      <c r="C2300" t="s">
        <v>67</v>
      </c>
      <c r="D2300" t="s">
        <v>72</v>
      </c>
      <c r="E2300" s="3" t="s">
        <v>81</v>
      </c>
      <c r="F2300" t="s">
        <v>238</v>
      </c>
      <c r="G2300" t="s">
        <v>420</v>
      </c>
      <c r="H2300" s="5" t="s">
        <v>1822</v>
      </c>
      <c r="I2300" t="s">
        <v>1993</v>
      </c>
      <c r="J2300" t="s">
        <v>1997</v>
      </c>
      <c r="K2300">
        <v>8147</v>
      </c>
      <c r="L2300" t="str">
        <f>IFERROR(LEFT(H2300, FIND("h", H2300)-1),0)</f>
        <v>4</v>
      </c>
      <c r="M2300" t="str">
        <f>IFERROR(MID(H2300, FIND("h", H2300)+1, FIND("m", H2300) - FIND("h", H2300)-1), IFERROR(LEFT(H2300, FIND("m",  H2300)-1),0))</f>
        <v xml:space="preserve"> 40</v>
      </c>
      <c r="N2300">
        <f>Table1[[#This Row],[Duration_hr]]*60 +Table1[[#This Row],[Duration_min]]</f>
        <v>280</v>
      </c>
      <c r="O2300">
        <f>IF(I2300="non-stop", 0, VALUE(LEFT(I2300, FIND(" ", I2300)-1)))</f>
        <v>1</v>
      </c>
    </row>
    <row r="2301" spans="1:15" x14ac:dyDescent="0.3">
      <c r="A2301" t="s">
        <v>13</v>
      </c>
      <c r="B2301" t="s">
        <v>51</v>
      </c>
      <c r="C2301" t="s">
        <v>67</v>
      </c>
      <c r="D2301" t="s">
        <v>72</v>
      </c>
      <c r="E2301" s="3" t="s">
        <v>81</v>
      </c>
      <c r="F2301" t="s">
        <v>238</v>
      </c>
      <c r="G2301" t="s">
        <v>420</v>
      </c>
      <c r="H2301" s="5" t="s">
        <v>1822</v>
      </c>
      <c r="I2301" t="s">
        <v>1993</v>
      </c>
      <c r="J2301" t="s">
        <v>1997</v>
      </c>
      <c r="K2301">
        <v>9134</v>
      </c>
      <c r="L2301" t="str">
        <f>IFERROR(LEFT(H2301, FIND("h", H2301)-1),0)</f>
        <v>4</v>
      </c>
      <c r="M2301" t="str">
        <f>IFERROR(MID(H2301, FIND("h", H2301)+1, FIND("m", H2301) - FIND("h", H2301)-1), IFERROR(LEFT(H2301, FIND("m",  H2301)-1),0))</f>
        <v xml:space="preserve"> 40</v>
      </c>
      <c r="N2301">
        <f>Table1[[#This Row],[Duration_hr]]*60 +Table1[[#This Row],[Duration_min]]</f>
        <v>280</v>
      </c>
      <c r="O2301">
        <f>IF(I2301="non-stop", 0, VALUE(LEFT(I2301, FIND(" ", I2301)-1)))</f>
        <v>1</v>
      </c>
    </row>
    <row r="2302" spans="1:15" x14ac:dyDescent="0.3">
      <c r="A2302" t="s">
        <v>11</v>
      </c>
      <c r="B2302" t="s">
        <v>33</v>
      </c>
      <c r="C2302" t="s">
        <v>68</v>
      </c>
      <c r="D2302" t="s">
        <v>67</v>
      </c>
      <c r="E2302" s="3" t="s">
        <v>94</v>
      </c>
      <c r="F2302" t="s">
        <v>362</v>
      </c>
      <c r="G2302" t="s">
        <v>341</v>
      </c>
      <c r="H2302" s="5" t="s">
        <v>1822</v>
      </c>
      <c r="I2302" t="s">
        <v>1993</v>
      </c>
      <c r="J2302" t="s">
        <v>1996</v>
      </c>
      <c r="K2302">
        <v>5386</v>
      </c>
      <c r="L2302" t="str">
        <f>IFERROR(LEFT(H2302, FIND("h", H2302)-1),0)</f>
        <v>4</v>
      </c>
      <c r="M2302" t="str">
        <f>IFERROR(MID(H2302, FIND("h", H2302)+1, FIND("m", H2302) - FIND("h", H2302)-1), IFERROR(LEFT(H2302, FIND("m",  H2302)-1),0))</f>
        <v xml:space="preserve"> 40</v>
      </c>
      <c r="N2302">
        <f>Table1[[#This Row],[Duration_hr]]*60 +Table1[[#This Row],[Duration_min]]</f>
        <v>280</v>
      </c>
      <c r="O2302">
        <f>IF(I2302="non-stop", 0, VALUE(LEFT(I2302, FIND(" ", I2302)-1)))</f>
        <v>1</v>
      </c>
    </row>
    <row r="2303" spans="1:15" x14ac:dyDescent="0.3">
      <c r="A2303" t="s">
        <v>11</v>
      </c>
      <c r="B2303" t="s">
        <v>23</v>
      </c>
      <c r="C2303" t="s">
        <v>68</v>
      </c>
      <c r="D2303" t="s">
        <v>67</v>
      </c>
      <c r="E2303" s="3" t="s">
        <v>94</v>
      </c>
      <c r="F2303" t="s">
        <v>362</v>
      </c>
      <c r="G2303" t="s">
        <v>341</v>
      </c>
      <c r="H2303" s="5" t="s">
        <v>1822</v>
      </c>
      <c r="I2303" t="s">
        <v>1993</v>
      </c>
      <c r="J2303" t="s">
        <v>1996</v>
      </c>
      <c r="K2303">
        <v>6933</v>
      </c>
      <c r="L2303" t="str">
        <f>IFERROR(LEFT(H2303, FIND("h", H2303)-1),0)</f>
        <v>4</v>
      </c>
      <c r="M2303" t="str">
        <f>IFERROR(MID(H2303, FIND("h", H2303)+1, FIND("m", H2303) - FIND("h", H2303)-1), IFERROR(LEFT(H2303, FIND("m",  H2303)-1),0))</f>
        <v xml:space="preserve"> 40</v>
      </c>
      <c r="N2303">
        <f>Table1[[#This Row],[Duration_hr]]*60 +Table1[[#This Row],[Duration_min]]</f>
        <v>280</v>
      </c>
      <c r="O2303">
        <f>IF(I2303="non-stop", 0, VALUE(LEFT(I2303, FIND(" ", I2303)-1)))</f>
        <v>1</v>
      </c>
    </row>
    <row r="2304" spans="1:15" x14ac:dyDescent="0.3">
      <c r="A2304" t="s">
        <v>11</v>
      </c>
      <c r="B2304" t="s">
        <v>42</v>
      </c>
      <c r="C2304" t="s">
        <v>68</v>
      </c>
      <c r="D2304" t="s">
        <v>67</v>
      </c>
      <c r="E2304" s="3" t="s">
        <v>94</v>
      </c>
      <c r="F2304" t="s">
        <v>362</v>
      </c>
      <c r="G2304" t="s">
        <v>341</v>
      </c>
      <c r="H2304" s="5" t="s">
        <v>1822</v>
      </c>
      <c r="I2304" t="s">
        <v>1993</v>
      </c>
      <c r="J2304" t="s">
        <v>1996</v>
      </c>
      <c r="K2304">
        <v>5386</v>
      </c>
      <c r="L2304" t="str">
        <f>IFERROR(LEFT(H2304, FIND("h", H2304)-1),0)</f>
        <v>4</v>
      </c>
      <c r="M2304" t="str">
        <f>IFERROR(MID(H2304, FIND("h", H2304)+1, FIND("m", H2304) - FIND("h", H2304)-1), IFERROR(LEFT(H2304, FIND("m",  H2304)-1),0))</f>
        <v xml:space="preserve"> 40</v>
      </c>
      <c r="N2304">
        <f>Table1[[#This Row],[Duration_hr]]*60 +Table1[[#This Row],[Duration_min]]</f>
        <v>280</v>
      </c>
      <c r="O2304">
        <f>IF(I2304="non-stop", 0, VALUE(LEFT(I2304, FIND(" ", I2304)-1)))</f>
        <v>1</v>
      </c>
    </row>
    <row r="2305" spans="1:15" x14ac:dyDescent="0.3">
      <c r="A2305" t="s">
        <v>13</v>
      </c>
      <c r="B2305" t="s">
        <v>56</v>
      </c>
      <c r="C2305" t="s">
        <v>67</v>
      </c>
      <c r="D2305" t="s">
        <v>72</v>
      </c>
      <c r="E2305" s="3" t="s">
        <v>81</v>
      </c>
      <c r="F2305" t="s">
        <v>238</v>
      </c>
      <c r="G2305" t="s">
        <v>420</v>
      </c>
      <c r="H2305" s="5" t="s">
        <v>1822</v>
      </c>
      <c r="I2305" t="s">
        <v>1993</v>
      </c>
      <c r="J2305" t="s">
        <v>1997</v>
      </c>
      <c r="K2305">
        <v>11087</v>
      </c>
      <c r="L2305" t="str">
        <f>IFERROR(LEFT(H2305, FIND("h", H2305)-1),0)</f>
        <v>4</v>
      </c>
      <c r="M2305" t="str">
        <f>IFERROR(MID(H2305, FIND("h", H2305)+1, FIND("m", H2305) - FIND("h", H2305)-1), IFERROR(LEFT(H2305, FIND("m",  H2305)-1),0))</f>
        <v xml:space="preserve"> 40</v>
      </c>
      <c r="N2305">
        <f>Table1[[#This Row],[Duration_hr]]*60 +Table1[[#This Row],[Duration_min]]</f>
        <v>280</v>
      </c>
      <c r="O2305">
        <f>IF(I2305="non-stop", 0, VALUE(LEFT(I2305, FIND(" ", I2305)-1)))</f>
        <v>1</v>
      </c>
    </row>
    <row r="2306" spans="1:15" x14ac:dyDescent="0.3">
      <c r="A2306" t="s">
        <v>20</v>
      </c>
      <c r="B2306" t="s">
        <v>27</v>
      </c>
      <c r="C2306" t="s">
        <v>67</v>
      </c>
      <c r="D2306" t="s">
        <v>72</v>
      </c>
      <c r="E2306" s="3" t="s">
        <v>108</v>
      </c>
      <c r="F2306" t="s">
        <v>213</v>
      </c>
      <c r="G2306" t="s">
        <v>316</v>
      </c>
      <c r="H2306" s="5" t="s">
        <v>1822</v>
      </c>
      <c r="I2306" t="s">
        <v>1993</v>
      </c>
      <c r="J2306" t="s">
        <v>2003</v>
      </c>
      <c r="K2306">
        <v>57209</v>
      </c>
      <c r="L2306" t="str">
        <f>IFERROR(LEFT(H2306, FIND("h", H2306)-1),0)</f>
        <v>4</v>
      </c>
      <c r="M2306" t="str">
        <f>IFERROR(MID(H2306, FIND("h", H2306)+1, FIND("m", H2306) - FIND("h", H2306)-1), IFERROR(LEFT(H2306, FIND("m",  H2306)-1),0))</f>
        <v xml:space="preserve"> 40</v>
      </c>
      <c r="N2306">
        <f>Table1[[#This Row],[Duration_hr]]*60 +Table1[[#This Row],[Duration_min]]</f>
        <v>280</v>
      </c>
      <c r="O2306">
        <f>IF(I2306="non-stop", 0, VALUE(LEFT(I2306, FIND(" ", I2306)-1)))</f>
        <v>1</v>
      </c>
    </row>
    <row r="2307" spans="1:15" x14ac:dyDescent="0.3">
      <c r="A2307" t="s">
        <v>11</v>
      </c>
      <c r="B2307" t="s">
        <v>34</v>
      </c>
      <c r="C2307" t="s">
        <v>69</v>
      </c>
      <c r="D2307" t="s">
        <v>73</v>
      </c>
      <c r="E2307" s="3" t="s">
        <v>95</v>
      </c>
      <c r="F2307" t="s">
        <v>287</v>
      </c>
      <c r="G2307" t="s">
        <v>303</v>
      </c>
      <c r="H2307" s="5" t="s">
        <v>1824</v>
      </c>
      <c r="I2307" t="s">
        <v>1993</v>
      </c>
      <c r="J2307" t="s">
        <v>1996</v>
      </c>
      <c r="K2307">
        <v>5073</v>
      </c>
      <c r="L2307" t="str">
        <f>IFERROR(LEFT(H2307, FIND("h", H2307)-1),0)</f>
        <v>4</v>
      </c>
      <c r="M2307" t="str">
        <f>IFERROR(MID(H2307, FIND("h", H2307)+1, FIND("m", H2307) - FIND("h", H2307)-1), IFERROR(LEFT(H2307, FIND("m",  H2307)-1),0))</f>
        <v xml:space="preserve"> 35</v>
      </c>
      <c r="N2307">
        <f>Table1[[#This Row],[Duration_hr]]*60 +Table1[[#This Row],[Duration_min]]</f>
        <v>275</v>
      </c>
      <c r="O2307">
        <f>IF(I2307="non-stop", 0, VALUE(LEFT(I2307, FIND(" ", I2307)-1)))</f>
        <v>1</v>
      </c>
    </row>
    <row r="2308" spans="1:15" x14ac:dyDescent="0.3">
      <c r="A2308" t="s">
        <v>11</v>
      </c>
      <c r="B2308" t="s">
        <v>57</v>
      </c>
      <c r="C2308" t="s">
        <v>69</v>
      </c>
      <c r="D2308" t="s">
        <v>73</v>
      </c>
      <c r="E2308" s="3" t="s">
        <v>95</v>
      </c>
      <c r="F2308" t="s">
        <v>287</v>
      </c>
      <c r="G2308" t="s">
        <v>303</v>
      </c>
      <c r="H2308" s="5" t="s">
        <v>1824</v>
      </c>
      <c r="I2308" t="s">
        <v>1993</v>
      </c>
      <c r="J2308" t="s">
        <v>1996</v>
      </c>
      <c r="K2308">
        <v>5073</v>
      </c>
      <c r="L2308" t="str">
        <f>IFERROR(LEFT(H2308, FIND("h", H2308)-1),0)</f>
        <v>4</v>
      </c>
      <c r="M2308" t="str">
        <f>IFERROR(MID(H2308, FIND("h", H2308)+1, FIND("m", H2308) - FIND("h", H2308)-1), IFERROR(LEFT(H2308, FIND("m",  H2308)-1),0))</f>
        <v xml:space="preserve"> 35</v>
      </c>
      <c r="N2308">
        <f>Table1[[#This Row],[Duration_hr]]*60 +Table1[[#This Row],[Duration_min]]</f>
        <v>275</v>
      </c>
      <c r="O2308">
        <f>IF(I2308="non-stop", 0, VALUE(LEFT(I2308, FIND(" ", I2308)-1)))</f>
        <v>1</v>
      </c>
    </row>
    <row r="2309" spans="1:15" x14ac:dyDescent="0.3">
      <c r="A2309" t="s">
        <v>11</v>
      </c>
      <c r="B2309" t="s">
        <v>58</v>
      </c>
      <c r="C2309" t="s">
        <v>69</v>
      </c>
      <c r="D2309" t="s">
        <v>73</v>
      </c>
      <c r="E2309" s="3" t="s">
        <v>95</v>
      </c>
      <c r="F2309" t="s">
        <v>287</v>
      </c>
      <c r="G2309" t="s">
        <v>303</v>
      </c>
      <c r="H2309" s="5" t="s">
        <v>1824</v>
      </c>
      <c r="I2309" t="s">
        <v>1993</v>
      </c>
      <c r="J2309" t="s">
        <v>1996</v>
      </c>
      <c r="K2309">
        <v>5703</v>
      </c>
      <c r="L2309" t="str">
        <f>IFERROR(LEFT(H2309, FIND("h", H2309)-1),0)</f>
        <v>4</v>
      </c>
      <c r="M2309" t="str">
        <f>IFERROR(MID(H2309, FIND("h", H2309)+1, FIND("m", H2309) - FIND("h", H2309)-1), IFERROR(LEFT(H2309, FIND("m",  H2309)-1),0))</f>
        <v xml:space="preserve"> 35</v>
      </c>
      <c r="N2309">
        <f>Table1[[#This Row],[Duration_hr]]*60 +Table1[[#This Row],[Duration_min]]</f>
        <v>275</v>
      </c>
      <c r="O2309">
        <f>IF(I2309="non-stop", 0, VALUE(LEFT(I2309, FIND(" ", I2309)-1)))</f>
        <v>1</v>
      </c>
    </row>
    <row r="2310" spans="1:15" x14ac:dyDescent="0.3">
      <c r="A2310" t="s">
        <v>11</v>
      </c>
      <c r="B2310" t="s">
        <v>47</v>
      </c>
      <c r="C2310" t="s">
        <v>69</v>
      </c>
      <c r="D2310" t="s">
        <v>73</v>
      </c>
      <c r="E2310" s="3" t="s">
        <v>95</v>
      </c>
      <c r="F2310" t="s">
        <v>287</v>
      </c>
      <c r="G2310" t="s">
        <v>303</v>
      </c>
      <c r="H2310" s="5" t="s">
        <v>1824</v>
      </c>
      <c r="I2310" t="s">
        <v>1993</v>
      </c>
      <c r="J2310" t="s">
        <v>1996</v>
      </c>
      <c r="K2310">
        <v>5054</v>
      </c>
      <c r="L2310" t="str">
        <f>IFERROR(LEFT(H2310, FIND("h", H2310)-1),0)</f>
        <v>4</v>
      </c>
      <c r="M2310" t="str">
        <f>IFERROR(MID(H2310, FIND("h", H2310)+1, FIND("m", H2310) - FIND("h", H2310)-1), IFERROR(LEFT(H2310, FIND("m",  H2310)-1),0))</f>
        <v xml:space="preserve"> 35</v>
      </c>
      <c r="N2310">
        <f>Table1[[#This Row],[Duration_hr]]*60 +Table1[[#This Row],[Duration_min]]</f>
        <v>275</v>
      </c>
      <c r="O2310">
        <f>IF(I2310="non-stop", 0, VALUE(LEFT(I2310, FIND(" ", I2310)-1)))</f>
        <v>1</v>
      </c>
    </row>
    <row r="2311" spans="1:15" x14ac:dyDescent="0.3">
      <c r="A2311" t="s">
        <v>11</v>
      </c>
      <c r="B2311" t="s">
        <v>35</v>
      </c>
      <c r="C2311" t="s">
        <v>69</v>
      </c>
      <c r="D2311" t="s">
        <v>73</v>
      </c>
      <c r="E2311" s="3" t="s">
        <v>91</v>
      </c>
      <c r="F2311" t="s">
        <v>308</v>
      </c>
      <c r="G2311" t="s">
        <v>349</v>
      </c>
      <c r="H2311" s="5" t="s">
        <v>1824</v>
      </c>
      <c r="I2311" t="s">
        <v>1993</v>
      </c>
      <c r="J2311" t="s">
        <v>1996</v>
      </c>
      <c r="K2311">
        <v>13753</v>
      </c>
      <c r="L2311" t="str">
        <f>IFERROR(LEFT(H2311, FIND("h", H2311)-1),0)</f>
        <v>4</v>
      </c>
      <c r="M2311" t="str">
        <f>IFERROR(MID(H2311, FIND("h", H2311)+1, FIND("m", H2311) - FIND("h", H2311)-1), IFERROR(LEFT(H2311, FIND("m",  H2311)-1),0))</f>
        <v xml:space="preserve"> 35</v>
      </c>
      <c r="N2311">
        <f>Table1[[#This Row],[Duration_hr]]*60 +Table1[[#This Row],[Duration_min]]</f>
        <v>275</v>
      </c>
      <c r="O2311">
        <f>IF(I2311="non-stop", 0, VALUE(LEFT(I2311, FIND(" ", I2311)-1)))</f>
        <v>1</v>
      </c>
    </row>
    <row r="2312" spans="1:15" x14ac:dyDescent="0.3">
      <c r="A2312" t="s">
        <v>11</v>
      </c>
      <c r="B2312" t="s">
        <v>48</v>
      </c>
      <c r="C2312" t="s">
        <v>69</v>
      </c>
      <c r="D2312" t="s">
        <v>73</v>
      </c>
      <c r="E2312" s="3" t="s">
        <v>95</v>
      </c>
      <c r="F2312" t="s">
        <v>287</v>
      </c>
      <c r="G2312" t="s">
        <v>303</v>
      </c>
      <c r="H2312" s="5" t="s">
        <v>1824</v>
      </c>
      <c r="I2312" t="s">
        <v>1993</v>
      </c>
      <c r="J2312" t="s">
        <v>1996</v>
      </c>
      <c r="K2312">
        <v>5054</v>
      </c>
      <c r="L2312" t="str">
        <f>IFERROR(LEFT(H2312, FIND("h", H2312)-1),0)</f>
        <v>4</v>
      </c>
      <c r="M2312" t="str">
        <f>IFERROR(MID(H2312, FIND("h", H2312)+1, FIND("m", H2312) - FIND("h", H2312)-1), IFERROR(LEFT(H2312, FIND("m",  H2312)-1),0))</f>
        <v xml:space="preserve"> 35</v>
      </c>
      <c r="N2312">
        <f>Table1[[#This Row],[Duration_hr]]*60 +Table1[[#This Row],[Duration_min]]</f>
        <v>275</v>
      </c>
      <c r="O2312">
        <f>IF(I2312="non-stop", 0, VALUE(LEFT(I2312, FIND(" ", I2312)-1)))</f>
        <v>1</v>
      </c>
    </row>
    <row r="2313" spans="1:15" x14ac:dyDescent="0.3">
      <c r="A2313" t="s">
        <v>11</v>
      </c>
      <c r="B2313" t="s">
        <v>54</v>
      </c>
      <c r="C2313" t="s">
        <v>69</v>
      </c>
      <c r="D2313" t="s">
        <v>73</v>
      </c>
      <c r="E2313" s="3" t="s">
        <v>95</v>
      </c>
      <c r="F2313" t="s">
        <v>287</v>
      </c>
      <c r="G2313" t="s">
        <v>303</v>
      </c>
      <c r="H2313" s="5" t="s">
        <v>1824</v>
      </c>
      <c r="I2313" t="s">
        <v>1993</v>
      </c>
      <c r="J2313" t="s">
        <v>1996</v>
      </c>
      <c r="K2313">
        <v>5458</v>
      </c>
      <c r="L2313" t="str">
        <f>IFERROR(LEFT(H2313, FIND("h", H2313)-1),0)</f>
        <v>4</v>
      </c>
      <c r="M2313" t="str">
        <f>IFERROR(MID(H2313, FIND("h", H2313)+1, FIND("m", H2313) - FIND("h", H2313)-1), IFERROR(LEFT(H2313, FIND("m",  H2313)-1),0))</f>
        <v xml:space="preserve"> 35</v>
      </c>
      <c r="N2313">
        <f>Table1[[#This Row],[Duration_hr]]*60 +Table1[[#This Row],[Duration_min]]</f>
        <v>275</v>
      </c>
      <c r="O2313">
        <f>IF(I2313="non-stop", 0, VALUE(LEFT(I2313, FIND(" ", I2313)-1)))</f>
        <v>1</v>
      </c>
    </row>
    <row r="2314" spans="1:15" x14ac:dyDescent="0.3">
      <c r="A2314" t="s">
        <v>11</v>
      </c>
      <c r="B2314" t="s">
        <v>37</v>
      </c>
      <c r="C2314" t="s">
        <v>69</v>
      </c>
      <c r="D2314" t="s">
        <v>73</v>
      </c>
      <c r="E2314" s="3" t="s">
        <v>95</v>
      </c>
      <c r="F2314" t="s">
        <v>287</v>
      </c>
      <c r="G2314" t="s">
        <v>303</v>
      </c>
      <c r="H2314" s="5" t="s">
        <v>1824</v>
      </c>
      <c r="I2314" t="s">
        <v>1993</v>
      </c>
      <c r="J2314" t="s">
        <v>1996</v>
      </c>
      <c r="K2314">
        <v>5054</v>
      </c>
      <c r="L2314" t="str">
        <f>IFERROR(LEFT(H2314, FIND("h", H2314)-1),0)</f>
        <v>4</v>
      </c>
      <c r="M2314" t="str">
        <f>IFERROR(MID(H2314, FIND("h", H2314)+1, FIND("m", H2314) - FIND("h", H2314)-1), IFERROR(LEFT(H2314, FIND("m",  H2314)-1),0))</f>
        <v xml:space="preserve"> 35</v>
      </c>
      <c r="N2314">
        <f>Table1[[#This Row],[Duration_hr]]*60 +Table1[[#This Row],[Duration_min]]</f>
        <v>275</v>
      </c>
      <c r="O2314">
        <f>IF(I2314="non-stop", 0, VALUE(LEFT(I2314, FIND(" ", I2314)-1)))</f>
        <v>1</v>
      </c>
    </row>
    <row r="2315" spans="1:15" x14ac:dyDescent="0.3">
      <c r="A2315" t="s">
        <v>11</v>
      </c>
      <c r="B2315" t="s">
        <v>45</v>
      </c>
      <c r="C2315" t="s">
        <v>69</v>
      </c>
      <c r="D2315" t="s">
        <v>73</v>
      </c>
      <c r="E2315" s="3" t="s">
        <v>95</v>
      </c>
      <c r="F2315" t="s">
        <v>287</v>
      </c>
      <c r="G2315" t="s">
        <v>303</v>
      </c>
      <c r="H2315" s="5" t="s">
        <v>1824</v>
      </c>
      <c r="I2315" t="s">
        <v>1993</v>
      </c>
      <c r="J2315" t="s">
        <v>1996</v>
      </c>
      <c r="K2315">
        <v>5073</v>
      </c>
      <c r="L2315" t="str">
        <f>IFERROR(LEFT(H2315, FIND("h", H2315)-1),0)</f>
        <v>4</v>
      </c>
      <c r="M2315" t="str">
        <f>IFERROR(MID(H2315, FIND("h", H2315)+1, FIND("m", H2315) - FIND("h", H2315)-1), IFERROR(LEFT(H2315, FIND("m",  H2315)-1),0))</f>
        <v xml:space="preserve"> 35</v>
      </c>
      <c r="N2315">
        <f>Table1[[#This Row],[Duration_hr]]*60 +Table1[[#This Row],[Duration_min]]</f>
        <v>275</v>
      </c>
      <c r="O2315">
        <f>IF(I2315="non-stop", 0, VALUE(LEFT(I2315, FIND(" ", I2315)-1)))</f>
        <v>1</v>
      </c>
    </row>
    <row r="2316" spans="1:15" x14ac:dyDescent="0.3">
      <c r="A2316" t="s">
        <v>11</v>
      </c>
      <c r="B2316" t="s">
        <v>31</v>
      </c>
      <c r="C2316" t="s">
        <v>69</v>
      </c>
      <c r="D2316" t="s">
        <v>73</v>
      </c>
      <c r="E2316" s="3" t="s">
        <v>95</v>
      </c>
      <c r="F2316" t="s">
        <v>287</v>
      </c>
      <c r="G2316" t="s">
        <v>303</v>
      </c>
      <c r="H2316" s="5" t="s">
        <v>1824</v>
      </c>
      <c r="I2316" t="s">
        <v>1993</v>
      </c>
      <c r="J2316" t="s">
        <v>1996</v>
      </c>
      <c r="K2316">
        <v>5054</v>
      </c>
      <c r="L2316" t="str">
        <f>IFERROR(LEFT(H2316, FIND("h", H2316)-1),0)</f>
        <v>4</v>
      </c>
      <c r="M2316" t="str">
        <f>IFERROR(MID(H2316, FIND("h", H2316)+1, FIND("m", H2316) - FIND("h", H2316)-1), IFERROR(LEFT(H2316, FIND("m",  H2316)-1),0))</f>
        <v xml:space="preserve"> 35</v>
      </c>
      <c r="N2316">
        <f>Table1[[#This Row],[Duration_hr]]*60 +Table1[[#This Row],[Duration_min]]</f>
        <v>275</v>
      </c>
      <c r="O2316">
        <f>IF(I2316="non-stop", 0, VALUE(LEFT(I2316, FIND(" ", I2316)-1)))</f>
        <v>1</v>
      </c>
    </row>
    <row r="2317" spans="1:15" x14ac:dyDescent="0.3">
      <c r="A2317" t="s">
        <v>11</v>
      </c>
      <c r="B2317" t="s">
        <v>33</v>
      </c>
      <c r="C2317" t="s">
        <v>69</v>
      </c>
      <c r="D2317" t="s">
        <v>73</v>
      </c>
      <c r="E2317" s="3" t="s">
        <v>95</v>
      </c>
      <c r="F2317" t="s">
        <v>287</v>
      </c>
      <c r="G2317" t="s">
        <v>303</v>
      </c>
      <c r="H2317" s="5" t="s">
        <v>1824</v>
      </c>
      <c r="I2317" t="s">
        <v>1993</v>
      </c>
      <c r="J2317" t="s">
        <v>1996</v>
      </c>
      <c r="K2317">
        <v>5054</v>
      </c>
      <c r="L2317" t="str">
        <f>IFERROR(LEFT(H2317, FIND("h", H2317)-1),0)</f>
        <v>4</v>
      </c>
      <c r="M2317" t="str">
        <f>IFERROR(MID(H2317, FIND("h", H2317)+1, FIND("m", H2317) - FIND("h", H2317)-1), IFERROR(LEFT(H2317, FIND("m",  H2317)-1),0))</f>
        <v xml:space="preserve"> 35</v>
      </c>
      <c r="N2317">
        <f>Table1[[#This Row],[Duration_hr]]*60 +Table1[[#This Row],[Duration_min]]</f>
        <v>275</v>
      </c>
      <c r="O2317">
        <f>IF(I2317="non-stop", 0, VALUE(LEFT(I2317, FIND(" ", I2317)-1)))</f>
        <v>1</v>
      </c>
    </row>
    <row r="2318" spans="1:15" x14ac:dyDescent="0.3">
      <c r="A2318" t="s">
        <v>11</v>
      </c>
      <c r="B2318" t="s">
        <v>25</v>
      </c>
      <c r="C2318" t="s">
        <v>69</v>
      </c>
      <c r="D2318" t="s">
        <v>73</v>
      </c>
      <c r="E2318" s="3" t="s">
        <v>95</v>
      </c>
      <c r="F2318" t="s">
        <v>287</v>
      </c>
      <c r="G2318" t="s">
        <v>303</v>
      </c>
      <c r="H2318" s="5" t="s">
        <v>1824</v>
      </c>
      <c r="I2318" t="s">
        <v>1993</v>
      </c>
      <c r="J2318" t="s">
        <v>1996</v>
      </c>
      <c r="K2318">
        <v>5054</v>
      </c>
      <c r="L2318" t="str">
        <f>IFERROR(LEFT(H2318, FIND("h", H2318)-1),0)</f>
        <v>4</v>
      </c>
      <c r="M2318" t="str">
        <f>IFERROR(MID(H2318, FIND("h", H2318)+1, FIND("m", H2318) - FIND("h", H2318)-1), IFERROR(LEFT(H2318, FIND("m",  H2318)-1),0))</f>
        <v xml:space="preserve"> 35</v>
      </c>
      <c r="N2318">
        <f>Table1[[#This Row],[Duration_hr]]*60 +Table1[[#This Row],[Duration_min]]</f>
        <v>275</v>
      </c>
      <c r="O2318">
        <f>IF(I2318="non-stop", 0, VALUE(LEFT(I2318, FIND(" ", I2318)-1)))</f>
        <v>1</v>
      </c>
    </row>
    <row r="2319" spans="1:15" x14ac:dyDescent="0.3">
      <c r="A2319" t="s">
        <v>11</v>
      </c>
      <c r="B2319" t="s">
        <v>50</v>
      </c>
      <c r="C2319" t="s">
        <v>69</v>
      </c>
      <c r="D2319" t="s">
        <v>73</v>
      </c>
      <c r="E2319" s="3" t="s">
        <v>95</v>
      </c>
      <c r="F2319" t="s">
        <v>287</v>
      </c>
      <c r="G2319" t="s">
        <v>303</v>
      </c>
      <c r="H2319" s="5" t="s">
        <v>1824</v>
      </c>
      <c r="I2319" t="s">
        <v>1993</v>
      </c>
      <c r="J2319" t="s">
        <v>1996</v>
      </c>
      <c r="K2319">
        <v>6069</v>
      </c>
      <c r="L2319" t="str">
        <f>IFERROR(LEFT(H2319, FIND("h", H2319)-1),0)</f>
        <v>4</v>
      </c>
      <c r="M2319" t="str">
        <f>IFERROR(MID(H2319, FIND("h", H2319)+1, FIND("m", H2319) - FIND("h", H2319)-1), IFERROR(LEFT(H2319, FIND("m",  H2319)-1),0))</f>
        <v xml:space="preserve"> 35</v>
      </c>
      <c r="N2319">
        <f>Table1[[#This Row],[Duration_hr]]*60 +Table1[[#This Row],[Duration_min]]</f>
        <v>275</v>
      </c>
      <c r="O2319">
        <f>IF(I2319="non-stop", 0, VALUE(LEFT(I2319, FIND(" ", I2319)-1)))</f>
        <v>1</v>
      </c>
    </row>
    <row r="2320" spans="1:15" x14ac:dyDescent="0.3">
      <c r="A2320" t="s">
        <v>11</v>
      </c>
      <c r="B2320" t="s">
        <v>34</v>
      </c>
      <c r="C2320" t="s">
        <v>68</v>
      </c>
      <c r="D2320" t="s">
        <v>67</v>
      </c>
      <c r="E2320" s="3" t="s">
        <v>94</v>
      </c>
      <c r="F2320" t="s">
        <v>301</v>
      </c>
      <c r="G2320" t="s">
        <v>1335</v>
      </c>
      <c r="H2320" s="5" t="s">
        <v>1824</v>
      </c>
      <c r="I2320" t="s">
        <v>1993</v>
      </c>
      <c r="J2320" t="s">
        <v>1996</v>
      </c>
      <c r="K2320">
        <v>4860</v>
      </c>
      <c r="L2320" t="str">
        <f>IFERROR(LEFT(H2320, FIND("h", H2320)-1),0)</f>
        <v>4</v>
      </c>
      <c r="M2320" t="str">
        <f>IFERROR(MID(H2320, FIND("h", H2320)+1, FIND("m", H2320) - FIND("h", H2320)-1), IFERROR(LEFT(H2320, FIND("m",  H2320)-1),0))</f>
        <v xml:space="preserve"> 35</v>
      </c>
      <c r="N2320">
        <f>Table1[[#This Row],[Duration_hr]]*60 +Table1[[#This Row],[Duration_min]]</f>
        <v>275</v>
      </c>
      <c r="O2320">
        <f>IF(I2320="non-stop", 0, VALUE(LEFT(I2320, FIND(" ", I2320)-1)))</f>
        <v>1</v>
      </c>
    </row>
    <row r="2321" spans="1:15" x14ac:dyDescent="0.3">
      <c r="A2321" t="s">
        <v>11</v>
      </c>
      <c r="B2321" t="s">
        <v>53</v>
      </c>
      <c r="C2321" t="s">
        <v>69</v>
      </c>
      <c r="D2321" t="s">
        <v>73</v>
      </c>
      <c r="E2321" s="3" t="s">
        <v>91</v>
      </c>
      <c r="F2321" t="s">
        <v>308</v>
      </c>
      <c r="G2321" t="s">
        <v>349</v>
      </c>
      <c r="H2321" s="5" t="s">
        <v>1824</v>
      </c>
      <c r="I2321" t="s">
        <v>1993</v>
      </c>
      <c r="J2321" t="s">
        <v>1996</v>
      </c>
      <c r="K2321">
        <v>9476</v>
      </c>
      <c r="L2321" t="str">
        <f>IFERROR(LEFT(H2321, FIND("h", H2321)-1),0)</f>
        <v>4</v>
      </c>
      <c r="M2321" t="str">
        <f>IFERROR(MID(H2321, FIND("h", H2321)+1, FIND("m", H2321) - FIND("h", H2321)-1), IFERROR(LEFT(H2321, FIND("m",  H2321)-1),0))</f>
        <v xml:space="preserve"> 35</v>
      </c>
      <c r="N2321">
        <f>Table1[[#This Row],[Duration_hr]]*60 +Table1[[#This Row],[Duration_min]]</f>
        <v>275</v>
      </c>
      <c r="O2321">
        <f>IF(I2321="non-stop", 0, VALUE(LEFT(I2321, FIND(" ", I2321)-1)))</f>
        <v>1</v>
      </c>
    </row>
    <row r="2322" spans="1:15" x14ac:dyDescent="0.3">
      <c r="A2322" t="s">
        <v>11</v>
      </c>
      <c r="B2322" t="s">
        <v>28</v>
      </c>
      <c r="C2322" t="s">
        <v>69</v>
      </c>
      <c r="D2322" t="s">
        <v>73</v>
      </c>
      <c r="E2322" s="3" t="s">
        <v>95</v>
      </c>
      <c r="F2322" t="s">
        <v>287</v>
      </c>
      <c r="G2322" t="s">
        <v>303</v>
      </c>
      <c r="H2322" s="5" t="s">
        <v>1824</v>
      </c>
      <c r="I2322" t="s">
        <v>1993</v>
      </c>
      <c r="J2322" t="s">
        <v>1996</v>
      </c>
      <c r="K2322">
        <v>5054</v>
      </c>
      <c r="L2322" t="str">
        <f>IFERROR(LEFT(H2322, FIND("h", H2322)-1),0)</f>
        <v>4</v>
      </c>
      <c r="M2322" t="str">
        <f>IFERROR(MID(H2322, FIND("h", H2322)+1, FIND("m", H2322) - FIND("h", H2322)-1), IFERROR(LEFT(H2322, FIND("m",  H2322)-1),0))</f>
        <v xml:space="preserve"> 35</v>
      </c>
      <c r="N2322">
        <f>Table1[[#This Row],[Duration_hr]]*60 +Table1[[#This Row],[Duration_min]]</f>
        <v>275</v>
      </c>
      <c r="O2322">
        <f>IF(I2322="non-stop", 0, VALUE(LEFT(I2322, FIND(" ", I2322)-1)))</f>
        <v>1</v>
      </c>
    </row>
    <row r="2323" spans="1:15" x14ac:dyDescent="0.3">
      <c r="A2323" t="s">
        <v>11</v>
      </c>
      <c r="B2323" t="s">
        <v>63</v>
      </c>
      <c r="C2323" t="s">
        <v>68</v>
      </c>
      <c r="D2323" t="s">
        <v>67</v>
      </c>
      <c r="E2323" s="3" t="s">
        <v>94</v>
      </c>
      <c r="F2323" t="s">
        <v>301</v>
      </c>
      <c r="G2323" t="s">
        <v>1461</v>
      </c>
      <c r="H2323" s="5" t="s">
        <v>1824</v>
      </c>
      <c r="I2323" t="s">
        <v>1993</v>
      </c>
      <c r="J2323" t="s">
        <v>1996</v>
      </c>
      <c r="K2323">
        <v>4860</v>
      </c>
      <c r="L2323" t="str">
        <f>IFERROR(LEFT(H2323, FIND("h", H2323)-1),0)</f>
        <v>4</v>
      </c>
      <c r="M2323" t="str">
        <f>IFERROR(MID(H2323, FIND("h", H2323)+1, FIND("m", H2323) - FIND("h", H2323)-1), IFERROR(LEFT(H2323, FIND("m",  H2323)-1),0))</f>
        <v xml:space="preserve"> 35</v>
      </c>
      <c r="N2323">
        <f>Table1[[#This Row],[Duration_hr]]*60 +Table1[[#This Row],[Duration_min]]</f>
        <v>275</v>
      </c>
      <c r="O2323">
        <f>IF(I2323="non-stop", 0, VALUE(LEFT(I2323, FIND(" ", I2323)-1)))</f>
        <v>1</v>
      </c>
    </row>
    <row r="2324" spans="1:15" x14ac:dyDescent="0.3">
      <c r="A2324" t="s">
        <v>11</v>
      </c>
      <c r="B2324" t="s">
        <v>30</v>
      </c>
      <c r="C2324" t="s">
        <v>69</v>
      </c>
      <c r="D2324" t="s">
        <v>73</v>
      </c>
      <c r="E2324" s="3" t="s">
        <v>95</v>
      </c>
      <c r="F2324" t="s">
        <v>287</v>
      </c>
      <c r="G2324" t="s">
        <v>303</v>
      </c>
      <c r="H2324" s="5" t="s">
        <v>1824</v>
      </c>
      <c r="I2324" t="s">
        <v>1993</v>
      </c>
      <c r="J2324" t="s">
        <v>1996</v>
      </c>
      <c r="K2324">
        <v>5054</v>
      </c>
      <c r="L2324" t="str">
        <f>IFERROR(LEFT(H2324, FIND("h", H2324)-1),0)</f>
        <v>4</v>
      </c>
      <c r="M2324" t="str">
        <f>IFERROR(MID(H2324, FIND("h", H2324)+1, FIND("m", H2324) - FIND("h", H2324)-1), IFERROR(LEFT(H2324, FIND("m",  H2324)-1),0))</f>
        <v xml:space="preserve"> 35</v>
      </c>
      <c r="N2324">
        <f>Table1[[#This Row],[Duration_hr]]*60 +Table1[[#This Row],[Duration_min]]</f>
        <v>275</v>
      </c>
      <c r="O2324">
        <f>IF(I2324="non-stop", 0, VALUE(LEFT(I2324, FIND(" ", I2324)-1)))</f>
        <v>1</v>
      </c>
    </row>
    <row r="2325" spans="1:15" x14ac:dyDescent="0.3">
      <c r="A2325" t="s">
        <v>11</v>
      </c>
      <c r="B2325" t="s">
        <v>40</v>
      </c>
      <c r="C2325" t="s">
        <v>69</v>
      </c>
      <c r="D2325" t="s">
        <v>73</v>
      </c>
      <c r="E2325" s="3" t="s">
        <v>95</v>
      </c>
      <c r="F2325" t="s">
        <v>287</v>
      </c>
      <c r="G2325" t="s">
        <v>303</v>
      </c>
      <c r="H2325" s="5" t="s">
        <v>1824</v>
      </c>
      <c r="I2325" t="s">
        <v>1993</v>
      </c>
      <c r="J2325" t="s">
        <v>1996</v>
      </c>
      <c r="K2325">
        <v>5073</v>
      </c>
      <c r="L2325" t="str">
        <f>IFERROR(LEFT(H2325, FIND("h", H2325)-1),0)</f>
        <v>4</v>
      </c>
      <c r="M2325" t="str">
        <f>IFERROR(MID(H2325, FIND("h", H2325)+1, FIND("m", H2325) - FIND("h", H2325)-1), IFERROR(LEFT(H2325, FIND("m",  H2325)-1),0))</f>
        <v xml:space="preserve"> 35</v>
      </c>
      <c r="N2325">
        <f>Table1[[#This Row],[Duration_hr]]*60 +Table1[[#This Row],[Duration_min]]</f>
        <v>275</v>
      </c>
      <c r="O2325">
        <f>IF(I2325="non-stop", 0, VALUE(LEFT(I2325, FIND(" ", I2325)-1)))</f>
        <v>1</v>
      </c>
    </row>
    <row r="2326" spans="1:15" x14ac:dyDescent="0.3">
      <c r="A2326" t="s">
        <v>11</v>
      </c>
      <c r="B2326" t="s">
        <v>66</v>
      </c>
      <c r="C2326" t="s">
        <v>69</v>
      </c>
      <c r="D2326" t="s">
        <v>73</v>
      </c>
      <c r="E2326" s="3" t="s">
        <v>95</v>
      </c>
      <c r="F2326" t="s">
        <v>287</v>
      </c>
      <c r="G2326" t="s">
        <v>303</v>
      </c>
      <c r="H2326" s="5" t="s">
        <v>1824</v>
      </c>
      <c r="I2326" t="s">
        <v>1993</v>
      </c>
      <c r="J2326" t="s">
        <v>1996</v>
      </c>
      <c r="K2326">
        <v>5073</v>
      </c>
      <c r="L2326" t="str">
        <f>IFERROR(LEFT(H2326, FIND("h", H2326)-1),0)</f>
        <v>4</v>
      </c>
      <c r="M2326" t="str">
        <f>IFERROR(MID(H2326, FIND("h", H2326)+1, FIND("m", H2326) - FIND("h", H2326)-1), IFERROR(LEFT(H2326, FIND("m",  H2326)-1),0))</f>
        <v xml:space="preserve"> 35</v>
      </c>
      <c r="N2326">
        <f>Table1[[#This Row],[Duration_hr]]*60 +Table1[[#This Row],[Duration_min]]</f>
        <v>275</v>
      </c>
      <c r="O2326">
        <f>IF(I2326="non-stop", 0, VALUE(LEFT(I2326, FIND(" ", I2326)-1)))</f>
        <v>1</v>
      </c>
    </row>
    <row r="2327" spans="1:15" x14ac:dyDescent="0.3">
      <c r="A2327" t="s">
        <v>11</v>
      </c>
      <c r="B2327" t="s">
        <v>63</v>
      </c>
      <c r="C2327" t="s">
        <v>68</v>
      </c>
      <c r="D2327" t="s">
        <v>67</v>
      </c>
      <c r="E2327" s="3" t="s">
        <v>94</v>
      </c>
      <c r="F2327" t="s">
        <v>282</v>
      </c>
      <c r="G2327" t="s">
        <v>994</v>
      </c>
      <c r="H2327" s="5" t="s">
        <v>1824</v>
      </c>
      <c r="I2327" t="s">
        <v>1993</v>
      </c>
      <c r="J2327" t="s">
        <v>1996</v>
      </c>
      <c r="K2327">
        <v>4966</v>
      </c>
      <c r="L2327" t="str">
        <f>IFERROR(LEFT(H2327, FIND("h", H2327)-1),0)</f>
        <v>4</v>
      </c>
      <c r="M2327" t="str">
        <f>IFERROR(MID(H2327, FIND("h", H2327)+1, FIND("m", H2327) - FIND("h", H2327)-1), IFERROR(LEFT(H2327, FIND("m",  H2327)-1),0))</f>
        <v xml:space="preserve"> 35</v>
      </c>
      <c r="N2327">
        <f>Table1[[#This Row],[Duration_hr]]*60 +Table1[[#This Row],[Duration_min]]</f>
        <v>275</v>
      </c>
      <c r="O2327">
        <f>IF(I2327="non-stop", 0, VALUE(LEFT(I2327, FIND(" ", I2327)-1)))</f>
        <v>1</v>
      </c>
    </row>
    <row r="2328" spans="1:15" x14ac:dyDescent="0.3">
      <c r="A2328" t="s">
        <v>14</v>
      </c>
      <c r="B2328" t="s">
        <v>36</v>
      </c>
      <c r="C2328" t="s">
        <v>69</v>
      </c>
      <c r="D2328" t="s">
        <v>73</v>
      </c>
      <c r="E2328" s="3" t="s">
        <v>87</v>
      </c>
      <c r="F2328" t="s">
        <v>219</v>
      </c>
      <c r="G2328" t="s">
        <v>264</v>
      </c>
      <c r="H2328" s="5" t="s">
        <v>1638</v>
      </c>
      <c r="I2328" t="s">
        <v>1993</v>
      </c>
      <c r="J2328" t="s">
        <v>1996</v>
      </c>
      <c r="K2328">
        <v>5830</v>
      </c>
      <c r="L2328" t="str">
        <f>IFERROR(LEFT(H2328, FIND("h", H2328)-1),0)</f>
        <v>4</v>
      </c>
      <c r="M2328" t="str">
        <f>IFERROR(MID(H2328, FIND("h", H2328)+1, FIND("m", H2328) - FIND("h", H2328)-1), IFERROR(LEFT(H2328, FIND("m",  H2328)-1),0))</f>
        <v xml:space="preserve"> 30</v>
      </c>
      <c r="N2328">
        <f>Table1[[#This Row],[Duration_hr]]*60 +Table1[[#This Row],[Duration_min]]</f>
        <v>270</v>
      </c>
      <c r="O2328">
        <f>IF(I2328="non-stop", 0, VALUE(LEFT(I2328, FIND(" ", I2328)-1)))</f>
        <v>1</v>
      </c>
    </row>
    <row r="2329" spans="1:15" x14ac:dyDescent="0.3">
      <c r="A2329" t="s">
        <v>14</v>
      </c>
      <c r="B2329" t="s">
        <v>37</v>
      </c>
      <c r="C2329" t="s">
        <v>69</v>
      </c>
      <c r="D2329" t="s">
        <v>73</v>
      </c>
      <c r="E2329" s="3" t="s">
        <v>87</v>
      </c>
      <c r="F2329" t="s">
        <v>219</v>
      </c>
      <c r="G2329" t="s">
        <v>264</v>
      </c>
      <c r="H2329" s="5" t="s">
        <v>1638</v>
      </c>
      <c r="I2329" t="s">
        <v>1993</v>
      </c>
      <c r="J2329" t="s">
        <v>1996</v>
      </c>
      <c r="K2329">
        <v>5264</v>
      </c>
      <c r="L2329" t="str">
        <f>IFERROR(LEFT(H2329, FIND("h", H2329)-1),0)</f>
        <v>4</v>
      </c>
      <c r="M2329" t="str">
        <f>IFERROR(MID(H2329, FIND("h", H2329)+1, FIND("m", H2329) - FIND("h", H2329)-1), IFERROR(LEFT(H2329, FIND("m",  H2329)-1),0))</f>
        <v xml:space="preserve"> 30</v>
      </c>
      <c r="N2329">
        <f>Table1[[#This Row],[Duration_hr]]*60 +Table1[[#This Row],[Duration_min]]</f>
        <v>270</v>
      </c>
      <c r="O2329">
        <f>IF(I2329="non-stop", 0, VALUE(LEFT(I2329, FIND(" ", I2329)-1)))</f>
        <v>1</v>
      </c>
    </row>
    <row r="2330" spans="1:15" x14ac:dyDescent="0.3">
      <c r="A2330" t="s">
        <v>14</v>
      </c>
      <c r="B2330" t="s">
        <v>28</v>
      </c>
      <c r="C2330" t="s">
        <v>69</v>
      </c>
      <c r="D2330" t="s">
        <v>73</v>
      </c>
      <c r="E2330" s="3" t="s">
        <v>87</v>
      </c>
      <c r="F2330" t="s">
        <v>219</v>
      </c>
      <c r="G2330" t="s">
        <v>264</v>
      </c>
      <c r="H2330" s="5" t="s">
        <v>1638</v>
      </c>
      <c r="I2330" t="s">
        <v>1993</v>
      </c>
      <c r="J2330" t="s">
        <v>1996</v>
      </c>
      <c r="K2330">
        <v>4812</v>
      </c>
      <c r="L2330" t="str">
        <f>IFERROR(LEFT(H2330, FIND("h", H2330)-1),0)</f>
        <v>4</v>
      </c>
      <c r="M2330" t="str">
        <f>IFERROR(MID(H2330, FIND("h", H2330)+1, FIND("m", H2330) - FIND("h", H2330)-1), IFERROR(LEFT(H2330, FIND("m",  H2330)-1),0))</f>
        <v xml:space="preserve"> 30</v>
      </c>
      <c r="N2330">
        <f>Table1[[#This Row],[Duration_hr]]*60 +Table1[[#This Row],[Duration_min]]</f>
        <v>270</v>
      </c>
      <c r="O2330">
        <f>IF(I2330="non-stop", 0, VALUE(LEFT(I2330, FIND(" ", I2330)-1)))</f>
        <v>1</v>
      </c>
    </row>
    <row r="2331" spans="1:15" x14ac:dyDescent="0.3">
      <c r="A2331" t="s">
        <v>14</v>
      </c>
      <c r="B2331" t="s">
        <v>54</v>
      </c>
      <c r="C2331" t="s">
        <v>69</v>
      </c>
      <c r="D2331" t="s">
        <v>73</v>
      </c>
      <c r="E2331" s="3" t="s">
        <v>87</v>
      </c>
      <c r="F2331" t="s">
        <v>219</v>
      </c>
      <c r="G2331" t="s">
        <v>264</v>
      </c>
      <c r="H2331" s="5" t="s">
        <v>1638</v>
      </c>
      <c r="I2331" t="s">
        <v>1993</v>
      </c>
      <c r="J2331" t="s">
        <v>1996</v>
      </c>
      <c r="K2331">
        <v>5264</v>
      </c>
      <c r="L2331" t="str">
        <f>IFERROR(LEFT(H2331, FIND("h", H2331)-1),0)</f>
        <v>4</v>
      </c>
      <c r="M2331" t="str">
        <f>IFERROR(MID(H2331, FIND("h", H2331)+1, FIND("m", H2331) - FIND("h", H2331)-1), IFERROR(LEFT(H2331, FIND("m",  H2331)-1),0))</f>
        <v xml:space="preserve"> 30</v>
      </c>
      <c r="N2331">
        <f>Table1[[#This Row],[Duration_hr]]*60 +Table1[[#This Row],[Duration_min]]</f>
        <v>270</v>
      </c>
      <c r="O2331">
        <f>IF(I2331="non-stop", 0, VALUE(LEFT(I2331, FIND(" ", I2331)-1)))</f>
        <v>1</v>
      </c>
    </row>
    <row r="2332" spans="1:15" x14ac:dyDescent="0.3">
      <c r="A2332" t="s">
        <v>14</v>
      </c>
      <c r="B2332" t="s">
        <v>47</v>
      </c>
      <c r="C2332" t="s">
        <v>69</v>
      </c>
      <c r="D2332" t="s">
        <v>73</v>
      </c>
      <c r="E2332" s="3" t="s">
        <v>87</v>
      </c>
      <c r="F2332" t="s">
        <v>219</v>
      </c>
      <c r="G2332" t="s">
        <v>264</v>
      </c>
      <c r="H2332" s="5" t="s">
        <v>1638</v>
      </c>
      <c r="I2332" t="s">
        <v>1993</v>
      </c>
      <c r="J2332" t="s">
        <v>1998</v>
      </c>
      <c r="K2332">
        <v>4760</v>
      </c>
      <c r="L2332" t="str">
        <f>IFERROR(LEFT(H2332, FIND("h", H2332)-1),0)</f>
        <v>4</v>
      </c>
      <c r="M2332" t="str">
        <f>IFERROR(MID(H2332, FIND("h", H2332)+1, FIND("m", H2332) - FIND("h", H2332)-1), IFERROR(LEFT(H2332, FIND("m",  H2332)-1),0))</f>
        <v xml:space="preserve"> 30</v>
      </c>
      <c r="N2332">
        <f>Table1[[#This Row],[Duration_hr]]*60 +Table1[[#This Row],[Duration_min]]</f>
        <v>270</v>
      </c>
      <c r="O2332">
        <f>IF(I2332="non-stop", 0, VALUE(LEFT(I2332, FIND(" ", I2332)-1)))</f>
        <v>1</v>
      </c>
    </row>
    <row r="2333" spans="1:15" x14ac:dyDescent="0.3">
      <c r="A2333" t="s">
        <v>14</v>
      </c>
      <c r="B2333" t="s">
        <v>47</v>
      </c>
      <c r="C2333" t="s">
        <v>69</v>
      </c>
      <c r="D2333" t="s">
        <v>73</v>
      </c>
      <c r="E2333" s="3" t="s">
        <v>87</v>
      </c>
      <c r="F2333" t="s">
        <v>219</v>
      </c>
      <c r="G2333" t="s">
        <v>264</v>
      </c>
      <c r="H2333" s="5" t="s">
        <v>1638</v>
      </c>
      <c r="I2333" t="s">
        <v>1993</v>
      </c>
      <c r="J2333" t="s">
        <v>1996</v>
      </c>
      <c r="K2333">
        <v>4812</v>
      </c>
      <c r="L2333" t="str">
        <f>IFERROR(LEFT(H2333, FIND("h", H2333)-1),0)</f>
        <v>4</v>
      </c>
      <c r="M2333" t="str">
        <f>IFERROR(MID(H2333, FIND("h", H2333)+1, FIND("m", H2333) - FIND("h", H2333)-1), IFERROR(LEFT(H2333, FIND("m",  H2333)-1),0))</f>
        <v xml:space="preserve"> 30</v>
      </c>
      <c r="N2333">
        <f>Table1[[#This Row],[Duration_hr]]*60 +Table1[[#This Row],[Duration_min]]</f>
        <v>270</v>
      </c>
      <c r="O2333">
        <f>IF(I2333="non-stop", 0, VALUE(LEFT(I2333, FIND(" ", I2333)-1)))</f>
        <v>1</v>
      </c>
    </row>
    <row r="2334" spans="1:15" x14ac:dyDescent="0.3">
      <c r="A2334" t="s">
        <v>14</v>
      </c>
      <c r="B2334" t="s">
        <v>58</v>
      </c>
      <c r="C2334" t="s">
        <v>69</v>
      </c>
      <c r="D2334" t="s">
        <v>73</v>
      </c>
      <c r="E2334" s="3" t="s">
        <v>87</v>
      </c>
      <c r="F2334" t="s">
        <v>219</v>
      </c>
      <c r="G2334" t="s">
        <v>264</v>
      </c>
      <c r="H2334" s="5" t="s">
        <v>1638</v>
      </c>
      <c r="I2334" t="s">
        <v>1993</v>
      </c>
      <c r="J2334" t="s">
        <v>1996</v>
      </c>
      <c r="K2334">
        <v>6460</v>
      </c>
      <c r="L2334" t="str">
        <f>IFERROR(LEFT(H2334, FIND("h", H2334)-1),0)</f>
        <v>4</v>
      </c>
      <c r="M2334" t="str">
        <f>IFERROR(MID(H2334, FIND("h", H2334)+1, FIND("m", H2334) - FIND("h", H2334)-1), IFERROR(LEFT(H2334, FIND("m",  H2334)-1),0))</f>
        <v xml:space="preserve"> 30</v>
      </c>
      <c r="N2334">
        <f>Table1[[#This Row],[Duration_hr]]*60 +Table1[[#This Row],[Duration_min]]</f>
        <v>270</v>
      </c>
      <c r="O2334">
        <f>IF(I2334="non-stop", 0, VALUE(LEFT(I2334, FIND(" ", I2334)-1)))</f>
        <v>1</v>
      </c>
    </row>
    <row r="2335" spans="1:15" x14ac:dyDescent="0.3">
      <c r="A2335" t="s">
        <v>11</v>
      </c>
      <c r="B2335" t="s">
        <v>23</v>
      </c>
      <c r="C2335" t="s">
        <v>68</v>
      </c>
      <c r="D2335" t="s">
        <v>67</v>
      </c>
      <c r="E2335" s="3" t="s">
        <v>112</v>
      </c>
      <c r="F2335" t="s">
        <v>386</v>
      </c>
      <c r="G2335" t="s">
        <v>413</v>
      </c>
      <c r="H2335" s="5" t="s">
        <v>1638</v>
      </c>
      <c r="I2335" t="s">
        <v>1993</v>
      </c>
      <c r="J2335" t="s">
        <v>1996</v>
      </c>
      <c r="K2335">
        <v>9806</v>
      </c>
      <c r="L2335" t="str">
        <f>IFERROR(LEFT(H2335, FIND("h", H2335)-1),0)</f>
        <v>4</v>
      </c>
      <c r="M2335" t="str">
        <f>IFERROR(MID(H2335, FIND("h", H2335)+1, FIND("m", H2335) - FIND("h", H2335)-1), IFERROR(LEFT(H2335, FIND("m",  H2335)-1),0))</f>
        <v xml:space="preserve"> 30</v>
      </c>
      <c r="N2335">
        <f>Table1[[#This Row],[Duration_hr]]*60 +Table1[[#This Row],[Duration_min]]</f>
        <v>270</v>
      </c>
      <c r="O2335">
        <f>IF(I2335="non-stop", 0, VALUE(LEFT(I2335, FIND(" ", I2335)-1)))</f>
        <v>1</v>
      </c>
    </row>
    <row r="2336" spans="1:15" x14ac:dyDescent="0.3">
      <c r="A2336" t="s">
        <v>14</v>
      </c>
      <c r="B2336" t="s">
        <v>50</v>
      </c>
      <c r="C2336" t="s">
        <v>69</v>
      </c>
      <c r="D2336" t="s">
        <v>73</v>
      </c>
      <c r="E2336" s="3" t="s">
        <v>87</v>
      </c>
      <c r="F2336" t="s">
        <v>219</v>
      </c>
      <c r="G2336" t="s">
        <v>264</v>
      </c>
      <c r="H2336" s="5" t="s">
        <v>1638</v>
      </c>
      <c r="I2336" t="s">
        <v>1993</v>
      </c>
      <c r="J2336" t="s">
        <v>1998</v>
      </c>
      <c r="K2336">
        <v>5726</v>
      </c>
      <c r="L2336" t="str">
        <f>IFERROR(LEFT(H2336, FIND("h", H2336)-1),0)</f>
        <v>4</v>
      </c>
      <c r="M2336" t="str">
        <f>IFERROR(MID(H2336, FIND("h", H2336)+1, FIND("m", H2336) - FIND("h", H2336)-1), IFERROR(LEFT(H2336, FIND("m",  H2336)-1),0))</f>
        <v xml:space="preserve"> 30</v>
      </c>
      <c r="N2336">
        <f>Table1[[#This Row],[Duration_hr]]*60 +Table1[[#This Row],[Duration_min]]</f>
        <v>270</v>
      </c>
      <c r="O2336">
        <f>IF(I2336="non-stop", 0, VALUE(LEFT(I2336, FIND(" ", I2336)-1)))</f>
        <v>1</v>
      </c>
    </row>
    <row r="2337" spans="1:15" x14ac:dyDescent="0.3">
      <c r="A2337" t="s">
        <v>14</v>
      </c>
      <c r="B2337" t="s">
        <v>30</v>
      </c>
      <c r="C2337" t="s">
        <v>69</v>
      </c>
      <c r="D2337" t="s">
        <v>73</v>
      </c>
      <c r="E2337" s="3" t="s">
        <v>87</v>
      </c>
      <c r="F2337" t="s">
        <v>219</v>
      </c>
      <c r="G2337" t="s">
        <v>264</v>
      </c>
      <c r="H2337" s="5" t="s">
        <v>1638</v>
      </c>
      <c r="I2337" t="s">
        <v>1993</v>
      </c>
      <c r="J2337" t="s">
        <v>1998</v>
      </c>
      <c r="K2337">
        <v>5158</v>
      </c>
      <c r="L2337" t="str">
        <f>IFERROR(LEFT(H2337, FIND("h", H2337)-1),0)</f>
        <v>4</v>
      </c>
      <c r="M2337" t="str">
        <f>IFERROR(MID(H2337, FIND("h", H2337)+1, FIND("m", H2337) - FIND("h", H2337)-1), IFERROR(LEFT(H2337, FIND("m",  H2337)-1),0))</f>
        <v xml:space="preserve"> 30</v>
      </c>
      <c r="N2337">
        <f>Table1[[#This Row],[Duration_hr]]*60 +Table1[[#This Row],[Duration_min]]</f>
        <v>270</v>
      </c>
      <c r="O2337">
        <f>IF(I2337="non-stop", 0, VALUE(LEFT(I2337, FIND(" ", I2337)-1)))</f>
        <v>1</v>
      </c>
    </row>
    <row r="2338" spans="1:15" x14ac:dyDescent="0.3">
      <c r="A2338" t="s">
        <v>16</v>
      </c>
      <c r="B2338" t="s">
        <v>65</v>
      </c>
      <c r="C2338" t="s">
        <v>67</v>
      </c>
      <c r="D2338" t="s">
        <v>72</v>
      </c>
      <c r="E2338" s="3" t="s">
        <v>148</v>
      </c>
      <c r="F2338" t="s">
        <v>374</v>
      </c>
      <c r="G2338" t="s">
        <v>221</v>
      </c>
      <c r="H2338" s="5" t="s">
        <v>1638</v>
      </c>
      <c r="I2338" t="s">
        <v>1993</v>
      </c>
      <c r="J2338" t="s">
        <v>1996</v>
      </c>
      <c r="K2338">
        <v>8352</v>
      </c>
      <c r="L2338" t="str">
        <f>IFERROR(LEFT(H2338, FIND("h", H2338)-1),0)</f>
        <v>4</v>
      </c>
      <c r="M2338" t="str">
        <f>IFERROR(MID(H2338, FIND("h", H2338)+1, FIND("m", H2338) - FIND("h", H2338)-1), IFERROR(LEFT(H2338, FIND("m",  H2338)-1),0))</f>
        <v xml:space="preserve"> 30</v>
      </c>
      <c r="N2338">
        <f>Table1[[#This Row],[Duration_hr]]*60 +Table1[[#This Row],[Duration_min]]</f>
        <v>270</v>
      </c>
      <c r="O2338">
        <f>IF(I2338="non-stop", 0, VALUE(LEFT(I2338, FIND(" ", I2338)-1)))</f>
        <v>1</v>
      </c>
    </row>
    <row r="2339" spans="1:15" x14ac:dyDescent="0.3">
      <c r="A2339" t="s">
        <v>16</v>
      </c>
      <c r="B2339" t="s">
        <v>27</v>
      </c>
      <c r="C2339" t="s">
        <v>67</v>
      </c>
      <c r="D2339" t="s">
        <v>72</v>
      </c>
      <c r="E2339" s="3" t="s">
        <v>148</v>
      </c>
      <c r="F2339" t="s">
        <v>374</v>
      </c>
      <c r="G2339" t="s">
        <v>221</v>
      </c>
      <c r="H2339" s="5" t="s">
        <v>1638</v>
      </c>
      <c r="I2339" t="s">
        <v>1993</v>
      </c>
      <c r="J2339" t="s">
        <v>1996</v>
      </c>
      <c r="K2339">
        <v>12314</v>
      </c>
      <c r="L2339" t="str">
        <f>IFERROR(LEFT(H2339, FIND("h", H2339)-1),0)</f>
        <v>4</v>
      </c>
      <c r="M2339" t="str">
        <f>IFERROR(MID(H2339, FIND("h", H2339)+1, FIND("m", H2339) - FIND("h", H2339)-1), IFERROR(LEFT(H2339, FIND("m",  H2339)-1),0))</f>
        <v xml:space="preserve"> 30</v>
      </c>
      <c r="N2339">
        <f>Table1[[#This Row],[Duration_hr]]*60 +Table1[[#This Row],[Duration_min]]</f>
        <v>270</v>
      </c>
      <c r="O2339">
        <f>IF(I2339="non-stop", 0, VALUE(LEFT(I2339, FIND(" ", I2339)-1)))</f>
        <v>1</v>
      </c>
    </row>
    <row r="2340" spans="1:15" x14ac:dyDescent="0.3">
      <c r="A2340" t="s">
        <v>14</v>
      </c>
      <c r="B2340" t="s">
        <v>58</v>
      </c>
      <c r="C2340" t="s">
        <v>69</v>
      </c>
      <c r="D2340" t="s">
        <v>73</v>
      </c>
      <c r="E2340" s="3" t="s">
        <v>87</v>
      </c>
      <c r="F2340" t="s">
        <v>219</v>
      </c>
      <c r="G2340" t="s">
        <v>264</v>
      </c>
      <c r="H2340" s="5" t="s">
        <v>1638</v>
      </c>
      <c r="I2340" t="s">
        <v>1993</v>
      </c>
      <c r="J2340" t="s">
        <v>1998</v>
      </c>
      <c r="K2340">
        <v>6356</v>
      </c>
      <c r="L2340" t="str">
        <f>IFERROR(LEFT(H2340, FIND("h", H2340)-1),0)</f>
        <v>4</v>
      </c>
      <c r="M2340" t="str">
        <f>IFERROR(MID(H2340, FIND("h", H2340)+1, FIND("m", H2340) - FIND("h", H2340)-1), IFERROR(LEFT(H2340, FIND("m",  H2340)-1),0))</f>
        <v xml:space="preserve"> 30</v>
      </c>
      <c r="N2340">
        <f>Table1[[#This Row],[Duration_hr]]*60 +Table1[[#This Row],[Duration_min]]</f>
        <v>270</v>
      </c>
      <c r="O2340">
        <f>IF(I2340="non-stop", 0, VALUE(LEFT(I2340, FIND(" ", I2340)-1)))</f>
        <v>1</v>
      </c>
    </row>
    <row r="2341" spans="1:15" x14ac:dyDescent="0.3">
      <c r="A2341" t="s">
        <v>14</v>
      </c>
      <c r="B2341" t="s">
        <v>57</v>
      </c>
      <c r="C2341" t="s">
        <v>69</v>
      </c>
      <c r="D2341" t="s">
        <v>73</v>
      </c>
      <c r="E2341" s="3" t="s">
        <v>87</v>
      </c>
      <c r="F2341" t="s">
        <v>219</v>
      </c>
      <c r="G2341" t="s">
        <v>264</v>
      </c>
      <c r="H2341" s="5" t="s">
        <v>1638</v>
      </c>
      <c r="I2341" t="s">
        <v>1993</v>
      </c>
      <c r="J2341" t="s">
        <v>1996</v>
      </c>
      <c r="K2341">
        <v>4812</v>
      </c>
      <c r="L2341" t="str">
        <f>IFERROR(LEFT(H2341, FIND("h", H2341)-1),0)</f>
        <v>4</v>
      </c>
      <c r="M2341" t="str">
        <f>IFERROR(MID(H2341, FIND("h", H2341)+1, FIND("m", H2341) - FIND("h", H2341)-1), IFERROR(LEFT(H2341, FIND("m",  H2341)-1),0))</f>
        <v xml:space="preserve"> 30</v>
      </c>
      <c r="N2341">
        <f>Table1[[#This Row],[Duration_hr]]*60 +Table1[[#This Row],[Duration_min]]</f>
        <v>270</v>
      </c>
      <c r="O2341">
        <f>IF(I2341="non-stop", 0, VALUE(LEFT(I2341, FIND(" ", I2341)-1)))</f>
        <v>1</v>
      </c>
    </row>
    <row r="2342" spans="1:15" x14ac:dyDescent="0.3">
      <c r="A2342" t="s">
        <v>14</v>
      </c>
      <c r="B2342" t="s">
        <v>36</v>
      </c>
      <c r="C2342" t="s">
        <v>69</v>
      </c>
      <c r="D2342" t="s">
        <v>73</v>
      </c>
      <c r="E2342" s="3" t="s">
        <v>87</v>
      </c>
      <c r="F2342" t="s">
        <v>219</v>
      </c>
      <c r="G2342" t="s">
        <v>264</v>
      </c>
      <c r="H2342" s="5" t="s">
        <v>1638</v>
      </c>
      <c r="I2342" t="s">
        <v>1993</v>
      </c>
      <c r="J2342" t="s">
        <v>1998</v>
      </c>
      <c r="K2342">
        <v>5726</v>
      </c>
      <c r="L2342" t="str">
        <f>IFERROR(LEFT(H2342, FIND("h", H2342)-1),0)</f>
        <v>4</v>
      </c>
      <c r="M2342" t="str">
        <f>IFERROR(MID(H2342, FIND("h", H2342)+1, FIND("m", H2342) - FIND("h", H2342)-1), IFERROR(LEFT(H2342, FIND("m",  H2342)-1),0))</f>
        <v xml:space="preserve"> 30</v>
      </c>
      <c r="N2342">
        <f>Table1[[#This Row],[Duration_hr]]*60 +Table1[[#This Row],[Duration_min]]</f>
        <v>270</v>
      </c>
      <c r="O2342">
        <f>IF(I2342="non-stop", 0, VALUE(LEFT(I2342, FIND(" ", I2342)-1)))</f>
        <v>1</v>
      </c>
    </row>
    <row r="2343" spans="1:15" x14ac:dyDescent="0.3">
      <c r="A2343" t="s">
        <v>14</v>
      </c>
      <c r="B2343" t="s">
        <v>33</v>
      </c>
      <c r="C2343" t="s">
        <v>69</v>
      </c>
      <c r="D2343" t="s">
        <v>73</v>
      </c>
      <c r="E2343" s="3" t="s">
        <v>87</v>
      </c>
      <c r="F2343" t="s">
        <v>219</v>
      </c>
      <c r="G2343" t="s">
        <v>264</v>
      </c>
      <c r="H2343" s="5" t="s">
        <v>1638</v>
      </c>
      <c r="I2343" t="s">
        <v>1993</v>
      </c>
      <c r="J2343" t="s">
        <v>1996</v>
      </c>
      <c r="K2343">
        <v>4812</v>
      </c>
      <c r="L2343" t="str">
        <f>IFERROR(LEFT(H2343, FIND("h", H2343)-1),0)</f>
        <v>4</v>
      </c>
      <c r="M2343" t="str">
        <f>IFERROR(MID(H2343, FIND("h", H2343)+1, FIND("m", H2343) - FIND("h", H2343)-1), IFERROR(LEFT(H2343, FIND("m",  H2343)-1),0))</f>
        <v xml:space="preserve"> 30</v>
      </c>
      <c r="N2343">
        <f>Table1[[#This Row],[Duration_hr]]*60 +Table1[[#This Row],[Duration_min]]</f>
        <v>270</v>
      </c>
      <c r="O2343">
        <f>IF(I2343="non-stop", 0, VALUE(LEFT(I2343, FIND(" ", I2343)-1)))</f>
        <v>1</v>
      </c>
    </row>
    <row r="2344" spans="1:15" x14ac:dyDescent="0.3">
      <c r="A2344" t="s">
        <v>14</v>
      </c>
      <c r="B2344" t="s">
        <v>33</v>
      </c>
      <c r="C2344" t="s">
        <v>69</v>
      </c>
      <c r="D2344" t="s">
        <v>73</v>
      </c>
      <c r="E2344" s="3" t="s">
        <v>87</v>
      </c>
      <c r="F2344" t="s">
        <v>219</v>
      </c>
      <c r="G2344" t="s">
        <v>264</v>
      </c>
      <c r="H2344" s="5" t="s">
        <v>1638</v>
      </c>
      <c r="I2344" t="s">
        <v>1993</v>
      </c>
      <c r="J2344" t="s">
        <v>1998</v>
      </c>
      <c r="K2344">
        <v>4760</v>
      </c>
      <c r="L2344" t="str">
        <f>IFERROR(LEFT(H2344, FIND("h", H2344)-1),0)</f>
        <v>4</v>
      </c>
      <c r="M2344" t="str">
        <f>IFERROR(MID(H2344, FIND("h", H2344)+1, FIND("m", H2344) - FIND("h", H2344)-1), IFERROR(LEFT(H2344, FIND("m",  H2344)-1),0))</f>
        <v xml:space="preserve"> 30</v>
      </c>
      <c r="N2344">
        <f>Table1[[#This Row],[Duration_hr]]*60 +Table1[[#This Row],[Duration_min]]</f>
        <v>270</v>
      </c>
      <c r="O2344">
        <f>IF(I2344="non-stop", 0, VALUE(LEFT(I2344, FIND(" ", I2344)-1)))</f>
        <v>1</v>
      </c>
    </row>
    <row r="2345" spans="1:15" x14ac:dyDescent="0.3">
      <c r="A2345" t="s">
        <v>14</v>
      </c>
      <c r="B2345" t="s">
        <v>38</v>
      </c>
      <c r="C2345" t="s">
        <v>69</v>
      </c>
      <c r="D2345" t="s">
        <v>73</v>
      </c>
      <c r="E2345" s="3" t="s">
        <v>87</v>
      </c>
      <c r="F2345" t="s">
        <v>219</v>
      </c>
      <c r="G2345" t="s">
        <v>264</v>
      </c>
      <c r="H2345" s="5" t="s">
        <v>1638</v>
      </c>
      <c r="I2345" t="s">
        <v>1993</v>
      </c>
      <c r="J2345" t="s">
        <v>1996</v>
      </c>
      <c r="K2345">
        <v>8488</v>
      </c>
      <c r="L2345" t="str">
        <f>IFERROR(LEFT(H2345, FIND("h", H2345)-1),0)</f>
        <v>4</v>
      </c>
      <c r="M2345" t="str">
        <f>IFERROR(MID(H2345, FIND("h", H2345)+1, FIND("m", H2345) - FIND("h", H2345)-1), IFERROR(LEFT(H2345, FIND("m",  H2345)-1),0))</f>
        <v xml:space="preserve"> 30</v>
      </c>
      <c r="N2345">
        <f>Table1[[#This Row],[Duration_hr]]*60 +Table1[[#This Row],[Duration_min]]</f>
        <v>270</v>
      </c>
      <c r="O2345">
        <f>IF(I2345="non-stop", 0, VALUE(LEFT(I2345, FIND(" ", I2345)-1)))</f>
        <v>1</v>
      </c>
    </row>
    <row r="2346" spans="1:15" x14ac:dyDescent="0.3">
      <c r="A2346" t="s">
        <v>14</v>
      </c>
      <c r="B2346" t="s">
        <v>39</v>
      </c>
      <c r="C2346" t="s">
        <v>69</v>
      </c>
      <c r="D2346" t="s">
        <v>73</v>
      </c>
      <c r="E2346" s="3" t="s">
        <v>87</v>
      </c>
      <c r="F2346" t="s">
        <v>219</v>
      </c>
      <c r="G2346" t="s">
        <v>264</v>
      </c>
      <c r="H2346" s="5" t="s">
        <v>1638</v>
      </c>
      <c r="I2346" t="s">
        <v>1993</v>
      </c>
      <c r="J2346" t="s">
        <v>1998</v>
      </c>
      <c r="K2346">
        <v>6356</v>
      </c>
      <c r="L2346" t="str">
        <f>IFERROR(LEFT(H2346, FIND("h", H2346)-1),0)</f>
        <v>4</v>
      </c>
      <c r="M2346" t="str">
        <f>IFERROR(MID(H2346, FIND("h", H2346)+1, FIND("m", H2346) - FIND("h", H2346)-1), IFERROR(LEFT(H2346, FIND("m",  H2346)-1),0))</f>
        <v xml:space="preserve"> 30</v>
      </c>
      <c r="N2346">
        <f>Table1[[#This Row],[Duration_hr]]*60 +Table1[[#This Row],[Duration_min]]</f>
        <v>270</v>
      </c>
      <c r="O2346">
        <f>IF(I2346="non-stop", 0, VALUE(LEFT(I2346, FIND(" ", I2346)-1)))</f>
        <v>1</v>
      </c>
    </row>
    <row r="2347" spans="1:15" x14ac:dyDescent="0.3">
      <c r="A2347" t="s">
        <v>14</v>
      </c>
      <c r="B2347" t="s">
        <v>28</v>
      </c>
      <c r="C2347" t="s">
        <v>69</v>
      </c>
      <c r="D2347" t="s">
        <v>73</v>
      </c>
      <c r="E2347" s="3" t="s">
        <v>87</v>
      </c>
      <c r="F2347" t="s">
        <v>219</v>
      </c>
      <c r="G2347" t="s">
        <v>264</v>
      </c>
      <c r="H2347" s="5" t="s">
        <v>1638</v>
      </c>
      <c r="I2347" t="s">
        <v>1993</v>
      </c>
      <c r="J2347" t="s">
        <v>1998</v>
      </c>
      <c r="K2347">
        <v>4760</v>
      </c>
      <c r="L2347" t="str">
        <f>IFERROR(LEFT(H2347, FIND("h", H2347)-1),0)</f>
        <v>4</v>
      </c>
      <c r="M2347" t="str">
        <f>IFERROR(MID(H2347, FIND("h", H2347)+1, FIND("m", H2347) - FIND("h", H2347)-1), IFERROR(LEFT(H2347, FIND("m",  H2347)-1),0))</f>
        <v xml:space="preserve"> 30</v>
      </c>
      <c r="N2347">
        <f>Table1[[#This Row],[Duration_hr]]*60 +Table1[[#This Row],[Duration_min]]</f>
        <v>270</v>
      </c>
      <c r="O2347">
        <f>IF(I2347="non-stop", 0, VALUE(LEFT(I2347, FIND(" ", I2347)-1)))</f>
        <v>1</v>
      </c>
    </row>
    <row r="2348" spans="1:15" x14ac:dyDescent="0.3">
      <c r="A2348" t="s">
        <v>14</v>
      </c>
      <c r="B2348" t="s">
        <v>48</v>
      </c>
      <c r="C2348" t="s">
        <v>69</v>
      </c>
      <c r="D2348" t="s">
        <v>73</v>
      </c>
      <c r="E2348" s="3" t="s">
        <v>87</v>
      </c>
      <c r="F2348" t="s">
        <v>219</v>
      </c>
      <c r="G2348" t="s">
        <v>264</v>
      </c>
      <c r="H2348" s="5" t="s">
        <v>1638</v>
      </c>
      <c r="I2348" t="s">
        <v>1993</v>
      </c>
      <c r="J2348" t="s">
        <v>1998</v>
      </c>
      <c r="K2348">
        <v>5158</v>
      </c>
      <c r="L2348" t="str">
        <f>IFERROR(LEFT(H2348, FIND("h", H2348)-1),0)</f>
        <v>4</v>
      </c>
      <c r="M2348" t="str">
        <f>IFERROR(MID(H2348, FIND("h", H2348)+1, FIND("m", H2348) - FIND("h", H2348)-1), IFERROR(LEFT(H2348, FIND("m",  H2348)-1),0))</f>
        <v xml:space="preserve"> 30</v>
      </c>
      <c r="N2348">
        <f>Table1[[#This Row],[Duration_hr]]*60 +Table1[[#This Row],[Duration_min]]</f>
        <v>270</v>
      </c>
      <c r="O2348">
        <f>IF(I2348="non-stop", 0, VALUE(LEFT(I2348, FIND(" ", I2348)-1)))</f>
        <v>1</v>
      </c>
    </row>
    <row r="2349" spans="1:15" x14ac:dyDescent="0.3">
      <c r="A2349" t="s">
        <v>14</v>
      </c>
      <c r="B2349" t="s">
        <v>54</v>
      </c>
      <c r="C2349" t="s">
        <v>69</v>
      </c>
      <c r="D2349" t="s">
        <v>73</v>
      </c>
      <c r="E2349" s="3" t="s">
        <v>87</v>
      </c>
      <c r="F2349" t="s">
        <v>219</v>
      </c>
      <c r="G2349" t="s">
        <v>264</v>
      </c>
      <c r="H2349" s="5" t="s">
        <v>1638</v>
      </c>
      <c r="I2349" t="s">
        <v>1993</v>
      </c>
      <c r="J2349" t="s">
        <v>1998</v>
      </c>
      <c r="K2349">
        <v>5158</v>
      </c>
      <c r="L2349" t="str">
        <f>IFERROR(LEFT(H2349, FIND("h", H2349)-1),0)</f>
        <v>4</v>
      </c>
      <c r="M2349" t="str">
        <f>IFERROR(MID(H2349, FIND("h", H2349)+1, FIND("m", H2349) - FIND("h", H2349)-1), IFERROR(LEFT(H2349, FIND("m",  H2349)-1),0))</f>
        <v xml:space="preserve"> 30</v>
      </c>
      <c r="N2349">
        <f>Table1[[#This Row],[Duration_hr]]*60 +Table1[[#This Row],[Duration_min]]</f>
        <v>270</v>
      </c>
      <c r="O2349">
        <f>IF(I2349="non-stop", 0, VALUE(LEFT(I2349, FIND(" ", I2349)-1)))</f>
        <v>1</v>
      </c>
    </row>
    <row r="2350" spans="1:15" x14ac:dyDescent="0.3">
      <c r="A2350" t="s">
        <v>14</v>
      </c>
      <c r="B2350" t="s">
        <v>25</v>
      </c>
      <c r="C2350" t="s">
        <v>69</v>
      </c>
      <c r="D2350" t="s">
        <v>73</v>
      </c>
      <c r="E2350" s="3" t="s">
        <v>87</v>
      </c>
      <c r="F2350" t="s">
        <v>219</v>
      </c>
      <c r="G2350" t="s">
        <v>264</v>
      </c>
      <c r="H2350" s="5" t="s">
        <v>1638</v>
      </c>
      <c r="I2350" t="s">
        <v>1993</v>
      </c>
      <c r="J2350" t="s">
        <v>1998</v>
      </c>
      <c r="K2350">
        <v>5158</v>
      </c>
      <c r="L2350" t="str">
        <f>IFERROR(LEFT(H2350, FIND("h", H2350)-1),0)</f>
        <v>4</v>
      </c>
      <c r="M2350" t="str">
        <f>IFERROR(MID(H2350, FIND("h", H2350)+1, FIND("m", H2350) - FIND("h", H2350)-1), IFERROR(LEFT(H2350, FIND("m",  H2350)-1),0))</f>
        <v xml:space="preserve"> 30</v>
      </c>
      <c r="N2350">
        <f>Table1[[#This Row],[Duration_hr]]*60 +Table1[[#This Row],[Duration_min]]</f>
        <v>270</v>
      </c>
      <c r="O2350">
        <f>IF(I2350="non-stop", 0, VALUE(LEFT(I2350, FIND(" ", I2350)-1)))</f>
        <v>1</v>
      </c>
    </row>
    <row r="2351" spans="1:15" x14ac:dyDescent="0.3">
      <c r="A2351" t="s">
        <v>14</v>
      </c>
      <c r="B2351" t="s">
        <v>60</v>
      </c>
      <c r="C2351" t="s">
        <v>69</v>
      </c>
      <c r="D2351" t="s">
        <v>73</v>
      </c>
      <c r="E2351" s="3" t="s">
        <v>87</v>
      </c>
      <c r="F2351" t="s">
        <v>219</v>
      </c>
      <c r="G2351" t="s">
        <v>264</v>
      </c>
      <c r="H2351" s="5" t="s">
        <v>1638</v>
      </c>
      <c r="I2351" t="s">
        <v>1993</v>
      </c>
      <c r="J2351" t="s">
        <v>1996</v>
      </c>
      <c r="K2351">
        <v>4466</v>
      </c>
      <c r="L2351" t="str">
        <f>IFERROR(LEFT(H2351, FIND("h", H2351)-1),0)</f>
        <v>4</v>
      </c>
      <c r="M2351" t="str">
        <f>IFERROR(MID(H2351, FIND("h", H2351)+1, FIND("m", H2351) - FIND("h", H2351)-1), IFERROR(LEFT(H2351, FIND("m",  H2351)-1),0))</f>
        <v xml:space="preserve"> 30</v>
      </c>
      <c r="N2351">
        <f>Table1[[#This Row],[Duration_hr]]*60 +Table1[[#This Row],[Duration_min]]</f>
        <v>270</v>
      </c>
      <c r="O2351">
        <f>IF(I2351="non-stop", 0, VALUE(LEFT(I2351, FIND(" ", I2351)-1)))</f>
        <v>1</v>
      </c>
    </row>
    <row r="2352" spans="1:15" x14ac:dyDescent="0.3">
      <c r="A2352" t="s">
        <v>14</v>
      </c>
      <c r="B2352" t="s">
        <v>50</v>
      </c>
      <c r="C2352" t="s">
        <v>69</v>
      </c>
      <c r="D2352" t="s">
        <v>73</v>
      </c>
      <c r="E2352" s="3" t="s">
        <v>87</v>
      </c>
      <c r="F2352" t="s">
        <v>219</v>
      </c>
      <c r="G2352" t="s">
        <v>264</v>
      </c>
      <c r="H2352" s="5" t="s">
        <v>1638</v>
      </c>
      <c r="I2352" t="s">
        <v>1993</v>
      </c>
      <c r="J2352" t="s">
        <v>1996</v>
      </c>
      <c r="K2352">
        <v>5830</v>
      </c>
      <c r="L2352" t="str">
        <f>IFERROR(LEFT(H2352, FIND("h", H2352)-1),0)</f>
        <v>4</v>
      </c>
      <c r="M2352" t="str">
        <f>IFERROR(MID(H2352, FIND("h", H2352)+1, FIND("m", H2352) - FIND("h", H2352)-1), IFERROR(LEFT(H2352, FIND("m",  H2352)-1),0))</f>
        <v xml:space="preserve"> 30</v>
      </c>
      <c r="N2352">
        <f>Table1[[#This Row],[Duration_hr]]*60 +Table1[[#This Row],[Duration_min]]</f>
        <v>270</v>
      </c>
      <c r="O2352">
        <f>IF(I2352="non-stop", 0, VALUE(LEFT(I2352, FIND(" ", I2352)-1)))</f>
        <v>1</v>
      </c>
    </row>
    <row r="2353" spans="1:15" x14ac:dyDescent="0.3">
      <c r="A2353" t="s">
        <v>14</v>
      </c>
      <c r="B2353" t="s">
        <v>34</v>
      </c>
      <c r="C2353" t="s">
        <v>69</v>
      </c>
      <c r="D2353" t="s">
        <v>73</v>
      </c>
      <c r="E2353" s="3" t="s">
        <v>87</v>
      </c>
      <c r="F2353" t="s">
        <v>219</v>
      </c>
      <c r="G2353" t="s">
        <v>264</v>
      </c>
      <c r="H2353" s="5" t="s">
        <v>1638</v>
      </c>
      <c r="I2353" t="s">
        <v>1993</v>
      </c>
      <c r="J2353" t="s">
        <v>1996</v>
      </c>
      <c r="K2353">
        <v>4812</v>
      </c>
      <c r="L2353" t="str">
        <f>IFERROR(LEFT(H2353, FIND("h", H2353)-1),0)</f>
        <v>4</v>
      </c>
      <c r="M2353" t="str">
        <f>IFERROR(MID(H2353, FIND("h", H2353)+1, FIND("m", H2353) - FIND("h", H2353)-1), IFERROR(LEFT(H2353, FIND("m",  H2353)-1),0))</f>
        <v xml:space="preserve"> 30</v>
      </c>
      <c r="N2353">
        <f>Table1[[#This Row],[Duration_hr]]*60 +Table1[[#This Row],[Duration_min]]</f>
        <v>270</v>
      </c>
      <c r="O2353">
        <f>IF(I2353="non-stop", 0, VALUE(LEFT(I2353, FIND(" ", I2353)-1)))</f>
        <v>1</v>
      </c>
    </row>
    <row r="2354" spans="1:15" x14ac:dyDescent="0.3">
      <c r="A2354" t="s">
        <v>14</v>
      </c>
      <c r="B2354" t="s">
        <v>60</v>
      </c>
      <c r="C2354" t="s">
        <v>69</v>
      </c>
      <c r="D2354" t="s">
        <v>73</v>
      </c>
      <c r="E2354" s="3" t="s">
        <v>87</v>
      </c>
      <c r="F2354" t="s">
        <v>219</v>
      </c>
      <c r="G2354" t="s">
        <v>264</v>
      </c>
      <c r="H2354" s="5" t="s">
        <v>1638</v>
      </c>
      <c r="I2354" t="s">
        <v>1993</v>
      </c>
      <c r="J2354" t="s">
        <v>1998</v>
      </c>
      <c r="K2354">
        <v>4414</v>
      </c>
      <c r="L2354" t="str">
        <f>IFERROR(LEFT(H2354, FIND("h", H2354)-1),0)</f>
        <v>4</v>
      </c>
      <c r="M2354" t="str">
        <f>IFERROR(MID(H2354, FIND("h", H2354)+1, FIND("m", H2354) - FIND("h", H2354)-1), IFERROR(LEFT(H2354, FIND("m",  H2354)-1),0))</f>
        <v xml:space="preserve"> 30</v>
      </c>
      <c r="N2354">
        <f>Table1[[#This Row],[Duration_hr]]*60 +Table1[[#This Row],[Duration_min]]</f>
        <v>270</v>
      </c>
      <c r="O2354">
        <f>IF(I2354="non-stop", 0, VALUE(LEFT(I2354, FIND(" ", I2354)-1)))</f>
        <v>1</v>
      </c>
    </row>
    <row r="2355" spans="1:15" x14ac:dyDescent="0.3">
      <c r="A2355" t="s">
        <v>14</v>
      </c>
      <c r="B2355" t="s">
        <v>25</v>
      </c>
      <c r="C2355" t="s">
        <v>69</v>
      </c>
      <c r="D2355" t="s">
        <v>73</v>
      </c>
      <c r="E2355" s="3" t="s">
        <v>87</v>
      </c>
      <c r="F2355" t="s">
        <v>219</v>
      </c>
      <c r="G2355" t="s">
        <v>264</v>
      </c>
      <c r="H2355" s="5" t="s">
        <v>1638</v>
      </c>
      <c r="I2355" t="s">
        <v>1993</v>
      </c>
      <c r="J2355" t="s">
        <v>1996</v>
      </c>
      <c r="K2355">
        <v>5264</v>
      </c>
      <c r="L2355" t="str">
        <f>IFERROR(LEFT(H2355, FIND("h", H2355)-1),0)</f>
        <v>4</v>
      </c>
      <c r="M2355" t="str">
        <f>IFERROR(MID(H2355, FIND("h", H2355)+1, FIND("m", H2355) - FIND("h", H2355)-1), IFERROR(LEFT(H2355, FIND("m",  H2355)-1),0))</f>
        <v xml:space="preserve"> 30</v>
      </c>
      <c r="N2355">
        <f>Table1[[#This Row],[Duration_hr]]*60 +Table1[[#This Row],[Duration_min]]</f>
        <v>270</v>
      </c>
      <c r="O2355">
        <f>IF(I2355="non-stop", 0, VALUE(LEFT(I2355, FIND(" ", I2355)-1)))</f>
        <v>1</v>
      </c>
    </row>
    <row r="2356" spans="1:15" x14ac:dyDescent="0.3">
      <c r="A2356" t="s">
        <v>14</v>
      </c>
      <c r="B2356" t="s">
        <v>39</v>
      </c>
      <c r="C2356" t="s">
        <v>69</v>
      </c>
      <c r="D2356" t="s">
        <v>73</v>
      </c>
      <c r="E2356" s="3" t="s">
        <v>87</v>
      </c>
      <c r="F2356" t="s">
        <v>219</v>
      </c>
      <c r="G2356" t="s">
        <v>264</v>
      </c>
      <c r="H2356" s="5" t="s">
        <v>1638</v>
      </c>
      <c r="I2356" t="s">
        <v>1993</v>
      </c>
      <c r="J2356" t="s">
        <v>1996</v>
      </c>
      <c r="K2356">
        <v>6460</v>
      </c>
      <c r="L2356" t="str">
        <f>IFERROR(LEFT(H2356, FIND("h", H2356)-1),0)</f>
        <v>4</v>
      </c>
      <c r="M2356" t="str">
        <f>IFERROR(MID(H2356, FIND("h", H2356)+1, FIND("m", H2356) - FIND("h", H2356)-1), IFERROR(LEFT(H2356, FIND("m",  H2356)-1),0))</f>
        <v xml:space="preserve"> 30</v>
      </c>
      <c r="N2356">
        <f>Table1[[#This Row],[Duration_hr]]*60 +Table1[[#This Row],[Duration_min]]</f>
        <v>270</v>
      </c>
      <c r="O2356">
        <f>IF(I2356="non-stop", 0, VALUE(LEFT(I2356, FIND(" ", I2356)-1)))</f>
        <v>1</v>
      </c>
    </row>
    <row r="2357" spans="1:15" x14ac:dyDescent="0.3">
      <c r="A2357" t="s">
        <v>16</v>
      </c>
      <c r="B2357" t="s">
        <v>51</v>
      </c>
      <c r="C2357" t="s">
        <v>67</v>
      </c>
      <c r="D2357" t="s">
        <v>72</v>
      </c>
      <c r="E2357" s="3" t="s">
        <v>148</v>
      </c>
      <c r="F2357" t="s">
        <v>374</v>
      </c>
      <c r="G2357" t="s">
        <v>221</v>
      </c>
      <c r="H2357" s="5" t="s">
        <v>1638</v>
      </c>
      <c r="I2357" t="s">
        <v>1993</v>
      </c>
      <c r="J2357" t="s">
        <v>1996</v>
      </c>
      <c r="K2357">
        <v>7657</v>
      </c>
      <c r="L2357" t="str">
        <f>IFERROR(LEFT(H2357, FIND("h", H2357)-1),0)</f>
        <v>4</v>
      </c>
      <c r="M2357" t="str">
        <f>IFERROR(MID(H2357, FIND("h", H2357)+1, FIND("m", H2357) - FIND("h", H2357)-1), IFERROR(LEFT(H2357, FIND("m",  H2357)-1),0))</f>
        <v xml:space="preserve"> 30</v>
      </c>
      <c r="N2357">
        <f>Table1[[#This Row],[Duration_hr]]*60 +Table1[[#This Row],[Duration_min]]</f>
        <v>270</v>
      </c>
      <c r="O2357">
        <f>IF(I2357="non-stop", 0, VALUE(LEFT(I2357, FIND(" ", I2357)-1)))</f>
        <v>1</v>
      </c>
    </row>
    <row r="2358" spans="1:15" x14ac:dyDescent="0.3">
      <c r="A2358" t="s">
        <v>12</v>
      </c>
      <c r="B2358" t="s">
        <v>23</v>
      </c>
      <c r="C2358" t="s">
        <v>68</v>
      </c>
      <c r="D2358" t="s">
        <v>67</v>
      </c>
      <c r="E2358" s="3" t="s">
        <v>112</v>
      </c>
      <c r="F2358" t="s">
        <v>334</v>
      </c>
      <c r="G2358" t="s">
        <v>416</v>
      </c>
      <c r="H2358" s="5" t="s">
        <v>1638</v>
      </c>
      <c r="I2358" t="s">
        <v>1993</v>
      </c>
      <c r="J2358" t="s">
        <v>1996</v>
      </c>
      <c r="K2358">
        <v>8026</v>
      </c>
      <c r="L2358" t="str">
        <f>IFERROR(LEFT(H2358, FIND("h", H2358)-1),0)</f>
        <v>4</v>
      </c>
      <c r="M2358" t="str">
        <f>IFERROR(MID(H2358, FIND("h", H2358)+1, FIND("m", H2358) - FIND("h", H2358)-1), IFERROR(LEFT(H2358, FIND("m",  H2358)-1),0))</f>
        <v xml:space="preserve"> 30</v>
      </c>
      <c r="N2358">
        <f>Table1[[#This Row],[Duration_hr]]*60 +Table1[[#This Row],[Duration_min]]</f>
        <v>270</v>
      </c>
      <c r="O2358">
        <f>IF(I2358="non-stop", 0, VALUE(LEFT(I2358, FIND(" ", I2358)-1)))</f>
        <v>1</v>
      </c>
    </row>
    <row r="2359" spans="1:15" x14ac:dyDescent="0.3">
      <c r="A2359" t="s">
        <v>14</v>
      </c>
      <c r="B2359" t="s">
        <v>40</v>
      </c>
      <c r="C2359" t="s">
        <v>69</v>
      </c>
      <c r="D2359" t="s">
        <v>73</v>
      </c>
      <c r="E2359" s="3" t="s">
        <v>87</v>
      </c>
      <c r="F2359" t="s">
        <v>219</v>
      </c>
      <c r="G2359" t="s">
        <v>264</v>
      </c>
      <c r="H2359" s="5" t="s">
        <v>1638</v>
      </c>
      <c r="I2359" t="s">
        <v>1993</v>
      </c>
      <c r="J2359" t="s">
        <v>1998</v>
      </c>
      <c r="K2359">
        <v>4098</v>
      </c>
      <c r="L2359" t="str">
        <f>IFERROR(LEFT(H2359, FIND("h", H2359)-1),0)</f>
        <v>4</v>
      </c>
      <c r="M2359" t="str">
        <f>IFERROR(MID(H2359, FIND("h", H2359)+1, FIND("m", H2359) - FIND("h", H2359)-1), IFERROR(LEFT(H2359, FIND("m",  H2359)-1),0))</f>
        <v xml:space="preserve"> 30</v>
      </c>
      <c r="N2359">
        <f>Table1[[#This Row],[Duration_hr]]*60 +Table1[[#This Row],[Duration_min]]</f>
        <v>270</v>
      </c>
      <c r="O2359">
        <f>IF(I2359="non-stop", 0, VALUE(LEFT(I2359, FIND(" ", I2359)-1)))</f>
        <v>1</v>
      </c>
    </row>
    <row r="2360" spans="1:15" x14ac:dyDescent="0.3">
      <c r="A2360" t="s">
        <v>14</v>
      </c>
      <c r="B2360" t="s">
        <v>42</v>
      </c>
      <c r="C2360" t="s">
        <v>69</v>
      </c>
      <c r="D2360" t="s">
        <v>73</v>
      </c>
      <c r="E2360" s="3" t="s">
        <v>87</v>
      </c>
      <c r="F2360" t="s">
        <v>219</v>
      </c>
      <c r="G2360" t="s">
        <v>264</v>
      </c>
      <c r="H2360" s="5" t="s">
        <v>1638</v>
      </c>
      <c r="I2360" t="s">
        <v>1993</v>
      </c>
      <c r="J2360" t="s">
        <v>1998</v>
      </c>
      <c r="K2360">
        <v>4760</v>
      </c>
      <c r="L2360" t="str">
        <f>IFERROR(LEFT(H2360, FIND("h", H2360)-1),0)</f>
        <v>4</v>
      </c>
      <c r="M2360" t="str">
        <f>IFERROR(MID(H2360, FIND("h", H2360)+1, FIND("m", H2360) - FIND("h", H2360)-1), IFERROR(LEFT(H2360, FIND("m",  H2360)-1),0))</f>
        <v xml:space="preserve"> 30</v>
      </c>
      <c r="N2360">
        <f>Table1[[#This Row],[Duration_hr]]*60 +Table1[[#This Row],[Duration_min]]</f>
        <v>270</v>
      </c>
      <c r="O2360">
        <f>IF(I2360="non-stop", 0, VALUE(LEFT(I2360, FIND(" ", I2360)-1)))</f>
        <v>1</v>
      </c>
    </row>
    <row r="2361" spans="1:15" x14ac:dyDescent="0.3">
      <c r="A2361" t="s">
        <v>14</v>
      </c>
      <c r="B2361" t="s">
        <v>34</v>
      </c>
      <c r="C2361" t="s">
        <v>69</v>
      </c>
      <c r="D2361" t="s">
        <v>73</v>
      </c>
      <c r="E2361" s="3" t="s">
        <v>87</v>
      </c>
      <c r="F2361" t="s">
        <v>219</v>
      </c>
      <c r="G2361" t="s">
        <v>264</v>
      </c>
      <c r="H2361" s="5" t="s">
        <v>1638</v>
      </c>
      <c r="I2361" t="s">
        <v>1993</v>
      </c>
      <c r="J2361" t="s">
        <v>1998</v>
      </c>
      <c r="K2361">
        <v>4760</v>
      </c>
      <c r="L2361" t="str">
        <f>IFERROR(LEFT(H2361, FIND("h", H2361)-1),0)</f>
        <v>4</v>
      </c>
      <c r="M2361" t="str">
        <f>IFERROR(MID(H2361, FIND("h", H2361)+1, FIND("m", H2361) - FIND("h", H2361)-1), IFERROR(LEFT(H2361, FIND("m",  H2361)-1),0))</f>
        <v xml:space="preserve"> 30</v>
      </c>
      <c r="N2361">
        <f>Table1[[#This Row],[Duration_hr]]*60 +Table1[[#This Row],[Duration_min]]</f>
        <v>270</v>
      </c>
      <c r="O2361">
        <f>IF(I2361="non-stop", 0, VALUE(LEFT(I2361, FIND(" ", I2361)-1)))</f>
        <v>1</v>
      </c>
    </row>
    <row r="2362" spans="1:15" x14ac:dyDescent="0.3">
      <c r="A2362" t="s">
        <v>14</v>
      </c>
      <c r="B2362" t="s">
        <v>37</v>
      </c>
      <c r="C2362" t="s">
        <v>69</v>
      </c>
      <c r="D2362" t="s">
        <v>73</v>
      </c>
      <c r="E2362" s="3" t="s">
        <v>87</v>
      </c>
      <c r="F2362" t="s">
        <v>219</v>
      </c>
      <c r="G2362" t="s">
        <v>264</v>
      </c>
      <c r="H2362" s="5" t="s">
        <v>1638</v>
      </c>
      <c r="I2362" t="s">
        <v>1993</v>
      </c>
      <c r="J2362" t="s">
        <v>1998</v>
      </c>
      <c r="K2362">
        <v>5158</v>
      </c>
      <c r="L2362" t="str">
        <f>IFERROR(LEFT(H2362, FIND("h", H2362)-1),0)</f>
        <v>4</v>
      </c>
      <c r="M2362" t="str">
        <f>IFERROR(MID(H2362, FIND("h", H2362)+1, FIND("m", H2362) - FIND("h", H2362)-1), IFERROR(LEFT(H2362, FIND("m",  H2362)-1),0))</f>
        <v xml:space="preserve"> 30</v>
      </c>
      <c r="N2362">
        <f>Table1[[#This Row],[Duration_hr]]*60 +Table1[[#This Row],[Duration_min]]</f>
        <v>270</v>
      </c>
      <c r="O2362">
        <f>IF(I2362="non-stop", 0, VALUE(LEFT(I2362, FIND(" ", I2362)-1)))</f>
        <v>1</v>
      </c>
    </row>
    <row r="2363" spans="1:15" x14ac:dyDescent="0.3">
      <c r="A2363" t="s">
        <v>11</v>
      </c>
      <c r="B2363" t="s">
        <v>46</v>
      </c>
      <c r="C2363" t="s">
        <v>68</v>
      </c>
      <c r="D2363" t="s">
        <v>67</v>
      </c>
      <c r="E2363" s="3" t="s">
        <v>96</v>
      </c>
      <c r="F2363" t="s">
        <v>358</v>
      </c>
      <c r="G2363" t="s">
        <v>608</v>
      </c>
      <c r="H2363" s="5" t="s">
        <v>1814</v>
      </c>
      <c r="I2363" t="s">
        <v>1993</v>
      </c>
      <c r="J2363" t="s">
        <v>1996</v>
      </c>
      <c r="K2363">
        <v>3717</v>
      </c>
      <c r="L2363" t="str">
        <f>IFERROR(LEFT(H2363, FIND("h", H2363)-1),0)</f>
        <v>4</v>
      </c>
      <c r="M2363" t="str">
        <f>IFERROR(MID(H2363, FIND("h", H2363)+1, FIND("m", H2363) - FIND("h", H2363)-1), IFERROR(LEFT(H2363, FIND("m",  H2363)-1),0))</f>
        <v xml:space="preserve"> 25</v>
      </c>
      <c r="N2363">
        <f>Table1[[#This Row],[Duration_hr]]*60 +Table1[[#This Row],[Duration_min]]</f>
        <v>265</v>
      </c>
      <c r="O2363">
        <f>IF(I2363="non-stop", 0, VALUE(LEFT(I2363, FIND(" ", I2363)-1)))</f>
        <v>1</v>
      </c>
    </row>
    <row r="2364" spans="1:15" x14ac:dyDescent="0.3">
      <c r="A2364" t="s">
        <v>11</v>
      </c>
      <c r="B2364" t="s">
        <v>25</v>
      </c>
      <c r="C2364" t="s">
        <v>68</v>
      </c>
      <c r="D2364" t="s">
        <v>67</v>
      </c>
      <c r="E2364" s="3" t="s">
        <v>96</v>
      </c>
      <c r="F2364" t="s">
        <v>358</v>
      </c>
      <c r="G2364" t="s">
        <v>608</v>
      </c>
      <c r="H2364" s="5" t="s">
        <v>1814</v>
      </c>
      <c r="I2364" t="s">
        <v>1993</v>
      </c>
      <c r="J2364" t="s">
        <v>1996</v>
      </c>
      <c r="K2364">
        <v>4205</v>
      </c>
      <c r="L2364" t="str">
        <f>IFERROR(LEFT(H2364, FIND("h", H2364)-1),0)</f>
        <v>4</v>
      </c>
      <c r="M2364" t="str">
        <f>IFERROR(MID(H2364, FIND("h", H2364)+1, FIND("m", H2364) - FIND("h", H2364)-1), IFERROR(LEFT(H2364, FIND("m",  H2364)-1),0))</f>
        <v xml:space="preserve"> 25</v>
      </c>
      <c r="N2364">
        <f>Table1[[#This Row],[Duration_hr]]*60 +Table1[[#This Row],[Duration_min]]</f>
        <v>265</v>
      </c>
      <c r="O2364">
        <f>IF(I2364="non-stop", 0, VALUE(LEFT(I2364, FIND(" ", I2364)-1)))</f>
        <v>1</v>
      </c>
    </row>
    <row r="2365" spans="1:15" x14ac:dyDescent="0.3">
      <c r="A2365" t="s">
        <v>11</v>
      </c>
      <c r="B2365" t="s">
        <v>55</v>
      </c>
      <c r="C2365" t="s">
        <v>68</v>
      </c>
      <c r="D2365" t="s">
        <v>67</v>
      </c>
      <c r="E2365" s="3" t="s">
        <v>96</v>
      </c>
      <c r="F2365" t="s">
        <v>358</v>
      </c>
      <c r="G2365" t="s">
        <v>608</v>
      </c>
      <c r="H2365" s="5" t="s">
        <v>1814</v>
      </c>
      <c r="I2365" t="s">
        <v>1993</v>
      </c>
      <c r="J2365" t="s">
        <v>1996</v>
      </c>
      <c r="K2365">
        <v>3809</v>
      </c>
      <c r="L2365" t="str">
        <f>IFERROR(LEFT(H2365, FIND("h", H2365)-1),0)</f>
        <v>4</v>
      </c>
      <c r="M2365" t="str">
        <f>IFERROR(MID(H2365, FIND("h", H2365)+1, FIND("m", H2365) - FIND("h", H2365)-1), IFERROR(LEFT(H2365, FIND("m",  H2365)-1),0))</f>
        <v xml:space="preserve"> 25</v>
      </c>
      <c r="N2365">
        <f>Table1[[#This Row],[Duration_hr]]*60 +Table1[[#This Row],[Duration_min]]</f>
        <v>265</v>
      </c>
      <c r="O2365">
        <f>IF(I2365="non-stop", 0, VALUE(LEFT(I2365, FIND(" ", I2365)-1)))</f>
        <v>1</v>
      </c>
    </row>
    <row r="2366" spans="1:15" x14ac:dyDescent="0.3">
      <c r="A2366" t="s">
        <v>11</v>
      </c>
      <c r="B2366" t="s">
        <v>45</v>
      </c>
      <c r="C2366" t="s">
        <v>68</v>
      </c>
      <c r="D2366" t="s">
        <v>67</v>
      </c>
      <c r="E2366" s="3" t="s">
        <v>96</v>
      </c>
      <c r="F2366" t="s">
        <v>358</v>
      </c>
      <c r="G2366" t="s">
        <v>608</v>
      </c>
      <c r="H2366" s="5" t="s">
        <v>1814</v>
      </c>
      <c r="I2366" t="s">
        <v>1993</v>
      </c>
      <c r="J2366" t="s">
        <v>1996</v>
      </c>
      <c r="K2366">
        <v>3480</v>
      </c>
      <c r="L2366" t="str">
        <f>IFERROR(LEFT(H2366, FIND("h", H2366)-1),0)</f>
        <v>4</v>
      </c>
      <c r="M2366" t="str">
        <f>IFERROR(MID(H2366, FIND("h", H2366)+1, FIND("m", H2366) - FIND("h", H2366)-1), IFERROR(LEFT(H2366, FIND("m",  H2366)-1),0))</f>
        <v xml:space="preserve"> 25</v>
      </c>
      <c r="N2366">
        <f>Table1[[#This Row],[Duration_hr]]*60 +Table1[[#This Row],[Duration_min]]</f>
        <v>265</v>
      </c>
      <c r="O2366">
        <f>IF(I2366="non-stop", 0, VALUE(LEFT(I2366, FIND(" ", I2366)-1)))</f>
        <v>1</v>
      </c>
    </row>
    <row r="2367" spans="1:15" x14ac:dyDescent="0.3">
      <c r="A2367" t="s">
        <v>11</v>
      </c>
      <c r="B2367" t="s">
        <v>40</v>
      </c>
      <c r="C2367" t="s">
        <v>68</v>
      </c>
      <c r="D2367" t="s">
        <v>67</v>
      </c>
      <c r="E2367" s="3" t="s">
        <v>96</v>
      </c>
      <c r="F2367" t="s">
        <v>358</v>
      </c>
      <c r="G2367" t="s">
        <v>608</v>
      </c>
      <c r="H2367" s="5" t="s">
        <v>1814</v>
      </c>
      <c r="I2367" t="s">
        <v>1993</v>
      </c>
      <c r="J2367" t="s">
        <v>1996</v>
      </c>
      <c r="K2367">
        <v>3480</v>
      </c>
      <c r="L2367" t="str">
        <f>IFERROR(LEFT(H2367, FIND("h", H2367)-1),0)</f>
        <v>4</v>
      </c>
      <c r="M2367" t="str">
        <f>IFERROR(MID(H2367, FIND("h", H2367)+1, FIND("m", H2367) - FIND("h", H2367)-1), IFERROR(LEFT(H2367, FIND("m",  H2367)-1),0))</f>
        <v xml:space="preserve"> 25</v>
      </c>
      <c r="N2367">
        <f>Table1[[#This Row],[Duration_hr]]*60 +Table1[[#This Row],[Duration_min]]</f>
        <v>265</v>
      </c>
      <c r="O2367">
        <f>IF(I2367="non-stop", 0, VALUE(LEFT(I2367, FIND(" ", I2367)-1)))</f>
        <v>1</v>
      </c>
    </row>
    <row r="2368" spans="1:15" x14ac:dyDescent="0.3">
      <c r="A2368" t="s">
        <v>11</v>
      </c>
      <c r="B2368" t="s">
        <v>24</v>
      </c>
      <c r="C2368" t="s">
        <v>68</v>
      </c>
      <c r="D2368" t="s">
        <v>67</v>
      </c>
      <c r="E2368" s="3" t="s">
        <v>96</v>
      </c>
      <c r="F2368" t="s">
        <v>358</v>
      </c>
      <c r="G2368" t="s">
        <v>608</v>
      </c>
      <c r="H2368" s="5" t="s">
        <v>1814</v>
      </c>
      <c r="I2368" t="s">
        <v>1993</v>
      </c>
      <c r="J2368" t="s">
        <v>1996</v>
      </c>
      <c r="K2368">
        <v>3809</v>
      </c>
      <c r="L2368" t="str">
        <f>IFERROR(LEFT(H2368, FIND("h", H2368)-1),0)</f>
        <v>4</v>
      </c>
      <c r="M2368" t="str">
        <f>IFERROR(MID(H2368, FIND("h", H2368)+1, FIND("m", H2368) - FIND("h", H2368)-1), IFERROR(LEFT(H2368, FIND("m",  H2368)-1),0))</f>
        <v xml:space="preserve"> 25</v>
      </c>
      <c r="N2368">
        <f>Table1[[#This Row],[Duration_hr]]*60 +Table1[[#This Row],[Duration_min]]</f>
        <v>265</v>
      </c>
      <c r="O2368">
        <f>IF(I2368="non-stop", 0, VALUE(LEFT(I2368, FIND(" ", I2368)-1)))</f>
        <v>1</v>
      </c>
    </row>
    <row r="2369" spans="1:15" x14ac:dyDescent="0.3">
      <c r="A2369" t="s">
        <v>11</v>
      </c>
      <c r="B2369" t="s">
        <v>26</v>
      </c>
      <c r="C2369" t="s">
        <v>68</v>
      </c>
      <c r="D2369" t="s">
        <v>67</v>
      </c>
      <c r="E2369" s="3" t="s">
        <v>96</v>
      </c>
      <c r="F2369" t="s">
        <v>358</v>
      </c>
      <c r="G2369" t="s">
        <v>608</v>
      </c>
      <c r="H2369" s="5" t="s">
        <v>1814</v>
      </c>
      <c r="I2369" t="s">
        <v>1993</v>
      </c>
      <c r="J2369" t="s">
        <v>1996</v>
      </c>
      <c r="K2369">
        <v>4205</v>
      </c>
      <c r="L2369" t="str">
        <f>IFERROR(LEFT(H2369, FIND("h", H2369)-1),0)</f>
        <v>4</v>
      </c>
      <c r="M2369" t="str">
        <f>IFERROR(MID(H2369, FIND("h", H2369)+1, FIND("m", H2369) - FIND("h", H2369)-1), IFERROR(LEFT(H2369, FIND("m",  H2369)-1),0))</f>
        <v xml:space="preserve"> 25</v>
      </c>
      <c r="N2369">
        <f>Table1[[#This Row],[Duration_hr]]*60 +Table1[[#This Row],[Duration_min]]</f>
        <v>265</v>
      </c>
      <c r="O2369">
        <f>IF(I2369="non-stop", 0, VALUE(LEFT(I2369, FIND(" ", I2369)-1)))</f>
        <v>1</v>
      </c>
    </row>
    <row r="2370" spans="1:15" x14ac:dyDescent="0.3">
      <c r="A2370" t="s">
        <v>11</v>
      </c>
      <c r="B2370" t="s">
        <v>39</v>
      </c>
      <c r="C2370" t="s">
        <v>69</v>
      </c>
      <c r="D2370" t="s">
        <v>73</v>
      </c>
      <c r="E2370" s="3" t="s">
        <v>95</v>
      </c>
      <c r="F2370" t="s">
        <v>287</v>
      </c>
      <c r="G2370" t="s">
        <v>279</v>
      </c>
      <c r="H2370" s="5" t="s">
        <v>1814</v>
      </c>
      <c r="I2370" t="s">
        <v>1993</v>
      </c>
      <c r="J2370" t="s">
        <v>1996</v>
      </c>
      <c r="K2370">
        <v>5073</v>
      </c>
      <c r="L2370" t="str">
        <f>IFERROR(LEFT(H2370, FIND("h", H2370)-1),0)</f>
        <v>4</v>
      </c>
      <c r="M2370" t="str">
        <f>IFERROR(MID(H2370, FIND("h", H2370)+1, FIND("m", H2370) - FIND("h", H2370)-1), IFERROR(LEFT(H2370, FIND("m",  H2370)-1),0))</f>
        <v xml:space="preserve"> 25</v>
      </c>
      <c r="N2370">
        <f>Table1[[#This Row],[Duration_hr]]*60 +Table1[[#This Row],[Duration_min]]</f>
        <v>265</v>
      </c>
      <c r="O2370">
        <f>IF(I2370="non-stop", 0, VALUE(LEFT(I2370, FIND(" ", I2370)-1)))</f>
        <v>1</v>
      </c>
    </row>
    <row r="2371" spans="1:15" x14ac:dyDescent="0.3">
      <c r="A2371" t="s">
        <v>11</v>
      </c>
      <c r="B2371" t="s">
        <v>36</v>
      </c>
      <c r="C2371" t="s">
        <v>68</v>
      </c>
      <c r="D2371" t="s">
        <v>67</v>
      </c>
      <c r="E2371" s="3" t="s">
        <v>96</v>
      </c>
      <c r="F2371" t="s">
        <v>358</v>
      </c>
      <c r="G2371" t="s">
        <v>608</v>
      </c>
      <c r="H2371" s="5" t="s">
        <v>1814</v>
      </c>
      <c r="I2371" t="s">
        <v>1993</v>
      </c>
      <c r="J2371" t="s">
        <v>1996</v>
      </c>
      <c r="K2371">
        <v>3809</v>
      </c>
      <c r="L2371" t="str">
        <f>IFERROR(LEFT(H2371, FIND("h", H2371)-1),0)</f>
        <v>4</v>
      </c>
      <c r="M2371" t="str">
        <f>IFERROR(MID(H2371, FIND("h", H2371)+1, FIND("m", H2371) - FIND("h", H2371)-1), IFERROR(LEFT(H2371, FIND("m",  H2371)-1),0))</f>
        <v xml:space="preserve"> 25</v>
      </c>
      <c r="N2371">
        <f>Table1[[#This Row],[Duration_hr]]*60 +Table1[[#This Row],[Duration_min]]</f>
        <v>265</v>
      </c>
      <c r="O2371">
        <f>IF(I2371="non-stop", 0, VALUE(LEFT(I2371, FIND(" ", I2371)-1)))</f>
        <v>1</v>
      </c>
    </row>
    <row r="2372" spans="1:15" x14ac:dyDescent="0.3">
      <c r="A2372" t="s">
        <v>11</v>
      </c>
      <c r="B2372" t="s">
        <v>35</v>
      </c>
      <c r="C2372" t="s">
        <v>69</v>
      </c>
      <c r="D2372" t="s">
        <v>73</v>
      </c>
      <c r="E2372" s="3" t="s">
        <v>95</v>
      </c>
      <c r="F2372" t="s">
        <v>287</v>
      </c>
      <c r="G2372" t="s">
        <v>279</v>
      </c>
      <c r="H2372" s="5" t="s">
        <v>1814</v>
      </c>
      <c r="I2372" t="s">
        <v>1993</v>
      </c>
      <c r="J2372" t="s">
        <v>1996</v>
      </c>
      <c r="K2372">
        <v>8258</v>
      </c>
      <c r="L2372" t="str">
        <f>IFERROR(LEFT(H2372, FIND("h", H2372)-1),0)</f>
        <v>4</v>
      </c>
      <c r="M2372" t="str">
        <f>IFERROR(MID(H2372, FIND("h", H2372)+1, FIND("m", H2372) - FIND("h", H2372)-1), IFERROR(LEFT(H2372, FIND("m",  H2372)-1),0))</f>
        <v xml:space="preserve"> 25</v>
      </c>
      <c r="N2372">
        <f>Table1[[#This Row],[Duration_hr]]*60 +Table1[[#This Row],[Duration_min]]</f>
        <v>265</v>
      </c>
      <c r="O2372">
        <f>IF(I2372="non-stop", 0, VALUE(LEFT(I2372, FIND(" ", I2372)-1)))</f>
        <v>1</v>
      </c>
    </row>
    <row r="2373" spans="1:15" x14ac:dyDescent="0.3">
      <c r="A2373" t="s">
        <v>11</v>
      </c>
      <c r="B2373" t="s">
        <v>53</v>
      </c>
      <c r="C2373" t="s">
        <v>69</v>
      </c>
      <c r="D2373" t="s">
        <v>73</v>
      </c>
      <c r="E2373" s="3" t="s">
        <v>95</v>
      </c>
      <c r="F2373" t="s">
        <v>287</v>
      </c>
      <c r="G2373" t="s">
        <v>279</v>
      </c>
      <c r="H2373" s="5" t="s">
        <v>1814</v>
      </c>
      <c r="I2373" t="s">
        <v>1993</v>
      </c>
      <c r="J2373" t="s">
        <v>1996</v>
      </c>
      <c r="K2373">
        <v>6937</v>
      </c>
      <c r="L2373" t="str">
        <f>IFERROR(LEFT(H2373, FIND("h", H2373)-1),0)</f>
        <v>4</v>
      </c>
      <c r="M2373" t="str">
        <f>IFERROR(MID(H2373, FIND("h", H2373)+1, FIND("m", H2373) - FIND("h", H2373)-1), IFERROR(LEFT(H2373, FIND("m",  H2373)-1),0))</f>
        <v xml:space="preserve"> 25</v>
      </c>
      <c r="N2373">
        <f>Table1[[#This Row],[Duration_hr]]*60 +Table1[[#This Row],[Duration_min]]</f>
        <v>265</v>
      </c>
      <c r="O2373">
        <f>IF(I2373="non-stop", 0, VALUE(LEFT(I2373, FIND(" ", I2373)-1)))</f>
        <v>1</v>
      </c>
    </row>
    <row r="2374" spans="1:15" x14ac:dyDescent="0.3">
      <c r="A2374" t="s">
        <v>16</v>
      </c>
      <c r="B2374" t="s">
        <v>56</v>
      </c>
      <c r="C2374" t="s">
        <v>67</v>
      </c>
      <c r="D2374" t="s">
        <v>72</v>
      </c>
      <c r="E2374" s="3" t="s">
        <v>148</v>
      </c>
      <c r="F2374" t="s">
        <v>376</v>
      </c>
      <c r="G2374" t="s">
        <v>221</v>
      </c>
      <c r="H2374" s="5" t="s">
        <v>1814</v>
      </c>
      <c r="I2374" t="s">
        <v>1993</v>
      </c>
      <c r="J2374" t="s">
        <v>1996</v>
      </c>
      <c r="K2374">
        <v>7657</v>
      </c>
      <c r="L2374" t="str">
        <f>IFERROR(LEFT(H2374, FIND("h", H2374)-1),0)</f>
        <v>4</v>
      </c>
      <c r="M2374" t="str">
        <f>IFERROR(MID(H2374, FIND("h", H2374)+1, FIND("m", H2374) - FIND("h", H2374)-1), IFERROR(LEFT(H2374, FIND("m",  H2374)-1),0))</f>
        <v xml:space="preserve"> 25</v>
      </c>
      <c r="N2374">
        <f>Table1[[#This Row],[Duration_hr]]*60 +Table1[[#This Row],[Duration_min]]</f>
        <v>265</v>
      </c>
      <c r="O2374">
        <f>IF(I2374="non-stop", 0, VALUE(LEFT(I2374, FIND(" ", I2374)-1)))</f>
        <v>1</v>
      </c>
    </row>
    <row r="2375" spans="1:15" x14ac:dyDescent="0.3">
      <c r="A2375" t="s">
        <v>11</v>
      </c>
      <c r="B2375" t="s">
        <v>34</v>
      </c>
      <c r="C2375" t="s">
        <v>68</v>
      </c>
      <c r="D2375" t="s">
        <v>67</v>
      </c>
      <c r="E2375" s="3" t="s">
        <v>96</v>
      </c>
      <c r="F2375" t="s">
        <v>358</v>
      </c>
      <c r="G2375" t="s">
        <v>608</v>
      </c>
      <c r="H2375" s="5" t="s">
        <v>1814</v>
      </c>
      <c r="I2375" t="s">
        <v>1993</v>
      </c>
      <c r="J2375" t="s">
        <v>1996</v>
      </c>
      <c r="K2375">
        <v>3480</v>
      </c>
      <c r="L2375" t="str">
        <f>IFERROR(LEFT(H2375, FIND("h", H2375)-1),0)</f>
        <v>4</v>
      </c>
      <c r="M2375" t="str">
        <f>IFERROR(MID(H2375, FIND("h", H2375)+1, FIND("m", H2375) - FIND("h", H2375)-1), IFERROR(LEFT(H2375, FIND("m",  H2375)-1),0))</f>
        <v xml:space="preserve"> 25</v>
      </c>
      <c r="N2375">
        <f>Table1[[#This Row],[Duration_hr]]*60 +Table1[[#This Row],[Duration_min]]</f>
        <v>265</v>
      </c>
      <c r="O2375">
        <f>IF(I2375="non-stop", 0, VALUE(LEFT(I2375, FIND(" ", I2375)-1)))</f>
        <v>1</v>
      </c>
    </row>
    <row r="2376" spans="1:15" x14ac:dyDescent="0.3">
      <c r="A2376" t="s">
        <v>11</v>
      </c>
      <c r="B2376" t="s">
        <v>38</v>
      </c>
      <c r="C2376" t="s">
        <v>69</v>
      </c>
      <c r="D2376" t="s">
        <v>73</v>
      </c>
      <c r="E2376" s="3" t="s">
        <v>95</v>
      </c>
      <c r="F2376" t="s">
        <v>287</v>
      </c>
      <c r="G2376" t="s">
        <v>279</v>
      </c>
      <c r="H2376" s="5" t="s">
        <v>1814</v>
      </c>
      <c r="I2376" t="s">
        <v>1993</v>
      </c>
      <c r="J2376" t="s">
        <v>1996</v>
      </c>
      <c r="K2376">
        <v>7725</v>
      </c>
      <c r="L2376" t="str">
        <f>IFERROR(LEFT(H2376, FIND("h", H2376)-1),0)</f>
        <v>4</v>
      </c>
      <c r="M2376" t="str">
        <f>IFERROR(MID(H2376, FIND("h", H2376)+1, FIND("m", H2376) - FIND("h", H2376)-1), IFERROR(LEFT(H2376, FIND("m",  H2376)-1),0))</f>
        <v xml:space="preserve"> 25</v>
      </c>
      <c r="N2376">
        <f>Table1[[#This Row],[Duration_hr]]*60 +Table1[[#This Row],[Duration_min]]</f>
        <v>265</v>
      </c>
      <c r="O2376">
        <f>IF(I2376="non-stop", 0, VALUE(LEFT(I2376, FIND(" ", I2376)-1)))</f>
        <v>1</v>
      </c>
    </row>
    <row r="2377" spans="1:15" x14ac:dyDescent="0.3">
      <c r="A2377" t="s">
        <v>11</v>
      </c>
      <c r="B2377" t="s">
        <v>37</v>
      </c>
      <c r="C2377" t="s">
        <v>68</v>
      </c>
      <c r="D2377" t="s">
        <v>67</v>
      </c>
      <c r="E2377" s="3" t="s">
        <v>96</v>
      </c>
      <c r="F2377" t="s">
        <v>358</v>
      </c>
      <c r="G2377" t="s">
        <v>608</v>
      </c>
      <c r="H2377" s="5" t="s">
        <v>1814</v>
      </c>
      <c r="I2377" t="s">
        <v>1993</v>
      </c>
      <c r="J2377" t="s">
        <v>1996</v>
      </c>
      <c r="K2377">
        <v>3574</v>
      </c>
      <c r="L2377" t="str">
        <f>IFERROR(LEFT(H2377, FIND("h", H2377)-1),0)</f>
        <v>4</v>
      </c>
      <c r="M2377" t="str">
        <f>IFERROR(MID(H2377, FIND("h", H2377)+1, FIND("m", H2377) - FIND("h", H2377)-1), IFERROR(LEFT(H2377, FIND("m",  H2377)-1),0))</f>
        <v xml:space="preserve"> 25</v>
      </c>
      <c r="N2377">
        <f>Table1[[#This Row],[Duration_hr]]*60 +Table1[[#This Row],[Duration_min]]</f>
        <v>265</v>
      </c>
      <c r="O2377">
        <f>IF(I2377="non-stop", 0, VALUE(LEFT(I2377, FIND(" ", I2377)-1)))</f>
        <v>1</v>
      </c>
    </row>
    <row r="2378" spans="1:15" x14ac:dyDescent="0.3">
      <c r="A2378" t="s">
        <v>11</v>
      </c>
      <c r="B2378" t="s">
        <v>63</v>
      </c>
      <c r="C2378" t="s">
        <v>68</v>
      </c>
      <c r="D2378" t="s">
        <v>67</v>
      </c>
      <c r="E2378" s="3" t="s">
        <v>96</v>
      </c>
      <c r="F2378" t="s">
        <v>358</v>
      </c>
      <c r="G2378" t="s">
        <v>608</v>
      </c>
      <c r="H2378" s="5" t="s">
        <v>1814</v>
      </c>
      <c r="I2378" t="s">
        <v>1993</v>
      </c>
      <c r="J2378" t="s">
        <v>1996</v>
      </c>
      <c r="K2378">
        <v>3574</v>
      </c>
      <c r="L2378" t="str">
        <f>IFERROR(LEFT(H2378, FIND("h", H2378)-1),0)</f>
        <v>4</v>
      </c>
      <c r="M2378" t="str">
        <f>IFERROR(MID(H2378, FIND("h", H2378)+1, FIND("m", H2378) - FIND("h", H2378)-1), IFERROR(LEFT(H2378, FIND("m",  H2378)-1),0))</f>
        <v xml:space="preserve"> 25</v>
      </c>
      <c r="N2378">
        <f>Table1[[#This Row],[Duration_hr]]*60 +Table1[[#This Row],[Duration_min]]</f>
        <v>265</v>
      </c>
      <c r="O2378">
        <f>IF(I2378="non-stop", 0, VALUE(LEFT(I2378, FIND(" ", I2378)-1)))</f>
        <v>1</v>
      </c>
    </row>
    <row r="2379" spans="1:15" x14ac:dyDescent="0.3">
      <c r="A2379" t="s">
        <v>11</v>
      </c>
      <c r="B2379" t="s">
        <v>41</v>
      </c>
      <c r="C2379" t="s">
        <v>68</v>
      </c>
      <c r="D2379" t="s">
        <v>67</v>
      </c>
      <c r="E2379" s="3" t="s">
        <v>96</v>
      </c>
      <c r="F2379" t="s">
        <v>358</v>
      </c>
      <c r="G2379" t="s">
        <v>608</v>
      </c>
      <c r="H2379" s="5" t="s">
        <v>1814</v>
      </c>
      <c r="I2379" t="s">
        <v>1993</v>
      </c>
      <c r="J2379" t="s">
        <v>1996</v>
      </c>
      <c r="K2379">
        <v>3809</v>
      </c>
      <c r="L2379" t="str">
        <f>IFERROR(LEFT(H2379, FIND("h", H2379)-1),0)</f>
        <v>4</v>
      </c>
      <c r="M2379" t="str">
        <f>IFERROR(MID(H2379, FIND("h", H2379)+1, FIND("m", H2379) - FIND("h", H2379)-1), IFERROR(LEFT(H2379, FIND("m",  H2379)-1),0))</f>
        <v xml:space="preserve"> 25</v>
      </c>
      <c r="N2379">
        <f>Table1[[#This Row],[Duration_hr]]*60 +Table1[[#This Row],[Duration_min]]</f>
        <v>265</v>
      </c>
      <c r="O2379">
        <f>IF(I2379="non-stop", 0, VALUE(LEFT(I2379, FIND(" ", I2379)-1)))</f>
        <v>1</v>
      </c>
    </row>
    <row r="2380" spans="1:15" x14ac:dyDescent="0.3">
      <c r="A2380" t="s">
        <v>11</v>
      </c>
      <c r="B2380" t="s">
        <v>60</v>
      </c>
      <c r="C2380" t="s">
        <v>69</v>
      </c>
      <c r="D2380" t="s">
        <v>73</v>
      </c>
      <c r="E2380" s="3" t="s">
        <v>95</v>
      </c>
      <c r="F2380" t="s">
        <v>287</v>
      </c>
      <c r="G2380" t="s">
        <v>279</v>
      </c>
      <c r="H2380" s="5" t="s">
        <v>1814</v>
      </c>
      <c r="I2380" t="s">
        <v>1993</v>
      </c>
      <c r="J2380" t="s">
        <v>1996</v>
      </c>
      <c r="K2380">
        <v>5073</v>
      </c>
      <c r="L2380" t="str">
        <f>IFERROR(LEFT(H2380, FIND("h", H2380)-1),0)</f>
        <v>4</v>
      </c>
      <c r="M2380" t="str">
        <f>IFERROR(MID(H2380, FIND("h", H2380)+1, FIND("m", H2380) - FIND("h", H2380)-1), IFERROR(LEFT(H2380, FIND("m",  H2380)-1),0))</f>
        <v xml:space="preserve"> 25</v>
      </c>
      <c r="N2380">
        <f>Table1[[#This Row],[Duration_hr]]*60 +Table1[[#This Row],[Duration_min]]</f>
        <v>265</v>
      </c>
      <c r="O2380">
        <f>IF(I2380="non-stop", 0, VALUE(LEFT(I2380, FIND(" ", I2380)-1)))</f>
        <v>1</v>
      </c>
    </row>
    <row r="2381" spans="1:15" x14ac:dyDescent="0.3">
      <c r="A2381" t="s">
        <v>11</v>
      </c>
      <c r="B2381" t="s">
        <v>48</v>
      </c>
      <c r="C2381" t="s">
        <v>68</v>
      </c>
      <c r="D2381" t="s">
        <v>67</v>
      </c>
      <c r="E2381" s="3" t="s">
        <v>96</v>
      </c>
      <c r="F2381" t="s">
        <v>358</v>
      </c>
      <c r="G2381" t="s">
        <v>608</v>
      </c>
      <c r="H2381" s="5" t="s">
        <v>1814</v>
      </c>
      <c r="I2381" t="s">
        <v>1993</v>
      </c>
      <c r="J2381" t="s">
        <v>1996</v>
      </c>
      <c r="K2381">
        <v>3574</v>
      </c>
      <c r="L2381" t="str">
        <f>IFERROR(LEFT(H2381, FIND("h", H2381)-1),0)</f>
        <v>4</v>
      </c>
      <c r="M2381" t="str">
        <f>IFERROR(MID(H2381, FIND("h", H2381)+1, FIND("m", H2381) - FIND("h", H2381)-1), IFERROR(LEFT(H2381, FIND("m",  H2381)-1),0))</f>
        <v xml:space="preserve"> 25</v>
      </c>
      <c r="N2381">
        <f>Table1[[#This Row],[Duration_hr]]*60 +Table1[[#This Row],[Duration_min]]</f>
        <v>265</v>
      </c>
      <c r="O2381">
        <f>IF(I2381="non-stop", 0, VALUE(LEFT(I2381, FIND(" ", I2381)-1)))</f>
        <v>1</v>
      </c>
    </row>
    <row r="2382" spans="1:15" x14ac:dyDescent="0.3">
      <c r="A2382" t="s">
        <v>11</v>
      </c>
      <c r="B2382" t="s">
        <v>61</v>
      </c>
      <c r="C2382" t="s">
        <v>67</v>
      </c>
      <c r="D2382" t="s">
        <v>72</v>
      </c>
      <c r="E2382" s="3" t="s">
        <v>113</v>
      </c>
      <c r="F2382" t="s">
        <v>343</v>
      </c>
      <c r="G2382" t="s">
        <v>305</v>
      </c>
      <c r="H2382" s="5" t="s">
        <v>1788</v>
      </c>
      <c r="I2382" t="s">
        <v>1993</v>
      </c>
      <c r="J2382" t="s">
        <v>1996</v>
      </c>
      <c r="K2382">
        <v>4437</v>
      </c>
      <c r="L2382" t="str">
        <f>IFERROR(LEFT(H2382, FIND("h", H2382)-1),0)</f>
        <v>4</v>
      </c>
      <c r="M2382" t="str">
        <f>IFERROR(MID(H2382, FIND("h", H2382)+1, FIND("m", H2382) - FIND("h", H2382)-1), IFERROR(LEFT(H2382, FIND("m",  H2382)-1),0))</f>
        <v xml:space="preserve"> 20</v>
      </c>
      <c r="N2382">
        <f>Table1[[#This Row],[Duration_hr]]*60 +Table1[[#This Row],[Duration_min]]</f>
        <v>260</v>
      </c>
      <c r="O2382">
        <f>IF(I2382="non-stop", 0, VALUE(LEFT(I2382, FIND(" ", I2382)-1)))</f>
        <v>1</v>
      </c>
    </row>
    <row r="2383" spans="1:15" x14ac:dyDescent="0.3">
      <c r="A2383" t="s">
        <v>11</v>
      </c>
      <c r="B2383" t="s">
        <v>27</v>
      </c>
      <c r="C2383" t="s">
        <v>67</v>
      </c>
      <c r="D2383" t="s">
        <v>72</v>
      </c>
      <c r="E2383" s="3" t="s">
        <v>113</v>
      </c>
      <c r="F2383" t="s">
        <v>343</v>
      </c>
      <c r="G2383" t="s">
        <v>305</v>
      </c>
      <c r="H2383" s="5" t="s">
        <v>1788</v>
      </c>
      <c r="I2383" t="s">
        <v>1993</v>
      </c>
      <c r="J2383" t="s">
        <v>2000</v>
      </c>
      <c r="K2383">
        <v>7917</v>
      </c>
      <c r="L2383" t="str">
        <f>IFERROR(LEFT(H2383, FIND("h", H2383)-1),0)</f>
        <v>4</v>
      </c>
      <c r="M2383" t="str">
        <f>IFERROR(MID(H2383, FIND("h", H2383)+1, FIND("m", H2383) - FIND("h", H2383)-1), IFERROR(LEFT(H2383, FIND("m",  H2383)-1),0))</f>
        <v xml:space="preserve"> 20</v>
      </c>
      <c r="N2383">
        <f>Table1[[#This Row],[Duration_hr]]*60 +Table1[[#This Row],[Duration_min]]</f>
        <v>260</v>
      </c>
      <c r="O2383">
        <f>IF(I2383="non-stop", 0, VALUE(LEFT(I2383, FIND(" ", I2383)-1)))</f>
        <v>1</v>
      </c>
    </row>
    <row r="2384" spans="1:15" x14ac:dyDescent="0.3">
      <c r="A2384" t="s">
        <v>11</v>
      </c>
      <c r="B2384" t="s">
        <v>51</v>
      </c>
      <c r="C2384" t="s">
        <v>67</v>
      </c>
      <c r="D2384" t="s">
        <v>72</v>
      </c>
      <c r="E2384" s="3" t="s">
        <v>113</v>
      </c>
      <c r="F2384" t="s">
        <v>343</v>
      </c>
      <c r="G2384" t="s">
        <v>305</v>
      </c>
      <c r="H2384" s="5" t="s">
        <v>1788</v>
      </c>
      <c r="I2384" t="s">
        <v>1993</v>
      </c>
      <c r="J2384" t="s">
        <v>1996</v>
      </c>
      <c r="K2384">
        <v>5607</v>
      </c>
      <c r="L2384" t="str">
        <f>IFERROR(LEFT(H2384, FIND("h", H2384)-1),0)</f>
        <v>4</v>
      </c>
      <c r="M2384" t="str">
        <f>IFERROR(MID(H2384, FIND("h", H2384)+1, FIND("m", H2384) - FIND("h", H2384)-1), IFERROR(LEFT(H2384, FIND("m",  H2384)-1),0))</f>
        <v xml:space="preserve"> 20</v>
      </c>
      <c r="N2384">
        <f>Table1[[#This Row],[Duration_hr]]*60 +Table1[[#This Row],[Duration_min]]</f>
        <v>260</v>
      </c>
      <c r="O2384">
        <f>IF(I2384="non-stop", 0, VALUE(LEFT(I2384, FIND(" ", I2384)-1)))</f>
        <v>1</v>
      </c>
    </row>
    <row r="2385" spans="1:15" x14ac:dyDescent="0.3">
      <c r="A2385" t="s">
        <v>11</v>
      </c>
      <c r="B2385" t="s">
        <v>40</v>
      </c>
      <c r="C2385" t="s">
        <v>68</v>
      </c>
      <c r="D2385" t="s">
        <v>67</v>
      </c>
      <c r="E2385" s="3" t="s">
        <v>94</v>
      </c>
      <c r="F2385" t="s">
        <v>402</v>
      </c>
      <c r="G2385" t="s">
        <v>384</v>
      </c>
      <c r="H2385" s="5" t="s">
        <v>1926</v>
      </c>
      <c r="I2385" t="s">
        <v>1993</v>
      </c>
      <c r="J2385" t="s">
        <v>1996</v>
      </c>
      <c r="K2385">
        <v>4226</v>
      </c>
      <c r="L2385" t="str">
        <f>IFERROR(LEFT(H2385, FIND("h", H2385)-1),0)</f>
        <v>4</v>
      </c>
      <c r="M2385" t="str">
        <f>IFERROR(MID(H2385, FIND("h", H2385)+1, FIND("m", H2385) - FIND("h", H2385)-1), IFERROR(LEFT(H2385, FIND("m",  H2385)-1),0))</f>
        <v xml:space="preserve"> 15</v>
      </c>
      <c r="N2385">
        <f>Table1[[#This Row],[Duration_hr]]*60 +Table1[[#This Row],[Duration_min]]</f>
        <v>255</v>
      </c>
      <c r="O2385">
        <f>IF(I2385="non-stop", 0, VALUE(LEFT(I2385, FIND(" ", I2385)-1)))</f>
        <v>1</v>
      </c>
    </row>
    <row r="2386" spans="1:15" x14ac:dyDescent="0.3">
      <c r="A2386" t="s">
        <v>11</v>
      </c>
      <c r="B2386" t="s">
        <v>45</v>
      </c>
      <c r="C2386" t="s">
        <v>68</v>
      </c>
      <c r="D2386" t="s">
        <v>67</v>
      </c>
      <c r="E2386" s="3" t="s">
        <v>94</v>
      </c>
      <c r="F2386" t="s">
        <v>402</v>
      </c>
      <c r="G2386" t="s">
        <v>384</v>
      </c>
      <c r="H2386" s="5" t="s">
        <v>1926</v>
      </c>
      <c r="I2386" t="s">
        <v>1993</v>
      </c>
      <c r="J2386" t="s">
        <v>1996</v>
      </c>
      <c r="K2386">
        <v>4226</v>
      </c>
      <c r="L2386" t="str">
        <f>IFERROR(LEFT(H2386, FIND("h", H2386)-1),0)</f>
        <v>4</v>
      </c>
      <c r="M2386" t="str">
        <f>IFERROR(MID(H2386, FIND("h", H2386)+1, FIND("m", H2386) - FIND("h", H2386)-1), IFERROR(LEFT(H2386, FIND("m",  H2386)-1),0))</f>
        <v xml:space="preserve"> 15</v>
      </c>
      <c r="N2386">
        <f>Table1[[#This Row],[Duration_hr]]*60 +Table1[[#This Row],[Duration_min]]</f>
        <v>255</v>
      </c>
      <c r="O2386">
        <f>IF(I2386="non-stop", 0, VALUE(LEFT(I2386, FIND(" ", I2386)-1)))</f>
        <v>1</v>
      </c>
    </row>
    <row r="2387" spans="1:15" x14ac:dyDescent="0.3">
      <c r="A2387" t="s">
        <v>12</v>
      </c>
      <c r="B2387" t="s">
        <v>29</v>
      </c>
      <c r="C2387" t="s">
        <v>71</v>
      </c>
      <c r="D2387" t="s">
        <v>74</v>
      </c>
      <c r="E2387" s="3" t="s">
        <v>183</v>
      </c>
      <c r="F2387" t="s">
        <v>216</v>
      </c>
      <c r="G2387" t="s">
        <v>266</v>
      </c>
      <c r="H2387" s="5" t="s">
        <v>1926</v>
      </c>
      <c r="I2387" t="s">
        <v>1992</v>
      </c>
      <c r="J2387" t="s">
        <v>1996</v>
      </c>
      <c r="K2387">
        <v>16172</v>
      </c>
      <c r="L2387" t="str">
        <f>IFERROR(LEFT(H2387, FIND("h", H2387)-1),0)</f>
        <v>4</v>
      </c>
      <c r="M2387" t="str">
        <f>IFERROR(MID(H2387, FIND("h", H2387)+1, FIND("m", H2387) - FIND("h", H2387)-1), IFERROR(LEFT(H2387, FIND("m",  H2387)-1),0))</f>
        <v xml:space="preserve"> 15</v>
      </c>
      <c r="N2387">
        <f>Table1[[#This Row],[Duration_hr]]*60 +Table1[[#This Row],[Duration_min]]</f>
        <v>255</v>
      </c>
      <c r="O2387">
        <f>IF(I2387="non-stop", 0, VALUE(LEFT(I2387, FIND(" ", I2387)-1)))</f>
        <v>2</v>
      </c>
    </row>
    <row r="2388" spans="1:15" x14ac:dyDescent="0.3">
      <c r="A2388" t="s">
        <v>12</v>
      </c>
      <c r="B2388" t="s">
        <v>38</v>
      </c>
      <c r="C2388" t="s">
        <v>71</v>
      </c>
      <c r="D2388" t="s">
        <v>74</v>
      </c>
      <c r="E2388" s="3" t="s">
        <v>183</v>
      </c>
      <c r="F2388" t="s">
        <v>216</v>
      </c>
      <c r="G2388" t="s">
        <v>266</v>
      </c>
      <c r="H2388" s="5" t="s">
        <v>1926</v>
      </c>
      <c r="I2388" t="s">
        <v>1992</v>
      </c>
      <c r="J2388" t="s">
        <v>1996</v>
      </c>
      <c r="K2388">
        <v>17327</v>
      </c>
      <c r="L2388" t="str">
        <f>IFERROR(LEFT(H2388, FIND("h", H2388)-1),0)</f>
        <v>4</v>
      </c>
      <c r="M2388" t="str">
        <f>IFERROR(MID(H2388, FIND("h", H2388)+1, FIND("m", H2388) - FIND("h", H2388)-1), IFERROR(LEFT(H2388, FIND("m",  H2388)-1),0))</f>
        <v xml:space="preserve"> 15</v>
      </c>
      <c r="N2388">
        <f>Table1[[#This Row],[Duration_hr]]*60 +Table1[[#This Row],[Duration_min]]</f>
        <v>255</v>
      </c>
      <c r="O2388">
        <f>IF(I2388="non-stop", 0, VALUE(LEFT(I2388, FIND(" ", I2388)-1)))</f>
        <v>2</v>
      </c>
    </row>
    <row r="2389" spans="1:15" x14ac:dyDescent="0.3">
      <c r="A2389" t="s">
        <v>11</v>
      </c>
      <c r="B2389" t="s">
        <v>36</v>
      </c>
      <c r="C2389" t="s">
        <v>68</v>
      </c>
      <c r="D2389" t="s">
        <v>67</v>
      </c>
      <c r="E2389" s="3" t="s">
        <v>94</v>
      </c>
      <c r="F2389" t="s">
        <v>325</v>
      </c>
      <c r="G2389" t="s">
        <v>384</v>
      </c>
      <c r="H2389" s="5" t="s">
        <v>1969</v>
      </c>
      <c r="I2389" t="s">
        <v>1993</v>
      </c>
      <c r="J2389" t="s">
        <v>1996</v>
      </c>
      <c r="K2389">
        <v>4226</v>
      </c>
      <c r="L2389" t="str">
        <f>IFERROR(LEFT(H2389, FIND("h", H2389)-1),0)</f>
        <v>4</v>
      </c>
      <c r="M2389" t="str">
        <f>IFERROR(MID(H2389, FIND("h", H2389)+1, FIND("m", H2389) - FIND("h", H2389)-1), IFERROR(LEFT(H2389, FIND("m",  H2389)-1),0))</f>
        <v xml:space="preserve"> 10</v>
      </c>
      <c r="N2389">
        <f>Table1[[#This Row],[Duration_hr]]*60 +Table1[[#This Row],[Duration_min]]</f>
        <v>250</v>
      </c>
      <c r="O2389">
        <f>IF(I2389="non-stop", 0, VALUE(LEFT(I2389, FIND(" ", I2389)-1)))</f>
        <v>1</v>
      </c>
    </row>
    <row r="2390" spans="1:15" x14ac:dyDescent="0.3">
      <c r="A2390" t="s">
        <v>12</v>
      </c>
      <c r="B2390" t="s">
        <v>51</v>
      </c>
      <c r="C2390" t="s">
        <v>67</v>
      </c>
      <c r="D2390" t="s">
        <v>72</v>
      </c>
      <c r="E2390" s="3" t="s">
        <v>113</v>
      </c>
      <c r="F2390" t="s">
        <v>350</v>
      </c>
      <c r="G2390" t="s">
        <v>404</v>
      </c>
      <c r="H2390" s="5" t="s">
        <v>1805</v>
      </c>
      <c r="I2390" t="s">
        <v>1993</v>
      </c>
      <c r="J2390" t="s">
        <v>1996</v>
      </c>
      <c r="K2390">
        <v>5013</v>
      </c>
      <c r="L2390" t="str">
        <f>IFERROR(LEFT(H2390, FIND("h", H2390)-1),0)</f>
        <v>4</v>
      </c>
      <c r="M2390">
        <f>IFERROR(MID(H2390, FIND("h", H2390)+1, FIND("m", H2390) - FIND("h", H2390)-1), IFERROR(LEFT(H2390, FIND("m",  H2390)-1),0))</f>
        <v>0</v>
      </c>
      <c r="N2390">
        <f>Table1[[#This Row],[Duration_hr]]*60 +Table1[[#This Row],[Duration_min]]</f>
        <v>240</v>
      </c>
      <c r="O2390">
        <f>IF(I2390="non-stop", 0, VALUE(LEFT(I2390, FIND(" ", I2390)-1)))</f>
        <v>1</v>
      </c>
    </row>
    <row r="2391" spans="1:15" x14ac:dyDescent="0.3">
      <c r="A2391" t="s">
        <v>11</v>
      </c>
      <c r="B2391" t="s">
        <v>46</v>
      </c>
      <c r="C2391" t="s">
        <v>68</v>
      </c>
      <c r="D2391" t="s">
        <v>67</v>
      </c>
      <c r="E2391" s="3" t="s">
        <v>94</v>
      </c>
      <c r="F2391" t="s">
        <v>325</v>
      </c>
      <c r="G2391" t="s">
        <v>318</v>
      </c>
      <c r="H2391" s="5" t="s">
        <v>1805</v>
      </c>
      <c r="I2391" t="s">
        <v>1993</v>
      </c>
      <c r="J2391" t="s">
        <v>1996</v>
      </c>
      <c r="K2391">
        <v>4226</v>
      </c>
      <c r="L2391" t="str">
        <f>IFERROR(LEFT(H2391, FIND("h", H2391)-1),0)</f>
        <v>4</v>
      </c>
      <c r="M2391">
        <f>IFERROR(MID(H2391, FIND("h", H2391)+1, FIND("m", H2391) - FIND("h", H2391)-1), IFERROR(LEFT(H2391, FIND("m",  H2391)-1),0))</f>
        <v>0</v>
      </c>
      <c r="N2391">
        <f>Table1[[#This Row],[Duration_hr]]*60 +Table1[[#This Row],[Duration_min]]</f>
        <v>240</v>
      </c>
      <c r="O2391">
        <f>IF(I2391="non-stop", 0, VALUE(LEFT(I2391, FIND(" ", I2391)-1)))</f>
        <v>1</v>
      </c>
    </row>
    <row r="2392" spans="1:15" x14ac:dyDescent="0.3">
      <c r="A2392" t="s">
        <v>11</v>
      </c>
      <c r="B2392" t="s">
        <v>48</v>
      </c>
      <c r="C2392" t="s">
        <v>68</v>
      </c>
      <c r="D2392" t="s">
        <v>67</v>
      </c>
      <c r="E2392" s="3" t="s">
        <v>94</v>
      </c>
      <c r="F2392" t="s">
        <v>325</v>
      </c>
      <c r="G2392" t="s">
        <v>318</v>
      </c>
      <c r="H2392" s="5" t="s">
        <v>1805</v>
      </c>
      <c r="I2392" t="s">
        <v>1993</v>
      </c>
      <c r="J2392" t="s">
        <v>1996</v>
      </c>
      <c r="K2392">
        <v>4226</v>
      </c>
      <c r="L2392" t="str">
        <f>IFERROR(LEFT(H2392, FIND("h", H2392)-1),0)</f>
        <v>4</v>
      </c>
      <c r="M2392">
        <f>IFERROR(MID(H2392, FIND("h", H2392)+1, FIND("m", H2392) - FIND("h", H2392)-1), IFERROR(LEFT(H2392, FIND("m",  H2392)-1),0))</f>
        <v>0</v>
      </c>
      <c r="N2392">
        <f>Table1[[#This Row],[Duration_hr]]*60 +Table1[[#This Row],[Duration_min]]</f>
        <v>240</v>
      </c>
      <c r="O2392">
        <f>IF(I2392="non-stop", 0, VALUE(LEFT(I2392, FIND(" ", I2392)-1)))</f>
        <v>1</v>
      </c>
    </row>
    <row r="2393" spans="1:15" x14ac:dyDescent="0.3">
      <c r="A2393" t="s">
        <v>11</v>
      </c>
      <c r="B2393" t="s">
        <v>41</v>
      </c>
      <c r="C2393" t="s">
        <v>68</v>
      </c>
      <c r="D2393" t="s">
        <v>67</v>
      </c>
      <c r="E2393" s="3" t="s">
        <v>94</v>
      </c>
      <c r="F2393" t="s">
        <v>325</v>
      </c>
      <c r="G2393" t="s">
        <v>318</v>
      </c>
      <c r="H2393" s="5" t="s">
        <v>1805</v>
      </c>
      <c r="I2393" t="s">
        <v>1993</v>
      </c>
      <c r="J2393" t="s">
        <v>1996</v>
      </c>
      <c r="K2393">
        <v>4226</v>
      </c>
      <c r="L2393" t="str">
        <f>IFERROR(LEFT(H2393, FIND("h", H2393)-1),0)</f>
        <v>4</v>
      </c>
      <c r="M2393">
        <f>IFERROR(MID(H2393, FIND("h", H2393)+1, FIND("m", H2393) - FIND("h", H2393)-1), IFERROR(LEFT(H2393, FIND("m",  H2393)-1),0))</f>
        <v>0</v>
      </c>
      <c r="N2393">
        <f>Table1[[#This Row],[Duration_hr]]*60 +Table1[[#This Row],[Duration_min]]</f>
        <v>240</v>
      </c>
      <c r="O2393">
        <f>IF(I2393="non-stop", 0, VALUE(LEFT(I2393, FIND(" ", I2393)-1)))</f>
        <v>1</v>
      </c>
    </row>
    <row r="2394" spans="1:15" x14ac:dyDescent="0.3">
      <c r="A2394" t="s">
        <v>11</v>
      </c>
      <c r="B2394" t="s">
        <v>25</v>
      </c>
      <c r="C2394" t="s">
        <v>68</v>
      </c>
      <c r="D2394" t="s">
        <v>67</v>
      </c>
      <c r="E2394" s="3" t="s">
        <v>94</v>
      </c>
      <c r="F2394" t="s">
        <v>325</v>
      </c>
      <c r="G2394" t="s">
        <v>318</v>
      </c>
      <c r="H2394" s="5" t="s">
        <v>1805</v>
      </c>
      <c r="I2394" t="s">
        <v>1993</v>
      </c>
      <c r="J2394" t="s">
        <v>1996</v>
      </c>
      <c r="K2394">
        <v>4226</v>
      </c>
      <c r="L2394" t="str">
        <f>IFERROR(LEFT(H2394, FIND("h", H2394)-1),0)</f>
        <v>4</v>
      </c>
      <c r="M2394">
        <f>IFERROR(MID(H2394, FIND("h", H2394)+1, FIND("m", H2394) - FIND("h", H2394)-1), IFERROR(LEFT(H2394, FIND("m",  H2394)-1),0))</f>
        <v>0</v>
      </c>
      <c r="N2394">
        <f>Table1[[#This Row],[Duration_hr]]*60 +Table1[[#This Row],[Duration_min]]</f>
        <v>240</v>
      </c>
      <c r="O2394">
        <f>IF(I2394="non-stop", 0, VALUE(LEFT(I2394, FIND(" ", I2394)-1)))</f>
        <v>1</v>
      </c>
    </row>
    <row r="2395" spans="1:15" x14ac:dyDescent="0.3">
      <c r="A2395" t="s">
        <v>11</v>
      </c>
      <c r="B2395" t="s">
        <v>24</v>
      </c>
      <c r="C2395" t="s">
        <v>68</v>
      </c>
      <c r="D2395" t="s">
        <v>67</v>
      </c>
      <c r="E2395" s="3" t="s">
        <v>94</v>
      </c>
      <c r="F2395" t="s">
        <v>325</v>
      </c>
      <c r="G2395" t="s">
        <v>318</v>
      </c>
      <c r="H2395" s="5" t="s">
        <v>1805</v>
      </c>
      <c r="I2395" t="s">
        <v>1993</v>
      </c>
      <c r="J2395" t="s">
        <v>1996</v>
      </c>
      <c r="K2395">
        <v>4226</v>
      </c>
      <c r="L2395" t="str">
        <f>IFERROR(LEFT(H2395, FIND("h", H2395)-1),0)</f>
        <v>4</v>
      </c>
      <c r="M2395">
        <f>IFERROR(MID(H2395, FIND("h", H2395)+1, FIND("m", H2395) - FIND("h", H2395)-1), IFERROR(LEFT(H2395, FIND("m",  H2395)-1),0))</f>
        <v>0</v>
      </c>
      <c r="N2395">
        <f>Table1[[#This Row],[Duration_hr]]*60 +Table1[[#This Row],[Duration_min]]</f>
        <v>240</v>
      </c>
      <c r="O2395">
        <f>IF(I2395="non-stop", 0, VALUE(LEFT(I2395, FIND(" ", I2395)-1)))</f>
        <v>1</v>
      </c>
    </row>
    <row r="2396" spans="1:15" x14ac:dyDescent="0.3">
      <c r="A2396" t="s">
        <v>11</v>
      </c>
      <c r="B2396" t="s">
        <v>55</v>
      </c>
      <c r="C2396" t="s">
        <v>68</v>
      </c>
      <c r="D2396" t="s">
        <v>67</v>
      </c>
      <c r="E2396" s="3" t="s">
        <v>94</v>
      </c>
      <c r="F2396" t="s">
        <v>325</v>
      </c>
      <c r="G2396" t="s">
        <v>318</v>
      </c>
      <c r="H2396" s="5" t="s">
        <v>1805</v>
      </c>
      <c r="I2396" t="s">
        <v>1993</v>
      </c>
      <c r="J2396" t="s">
        <v>1996</v>
      </c>
      <c r="K2396">
        <v>4226</v>
      </c>
      <c r="L2396" t="str">
        <f>IFERROR(LEFT(H2396, FIND("h", H2396)-1),0)</f>
        <v>4</v>
      </c>
      <c r="M2396">
        <f>IFERROR(MID(H2396, FIND("h", H2396)+1, FIND("m", H2396) - FIND("h", H2396)-1), IFERROR(LEFT(H2396, FIND("m",  H2396)-1),0))</f>
        <v>0</v>
      </c>
      <c r="N2396">
        <f>Table1[[#This Row],[Duration_hr]]*60 +Table1[[#This Row],[Duration_min]]</f>
        <v>240</v>
      </c>
      <c r="O2396">
        <f>IF(I2396="non-stop", 0, VALUE(LEFT(I2396, FIND(" ", I2396)-1)))</f>
        <v>1</v>
      </c>
    </row>
    <row r="2397" spans="1:15" x14ac:dyDescent="0.3">
      <c r="A2397" t="s">
        <v>11</v>
      </c>
      <c r="B2397" t="s">
        <v>54</v>
      </c>
      <c r="C2397" t="s">
        <v>68</v>
      </c>
      <c r="D2397" t="s">
        <v>67</v>
      </c>
      <c r="E2397" s="3" t="s">
        <v>94</v>
      </c>
      <c r="F2397" t="s">
        <v>325</v>
      </c>
      <c r="G2397" t="s">
        <v>318</v>
      </c>
      <c r="H2397" s="5" t="s">
        <v>1805</v>
      </c>
      <c r="I2397" t="s">
        <v>1993</v>
      </c>
      <c r="J2397" t="s">
        <v>1996</v>
      </c>
      <c r="K2397">
        <v>4226</v>
      </c>
      <c r="L2397" t="str">
        <f>IFERROR(LEFT(H2397, FIND("h", H2397)-1),0)</f>
        <v>4</v>
      </c>
      <c r="M2397">
        <f>IFERROR(MID(H2397, FIND("h", H2397)+1, FIND("m", H2397) - FIND("h", H2397)-1), IFERROR(LEFT(H2397, FIND("m",  H2397)-1),0))</f>
        <v>0</v>
      </c>
      <c r="N2397">
        <f>Table1[[#This Row],[Duration_hr]]*60 +Table1[[#This Row],[Duration_min]]</f>
        <v>240</v>
      </c>
      <c r="O2397">
        <f>IF(I2397="non-stop", 0, VALUE(LEFT(I2397, FIND(" ", I2397)-1)))</f>
        <v>1</v>
      </c>
    </row>
    <row r="2398" spans="1:15" x14ac:dyDescent="0.3">
      <c r="A2398" t="s">
        <v>11</v>
      </c>
      <c r="B2398" t="s">
        <v>37</v>
      </c>
      <c r="C2398" t="s">
        <v>68</v>
      </c>
      <c r="D2398" t="s">
        <v>67</v>
      </c>
      <c r="E2398" s="3" t="s">
        <v>94</v>
      </c>
      <c r="F2398" t="s">
        <v>325</v>
      </c>
      <c r="G2398" t="s">
        <v>318</v>
      </c>
      <c r="H2398" s="5" t="s">
        <v>1805</v>
      </c>
      <c r="I2398" t="s">
        <v>1993</v>
      </c>
      <c r="J2398" t="s">
        <v>1996</v>
      </c>
      <c r="K2398">
        <v>4226</v>
      </c>
      <c r="L2398" t="str">
        <f>IFERROR(LEFT(H2398, FIND("h", H2398)-1),0)</f>
        <v>4</v>
      </c>
      <c r="M2398">
        <f>IFERROR(MID(H2398, FIND("h", H2398)+1, FIND("m", H2398) - FIND("h", H2398)-1), IFERROR(LEFT(H2398, FIND("m",  H2398)-1),0))</f>
        <v>0</v>
      </c>
      <c r="N2398">
        <f>Table1[[#This Row],[Duration_hr]]*60 +Table1[[#This Row],[Duration_min]]</f>
        <v>240</v>
      </c>
      <c r="O2398">
        <f>IF(I2398="non-stop", 0, VALUE(LEFT(I2398, FIND(" ", I2398)-1)))</f>
        <v>1</v>
      </c>
    </row>
    <row r="2399" spans="1:15" x14ac:dyDescent="0.3">
      <c r="A2399" t="s">
        <v>11</v>
      </c>
      <c r="B2399" t="s">
        <v>42</v>
      </c>
      <c r="C2399" t="s">
        <v>68</v>
      </c>
      <c r="D2399" t="s">
        <v>67</v>
      </c>
      <c r="E2399" s="3" t="s">
        <v>94</v>
      </c>
      <c r="F2399" t="s">
        <v>325</v>
      </c>
      <c r="G2399" t="s">
        <v>318</v>
      </c>
      <c r="H2399" s="5" t="s">
        <v>1805</v>
      </c>
      <c r="I2399" t="s">
        <v>1993</v>
      </c>
      <c r="J2399" t="s">
        <v>1996</v>
      </c>
      <c r="K2399">
        <v>4226</v>
      </c>
      <c r="L2399" t="str">
        <f>IFERROR(LEFT(H2399, FIND("h", H2399)-1),0)</f>
        <v>4</v>
      </c>
      <c r="M2399">
        <f>IFERROR(MID(H2399, FIND("h", H2399)+1, FIND("m", H2399) - FIND("h", H2399)-1), IFERROR(LEFT(H2399, FIND("m",  H2399)-1),0))</f>
        <v>0</v>
      </c>
      <c r="N2399">
        <f>Table1[[#This Row],[Duration_hr]]*60 +Table1[[#This Row],[Duration_min]]</f>
        <v>240</v>
      </c>
      <c r="O2399">
        <f>IF(I2399="non-stop", 0, VALUE(LEFT(I2399, FIND(" ", I2399)-1)))</f>
        <v>1</v>
      </c>
    </row>
    <row r="2400" spans="1:15" x14ac:dyDescent="0.3">
      <c r="A2400" t="s">
        <v>11</v>
      </c>
      <c r="B2400" t="s">
        <v>33</v>
      </c>
      <c r="C2400" t="s">
        <v>68</v>
      </c>
      <c r="D2400" t="s">
        <v>67</v>
      </c>
      <c r="E2400" s="3" t="s">
        <v>94</v>
      </c>
      <c r="F2400" t="s">
        <v>325</v>
      </c>
      <c r="G2400" t="s">
        <v>318</v>
      </c>
      <c r="H2400" s="5" t="s">
        <v>1805</v>
      </c>
      <c r="I2400" t="s">
        <v>1993</v>
      </c>
      <c r="J2400" t="s">
        <v>1996</v>
      </c>
      <c r="K2400">
        <v>4226</v>
      </c>
      <c r="L2400" t="str">
        <f>IFERROR(LEFT(H2400, FIND("h", H2400)-1),0)</f>
        <v>4</v>
      </c>
      <c r="M2400">
        <f>IFERROR(MID(H2400, FIND("h", H2400)+1, FIND("m", H2400) - FIND("h", H2400)-1), IFERROR(LEFT(H2400, FIND("m",  H2400)-1),0))</f>
        <v>0</v>
      </c>
      <c r="N2400">
        <f>Table1[[#This Row],[Duration_hr]]*60 +Table1[[#This Row],[Duration_min]]</f>
        <v>240</v>
      </c>
      <c r="O2400">
        <f>IF(I2400="non-stop", 0, VALUE(LEFT(I2400, FIND(" ", I2400)-1)))</f>
        <v>1</v>
      </c>
    </row>
    <row r="2401" spans="1:15" x14ac:dyDescent="0.3">
      <c r="A2401" t="s">
        <v>12</v>
      </c>
      <c r="B2401" t="s">
        <v>65</v>
      </c>
      <c r="C2401" t="s">
        <v>67</v>
      </c>
      <c r="D2401" t="s">
        <v>72</v>
      </c>
      <c r="E2401" s="3" t="s">
        <v>113</v>
      </c>
      <c r="F2401" t="s">
        <v>350</v>
      </c>
      <c r="G2401" t="s">
        <v>404</v>
      </c>
      <c r="H2401" s="5" t="s">
        <v>1805</v>
      </c>
      <c r="I2401" t="s">
        <v>1993</v>
      </c>
      <c r="J2401" t="s">
        <v>1996</v>
      </c>
      <c r="K2401">
        <v>6273</v>
      </c>
      <c r="L2401" t="str">
        <f>IFERROR(LEFT(H2401, FIND("h", H2401)-1),0)</f>
        <v>4</v>
      </c>
      <c r="M2401">
        <f>IFERROR(MID(H2401, FIND("h", H2401)+1, FIND("m", H2401) - FIND("h", H2401)-1), IFERROR(LEFT(H2401, FIND("m",  H2401)-1),0))</f>
        <v>0</v>
      </c>
      <c r="N2401">
        <f>Table1[[#This Row],[Duration_hr]]*60 +Table1[[#This Row],[Duration_min]]</f>
        <v>240</v>
      </c>
      <c r="O2401">
        <f>IF(I2401="non-stop", 0, VALUE(LEFT(I2401, FIND(" ", I2401)-1)))</f>
        <v>1</v>
      </c>
    </row>
    <row r="2402" spans="1:15" x14ac:dyDescent="0.3">
      <c r="A2402" t="s">
        <v>13</v>
      </c>
      <c r="B2402" t="s">
        <v>38</v>
      </c>
      <c r="C2402" t="s">
        <v>69</v>
      </c>
      <c r="D2402" t="s">
        <v>73</v>
      </c>
      <c r="E2402" s="3" t="s">
        <v>86</v>
      </c>
      <c r="F2402" t="s">
        <v>284</v>
      </c>
      <c r="G2402" t="s">
        <v>1610</v>
      </c>
      <c r="H2402" s="5" t="s">
        <v>1990</v>
      </c>
      <c r="I2402" t="s">
        <v>1992</v>
      </c>
      <c r="J2402" t="s">
        <v>1996</v>
      </c>
      <c r="K2402">
        <v>20694</v>
      </c>
      <c r="L2402" t="str">
        <f>IFERROR(LEFT(H2402, FIND("h", H2402)-1),0)</f>
        <v>47</v>
      </c>
      <c r="M2402" t="str">
        <f>IFERROR(MID(H2402, FIND("h", H2402)+1, FIND("m", H2402) - FIND("h", H2402)-1), IFERROR(LEFT(H2402, FIND("m",  H2402)-1),0))</f>
        <v xml:space="preserve"> 40</v>
      </c>
      <c r="N2402">
        <f>Table1[[#This Row],[Duration_hr]]*60 +Table1[[#This Row],[Duration_min]]</f>
        <v>2860</v>
      </c>
      <c r="O2402">
        <f>IF(I2402="non-stop", 0, VALUE(LEFT(I2402, FIND(" ", I2402)-1)))</f>
        <v>2</v>
      </c>
    </row>
    <row r="2403" spans="1:15" x14ac:dyDescent="0.3">
      <c r="A2403" t="s">
        <v>13</v>
      </c>
      <c r="B2403" t="s">
        <v>35</v>
      </c>
      <c r="C2403" t="s">
        <v>69</v>
      </c>
      <c r="D2403" t="s">
        <v>73</v>
      </c>
      <c r="E2403" s="3" t="s">
        <v>90</v>
      </c>
      <c r="F2403" t="s">
        <v>317</v>
      </c>
      <c r="G2403" t="s">
        <v>743</v>
      </c>
      <c r="H2403" s="5" t="s">
        <v>1886</v>
      </c>
      <c r="I2403" t="s">
        <v>1992</v>
      </c>
      <c r="J2403" t="s">
        <v>1996</v>
      </c>
      <c r="K2403">
        <v>20064</v>
      </c>
      <c r="L2403" t="str">
        <f>IFERROR(LEFT(H2403, FIND("h", H2403)-1),0)</f>
        <v>47</v>
      </c>
      <c r="M2403">
        <f>IFERROR(MID(H2403, FIND("h", H2403)+1, FIND("m", H2403) - FIND("h", H2403)-1), IFERROR(LEFT(H2403, FIND("m",  H2403)-1),0))</f>
        <v>0</v>
      </c>
      <c r="N2403">
        <f>Table1[[#This Row],[Duration_hr]]*60 +Table1[[#This Row],[Duration_min]]</f>
        <v>2820</v>
      </c>
      <c r="O2403">
        <f>IF(I2403="non-stop", 0, VALUE(LEFT(I2403, FIND(" ", I2403)-1)))</f>
        <v>2</v>
      </c>
    </row>
    <row r="2404" spans="1:15" x14ac:dyDescent="0.3">
      <c r="A2404" t="s">
        <v>13</v>
      </c>
      <c r="B2404" t="s">
        <v>39</v>
      </c>
      <c r="C2404" t="s">
        <v>69</v>
      </c>
      <c r="D2404" t="s">
        <v>73</v>
      </c>
      <c r="E2404" s="3" t="s">
        <v>90</v>
      </c>
      <c r="F2404" t="s">
        <v>318</v>
      </c>
      <c r="G2404" t="s">
        <v>605</v>
      </c>
      <c r="H2404" s="5" t="s">
        <v>1968</v>
      </c>
      <c r="I2404" t="s">
        <v>1992</v>
      </c>
      <c r="J2404" t="s">
        <v>1996</v>
      </c>
      <c r="K2404">
        <v>11664</v>
      </c>
      <c r="L2404" t="str">
        <f>IFERROR(LEFT(H2404, FIND("h", H2404)-1),0)</f>
        <v>42</v>
      </c>
      <c r="M2404" t="str">
        <f>IFERROR(MID(H2404, FIND("h", H2404)+1, FIND("m", H2404) - FIND("h", H2404)-1), IFERROR(LEFT(H2404, FIND("m",  H2404)-1),0))</f>
        <v xml:space="preserve"> 5</v>
      </c>
      <c r="N2404">
        <f>Table1[[#This Row],[Duration_hr]]*60 +Table1[[#This Row],[Duration_min]]</f>
        <v>2525</v>
      </c>
      <c r="O2404">
        <f>IF(I2404="non-stop", 0, VALUE(LEFT(I2404, FIND(" ", I2404)-1)))</f>
        <v>2</v>
      </c>
    </row>
    <row r="2405" spans="1:15" x14ac:dyDescent="0.3">
      <c r="A2405" t="s">
        <v>13</v>
      </c>
      <c r="B2405" t="s">
        <v>39</v>
      </c>
      <c r="C2405" t="s">
        <v>69</v>
      </c>
      <c r="D2405" t="s">
        <v>73</v>
      </c>
      <c r="E2405" s="3" t="s">
        <v>104</v>
      </c>
      <c r="F2405" t="s">
        <v>261</v>
      </c>
      <c r="G2405" t="s">
        <v>605</v>
      </c>
      <c r="H2405" s="5" t="s">
        <v>1982</v>
      </c>
      <c r="I2405" t="s">
        <v>1992</v>
      </c>
      <c r="J2405" t="s">
        <v>1996</v>
      </c>
      <c r="K2405">
        <v>12819</v>
      </c>
      <c r="L2405" t="str">
        <f>IFERROR(LEFT(H2405, FIND("h", H2405)-1),0)</f>
        <v>42</v>
      </c>
      <c r="M2405" t="str">
        <f>IFERROR(MID(H2405, FIND("h", H2405)+1, FIND("m", H2405) - FIND("h", H2405)-1), IFERROR(LEFT(H2405, FIND("m",  H2405)-1),0))</f>
        <v xml:space="preserve"> 45</v>
      </c>
      <c r="N2405">
        <f>Table1[[#This Row],[Duration_hr]]*60 +Table1[[#This Row],[Duration_min]]</f>
        <v>2565</v>
      </c>
      <c r="O2405">
        <f>IF(I2405="non-stop", 0, VALUE(LEFT(I2405, FIND(" ", I2405)-1)))</f>
        <v>2</v>
      </c>
    </row>
    <row r="2406" spans="1:15" x14ac:dyDescent="0.3">
      <c r="A2406" t="s">
        <v>12</v>
      </c>
      <c r="B2406" t="s">
        <v>23</v>
      </c>
      <c r="C2406" t="s">
        <v>68</v>
      </c>
      <c r="D2406" t="s">
        <v>67</v>
      </c>
      <c r="E2406" s="3" t="s">
        <v>92</v>
      </c>
      <c r="F2406" t="s">
        <v>251</v>
      </c>
      <c r="G2406" t="s">
        <v>652</v>
      </c>
      <c r="H2406" s="5" t="s">
        <v>1979</v>
      </c>
      <c r="I2406" t="s">
        <v>1992</v>
      </c>
      <c r="J2406" t="s">
        <v>1996</v>
      </c>
      <c r="K2406">
        <v>13990</v>
      </c>
      <c r="L2406" t="str">
        <f>IFERROR(LEFT(H2406, FIND("h", H2406)-1),0)</f>
        <v>41</v>
      </c>
      <c r="M2406" t="str">
        <f>IFERROR(MID(H2406, FIND("h", H2406)+1, FIND("m", H2406) - FIND("h", H2406)-1), IFERROR(LEFT(H2406, FIND("m",  H2406)-1),0))</f>
        <v xml:space="preserve"> 20</v>
      </c>
      <c r="N2406">
        <f>Table1[[#This Row],[Duration_hr]]*60 +Table1[[#This Row],[Duration_min]]</f>
        <v>2480</v>
      </c>
      <c r="O2406">
        <f>IF(I2406="non-stop", 0, VALUE(LEFT(I2406, FIND(" ", I2406)-1)))</f>
        <v>2</v>
      </c>
    </row>
    <row r="2407" spans="1:15" x14ac:dyDescent="0.3">
      <c r="A2407" t="s">
        <v>12</v>
      </c>
      <c r="B2407" t="s">
        <v>65</v>
      </c>
      <c r="C2407" t="s">
        <v>67</v>
      </c>
      <c r="D2407" t="s">
        <v>72</v>
      </c>
      <c r="E2407" s="3" t="s">
        <v>128</v>
      </c>
      <c r="F2407" t="s">
        <v>204</v>
      </c>
      <c r="G2407" t="s">
        <v>728</v>
      </c>
      <c r="H2407" s="5" t="s">
        <v>1988</v>
      </c>
      <c r="I2407" t="s">
        <v>1992</v>
      </c>
      <c r="J2407" t="s">
        <v>1996</v>
      </c>
      <c r="K2407">
        <v>11791</v>
      </c>
      <c r="L2407" t="str">
        <f>IFERROR(LEFT(H2407, FIND("h", H2407)-1),0)</f>
        <v>40</v>
      </c>
      <c r="M2407" t="str">
        <f>IFERROR(MID(H2407, FIND("h", H2407)+1, FIND("m", H2407) - FIND("h", H2407)-1), IFERROR(LEFT(H2407, FIND("m",  H2407)-1),0))</f>
        <v xml:space="preserve"> 20</v>
      </c>
      <c r="N2407">
        <f>Table1[[#This Row],[Duration_hr]]*60 +Table1[[#This Row],[Duration_min]]</f>
        <v>2420</v>
      </c>
      <c r="O2407">
        <f>IF(I2407="non-stop", 0, VALUE(LEFT(I2407, FIND(" ", I2407)-1)))</f>
        <v>2</v>
      </c>
    </row>
    <row r="2408" spans="1:15" x14ac:dyDescent="0.3">
      <c r="A2408" t="s">
        <v>12</v>
      </c>
      <c r="B2408" t="s">
        <v>32</v>
      </c>
      <c r="C2408" t="s">
        <v>69</v>
      </c>
      <c r="D2408" t="s">
        <v>73</v>
      </c>
      <c r="E2408" s="3" t="s">
        <v>97</v>
      </c>
      <c r="F2408" t="s">
        <v>206</v>
      </c>
      <c r="G2408" t="s">
        <v>216</v>
      </c>
      <c r="H2408" s="5" t="s">
        <v>1735</v>
      </c>
      <c r="I2408" t="s">
        <v>1991</v>
      </c>
      <c r="J2408" t="s">
        <v>1996</v>
      </c>
      <c r="K2408">
        <v>8246</v>
      </c>
      <c r="L2408" t="str">
        <f>IFERROR(LEFT(H2408, FIND("h", H2408)-1),0)</f>
        <v>3</v>
      </c>
      <c r="M2408" t="str">
        <f>IFERROR(MID(H2408, FIND("h", H2408)+1, FIND("m", H2408) - FIND("h", H2408)-1), IFERROR(LEFT(H2408, FIND("m",  H2408)-1),0))</f>
        <v xml:space="preserve"> 5</v>
      </c>
      <c r="N2408">
        <f>Table1[[#This Row],[Duration_hr]]*60 +Table1[[#This Row],[Duration_min]]</f>
        <v>185</v>
      </c>
      <c r="O2408">
        <f>IF(I2408="non-stop", 0, VALUE(LEFT(I2408, FIND(" ", I2408)-1)))</f>
        <v>0</v>
      </c>
    </row>
    <row r="2409" spans="1:15" x14ac:dyDescent="0.3">
      <c r="A2409" t="s">
        <v>13</v>
      </c>
      <c r="B2409" t="s">
        <v>47</v>
      </c>
      <c r="C2409" t="s">
        <v>67</v>
      </c>
      <c r="D2409" t="s">
        <v>69</v>
      </c>
      <c r="E2409" s="3" t="s">
        <v>75</v>
      </c>
      <c r="F2409" t="s">
        <v>209</v>
      </c>
      <c r="G2409" t="s">
        <v>224</v>
      </c>
      <c r="H2409" s="5" t="s">
        <v>1735</v>
      </c>
      <c r="I2409" t="s">
        <v>1991</v>
      </c>
      <c r="J2409" t="s">
        <v>1996</v>
      </c>
      <c r="K2409">
        <v>8016</v>
      </c>
      <c r="L2409" t="str">
        <f>IFERROR(LEFT(H2409, FIND("h", H2409)-1),0)</f>
        <v>3</v>
      </c>
      <c r="M2409" t="str">
        <f>IFERROR(MID(H2409, FIND("h", H2409)+1, FIND("m", H2409) - FIND("h", H2409)-1), IFERROR(LEFT(H2409, FIND("m",  H2409)-1),0))</f>
        <v xml:space="preserve"> 5</v>
      </c>
      <c r="N2409">
        <f>Table1[[#This Row],[Duration_hr]]*60 +Table1[[#This Row],[Duration_min]]</f>
        <v>185</v>
      </c>
      <c r="O2409">
        <f>IF(I2409="non-stop", 0, VALUE(LEFT(I2409, FIND(" ", I2409)-1)))</f>
        <v>0</v>
      </c>
    </row>
    <row r="2410" spans="1:15" x14ac:dyDescent="0.3">
      <c r="A2410" t="s">
        <v>13</v>
      </c>
      <c r="B2410" t="s">
        <v>25</v>
      </c>
      <c r="C2410" t="s">
        <v>67</v>
      </c>
      <c r="D2410" t="s">
        <v>69</v>
      </c>
      <c r="E2410" s="3" t="s">
        <v>75</v>
      </c>
      <c r="F2410" t="s">
        <v>209</v>
      </c>
      <c r="G2410" t="s">
        <v>224</v>
      </c>
      <c r="H2410" s="5" t="s">
        <v>1735</v>
      </c>
      <c r="I2410" t="s">
        <v>1991</v>
      </c>
      <c r="J2410" t="s">
        <v>1996</v>
      </c>
      <c r="K2410">
        <v>8016</v>
      </c>
      <c r="L2410" t="str">
        <f>IFERROR(LEFT(H2410, FIND("h", H2410)-1),0)</f>
        <v>3</v>
      </c>
      <c r="M2410" t="str">
        <f>IFERROR(MID(H2410, FIND("h", H2410)+1, FIND("m", H2410) - FIND("h", H2410)-1), IFERROR(LEFT(H2410, FIND("m",  H2410)-1),0))</f>
        <v xml:space="preserve"> 5</v>
      </c>
      <c r="N2410">
        <f>Table1[[#This Row],[Duration_hr]]*60 +Table1[[#This Row],[Duration_min]]</f>
        <v>185</v>
      </c>
      <c r="O2410">
        <f>IF(I2410="non-stop", 0, VALUE(LEFT(I2410, FIND(" ", I2410)-1)))</f>
        <v>0</v>
      </c>
    </row>
    <row r="2411" spans="1:15" x14ac:dyDescent="0.3">
      <c r="A2411" t="s">
        <v>13</v>
      </c>
      <c r="B2411" t="s">
        <v>44</v>
      </c>
      <c r="C2411" t="s">
        <v>67</v>
      </c>
      <c r="D2411" t="s">
        <v>69</v>
      </c>
      <c r="E2411" s="3" t="s">
        <v>75</v>
      </c>
      <c r="F2411" t="s">
        <v>209</v>
      </c>
      <c r="G2411" t="s">
        <v>224</v>
      </c>
      <c r="H2411" s="5" t="s">
        <v>1735</v>
      </c>
      <c r="I2411" t="s">
        <v>1991</v>
      </c>
      <c r="J2411" t="s">
        <v>1997</v>
      </c>
      <c r="K2411">
        <v>7229</v>
      </c>
      <c r="L2411" t="str">
        <f>IFERROR(LEFT(H2411, FIND("h", H2411)-1),0)</f>
        <v>3</v>
      </c>
      <c r="M2411" t="str">
        <f>IFERROR(MID(H2411, FIND("h", H2411)+1, FIND("m", H2411) - FIND("h", H2411)-1), IFERROR(LEFT(H2411, FIND("m",  H2411)-1),0))</f>
        <v xml:space="preserve"> 5</v>
      </c>
      <c r="N2411">
        <f>Table1[[#This Row],[Duration_hr]]*60 +Table1[[#This Row],[Duration_min]]</f>
        <v>185</v>
      </c>
      <c r="O2411">
        <f>IF(I2411="non-stop", 0, VALUE(LEFT(I2411, FIND(" ", I2411)-1)))</f>
        <v>0</v>
      </c>
    </row>
    <row r="2412" spans="1:15" x14ac:dyDescent="0.3">
      <c r="A2412" t="s">
        <v>12</v>
      </c>
      <c r="B2412" t="s">
        <v>42</v>
      </c>
      <c r="C2412" t="s">
        <v>69</v>
      </c>
      <c r="D2412" t="s">
        <v>73</v>
      </c>
      <c r="E2412" s="3" t="s">
        <v>97</v>
      </c>
      <c r="F2412" t="s">
        <v>206</v>
      </c>
      <c r="G2412" t="s">
        <v>216</v>
      </c>
      <c r="H2412" s="5" t="s">
        <v>1735</v>
      </c>
      <c r="I2412" t="s">
        <v>1991</v>
      </c>
      <c r="J2412" t="s">
        <v>1996</v>
      </c>
      <c r="K2412">
        <v>6094</v>
      </c>
      <c r="L2412" t="str">
        <f>IFERROR(LEFT(H2412, FIND("h", H2412)-1),0)</f>
        <v>3</v>
      </c>
      <c r="M2412" t="str">
        <f>IFERROR(MID(H2412, FIND("h", H2412)+1, FIND("m", H2412) - FIND("h", H2412)-1), IFERROR(LEFT(H2412, FIND("m",  H2412)-1),0))</f>
        <v xml:space="preserve"> 5</v>
      </c>
      <c r="N2412">
        <f>Table1[[#This Row],[Duration_hr]]*60 +Table1[[#This Row],[Duration_min]]</f>
        <v>185</v>
      </c>
      <c r="O2412">
        <f>IF(I2412="non-stop", 0, VALUE(LEFT(I2412, FIND(" ", I2412)-1)))</f>
        <v>0</v>
      </c>
    </row>
    <row r="2413" spans="1:15" x14ac:dyDescent="0.3">
      <c r="A2413" t="s">
        <v>12</v>
      </c>
      <c r="B2413" t="s">
        <v>35</v>
      </c>
      <c r="C2413" t="s">
        <v>69</v>
      </c>
      <c r="D2413" t="s">
        <v>73</v>
      </c>
      <c r="E2413" s="3" t="s">
        <v>97</v>
      </c>
      <c r="F2413" t="s">
        <v>206</v>
      </c>
      <c r="G2413" t="s">
        <v>216</v>
      </c>
      <c r="H2413" s="5" t="s">
        <v>1735</v>
      </c>
      <c r="I2413" t="s">
        <v>1991</v>
      </c>
      <c r="J2413" t="s">
        <v>1996</v>
      </c>
      <c r="K2413">
        <v>8666</v>
      </c>
      <c r="L2413" t="str">
        <f>IFERROR(LEFT(H2413, FIND("h", H2413)-1),0)</f>
        <v>3</v>
      </c>
      <c r="M2413" t="str">
        <f>IFERROR(MID(H2413, FIND("h", H2413)+1, FIND("m", H2413) - FIND("h", H2413)-1), IFERROR(LEFT(H2413, FIND("m",  H2413)-1),0))</f>
        <v xml:space="preserve"> 5</v>
      </c>
      <c r="N2413">
        <f>Table1[[#This Row],[Duration_hr]]*60 +Table1[[#This Row],[Duration_min]]</f>
        <v>185</v>
      </c>
      <c r="O2413">
        <f>IF(I2413="non-stop", 0, VALUE(LEFT(I2413, FIND(" ", I2413)-1)))</f>
        <v>0</v>
      </c>
    </row>
    <row r="2414" spans="1:15" x14ac:dyDescent="0.3">
      <c r="A2414" t="s">
        <v>12</v>
      </c>
      <c r="B2414" t="s">
        <v>51</v>
      </c>
      <c r="C2414" t="s">
        <v>69</v>
      </c>
      <c r="D2414" t="s">
        <v>73</v>
      </c>
      <c r="E2414" s="3" t="s">
        <v>97</v>
      </c>
      <c r="F2414" t="s">
        <v>206</v>
      </c>
      <c r="G2414" t="s">
        <v>216</v>
      </c>
      <c r="H2414" s="5" t="s">
        <v>1735</v>
      </c>
      <c r="I2414" t="s">
        <v>1991</v>
      </c>
      <c r="J2414" t="s">
        <v>1996</v>
      </c>
      <c r="K2414">
        <v>4939</v>
      </c>
      <c r="L2414" t="str">
        <f>IFERROR(LEFT(H2414, FIND("h", H2414)-1),0)</f>
        <v>3</v>
      </c>
      <c r="M2414" t="str">
        <f>IFERROR(MID(H2414, FIND("h", H2414)+1, FIND("m", H2414) - FIND("h", H2414)-1), IFERROR(LEFT(H2414, FIND("m",  H2414)-1),0))</f>
        <v xml:space="preserve"> 5</v>
      </c>
      <c r="N2414">
        <f>Table1[[#This Row],[Duration_hr]]*60 +Table1[[#This Row],[Duration_min]]</f>
        <v>185</v>
      </c>
      <c r="O2414">
        <f>IF(I2414="non-stop", 0, VALUE(LEFT(I2414, FIND(" ", I2414)-1)))</f>
        <v>0</v>
      </c>
    </row>
    <row r="2415" spans="1:15" x14ac:dyDescent="0.3">
      <c r="A2415" t="s">
        <v>13</v>
      </c>
      <c r="B2415" t="s">
        <v>58</v>
      </c>
      <c r="C2415" t="s">
        <v>67</v>
      </c>
      <c r="D2415" t="s">
        <v>69</v>
      </c>
      <c r="E2415" s="3" t="s">
        <v>75</v>
      </c>
      <c r="F2415" t="s">
        <v>209</v>
      </c>
      <c r="G2415" t="s">
        <v>224</v>
      </c>
      <c r="H2415" s="5" t="s">
        <v>1735</v>
      </c>
      <c r="I2415" t="s">
        <v>1991</v>
      </c>
      <c r="J2415" t="s">
        <v>1996</v>
      </c>
      <c r="K2415">
        <v>7229</v>
      </c>
      <c r="L2415" t="str">
        <f>IFERROR(LEFT(H2415, FIND("h", H2415)-1),0)</f>
        <v>3</v>
      </c>
      <c r="M2415" t="str">
        <f>IFERROR(MID(H2415, FIND("h", H2415)+1, FIND("m", H2415) - FIND("h", H2415)-1), IFERROR(LEFT(H2415, FIND("m",  H2415)-1),0))</f>
        <v xml:space="preserve"> 5</v>
      </c>
      <c r="N2415">
        <f>Table1[[#This Row],[Duration_hr]]*60 +Table1[[#This Row],[Duration_min]]</f>
        <v>185</v>
      </c>
      <c r="O2415">
        <f>IF(I2415="non-stop", 0, VALUE(LEFT(I2415, FIND(" ", I2415)-1)))</f>
        <v>0</v>
      </c>
    </row>
    <row r="2416" spans="1:15" x14ac:dyDescent="0.3">
      <c r="A2416" t="s">
        <v>12</v>
      </c>
      <c r="B2416" t="s">
        <v>48</v>
      </c>
      <c r="C2416" t="s">
        <v>69</v>
      </c>
      <c r="D2416" t="s">
        <v>73</v>
      </c>
      <c r="E2416" s="3" t="s">
        <v>97</v>
      </c>
      <c r="F2416" t="s">
        <v>206</v>
      </c>
      <c r="G2416" t="s">
        <v>216</v>
      </c>
      <c r="H2416" s="5" t="s">
        <v>1735</v>
      </c>
      <c r="I2416" t="s">
        <v>1991</v>
      </c>
      <c r="J2416" t="s">
        <v>1996</v>
      </c>
      <c r="K2416">
        <v>6094</v>
      </c>
      <c r="L2416" t="str">
        <f>IFERROR(LEFT(H2416, FIND("h", H2416)-1),0)</f>
        <v>3</v>
      </c>
      <c r="M2416" t="str">
        <f>IFERROR(MID(H2416, FIND("h", H2416)+1, FIND("m", H2416) - FIND("h", H2416)-1), IFERROR(LEFT(H2416, FIND("m",  H2416)-1),0))</f>
        <v xml:space="preserve"> 5</v>
      </c>
      <c r="N2416">
        <f>Table1[[#This Row],[Duration_hr]]*60 +Table1[[#This Row],[Duration_min]]</f>
        <v>185</v>
      </c>
      <c r="O2416">
        <f>IF(I2416="non-stop", 0, VALUE(LEFT(I2416, FIND(" ", I2416)-1)))</f>
        <v>0</v>
      </c>
    </row>
    <row r="2417" spans="1:15" x14ac:dyDescent="0.3">
      <c r="A2417" t="s">
        <v>13</v>
      </c>
      <c r="B2417" t="s">
        <v>24</v>
      </c>
      <c r="C2417" t="s">
        <v>67</v>
      </c>
      <c r="D2417" t="s">
        <v>69</v>
      </c>
      <c r="E2417" s="3" t="s">
        <v>75</v>
      </c>
      <c r="F2417" t="s">
        <v>209</v>
      </c>
      <c r="G2417" t="s">
        <v>224</v>
      </c>
      <c r="H2417" s="5" t="s">
        <v>1735</v>
      </c>
      <c r="I2417" t="s">
        <v>1991</v>
      </c>
      <c r="J2417" t="s">
        <v>1997</v>
      </c>
      <c r="K2417">
        <v>4030</v>
      </c>
      <c r="L2417" t="str">
        <f>IFERROR(LEFT(H2417, FIND("h", H2417)-1),0)</f>
        <v>3</v>
      </c>
      <c r="M2417" t="str">
        <f>IFERROR(MID(H2417, FIND("h", H2417)+1, FIND("m", H2417) - FIND("h", H2417)-1), IFERROR(LEFT(H2417, FIND("m",  H2417)-1),0))</f>
        <v xml:space="preserve"> 5</v>
      </c>
      <c r="N2417">
        <f>Table1[[#This Row],[Duration_hr]]*60 +Table1[[#This Row],[Duration_min]]</f>
        <v>185</v>
      </c>
      <c r="O2417">
        <f>IF(I2417="non-stop", 0, VALUE(LEFT(I2417, FIND(" ", I2417)-1)))</f>
        <v>0</v>
      </c>
    </row>
    <row r="2418" spans="1:15" x14ac:dyDescent="0.3">
      <c r="A2418" t="s">
        <v>13</v>
      </c>
      <c r="B2418" t="s">
        <v>25</v>
      </c>
      <c r="C2418" t="s">
        <v>67</v>
      </c>
      <c r="D2418" t="s">
        <v>69</v>
      </c>
      <c r="E2418" s="3" t="s">
        <v>75</v>
      </c>
      <c r="F2418" t="s">
        <v>209</v>
      </c>
      <c r="G2418" t="s">
        <v>224</v>
      </c>
      <c r="H2418" s="5" t="s">
        <v>1735</v>
      </c>
      <c r="I2418" t="s">
        <v>1991</v>
      </c>
      <c r="J2418" t="s">
        <v>1997</v>
      </c>
      <c r="K2418">
        <v>7229</v>
      </c>
      <c r="L2418" t="str">
        <f>IFERROR(LEFT(H2418, FIND("h", H2418)-1),0)</f>
        <v>3</v>
      </c>
      <c r="M2418" t="str">
        <f>IFERROR(MID(H2418, FIND("h", H2418)+1, FIND("m", H2418) - FIND("h", H2418)-1), IFERROR(LEFT(H2418, FIND("m",  H2418)-1),0))</f>
        <v xml:space="preserve"> 5</v>
      </c>
      <c r="N2418">
        <f>Table1[[#This Row],[Duration_hr]]*60 +Table1[[#This Row],[Duration_min]]</f>
        <v>185</v>
      </c>
      <c r="O2418">
        <f>IF(I2418="non-stop", 0, VALUE(LEFT(I2418, FIND(" ", I2418)-1)))</f>
        <v>0</v>
      </c>
    </row>
    <row r="2419" spans="1:15" x14ac:dyDescent="0.3">
      <c r="A2419" t="s">
        <v>13</v>
      </c>
      <c r="B2419" t="s">
        <v>48</v>
      </c>
      <c r="C2419" t="s">
        <v>67</v>
      </c>
      <c r="D2419" t="s">
        <v>69</v>
      </c>
      <c r="E2419" s="3" t="s">
        <v>75</v>
      </c>
      <c r="F2419" t="s">
        <v>209</v>
      </c>
      <c r="G2419" t="s">
        <v>224</v>
      </c>
      <c r="H2419" s="5" t="s">
        <v>1735</v>
      </c>
      <c r="I2419" t="s">
        <v>1991</v>
      </c>
      <c r="J2419" t="s">
        <v>1996</v>
      </c>
      <c r="K2419">
        <v>7229</v>
      </c>
      <c r="L2419" t="str">
        <f>IFERROR(LEFT(H2419, FIND("h", H2419)-1),0)</f>
        <v>3</v>
      </c>
      <c r="M2419" t="str">
        <f>IFERROR(MID(H2419, FIND("h", H2419)+1, FIND("m", H2419) - FIND("h", H2419)-1), IFERROR(LEFT(H2419, FIND("m",  H2419)-1),0))</f>
        <v xml:space="preserve"> 5</v>
      </c>
      <c r="N2419">
        <f>Table1[[#This Row],[Duration_hr]]*60 +Table1[[#This Row],[Duration_min]]</f>
        <v>185</v>
      </c>
      <c r="O2419">
        <f>IF(I2419="non-stop", 0, VALUE(LEFT(I2419, FIND(" ", I2419)-1)))</f>
        <v>0</v>
      </c>
    </row>
    <row r="2420" spans="1:15" x14ac:dyDescent="0.3">
      <c r="A2420" t="s">
        <v>11</v>
      </c>
      <c r="B2420" t="s">
        <v>39</v>
      </c>
      <c r="C2420" t="s">
        <v>69</v>
      </c>
      <c r="D2420" t="s">
        <v>73</v>
      </c>
      <c r="E2420" s="3" t="s">
        <v>97</v>
      </c>
      <c r="F2420" t="s">
        <v>390</v>
      </c>
      <c r="G2420" t="s">
        <v>362</v>
      </c>
      <c r="H2420" s="5" t="s">
        <v>1735</v>
      </c>
      <c r="I2420" t="s">
        <v>1991</v>
      </c>
      <c r="J2420" t="s">
        <v>1996</v>
      </c>
      <c r="K2420">
        <v>5406</v>
      </c>
      <c r="L2420" t="str">
        <f>IFERROR(LEFT(H2420, FIND("h", H2420)-1),0)</f>
        <v>3</v>
      </c>
      <c r="M2420" t="str">
        <f>IFERROR(MID(H2420, FIND("h", H2420)+1, FIND("m", H2420) - FIND("h", H2420)-1), IFERROR(LEFT(H2420, FIND("m",  H2420)-1),0))</f>
        <v xml:space="preserve"> 5</v>
      </c>
      <c r="N2420">
        <f>Table1[[#This Row],[Duration_hr]]*60 +Table1[[#This Row],[Duration_min]]</f>
        <v>185</v>
      </c>
      <c r="O2420">
        <f>IF(I2420="non-stop", 0, VALUE(LEFT(I2420, FIND(" ", I2420)-1)))</f>
        <v>0</v>
      </c>
    </row>
    <row r="2421" spans="1:15" x14ac:dyDescent="0.3">
      <c r="A2421" t="s">
        <v>13</v>
      </c>
      <c r="B2421" t="s">
        <v>43</v>
      </c>
      <c r="C2421" t="s">
        <v>67</v>
      </c>
      <c r="D2421" t="s">
        <v>69</v>
      </c>
      <c r="E2421" s="3" t="s">
        <v>75</v>
      </c>
      <c r="F2421" t="s">
        <v>209</v>
      </c>
      <c r="G2421" t="s">
        <v>224</v>
      </c>
      <c r="H2421" s="5" t="s">
        <v>1735</v>
      </c>
      <c r="I2421" t="s">
        <v>1991</v>
      </c>
      <c r="J2421" t="s">
        <v>1996</v>
      </c>
      <c r="K2421">
        <v>8016</v>
      </c>
      <c r="L2421" t="str">
        <f>IFERROR(LEFT(H2421, FIND("h", H2421)-1),0)</f>
        <v>3</v>
      </c>
      <c r="M2421" t="str">
        <f>IFERROR(MID(H2421, FIND("h", H2421)+1, FIND("m", H2421) - FIND("h", H2421)-1), IFERROR(LEFT(H2421, FIND("m",  H2421)-1),0))</f>
        <v xml:space="preserve"> 5</v>
      </c>
      <c r="N2421">
        <f>Table1[[#This Row],[Duration_hr]]*60 +Table1[[#This Row],[Duration_min]]</f>
        <v>185</v>
      </c>
      <c r="O2421">
        <f>IF(I2421="non-stop", 0, VALUE(LEFT(I2421, FIND(" ", I2421)-1)))</f>
        <v>0</v>
      </c>
    </row>
    <row r="2422" spans="1:15" x14ac:dyDescent="0.3">
      <c r="A2422" t="s">
        <v>13</v>
      </c>
      <c r="B2422" t="s">
        <v>33</v>
      </c>
      <c r="C2422" t="s">
        <v>67</v>
      </c>
      <c r="D2422" t="s">
        <v>69</v>
      </c>
      <c r="E2422" s="3" t="s">
        <v>75</v>
      </c>
      <c r="F2422" t="s">
        <v>209</v>
      </c>
      <c r="G2422" t="s">
        <v>224</v>
      </c>
      <c r="H2422" s="5" t="s">
        <v>1735</v>
      </c>
      <c r="I2422" t="s">
        <v>1991</v>
      </c>
      <c r="J2422" t="s">
        <v>1997</v>
      </c>
      <c r="K2422">
        <v>3702</v>
      </c>
      <c r="L2422" t="str">
        <f>IFERROR(LEFT(H2422, FIND("h", H2422)-1),0)</f>
        <v>3</v>
      </c>
      <c r="M2422" t="str">
        <f>IFERROR(MID(H2422, FIND("h", H2422)+1, FIND("m", H2422) - FIND("h", H2422)-1), IFERROR(LEFT(H2422, FIND("m",  H2422)-1),0))</f>
        <v xml:space="preserve"> 5</v>
      </c>
      <c r="N2422">
        <f>Table1[[#This Row],[Duration_hr]]*60 +Table1[[#This Row],[Duration_min]]</f>
        <v>185</v>
      </c>
      <c r="O2422">
        <f>IF(I2422="non-stop", 0, VALUE(LEFT(I2422, FIND(" ", I2422)-1)))</f>
        <v>0</v>
      </c>
    </row>
    <row r="2423" spans="1:15" x14ac:dyDescent="0.3">
      <c r="A2423" t="s">
        <v>13</v>
      </c>
      <c r="B2423" t="s">
        <v>42</v>
      </c>
      <c r="C2423" t="s">
        <v>67</v>
      </c>
      <c r="D2423" t="s">
        <v>69</v>
      </c>
      <c r="E2423" s="3" t="s">
        <v>75</v>
      </c>
      <c r="F2423" t="s">
        <v>209</v>
      </c>
      <c r="G2423" t="s">
        <v>224</v>
      </c>
      <c r="H2423" s="5" t="s">
        <v>1735</v>
      </c>
      <c r="I2423" t="s">
        <v>1991</v>
      </c>
      <c r="J2423" t="s">
        <v>1996</v>
      </c>
      <c r="K2423">
        <v>7229</v>
      </c>
      <c r="L2423" t="str">
        <f>IFERROR(LEFT(H2423, FIND("h", H2423)-1),0)</f>
        <v>3</v>
      </c>
      <c r="M2423" t="str">
        <f>IFERROR(MID(H2423, FIND("h", H2423)+1, FIND("m", H2423) - FIND("h", H2423)-1), IFERROR(LEFT(H2423, FIND("m",  H2423)-1),0))</f>
        <v xml:space="preserve"> 5</v>
      </c>
      <c r="N2423">
        <f>Table1[[#This Row],[Duration_hr]]*60 +Table1[[#This Row],[Duration_min]]</f>
        <v>185</v>
      </c>
      <c r="O2423">
        <f>IF(I2423="non-stop", 0, VALUE(LEFT(I2423, FIND(" ", I2423)-1)))</f>
        <v>0</v>
      </c>
    </row>
    <row r="2424" spans="1:15" x14ac:dyDescent="0.3">
      <c r="A2424" t="s">
        <v>11</v>
      </c>
      <c r="B2424" t="s">
        <v>61</v>
      </c>
      <c r="C2424" t="s">
        <v>69</v>
      </c>
      <c r="D2424" t="s">
        <v>73</v>
      </c>
      <c r="E2424" s="3" t="s">
        <v>97</v>
      </c>
      <c r="F2424" t="s">
        <v>390</v>
      </c>
      <c r="G2424" t="s">
        <v>362</v>
      </c>
      <c r="H2424" s="5" t="s">
        <v>1735</v>
      </c>
      <c r="I2424" t="s">
        <v>1991</v>
      </c>
      <c r="J2424" t="s">
        <v>1996</v>
      </c>
      <c r="K2424">
        <v>5406</v>
      </c>
      <c r="L2424" t="str">
        <f>IFERROR(LEFT(H2424, FIND("h", H2424)-1),0)</f>
        <v>3</v>
      </c>
      <c r="M2424" t="str">
        <f>IFERROR(MID(H2424, FIND("h", H2424)+1, FIND("m", H2424) - FIND("h", H2424)-1), IFERROR(LEFT(H2424, FIND("m",  H2424)-1),0))</f>
        <v xml:space="preserve"> 5</v>
      </c>
      <c r="N2424">
        <f>Table1[[#This Row],[Duration_hr]]*60 +Table1[[#This Row],[Duration_min]]</f>
        <v>185</v>
      </c>
      <c r="O2424">
        <f>IF(I2424="non-stop", 0, VALUE(LEFT(I2424, FIND(" ", I2424)-1)))</f>
        <v>0</v>
      </c>
    </row>
    <row r="2425" spans="1:15" x14ac:dyDescent="0.3">
      <c r="A2425" t="s">
        <v>13</v>
      </c>
      <c r="B2425" t="s">
        <v>57</v>
      </c>
      <c r="C2425" t="s">
        <v>67</v>
      </c>
      <c r="D2425" t="s">
        <v>69</v>
      </c>
      <c r="E2425" s="3" t="s">
        <v>75</v>
      </c>
      <c r="F2425" t="s">
        <v>209</v>
      </c>
      <c r="G2425" t="s">
        <v>224</v>
      </c>
      <c r="H2425" s="5" t="s">
        <v>1735</v>
      </c>
      <c r="I2425" t="s">
        <v>1991</v>
      </c>
      <c r="J2425" t="s">
        <v>1997</v>
      </c>
      <c r="K2425">
        <v>4544</v>
      </c>
      <c r="L2425" t="str">
        <f>IFERROR(LEFT(H2425, FIND("h", H2425)-1),0)</f>
        <v>3</v>
      </c>
      <c r="M2425" t="str">
        <f>IFERROR(MID(H2425, FIND("h", H2425)+1, FIND("m", H2425) - FIND("h", H2425)-1), IFERROR(LEFT(H2425, FIND("m",  H2425)-1),0))</f>
        <v xml:space="preserve"> 5</v>
      </c>
      <c r="N2425">
        <f>Table1[[#This Row],[Duration_hr]]*60 +Table1[[#This Row],[Duration_min]]</f>
        <v>185</v>
      </c>
      <c r="O2425">
        <f>IF(I2425="non-stop", 0, VALUE(LEFT(I2425, FIND(" ", I2425)-1)))</f>
        <v>0</v>
      </c>
    </row>
    <row r="2426" spans="1:15" x14ac:dyDescent="0.3">
      <c r="A2426" t="s">
        <v>13</v>
      </c>
      <c r="B2426" t="s">
        <v>63</v>
      </c>
      <c r="C2426" t="s">
        <v>67</v>
      </c>
      <c r="D2426" t="s">
        <v>69</v>
      </c>
      <c r="E2426" s="3" t="s">
        <v>75</v>
      </c>
      <c r="F2426" t="s">
        <v>209</v>
      </c>
      <c r="G2426" t="s">
        <v>224</v>
      </c>
      <c r="H2426" s="5" t="s">
        <v>1735</v>
      </c>
      <c r="I2426" t="s">
        <v>1991</v>
      </c>
      <c r="J2426" t="s">
        <v>1996</v>
      </c>
      <c r="K2426">
        <v>7229</v>
      </c>
      <c r="L2426" t="str">
        <f>IFERROR(LEFT(H2426, FIND("h", H2426)-1),0)</f>
        <v>3</v>
      </c>
      <c r="M2426" t="str">
        <f>IFERROR(MID(H2426, FIND("h", H2426)+1, FIND("m", H2426) - FIND("h", H2426)-1), IFERROR(LEFT(H2426, FIND("m",  H2426)-1),0))</f>
        <v xml:space="preserve"> 5</v>
      </c>
      <c r="N2426">
        <f>Table1[[#This Row],[Duration_hr]]*60 +Table1[[#This Row],[Duration_min]]</f>
        <v>185</v>
      </c>
      <c r="O2426">
        <f>IF(I2426="non-stop", 0, VALUE(LEFT(I2426, FIND(" ", I2426)-1)))</f>
        <v>0</v>
      </c>
    </row>
    <row r="2427" spans="1:15" x14ac:dyDescent="0.3">
      <c r="A2427" t="s">
        <v>12</v>
      </c>
      <c r="B2427" t="s">
        <v>39</v>
      </c>
      <c r="C2427" t="s">
        <v>69</v>
      </c>
      <c r="D2427" t="s">
        <v>73</v>
      </c>
      <c r="E2427" s="3" t="s">
        <v>97</v>
      </c>
      <c r="F2427" t="s">
        <v>206</v>
      </c>
      <c r="G2427" t="s">
        <v>216</v>
      </c>
      <c r="H2427" s="5" t="s">
        <v>1735</v>
      </c>
      <c r="I2427" t="s">
        <v>1991</v>
      </c>
      <c r="J2427" t="s">
        <v>1996</v>
      </c>
      <c r="K2427">
        <v>5674</v>
      </c>
      <c r="L2427" t="str">
        <f>IFERROR(LEFT(H2427, FIND("h", H2427)-1),0)</f>
        <v>3</v>
      </c>
      <c r="M2427" t="str">
        <f>IFERROR(MID(H2427, FIND("h", H2427)+1, FIND("m", H2427) - FIND("h", H2427)-1), IFERROR(LEFT(H2427, FIND("m",  H2427)-1),0))</f>
        <v xml:space="preserve"> 5</v>
      </c>
      <c r="N2427">
        <f>Table1[[#This Row],[Duration_hr]]*60 +Table1[[#This Row],[Duration_min]]</f>
        <v>185</v>
      </c>
      <c r="O2427">
        <f>IF(I2427="non-stop", 0, VALUE(LEFT(I2427, FIND(" ", I2427)-1)))</f>
        <v>0</v>
      </c>
    </row>
    <row r="2428" spans="1:15" x14ac:dyDescent="0.3">
      <c r="A2428" t="s">
        <v>13</v>
      </c>
      <c r="B2428" t="s">
        <v>30</v>
      </c>
      <c r="C2428" t="s">
        <v>67</v>
      </c>
      <c r="D2428" t="s">
        <v>69</v>
      </c>
      <c r="E2428" s="3" t="s">
        <v>75</v>
      </c>
      <c r="F2428" t="s">
        <v>209</v>
      </c>
      <c r="G2428" t="s">
        <v>224</v>
      </c>
      <c r="H2428" s="5" t="s">
        <v>1735</v>
      </c>
      <c r="I2428" t="s">
        <v>1991</v>
      </c>
      <c r="J2428" t="s">
        <v>1996</v>
      </c>
      <c r="K2428">
        <v>7229</v>
      </c>
      <c r="L2428" t="str">
        <f>IFERROR(LEFT(H2428, FIND("h", H2428)-1),0)</f>
        <v>3</v>
      </c>
      <c r="M2428" t="str">
        <f>IFERROR(MID(H2428, FIND("h", H2428)+1, FIND("m", H2428) - FIND("h", H2428)-1), IFERROR(LEFT(H2428, FIND("m",  H2428)-1),0))</f>
        <v xml:space="preserve"> 5</v>
      </c>
      <c r="N2428">
        <f>Table1[[#This Row],[Duration_hr]]*60 +Table1[[#This Row],[Duration_min]]</f>
        <v>185</v>
      </c>
      <c r="O2428">
        <f>IF(I2428="non-stop", 0, VALUE(LEFT(I2428, FIND(" ", I2428)-1)))</f>
        <v>0</v>
      </c>
    </row>
    <row r="2429" spans="1:15" x14ac:dyDescent="0.3">
      <c r="A2429" t="s">
        <v>13</v>
      </c>
      <c r="B2429" t="s">
        <v>31</v>
      </c>
      <c r="C2429" t="s">
        <v>67</v>
      </c>
      <c r="D2429" t="s">
        <v>69</v>
      </c>
      <c r="E2429" s="3" t="s">
        <v>75</v>
      </c>
      <c r="F2429" t="s">
        <v>209</v>
      </c>
      <c r="G2429" t="s">
        <v>224</v>
      </c>
      <c r="H2429" s="5" t="s">
        <v>1735</v>
      </c>
      <c r="I2429" t="s">
        <v>1991</v>
      </c>
      <c r="J2429" t="s">
        <v>1996</v>
      </c>
      <c r="K2429">
        <v>8016</v>
      </c>
      <c r="L2429" t="str">
        <f>IFERROR(LEFT(H2429, FIND("h", H2429)-1),0)</f>
        <v>3</v>
      </c>
      <c r="M2429" t="str">
        <f>IFERROR(MID(H2429, FIND("h", H2429)+1, FIND("m", H2429) - FIND("h", H2429)-1), IFERROR(LEFT(H2429, FIND("m",  H2429)-1),0))</f>
        <v xml:space="preserve"> 5</v>
      </c>
      <c r="N2429">
        <f>Table1[[#This Row],[Duration_hr]]*60 +Table1[[#This Row],[Duration_min]]</f>
        <v>185</v>
      </c>
      <c r="O2429">
        <f>IF(I2429="non-stop", 0, VALUE(LEFT(I2429, FIND(" ", I2429)-1)))</f>
        <v>0</v>
      </c>
    </row>
    <row r="2430" spans="1:15" x14ac:dyDescent="0.3">
      <c r="A2430" t="s">
        <v>12</v>
      </c>
      <c r="B2430" t="s">
        <v>54</v>
      </c>
      <c r="C2430" t="s">
        <v>69</v>
      </c>
      <c r="D2430" t="s">
        <v>73</v>
      </c>
      <c r="E2430" s="3" t="s">
        <v>97</v>
      </c>
      <c r="F2430" t="s">
        <v>206</v>
      </c>
      <c r="G2430" t="s">
        <v>216</v>
      </c>
      <c r="H2430" s="5" t="s">
        <v>1735</v>
      </c>
      <c r="I2430" t="s">
        <v>1991</v>
      </c>
      <c r="J2430" t="s">
        <v>1996</v>
      </c>
      <c r="K2430">
        <v>6094</v>
      </c>
      <c r="L2430" t="str">
        <f>IFERROR(LEFT(H2430, FIND("h", H2430)-1),0)</f>
        <v>3</v>
      </c>
      <c r="M2430" t="str">
        <f>IFERROR(MID(H2430, FIND("h", H2430)+1, FIND("m", H2430) - FIND("h", H2430)-1), IFERROR(LEFT(H2430, FIND("m",  H2430)-1),0))</f>
        <v xml:space="preserve"> 5</v>
      </c>
      <c r="N2430">
        <f>Table1[[#This Row],[Duration_hr]]*60 +Table1[[#This Row],[Duration_min]]</f>
        <v>185</v>
      </c>
      <c r="O2430">
        <f>IF(I2430="non-stop", 0, VALUE(LEFT(I2430, FIND(" ", I2430)-1)))</f>
        <v>0</v>
      </c>
    </row>
    <row r="2431" spans="1:15" x14ac:dyDescent="0.3">
      <c r="A2431" t="s">
        <v>13</v>
      </c>
      <c r="B2431" t="s">
        <v>46</v>
      </c>
      <c r="C2431" t="s">
        <v>67</v>
      </c>
      <c r="D2431" t="s">
        <v>69</v>
      </c>
      <c r="E2431" s="3" t="s">
        <v>75</v>
      </c>
      <c r="F2431" t="s">
        <v>209</v>
      </c>
      <c r="G2431" t="s">
        <v>224</v>
      </c>
      <c r="H2431" s="5" t="s">
        <v>1735</v>
      </c>
      <c r="I2431" t="s">
        <v>1991</v>
      </c>
      <c r="J2431" t="s">
        <v>1997</v>
      </c>
      <c r="K2431">
        <v>5198</v>
      </c>
      <c r="L2431" t="str">
        <f>IFERROR(LEFT(H2431, FIND("h", H2431)-1),0)</f>
        <v>3</v>
      </c>
      <c r="M2431" t="str">
        <f>IFERROR(MID(H2431, FIND("h", H2431)+1, FIND("m", H2431) - FIND("h", H2431)-1), IFERROR(LEFT(H2431, FIND("m",  H2431)-1),0))</f>
        <v xml:space="preserve"> 5</v>
      </c>
      <c r="N2431">
        <f>Table1[[#This Row],[Duration_hr]]*60 +Table1[[#This Row],[Duration_min]]</f>
        <v>185</v>
      </c>
      <c r="O2431">
        <f>IF(I2431="non-stop", 0, VALUE(LEFT(I2431, FIND(" ", I2431)-1)))</f>
        <v>0</v>
      </c>
    </row>
    <row r="2432" spans="1:15" x14ac:dyDescent="0.3">
      <c r="A2432" t="s">
        <v>13</v>
      </c>
      <c r="B2432" t="s">
        <v>59</v>
      </c>
      <c r="C2432" t="s">
        <v>67</v>
      </c>
      <c r="D2432" t="s">
        <v>69</v>
      </c>
      <c r="E2432" s="3" t="s">
        <v>75</v>
      </c>
      <c r="F2432" t="s">
        <v>209</v>
      </c>
      <c r="G2432" t="s">
        <v>224</v>
      </c>
      <c r="H2432" s="5" t="s">
        <v>1735</v>
      </c>
      <c r="I2432" t="s">
        <v>1991</v>
      </c>
      <c r="J2432" t="s">
        <v>1996</v>
      </c>
      <c r="K2432">
        <v>8541</v>
      </c>
      <c r="L2432" t="str">
        <f>IFERROR(LEFT(H2432, FIND("h", H2432)-1),0)</f>
        <v>3</v>
      </c>
      <c r="M2432" t="str">
        <f>IFERROR(MID(H2432, FIND("h", H2432)+1, FIND("m", H2432) - FIND("h", H2432)-1), IFERROR(LEFT(H2432, FIND("m",  H2432)-1),0))</f>
        <v xml:space="preserve"> 5</v>
      </c>
      <c r="N2432">
        <f>Table1[[#This Row],[Duration_hr]]*60 +Table1[[#This Row],[Duration_min]]</f>
        <v>185</v>
      </c>
      <c r="O2432">
        <f>IF(I2432="non-stop", 0, VALUE(LEFT(I2432, FIND(" ", I2432)-1)))</f>
        <v>0</v>
      </c>
    </row>
    <row r="2433" spans="1:15" x14ac:dyDescent="0.3">
      <c r="A2433" t="s">
        <v>13</v>
      </c>
      <c r="B2433" t="s">
        <v>26</v>
      </c>
      <c r="C2433" t="s">
        <v>67</v>
      </c>
      <c r="D2433" t="s">
        <v>69</v>
      </c>
      <c r="E2433" s="3" t="s">
        <v>75</v>
      </c>
      <c r="F2433" t="s">
        <v>209</v>
      </c>
      <c r="G2433" t="s">
        <v>224</v>
      </c>
      <c r="H2433" s="5" t="s">
        <v>1735</v>
      </c>
      <c r="I2433" t="s">
        <v>1991</v>
      </c>
      <c r="J2433" t="s">
        <v>1996</v>
      </c>
      <c r="K2433">
        <v>7229</v>
      </c>
      <c r="L2433" t="str">
        <f>IFERROR(LEFT(H2433, FIND("h", H2433)-1),0)</f>
        <v>3</v>
      </c>
      <c r="M2433" t="str">
        <f>IFERROR(MID(H2433, FIND("h", H2433)+1, FIND("m", H2433) - FIND("h", H2433)-1), IFERROR(LEFT(H2433, FIND("m",  H2433)-1),0))</f>
        <v xml:space="preserve"> 5</v>
      </c>
      <c r="N2433">
        <f>Table1[[#This Row],[Duration_hr]]*60 +Table1[[#This Row],[Duration_min]]</f>
        <v>185</v>
      </c>
      <c r="O2433">
        <f>IF(I2433="non-stop", 0, VALUE(LEFT(I2433, FIND(" ", I2433)-1)))</f>
        <v>0</v>
      </c>
    </row>
    <row r="2434" spans="1:15" x14ac:dyDescent="0.3">
      <c r="A2434" t="s">
        <v>13</v>
      </c>
      <c r="B2434" t="s">
        <v>40</v>
      </c>
      <c r="C2434" t="s">
        <v>67</v>
      </c>
      <c r="D2434" t="s">
        <v>69</v>
      </c>
      <c r="E2434" s="3" t="s">
        <v>75</v>
      </c>
      <c r="F2434" t="s">
        <v>209</v>
      </c>
      <c r="G2434" t="s">
        <v>224</v>
      </c>
      <c r="H2434" s="5" t="s">
        <v>1735</v>
      </c>
      <c r="I2434" t="s">
        <v>1991</v>
      </c>
      <c r="J2434" t="s">
        <v>1996</v>
      </c>
      <c r="K2434">
        <v>7229</v>
      </c>
      <c r="L2434" t="str">
        <f>IFERROR(LEFT(H2434, FIND("h", H2434)-1),0)</f>
        <v>3</v>
      </c>
      <c r="M2434" t="str">
        <f>IFERROR(MID(H2434, FIND("h", H2434)+1, FIND("m", H2434) - FIND("h", H2434)-1), IFERROR(LEFT(H2434, FIND("m",  H2434)-1),0))</f>
        <v xml:space="preserve"> 5</v>
      </c>
      <c r="N2434">
        <f>Table1[[#This Row],[Duration_hr]]*60 +Table1[[#This Row],[Duration_min]]</f>
        <v>185</v>
      </c>
      <c r="O2434">
        <f>IF(I2434="non-stop", 0, VALUE(LEFT(I2434, FIND(" ", I2434)-1)))</f>
        <v>0</v>
      </c>
    </row>
    <row r="2435" spans="1:15" x14ac:dyDescent="0.3">
      <c r="A2435" t="s">
        <v>13</v>
      </c>
      <c r="B2435" t="s">
        <v>58</v>
      </c>
      <c r="C2435" t="s">
        <v>67</v>
      </c>
      <c r="D2435" t="s">
        <v>69</v>
      </c>
      <c r="E2435" s="3" t="s">
        <v>75</v>
      </c>
      <c r="F2435" t="s">
        <v>209</v>
      </c>
      <c r="G2435" t="s">
        <v>224</v>
      </c>
      <c r="H2435" s="5" t="s">
        <v>1735</v>
      </c>
      <c r="I2435" t="s">
        <v>1991</v>
      </c>
      <c r="J2435" t="s">
        <v>1997</v>
      </c>
      <c r="K2435">
        <v>4544</v>
      </c>
      <c r="L2435" t="str">
        <f>IFERROR(LEFT(H2435, FIND("h", H2435)-1),0)</f>
        <v>3</v>
      </c>
      <c r="M2435" t="str">
        <f>IFERROR(MID(H2435, FIND("h", H2435)+1, FIND("m", H2435) - FIND("h", H2435)-1), IFERROR(LEFT(H2435, FIND("m",  H2435)-1),0))</f>
        <v xml:space="preserve"> 5</v>
      </c>
      <c r="N2435">
        <f>Table1[[#This Row],[Duration_hr]]*60 +Table1[[#This Row],[Duration_min]]</f>
        <v>185</v>
      </c>
      <c r="O2435">
        <f>IF(I2435="non-stop", 0, VALUE(LEFT(I2435, FIND(" ", I2435)-1)))</f>
        <v>0</v>
      </c>
    </row>
    <row r="2436" spans="1:15" x14ac:dyDescent="0.3">
      <c r="A2436" t="s">
        <v>13</v>
      </c>
      <c r="B2436" t="s">
        <v>47</v>
      </c>
      <c r="C2436" t="s">
        <v>67</v>
      </c>
      <c r="D2436" t="s">
        <v>69</v>
      </c>
      <c r="E2436" s="3" t="s">
        <v>75</v>
      </c>
      <c r="F2436" t="s">
        <v>209</v>
      </c>
      <c r="G2436" t="s">
        <v>224</v>
      </c>
      <c r="H2436" s="5" t="s">
        <v>1735</v>
      </c>
      <c r="I2436" t="s">
        <v>1991</v>
      </c>
      <c r="J2436" t="s">
        <v>1997</v>
      </c>
      <c r="K2436">
        <v>7229</v>
      </c>
      <c r="L2436" t="str">
        <f>IFERROR(LEFT(H2436, FIND("h", H2436)-1),0)</f>
        <v>3</v>
      </c>
      <c r="M2436" t="str">
        <f>IFERROR(MID(H2436, FIND("h", H2436)+1, FIND("m", H2436) - FIND("h", H2436)-1), IFERROR(LEFT(H2436, FIND("m",  H2436)-1),0))</f>
        <v xml:space="preserve"> 5</v>
      </c>
      <c r="N2436">
        <f>Table1[[#This Row],[Duration_hr]]*60 +Table1[[#This Row],[Duration_min]]</f>
        <v>185</v>
      </c>
      <c r="O2436">
        <f>IF(I2436="non-stop", 0, VALUE(LEFT(I2436, FIND(" ", I2436)-1)))</f>
        <v>0</v>
      </c>
    </row>
    <row r="2437" spans="1:15" x14ac:dyDescent="0.3">
      <c r="A2437" t="s">
        <v>11</v>
      </c>
      <c r="B2437" t="s">
        <v>51</v>
      </c>
      <c r="C2437" t="s">
        <v>69</v>
      </c>
      <c r="D2437" t="s">
        <v>73</v>
      </c>
      <c r="E2437" s="3" t="s">
        <v>97</v>
      </c>
      <c r="F2437" t="s">
        <v>390</v>
      </c>
      <c r="G2437" t="s">
        <v>362</v>
      </c>
      <c r="H2437" s="5" t="s">
        <v>1735</v>
      </c>
      <c r="I2437" t="s">
        <v>1991</v>
      </c>
      <c r="J2437" t="s">
        <v>1996</v>
      </c>
      <c r="K2437">
        <v>5895</v>
      </c>
      <c r="L2437" t="str">
        <f>IFERROR(LEFT(H2437, FIND("h", H2437)-1),0)</f>
        <v>3</v>
      </c>
      <c r="M2437" t="str">
        <f>IFERROR(MID(H2437, FIND("h", H2437)+1, FIND("m", H2437) - FIND("h", H2437)-1), IFERROR(LEFT(H2437, FIND("m",  H2437)-1),0))</f>
        <v xml:space="preserve"> 5</v>
      </c>
      <c r="N2437">
        <f>Table1[[#This Row],[Duration_hr]]*60 +Table1[[#This Row],[Duration_min]]</f>
        <v>185</v>
      </c>
      <c r="O2437">
        <f>IF(I2437="non-stop", 0, VALUE(LEFT(I2437, FIND(" ", I2437)-1)))</f>
        <v>0</v>
      </c>
    </row>
    <row r="2438" spans="1:15" x14ac:dyDescent="0.3">
      <c r="A2438" t="s">
        <v>12</v>
      </c>
      <c r="B2438" t="s">
        <v>47</v>
      </c>
      <c r="C2438" t="s">
        <v>69</v>
      </c>
      <c r="D2438" t="s">
        <v>73</v>
      </c>
      <c r="E2438" s="3" t="s">
        <v>97</v>
      </c>
      <c r="F2438" t="s">
        <v>206</v>
      </c>
      <c r="G2438" t="s">
        <v>216</v>
      </c>
      <c r="H2438" s="5" t="s">
        <v>1735</v>
      </c>
      <c r="I2438" t="s">
        <v>1991</v>
      </c>
      <c r="J2438" t="s">
        <v>1996</v>
      </c>
      <c r="K2438">
        <v>5201</v>
      </c>
      <c r="L2438" t="str">
        <f>IFERROR(LEFT(H2438, FIND("h", H2438)-1),0)</f>
        <v>3</v>
      </c>
      <c r="M2438" t="str">
        <f>IFERROR(MID(H2438, FIND("h", H2438)+1, FIND("m", H2438) - FIND("h", H2438)-1), IFERROR(LEFT(H2438, FIND("m",  H2438)-1),0))</f>
        <v xml:space="preserve"> 5</v>
      </c>
      <c r="N2438">
        <f>Table1[[#This Row],[Duration_hr]]*60 +Table1[[#This Row],[Duration_min]]</f>
        <v>185</v>
      </c>
      <c r="O2438">
        <f>IF(I2438="non-stop", 0, VALUE(LEFT(I2438, FIND(" ", I2438)-1)))</f>
        <v>0</v>
      </c>
    </row>
    <row r="2439" spans="1:15" x14ac:dyDescent="0.3">
      <c r="A2439" t="s">
        <v>11</v>
      </c>
      <c r="B2439" t="s">
        <v>35</v>
      </c>
      <c r="C2439" t="s">
        <v>69</v>
      </c>
      <c r="D2439" t="s">
        <v>73</v>
      </c>
      <c r="E2439" s="3" t="s">
        <v>97</v>
      </c>
      <c r="F2439" t="s">
        <v>390</v>
      </c>
      <c r="G2439" t="s">
        <v>362</v>
      </c>
      <c r="H2439" s="5" t="s">
        <v>1735</v>
      </c>
      <c r="I2439" t="s">
        <v>1991</v>
      </c>
      <c r="J2439" t="s">
        <v>1996</v>
      </c>
      <c r="K2439">
        <v>7673</v>
      </c>
      <c r="L2439" t="str">
        <f>IFERROR(LEFT(H2439, FIND("h", H2439)-1),0)</f>
        <v>3</v>
      </c>
      <c r="M2439" t="str">
        <f>IFERROR(MID(H2439, FIND("h", H2439)+1, FIND("m", H2439) - FIND("h", H2439)-1), IFERROR(LEFT(H2439, FIND("m",  H2439)-1),0))</f>
        <v xml:space="preserve"> 5</v>
      </c>
      <c r="N2439">
        <f>Table1[[#This Row],[Duration_hr]]*60 +Table1[[#This Row],[Duration_min]]</f>
        <v>185</v>
      </c>
      <c r="O2439">
        <f>IF(I2439="non-stop", 0, VALUE(LEFT(I2439, FIND(" ", I2439)-1)))</f>
        <v>0</v>
      </c>
    </row>
    <row r="2440" spans="1:15" x14ac:dyDescent="0.3">
      <c r="A2440" t="s">
        <v>12</v>
      </c>
      <c r="B2440" t="s">
        <v>26</v>
      </c>
      <c r="C2440" t="s">
        <v>69</v>
      </c>
      <c r="D2440" t="s">
        <v>73</v>
      </c>
      <c r="E2440" s="3" t="s">
        <v>97</v>
      </c>
      <c r="F2440" t="s">
        <v>206</v>
      </c>
      <c r="G2440" t="s">
        <v>216</v>
      </c>
      <c r="H2440" s="5" t="s">
        <v>1735</v>
      </c>
      <c r="I2440" t="s">
        <v>1991</v>
      </c>
      <c r="J2440" t="s">
        <v>1996</v>
      </c>
      <c r="K2440">
        <v>6304</v>
      </c>
      <c r="L2440" t="str">
        <f>IFERROR(LEFT(H2440, FIND("h", H2440)-1),0)</f>
        <v>3</v>
      </c>
      <c r="M2440" t="str">
        <f>IFERROR(MID(H2440, FIND("h", H2440)+1, FIND("m", H2440) - FIND("h", H2440)-1), IFERROR(LEFT(H2440, FIND("m",  H2440)-1),0))</f>
        <v xml:space="preserve"> 5</v>
      </c>
      <c r="N2440">
        <f>Table1[[#This Row],[Duration_hr]]*60 +Table1[[#This Row],[Duration_min]]</f>
        <v>185</v>
      </c>
      <c r="O2440">
        <f>IF(I2440="non-stop", 0, VALUE(LEFT(I2440, FIND(" ", I2440)-1)))</f>
        <v>0</v>
      </c>
    </row>
    <row r="2441" spans="1:15" x14ac:dyDescent="0.3">
      <c r="A2441" t="s">
        <v>12</v>
      </c>
      <c r="B2441" t="s">
        <v>59</v>
      </c>
      <c r="C2441" t="s">
        <v>69</v>
      </c>
      <c r="D2441" t="s">
        <v>73</v>
      </c>
      <c r="E2441" s="3" t="s">
        <v>97</v>
      </c>
      <c r="F2441" t="s">
        <v>206</v>
      </c>
      <c r="G2441" t="s">
        <v>216</v>
      </c>
      <c r="H2441" s="5" t="s">
        <v>1735</v>
      </c>
      <c r="I2441" t="s">
        <v>1991</v>
      </c>
      <c r="J2441" t="s">
        <v>1996</v>
      </c>
      <c r="K2441">
        <v>5411</v>
      </c>
      <c r="L2441" t="str">
        <f>IFERROR(LEFT(H2441, FIND("h", H2441)-1),0)</f>
        <v>3</v>
      </c>
      <c r="M2441" t="str">
        <f>IFERROR(MID(H2441, FIND("h", H2441)+1, FIND("m", H2441) - FIND("h", H2441)-1), IFERROR(LEFT(H2441, FIND("m",  H2441)-1),0))</f>
        <v xml:space="preserve"> 5</v>
      </c>
      <c r="N2441">
        <f>Table1[[#This Row],[Duration_hr]]*60 +Table1[[#This Row],[Duration_min]]</f>
        <v>185</v>
      </c>
      <c r="O2441">
        <f>IF(I2441="non-stop", 0, VALUE(LEFT(I2441, FIND(" ", I2441)-1)))</f>
        <v>0</v>
      </c>
    </row>
    <row r="2442" spans="1:15" x14ac:dyDescent="0.3">
      <c r="A2442" t="s">
        <v>13</v>
      </c>
      <c r="B2442" t="s">
        <v>54</v>
      </c>
      <c r="C2442" t="s">
        <v>67</v>
      </c>
      <c r="D2442" t="s">
        <v>69</v>
      </c>
      <c r="E2442" s="3" t="s">
        <v>75</v>
      </c>
      <c r="F2442" t="s">
        <v>209</v>
      </c>
      <c r="G2442" t="s">
        <v>224</v>
      </c>
      <c r="H2442" s="5" t="s">
        <v>1735</v>
      </c>
      <c r="I2442" t="s">
        <v>1991</v>
      </c>
      <c r="J2442" t="s">
        <v>1997</v>
      </c>
      <c r="K2442">
        <v>7229</v>
      </c>
      <c r="L2442" t="str">
        <f>IFERROR(LEFT(H2442, FIND("h", H2442)-1),0)</f>
        <v>3</v>
      </c>
      <c r="M2442" t="str">
        <f>IFERROR(MID(H2442, FIND("h", H2442)+1, FIND("m", H2442) - FIND("h", H2442)-1), IFERROR(LEFT(H2442, FIND("m",  H2442)-1),0))</f>
        <v xml:space="preserve"> 5</v>
      </c>
      <c r="N2442">
        <f>Table1[[#This Row],[Duration_hr]]*60 +Table1[[#This Row],[Duration_min]]</f>
        <v>185</v>
      </c>
      <c r="O2442">
        <f>IF(I2442="non-stop", 0, VALUE(LEFT(I2442, FIND(" ", I2442)-1)))</f>
        <v>0</v>
      </c>
    </row>
    <row r="2443" spans="1:15" x14ac:dyDescent="0.3">
      <c r="A2443" t="s">
        <v>13</v>
      </c>
      <c r="B2443" t="s">
        <v>37</v>
      </c>
      <c r="C2443" t="s">
        <v>67</v>
      </c>
      <c r="D2443" t="s">
        <v>69</v>
      </c>
      <c r="E2443" s="3" t="s">
        <v>75</v>
      </c>
      <c r="F2443" t="s">
        <v>209</v>
      </c>
      <c r="G2443" t="s">
        <v>224</v>
      </c>
      <c r="H2443" s="5" t="s">
        <v>1735</v>
      </c>
      <c r="I2443" t="s">
        <v>1991</v>
      </c>
      <c r="J2443" t="s">
        <v>1996</v>
      </c>
      <c r="K2443">
        <v>8016</v>
      </c>
      <c r="L2443" t="str">
        <f>IFERROR(LEFT(H2443, FIND("h", H2443)-1),0)</f>
        <v>3</v>
      </c>
      <c r="M2443" t="str">
        <f>IFERROR(MID(H2443, FIND("h", H2443)+1, FIND("m", H2443) - FIND("h", H2443)-1), IFERROR(LEFT(H2443, FIND("m",  H2443)-1),0))</f>
        <v xml:space="preserve"> 5</v>
      </c>
      <c r="N2443">
        <f>Table1[[#This Row],[Duration_hr]]*60 +Table1[[#This Row],[Duration_min]]</f>
        <v>185</v>
      </c>
      <c r="O2443">
        <f>IF(I2443="non-stop", 0, VALUE(LEFT(I2443, FIND(" ", I2443)-1)))</f>
        <v>0</v>
      </c>
    </row>
    <row r="2444" spans="1:15" x14ac:dyDescent="0.3">
      <c r="A2444" t="s">
        <v>12</v>
      </c>
      <c r="B2444" t="s">
        <v>66</v>
      </c>
      <c r="C2444" t="s">
        <v>69</v>
      </c>
      <c r="D2444" t="s">
        <v>73</v>
      </c>
      <c r="E2444" s="3" t="s">
        <v>97</v>
      </c>
      <c r="F2444" t="s">
        <v>206</v>
      </c>
      <c r="G2444" t="s">
        <v>216</v>
      </c>
      <c r="H2444" s="5" t="s">
        <v>1735</v>
      </c>
      <c r="I2444" t="s">
        <v>1991</v>
      </c>
      <c r="J2444" t="s">
        <v>1996</v>
      </c>
      <c r="K2444">
        <v>5411</v>
      </c>
      <c r="L2444" t="str">
        <f>IFERROR(LEFT(H2444, FIND("h", H2444)-1),0)</f>
        <v>3</v>
      </c>
      <c r="M2444" t="str">
        <f>IFERROR(MID(H2444, FIND("h", H2444)+1, FIND("m", H2444) - FIND("h", H2444)-1), IFERROR(LEFT(H2444, FIND("m",  H2444)-1),0))</f>
        <v xml:space="preserve"> 5</v>
      </c>
      <c r="N2444">
        <f>Table1[[#This Row],[Duration_hr]]*60 +Table1[[#This Row],[Duration_min]]</f>
        <v>185</v>
      </c>
      <c r="O2444">
        <f>IF(I2444="non-stop", 0, VALUE(LEFT(I2444, FIND(" ", I2444)-1)))</f>
        <v>0</v>
      </c>
    </row>
    <row r="2445" spans="1:15" x14ac:dyDescent="0.3">
      <c r="A2445" t="s">
        <v>12</v>
      </c>
      <c r="B2445" t="s">
        <v>34</v>
      </c>
      <c r="C2445" t="s">
        <v>69</v>
      </c>
      <c r="D2445" t="s">
        <v>73</v>
      </c>
      <c r="E2445" s="3" t="s">
        <v>97</v>
      </c>
      <c r="F2445" t="s">
        <v>206</v>
      </c>
      <c r="G2445" t="s">
        <v>216</v>
      </c>
      <c r="H2445" s="5" t="s">
        <v>1735</v>
      </c>
      <c r="I2445" t="s">
        <v>1991</v>
      </c>
      <c r="J2445" t="s">
        <v>1996</v>
      </c>
      <c r="K2445">
        <v>5201</v>
      </c>
      <c r="L2445" t="str">
        <f>IFERROR(LEFT(H2445, FIND("h", H2445)-1),0)</f>
        <v>3</v>
      </c>
      <c r="M2445" t="str">
        <f>IFERROR(MID(H2445, FIND("h", H2445)+1, FIND("m", H2445) - FIND("h", H2445)-1), IFERROR(LEFT(H2445, FIND("m",  H2445)-1),0))</f>
        <v xml:space="preserve"> 5</v>
      </c>
      <c r="N2445">
        <f>Table1[[#This Row],[Duration_hr]]*60 +Table1[[#This Row],[Duration_min]]</f>
        <v>185</v>
      </c>
      <c r="O2445">
        <f>IF(I2445="non-stop", 0, VALUE(LEFT(I2445, FIND(" ", I2445)-1)))</f>
        <v>0</v>
      </c>
    </row>
    <row r="2446" spans="1:15" x14ac:dyDescent="0.3">
      <c r="A2446" t="s">
        <v>13</v>
      </c>
      <c r="B2446" t="s">
        <v>37</v>
      </c>
      <c r="C2446" t="s">
        <v>67</v>
      </c>
      <c r="D2446" t="s">
        <v>69</v>
      </c>
      <c r="E2446" s="3" t="s">
        <v>75</v>
      </c>
      <c r="F2446" t="s">
        <v>209</v>
      </c>
      <c r="G2446" t="s">
        <v>224</v>
      </c>
      <c r="H2446" s="5" t="s">
        <v>1735</v>
      </c>
      <c r="I2446" t="s">
        <v>1991</v>
      </c>
      <c r="J2446" t="s">
        <v>1997</v>
      </c>
      <c r="K2446">
        <v>5769</v>
      </c>
      <c r="L2446" t="str">
        <f>IFERROR(LEFT(H2446, FIND("h", H2446)-1),0)</f>
        <v>3</v>
      </c>
      <c r="M2446" t="str">
        <f>IFERROR(MID(H2446, FIND("h", H2446)+1, FIND("m", H2446) - FIND("h", H2446)-1), IFERROR(LEFT(H2446, FIND("m",  H2446)-1),0))</f>
        <v xml:space="preserve"> 5</v>
      </c>
      <c r="N2446">
        <f>Table1[[#This Row],[Duration_hr]]*60 +Table1[[#This Row],[Duration_min]]</f>
        <v>185</v>
      </c>
      <c r="O2446">
        <f>IF(I2446="non-stop", 0, VALUE(LEFT(I2446, FIND(" ", I2446)-1)))</f>
        <v>0</v>
      </c>
    </row>
    <row r="2447" spans="1:15" x14ac:dyDescent="0.3">
      <c r="A2447" t="s">
        <v>13</v>
      </c>
      <c r="B2447" t="s">
        <v>44</v>
      </c>
      <c r="C2447" t="s">
        <v>67</v>
      </c>
      <c r="D2447" t="s">
        <v>69</v>
      </c>
      <c r="E2447" s="3" t="s">
        <v>75</v>
      </c>
      <c r="F2447" t="s">
        <v>209</v>
      </c>
      <c r="G2447" t="s">
        <v>224</v>
      </c>
      <c r="H2447" s="5" t="s">
        <v>1735</v>
      </c>
      <c r="I2447" t="s">
        <v>1991</v>
      </c>
      <c r="J2447" t="s">
        <v>1996</v>
      </c>
      <c r="K2447">
        <v>8016</v>
      </c>
      <c r="L2447" t="str">
        <f>IFERROR(LEFT(H2447, FIND("h", H2447)-1),0)</f>
        <v>3</v>
      </c>
      <c r="M2447" t="str">
        <f>IFERROR(MID(H2447, FIND("h", H2447)+1, FIND("m", H2447) - FIND("h", H2447)-1), IFERROR(LEFT(H2447, FIND("m",  H2447)-1),0))</f>
        <v xml:space="preserve"> 5</v>
      </c>
      <c r="N2447">
        <f>Table1[[#This Row],[Duration_hr]]*60 +Table1[[#This Row],[Duration_min]]</f>
        <v>185</v>
      </c>
      <c r="O2447">
        <f>IF(I2447="non-stop", 0, VALUE(LEFT(I2447, FIND(" ", I2447)-1)))</f>
        <v>0</v>
      </c>
    </row>
    <row r="2448" spans="1:15" x14ac:dyDescent="0.3">
      <c r="A2448" t="s">
        <v>13</v>
      </c>
      <c r="B2448" t="s">
        <v>32</v>
      </c>
      <c r="C2448" t="s">
        <v>67</v>
      </c>
      <c r="D2448" t="s">
        <v>69</v>
      </c>
      <c r="E2448" s="3" t="s">
        <v>75</v>
      </c>
      <c r="F2448" t="s">
        <v>209</v>
      </c>
      <c r="G2448" t="s">
        <v>224</v>
      </c>
      <c r="H2448" s="5" t="s">
        <v>1735</v>
      </c>
      <c r="I2448" t="s">
        <v>1991</v>
      </c>
      <c r="J2448" t="s">
        <v>1996</v>
      </c>
      <c r="K2448">
        <v>7229</v>
      </c>
      <c r="L2448" t="str">
        <f>IFERROR(LEFT(H2448, FIND("h", H2448)-1),0)</f>
        <v>3</v>
      </c>
      <c r="M2448" t="str">
        <f>IFERROR(MID(H2448, FIND("h", H2448)+1, FIND("m", H2448) - FIND("h", H2448)-1), IFERROR(LEFT(H2448, FIND("m",  H2448)-1),0))</f>
        <v xml:space="preserve"> 5</v>
      </c>
      <c r="N2448">
        <f>Table1[[#This Row],[Duration_hr]]*60 +Table1[[#This Row],[Duration_min]]</f>
        <v>185</v>
      </c>
      <c r="O2448">
        <f>IF(I2448="non-stop", 0, VALUE(LEFT(I2448, FIND(" ", I2448)-1)))</f>
        <v>0</v>
      </c>
    </row>
    <row r="2449" spans="1:15" x14ac:dyDescent="0.3">
      <c r="A2449" t="s">
        <v>13</v>
      </c>
      <c r="B2449" t="s">
        <v>48</v>
      </c>
      <c r="C2449" t="s">
        <v>67</v>
      </c>
      <c r="D2449" t="s">
        <v>69</v>
      </c>
      <c r="E2449" s="3" t="s">
        <v>75</v>
      </c>
      <c r="F2449" t="s">
        <v>209</v>
      </c>
      <c r="G2449" t="s">
        <v>224</v>
      </c>
      <c r="H2449" s="5" t="s">
        <v>1735</v>
      </c>
      <c r="I2449" t="s">
        <v>1991</v>
      </c>
      <c r="J2449" t="s">
        <v>1997</v>
      </c>
      <c r="K2449">
        <v>4030</v>
      </c>
      <c r="L2449" t="str">
        <f>IFERROR(LEFT(H2449, FIND("h", H2449)-1),0)</f>
        <v>3</v>
      </c>
      <c r="M2449" t="str">
        <f>IFERROR(MID(H2449, FIND("h", H2449)+1, FIND("m", H2449) - FIND("h", H2449)-1), IFERROR(LEFT(H2449, FIND("m",  H2449)-1),0))</f>
        <v xml:space="preserve"> 5</v>
      </c>
      <c r="N2449">
        <f>Table1[[#This Row],[Duration_hr]]*60 +Table1[[#This Row],[Duration_min]]</f>
        <v>185</v>
      </c>
      <c r="O2449">
        <f>IF(I2449="non-stop", 0, VALUE(LEFT(I2449, FIND(" ", I2449)-1)))</f>
        <v>0</v>
      </c>
    </row>
    <row r="2450" spans="1:15" x14ac:dyDescent="0.3">
      <c r="A2450" t="s">
        <v>11</v>
      </c>
      <c r="B2450" t="s">
        <v>59</v>
      </c>
      <c r="C2450" t="s">
        <v>67</v>
      </c>
      <c r="D2450" t="s">
        <v>69</v>
      </c>
      <c r="E2450" s="3" t="s">
        <v>75</v>
      </c>
      <c r="F2450" t="s">
        <v>275</v>
      </c>
      <c r="G2450" t="s">
        <v>324</v>
      </c>
      <c r="H2450" s="5" t="s">
        <v>1735</v>
      </c>
      <c r="I2450" t="s">
        <v>1991</v>
      </c>
      <c r="J2450" t="s">
        <v>1996</v>
      </c>
      <c r="K2450">
        <v>4990</v>
      </c>
      <c r="L2450" t="str">
        <f>IFERROR(LEFT(H2450, FIND("h", H2450)-1),0)</f>
        <v>3</v>
      </c>
      <c r="M2450" t="str">
        <f>IFERROR(MID(H2450, FIND("h", H2450)+1, FIND("m", H2450) - FIND("h", H2450)-1), IFERROR(LEFT(H2450, FIND("m",  H2450)-1),0))</f>
        <v xml:space="preserve"> 5</v>
      </c>
      <c r="N2450">
        <f>Table1[[#This Row],[Duration_hr]]*60 +Table1[[#This Row],[Duration_min]]</f>
        <v>185</v>
      </c>
      <c r="O2450">
        <f>IF(I2450="non-stop", 0, VALUE(LEFT(I2450, FIND(" ", I2450)-1)))</f>
        <v>0</v>
      </c>
    </row>
    <row r="2451" spans="1:15" x14ac:dyDescent="0.3">
      <c r="A2451" t="s">
        <v>13</v>
      </c>
      <c r="B2451" t="s">
        <v>28</v>
      </c>
      <c r="C2451" t="s">
        <v>67</v>
      </c>
      <c r="D2451" t="s">
        <v>69</v>
      </c>
      <c r="E2451" s="3" t="s">
        <v>75</v>
      </c>
      <c r="F2451" t="s">
        <v>209</v>
      </c>
      <c r="G2451" t="s">
        <v>224</v>
      </c>
      <c r="H2451" s="5" t="s">
        <v>1735</v>
      </c>
      <c r="I2451" t="s">
        <v>1991</v>
      </c>
      <c r="J2451" t="s">
        <v>1996</v>
      </c>
      <c r="K2451">
        <v>8016</v>
      </c>
      <c r="L2451" t="str">
        <f>IFERROR(LEFT(H2451, FIND("h", H2451)-1),0)</f>
        <v>3</v>
      </c>
      <c r="M2451" t="str">
        <f>IFERROR(MID(H2451, FIND("h", H2451)+1, FIND("m", H2451) - FIND("h", H2451)-1), IFERROR(LEFT(H2451, FIND("m",  H2451)-1),0))</f>
        <v xml:space="preserve"> 5</v>
      </c>
      <c r="N2451">
        <f>Table1[[#This Row],[Duration_hr]]*60 +Table1[[#This Row],[Duration_min]]</f>
        <v>185</v>
      </c>
      <c r="O2451">
        <f>IF(I2451="non-stop", 0, VALUE(LEFT(I2451, FIND(" ", I2451)-1)))</f>
        <v>0</v>
      </c>
    </row>
    <row r="2452" spans="1:15" x14ac:dyDescent="0.3">
      <c r="A2452" t="s">
        <v>13</v>
      </c>
      <c r="B2452" t="s">
        <v>52</v>
      </c>
      <c r="C2452" t="s">
        <v>67</v>
      </c>
      <c r="D2452" t="s">
        <v>69</v>
      </c>
      <c r="E2452" s="3" t="s">
        <v>75</v>
      </c>
      <c r="F2452" t="s">
        <v>209</v>
      </c>
      <c r="G2452" t="s">
        <v>224</v>
      </c>
      <c r="H2452" s="5" t="s">
        <v>1735</v>
      </c>
      <c r="I2452" t="s">
        <v>1991</v>
      </c>
      <c r="J2452" t="s">
        <v>1997</v>
      </c>
      <c r="K2452">
        <v>6144</v>
      </c>
      <c r="L2452" t="str">
        <f>IFERROR(LEFT(H2452, FIND("h", H2452)-1),0)</f>
        <v>3</v>
      </c>
      <c r="M2452" t="str">
        <f>IFERROR(MID(H2452, FIND("h", H2452)+1, FIND("m", H2452) - FIND("h", H2452)-1), IFERROR(LEFT(H2452, FIND("m",  H2452)-1),0))</f>
        <v xml:space="preserve"> 5</v>
      </c>
      <c r="N2452">
        <f>Table1[[#This Row],[Duration_hr]]*60 +Table1[[#This Row],[Duration_min]]</f>
        <v>185</v>
      </c>
      <c r="O2452">
        <f>IF(I2452="non-stop", 0, VALUE(LEFT(I2452, FIND(" ", I2452)-1)))</f>
        <v>0</v>
      </c>
    </row>
    <row r="2453" spans="1:15" x14ac:dyDescent="0.3">
      <c r="A2453" t="s">
        <v>11</v>
      </c>
      <c r="B2453" t="s">
        <v>60</v>
      </c>
      <c r="C2453" t="s">
        <v>69</v>
      </c>
      <c r="D2453" t="s">
        <v>73</v>
      </c>
      <c r="E2453" s="3" t="s">
        <v>97</v>
      </c>
      <c r="F2453" t="s">
        <v>390</v>
      </c>
      <c r="G2453" t="s">
        <v>362</v>
      </c>
      <c r="H2453" s="5" t="s">
        <v>1735</v>
      </c>
      <c r="I2453" t="s">
        <v>1991</v>
      </c>
      <c r="J2453" t="s">
        <v>1996</v>
      </c>
      <c r="K2453">
        <v>4729</v>
      </c>
      <c r="L2453" t="str">
        <f>IFERROR(LEFT(H2453, FIND("h", H2453)-1),0)</f>
        <v>3</v>
      </c>
      <c r="M2453" t="str">
        <f>IFERROR(MID(H2453, FIND("h", H2453)+1, FIND("m", H2453) - FIND("h", H2453)-1), IFERROR(LEFT(H2453, FIND("m",  H2453)-1),0))</f>
        <v xml:space="preserve"> 5</v>
      </c>
      <c r="N2453">
        <f>Table1[[#This Row],[Duration_hr]]*60 +Table1[[#This Row],[Duration_min]]</f>
        <v>185</v>
      </c>
      <c r="O2453">
        <f>IF(I2453="non-stop", 0, VALUE(LEFT(I2453, FIND(" ", I2453)-1)))</f>
        <v>0</v>
      </c>
    </row>
    <row r="2454" spans="1:15" x14ac:dyDescent="0.3">
      <c r="A2454" t="s">
        <v>12</v>
      </c>
      <c r="B2454" t="s">
        <v>43</v>
      </c>
      <c r="C2454" t="s">
        <v>69</v>
      </c>
      <c r="D2454" t="s">
        <v>73</v>
      </c>
      <c r="E2454" s="3" t="s">
        <v>97</v>
      </c>
      <c r="F2454" t="s">
        <v>206</v>
      </c>
      <c r="G2454" t="s">
        <v>216</v>
      </c>
      <c r="H2454" s="5" t="s">
        <v>1735</v>
      </c>
      <c r="I2454" t="s">
        <v>1991</v>
      </c>
      <c r="J2454" t="s">
        <v>1996</v>
      </c>
      <c r="K2454">
        <v>5201</v>
      </c>
      <c r="L2454" t="str">
        <f>IFERROR(LEFT(H2454, FIND("h", H2454)-1),0)</f>
        <v>3</v>
      </c>
      <c r="M2454" t="str">
        <f>IFERROR(MID(H2454, FIND("h", H2454)+1, FIND("m", H2454) - FIND("h", H2454)-1), IFERROR(LEFT(H2454, FIND("m",  H2454)-1),0))</f>
        <v xml:space="preserve"> 5</v>
      </c>
      <c r="N2454">
        <f>Table1[[#This Row],[Duration_hr]]*60 +Table1[[#This Row],[Duration_min]]</f>
        <v>185</v>
      </c>
      <c r="O2454">
        <f>IF(I2454="non-stop", 0, VALUE(LEFT(I2454, FIND(" ", I2454)-1)))</f>
        <v>0</v>
      </c>
    </row>
    <row r="2455" spans="1:15" x14ac:dyDescent="0.3">
      <c r="A2455" t="s">
        <v>11</v>
      </c>
      <c r="B2455" t="s">
        <v>38</v>
      </c>
      <c r="C2455" t="s">
        <v>69</v>
      </c>
      <c r="D2455" t="s">
        <v>73</v>
      </c>
      <c r="E2455" s="3" t="s">
        <v>97</v>
      </c>
      <c r="F2455" t="s">
        <v>390</v>
      </c>
      <c r="G2455" t="s">
        <v>362</v>
      </c>
      <c r="H2455" s="5" t="s">
        <v>1735</v>
      </c>
      <c r="I2455" t="s">
        <v>1991</v>
      </c>
      <c r="J2455" t="s">
        <v>1996</v>
      </c>
      <c r="K2455">
        <v>7673</v>
      </c>
      <c r="L2455" t="str">
        <f>IFERROR(LEFT(H2455, FIND("h", H2455)-1),0)</f>
        <v>3</v>
      </c>
      <c r="M2455" t="str">
        <f>IFERROR(MID(H2455, FIND("h", H2455)+1, FIND("m", H2455) - FIND("h", H2455)-1), IFERROR(LEFT(H2455, FIND("m",  H2455)-1),0))</f>
        <v xml:space="preserve"> 5</v>
      </c>
      <c r="N2455">
        <f>Table1[[#This Row],[Duration_hr]]*60 +Table1[[#This Row],[Duration_min]]</f>
        <v>185</v>
      </c>
      <c r="O2455">
        <f>IF(I2455="non-stop", 0, VALUE(LEFT(I2455, FIND(" ", I2455)-1)))</f>
        <v>0</v>
      </c>
    </row>
    <row r="2456" spans="1:15" x14ac:dyDescent="0.3">
      <c r="A2456" t="s">
        <v>12</v>
      </c>
      <c r="B2456" t="s">
        <v>38</v>
      </c>
      <c r="C2456" t="s">
        <v>69</v>
      </c>
      <c r="D2456" t="s">
        <v>73</v>
      </c>
      <c r="E2456" s="3" t="s">
        <v>97</v>
      </c>
      <c r="F2456" t="s">
        <v>206</v>
      </c>
      <c r="G2456" t="s">
        <v>216</v>
      </c>
      <c r="H2456" s="5" t="s">
        <v>1735</v>
      </c>
      <c r="I2456" t="s">
        <v>1991</v>
      </c>
      <c r="J2456" t="s">
        <v>1996</v>
      </c>
      <c r="K2456">
        <v>7931</v>
      </c>
      <c r="L2456" t="str">
        <f>IFERROR(LEFT(H2456, FIND("h", H2456)-1),0)</f>
        <v>3</v>
      </c>
      <c r="M2456" t="str">
        <f>IFERROR(MID(H2456, FIND("h", H2456)+1, FIND("m", H2456) - FIND("h", H2456)-1), IFERROR(LEFT(H2456, FIND("m",  H2456)-1),0))</f>
        <v xml:space="preserve"> 5</v>
      </c>
      <c r="N2456">
        <f>Table1[[#This Row],[Duration_hr]]*60 +Table1[[#This Row],[Duration_min]]</f>
        <v>185</v>
      </c>
      <c r="O2456">
        <f>IF(I2456="non-stop", 0, VALUE(LEFT(I2456, FIND(" ", I2456)-1)))</f>
        <v>0</v>
      </c>
    </row>
    <row r="2457" spans="1:15" x14ac:dyDescent="0.3">
      <c r="A2457" t="s">
        <v>13</v>
      </c>
      <c r="B2457" t="s">
        <v>26</v>
      </c>
      <c r="C2457" t="s">
        <v>67</v>
      </c>
      <c r="D2457" t="s">
        <v>69</v>
      </c>
      <c r="E2457" s="3" t="s">
        <v>75</v>
      </c>
      <c r="F2457" t="s">
        <v>209</v>
      </c>
      <c r="G2457" t="s">
        <v>224</v>
      </c>
      <c r="H2457" s="5" t="s">
        <v>1735</v>
      </c>
      <c r="I2457" t="s">
        <v>1991</v>
      </c>
      <c r="J2457" t="s">
        <v>1997</v>
      </c>
      <c r="K2457">
        <v>4030</v>
      </c>
      <c r="L2457" t="str">
        <f>IFERROR(LEFT(H2457, FIND("h", H2457)-1),0)</f>
        <v>3</v>
      </c>
      <c r="M2457" t="str">
        <f>IFERROR(MID(H2457, FIND("h", H2457)+1, FIND("m", H2457) - FIND("h", H2457)-1), IFERROR(LEFT(H2457, FIND("m",  H2457)-1),0))</f>
        <v xml:space="preserve"> 5</v>
      </c>
      <c r="N2457">
        <f>Table1[[#This Row],[Duration_hr]]*60 +Table1[[#This Row],[Duration_min]]</f>
        <v>185</v>
      </c>
      <c r="O2457">
        <f>IF(I2457="non-stop", 0, VALUE(LEFT(I2457, FIND(" ", I2457)-1)))</f>
        <v>0</v>
      </c>
    </row>
    <row r="2458" spans="1:15" x14ac:dyDescent="0.3">
      <c r="A2458" t="s">
        <v>11</v>
      </c>
      <c r="B2458" t="s">
        <v>28</v>
      </c>
      <c r="C2458" t="s">
        <v>67</v>
      </c>
      <c r="D2458" t="s">
        <v>69</v>
      </c>
      <c r="E2458" s="3" t="s">
        <v>75</v>
      </c>
      <c r="F2458" t="s">
        <v>275</v>
      </c>
      <c r="G2458" t="s">
        <v>324</v>
      </c>
      <c r="H2458" s="5" t="s">
        <v>1735</v>
      </c>
      <c r="I2458" t="s">
        <v>1991</v>
      </c>
      <c r="J2458" t="s">
        <v>1996</v>
      </c>
      <c r="K2458">
        <v>4823</v>
      </c>
      <c r="L2458" t="str">
        <f>IFERROR(LEFT(H2458, FIND("h", H2458)-1),0)</f>
        <v>3</v>
      </c>
      <c r="M2458" t="str">
        <f>IFERROR(MID(H2458, FIND("h", H2458)+1, FIND("m", H2458) - FIND("h", H2458)-1), IFERROR(LEFT(H2458, FIND("m",  H2458)-1),0))</f>
        <v xml:space="preserve"> 5</v>
      </c>
      <c r="N2458">
        <f>Table1[[#This Row],[Duration_hr]]*60 +Table1[[#This Row],[Duration_min]]</f>
        <v>185</v>
      </c>
      <c r="O2458">
        <f>IF(I2458="non-stop", 0, VALUE(LEFT(I2458, FIND(" ", I2458)-1)))</f>
        <v>0</v>
      </c>
    </row>
    <row r="2459" spans="1:15" x14ac:dyDescent="0.3">
      <c r="A2459" t="s">
        <v>12</v>
      </c>
      <c r="B2459" t="s">
        <v>25</v>
      </c>
      <c r="C2459" t="s">
        <v>69</v>
      </c>
      <c r="D2459" t="s">
        <v>73</v>
      </c>
      <c r="E2459" s="3" t="s">
        <v>97</v>
      </c>
      <c r="F2459" t="s">
        <v>206</v>
      </c>
      <c r="G2459" t="s">
        <v>216</v>
      </c>
      <c r="H2459" s="5" t="s">
        <v>1735</v>
      </c>
      <c r="I2459" t="s">
        <v>1991</v>
      </c>
      <c r="J2459" t="s">
        <v>1996</v>
      </c>
      <c r="K2459">
        <v>8456</v>
      </c>
      <c r="L2459" t="str">
        <f>IFERROR(LEFT(H2459, FIND("h", H2459)-1),0)</f>
        <v>3</v>
      </c>
      <c r="M2459" t="str">
        <f>IFERROR(MID(H2459, FIND("h", H2459)+1, FIND("m", H2459) - FIND("h", H2459)-1), IFERROR(LEFT(H2459, FIND("m",  H2459)-1),0))</f>
        <v xml:space="preserve"> 5</v>
      </c>
      <c r="N2459">
        <f>Table1[[#This Row],[Duration_hr]]*60 +Table1[[#This Row],[Duration_min]]</f>
        <v>185</v>
      </c>
      <c r="O2459">
        <f>IF(I2459="non-stop", 0, VALUE(LEFT(I2459, FIND(" ", I2459)-1)))</f>
        <v>0</v>
      </c>
    </row>
    <row r="2460" spans="1:15" x14ac:dyDescent="0.3">
      <c r="A2460" t="s">
        <v>13</v>
      </c>
      <c r="B2460" t="s">
        <v>41</v>
      </c>
      <c r="C2460" t="s">
        <v>67</v>
      </c>
      <c r="D2460" t="s">
        <v>69</v>
      </c>
      <c r="E2460" s="3" t="s">
        <v>75</v>
      </c>
      <c r="F2460" t="s">
        <v>209</v>
      </c>
      <c r="G2460" t="s">
        <v>224</v>
      </c>
      <c r="H2460" s="5" t="s">
        <v>1735</v>
      </c>
      <c r="I2460" t="s">
        <v>1991</v>
      </c>
      <c r="J2460" t="s">
        <v>1996</v>
      </c>
      <c r="K2460">
        <v>7229</v>
      </c>
      <c r="L2460" t="str">
        <f>IFERROR(LEFT(H2460, FIND("h", H2460)-1),0)</f>
        <v>3</v>
      </c>
      <c r="M2460" t="str">
        <f>IFERROR(MID(H2460, FIND("h", H2460)+1, FIND("m", H2460) - FIND("h", H2460)-1), IFERROR(LEFT(H2460, FIND("m",  H2460)-1),0))</f>
        <v xml:space="preserve"> 5</v>
      </c>
      <c r="N2460">
        <f>Table1[[#This Row],[Duration_hr]]*60 +Table1[[#This Row],[Duration_min]]</f>
        <v>185</v>
      </c>
      <c r="O2460">
        <f>IF(I2460="non-stop", 0, VALUE(LEFT(I2460, FIND(" ", I2460)-1)))</f>
        <v>0</v>
      </c>
    </row>
    <row r="2461" spans="1:15" x14ac:dyDescent="0.3">
      <c r="A2461" t="s">
        <v>13</v>
      </c>
      <c r="B2461" t="s">
        <v>30</v>
      </c>
      <c r="C2461" t="s">
        <v>67</v>
      </c>
      <c r="D2461" t="s">
        <v>69</v>
      </c>
      <c r="E2461" s="3" t="s">
        <v>75</v>
      </c>
      <c r="F2461" t="s">
        <v>209</v>
      </c>
      <c r="G2461" t="s">
        <v>224</v>
      </c>
      <c r="H2461" s="5" t="s">
        <v>1735</v>
      </c>
      <c r="I2461" t="s">
        <v>1991</v>
      </c>
      <c r="J2461" t="s">
        <v>1997</v>
      </c>
      <c r="K2461">
        <v>3359</v>
      </c>
      <c r="L2461" t="str">
        <f>IFERROR(LEFT(H2461, FIND("h", H2461)-1),0)</f>
        <v>3</v>
      </c>
      <c r="M2461" t="str">
        <f>IFERROR(MID(H2461, FIND("h", H2461)+1, FIND("m", H2461) - FIND("h", H2461)-1), IFERROR(LEFT(H2461, FIND("m",  H2461)-1),0))</f>
        <v xml:space="preserve"> 5</v>
      </c>
      <c r="N2461">
        <f>Table1[[#This Row],[Duration_hr]]*60 +Table1[[#This Row],[Duration_min]]</f>
        <v>185</v>
      </c>
      <c r="O2461">
        <f>IF(I2461="non-stop", 0, VALUE(LEFT(I2461, FIND(" ", I2461)-1)))</f>
        <v>0</v>
      </c>
    </row>
    <row r="2462" spans="1:15" x14ac:dyDescent="0.3">
      <c r="A2462" t="s">
        <v>13</v>
      </c>
      <c r="B2462" t="s">
        <v>57</v>
      </c>
      <c r="C2462" t="s">
        <v>67</v>
      </c>
      <c r="D2462" t="s">
        <v>69</v>
      </c>
      <c r="E2462" s="3" t="s">
        <v>75</v>
      </c>
      <c r="F2462" t="s">
        <v>209</v>
      </c>
      <c r="G2462" t="s">
        <v>224</v>
      </c>
      <c r="H2462" s="5" t="s">
        <v>1735</v>
      </c>
      <c r="I2462" t="s">
        <v>1991</v>
      </c>
      <c r="J2462" t="s">
        <v>1996</v>
      </c>
      <c r="K2462">
        <v>7229</v>
      </c>
      <c r="L2462" t="str">
        <f>IFERROR(LEFT(H2462, FIND("h", H2462)-1),0)</f>
        <v>3</v>
      </c>
      <c r="M2462" t="str">
        <f>IFERROR(MID(H2462, FIND("h", H2462)+1, FIND("m", H2462) - FIND("h", H2462)-1), IFERROR(LEFT(H2462, FIND("m",  H2462)-1),0))</f>
        <v xml:space="preserve"> 5</v>
      </c>
      <c r="N2462">
        <f>Table1[[#This Row],[Duration_hr]]*60 +Table1[[#This Row],[Duration_min]]</f>
        <v>185</v>
      </c>
      <c r="O2462">
        <f>IF(I2462="non-stop", 0, VALUE(LEFT(I2462, FIND(" ", I2462)-1)))</f>
        <v>0</v>
      </c>
    </row>
    <row r="2463" spans="1:15" x14ac:dyDescent="0.3">
      <c r="A2463" t="s">
        <v>13</v>
      </c>
      <c r="B2463" t="s">
        <v>42</v>
      </c>
      <c r="C2463" t="s">
        <v>67</v>
      </c>
      <c r="D2463" t="s">
        <v>69</v>
      </c>
      <c r="E2463" s="3" t="s">
        <v>75</v>
      </c>
      <c r="F2463" t="s">
        <v>209</v>
      </c>
      <c r="G2463" t="s">
        <v>224</v>
      </c>
      <c r="H2463" s="5" t="s">
        <v>1735</v>
      </c>
      <c r="I2463" t="s">
        <v>1991</v>
      </c>
      <c r="J2463" t="s">
        <v>1997</v>
      </c>
      <c r="K2463">
        <v>4030</v>
      </c>
      <c r="L2463" t="str">
        <f>IFERROR(LEFT(H2463, FIND("h", H2463)-1),0)</f>
        <v>3</v>
      </c>
      <c r="M2463" t="str">
        <f>IFERROR(MID(H2463, FIND("h", H2463)+1, FIND("m", H2463) - FIND("h", H2463)-1), IFERROR(LEFT(H2463, FIND("m",  H2463)-1),0))</f>
        <v xml:space="preserve"> 5</v>
      </c>
      <c r="N2463">
        <f>Table1[[#This Row],[Duration_hr]]*60 +Table1[[#This Row],[Duration_min]]</f>
        <v>185</v>
      </c>
      <c r="O2463">
        <f>IF(I2463="non-stop", 0, VALUE(LEFT(I2463, FIND(" ", I2463)-1)))</f>
        <v>0</v>
      </c>
    </row>
    <row r="2464" spans="1:15" x14ac:dyDescent="0.3">
      <c r="A2464" t="s">
        <v>13</v>
      </c>
      <c r="B2464" t="s">
        <v>62</v>
      </c>
      <c r="C2464" t="s">
        <v>67</v>
      </c>
      <c r="D2464" t="s">
        <v>69</v>
      </c>
      <c r="E2464" s="3" t="s">
        <v>75</v>
      </c>
      <c r="F2464" t="s">
        <v>209</v>
      </c>
      <c r="G2464" t="s">
        <v>224</v>
      </c>
      <c r="H2464" s="5" t="s">
        <v>1735</v>
      </c>
      <c r="I2464" t="s">
        <v>1991</v>
      </c>
      <c r="J2464" t="s">
        <v>1996</v>
      </c>
      <c r="K2464">
        <v>7229</v>
      </c>
      <c r="L2464" t="str">
        <f>IFERROR(LEFT(H2464, FIND("h", H2464)-1),0)</f>
        <v>3</v>
      </c>
      <c r="M2464" t="str">
        <f>IFERROR(MID(H2464, FIND("h", H2464)+1, FIND("m", H2464) - FIND("h", H2464)-1), IFERROR(LEFT(H2464, FIND("m",  H2464)-1),0))</f>
        <v xml:space="preserve"> 5</v>
      </c>
      <c r="N2464">
        <f>Table1[[#This Row],[Duration_hr]]*60 +Table1[[#This Row],[Duration_min]]</f>
        <v>185</v>
      </c>
      <c r="O2464">
        <f>IF(I2464="non-stop", 0, VALUE(LEFT(I2464, FIND(" ", I2464)-1)))</f>
        <v>0</v>
      </c>
    </row>
    <row r="2465" spans="1:15" x14ac:dyDescent="0.3">
      <c r="A2465" t="s">
        <v>12</v>
      </c>
      <c r="B2465" t="s">
        <v>50</v>
      </c>
      <c r="C2465" t="s">
        <v>69</v>
      </c>
      <c r="D2465" t="s">
        <v>73</v>
      </c>
      <c r="E2465" s="3" t="s">
        <v>97</v>
      </c>
      <c r="F2465" t="s">
        <v>206</v>
      </c>
      <c r="G2465" t="s">
        <v>216</v>
      </c>
      <c r="H2465" s="5" t="s">
        <v>1735</v>
      </c>
      <c r="I2465" t="s">
        <v>1991</v>
      </c>
      <c r="J2465" t="s">
        <v>1996</v>
      </c>
      <c r="K2465">
        <v>6934</v>
      </c>
      <c r="L2465" t="str">
        <f>IFERROR(LEFT(H2465, FIND("h", H2465)-1),0)</f>
        <v>3</v>
      </c>
      <c r="M2465" t="str">
        <f>IFERROR(MID(H2465, FIND("h", H2465)+1, FIND("m", H2465) - FIND("h", H2465)-1), IFERROR(LEFT(H2465, FIND("m",  H2465)-1),0))</f>
        <v xml:space="preserve"> 5</v>
      </c>
      <c r="N2465">
        <f>Table1[[#This Row],[Duration_hr]]*60 +Table1[[#This Row],[Duration_min]]</f>
        <v>185</v>
      </c>
      <c r="O2465">
        <f>IF(I2465="non-stop", 0, VALUE(LEFT(I2465, FIND(" ", I2465)-1)))</f>
        <v>0</v>
      </c>
    </row>
    <row r="2466" spans="1:15" x14ac:dyDescent="0.3">
      <c r="A2466" t="s">
        <v>13</v>
      </c>
      <c r="B2466" t="s">
        <v>24</v>
      </c>
      <c r="C2466" t="s">
        <v>67</v>
      </c>
      <c r="D2466" t="s">
        <v>69</v>
      </c>
      <c r="E2466" s="3" t="s">
        <v>75</v>
      </c>
      <c r="F2466" t="s">
        <v>209</v>
      </c>
      <c r="G2466" t="s">
        <v>224</v>
      </c>
      <c r="H2466" s="5" t="s">
        <v>1735</v>
      </c>
      <c r="I2466" t="s">
        <v>1991</v>
      </c>
      <c r="J2466" t="s">
        <v>1996</v>
      </c>
      <c r="K2466">
        <v>7229</v>
      </c>
      <c r="L2466" t="str">
        <f>IFERROR(LEFT(H2466, FIND("h", H2466)-1),0)</f>
        <v>3</v>
      </c>
      <c r="M2466" t="str">
        <f>IFERROR(MID(H2466, FIND("h", H2466)+1, FIND("m", H2466) - FIND("h", H2466)-1), IFERROR(LEFT(H2466, FIND("m",  H2466)-1),0))</f>
        <v xml:space="preserve"> 5</v>
      </c>
      <c r="N2466">
        <f>Table1[[#This Row],[Duration_hr]]*60 +Table1[[#This Row],[Duration_min]]</f>
        <v>185</v>
      </c>
      <c r="O2466">
        <f>IF(I2466="non-stop", 0, VALUE(LEFT(I2466, FIND(" ", I2466)-1)))</f>
        <v>0</v>
      </c>
    </row>
    <row r="2467" spans="1:15" x14ac:dyDescent="0.3">
      <c r="A2467" t="s">
        <v>13</v>
      </c>
      <c r="B2467" t="s">
        <v>36</v>
      </c>
      <c r="C2467" t="s">
        <v>67</v>
      </c>
      <c r="D2467" t="s">
        <v>69</v>
      </c>
      <c r="E2467" s="3" t="s">
        <v>75</v>
      </c>
      <c r="F2467" t="s">
        <v>209</v>
      </c>
      <c r="G2467" t="s">
        <v>224</v>
      </c>
      <c r="H2467" s="5" t="s">
        <v>1735</v>
      </c>
      <c r="I2467" t="s">
        <v>1991</v>
      </c>
      <c r="J2467" t="s">
        <v>1997</v>
      </c>
      <c r="K2467">
        <v>4544</v>
      </c>
      <c r="L2467" t="str">
        <f>IFERROR(LEFT(H2467, FIND("h", H2467)-1),0)</f>
        <v>3</v>
      </c>
      <c r="M2467" t="str">
        <f>IFERROR(MID(H2467, FIND("h", H2467)+1, FIND("m", H2467) - FIND("h", H2467)-1), IFERROR(LEFT(H2467, FIND("m",  H2467)-1),0))</f>
        <v xml:space="preserve"> 5</v>
      </c>
      <c r="N2467">
        <f>Table1[[#This Row],[Duration_hr]]*60 +Table1[[#This Row],[Duration_min]]</f>
        <v>185</v>
      </c>
      <c r="O2467">
        <f>IF(I2467="non-stop", 0, VALUE(LEFT(I2467, FIND(" ", I2467)-1)))</f>
        <v>0</v>
      </c>
    </row>
    <row r="2468" spans="1:15" x14ac:dyDescent="0.3">
      <c r="A2468" t="s">
        <v>13</v>
      </c>
      <c r="B2468" t="s">
        <v>66</v>
      </c>
      <c r="C2468" t="s">
        <v>67</v>
      </c>
      <c r="D2468" t="s">
        <v>69</v>
      </c>
      <c r="E2468" s="3" t="s">
        <v>75</v>
      </c>
      <c r="F2468" t="s">
        <v>209</v>
      </c>
      <c r="G2468" t="s">
        <v>224</v>
      </c>
      <c r="H2468" s="5" t="s">
        <v>1735</v>
      </c>
      <c r="I2468" t="s">
        <v>1991</v>
      </c>
      <c r="J2468" t="s">
        <v>1997</v>
      </c>
      <c r="K2468">
        <v>4544</v>
      </c>
      <c r="L2468" t="str">
        <f>IFERROR(LEFT(H2468, FIND("h", H2468)-1),0)</f>
        <v>3</v>
      </c>
      <c r="M2468" t="str">
        <f>IFERROR(MID(H2468, FIND("h", H2468)+1, FIND("m", H2468) - FIND("h", H2468)-1), IFERROR(LEFT(H2468, FIND("m",  H2468)-1),0))</f>
        <v xml:space="preserve"> 5</v>
      </c>
      <c r="N2468">
        <f>Table1[[#This Row],[Duration_hr]]*60 +Table1[[#This Row],[Duration_min]]</f>
        <v>185</v>
      </c>
      <c r="O2468">
        <f>IF(I2468="non-stop", 0, VALUE(LEFT(I2468, FIND(" ", I2468)-1)))</f>
        <v>0</v>
      </c>
    </row>
    <row r="2469" spans="1:15" x14ac:dyDescent="0.3">
      <c r="A2469" t="s">
        <v>13</v>
      </c>
      <c r="B2469" t="s">
        <v>45</v>
      </c>
      <c r="C2469" t="s">
        <v>67</v>
      </c>
      <c r="D2469" t="s">
        <v>69</v>
      </c>
      <c r="E2469" s="3" t="s">
        <v>75</v>
      </c>
      <c r="F2469" t="s">
        <v>209</v>
      </c>
      <c r="G2469" t="s">
        <v>224</v>
      </c>
      <c r="H2469" s="5" t="s">
        <v>1735</v>
      </c>
      <c r="I2469" t="s">
        <v>1991</v>
      </c>
      <c r="J2469" t="s">
        <v>1997</v>
      </c>
      <c r="K2469">
        <v>4544</v>
      </c>
      <c r="L2469" t="str">
        <f>IFERROR(LEFT(H2469, FIND("h", H2469)-1),0)</f>
        <v>3</v>
      </c>
      <c r="M2469" t="str">
        <f>IFERROR(MID(H2469, FIND("h", H2469)+1, FIND("m", H2469) - FIND("h", H2469)-1), IFERROR(LEFT(H2469, FIND("m",  H2469)-1),0))</f>
        <v xml:space="preserve"> 5</v>
      </c>
      <c r="N2469">
        <f>Table1[[#This Row],[Duration_hr]]*60 +Table1[[#This Row],[Duration_min]]</f>
        <v>185</v>
      </c>
      <c r="O2469">
        <f>IF(I2469="non-stop", 0, VALUE(LEFT(I2469, FIND(" ", I2469)-1)))</f>
        <v>0</v>
      </c>
    </row>
    <row r="2470" spans="1:15" x14ac:dyDescent="0.3">
      <c r="A2470" t="s">
        <v>13</v>
      </c>
      <c r="B2470" t="s">
        <v>45</v>
      </c>
      <c r="C2470" t="s">
        <v>67</v>
      </c>
      <c r="D2470" t="s">
        <v>69</v>
      </c>
      <c r="E2470" s="3" t="s">
        <v>75</v>
      </c>
      <c r="F2470" t="s">
        <v>209</v>
      </c>
      <c r="G2470" t="s">
        <v>224</v>
      </c>
      <c r="H2470" s="5" t="s">
        <v>1735</v>
      </c>
      <c r="I2470" t="s">
        <v>1991</v>
      </c>
      <c r="J2470" t="s">
        <v>1996</v>
      </c>
      <c r="K2470">
        <v>7229</v>
      </c>
      <c r="L2470" t="str">
        <f>IFERROR(LEFT(H2470, FIND("h", H2470)-1),0)</f>
        <v>3</v>
      </c>
      <c r="M2470" t="str">
        <f>IFERROR(MID(H2470, FIND("h", H2470)+1, FIND("m", H2470) - FIND("h", H2470)-1), IFERROR(LEFT(H2470, FIND("m",  H2470)-1),0))</f>
        <v xml:space="preserve"> 5</v>
      </c>
      <c r="N2470">
        <f>Table1[[#This Row],[Duration_hr]]*60 +Table1[[#This Row],[Duration_min]]</f>
        <v>185</v>
      </c>
      <c r="O2470">
        <f>IF(I2470="non-stop", 0, VALUE(LEFT(I2470, FIND(" ", I2470)-1)))</f>
        <v>0</v>
      </c>
    </row>
    <row r="2471" spans="1:15" x14ac:dyDescent="0.3">
      <c r="A2471" t="s">
        <v>12</v>
      </c>
      <c r="B2471" t="s">
        <v>30</v>
      </c>
      <c r="C2471" t="s">
        <v>69</v>
      </c>
      <c r="D2471" t="s">
        <v>73</v>
      </c>
      <c r="E2471" s="3" t="s">
        <v>97</v>
      </c>
      <c r="F2471" t="s">
        <v>206</v>
      </c>
      <c r="G2471" t="s">
        <v>216</v>
      </c>
      <c r="H2471" s="5" t="s">
        <v>1735</v>
      </c>
      <c r="I2471" t="s">
        <v>1991</v>
      </c>
      <c r="J2471" t="s">
        <v>1996</v>
      </c>
      <c r="K2471">
        <v>6094</v>
      </c>
      <c r="L2471" t="str">
        <f>IFERROR(LEFT(H2471, FIND("h", H2471)-1),0)</f>
        <v>3</v>
      </c>
      <c r="M2471" t="str">
        <f>IFERROR(MID(H2471, FIND("h", H2471)+1, FIND("m", H2471) - FIND("h", H2471)-1), IFERROR(LEFT(H2471, FIND("m",  H2471)-1),0))</f>
        <v xml:space="preserve"> 5</v>
      </c>
      <c r="N2471">
        <f>Table1[[#This Row],[Duration_hr]]*60 +Table1[[#This Row],[Duration_min]]</f>
        <v>185</v>
      </c>
      <c r="O2471">
        <f>IF(I2471="non-stop", 0, VALUE(LEFT(I2471, FIND(" ", I2471)-1)))</f>
        <v>0</v>
      </c>
    </row>
    <row r="2472" spans="1:15" x14ac:dyDescent="0.3">
      <c r="A2472" t="s">
        <v>12</v>
      </c>
      <c r="B2472" t="s">
        <v>33</v>
      </c>
      <c r="C2472" t="s">
        <v>69</v>
      </c>
      <c r="D2472" t="s">
        <v>73</v>
      </c>
      <c r="E2472" s="3" t="s">
        <v>97</v>
      </c>
      <c r="F2472" t="s">
        <v>206</v>
      </c>
      <c r="G2472" t="s">
        <v>216</v>
      </c>
      <c r="H2472" s="5" t="s">
        <v>1735</v>
      </c>
      <c r="I2472" t="s">
        <v>1991</v>
      </c>
      <c r="J2472" t="s">
        <v>1996</v>
      </c>
      <c r="K2472">
        <v>6094</v>
      </c>
      <c r="L2472" t="str">
        <f>IFERROR(LEFT(H2472, FIND("h", H2472)-1),0)</f>
        <v>3</v>
      </c>
      <c r="M2472" t="str">
        <f>IFERROR(MID(H2472, FIND("h", H2472)+1, FIND("m", H2472) - FIND("h", H2472)-1), IFERROR(LEFT(H2472, FIND("m",  H2472)-1),0))</f>
        <v xml:space="preserve"> 5</v>
      </c>
      <c r="N2472">
        <f>Table1[[#This Row],[Duration_hr]]*60 +Table1[[#This Row],[Duration_min]]</f>
        <v>185</v>
      </c>
      <c r="O2472">
        <f>IF(I2472="non-stop", 0, VALUE(LEFT(I2472, FIND(" ", I2472)-1)))</f>
        <v>0</v>
      </c>
    </row>
    <row r="2473" spans="1:15" x14ac:dyDescent="0.3">
      <c r="A2473" t="s">
        <v>12</v>
      </c>
      <c r="B2473" t="s">
        <v>28</v>
      </c>
      <c r="C2473" t="s">
        <v>69</v>
      </c>
      <c r="D2473" t="s">
        <v>73</v>
      </c>
      <c r="E2473" s="3" t="s">
        <v>97</v>
      </c>
      <c r="F2473" t="s">
        <v>206</v>
      </c>
      <c r="G2473" t="s">
        <v>216</v>
      </c>
      <c r="H2473" s="5" t="s">
        <v>1735</v>
      </c>
      <c r="I2473" t="s">
        <v>1991</v>
      </c>
      <c r="J2473" t="s">
        <v>1996</v>
      </c>
      <c r="K2473">
        <v>5201</v>
      </c>
      <c r="L2473" t="str">
        <f>IFERROR(LEFT(H2473, FIND("h", H2473)-1),0)</f>
        <v>3</v>
      </c>
      <c r="M2473" t="str">
        <f>IFERROR(MID(H2473, FIND("h", H2473)+1, FIND("m", H2473) - FIND("h", H2473)-1), IFERROR(LEFT(H2473, FIND("m",  H2473)-1),0))</f>
        <v xml:space="preserve"> 5</v>
      </c>
      <c r="N2473">
        <f>Table1[[#This Row],[Duration_hr]]*60 +Table1[[#This Row],[Duration_min]]</f>
        <v>185</v>
      </c>
      <c r="O2473">
        <f>IF(I2473="non-stop", 0, VALUE(LEFT(I2473, FIND(" ", I2473)-1)))</f>
        <v>0</v>
      </c>
    </row>
    <row r="2474" spans="1:15" x14ac:dyDescent="0.3">
      <c r="A2474" t="s">
        <v>13</v>
      </c>
      <c r="B2474" t="s">
        <v>55</v>
      </c>
      <c r="C2474" t="s">
        <v>67</v>
      </c>
      <c r="D2474" t="s">
        <v>69</v>
      </c>
      <c r="E2474" s="3" t="s">
        <v>75</v>
      </c>
      <c r="F2474" t="s">
        <v>209</v>
      </c>
      <c r="G2474" t="s">
        <v>224</v>
      </c>
      <c r="H2474" s="5" t="s">
        <v>1735</v>
      </c>
      <c r="I2474" t="s">
        <v>1991</v>
      </c>
      <c r="J2474" t="s">
        <v>1997</v>
      </c>
      <c r="K2474">
        <v>6144</v>
      </c>
      <c r="L2474" t="str">
        <f>IFERROR(LEFT(H2474, FIND("h", H2474)-1),0)</f>
        <v>3</v>
      </c>
      <c r="M2474" t="str">
        <f>IFERROR(MID(H2474, FIND("h", H2474)+1, FIND("m", H2474) - FIND("h", H2474)-1), IFERROR(LEFT(H2474, FIND("m",  H2474)-1),0))</f>
        <v xml:space="preserve"> 5</v>
      </c>
      <c r="N2474">
        <f>Table1[[#This Row],[Duration_hr]]*60 +Table1[[#This Row],[Duration_min]]</f>
        <v>185</v>
      </c>
      <c r="O2474">
        <f>IF(I2474="non-stop", 0, VALUE(LEFT(I2474, FIND(" ", I2474)-1)))</f>
        <v>0</v>
      </c>
    </row>
    <row r="2475" spans="1:15" x14ac:dyDescent="0.3">
      <c r="A2475" t="s">
        <v>13</v>
      </c>
      <c r="B2475" t="s">
        <v>34</v>
      </c>
      <c r="C2475" t="s">
        <v>67</v>
      </c>
      <c r="D2475" t="s">
        <v>69</v>
      </c>
      <c r="E2475" s="3" t="s">
        <v>75</v>
      </c>
      <c r="F2475" t="s">
        <v>209</v>
      </c>
      <c r="G2475" t="s">
        <v>224</v>
      </c>
      <c r="H2475" s="5" t="s">
        <v>1735</v>
      </c>
      <c r="I2475" t="s">
        <v>1991</v>
      </c>
      <c r="J2475" t="s">
        <v>1997</v>
      </c>
      <c r="K2475">
        <v>4544</v>
      </c>
      <c r="L2475" t="str">
        <f>IFERROR(LEFT(H2475, FIND("h", H2475)-1),0)</f>
        <v>3</v>
      </c>
      <c r="M2475" t="str">
        <f>IFERROR(MID(H2475, FIND("h", H2475)+1, FIND("m", H2475) - FIND("h", H2475)-1), IFERROR(LEFT(H2475, FIND("m",  H2475)-1),0))</f>
        <v xml:space="preserve"> 5</v>
      </c>
      <c r="N2475">
        <f>Table1[[#This Row],[Duration_hr]]*60 +Table1[[#This Row],[Duration_min]]</f>
        <v>185</v>
      </c>
      <c r="O2475">
        <f>IF(I2475="non-stop", 0, VALUE(LEFT(I2475, FIND(" ", I2475)-1)))</f>
        <v>0</v>
      </c>
    </row>
    <row r="2476" spans="1:15" x14ac:dyDescent="0.3">
      <c r="A2476" t="s">
        <v>13</v>
      </c>
      <c r="B2476" t="s">
        <v>54</v>
      </c>
      <c r="C2476" t="s">
        <v>67</v>
      </c>
      <c r="D2476" t="s">
        <v>69</v>
      </c>
      <c r="E2476" s="3" t="s">
        <v>75</v>
      </c>
      <c r="F2476" t="s">
        <v>209</v>
      </c>
      <c r="G2476" t="s">
        <v>224</v>
      </c>
      <c r="H2476" s="5" t="s">
        <v>1735</v>
      </c>
      <c r="I2476" t="s">
        <v>1991</v>
      </c>
      <c r="J2476" t="s">
        <v>1996</v>
      </c>
      <c r="K2476">
        <v>8016</v>
      </c>
      <c r="L2476" t="str">
        <f>IFERROR(LEFT(H2476, FIND("h", H2476)-1),0)</f>
        <v>3</v>
      </c>
      <c r="M2476" t="str">
        <f>IFERROR(MID(H2476, FIND("h", H2476)+1, FIND("m", H2476) - FIND("h", H2476)-1), IFERROR(LEFT(H2476, FIND("m",  H2476)-1),0))</f>
        <v xml:space="preserve"> 5</v>
      </c>
      <c r="N2476">
        <f>Table1[[#This Row],[Duration_hr]]*60 +Table1[[#This Row],[Duration_min]]</f>
        <v>185</v>
      </c>
      <c r="O2476">
        <f>IF(I2476="non-stop", 0, VALUE(LEFT(I2476, FIND(" ", I2476)-1)))</f>
        <v>0</v>
      </c>
    </row>
    <row r="2477" spans="1:15" x14ac:dyDescent="0.3">
      <c r="A2477" t="s">
        <v>13</v>
      </c>
      <c r="B2477" t="s">
        <v>31</v>
      </c>
      <c r="C2477" t="s">
        <v>67</v>
      </c>
      <c r="D2477" t="s">
        <v>69</v>
      </c>
      <c r="E2477" s="3" t="s">
        <v>75</v>
      </c>
      <c r="F2477" t="s">
        <v>209</v>
      </c>
      <c r="G2477" t="s">
        <v>224</v>
      </c>
      <c r="H2477" s="5" t="s">
        <v>1735</v>
      </c>
      <c r="I2477" t="s">
        <v>1991</v>
      </c>
      <c r="J2477" t="s">
        <v>1997</v>
      </c>
      <c r="K2477">
        <v>7229</v>
      </c>
      <c r="L2477" t="str">
        <f>IFERROR(LEFT(H2477, FIND("h", H2477)-1),0)</f>
        <v>3</v>
      </c>
      <c r="M2477" t="str">
        <f>IFERROR(MID(H2477, FIND("h", H2477)+1, FIND("m", H2477) - FIND("h", H2477)-1), IFERROR(LEFT(H2477, FIND("m",  H2477)-1),0))</f>
        <v xml:space="preserve"> 5</v>
      </c>
      <c r="N2477">
        <f>Table1[[#This Row],[Duration_hr]]*60 +Table1[[#This Row],[Duration_min]]</f>
        <v>185</v>
      </c>
      <c r="O2477">
        <f>IF(I2477="non-stop", 0, VALUE(LEFT(I2477, FIND(" ", I2477)-1)))</f>
        <v>0</v>
      </c>
    </row>
    <row r="2478" spans="1:15" x14ac:dyDescent="0.3">
      <c r="A2478" t="s">
        <v>12</v>
      </c>
      <c r="B2478" t="s">
        <v>61</v>
      </c>
      <c r="C2478" t="s">
        <v>69</v>
      </c>
      <c r="D2478" t="s">
        <v>73</v>
      </c>
      <c r="E2478" s="3" t="s">
        <v>97</v>
      </c>
      <c r="F2478" t="s">
        <v>206</v>
      </c>
      <c r="G2478" t="s">
        <v>216</v>
      </c>
      <c r="H2478" s="5" t="s">
        <v>1735</v>
      </c>
      <c r="I2478" t="s">
        <v>1991</v>
      </c>
      <c r="J2478" t="s">
        <v>1996</v>
      </c>
      <c r="K2478">
        <v>4729</v>
      </c>
      <c r="L2478" t="str">
        <f>IFERROR(LEFT(H2478, FIND("h", H2478)-1),0)</f>
        <v>3</v>
      </c>
      <c r="M2478" t="str">
        <f>IFERROR(MID(H2478, FIND("h", H2478)+1, FIND("m", H2478) - FIND("h", H2478)-1), IFERROR(LEFT(H2478, FIND("m",  H2478)-1),0))</f>
        <v xml:space="preserve"> 5</v>
      </c>
      <c r="N2478">
        <f>Table1[[#This Row],[Duration_hr]]*60 +Table1[[#This Row],[Duration_min]]</f>
        <v>185</v>
      </c>
      <c r="O2478">
        <f>IF(I2478="non-stop", 0, VALUE(LEFT(I2478, FIND(" ", I2478)-1)))</f>
        <v>0</v>
      </c>
    </row>
    <row r="2479" spans="1:15" x14ac:dyDescent="0.3">
      <c r="A2479" t="s">
        <v>13</v>
      </c>
      <c r="B2479" t="s">
        <v>28</v>
      </c>
      <c r="C2479" t="s">
        <v>67</v>
      </c>
      <c r="D2479" t="s">
        <v>69</v>
      </c>
      <c r="E2479" s="3" t="s">
        <v>75</v>
      </c>
      <c r="F2479" t="s">
        <v>209</v>
      </c>
      <c r="G2479" t="s">
        <v>224</v>
      </c>
      <c r="H2479" s="5" t="s">
        <v>1735</v>
      </c>
      <c r="I2479" t="s">
        <v>1991</v>
      </c>
      <c r="J2479" t="s">
        <v>1997</v>
      </c>
      <c r="K2479">
        <v>6478</v>
      </c>
      <c r="L2479" t="str">
        <f>IFERROR(LEFT(H2479, FIND("h", H2479)-1),0)</f>
        <v>3</v>
      </c>
      <c r="M2479" t="str">
        <f>IFERROR(MID(H2479, FIND("h", H2479)+1, FIND("m", H2479) - FIND("h", H2479)-1), IFERROR(LEFT(H2479, FIND("m",  H2479)-1),0))</f>
        <v xml:space="preserve"> 5</v>
      </c>
      <c r="N2479">
        <f>Table1[[#This Row],[Duration_hr]]*60 +Table1[[#This Row],[Duration_min]]</f>
        <v>185</v>
      </c>
      <c r="O2479">
        <f>IF(I2479="non-stop", 0, VALUE(LEFT(I2479, FIND(" ", I2479)-1)))</f>
        <v>0</v>
      </c>
    </row>
    <row r="2480" spans="1:15" x14ac:dyDescent="0.3">
      <c r="A2480" t="s">
        <v>13</v>
      </c>
      <c r="B2480" t="s">
        <v>36</v>
      </c>
      <c r="C2480" t="s">
        <v>67</v>
      </c>
      <c r="D2480" t="s">
        <v>69</v>
      </c>
      <c r="E2480" s="3" t="s">
        <v>75</v>
      </c>
      <c r="F2480" t="s">
        <v>209</v>
      </c>
      <c r="G2480" t="s">
        <v>224</v>
      </c>
      <c r="H2480" s="5" t="s">
        <v>1735</v>
      </c>
      <c r="I2480" t="s">
        <v>1991</v>
      </c>
      <c r="J2480" t="s">
        <v>1996</v>
      </c>
      <c r="K2480">
        <v>7229</v>
      </c>
      <c r="L2480" t="str">
        <f>IFERROR(LEFT(H2480, FIND("h", H2480)-1),0)</f>
        <v>3</v>
      </c>
      <c r="M2480" t="str">
        <f>IFERROR(MID(H2480, FIND("h", H2480)+1, FIND("m", H2480) - FIND("h", H2480)-1), IFERROR(LEFT(H2480, FIND("m",  H2480)-1),0))</f>
        <v xml:space="preserve"> 5</v>
      </c>
      <c r="N2480">
        <f>Table1[[#This Row],[Duration_hr]]*60 +Table1[[#This Row],[Duration_min]]</f>
        <v>185</v>
      </c>
      <c r="O2480">
        <f>IF(I2480="non-stop", 0, VALUE(LEFT(I2480, FIND(" ", I2480)-1)))</f>
        <v>0</v>
      </c>
    </row>
    <row r="2481" spans="1:15" x14ac:dyDescent="0.3">
      <c r="A2481" t="s">
        <v>13</v>
      </c>
      <c r="B2481" t="s">
        <v>33</v>
      </c>
      <c r="C2481" t="s">
        <v>67</v>
      </c>
      <c r="D2481" t="s">
        <v>69</v>
      </c>
      <c r="E2481" s="3" t="s">
        <v>75</v>
      </c>
      <c r="F2481" t="s">
        <v>209</v>
      </c>
      <c r="G2481" t="s">
        <v>224</v>
      </c>
      <c r="H2481" s="5" t="s">
        <v>1735</v>
      </c>
      <c r="I2481" t="s">
        <v>1991</v>
      </c>
      <c r="J2481" t="s">
        <v>1996</v>
      </c>
      <c r="K2481">
        <v>7229</v>
      </c>
      <c r="L2481" t="str">
        <f>IFERROR(LEFT(H2481, FIND("h", H2481)-1),0)</f>
        <v>3</v>
      </c>
      <c r="M2481" t="str">
        <f>IFERROR(MID(H2481, FIND("h", H2481)+1, FIND("m", H2481) - FIND("h", H2481)-1), IFERROR(LEFT(H2481, FIND("m",  H2481)-1),0))</f>
        <v xml:space="preserve"> 5</v>
      </c>
      <c r="N2481">
        <f>Table1[[#This Row],[Duration_hr]]*60 +Table1[[#This Row],[Duration_min]]</f>
        <v>185</v>
      </c>
      <c r="O2481">
        <f>IF(I2481="non-stop", 0, VALUE(LEFT(I2481, FIND(" ", I2481)-1)))</f>
        <v>0</v>
      </c>
    </row>
    <row r="2482" spans="1:15" x14ac:dyDescent="0.3">
      <c r="A2482" t="s">
        <v>13</v>
      </c>
      <c r="B2482" t="s">
        <v>59</v>
      </c>
      <c r="C2482" t="s">
        <v>67</v>
      </c>
      <c r="D2482" t="s">
        <v>69</v>
      </c>
      <c r="E2482" s="3" t="s">
        <v>75</v>
      </c>
      <c r="F2482" t="s">
        <v>209</v>
      </c>
      <c r="G2482" t="s">
        <v>224</v>
      </c>
      <c r="H2482" s="5" t="s">
        <v>1735</v>
      </c>
      <c r="I2482" t="s">
        <v>1991</v>
      </c>
      <c r="J2482" t="s">
        <v>1997</v>
      </c>
      <c r="K2482">
        <v>7754</v>
      </c>
      <c r="L2482" t="str">
        <f>IFERROR(LEFT(H2482, FIND("h", H2482)-1),0)</f>
        <v>3</v>
      </c>
      <c r="M2482" t="str">
        <f>IFERROR(MID(H2482, FIND("h", H2482)+1, FIND("m", H2482) - FIND("h", H2482)-1), IFERROR(LEFT(H2482, FIND("m",  H2482)-1),0))</f>
        <v xml:space="preserve"> 5</v>
      </c>
      <c r="N2482">
        <f>Table1[[#This Row],[Duration_hr]]*60 +Table1[[#This Row],[Duration_min]]</f>
        <v>185</v>
      </c>
      <c r="O2482">
        <f>IF(I2482="non-stop", 0, VALUE(LEFT(I2482, FIND(" ", I2482)-1)))</f>
        <v>0</v>
      </c>
    </row>
    <row r="2483" spans="1:15" x14ac:dyDescent="0.3">
      <c r="A2483" t="s">
        <v>13</v>
      </c>
      <c r="B2483" t="s">
        <v>40</v>
      </c>
      <c r="C2483" t="s">
        <v>67</v>
      </c>
      <c r="D2483" t="s">
        <v>69</v>
      </c>
      <c r="E2483" s="3" t="s">
        <v>75</v>
      </c>
      <c r="F2483" t="s">
        <v>209</v>
      </c>
      <c r="G2483" t="s">
        <v>224</v>
      </c>
      <c r="H2483" s="5" t="s">
        <v>1735</v>
      </c>
      <c r="I2483" t="s">
        <v>1991</v>
      </c>
      <c r="J2483" t="s">
        <v>1997</v>
      </c>
      <c r="K2483">
        <v>4544</v>
      </c>
      <c r="L2483" t="str">
        <f>IFERROR(LEFT(H2483, FIND("h", H2483)-1),0)</f>
        <v>3</v>
      </c>
      <c r="M2483" t="str">
        <f>IFERROR(MID(H2483, FIND("h", H2483)+1, FIND("m", H2483) - FIND("h", H2483)-1), IFERROR(LEFT(H2483, FIND("m",  H2483)-1),0))</f>
        <v xml:space="preserve"> 5</v>
      </c>
      <c r="N2483">
        <f>Table1[[#This Row],[Duration_hr]]*60 +Table1[[#This Row],[Duration_min]]</f>
        <v>185</v>
      </c>
      <c r="O2483">
        <f>IF(I2483="non-stop", 0, VALUE(LEFT(I2483, FIND(" ", I2483)-1)))</f>
        <v>0</v>
      </c>
    </row>
    <row r="2484" spans="1:15" x14ac:dyDescent="0.3">
      <c r="A2484" t="s">
        <v>13</v>
      </c>
      <c r="B2484" t="s">
        <v>50</v>
      </c>
      <c r="C2484" t="s">
        <v>67</v>
      </c>
      <c r="D2484" t="s">
        <v>69</v>
      </c>
      <c r="E2484" s="3" t="s">
        <v>75</v>
      </c>
      <c r="F2484" t="s">
        <v>209</v>
      </c>
      <c r="G2484" t="s">
        <v>224</v>
      </c>
      <c r="H2484" s="5" t="s">
        <v>1735</v>
      </c>
      <c r="I2484" t="s">
        <v>1991</v>
      </c>
      <c r="J2484" t="s">
        <v>1996</v>
      </c>
      <c r="K2484">
        <v>8016</v>
      </c>
      <c r="L2484" t="str">
        <f>IFERROR(LEFT(H2484, FIND("h", H2484)-1),0)</f>
        <v>3</v>
      </c>
      <c r="M2484" t="str">
        <f>IFERROR(MID(H2484, FIND("h", H2484)+1, FIND("m", H2484) - FIND("h", H2484)-1), IFERROR(LEFT(H2484, FIND("m",  H2484)-1),0))</f>
        <v xml:space="preserve"> 5</v>
      </c>
      <c r="N2484">
        <f>Table1[[#This Row],[Duration_hr]]*60 +Table1[[#This Row],[Duration_min]]</f>
        <v>185</v>
      </c>
      <c r="O2484">
        <f>IF(I2484="non-stop", 0, VALUE(LEFT(I2484, FIND(" ", I2484)-1)))</f>
        <v>0</v>
      </c>
    </row>
    <row r="2485" spans="1:15" x14ac:dyDescent="0.3">
      <c r="A2485" t="s">
        <v>13</v>
      </c>
      <c r="B2485" t="s">
        <v>34</v>
      </c>
      <c r="C2485" t="s">
        <v>67</v>
      </c>
      <c r="D2485" t="s">
        <v>69</v>
      </c>
      <c r="E2485" s="3" t="s">
        <v>75</v>
      </c>
      <c r="F2485" t="s">
        <v>209</v>
      </c>
      <c r="G2485" t="s">
        <v>224</v>
      </c>
      <c r="H2485" s="5" t="s">
        <v>1735</v>
      </c>
      <c r="I2485" t="s">
        <v>1991</v>
      </c>
      <c r="J2485" t="s">
        <v>1996</v>
      </c>
      <c r="K2485">
        <v>7229</v>
      </c>
      <c r="L2485" t="str">
        <f>IFERROR(LEFT(H2485, FIND("h", H2485)-1),0)</f>
        <v>3</v>
      </c>
      <c r="M2485" t="str">
        <f>IFERROR(MID(H2485, FIND("h", H2485)+1, FIND("m", H2485) - FIND("h", H2485)-1), IFERROR(LEFT(H2485, FIND("m",  H2485)-1),0))</f>
        <v xml:space="preserve"> 5</v>
      </c>
      <c r="N2485">
        <f>Table1[[#This Row],[Duration_hr]]*60 +Table1[[#This Row],[Duration_min]]</f>
        <v>185</v>
      </c>
      <c r="O2485">
        <f>IF(I2485="non-stop", 0, VALUE(LEFT(I2485, FIND(" ", I2485)-1)))</f>
        <v>0</v>
      </c>
    </row>
    <row r="2486" spans="1:15" x14ac:dyDescent="0.3">
      <c r="A2486" t="s">
        <v>11</v>
      </c>
      <c r="B2486" t="s">
        <v>63</v>
      </c>
      <c r="C2486" t="s">
        <v>68</v>
      </c>
      <c r="D2486" t="s">
        <v>67</v>
      </c>
      <c r="E2486" s="3" t="s">
        <v>112</v>
      </c>
      <c r="F2486" t="s">
        <v>257</v>
      </c>
      <c r="G2486" t="s">
        <v>530</v>
      </c>
      <c r="H2486" s="5" t="s">
        <v>1846</v>
      </c>
      <c r="I2486" t="s">
        <v>1993</v>
      </c>
      <c r="J2486" t="s">
        <v>1996</v>
      </c>
      <c r="K2486">
        <v>4226</v>
      </c>
      <c r="L2486" t="str">
        <f>IFERROR(LEFT(H2486, FIND("h", H2486)-1),0)</f>
        <v>3</v>
      </c>
      <c r="M2486" t="str">
        <f>IFERROR(MID(H2486, FIND("h", H2486)+1, FIND("m", H2486) - FIND("h", H2486)-1), IFERROR(LEFT(H2486, FIND("m",  H2486)-1),0))</f>
        <v xml:space="preserve"> 55</v>
      </c>
      <c r="N2486">
        <f>Table1[[#This Row],[Duration_hr]]*60 +Table1[[#This Row],[Duration_min]]</f>
        <v>235</v>
      </c>
      <c r="O2486">
        <f>IF(I2486="non-stop", 0, VALUE(LEFT(I2486, FIND(" ", I2486)-1)))</f>
        <v>1</v>
      </c>
    </row>
    <row r="2487" spans="1:15" x14ac:dyDescent="0.3">
      <c r="A2487" t="s">
        <v>11</v>
      </c>
      <c r="B2487" t="s">
        <v>48</v>
      </c>
      <c r="C2487" t="s">
        <v>68</v>
      </c>
      <c r="D2487" t="s">
        <v>67</v>
      </c>
      <c r="E2487" s="3" t="s">
        <v>112</v>
      </c>
      <c r="F2487" t="s">
        <v>257</v>
      </c>
      <c r="G2487" t="s">
        <v>530</v>
      </c>
      <c r="H2487" s="5" t="s">
        <v>1846</v>
      </c>
      <c r="I2487" t="s">
        <v>1993</v>
      </c>
      <c r="J2487" t="s">
        <v>1996</v>
      </c>
      <c r="K2487">
        <v>4226</v>
      </c>
      <c r="L2487" t="str">
        <f>IFERROR(LEFT(H2487, FIND("h", H2487)-1),0)</f>
        <v>3</v>
      </c>
      <c r="M2487" t="str">
        <f>IFERROR(MID(H2487, FIND("h", H2487)+1, FIND("m", H2487) - FIND("h", H2487)-1), IFERROR(LEFT(H2487, FIND("m",  H2487)-1),0))</f>
        <v xml:space="preserve"> 55</v>
      </c>
      <c r="N2487">
        <f>Table1[[#This Row],[Duration_hr]]*60 +Table1[[#This Row],[Duration_min]]</f>
        <v>235</v>
      </c>
      <c r="O2487">
        <f>IF(I2487="non-stop", 0, VALUE(LEFT(I2487, FIND(" ", I2487)-1)))</f>
        <v>1</v>
      </c>
    </row>
    <row r="2488" spans="1:15" x14ac:dyDescent="0.3">
      <c r="A2488" t="s">
        <v>12</v>
      </c>
      <c r="B2488" t="s">
        <v>48</v>
      </c>
      <c r="C2488" t="s">
        <v>69</v>
      </c>
      <c r="D2488" t="s">
        <v>73</v>
      </c>
      <c r="E2488" s="3" t="s">
        <v>97</v>
      </c>
      <c r="F2488" t="s">
        <v>259</v>
      </c>
      <c r="G2488" t="s">
        <v>353</v>
      </c>
      <c r="H2488" s="5" t="s">
        <v>1971</v>
      </c>
      <c r="I2488" t="s">
        <v>1991</v>
      </c>
      <c r="J2488" t="s">
        <v>1996</v>
      </c>
      <c r="K2488">
        <v>6094</v>
      </c>
      <c r="L2488" t="str">
        <f>IFERROR(LEFT(H2488, FIND("h", H2488)-1),0)</f>
        <v>3</v>
      </c>
      <c r="M2488" t="str">
        <f>IFERROR(MID(H2488, FIND("h", H2488)+1, FIND("m", H2488) - FIND("h", H2488)-1), IFERROR(LEFT(H2488, FIND("m",  H2488)-1),0))</f>
        <v xml:space="preserve"> 50</v>
      </c>
      <c r="N2488">
        <f>Table1[[#This Row],[Duration_hr]]*60 +Table1[[#This Row],[Duration_min]]</f>
        <v>230</v>
      </c>
      <c r="O2488">
        <f>IF(I2488="non-stop", 0, VALUE(LEFT(I2488, FIND(" ", I2488)-1)))</f>
        <v>0</v>
      </c>
    </row>
    <row r="2489" spans="1:15" x14ac:dyDescent="0.3">
      <c r="A2489" t="s">
        <v>12</v>
      </c>
      <c r="B2489" t="s">
        <v>43</v>
      </c>
      <c r="C2489" t="s">
        <v>69</v>
      </c>
      <c r="D2489" t="s">
        <v>73</v>
      </c>
      <c r="E2489" s="3" t="s">
        <v>97</v>
      </c>
      <c r="F2489" t="s">
        <v>259</v>
      </c>
      <c r="G2489" t="s">
        <v>353</v>
      </c>
      <c r="H2489" s="5" t="s">
        <v>1971</v>
      </c>
      <c r="I2489" t="s">
        <v>1991</v>
      </c>
      <c r="J2489" t="s">
        <v>1996</v>
      </c>
      <c r="K2489">
        <v>5201</v>
      </c>
      <c r="L2489" t="str">
        <f>IFERROR(LEFT(H2489, FIND("h", H2489)-1),0)</f>
        <v>3</v>
      </c>
      <c r="M2489" t="str">
        <f>IFERROR(MID(H2489, FIND("h", H2489)+1, FIND("m", H2489) - FIND("h", H2489)-1), IFERROR(LEFT(H2489, FIND("m",  H2489)-1),0))</f>
        <v xml:space="preserve"> 50</v>
      </c>
      <c r="N2489">
        <f>Table1[[#This Row],[Duration_hr]]*60 +Table1[[#This Row],[Duration_min]]</f>
        <v>230</v>
      </c>
      <c r="O2489">
        <f>IF(I2489="non-stop", 0, VALUE(LEFT(I2489, FIND(" ", I2489)-1)))</f>
        <v>0</v>
      </c>
    </row>
    <row r="2490" spans="1:15" x14ac:dyDescent="0.3">
      <c r="A2490" t="s">
        <v>12</v>
      </c>
      <c r="B2490" t="s">
        <v>63</v>
      </c>
      <c r="C2490" t="s">
        <v>69</v>
      </c>
      <c r="D2490" t="s">
        <v>73</v>
      </c>
      <c r="E2490" s="3" t="s">
        <v>97</v>
      </c>
      <c r="F2490" t="s">
        <v>259</v>
      </c>
      <c r="G2490" t="s">
        <v>353</v>
      </c>
      <c r="H2490" s="5" t="s">
        <v>1971</v>
      </c>
      <c r="I2490" t="s">
        <v>1991</v>
      </c>
      <c r="J2490" t="s">
        <v>1996</v>
      </c>
      <c r="K2490">
        <v>6724</v>
      </c>
      <c r="L2490" t="str">
        <f>IFERROR(LEFT(H2490, FIND("h", H2490)-1),0)</f>
        <v>3</v>
      </c>
      <c r="M2490" t="str">
        <f>IFERROR(MID(H2490, FIND("h", H2490)+1, FIND("m", H2490) - FIND("h", H2490)-1), IFERROR(LEFT(H2490, FIND("m",  H2490)-1),0))</f>
        <v xml:space="preserve"> 50</v>
      </c>
      <c r="N2490">
        <f>Table1[[#This Row],[Duration_hr]]*60 +Table1[[#This Row],[Duration_min]]</f>
        <v>230</v>
      </c>
      <c r="O2490">
        <f>IF(I2490="non-stop", 0, VALUE(LEFT(I2490, FIND(" ", I2490)-1)))</f>
        <v>0</v>
      </c>
    </row>
    <row r="2491" spans="1:15" x14ac:dyDescent="0.3">
      <c r="A2491" t="s">
        <v>18</v>
      </c>
      <c r="B2491" t="s">
        <v>63</v>
      </c>
      <c r="C2491" t="s">
        <v>68</v>
      </c>
      <c r="D2491" t="s">
        <v>67</v>
      </c>
      <c r="E2491" s="3" t="s">
        <v>112</v>
      </c>
      <c r="F2491" t="s">
        <v>295</v>
      </c>
      <c r="G2491" t="s">
        <v>384</v>
      </c>
      <c r="H2491" s="5" t="s">
        <v>1789</v>
      </c>
      <c r="I2491" t="s">
        <v>1993</v>
      </c>
      <c r="J2491" t="s">
        <v>1996</v>
      </c>
      <c r="K2491">
        <v>5162</v>
      </c>
      <c r="L2491" t="str">
        <f>IFERROR(LEFT(H2491, FIND("h", H2491)-1),0)</f>
        <v>3</v>
      </c>
      <c r="M2491" t="str">
        <f>IFERROR(MID(H2491, FIND("h", H2491)+1, FIND("m", H2491) - FIND("h", H2491)-1), IFERROR(LEFT(H2491, FIND("m",  H2491)-1),0))</f>
        <v xml:space="preserve"> 40</v>
      </c>
      <c r="N2491">
        <f>Table1[[#This Row],[Duration_hr]]*60 +Table1[[#This Row],[Duration_min]]</f>
        <v>220</v>
      </c>
      <c r="O2491">
        <f>IF(I2491="non-stop", 0, VALUE(LEFT(I2491, FIND(" ", I2491)-1)))</f>
        <v>1</v>
      </c>
    </row>
    <row r="2492" spans="1:15" x14ac:dyDescent="0.3">
      <c r="A2492" t="s">
        <v>18</v>
      </c>
      <c r="B2492" t="s">
        <v>42</v>
      </c>
      <c r="C2492" t="s">
        <v>68</v>
      </c>
      <c r="D2492" t="s">
        <v>67</v>
      </c>
      <c r="E2492" s="3" t="s">
        <v>112</v>
      </c>
      <c r="F2492" t="s">
        <v>295</v>
      </c>
      <c r="G2492" t="s">
        <v>384</v>
      </c>
      <c r="H2492" s="5" t="s">
        <v>1789</v>
      </c>
      <c r="I2492" t="s">
        <v>1993</v>
      </c>
      <c r="J2492" t="s">
        <v>1996</v>
      </c>
      <c r="K2492">
        <v>5162</v>
      </c>
      <c r="L2492" t="str">
        <f>IFERROR(LEFT(H2492, FIND("h", H2492)-1),0)</f>
        <v>3</v>
      </c>
      <c r="M2492" t="str">
        <f>IFERROR(MID(H2492, FIND("h", H2492)+1, FIND("m", H2492) - FIND("h", H2492)-1), IFERROR(LEFT(H2492, FIND("m",  H2492)-1),0))</f>
        <v xml:space="preserve"> 40</v>
      </c>
      <c r="N2492">
        <f>Table1[[#This Row],[Duration_hr]]*60 +Table1[[#This Row],[Duration_min]]</f>
        <v>220</v>
      </c>
      <c r="O2492">
        <f>IF(I2492="non-stop", 0, VALUE(LEFT(I2492, FIND(" ", I2492)-1)))</f>
        <v>1</v>
      </c>
    </row>
    <row r="2493" spans="1:15" x14ac:dyDescent="0.3">
      <c r="A2493" t="s">
        <v>18</v>
      </c>
      <c r="B2493" t="s">
        <v>37</v>
      </c>
      <c r="C2493" t="s">
        <v>68</v>
      </c>
      <c r="D2493" t="s">
        <v>67</v>
      </c>
      <c r="E2493" s="3" t="s">
        <v>112</v>
      </c>
      <c r="F2493" t="s">
        <v>295</v>
      </c>
      <c r="G2493" t="s">
        <v>384</v>
      </c>
      <c r="H2493" s="5" t="s">
        <v>1789</v>
      </c>
      <c r="I2493" t="s">
        <v>1993</v>
      </c>
      <c r="J2493" t="s">
        <v>1996</v>
      </c>
      <c r="K2493">
        <v>5162</v>
      </c>
      <c r="L2493" t="str">
        <f>IFERROR(LEFT(H2493, FIND("h", H2493)-1),0)</f>
        <v>3</v>
      </c>
      <c r="M2493" t="str">
        <f>IFERROR(MID(H2493, FIND("h", H2493)+1, FIND("m", H2493) - FIND("h", H2493)-1), IFERROR(LEFT(H2493, FIND("m",  H2493)-1),0))</f>
        <v xml:space="preserve"> 40</v>
      </c>
      <c r="N2493">
        <f>Table1[[#This Row],[Duration_hr]]*60 +Table1[[#This Row],[Duration_min]]</f>
        <v>220</v>
      </c>
      <c r="O2493">
        <f>IF(I2493="non-stop", 0, VALUE(LEFT(I2493, FIND(" ", I2493)-1)))</f>
        <v>1</v>
      </c>
    </row>
    <row r="2494" spans="1:15" x14ac:dyDescent="0.3">
      <c r="A2494" t="s">
        <v>11</v>
      </c>
      <c r="B2494" t="s">
        <v>41</v>
      </c>
      <c r="C2494" t="s">
        <v>68</v>
      </c>
      <c r="D2494" t="s">
        <v>67</v>
      </c>
      <c r="E2494" s="3" t="s">
        <v>112</v>
      </c>
      <c r="F2494" t="s">
        <v>301</v>
      </c>
      <c r="G2494" t="s">
        <v>439</v>
      </c>
      <c r="H2494" s="5" t="s">
        <v>1789</v>
      </c>
      <c r="I2494" t="s">
        <v>1993</v>
      </c>
      <c r="J2494" t="s">
        <v>1996</v>
      </c>
      <c r="K2494">
        <v>4226</v>
      </c>
      <c r="L2494" t="str">
        <f>IFERROR(LEFT(H2494, FIND("h", H2494)-1),0)</f>
        <v>3</v>
      </c>
      <c r="M2494" t="str">
        <f>IFERROR(MID(H2494, FIND("h", H2494)+1, FIND("m", H2494) - FIND("h", H2494)-1), IFERROR(LEFT(H2494, FIND("m",  H2494)-1),0))</f>
        <v xml:space="preserve"> 40</v>
      </c>
      <c r="N2494">
        <f>Table1[[#This Row],[Duration_hr]]*60 +Table1[[#This Row],[Duration_min]]</f>
        <v>220</v>
      </c>
      <c r="O2494">
        <f>IF(I2494="non-stop", 0, VALUE(LEFT(I2494, FIND(" ", I2494)-1)))</f>
        <v>1</v>
      </c>
    </row>
    <row r="2495" spans="1:15" x14ac:dyDescent="0.3">
      <c r="A2495" t="s">
        <v>11</v>
      </c>
      <c r="B2495" t="s">
        <v>36</v>
      </c>
      <c r="C2495" t="s">
        <v>68</v>
      </c>
      <c r="D2495" t="s">
        <v>67</v>
      </c>
      <c r="E2495" s="3" t="s">
        <v>112</v>
      </c>
      <c r="F2495" t="s">
        <v>301</v>
      </c>
      <c r="G2495" t="s">
        <v>439</v>
      </c>
      <c r="H2495" s="5" t="s">
        <v>1789</v>
      </c>
      <c r="I2495" t="s">
        <v>1993</v>
      </c>
      <c r="J2495" t="s">
        <v>1996</v>
      </c>
      <c r="K2495">
        <v>4226</v>
      </c>
      <c r="L2495" t="str">
        <f>IFERROR(LEFT(H2495, FIND("h", H2495)-1),0)</f>
        <v>3</v>
      </c>
      <c r="M2495" t="str">
        <f>IFERROR(MID(H2495, FIND("h", H2495)+1, FIND("m", H2495) - FIND("h", H2495)-1), IFERROR(LEFT(H2495, FIND("m",  H2495)-1),0))</f>
        <v xml:space="preserve"> 40</v>
      </c>
      <c r="N2495">
        <f>Table1[[#This Row],[Duration_hr]]*60 +Table1[[#This Row],[Duration_min]]</f>
        <v>220</v>
      </c>
      <c r="O2495">
        <f>IF(I2495="non-stop", 0, VALUE(LEFT(I2495, FIND(" ", I2495)-1)))</f>
        <v>1</v>
      </c>
    </row>
    <row r="2496" spans="1:15" x14ac:dyDescent="0.3">
      <c r="A2496" t="s">
        <v>11</v>
      </c>
      <c r="B2496" t="s">
        <v>34</v>
      </c>
      <c r="C2496" t="s">
        <v>68</v>
      </c>
      <c r="D2496" t="s">
        <v>67</v>
      </c>
      <c r="E2496" s="3" t="s">
        <v>112</v>
      </c>
      <c r="F2496" t="s">
        <v>301</v>
      </c>
      <c r="G2496" t="s">
        <v>439</v>
      </c>
      <c r="H2496" s="5" t="s">
        <v>1789</v>
      </c>
      <c r="I2496" t="s">
        <v>1993</v>
      </c>
      <c r="J2496" t="s">
        <v>1996</v>
      </c>
      <c r="K2496">
        <v>4226</v>
      </c>
      <c r="L2496" t="str">
        <f>IFERROR(LEFT(H2496, FIND("h", H2496)-1),0)</f>
        <v>3</v>
      </c>
      <c r="M2496" t="str">
        <f>IFERROR(MID(H2496, FIND("h", H2496)+1, FIND("m", H2496) - FIND("h", H2496)-1), IFERROR(LEFT(H2496, FIND("m",  H2496)-1),0))</f>
        <v xml:space="preserve"> 40</v>
      </c>
      <c r="N2496">
        <f>Table1[[#This Row],[Duration_hr]]*60 +Table1[[#This Row],[Duration_min]]</f>
        <v>220</v>
      </c>
      <c r="O2496">
        <f>IF(I2496="non-stop", 0, VALUE(LEFT(I2496, FIND(" ", I2496)-1)))</f>
        <v>1</v>
      </c>
    </row>
    <row r="2497" spans="1:15" x14ac:dyDescent="0.3">
      <c r="A2497" t="s">
        <v>18</v>
      </c>
      <c r="B2497" t="s">
        <v>48</v>
      </c>
      <c r="C2497" t="s">
        <v>68</v>
      </c>
      <c r="D2497" t="s">
        <v>67</v>
      </c>
      <c r="E2497" s="3" t="s">
        <v>112</v>
      </c>
      <c r="F2497" t="s">
        <v>295</v>
      </c>
      <c r="G2497" t="s">
        <v>384</v>
      </c>
      <c r="H2497" s="5" t="s">
        <v>1789</v>
      </c>
      <c r="I2497" t="s">
        <v>1993</v>
      </c>
      <c r="J2497" t="s">
        <v>1996</v>
      </c>
      <c r="K2497">
        <v>5162</v>
      </c>
      <c r="L2497" t="str">
        <f>IFERROR(LEFT(H2497, FIND("h", H2497)-1),0)</f>
        <v>3</v>
      </c>
      <c r="M2497" t="str">
        <f>IFERROR(MID(H2497, FIND("h", H2497)+1, FIND("m", H2497) - FIND("h", H2497)-1), IFERROR(LEFT(H2497, FIND("m",  H2497)-1),0))</f>
        <v xml:space="preserve"> 40</v>
      </c>
      <c r="N2497">
        <f>Table1[[#This Row],[Duration_hr]]*60 +Table1[[#This Row],[Duration_min]]</f>
        <v>220</v>
      </c>
      <c r="O2497">
        <f>IF(I2497="non-stop", 0, VALUE(LEFT(I2497, FIND(" ", I2497)-1)))</f>
        <v>1</v>
      </c>
    </row>
    <row r="2498" spans="1:15" x14ac:dyDescent="0.3">
      <c r="A2498" t="s">
        <v>18</v>
      </c>
      <c r="B2498" t="s">
        <v>54</v>
      </c>
      <c r="C2498" t="s">
        <v>68</v>
      </c>
      <c r="D2498" t="s">
        <v>67</v>
      </c>
      <c r="E2498" s="3" t="s">
        <v>112</v>
      </c>
      <c r="F2498" t="s">
        <v>295</v>
      </c>
      <c r="G2498" t="s">
        <v>384</v>
      </c>
      <c r="H2498" s="5" t="s">
        <v>1789</v>
      </c>
      <c r="I2498" t="s">
        <v>1993</v>
      </c>
      <c r="J2498" t="s">
        <v>1996</v>
      </c>
      <c r="K2498">
        <v>6857</v>
      </c>
      <c r="L2498" t="str">
        <f>IFERROR(LEFT(H2498, FIND("h", H2498)-1),0)</f>
        <v>3</v>
      </c>
      <c r="M2498" t="str">
        <f>IFERROR(MID(H2498, FIND("h", H2498)+1, FIND("m", H2498) - FIND("h", H2498)-1), IFERROR(LEFT(H2498, FIND("m",  H2498)-1),0))</f>
        <v xml:space="preserve"> 40</v>
      </c>
      <c r="N2498">
        <f>Table1[[#This Row],[Duration_hr]]*60 +Table1[[#This Row],[Duration_min]]</f>
        <v>220</v>
      </c>
      <c r="O2498">
        <f>IF(I2498="non-stop", 0, VALUE(LEFT(I2498, FIND(" ", I2498)-1)))</f>
        <v>1</v>
      </c>
    </row>
    <row r="2499" spans="1:15" x14ac:dyDescent="0.3">
      <c r="A2499" t="s">
        <v>11</v>
      </c>
      <c r="B2499" t="s">
        <v>46</v>
      </c>
      <c r="C2499" t="s">
        <v>68</v>
      </c>
      <c r="D2499" t="s">
        <v>67</v>
      </c>
      <c r="E2499" s="3" t="s">
        <v>112</v>
      </c>
      <c r="F2499" t="s">
        <v>301</v>
      </c>
      <c r="G2499" t="s">
        <v>439</v>
      </c>
      <c r="H2499" s="5" t="s">
        <v>1789</v>
      </c>
      <c r="I2499" t="s">
        <v>1993</v>
      </c>
      <c r="J2499" t="s">
        <v>1996</v>
      </c>
      <c r="K2499">
        <v>4226</v>
      </c>
      <c r="L2499" t="str">
        <f>IFERROR(LEFT(H2499, FIND("h", H2499)-1),0)</f>
        <v>3</v>
      </c>
      <c r="M2499" t="str">
        <f>IFERROR(MID(H2499, FIND("h", H2499)+1, FIND("m", H2499) - FIND("h", H2499)-1), IFERROR(LEFT(H2499, FIND("m",  H2499)-1),0))</f>
        <v xml:space="preserve"> 40</v>
      </c>
      <c r="N2499">
        <f>Table1[[#This Row],[Duration_hr]]*60 +Table1[[#This Row],[Duration_min]]</f>
        <v>220</v>
      </c>
      <c r="O2499">
        <f>IF(I2499="non-stop", 0, VALUE(LEFT(I2499, FIND(" ", I2499)-1)))</f>
        <v>1</v>
      </c>
    </row>
    <row r="2500" spans="1:15" x14ac:dyDescent="0.3">
      <c r="A2500" t="s">
        <v>18</v>
      </c>
      <c r="B2500" t="s">
        <v>24</v>
      </c>
      <c r="C2500" t="s">
        <v>68</v>
      </c>
      <c r="D2500" t="s">
        <v>67</v>
      </c>
      <c r="E2500" s="3" t="s">
        <v>112</v>
      </c>
      <c r="F2500" t="s">
        <v>295</v>
      </c>
      <c r="G2500" t="s">
        <v>384</v>
      </c>
      <c r="H2500" s="5" t="s">
        <v>1789</v>
      </c>
      <c r="I2500" t="s">
        <v>1993</v>
      </c>
      <c r="J2500" t="s">
        <v>1996</v>
      </c>
      <c r="K2500">
        <v>6857</v>
      </c>
      <c r="L2500" t="str">
        <f>IFERROR(LEFT(H2500, FIND("h", H2500)-1),0)</f>
        <v>3</v>
      </c>
      <c r="M2500" t="str">
        <f>IFERROR(MID(H2500, FIND("h", H2500)+1, FIND("m", H2500) - FIND("h", H2500)-1), IFERROR(LEFT(H2500, FIND("m",  H2500)-1),0))</f>
        <v xml:space="preserve"> 40</v>
      </c>
      <c r="N2500">
        <f>Table1[[#This Row],[Duration_hr]]*60 +Table1[[#This Row],[Duration_min]]</f>
        <v>220</v>
      </c>
      <c r="O2500">
        <f>IF(I2500="non-stop", 0, VALUE(LEFT(I2500, FIND(" ", I2500)-1)))</f>
        <v>1</v>
      </c>
    </row>
    <row r="2501" spans="1:15" x14ac:dyDescent="0.3">
      <c r="A2501" t="s">
        <v>11</v>
      </c>
      <c r="B2501" t="s">
        <v>55</v>
      </c>
      <c r="C2501" t="s">
        <v>68</v>
      </c>
      <c r="D2501" t="s">
        <v>67</v>
      </c>
      <c r="E2501" s="3" t="s">
        <v>112</v>
      </c>
      <c r="F2501" t="s">
        <v>301</v>
      </c>
      <c r="G2501" t="s">
        <v>439</v>
      </c>
      <c r="H2501" s="5" t="s">
        <v>1789</v>
      </c>
      <c r="I2501" t="s">
        <v>1993</v>
      </c>
      <c r="J2501" t="s">
        <v>1996</v>
      </c>
      <c r="K2501">
        <v>4226</v>
      </c>
      <c r="L2501" t="str">
        <f>IFERROR(LEFT(H2501, FIND("h", H2501)-1),0)</f>
        <v>3</v>
      </c>
      <c r="M2501" t="str">
        <f>IFERROR(MID(H2501, FIND("h", H2501)+1, FIND("m", H2501) - FIND("h", H2501)-1), IFERROR(LEFT(H2501, FIND("m",  H2501)-1),0))</f>
        <v xml:space="preserve"> 40</v>
      </c>
      <c r="N2501">
        <f>Table1[[#This Row],[Duration_hr]]*60 +Table1[[#This Row],[Duration_min]]</f>
        <v>220</v>
      </c>
      <c r="O2501">
        <f>IF(I2501="non-stop", 0, VALUE(LEFT(I2501, FIND(" ", I2501)-1)))</f>
        <v>1</v>
      </c>
    </row>
    <row r="2502" spans="1:15" x14ac:dyDescent="0.3">
      <c r="A2502" t="s">
        <v>18</v>
      </c>
      <c r="B2502" t="s">
        <v>57</v>
      </c>
      <c r="C2502" t="s">
        <v>68</v>
      </c>
      <c r="D2502" t="s">
        <v>67</v>
      </c>
      <c r="E2502" s="3" t="s">
        <v>112</v>
      </c>
      <c r="F2502" t="s">
        <v>295</v>
      </c>
      <c r="G2502" t="s">
        <v>384</v>
      </c>
      <c r="H2502" s="5" t="s">
        <v>1789</v>
      </c>
      <c r="I2502" t="s">
        <v>1993</v>
      </c>
      <c r="J2502" t="s">
        <v>1996</v>
      </c>
      <c r="K2502">
        <v>5162</v>
      </c>
      <c r="L2502" t="str">
        <f>IFERROR(LEFT(H2502, FIND("h", H2502)-1),0)</f>
        <v>3</v>
      </c>
      <c r="M2502" t="str">
        <f>IFERROR(MID(H2502, FIND("h", H2502)+1, FIND("m", H2502) - FIND("h", H2502)-1), IFERROR(LEFT(H2502, FIND("m",  H2502)-1),0))</f>
        <v xml:space="preserve"> 40</v>
      </c>
      <c r="N2502">
        <f>Table1[[#This Row],[Duration_hr]]*60 +Table1[[#This Row],[Duration_min]]</f>
        <v>220</v>
      </c>
      <c r="O2502">
        <f>IF(I2502="non-stop", 0, VALUE(LEFT(I2502, FIND(" ", I2502)-1)))</f>
        <v>1</v>
      </c>
    </row>
    <row r="2503" spans="1:15" x14ac:dyDescent="0.3">
      <c r="A2503" t="s">
        <v>11</v>
      </c>
      <c r="B2503" t="s">
        <v>54</v>
      </c>
      <c r="C2503" t="s">
        <v>68</v>
      </c>
      <c r="D2503" t="s">
        <v>67</v>
      </c>
      <c r="E2503" s="3" t="s">
        <v>112</v>
      </c>
      <c r="F2503" t="s">
        <v>301</v>
      </c>
      <c r="G2503" t="s">
        <v>439</v>
      </c>
      <c r="H2503" s="5" t="s">
        <v>1789</v>
      </c>
      <c r="I2503" t="s">
        <v>1993</v>
      </c>
      <c r="J2503" t="s">
        <v>1996</v>
      </c>
      <c r="K2503">
        <v>6116</v>
      </c>
      <c r="L2503" t="str">
        <f>IFERROR(LEFT(H2503, FIND("h", H2503)-1),0)</f>
        <v>3</v>
      </c>
      <c r="M2503" t="str">
        <f>IFERROR(MID(H2503, FIND("h", H2503)+1, FIND("m", H2503) - FIND("h", H2503)-1), IFERROR(LEFT(H2503, FIND("m",  H2503)-1),0))</f>
        <v xml:space="preserve"> 40</v>
      </c>
      <c r="N2503">
        <f>Table1[[#This Row],[Duration_hr]]*60 +Table1[[#This Row],[Duration_min]]</f>
        <v>220</v>
      </c>
      <c r="O2503">
        <f>IF(I2503="non-stop", 0, VALUE(LEFT(I2503, FIND(" ", I2503)-1)))</f>
        <v>1</v>
      </c>
    </row>
    <row r="2504" spans="1:15" x14ac:dyDescent="0.3">
      <c r="A2504" t="s">
        <v>11</v>
      </c>
      <c r="B2504" t="s">
        <v>24</v>
      </c>
      <c r="C2504" t="s">
        <v>68</v>
      </c>
      <c r="D2504" t="s">
        <v>67</v>
      </c>
      <c r="E2504" s="3" t="s">
        <v>112</v>
      </c>
      <c r="F2504" t="s">
        <v>301</v>
      </c>
      <c r="G2504" t="s">
        <v>439</v>
      </c>
      <c r="H2504" s="5" t="s">
        <v>1789</v>
      </c>
      <c r="I2504" t="s">
        <v>1993</v>
      </c>
      <c r="J2504" t="s">
        <v>1996</v>
      </c>
      <c r="K2504">
        <v>4226</v>
      </c>
      <c r="L2504" t="str">
        <f>IFERROR(LEFT(H2504, FIND("h", H2504)-1),0)</f>
        <v>3</v>
      </c>
      <c r="M2504" t="str">
        <f>IFERROR(MID(H2504, FIND("h", H2504)+1, FIND("m", H2504) - FIND("h", H2504)-1), IFERROR(LEFT(H2504, FIND("m",  H2504)-1),0))</f>
        <v xml:space="preserve"> 40</v>
      </c>
      <c r="N2504">
        <f>Table1[[#This Row],[Duration_hr]]*60 +Table1[[#This Row],[Duration_min]]</f>
        <v>220</v>
      </c>
      <c r="O2504">
        <f>IF(I2504="non-stop", 0, VALUE(LEFT(I2504, FIND(" ", I2504)-1)))</f>
        <v>1</v>
      </c>
    </row>
    <row r="2505" spans="1:15" x14ac:dyDescent="0.3">
      <c r="A2505" t="s">
        <v>11</v>
      </c>
      <c r="B2505" t="s">
        <v>25</v>
      </c>
      <c r="C2505" t="s">
        <v>68</v>
      </c>
      <c r="D2505" t="s">
        <v>67</v>
      </c>
      <c r="E2505" s="3" t="s">
        <v>112</v>
      </c>
      <c r="F2505" t="s">
        <v>301</v>
      </c>
      <c r="G2505" t="s">
        <v>439</v>
      </c>
      <c r="H2505" s="5" t="s">
        <v>1789</v>
      </c>
      <c r="I2505" t="s">
        <v>1993</v>
      </c>
      <c r="J2505" t="s">
        <v>1996</v>
      </c>
      <c r="K2505">
        <v>5276</v>
      </c>
      <c r="L2505" t="str">
        <f>IFERROR(LEFT(H2505, FIND("h", H2505)-1),0)</f>
        <v>3</v>
      </c>
      <c r="M2505" t="str">
        <f>IFERROR(MID(H2505, FIND("h", H2505)+1, FIND("m", H2505) - FIND("h", H2505)-1), IFERROR(LEFT(H2505, FIND("m",  H2505)-1),0))</f>
        <v xml:space="preserve"> 40</v>
      </c>
      <c r="N2505">
        <f>Table1[[#This Row],[Duration_hr]]*60 +Table1[[#This Row],[Duration_min]]</f>
        <v>220</v>
      </c>
      <c r="O2505">
        <f>IF(I2505="non-stop", 0, VALUE(LEFT(I2505, FIND(" ", I2505)-1)))</f>
        <v>1</v>
      </c>
    </row>
    <row r="2506" spans="1:15" x14ac:dyDescent="0.3">
      <c r="A2506" t="s">
        <v>11</v>
      </c>
      <c r="B2506" t="s">
        <v>42</v>
      </c>
      <c r="C2506" t="s">
        <v>68</v>
      </c>
      <c r="D2506" t="s">
        <v>67</v>
      </c>
      <c r="E2506" s="3" t="s">
        <v>112</v>
      </c>
      <c r="F2506" t="s">
        <v>301</v>
      </c>
      <c r="G2506" t="s">
        <v>439</v>
      </c>
      <c r="H2506" s="5" t="s">
        <v>1789</v>
      </c>
      <c r="I2506" t="s">
        <v>1993</v>
      </c>
      <c r="J2506" t="s">
        <v>1996</v>
      </c>
      <c r="K2506">
        <v>4226</v>
      </c>
      <c r="L2506" t="str">
        <f>IFERROR(LEFT(H2506, FIND("h", H2506)-1),0)</f>
        <v>3</v>
      </c>
      <c r="M2506" t="str">
        <f>IFERROR(MID(H2506, FIND("h", H2506)+1, FIND("m", H2506) - FIND("h", H2506)-1), IFERROR(LEFT(H2506, FIND("m",  H2506)-1),0))</f>
        <v xml:space="preserve"> 40</v>
      </c>
      <c r="N2506">
        <f>Table1[[#This Row],[Duration_hr]]*60 +Table1[[#This Row],[Duration_min]]</f>
        <v>220</v>
      </c>
      <c r="O2506">
        <f>IF(I2506="non-stop", 0, VALUE(LEFT(I2506, FIND(" ", I2506)-1)))</f>
        <v>1</v>
      </c>
    </row>
    <row r="2507" spans="1:15" x14ac:dyDescent="0.3">
      <c r="A2507" t="s">
        <v>18</v>
      </c>
      <c r="B2507" t="s">
        <v>25</v>
      </c>
      <c r="C2507" t="s">
        <v>68</v>
      </c>
      <c r="D2507" t="s">
        <v>67</v>
      </c>
      <c r="E2507" s="3" t="s">
        <v>112</v>
      </c>
      <c r="F2507" t="s">
        <v>295</v>
      </c>
      <c r="G2507" t="s">
        <v>384</v>
      </c>
      <c r="H2507" s="5" t="s">
        <v>1789</v>
      </c>
      <c r="I2507" t="s">
        <v>1993</v>
      </c>
      <c r="J2507" t="s">
        <v>1996</v>
      </c>
      <c r="K2507">
        <v>6857</v>
      </c>
      <c r="L2507" t="str">
        <f>IFERROR(LEFT(H2507, FIND("h", H2507)-1),0)</f>
        <v>3</v>
      </c>
      <c r="M2507" t="str">
        <f>IFERROR(MID(H2507, FIND("h", H2507)+1, FIND("m", H2507) - FIND("h", H2507)-1), IFERROR(LEFT(H2507, FIND("m",  H2507)-1),0))</f>
        <v xml:space="preserve"> 40</v>
      </c>
      <c r="N2507">
        <f>Table1[[#This Row],[Duration_hr]]*60 +Table1[[#This Row],[Duration_min]]</f>
        <v>220</v>
      </c>
      <c r="O2507">
        <f>IF(I2507="non-stop", 0, VALUE(LEFT(I2507, FIND(" ", I2507)-1)))</f>
        <v>1</v>
      </c>
    </row>
    <row r="2508" spans="1:15" x14ac:dyDescent="0.3">
      <c r="A2508" t="s">
        <v>18</v>
      </c>
      <c r="B2508" t="s">
        <v>26</v>
      </c>
      <c r="C2508" t="s">
        <v>68</v>
      </c>
      <c r="D2508" t="s">
        <v>67</v>
      </c>
      <c r="E2508" s="3" t="s">
        <v>112</v>
      </c>
      <c r="F2508" t="s">
        <v>295</v>
      </c>
      <c r="G2508" t="s">
        <v>384</v>
      </c>
      <c r="H2508" s="5" t="s">
        <v>1789</v>
      </c>
      <c r="I2508" t="s">
        <v>1993</v>
      </c>
      <c r="J2508" t="s">
        <v>1996</v>
      </c>
      <c r="K2508">
        <v>5162</v>
      </c>
      <c r="L2508" t="str">
        <f>IFERROR(LEFT(H2508, FIND("h", H2508)-1),0)</f>
        <v>3</v>
      </c>
      <c r="M2508" t="str">
        <f>IFERROR(MID(H2508, FIND("h", H2508)+1, FIND("m", H2508) - FIND("h", H2508)-1), IFERROR(LEFT(H2508, FIND("m",  H2508)-1),0))</f>
        <v xml:space="preserve"> 40</v>
      </c>
      <c r="N2508">
        <f>Table1[[#This Row],[Duration_hr]]*60 +Table1[[#This Row],[Duration_min]]</f>
        <v>220</v>
      </c>
      <c r="O2508">
        <f>IF(I2508="non-stop", 0, VALUE(LEFT(I2508, FIND(" ", I2508)-1)))</f>
        <v>1</v>
      </c>
    </row>
    <row r="2509" spans="1:15" x14ac:dyDescent="0.3">
      <c r="A2509" t="s">
        <v>18</v>
      </c>
      <c r="B2509" t="s">
        <v>55</v>
      </c>
      <c r="C2509" t="s">
        <v>68</v>
      </c>
      <c r="D2509" t="s">
        <v>67</v>
      </c>
      <c r="E2509" s="3" t="s">
        <v>112</v>
      </c>
      <c r="F2509" t="s">
        <v>295</v>
      </c>
      <c r="G2509" t="s">
        <v>384</v>
      </c>
      <c r="H2509" s="5" t="s">
        <v>1789</v>
      </c>
      <c r="I2509" t="s">
        <v>1993</v>
      </c>
      <c r="J2509" t="s">
        <v>1996</v>
      </c>
      <c r="K2509">
        <v>5162</v>
      </c>
      <c r="L2509" t="str">
        <f>IFERROR(LEFT(H2509, FIND("h", H2509)-1),0)</f>
        <v>3</v>
      </c>
      <c r="M2509" t="str">
        <f>IFERROR(MID(H2509, FIND("h", H2509)+1, FIND("m", H2509) - FIND("h", H2509)-1), IFERROR(LEFT(H2509, FIND("m",  H2509)-1),0))</f>
        <v xml:space="preserve"> 40</v>
      </c>
      <c r="N2509">
        <f>Table1[[#This Row],[Duration_hr]]*60 +Table1[[#This Row],[Duration_min]]</f>
        <v>220</v>
      </c>
      <c r="O2509">
        <f>IF(I2509="non-stop", 0, VALUE(LEFT(I2509, FIND(" ", I2509)-1)))</f>
        <v>1</v>
      </c>
    </row>
    <row r="2510" spans="1:15" x14ac:dyDescent="0.3">
      <c r="A2510" t="s">
        <v>18</v>
      </c>
      <c r="B2510" t="s">
        <v>46</v>
      </c>
      <c r="C2510" t="s">
        <v>68</v>
      </c>
      <c r="D2510" t="s">
        <v>67</v>
      </c>
      <c r="E2510" s="3" t="s">
        <v>112</v>
      </c>
      <c r="F2510" t="s">
        <v>295</v>
      </c>
      <c r="G2510" t="s">
        <v>384</v>
      </c>
      <c r="H2510" s="5" t="s">
        <v>1789</v>
      </c>
      <c r="I2510" t="s">
        <v>1993</v>
      </c>
      <c r="J2510" t="s">
        <v>1996</v>
      </c>
      <c r="K2510">
        <v>6857</v>
      </c>
      <c r="L2510" t="str">
        <f>IFERROR(LEFT(H2510, FIND("h", H2510)-1),0)</f>
        <v>3</v>
      </c>
      <c r="M2510" t="str">
        <f>IFERROR(MID(H2510, FIND("h", H2510)+1, FIND("m", H2510) - FIND("h", H2510)-1), IFERROR(LEFT(H2510, FIND("m",  H2510)-1),0))</f>
        <v xml:space="preserve"> 40</v>
      </c>
      <c r="N2510">
        <f>Table1[[#This Row],[Duration_hr]]*60 +Table1[[#This Row],[Duration_min]]</f>
        <v>220</v>
      </c>
      <c r="O2510">
        <f>IF(I2510="non-stop", 0, VALUE(LEFT(I2510, FIND(" ", I2510)-1)))</f>
        <v>1</v>
      </c>
    </row>
    <row r="2511" spans="1:15" x14ac:dyDescent="0.3">
      <c r="A2511" t="s">
        <v>11</v>
      </c>
      <c r="B2511" t="s">
        <v>26</v>
      </c>
      <c r="C2511" t="s">
        <v>68</v>
      </c>
      <c r="D2511" t="s">
        <v>67</v>
      </c>
      <c r="E2511" s="3" t="s">
        <v>112</v>
      </c>
      <c r="F2511" t="s">
        <v>301</v>
      </c>
      <c r="G2511" t="s">
        <v>439</v>
      </c>
      <c r="H2511" s="5" t="s">
        <v>1789</v>
      </c>
      <c r="I2511" t="s">
        <v>1993</v>
      </c>
      <c r="J2511" t="s">
        <v>1996</v>
      </c>
      <c r="K2511">
        <v>5276</v>
      </c>
      <c r="L2511" t="str">
        <f>IFERROR(LEFT(H2511, FIND("h", H2511)-1),0)</f>
        <v>3</v>
      </c>
      <c r="M2511" t="str">
        <f>IFERROR(MID(H2511, FIND("h", H2511)+1, FIND("m", H2511) - FIND("h", H2511)-1), IFERROR(LEFT(H2511, FIND("m",  H2511)-1),0))</f>
        <v xml:space="preserve"> 40</v>
      </c>
      <c r="N2511">
        <f>Table1[[#This Row],[Duration_hr]]*60 +Table1[[#This Row],[Duration_min]]</f>
        <v>220</v>
      </c>
      <c r="O2511">
        <f>IF(I2511="non-stop", 0, VALUE(LEFT(I2511, FIND(" ", I2511)-1)))</f>
        <v>1</v>
      </c>
    </row>
    <row r="2512" spans="1:15" x14ac:dyDescent="0.3">
      <c r="A2512" t="s">
        <v>18</v>
      </c>
      <c r="B2512" t="s">
        <v>33</v>
      </c>
      <c r="C2512" t="s">
        <v>68</v>
      </c>
      <c r="D2512" t="s">
        <v>67</v>
      </c>
      <c r="E2512" s="3" t="s">
        <v>112</v>
      </c>
      <c r="F2512" t="s">
        <v>295</v>
      </c>
      <c r="G2512" t="s">
        <v>384</v>
      </c>
      <c r="H2512" s="5" t="s">
        <v>1789</v>
      </c>
      <c r="I2512" t="s">
        <v>1993</v>
      </c>
      <c r="J2512" t="s">
        <v>1996</v>
      </c>
      <c r="K2512">
        <v>5162</v>
      </c>
      <c r="L2512" t="str">
        <f>IFERROR(LEFT(H2512, FIND("h", H2512)-1),0)</f>
        <v>3</v>
      </c>
      <c r="M2512" t="str">
        <f>IFERROR(MID(H2512, FIND("h", H2512)+1, FIND("m", H2512) - FIND("h", H2512)-1), IFERROR(LEFT(H2512, FIND("m",  H2512)-1),0))</f>
        <v xml:space="preserve"> 40</v>
      </c>
      <c r="N2512">
        <f>Table1[[#This Row],[Duration_hr]]*60 +Table1[[#This Row],[Duration_min]]</f>
        <v>220</v>
      </c>
      <c r="O2512">
        <f>IF(I2512="non-stop", 0, VALUE(LEFT(I2512, FIND(" ", I2512)-1)))</f>
        <v>1</v>
      </c>
    </row>
    <row r="2513" spans="1:15" x14ac:dyDescent="0.3">
      <c r="A2513" t="s">
        <v>11</v>
      </c>
      <c r="B2513" t="s">
        <v>57</v>
      </c>
      <c r="C2513" t="s">
        <v>68</v>
      </c>
      <c r="D2513" t="s">
        <v>67</v>
      </c>
      <c r="E2513" s="3" t="s">
        <v>112</v>
      </c>
      <c r="F2513" t="s">
        <v>301</v>
      </c>
      <c r="G2513" t="s">
        <v>439</v>
      </c>
      <c r="H2513" s="5" t="s">
        <v>1789</v>
      </c>
      <c r="I2513" t="s">
        <v>1993</v>
      </c>
      <c r="J2513" t="s">
        <v>1996</v>
      </c>
      <c r="K2513">
        <v>4226</v>
      </c>
      <c r="L2513" t="str">
        <f>IFERROR(LEFT(H2513, FIND("h", H2513)-1),0)</f>
        <v>3</v>
      </c>
      <c r="M2513" t="str">
        <f>IFERROR(MID(H2513, FIND("h", H2513)+1, FIND("m", H2513) - FIND("h", H2513)-1), IFERROR(LEFT(H2513, FIND("m",  H2513)-1),0))</f>
        <v xml:space="preserve"> 40</v>
      </c>
      <c r="N2513">
        <f>Table1[[#This Row],[Duration_hr]]*60 +Table1[[#This Row],[Duration_min]]</f>
        <v>220</v>
      </c>
      <c r="O2513">
        <f>IF(I2513="non-stop", 0, VALUE(LEFT(I2513, FIND(" ", I2513)-1)))</f>
        <v>1</v>
      </c>
    </row>
    <row r="2514" spans="1:15" x14ac:dyDescent="0.3">
      <c r="A2514" t="s">
        <v>18</v>
      </c>
      <c r="B2514" t="s">
        <v>54</v>
      </c>
      <c r="C2514" t="s">
        <v>68</v>
      </c>
      <c r="D2514" t="s">
        <v>67</v>
      </c>
      <c r="E2514" s="3" t="s">
        <v>112</v>
      </c>
      <c r="F2514" t="s">
        <v>257</v>
      </c>
      <c r="G2514" t="s">
        <v>286</v>
      </c>
      <c r="H2514" s="5" t="s">
        <v>1909</v>
      </c>
      <c r="I2514" t="s">
        <v>1993</v>
      </c>
      <c r="J2514" t="s">
        <v>1996</v>
      </c>
      <c r="K2514">
        <v>6857</v>
      </c>
      <c r="L2514" t="str">
        <f>IFERROR(LEFT(H2514, FIND("h", H2514)-1),0)</f>
        <v>3</v>
      </c>
      <c r="M2514" t="str">
        <f>IFERROR(MID(H2514, FIND("h", H2514)+1, FIND("m", H2514) - FIND("h", H2514)-1), IFERROR(LEFT(H2514, FIND("m",  H2514)-1),0))</f>
        <v xml:space="preserve"> 35</v>
      </c>
      <c r="N2514">
        <f>Table1[[#This Row],[Duration_hr]]*60 +Table1[[#This Row],[Duration_min]]</f>
        <v>215</v>
      </c>
      <c r="O2514">
        <f>IF(I2514="non-stop", 0, VALUE(LEFT(I2514, FIND(" ", I2514)-1)))</f>
        <v>1</v>
      </c>
    </row>
    <row r="2515" spans="1:15" x14ac:dyDescent="0.3">
      <c r="A2515" t="s">
        <v>18</v>
      </c>
      <c r="B2515" t="s">
        <v>48</v>
      </c>
      <c r="C2515" t="s">
        <v>68</v>
      </c>
      <c r="D2515" t="s">
        <v>67</v>
      </c>
      <c r="E2515" s="3" t="s">
        <v>112</v>
      </c>
      <c r="F2515" t="s">
        <v>257</v>
      </c>
      <c r="G2515" t="s">
        <v>286</v>
      </c>
      <c r="H2515" s="5" t="s">
        <v>1909</v>
      </c>
      <c r="I2515" t="s">
        <v>1993</v>
      </c>
      <c r="J2515" t="s">
        <v>1996</v>
      </c>
      <c r="K2515">
        <v>5162</v>
      </c>
      <c r="L2515" t="str">
        <f>IFERROR(LEFT(H2515, FIND("h", H2515)-1),0)</f>
        <v>3</v>
      </c>
      <c r="M2515" t="str">
        <f>IFERROR(MID(H2515, FIND("h", H2515)+1, FIND("m", H2515) - FIND("h", H2515)-1), IFERROR(LEFT(H2515, FIND("m",  H2515)-1),0))</f>
        <v xml:space="preserve"> 35</v>
      </c>
      <c r="N2515">
        <f>Table1[[#This Row],[Duration_hr]]*60 +Table1[[#This Row],[Duration_min]]</f>
        <v>215</v>
      </c>
      <c r="O2515">
        <f>IF(I2515="non-stop", 0, VALUE(LEFT(I2515, FIND(" ", I2515)-1)))</f>
        <v>1</v>
      </c>
    </row>
    <row r="2516" spans="1:15" x14ac:dyDescent="0.3">
      <c r="A2516" t="s">
        <v>18</v>
      </c>
      <c r="B2516" t="s">
        <v>23</v>
      </c>
      <c r="C2516" t="s">
        <v>68</v>
      </c>
      <c r="D2516" t="s">
        <v>67</v>
      </c>
      <c r="E2516" s="3" t="s">
        <v>112</v>
      </c>
      <c r="F2516" t="s">
        <v>257</v>
      </c>
      <c r="G2516" t="s">
        <v>286</v>
      </c>
      <c r="H2516" s="5" t="s">
        <v>1909</v>
      </c>
      <c r="I2516" t="s">
        <v>1993</v>
      </c>
      <c r="J2516" t="s">
        <v>1996</v>
      </c>
      <c r="K2516">
        <v>5554</v>
      </c>
      <c r="L2516" t="str">
        <f>IFERROR(LEFT(H2516, FIND("h", H2516)-1),0)</f>
        <v>3</v>
      </c>
      <c r="M2516" t="str">
        <f>IFERROR(MID(H2516, FIND("h", H2516)+1, FIND("m", H2516) - FIND("h", H2516)-1), IFERROR(LEFT(H2516, FIND("m",  H2516)-1),0))</f>
        <v xml:space="preserve"> 35</v>
      </c>
      <c r="N2516">
        <f>Table1[[#This Row],[Duration_hr]]*60 +Table1[[#This Row],[Duration_min]]</f>
        <v>215</v>
      </c>
      <c r="O2516">
        <f>IF(I2516="non-stop", 0, VALUE(LEFT(I2516, FIND(" ", I2516)-1)))</f>
        <v>1</v>
      </c>
    </row>
    <row r="2517" spans="1:15" x14ac:dyDescent="0.3">
      <c r="A2517" t="s">
        <v>18</v>
      </c>
      <c r="B2517" t="s">
        <v>46</v>
      </c>
      <c r="C2517" t="s">
        <v>68</v>
      </c>
      <c r="D2517" t="s">
        <v>67</v>
      </c>
      <c r="E2517" s="3" t="s">
        <v>112</v>
      </c>
      <c r="F2517" t="s">
        <v>257</v>
      </c>
      <c r="G2517" t="s">
        <v>286</v>
      </c>
      <c r="H2517" s="5" t="s">
        <v>1909</v>
      </c>
      <c r="I2517" t="s">
        <v>1993</v>
      </c>
      <c r="J2517" t="s">
        <v>1996</v>
      </c>
      <c r="K2517">
        <v>6857</v>
      </c>
      <c r="L2517" t="str">
        <f>IFERROR(LEFT(H2517, FIND("h", H2517)-1),0)</f>
        <v>3</v>
      </c>
      <c r="M2517" t="str">
        <f>IFERROR(MID(H2517, FIND("h", H2517)+1, FIND("m", H2517) - FIND("h", H2517)-1), IFERROR(LEFT(H2517, FIND("m",  H2517)-1),0))</f>
        <v xml:space="preserve"> 35</v>
      </c>
      <c r="N2517">
        <f>Table1[[#This Row],[Duration_hr]]*60 +Table1[[#This Row],[Duration_min]]</f>
        <v>215</v>
      </c>
      <c r="O2517">
        <f>IF(I2517="non-stop", 0, VALUE(LEFT(I2517, FIND(" ", I2517)-1)))</f>
        <v>1</v>
      </c>
    </row>
    <row r="2518" spans="1:15" x14ac:dyDescent="0.3">
      <c r="A2518" t="s">
        <v>18</v>
      </c>
      <c r="B2518" t="s">
        <v>33</v>
      </c>
      <c r="C2518" t="s">
        <v>68</v>
      </c>
      <c r="D2518" t="s">
        <v>67</v>
      </c>
      <c r="E2518" s="3" t="s">
        <v>112</v>
      </c>
      <c r="F2518" t="s">
        <v>257</v>
      </c>
      <c r="G2518" t="s">
        <v>286</v>
      </c>
      <c r="H2518" s="5" t="s">
        <v>1909</v>
      </c>
      <c r="I2518" t="s">
        <v>1993</v>
      </c>
      <c r="J2518" t="s">
        <v>1996</v>
      </c>
      <c r="K2518">
        <v>5162</v>
      </c>
      <c r="L2518" t="str">
        <f>IFERROR(LEFT(H2518, FIND("h", H2518)-1),0)</f>
        <v>3</v>
      </c>
      <c r="M2518" t="str">
        <f>IFERROR(MID(H2518, FIND("h", H2518)+1, FIND("m", H2518) - FIND("h", H2518)-1), IFERROR(LEFT(H2518, FIND("m",  H2518)-1),0))</f>
        <v xml:space="preserve"> 35</v>
      </c>
      <c r="N2518">
        <f>Table1[[#This Row],[Duration_hr]]*60 +Table1[[#This Row],[Duration_min]]</f>
        <v>215</v>
      </c>
      <c r="O2518">
        <f>IF(I2518="non-stop", 0, VALUE(LEFT(I2518, FIND(" ", I2518)-1)))</f>
        <v>1</v>
      </c>
    </row>
    <row r="2519" spans="1:15" x14ac:dyDescent="0.3">
      <c r="A2519" t="s">
        <v>12</v>
      </c>
      <c r="B2519" t="s">
        <v>38</v>
      </c>
      <c r="C2519" t="s">
        <v>71</v>
      </c>
      <c r="D2519" t="s">
        <v>74</v>
      </c>
      <c r="E2519" s="3" t="s">
        <v>183</v>
      </c>
      <c r="F2519" t="s">
        <v>405</v>
      </c>
      <c r="G2519" t="s">
        <v>266</v>
      </c>
      <c r="H2519" s="5" t="s">
        <v>1983</v>
      </c>
      <c r="I2519" t="s">
        <v>1992</v>
      </c>
      <c r="J2519" t="s">
        <v>1996</v>
      </c>
      <c r="K2519">
        <v>18797</v>
      </c>
      <c r="L2519" t="str">
        <f>IFERROR(LEFT(H2519, FIND("h", H2519)-1),0)</f>
        <v>3</v>
      </c>
      <c r="M2519" t="str">
        <f>IFERROR(MID(H2519, FIND("h", H2519)+1, FIND("m", H2519) - FIND("h", H2519)-1), IFERROR(LEFT(H2519, FIND("m",  H2519)-1),0))</f>
        <v xml:space="preserve"> 25</v>
      </c>
      <c r="N2519">
        <f>Table1[[#This Row],[Duration_hr]]*60 +Table1[[#This Row],[Duration_min]]</f>
        <v>205</v>
      </c>
      <c r="O2519">
        <f>IF(I2519="non-stop", 0, VALUE(LEFT(I2519, FIND(" ", I2519)-1)))</f>
        <v>2</v>
      </c>
    </row>
    <row r="2520" spans="1:15" x14ac:dyDescent="0.3">
      <c r="A2520" t="s">
        <v>13</v>
      </c>
      <c r="B2520" t="s">
        <v>53</v>
      </c>
      <c r="C2520" t="s">
        <v>69</v>
      </c>
      <c r="D2520" t="s">
        <v>73</v>
      </c>
      <c r="E2520" s="3" t="s">
        <v>97</v>
      </c>
      <c r="F2520" t="s">
        <v>241</v>
      </c>
      <c r="G2520" t="s">
        <v>234</v>
      </c>
      <c r="H2520" s="5" t="s">
        <v>1664</v>
      </c>
      <c r="I2520" t="s">
        <v>1991</v>
      </c>
      <c r="J2520" t="s">
        <v>1997</v>
      </c>
      <c r="K2520">
        <v>7202</v>
      </c>
      <c r="L2520" t="str">
        <f>IFERROR(LEFT(H2520, FIND("h", H2520)-1),0)</f>
        <v>3</v>
      </c>
      <c r="M2520" t="str">
        <f>IFERROR(MID(H2520, FIND("h", H2520)+1, FIND("m", H2520) - FIND("h", H2520)-1), IFERROR(LEFT(H2520, FIND("m",  H2520)-1),0))</f>
        <v xml:space="preserve"> 15</v>
      </c>
      <c r="N2520">
        <f>Table1[[#This Row],[Duration_hr]]*60 +Table1[[#This Row],[Duration_min]]</f>
        <v>195</v>
      </c>
      <c r="O2520">
        <f>IF(I2520="non-stop", 0, VALUE(LEFT(I2520, FIND(" ", I2520)-1)))</f>
        <v>0</v>
      </c>
    </row>
    <row r="2521" spans="1:15" x14ac:dyDescent="0.3">
      <c r="A2521" t="s">
        <v>11</v>
      </c>
      <c r="B2521" t="s">
        <v>34</v>
      </c>
      <c r="C2521" t="s">
        <v>69</v>
      </c>
      <c r="D2521" t="s">
        <v>73</v>
      </c>
      <c r="E2521" s="3" t="s">
        <v>97</v>
      </c>
      <c r="F2521" t="s">
        <v>308</v>
      </c>
      <c r="G2521" t="s">
        <v>246</v>
      </c>
      <c r="H2521" s="5" t="s">
        <v>1664</v>
      </c>
      <c r="I2521" t="s">
        <v>1991</v>
      </c>
      <c r="J2521" t="s">
        <v>1996</v>
      </c>
      <c r="K2521">
        <v>5013</v>
      </c>
      <c r="L2521" t="str">
        <f>IFERROR(LEFT(H2521, FIND("h", H2521)-1),0)</f>
        <v>3</v>
      </c>
      <c r="M2521" t="str">
        <f>IFERROR(MID(H2521, FIND("h", H2521)+1, FIND("m", H2521) - FIND("h", H2521)-1), IFERROR(LEFT(H2521, FIND("m",  H2521)-1),0))</f>
        <v xml:space="preserve"> 15</v>
      </c>
      <c r="N2521">
        <f>Table1[[#This Row],[Duration_hr]]*60 +Table1[[#This Row],[Duration_min]]</f>
        <v>195</v>
      </c>
      <c r="O2521">
        <f>IF(I2521="non-stop", 0, VALUE(LEFT(I2521, FIND(" ", I2521)-1)))</f>
        <v>0</v>
      </c>
    </row>
    <row r="2522" spans="1:15" x14ac:dyDescent="0.3">
      <c r="A2522" t="s">
        <v>11</v>
      </c>
      <c r="B2522" t="s">
        <v>28</v>
      </c>
      <c r="C2522" t="s">
        <v>69</v>
      </c>
      <c r="D2522" t="s">
        <v>73</v>
      </c>
      <c r="E2522" s="3" t="s">
        <v>97</v>
      </c>
      <c r="F2522" t="s">
        <v>308</v>
      </c>
      <c r="G2522" t="s">
        <v>246</v>
      </c>
      <c r="H2522" s="5" t="s">
        <v>1664</v>
      </c>
      <c r="I2522" t="s">
        <v>1991</v>
      </c>
      <c r="J2522" t="s">
        <v>1996</v>
      </c>
      <c r="K2522">
        <v>5000</v>
      </c>
      <c r="L2522" t="str">
        <f>IFERROR(LEFT(H2522, FIND("h", H2522)-1),0)</f>
        <v>3</v>
      </c>
      <c r="M2522" t="str">
        <f>IFERROR(MID(H2522, FIND("h", H2522)+1, FIND("m", H2522) - FIND("h", H2522)-1), IFERROR(LEFT(H2522, FIND("m",  H2522)-1),0))</f>
        <v xml:space="preserve"> 15</v>
      </c>
      <c r="N2522">
        <f>Table1[[#This Row],[Duration_hr]]*60 +Table1[[#This Row],[Duration_min]]</f>
        <v>195</v>
      </c>
      <c r="O2522">
        <f>IF(I2522="non-stop", 0, VALUE(LEFT(I2522, FIND(" ", I2522)-1)))</f>
        <v>0</v>
      </c>
    </row>
    <row r="2523" spans="1:15" x14ac:dyDescent="0.3">
      <c r="A2523" t="s">
        <v>13</v>
      </c>
      <c r="B2523" t="s">
        <v>32</v>
      </c>
      <c r="C2523" t="s">
        <v>69</v>
      </c>
      <c r="D2523" t="s">
        <v>73</v>
      </c>
      <c r="E2523" s="3" t="s">
        <v>97</v>
      </c>
      <c r="F2523" t="s">
        <v>241</v>
      </c>
      <c r="G2523" t="s">
        <v>234</v>
      </c>
      <c r="H2523" s="5" t="s">
        <v>1664</v>
      </c>
      <c r="I2523" t="s">
        <v>1991</v>
      </c>
      <c r="J2523" t="s">
        <v>1997</v>
      </c>
      <c r="K2523">
        <v>5443</v>
      </c>
      <c r="L2523" t="str">
        <f>IFERROR(LEFT(H2523, FIND("h", H2523)-1),0)</f>
        <v>3</v>
      </c>
      <c r="M2523" t="str">
        <f>IFERROR(MID(H2523, FIND("h", H2523)+1, FIND("m", H2523) - FIND("h", H2523)-1), IFERROR(LEFT(H2523, FIND("m",  H2523)-1),0))</f>
        <v xml:space="preserve"> 15</v>
      </c>
      <c r="N2523">
        <f>Table1[[#This Row],[Duration_hr]]*60 +Table1[[#This Row],[Duration_min]]</f>
        <v>195</v>
      </c>
      <c r="O2523">
        <f>IF(I2523="non-stop", 0, VALUE(LEFT(I2523, FIND(" ", I2523)-1)))</f>
        <v>0</v>
      </c>
    </row>
    <row r="2524" spans="1:15" x14ac:dyDescent="0.3">
      <c r="A2524" t="s">
        <v>11</v>
      </c>
      <c r="B2524" t="s">
        <v>66</v>
      </c>
      <c r="C2524" t="s">
        <v>69</v>
      </c>
      <c r="D2524" t="s">
        <v>73</v>
      </c>
      <c r="E2524" s="3" t="s">
        <v>97</v>
      </c>
      <c r="F2524" t="s">
        <v>308</v>
      </c>
      <c r="G2524" t="s">
        <v>246</v>
      </c>
      <c r="H2524" s="5" t="s">
        <v>1664</v>
      </c>
      <c r="I2524" t="s">
        <v>1991</v>
      </c>
      <c r="J2524" t="s">
        <v>1996</v>
      </c>
      <c r="K2524">
        <v>6015</v>
      </c>
      <c r="L2524" t="str">
        <f>IFERROR(LEFT(H2524, FIND("h", H2524)-1),0)</f>
        <v>3</v>
      </c>
      <c r="M2524" t="str">
        <f>IFERROR(MID(H2524, FIND("h", H2524)+1, FIND("m", H2524) - FIND("h", H2524)-1), IFERROR(LEFT(H2524, FIND("m",  H2524)-1),0))</f>
        <v xml:space="preserve"> 15</v>
      </c>
      <c r="N2524">
        <f>Table1[[#This Row],[Duration_hr]]*60 +Table1[[#This Row],[Duration_min]]</f>
        <v>195</v>
      </c>
      <c r="O2524">
        <f>IF(I2524="non-stop", 0, VALUE(LEFT(I2524, FIND(" ", I2524)-1)))</f>
        <v>0</v>
      </c>
    </row>
    <row r="2525" spans="1:15" x14ac:dyDescent="0.3">
      <c r="A2525" t="s">
        <v>11</v>
      </c>
      <c r="B2525" t="s">
        <v>59</v>
      </c>
      <c r="C2525" t="s">
        <v>69</v>
      </c>
      <c r="D2525" t="s">
        <v>73</v>
      </c>
      <c r="E2525" s="3" t="s">
        <v>97</v>
      </c>
      <c r="F2525" t="s">
        <v>307</v>
      </c>
      <c r="G2525" t="s">
        <v>744</v>
      </c>
      <c r="H2525" s="5" t="s">
        <v>1664</v>
      </c>
      <c r="I2525" t="s">
        <v>1991</v>
      </c>
      <c r="J2525" t="s">
        <v>1996</v>
      </c>
      <c r="K2525">
        <v>5406</v>
      </c>
      <c r="L2525" t="str">
        <f>IFERROR(LEFT(H2525, FIND("h", H2525)-1),0)</f>
        <v>3</v>
      </c>
      <c r="M2525" t="str">
        <f>IFERROR(MID(H2525, FIND("h", H2525)+1, FIND("m", H2525) - FIND("h", H2525)-1), IFERROR(LEFT(H2525, FIND("m",  H2525)-1),0))</f>
        <v xml:space="preserve"> 15</v>
      </c>
      <c r="N2525">
        <f>Table1[[#This Row],[Duration_hr]]*60 +Table1[[#This Row],[Duration_min]]</f>
        <v>195</v>
      </c>
      <c r="O2525">
        <f>IF(I2525="non-stop", 0, VALUE(LEFT(I2525, FIND(" ", I2525)-1)))</f>
        <v>0</v>
      </c>
    </row>
    <row r="2526" spans="1:15" x14ac:dyDescent="0.3">
      <c r="A2526" t="s">
        <v>11</v>
      </c>
      <c r="B2526" t="s">
        <v>54</v>
      </c>
      <c r="C2526" t="s">
        <v>69</v>
      </c>
      <c r="D2526" t="s">
        <v>73</v>
      </c>
      <c r="E2526" s="3" t="s">
        <v>97</v>
      </c>
      <c r="F2526" t="s">
        <v>308</v>
      </c>
      <c r="G2526" t="s">
        <v>246</v>
      </c>
      <c r="H2526" s="5" t="s">
        <v>1664</v>
      </c>
      <c r="I2526" t="s">
        <v>1991</v>
      </c>
      <c r="J2526" t="s">
        <v>1996</v>
      </c>
      <c r="K2526">
        <v>5601</v>
      </c>
      <c r="L2526" t="str">
        <f>IFERROR(LEFT(H2526, FIND("h", H2526)-1),0)</f>
        <v>3</v>
      </c>
      <c r="M2526" t="str">
        <f>IFERROR(MID(H2526, FIND("h", H2526)+1, FIND("m", H2526) - FIND("h", H2526)-1), IFERROR(LEFT(H2526, FIND("m",  H2526)-1),0))</f>
        <v xml:space="preserve"> 15</v>
      </c>
      <c r="N2526">
        <f>Table1[[#This Row],[Duration_hr]]*60 +Table1[[#This Row],[Duration_min]]</f>
        <v>195</v>
      </c>
      <c r="O2526">
        <f>IF(I2526="non-stop", 0, VALUE(LEFT(I2526, FIND(" ", I2526)-1)))</f>
        <v>0</v>
      </c>
    </row>
    <row r="2527" spans="1:15" x14ac:dyDescent="0.3">
      <c r="A2527" t="s">
        <v>13</v>
      </c>
      <c r="B2527" t="s">
        <v>28</v>
      </c>
      <c r="C2527" t="s">
        <v>69</v>
      </c>
      <c r="D2527" t="s">
        <v>73</v>
      </c>
      <c r="E2527" s="3" t="s">
        <v>97</v>
      </c>
      <c r="F2527" t="s">
        <v>241</v>
      </c>
      <c r="G2527" t="s">
        <v>234</v>
      </c>
      <c r="H2527" s="5" t="s">
        <v>1664</v>
      </c>
      <c r="I2527" t="s">
        <v>1991</v>
      </c>
      <c r="J2527" t="s">
        <v>1997</v>
      </c>
      <c r="K2527">
        <v>4256</v>
      </c>
      <c r="L2527" t="str">
        <f>IFERROR(LEFT(H2527, FIND("h", H2527)-1),0)</f>
        <v>3</v>
      </c>
      <c r="M2527" t="str">
        <f>IFERROR(MID(H2527, FIND("h", H2527)+1, FIND("m", H2527) - FIND("h", H2527)-1), IFERROR(LEFT(H2527, FIND("m",  H2527)-1),0))</f>
        <v xml:space="preserve"> 15</v>
      </c>
      <c r="N2527">
        <f>Table1[[#This Row],[Duration_hr]]*60 +Table1[[#This Row],[Duration_min]]</f>
        <v>195</v>
      </c>
      <c r="O2527">
        <f>IF(I2527="non-stop", 0, VALUE(LEFT(I2527, FIND(" ", I2527)-1)))</f>
        <v>0</v>
      </c>
    </row>
    <row r="2528" spans="1:15" x14ac:dyDescent="0.3">
      <c r="A2528" t="s">
        <v>11</v>
      </c>
      <c r="B2528" t="s">
        <v>25</v>
      </c>
      <c r="C2528" t="s">
        <v>69</v>
      </c>
      <c r="D2528" t="s">
        <v>73</v>
      </c>
      <c r="E2528" s="3" t="s">
        <v>97</v>
      </c>
      <c r="F2528" t="s">
        <v>307</v>
      </c>
      <c r="G2528" t="s">
        <v>820</v>
      </c>
      <c r="H2528" s="5" t="s">
        <v>1664</v>
      </c>
      <c r="I2528" t="s">
        <v>1991</v>
      </c>
      <c r="J2528" t="s">
        <v>1996</v>
      </c>
      <c r="K2528">
        <v>6015</v>
      </c>
      <c r="L2528" t="str">
        <f>IFERROR(LEFT(H2528, FIND("h", H2528)-1),0)</f>
        <v>3</v>
      </c>
      <c r="M2528" t="str">
        <f>IFERROR(MID(H2528, FIND("h", H2528)+1, FIND("m", H2528) - FIND("h", H2528)-1), IFERROR(LEFT(H2528, FIND("m",  H2528)-1),0))</f>
        <v xml:space="preserve"> 15</v>
      </c>
      <c r="N2528">
        <f>Table1[[#This Row],[Duration_hr]]*60 +Table1[[#This Row],[Duration_min]]</f>
        <v>195</v>
      </c>
      <c r="O2528">
        <f>IF(I2528="non-stop", 0, VALUE(LEFT(I2528, FIND(" ", I2528)-1)))</f>
        <v>0</v>
      </c>
    </row>
    <row r="2529" spans="1:15" x14ac:dyDescent="0.3">
      <c r="A2529" t="s">
        <v>11</v>
      </c>
      <c r="B2529" t="s">
        <v>47</v>
      </c>
      <c r="C2529" t="s">
        <v>69</v>
      </c>
      <c r="D2529" t="s">
        <v>73</v>
      </c>
      <c r="E2529" s="3" t="s">
        <v>97</v>
      </c>
      <c r="F2529" t="s">
        <v>308</v>
      </c>
      <c r="G2529" t="s">
        <v>246</v>
      </c>
      <c r="H2529" s="5" t="s">
        <v>1664</v>
      </c>
      <c r="I2529" t="s">
        <v>1991</v>
      </c>
      <c r="J2529" t="s">
        <v>1996</v>
      </c>
      <c r="K2529">
        <v>5000</v>
      </c>
      <c r="L2529" t="str">
        <f>IFERROR(LEFT(H2529, FIND("h", H2529)-1),0)</f>
        <v>3</v>
      </c>
      <c r="M2529" t="str">
        <f>IFERROR(MID(H2529, FIND("h", H2529)+1, FIND("m", H2529) - FIND("h", H2529)-1), IFERROR(LEFT(H2529, FIND("m",  H2529)-1),0))</f>
        <v xml:space="preserve"> 15</v>
      </c>
      <c r="N2529">
        <f>Table1[[#This Row],[Duration_hr]]*60 +Table1[[#This Row],[Duration_min]]</f>
        <v>195</v>
      </c>
      <c r="O2529">
        <f>IF(I2529="non-stop", 0, VALUE(LEFT(I2529, FIND(" ", I2529)-1)))</f>
        <v>0</v>
      </c>
    </row>
    <row r="2530" spans="1:15" x14ac:dyDescent="0.3">
      <c r="A2530" t="s">
        <v>11</v>
      </c>
      <c r="B2530" t="s">
        <v>48</v>
      </c>
      <c r="C2530" t="s">
        <v>69</v>
      </c>
      <c r="D2530" t="s">
        <v>73</v>
      </c>
      <c r="E2530" s="3" t="s">
        <v>97</v>
      </c>
      <c r="F2530" t="s">
        <v>308</v>
      </c>
      <c r="G2530" t="s">
        <v>246</v>
      </c>
      <c r="H2530" s="5" t="s">
        <v>1664</v>
      </c>
      <c r="I2530" t="s">
        <v>1991</v>
      </c>
      <c r="J2530" t="s">
        <v>1996</v>
      </c>
      <c r="K2530">
        <v>5601</v>
      </c>
      <c r="L2530" t="str">
        <f>IFERROR(LEFT(H2530, FIND("h", H2530)-1),0)</f>
        <v>3</v>
      </c>
      <c r="M2530" t="str">
        <f>IFERROR(MID(H2530, FIND("h", H2530)+1, FIND("m", H2530) - FIND("h", H2530)-1), IFERROR(LEFT(H2530, FIND("m",  H2530)-1),0))</f>
        <v xml:space="preserve"> 15</v>
      </c>
      <c r="N2530">
        <f>Table1[[#This Row],[Duration_hr]]*60 +Table1[[#This Row],[Duration_min]]</f>
        <v>195</v>
      </c>
      <c r="O2530">
        <f>IF(I2530="non-stop", 0, VALUE(LEFT(I2530, FIND(" ", I2530)-1)))</f>
        <v>0</v>
      </c>
    </row>
    <row r="2531" spans="1:15" x14ac:dyDescent="0.3">
      <c r="A2531" t="s">
        <v>11</v>
      </c>
      <c r="B2531" t="s">
        <v>59</v>
      </c>
      <c r="C2531" t="s">
        <v>69</v>
      </c>
      <c r="D2531" t="s">
        <v>73</v>
      </c>
      <c r="E2531" s="3" t="s">
        <v>97</v>
      </c>
      <c r="F2531" t="s">
        <v>308</v>
      </c>
      <c r="G2531" t="s">
        <v>246</v>
      </c>
      <c r="H2531" s="5" t="s">
        <v>1664</v>
      </c>
      <c r="I2531" t="s">
        <v>1991</v>
      </c>
      <c r="J2531" t="s">
        <v>1996</v>
      </c>
      <c r="K2531">
        <v>5000</v>
      </c>
      <c r="L2531" t="str">
        <f>IFERROR(LEFT(H2531, FIND("h", H2531)-1),0)</f>
        <v>3</v>
      </c>
      <c r="M2531" t="str">
        <f>IFERROR(MID(H2531, FIND("h", H2531)+1, FIND("m", H2531) - FIND("h", H2531)-1), IFERROR(LEFT(H2531, FIND("m",  H2531)-1),0))</f>
        <v xml:space="preserve"> 15</v>
      </c>
      <c r="N2531">
        <f>Table1[[#This Row],[Duration_hr]]*60 +Table1[[#This Row],[Duration_min]]</f>
        <v>195</v>
      </c>
      <c r="O2531">
        <f>IF(I2531="non-stop", 0, VALUE(LEFT(I2531, FIND(" ", I2531)-1)))</f>
        <v>0</v>
      </c>
    </row>
    <row r="2532" spans="1:15" x14ac:dyDescent="0.3">
      <c r="A2532" t="s">
        <v>11</v>
      </c>
      <c r="B2532" t="s">
        <v>50</v>
      </c>
      <c r="C2532" t="s">
        <v>69</v>
      </c>
      <c r="D2532" t="s">
        <v>73</v>
      </c>
      <c r="E2532" s="3" t="s">
        <v>97</v>
      </c>
      <c r="F2532" t="s">
        <v>308</v>
      </c>
      <c r="G2532" t="s">
        <v>246</v>
      </c>
      <c r="H2532" s="5" t="s">
        <v>1664</v>
      </c>
      <c r="I2532" t="s">
        <v>1991</v>
      </c>
      <c r="J2532" t="s">
        <v>1996</v>
      </c>
      <c r="K2532">
        <v>5601</v>
      </c>
      <c r="L2532" t="str">
        <f>IFERROR(LEFT(H2532, FIND("h", H2532)-1),0)</f>
        <v>3</v>
      </c>
      <c r="M2532" t="str">
        <f>IFERROR(MID(H2532, FIND("h", H2532)+1, FIND("m", H2532) - FIND("h", H2532)-1), IFERROR(LEFT(H2532, FIND("m",  H2532)-1),0))</f>
        <v xml:space="preserve"> 15</v>
      </c>
      <c r="N2532">
        <f>Table1[[#This Row],[Duration_hr]]*60 +Table1[[#This Row],[Duration_min]]</f>
        <v>195</v>
      </c>
      <c r="O2532">
        <f>IF(I2532="non-stop", 0, VALUE(LEFT(I2532, FIND(" ", I2532)-1)))</f>
        <v>0</v>
      </c>
    </row>
    <row r="2533" spans="1:15" x14ac:dyDescent="0.3">
      <c r="A2533" t="s">
        <v>11</v>
      </c>
      <c r="B2533" t="s">
        <v>25</v>
      </c>
      <c r="C2533" t="s">
        <v>69</v>
      </c>
      <c r="D2533" t="s">
        <v>73</v>
      </c>
      <c r="E2533" s="3" t="s">
        <v>97</v>
      </c>
      <c r="F2533" t="s">
        <v>339</v>
      </c>
      <c r="G2533" t="s">
        <v>362</v>
      </c>
      <c r="H2533" s="5" t="s">
        <v>1664</v>
      </c>
      <c r="I2533" t="s">
        <v>1991</v>
      </c>
      <c r="J2533" t="s">
        <v>1996</v>
      </c>
      <c r="K2533">
        <v>5601</v>
      </c>
      <c r="L2533" t="str">
        <f>IFERROR(LEFT(H2533, FIND("h", H2533)-1),0)</f>
        <v>3</v>
      </c>
      <c r="M2533" t="str">
        <f>IFERROR(MID(H2533, FIND("h", H2533)+1, FIND("m", H2533) - FIND("h", H2533)-1), IFERROR(LEFT(H2533, FIND("m",  H2533)-1),0))</f>
        <v xml:space="preserve"> 15</v>
      </c>
      <c r="N2533">
        <f>Table1[[#This Row],[Duration_hr]]*60 +Table1[[#This Row],[Duration_min]]</f>
        <v>195</v>
      </c>
      <c r="O2533">
        <f>IF(I2533="non-stop", 0, VALUE(LEFT(I2533, FIND(" ", I2533)-1)))</f>
        <v>0</v>
      </c>
    </row>
    <row r="2534" spans="1:15" x14ac:dyDescent="0.3">
      <c r="A2534" t="s">
        <v>13</v>
      </c>
      <c r="B2534" t="s">
        <v>48</v>
      </c>
      <c r="C2534" t="s">
        <v>69</v>
      </c>
      <c r="D2534" t="s">
        <v>73</v>
      </c>
      <c r="E2534" s="3" t="s">
        <v>97</v>
      </c>
      <c r="F2534" t="s">
        <v>230</v>
      </c>
      <c r="G2534" t="s">
        <v>288</v>
      </c>
      <c r="H2534" s="5" t="s">
        <v>1664</v>
      </c>
      <c r="I2534" t="s">
        <v>1991</v>
      </c>
      <c r="J2534" t="s">
        <v>1997</v>
      </c>
      <c r="K2534">
        <v>7202</v>
      </c>
      <c r="L2534" t="str">
        <f>IFERROR(LEFT(H2534, FIND("h", H2534)-1),0)</f>
        <v>3</v>
      </c>
      <c r="M2534" t="str">
        <f>IFERROR(MID(H2534, FIND("h", H2534)+1, FIND("m", H2534) - FIND("h", H2534)-1), IFERROR(LEFT(H2534, FIND("m",  H2534)-1),0))</f>
        <v xml:space="preserve"> 15</v>
      </c>
      <c r="N2534">
        <f>Table1[[#This Row],[Duration_hr]]*60 +Table1[[#This Row],[Duration_min]]</f>
        <v>195</v>
      </c>
      <c r="O2534">
        <f>IF(I2534="non-stop", 0, VALUE(LEFT(I2534, FIND(" ", I2534)-1)))</f>
        <v>0</v>
      </c>
    </row>
    <row r="2535" spans="1:15" x14ac:dyDescent="0.3">
      <c r="A2535" t="s">
        <v>11</v>
      </c>
      <c r="B2535" t="s">
        <v>50</v>
      </c>
      <c r="C2535" t="s">
        <v>69</v>
      </c>
      <c r="D2535" t="s">
        <v>73</v>
      </c>
      <c r="E2535" s="3" t="s">
        <v>97</v>
      </c>
      <c r="F2535" t="s">
        <v>316</v>
      </c>
      <c r="G2535" t="s">
        <v>360</v>
      </c>
      <c r="H2535" s="5" t="s">
        <v>1664</v>
      </c>
      <c r="I2535" t="s">
        <v>1991</v>
      </c>
      <c r="J2535" t="s">
        <v>1996</v>
      </c>
      <c r="K2535">
        <v>6015</v>
      </c>
      <c r="L2535" t="str">
        <f>IFERROR(LEFT(H2535, FIND("h", H2535)-1),0)</f>
        <v>3</v>
      </c>
      <c r="M2535" t="str">
        <f>IFERROR(MID(H2535, FIND("h", H2535)+1, FIND("m", H2535) - FIND("h", H2535)-1), IFERROR(LEFT(H2535, FIND("m",  H2535)-1),0))</f>
        <v xml:space="preserve"> 15</v>
      </c>
      <c r="N2535">
        <f>Table1[[#This Row],[Duration_hr]]*60 +Table1[[#This Row],[Duration_min]]</f>
        <v>195</v>
      </c>
      <c r="O2535">
        <f>IF(I2535="non-stop", 0, VALUE(LEFT(I2535, FIND(" ", I2535)-1)))</f>
        <v>0</v>
      </c>
    </row>
    <row r="2536" spans="1:15" x14ac:dyDescent="0.3">
      <c r="A2536" t="s">
        <v>11</v>
      </c>
      <c r="B2536" t="s">
        <v>42</v>
      </c>
      <c r="C2536" t="s">
        <v>69</v>
      </c>
      <c r="D2536" t="s">
        <v>73</v>
      </c>
      <c r="E2536" s="3" t="s">
        <v>97</v>
      </c>
      <c r="F2536" t="s">
        <v>308</v>
      </c>
      <c r="G2536" t="s">
        <v>246</v>
      </c>
      <c r="H2536" s="5" t="s">
        <v>1664</v>
      </c>
      <c r="I2536" t="s">
        <v>1991</v>
      </c>
      <c r="J2536" t="s">
        <v>1996</v>
      </c>
      <c r="K2536">
        <v>6015</v>
      </c>
      <c r="L2536" t="str">
        <f>IFERROR(LEFT(H2536, FIND("h", H2536)-1),0)</f>
        <v>3</v>
      </c>
      <c r="M2536" t="str">
        <f>IFERROR(MID(H2536, FIND("h", H2536)+1, FIND("m", H2536) - FIND("h", H2536)-1), IFERROR(LEFT(H2536, FIND("m",  H2536)-1),0))</f>
        <v xml:space="preserve"> 15</v>
      </c>
      <c r="N2536">
        <f>Table1[[#This Row],[Duration_hr]]*60 +Table1[[#This Row],[Duration_min]]</f>
        <v>195</v>
      </c>
      <c r="O2536">
        <f>IF(I2536="non-stop", 0, VALUE(LEFT(I2536, FIND(" ", I2536)-1)))</f>
        <v>0</v>
      </c>
    </row>
    <row r="2537" spans="1:15" x14ac:dyDescent="0.3">
      <c r="A2537" t="s">
        <v>11</v>
      </c>
      <c r="B2537" t="s">
        <v>36</v>
      </c>
      <c r="C2537" t="s">
        <v>69</v>
      </c>
      <c r="D2537" t="s">
        <v>73</v>
      </c>
      <c r="E2537" s="3" t="s">
        <v>97</v>
      </c>
      <c r="F2537" t="s">
        <v>316</v>
      </c>
      <c r="G2537" t="s">
        <v>360</v>
      </c>
      <c r="H2537" s="5" t="s">
        <v>1664</v>
      </c>
      <c r="I2537" t="s">
        <v>1991</v>
      </c>
      <c r="J2537" t="s">
        <v>1996</v>
      </c>
      <c r="K2537">
        <v>6015</v>
      </c>
      <c r="L2537" t="str">
        <f>IFERROR(LEFT(H2537, FIND("h", H2537)-1),0)</f>
        <v>3</v>
      </c>
      <c r="M2537" t="str">
        <f>IFERROR(MID(H2537, FIND("h", H2537)+1, FIND("m", H2537) - FIND("h", H2537)-1), IFERROR(LEFT(H2537, FIND("m",  H2537)-1),0))</f>
        <v xml:space="preserve"> 15</v>
      </c>
      <c r="N2537">
        <f>Table1[[#This Row],[Duration_hr]]*60 +Table1[[#This Row],[Duration_min]]</f>
        <v>195</v>
      </c>
      <c r="O2537">
        <f>IF(I2537="non-stop", 0, VALUE(LEFT(I2537, FIND(" ", I2537)-1)))</f>
        <v>0</v>
      </c>
    </row>
    <row r="2538" spans="1:15" x14ac:dyDescent="0.3">
      <c r="A2538" t="s">
        <v>11</v>
      </c>
      <c r="B2538" t="s">
        <v>32</v>
      </c>
      <c r="C2538" t="s">
        <v>69</v>
      </c>
      <c r="D2538" t="s">
        <v>73</v>
      </c>
      <c r="E2538" s="3" t="s">
        <v>97</v>
      </c>
      <c r="F2538" t="s">
        <v>308</v>
      </c>
      <c r="G2538" t="s">
        <v>246</v>
      </c>
      <c r="H2538" s="5" t="s">
        <v>1664</v>
      </c>
      <c r="I2538" t="s">
        <v>1991</v>
      </c>
      <c r="J2538" t="s">
        <v>1996</v>
      </c>
      <c r="K2538">
        <v>6015</v>
      </c>
      <c r="L2538" t="str">
        <f>IFERROR(LEFT(H2538, FIND("h", H2538)-1),0)</f>
        <v>3</v>
      </c>
      <c r="M2538" t="str">
        <f>IFERROR(MID(H2538, FIND("h", H2538)+1, FIND("m", H2538) - FIND("h", H2538)-1), IFERROR(LEFT(H2538, FIND("m",  H2538)-1),0))</f>
        <v xml:space="preserve"> 15</v>
      </c>
      <c r="N2538">
        <f>Table1[[#This Row],[Duration_hr]]*60 +Table1[[#This Row],[Duration_min]]</f>
        <v>195</v>
      </c>
      <c r="O2538">
        <f>IF(I2538="non-stop", 0, VALUE(LEFT(I2538, FIND(" ", I2538)-1)))</f>
        <v>0</v>
      </c>
    </row>
    <row r="2539" spans="1:15" x14ac:dyDescent="0.3">
      <c r="A2539" t="s">
        <v>13</v>
      </c>
      <c r="B2539" t="s">
        <v>33</v>
      </c>
      <c r="C2539" t="s">
        <v>69</v>
      </c>
      <c r="D2539" t="s">
        <v>73</v>
      </c>
      <c r="E2539" s="3" t="s">
        <v>97</v>
      </c>
      <c r="F2539" t="s">
        <v>241</v>
      </c>
      <c r="G2539" t="s">
        <v>234</v>
      </c>
      <c r="H2539" s="5" t="s">
        <v>1664</v>
      </c>
      <c r="I2539" t="s">
        <v>1991</v>
      </c>
      <c r="J2539" t="s">
        <v>1996</v>
      </c>
      <c r="K2539">
        <v>9564</v>
      </c>
      <c r="L2539" t="str">
        <f>IFERROR(LEFT(H2539, FIND("h", H2539)-1),0)</f>
        <v>3</v>
      </c>
      <c r="M2539" t="str">
        <f>IFERROR(MID(H2539, FIND("h", H2539)+1, FIND("m", H2539) - FIND("h", H2539)-1), IFERROR(LEFT(H2539, FIND("m",  H2539)-1),0))</f>
        <v xml:space="preserve"> 15</v>
      </c>
      <c r="N2539">
        <f>Table1[[#This Row],[Duration_hr]]*60 +Table1[[#This Row],[Duration_min]]</f>
        <v>195</v>
      </c>
      <c r="O2539">
        <f>IF(I2539="non-stop", 0, VALUE(LEFT(I2539, FIND(" ", I2539)-1)))</f>
        <v>0</v>
      </c>
    </row>
    <row r="2540" spans="1:15" x14ac:dyDescent="0.3">
      <c r="A2540" t="s">
        <v>11</v>
      </c>
      <c r="B2540" t="s">
        <v>26</v>
      </c>
      <c r="C2540" t="s">
        <v>69</v>
      </c>
      <c r="D2540" t="s">
        <v>73</v>
      </c>
      <c r="E2540" s="3" t="s">
        <v>97</v>
      </c>
      <c r="F2540" t="s">
        <v>316</v>
      </c>
      <c r="G2540" t="s">
        <v>360</v>
      </c>
      <c r="H2540" s="5" t="s">
        <v>1664</v>
      </c>
      <c r="I2540" t="s">
        <v>1991</v>
      </c>
      <c r="J2540" t="s">
        <v>1996</v>
      </c>
      <c r="K2540">
        <v>5000</v>
      </c>
      <c r="L2540" t="str">
        <f>IFERROR(LEFT(H2540, FIND("h", H2540)-1),0)</f>
        <v>3</v>
      </c>
      <c r="M2540" t="str">
        <f>IFERROR(MID(H2540, FIND("h", H2540)+1, FIND("m", H2540) - FIND("h", H2540)-1), IFERROR(LEFT(H2540, FIND("m",  H2540)-1),0))</f>
        <v xml:space="preserve"> 15</v>
      </c>
      <c r="N2540">
        <f>Table1[[#This Row],[Duration_hr]]*60 +Table1[[#This Row],[Duration_min]]</f>
        <v>195</v>
      </c>
      <c r="O2540">
        <f>IF(I2540="non-stop", 0, VALUE(LEFT(I2540, FIND(" ", I2540)-1)))</f>
        <v>0</v>
      </c>
    </row>
    <row r="2541" spans="1:15" x14ac:dyDescent="0.3">
      <c r="A2541" t="s">
        <v>11</v>
      </c>
      <c r="B2541" t="s">
        <v>32</v>
      </c>
      <c r="C2541" t="s">
        <v>69</v>
      </c>
      <c r="D2541" t="s">
        <v>73</v>
      </c>
      <c r="E2541" s="3" t="s">
        <v>97</v>
      </c>
      <c r="F2541" t="s">
        <v>339</v>
      </c>
      <c r="G2541" t="s">
        <v>362</v>
      </c>
      <c r="H2541" s="5" t="s">
        <v>1664</v>
      </c>
      <c r="I2541" t="s">
        <v>1991</v>
      </c>
      <c r="J2541" t="s">
        <v>1996</v>
      </c>
      <c r="K2541">
        <v>6015</v>
      </c>
      <c r="L2541" t="str">
        <f>IFERROR(LEFT(H2541, FIND("h", H2541)-1),0)</f>
        <v>3</v>
      </c>
      <c r="M2541" t="str">
        <f>IFERROR(MID(H2541, FIND("h", H2541)+1, FIND("m", H2541) - FIND("h", H2541)-1), IFERROR(LEFT(H2541, FIND("m",  H2541)-1),0))</f>
        <v xml:space="preserve"> 15</v>
      </c>
      <c r="N2541">
        <f>Table1[[#This Row],[Duration_hr]]*60 +Table1[[#This Row],[Duration_min]]</f>
        <v>195</v>
      </c>
      <c r="O2541">
        <f>IF(I2541="non-stop", 0, VALUE(LEFT(I2541, FIND(" ", I2541)-1)))</f>
        <v>0</v>
      </c>
    </row>
    <row r="2542" spans="1:15" x14ac:dyDescent="0.3">
      <c r="A2542" t="s">
        <v>13</v>
      </c>
      <c r="B2542" t="s">
        <v>59</v>
      </c>
      <c r="C2542" t="s">
        <v>69</v>
      </c>
      <c r="D2542" t="s">
        <v>73</v>
      </c>
      <c r="E2542" s="3" t="s">
        <v>97</v>
      </c>
      <c r="F2542" t="s">
        <v>241</v>
      </c>
      <c r="G2542" t="s">
        <v>234</v>
      </c>
      <c r="H2542" s="5" t="s">
        <v>1664</v>
      </c>
      <c r="I2542" t="s">
        <v>1991</v>
      </c>
      <c r="J2542" t="s">
        <v>1997</v>
      </c>
      <c r="K2542">
        <v>4256</v>
      </c>
      <c r="L2542" t="str">
        <f>IFERROR(LEFT(H2542, FIND("h", H2542)-1),0)</f>
        <v>3</v>
      </c>
      <c r="M2542" t="str">
        <f>IFERROR(MID(H2542, FIND("h", H2542)+1, FIND("m", H2542) - FIND("h", H2542)-1), IFERROR(LEFT(H2542, FIND("m",  H2542)-1),0))</f>
        <v xml:space="preserve"> 15</v>
      </c>
      <c r="N2542">
        <f>Table1[[#This Row],[Duration_hr]]*60 +Table1[[#This Row],[Duration_min]]</f>
        <v>195</v>
      </c>
      <c r="O2542">
        <f>IF(I2542="non-stop", 0, VALUE(LEFT(I2542, FIND(" ", I2542)-1)))</f>
        <v>0</v>
      </c>
    </row>
    <row r="2543" spans="1:15" x14ac:dyDescent="0.3">
      <c r="A2543" t="s">
        <v>22</v>
      </c>
      <c r="B2543" t="s">
        <v>38</v>
      </c>
      <c r="C2543" t="s">
        <v>71</v>
      </c>
      <c r="D2543" t="s">
        <v>74</v>
      </c>
      <c r="E2543" s="3" t="s">
        <v>173</v>
      </c>
      <c r="F2543" t="s">
        <v>288</v>
      </c>
      <c r="G2543" t="s">
        <v>592</v>
      </c>
      <c r="H2543" s="5" t="s">
        <v>1664</v>
      </c>
      <c r="I2543" t="s">
        <v>1993</v>
      </c>
      <c r="J2543" t="s">
        <v>1996</v>
      </c>
      <c r="K2543">
        <v>4140</v>
      </c>
      <c r="L2543" t="str">
        <f>IFERROR(LEFT(H2543, FIND("h", H2543)-1),0)</f>
        <v>3</v>
      </c>
      <c r="M2543" t="str">
        <f>IFERROR(MID(H2543, FIND("h", H2543)+1, FIND("m", H2543) - FIND("h", H2543)-1), IFERROR(LEFT(H2543, FIND("m",  H2543)-1),0))</f>
        <v xml:space="preserve"> 15</v>
      </c>
      <c r="N2543">
        <f>Table1[[#This Row],[Duration_hr]]*60 +Table1[[#This Row],[Duration_min]]</f>
        <v>195</v>
      </c>
      <c r="O2543">
        <f>IF(I2543="non-stop", 0, VALUE(LEFT(I2543, FIND(" ", I2543)-1)))</f>
        <v>1</v>
      </c>
    </row>
    <row r="2544" spans="1:15" x14ac:dyDescent="0.3">
      <c r="A2544" t="s">
        <v>11</v>
      </c>
      <c r="B2544" t="s">
        <v>60</v>
      </c>
      <c r="C2544" t="s">
        <v>69</v>
      </c>
      <c r="D2544" t="s">
        <v>73</v>
      </c>
      <c r="E2544" s="3" t="s">
        <v>97</v>
      </c>
      <c r="F2544" t="s">
        <v>308</v>
      </c>
      <c r="G2544" t="s">
        <v>246</v>
      </c>
      <c r="H2544" s="5" t="s">
        <v>1664</v>
      </c>
      <c r="I2544" t="s">
        <v>1991</v>
      </c>
      <c r="J2544" t="s">
        <v>1996</v>
      </c>
      <c r="K2544">
        <v>4729</v>
      </c>
      <c r="L2544" t="str">
        <f>IFERROR(LEFT(H2544, FIND("h", H2544)-1),0)</f>
        <v>3</v>
      </c>
      <c r="M2544" t="str">
        <f>IFERROR(MID(H2544, FIND("h", H2544)+1, FIND("m", H2544) - FIND("h", H2544)-1), IFERROR(LEFT(H2544, FIND("m",  H2544)-1),0))</f>
        <v xml:space="preserve"> 15</v>
      </c>
      <c r="N2544">
        <f>Table1[[#This Row],[Duration_hr]]*60 +Table1[[#This Row],[Duration_min]]</f>
        <v>195</v>
      </c>
      <c r="O2544">
        <f>IF(I2544="non-stop", 0, VALUE(LEFT(I2544, FIND(" ", I2544)-1)))</f>
        <v>0</v>
      </c>
    </row>
    <row r="2545" spans="1:15" x14ac:dyDescent="0.3">
      <c r="A2545" t="s">
        <v>11</v>
      </c>
      <c r="B2545" t="s">
        <v>53</v>
      </c>
      <c r="C2545" t="s">
        <v>69</v>
      </c>
      <c r="D2545" t="s">
        <v>73</v>
      </c>
      <c r="E2545" s="3" t="s">
        <v>97</v>
      </c>
      <c r="F2545" t="s">
        <v>308</v>
      </c>
      <c r="G2545" t="s">
        <v>246</v>
      </c>
      <c r="H2545" s="5" t="s">
        <v>1664</v>
      </c>
      <c r="I2545" t="s">
        <v>1991</v>
      </c>
      <c r="J2545" t="s">
        <v>1996</v>
      </c>
      <c r="K2545">
        <v>6885</v>
      </c>
      <c r="L2545" t="str">
        <f>IFERROR(LEFT(H2545, FIND("h", H2545)-1),0)</f>
        <v>3</v>
      </c>
      <c r="M2545" t="str">
        <f>IFERROR(MID(H2545, FIND("h", H2545)+1, FIND("m", H2545) - FIND("h", H2545)-1), IFERROR(LEFT(H2545, FIND("m",  H2545)-1),0))</f>
        <v xml:space="preserve"> 15</v>
      </c>
      <c r="N2545">
        <f>Table1[[#This Row],[Duration_hr]]*60 +Table1[[#This Row],[Duration_min]]</f>
        <v>195</v>
      </c>
      <c r="O2545">
        <f>IF(I2545="non-stop", 0, VALUE(LEFT(I2545, FIND(" ", I2545)-1)))</f>
        <v>0</v>
      </c>
    </row>
    <row r="2546" spans="1:15" x14ac:dyDescent="0.3">
      <c r="A2546" t="s">
        <v>11</v>
      </c>
      <c r="B2546" t="s">
        <v>25</v>
      </c>
      <c r="C2546" t="s">
        <v>69</v>
      </c>
      <c r="D2546" t="s">
        <v>73</v>
      </c>
      <c r="E2546" s="3" t="s">
        <v>97</v>
      </c>
      <c r="F2546" t="s">
        <v>308</v>
      </c>
      <c r="G2546" t="s">
        <v>246</v>
      </c>
      <c r="H2546" s="5" t="s">
        <v>1664</v>
      </c>
      <c r="I2546" t="s">
        <v>1991</v>
      </c>
      <c r="J2546" t="s">
        <v>1996</v>
      </c>
      <c r="K2546">
        <v>5601</v>
      </c>
      <c r="L2546" t="str">
        <f>IFERROR(LEFT(H2546, FIND("h", H2546)-1),0)</f>
        <v>3</v>
      </c>
      <c r="M2546" t="str">
        <f>IFERROR(MID(H2546, FIND("h", H2546)+1, FIND("m", H2546) - FIND("h", H2546)-1), IFERROR(LEFT(H2546, FIND("m",  H2546)-1),0))</f>
        <v xml:space="preserve"> 15</v>
      </c>
      <c r="N2546">
        <f>Table1[[#This Row],[Duration_hr]]*60 +Table1[[#This Row],[Duration_min]]</f>
        <v>195</v>
      </c>
      <c r="O2546">
        <f>IF(I2546="non-stop", 0, VALUE(LEFT(I2546, FIND(" ", I2546)-1)))</f>
        <v>0</v>
      </c>
    </row>
    <row r="2547" spans="1:15" x14ac:dyDescent="0.3">
      <c r="A2547" t="s">
        <v>13</v>
      </c>
      <c r="B2547" t="s">
        <v>47</v>
      </c>
      <c r="C2547" t="s">
        <v>69</v>
      </c>
      <c r="D2547" t="s">
        <v>73</v>
      </c>
      <c r="E2547" s="3" t="s">
        <v>97</v>
      </c>
      <c r="F2547" t="s">
        <v>241</v>
      </c>
      <c r="G2547" t="s">
        <v>234</v>
      </c>
      <c r="H2547" s="5" t="s">
        <v>1664</v>
      </c>
      <c r="I2547" t="s">
        <v>1991</v>
      </c>
      <c r="J2547" t="s">
        <v>1997</v>
      </c>
      <c r="K2547">
        <v>7202</v>
      </c>
      <c r="L2547" t="str">
        <f>IFERROR(LEFT(H2547, FIND("h", H2547)-1),0)</f>
        <v>3</v>
      </c>
      <c r="M2547" t="str">
        <f>IFERROR(MID(H2547, FIND("h", H2547)+1, FIND("m", H2547) - FIND("h", H2547)-1), IFERROR(LEFT(H2547, FIND("m",  H2547)-1),0))</f>
        <v xml:space="preserve"> 15</v>
      </c>
      <c r="N2547">
        <f>Table1[[#This Row],[Duration_hr]]*60 +Table1[[#This Row],[Duration_min]]</f>
        <v>195</v>
      </c>
      <c r="O2547">
        <f>IF(I2547="non-stop", 0, VALUE(LEFT(I2547, FIND(" ", I2547)-1)))</f>
        <v>0</v>
      </c>
    </row>
    <row r="2548" spans="1:15" x14ac:dyDescent="0.3">
      <c r="A2548" t="s">
        <v>13</v>
      </c>
      <c r="B2548" t="s">
        <v>45</v>
      </c>
      <c r="C2548" t="s">
        <v>69</v>
      </c>
      <c r="D2548" t="s">
        <v>73</v>
      </c>
      <c r="E2548" s="3" t="s">
        <v>97</v>
      </c>
      <c r="F2548" t="s">
        <v>241</v>
      </c>
      <c r="G2548" t="s">
        <v>234</v>
      </c>
      <c r="H2548" s="5" t="s">
        <v>1664</v>
      </c>
      <c r="I2548" t="s">
        <v>1991</v>
      </c>
      <c r="J2548" t="s">
        <v>1997</v>
      </c>
      <c r="K2548">
        <v>4886</v>
      </c>
      <c r="L2548" t="str">
        <f>IFERROR(LEFT(H2548, FIND("h", H2548)-1),0)</f>
        <v>3</v>
      </c>
      <c r="M2548" t="str">
        <f>IFERROR(MID(H2548, FIND("h", H2548)+1, FIND("m", H2548) - FIND("h", H2548)-1), IFERROR(LEFT(H2548, FIND("m",  H2548)-1),0))</f>
        <v xml:space="preserve"> 15</v>
      </c>
      <c r="N2548">
        <f>Table1[[#This Row],[Duration_hr]]*60 +Table1[[#This Row],[Duration_min]]</f>
        <v>195</v>
      </c>
      <c r="O2548">
        <f>IF(I2548="non-stop", 0, VALUE(LEFT(I2548, FIND(" ", I2548)-1)))</f>
        <v>0</v>
      </c>
    </row>
    <row r="2549" spans="1:15" x14ac:dyDescent="0.3">
      <c r="A2549" t="s">
        <v>11</v>
      </c>
      <c r="B2549" t="s">
        <v>30</v>
      </c>
      <c r="C2549" t="s">
        <v>69</v>
      </c>
      <c r="D2549" t="s">
        <v>73</v>
      </c>
      <c r="E2549" s="3" t="s">
        <v>97</v>
      </c>
      <c r="F2549" t="s">
        <v>307</v>
      </c>
      <c r="G2549" t="s">
        <v>1200</v>
      </c>
      <c r="H2549" s="5" t="s">
        <v>1664</v>
      </c>
      <c r="I2549" t="s">
        <v>1991</v>
      </c>
      <c r="J2549" t="s">
        <v>1996</v>
      </c>
      <c r="K2549">
        <v>5601</v>
      </c>
      <c r="L2549" t="str">
        <f>IFERROR(LEFT(H2549, FIND("h", H2549)-1),0)</f>
        <v>3</v>
      </c>
      <c r="M2549" t="str">
        <f>IFERROR(MID(H2549, FIND("h", H2549)+1, FIND("m", H2549) - FIND("h", H2549)-1), IFERROR(LEFT(H2549, FIND("m",  H2549)-1),0))</f>
        <v xml:space="preserve"> 15</v>
      </c>
      <c r="N2549">
        <f>Table1[[#This Row],[Duration_hr]]*60 +Table1[[#This Row],[Duration_min]]</f>
        <v>195</v>
      </c>
      <c r="O2549">
        <f>IF(I2549="non-stop", 0, VALUE(LEFT(I2549, FIND(" ", I2549)-1)))</f>
        <v>0</v>
      </c>
    </row>
    <row r="2550" spans="1:15" x14ac:dyDescent="0.3">
      <c r="A2550" t="s">
        <v>11</v>
      </c>
      <c r="B2550" t="s">
        <v>38</v>
      </c>
      <c r="C2550" t="s">
        <v>69</v>
      </c>
      <c r="D2550" t="s">
        <v>73</v>
      </c>
      <c r="E2550" s="3" t="s">
        <v>97</v>
      </c>
      <c r="F2550" t="s">
        <v>308</v>
      </c>
      <c r="G2550" t="s">
        <v>246</v>
      </c>
      <c r="H2550" s="5" t="s">
        <v>1664</v>
      </c>
      <c r="I2550" t="s">
        <v>1991</v>
      </c>
      <c r="J2550" t="s">
        <v>1996</v>
      </c>
      <c r="K2550">
        <v>7673</v>
      </c>
      <c r="L2550" t="str">
        <f>IFERROR(LEFT(H2550, FIND("h", H2550)-1),0)</f>
        <v>3</v>
      </c>
      <c r="M2550" t="str">
        <f>IFERROR(MID(H2550, FIND("h", H2550)+1, FIND("m", H2550) - FIND("h", H2550)-1), IFERROR(LEFT(H2550, FIND("m",  H2550)-1),0))</f>
        <v xml:space="preserve"> 15</v>
      </c>
      <c r="N2550">
        <f>Table1[[#This Row],[Duration_hr]]*60 +Table1[[#This Row],[Duration_min]]</f>
        <v>195</v>
      </c>
      <c r="O2550">
        <f>IF(I2550="non-stop", 0, VALUE(LEFT(I2550, FIND(" ", I2550)-1)))</f>
        <v>0</v>
      </c>
    </row>
    <row r="2551" spans="1:15" x14ac:dyDescent="0.3">
      <c r="A2551" t="s">
        <v>11</v>
      </c>
      <c r="B2551" t="s">
        <v>26</v>
      </c>
      <c r="C2551" t="s">
        <v>69</v>
      </c>
      <c r="D2551" t="s">
        <v>73</v>
      </c>
      <c r="E2551" s="3" t="s">
        <v>97</v>
      </c>
      <c r="F2551" t="s">
        <v>307</v>
      </c>
      <c r="G2551" t="s">
        <v>1217</v>
      </c>
      <c r="H2551" s="5" t="s">
        <v>1664</v>
      </c>
      <c r="I2551" t="s">
        <v>1991</v>
      </c>
      <c r="J2551" t="s">
        <v>1996</v>
      </c>
      <c r="K2551">
        <v>8626</v>
      </c>
      <c r="L2551" t="str">
        <f>IFERROR(LEFT(H2551, FIND("h", H2551)-1),0)</f>
        <v>3</v>
      </c>
      <c r="M2551" t="str">
        <f>IFERROR(MID(H2551, FIND("h", H2551)+1, FIND("m", H2551) - FIND("h", H2551)-1), IFERROR(LEFT(H2551, FIND("m",  H2551)-1),0))</f>
        <v xml:space="preserve"> 15</v>
      </c>
      <c r="N2551">
        <f>Table1[[#This Row],[Duration_hr]]*60 +Table1[[#This Row],[Duration_min]]</f>
        <v>195</v>
      </c>
      <c r="O2551">
        <f>IF(I2551="non-stop", 0, VALUE(LEFT(I2551, FIND(" ", I2551)-1)))</f>
        <v>0</v>
      </c>
    </row>
    <row r="2552" spans="1:15" x14ac:dyDescent="0.3">
      <c r="A2552" t="s">
        <v>11</v>
      </c>
      <c r="B2552" t="s">
        <v>33</v>
      </c>
      <c r="C2552" t="s">
        <v>69</v>
      </c>
      <c r="D2552" t="s">
        <v>73</v>
      </c>
      <c r="E2552" s="3" t="s">
        <v>97</v>
      </c>
      <c r="F2552" t="s">
        <v>308</v>
      </c>
      <c r="G2552" t="s">
        <v>246</v>
      </c>
      <c r="H2552" s="5" t="s">
        <v>1664</v>
      </c>
      <c r="I2552" t="s">
        <v>1991</v>
      </c>
      <c r="J2552" t="s">
        <v>1996</v>
      </c>
      <c r="K2552">
        <v>5000</v>
      </c>
      <c r="L2552" t="str">
        <f>IFERROR(LEFT(H2552, FIND("h", H2552)-1),0)</f>
        <v>3</v>
      </c>
      <c r="M2552" t="str">
        <f>IFERROR(MID(H2552, FIND("h", H2552)+1, FIND("m", H2552) - FIND("h", H2552)-1), IFERROR(LEFT(H2552, FIND("m",  H2552)-1),0))</f>
        <v xml:space="preserve"> 15</v>
      </c>
      <c r="N2552">
        <f>Table1[[#This Row],[Duration_hr]]*60 +Table1[[#This Row],[Duration_min]]</f>
        <v>195</v>
      </c>
      <c r="O2552">
        <f>IF(I2552="non-stop", 0, VALUE(LEFT(I2552, FIND(" ", I2552)-1)))</f>
        <v>0</v>
      </c>
    </row>
    <row r="2553" spans="1:15" x14ac:dyDescent="0.3">
      <c r="A2553" t="s">
        <v>13</v>
      </c>
      <c r="B2553" t="s">
        <v>40</v>
      </c>
      <c r="C2553" t="s">
        <v>69</v>
      </c>
      <c r="D2553" t="s">
        <v>73</v>
      </c>
      <c r="E2553" s="3" t="s">
        <v>97</v>
      </c>
      <c r="F2553" t="s">
        <v>241</v>
      </c>
      <c r="G2553" t="s">
        <v>234</v>
      </c>
      <c r="H2553" s="5" t="s">
        <v>1664</v>
      </c>
      <c r="I2553" t="s">
        <v>1991</v>
      </c>
      <c r="J2553" t="s">
        <v>1997</v>
      </c>
      <c r="K2553">
        <v>4886</v>
      </c>
      <c r="L2553" t="str">
        <f>IFERROR(LEFT(H2553, FIND("h", H2553)-1),0)</f>
        <v>3</v>
      </c>
      <c r="M2553" t="str">
        <f>IFERROR(MID(H2553, FIND("h", H2553)+1, FIND("m", H2553) - FIND("h", H2553)-1), IFERROR(LEFT(H2553, FIND("m",  H2553)-1),0))</f>
        <v xml:space="preserve"> 15</v>
      </c>
      <c r="N2553">
        <f>Table1[[#This Row],[Duration_hr]]*60 +Table1[[#This Row],[Duration_min]]</f>
        <v>195</v>
      </c>
      <c r="O2553">
        <f>IF(I2553="non-stop", 0, VALUE(LEFT(I2553, FIND(" ", I2553)-1)))</f>
        <v>0</v>
      </c>
    </row>
    <row r="2554" spans="1:15" x14ac:dyDescent="0.3">
      <c r="A2554" t="s">
        <v>11</v>
      </c>
      <c r="B2554" t="s">
        <v>37</v>
      </c>
      <c r="C2554" t="s">
        <v>69</v>
      </c>
      <c r="D2554" t="s">
        <v>73</v>
      </c>
      <c r="E2554" s="3" t="s">
        <v>97</v>
      </c>
      <c r="F2554" t="s">
        <v>307</v>
      </c>
      <c r="G2554" t="s">
        <v>1292</v>
      </c>
      <c r="H2554" s="5" t="s">
        <v>1664</v>
      </c>
      <c r="I2554" t="s">
        <v>1991</v>
      </c>
      <c r="J2554" t="s">
        <v>1996</v>
      </c>
      <c r="K2554">
        <v>6015</v>
      </c>
      <c r="L2554" t="str">
        <f>IFERROR(LEFT(H2554, FIND("h", H2554)-1),0)</f>
        <v>3</v>
      </c>
      <c r="M2554" t="str">
        <f>IFERROR(MID(H2554, FIND("h", H2554)+1, FIND("m", H2554) - FIND("h", H2554)-1), IFERROR(LEFT(H2554, FIND("m",  H2554)-1),0))</f>
        <v xml:space="preserve"> 15</v>
      </c>
      <c r="N2554">
        <f>Table1[[#This Row],[Duration_hr]]*60 +Table1[[#This Row],[Duration_min]]</f>
        <v>195</v>
      </c>
      <c r="O2554">
        <f>IF(I2554="non-stop", 0, VALUE(LEFT(I2554, FIND(" ", I2554)-1)))</f>
        <v>0</v>
      </c>
    </row>
    <row r="2555" spans="1:15" x14ac:dyDescent="0.3">
      <c r="A2555" t="s">
        <v>11</v>
      </c>
      <c r="B2555" t="s">
        <v>59</v>
      </c>
      <c r="C2555" t="s">
        <v>69</v>
      </c>
      <c r="D2555" t="s">
        <v>73</v>
      </c>
      <c r="E2555" s="3" t="s">
        <v>97</v>
      </c>
      <c r="F2555" t="s">
        <v>316</v>
      </c>
      <c r="G2555" t="s">
        <v>360</v>
      </c>
      <c r="H2555" s="5" t="s">
        <v>1664</v>
      </c>
      <c r="I2555" t="s">
        <v>1991</v>
      </c>
      <c r="J2555" t="s">
        <v>1996</v>
      </c>
      <c r="K2555">
        <v>5000</v>
      </c>
      <c r="L2555" t="str">
        <f>IFERROR(LEFT(H2555, FIND("h", H2555)-1),0)</f>
        <v>3</v>
      </c>
      <c r="M2555" t="str">
        <f>IFERROR(MID(H2555, FIND("h", H2555)+1, FIND("m", H2555) - FIND("h", H2555)-1), IFERROR(LEFT(H2555, FIND("m",  H2555)-1),0))</f>
        <v xml:space="preserve"> 15</v>
      </c>
      <c r="N2555">
        <f>Table1[[#This Row],[Duration_hr]]*60 +Table1[[#This Row],[Duration_min]]</f>
        <v>195</v>
      </c>
      <c r="O2555">
        <f>IF(I2555="non-stop", 0, VALUE(LEFT(I2555, FIND(" ", I2555)-1)))</f>
        <v>0</v>
      </c>
    </row>
    <row r="2556" spans="1:15" x14ac:dyDescent="0.3">
      <c r="A2556" t="s">
        <v>13</v>
      </c>
      <c r="B2556" t="s">
        <v>50</v>
      </c>
      <c r="C2556" t="s">
        <v>69</v>
      </c>
      <c r="D2556" t="s">
        <v>73</v>
      </c>
      <c r="E2556" s="3" t="s">
        <v>97</v>
      </c>
      <c r="F2556" t="s">
        <v>241</v>
      </c>
      <c r="G2556" t="s">
        <v>234</v>
      </c>
      <c r="H2556" s="5" t="s">
        <v>1664</v>
      </c>
      <c r="I2556" t="s">
        <v>1991</v>
      </c>
      <c r="J2556" t="s">
        <v>1997</v>
      </c>
      <c r="K2556">
        <v>7202</v>
      </c>
      <c r="L2556" t="str">
        <f>IFERROR(LEFT(H2556, FIND("h", H2556)-1),0)</f>
        <v>3</v>
      </c>
      <c r="M2556" t="str">
        <f>IFERROR(MID(H2556, FIND("h", H2556)+1, FIND("m", H2556) - FIND("h", H2556)-1), IFERROR(LEFT(H2556, FIND("m",  H2556)-1),0))</f>
        <v xml:space="preserve"> 15</v>
      </c>
      <c r="N2556">
        <f>Table1[[#This Row],[Duration_hr]]*60 +Table1[[#This Row],[Duration_min]]</f>
        <v>195</v>
      </c>
      <c r="O2556">
        <f>IF(I2556="non-stop", 0, VALUE(LEFT(I2556, FIND(" ", I2556)-1)))</f>
        <v>0</v>
      </c>
    </row>
    <row r="2557" spans="1:15" x14ac:dyDescent="0.3">
      <c r="A2557" t="s">
        <v>11</v>
      </c>
      <c r="B2557" t="s">
        <v>40</v>
      </c>
      <c r="C2557" t="s">
        <v>69</v>
      </c>
      <c r="D2557" t="s">
        <v>73</v>
      </c>
      <c r="E2557" s="3" t="s">
        <v>97</v>
      </c>
      <c r="F2557" t="s">
        <v>308</v>
      </c>
      <c r="G2557" t="s">
        <v>246</v>
      </c>
      <c r="H2557" s="5" t="s">
        <v>1664</v>
      </c>
      <c r="I2557" t="s">
        <v>1991</v>
      </c>
      <c r="J2557" t="s">
        <v>1996</v>
      </c>
      <c r="K2557">
        <v>4729</v>
      </c>
      <c r="L2557" t="str">
        <f>IFERROR(LEFT(H2557, FIND("h", H2557)-1),0)</f>
        <v>3</v>
      </c>
      <c r="M2557" t="str">
        <f>IFERROR(MID(H2557, FIND("h", H2557)+1, FIND("m", H2557) - FIND("h", H2557)-1), IFERROR(LEFT(H2557, FIND("m",  H2557)-1),0))</f>
        <v xml:space="preserve"> 15</v>
      </c>
      <c r="N2557">
        <f>Table1[[#This Row],[Duration_hr]]*60 +Table1[[#This Row],[Duration_min]]</f>
        <v>195</v>
      </c>
      <c r="O2557">
        <f>IF(I2557="non-stop", 0, VALUE(LEFT(I2557, FIND(" ", I2557)-1)))</f>
        <v>0</v>
      </c>
    </row>
    <row r="2558" spans="1:15" x14ac:dyDescent="0.3">
      <c r="A2558" t="s">
        <v>13</v>
      </c>
      <c r="B2558" t="s">
        <v>53</v>
      </c>
      <c r="C2558" t="s">
        <v>69</v>
      </c>
      <c r="D2558" t="s">
        <v>73</v>
      </c>
      <c r="E2558" s="3" t="s">
        <v>97</v>
      </c>
      <c r="F2558" t="s">
        <v>241</v>
      </c>
      <c r="G2558" t="s">
        <v>234</v>
      </c>
      <c r="H2558" s="5" t="s">
        <v>1664</v>
      </c>
      <c r="I2558" t="s">
        <v>1991</v>
      </c>
      <c r="J2558" t="s">
        <v>1996</v>
      </c>
      <c r="K2558">
        <v>9564</v>
      </c>
      <c r="L2558" t="str">
        <f>IFERROR(LEFT(H2558, FIND("h", H2558)-1),0)</f>
        <v>3</v>
      </c>
      <c r="M2558" t="str">
        <f>IFERROR(MID(H2558, FIND("h", H2558)+1, FIND("m", H2558) - FIND("h", H2558)-1), IFERROR(LEFT(H2558, FIND("m",  H2558)-1),0))</f>
        <v xml:space="preserve"> 15</v>
      </c>
      <c r="N2558">
        <f>Table1[[#This Row],[Duration_hr]]*60 +Table1[[#This Row],[Duration_min]]</f>
        <v>195</v>
      </c>
      <c r="O2558">
        <f>IF(I2558="non-stop", 0, VALUE(LEFT(I2558, FIND(" ", I2558)-1)))</f>
        <v>0</v>
      </c>
    </row>
    <row r="2559" spans="1:15" x14ac:dyDescent="0.3">
      <c r="A2559" t="s">
        <v>11</v>
      </c>
      <c r="B2559" t="s">
        <v>51</v>
      </c>
      <c r="C2559" t="s">
        <v>69</v>
      </c>
      <c r="D2559" t="s">
        <v>73</v>
      </c>
      <c r="E2559" s="3" t="s">
        <v>97</v>
      </c>
      <c r="F2559" t="s">
        <v>308</v>
      </c>
      <c r="G2559" t="s">
        <v>246</v>
      </c>
      <c r="H2559" s="5" t="s">
        <v>1664</v>
      </c>
      <c r="I2559" t="s">
        <v>1991</v>
      </c>
      <c r="J2559" t="s">
        <v>1996</v>
      </c>
      <c r="K2559">
        <v>5406</v>
      </c>
      <c r="L2559" t="str">
        <f>IFERROR(LEFT(H2559, FIND("h", H2559)-1),0)</f>
        <v>3</v>
      </c>
      <c r="M2559" t="str">
        <f>IFERROR(MID(H2559, FIND("h", H2559)+1, FIND("m", H2559) - FIND("h", H2559)-1), IFERROR(LEFT(H2559, FIND("m",  H2559)-1),0))</f>
        <v xml:space="preserve"> 15</v>
      </c>
      <c r="N2559">
        <f>Table1[[#This Row],[Duration_hr]]*60 +Table1[[#This Row],[Duration_min]]</f>
        <v>195</v>
      </c>
      <c r="O2559">
        <f>IF(I2559="non-stop", 0, VALUE(LEFT(I2559, FIND(" ", I2559)-1)))</f>
        <v>0</v>
      </c>
    </row>
    <row r="2560" spans="1:15" x14ac:dyDescent="0.3">
      <c r="A2560" t="s">
        <v>13</v>
      </c>
      <c r="B2560" t="s">
        <v>37</v>
      </c>
      <c r="C2560" t="s">
        <v>69</v>
      </c>
      <c r="D2560" t="s">
        <v>73</v>
      </c>
      <c r="E2560" s="3" t="s">
        <v>97</v>
      </c>
      <c r="F2560" t="s">
        <v>241</v>
      </c>
      <c r="G2560" t="s">
        <v>234</v>
      </c>
      <c r="H2560" s="5" t="s">
        <v>1664</v>
      </c>
      <c r="I2560" t="s">
        <v>1991</v>
      </c>
      <c r="J2560" t="s">
        <v>1996</v>
      </c>
      <c r="K2560">
        <v>9564</v>
      </c>
      <c r="L2560" t="str">
        <f>IFERROR(LEFT(H2560, FIND("h", H2560)-1),0)</f>
        <v>3</v>
      </c>
      <c r="M2560" t="str">
        <f>IFERROR(MID(H2560, FIND("h", H2560)+1, FIND("m", H2560) - FIND("h", H2560)-1), IFERROR(LEFT(H2560, FIND("m",  H2560)-1),0))</f>
        <v xml:space="preserve"> 15</v>
      </c>
      <c r="N2560">
        <f>Table1[[#This Row],[Duration_hr]]*60 +Table1[[#This Row],[Duration_min]]</f>
        <v>195</v>
      </c>
      <c r="O2560">
        <f>IF(I2560="non-stop", 0, VALUE(LEFT(I2560, FIND(" ", I2560)-1)))</f>
        <v>0</v>
      </c>
    </row>
    <row r="2561" spans="1:15" x14ac:dyDescent="0.3">
      <c r="A2561" t="s">
        <v>13</v>
      </c>
      <c r="B2561" t="s">
        <v>44</v>
      </c>
      <c r="C2561" t="s">
        <v>69</v>
      </c>
      <c r="D2561" t="s">
        <v>73</v>
      </c>
      <c r="E2561" s="3" t="s">
        <v>97</v>
      </c>
      <c r="F2561" t="s">
        <v>241</v>
      </c>
      <c r="G2561" t="s">
        <v>234</v>
      </c>
      <c r="H2561" s="5" t="s">
        <v>1664</v>
      </c>
      <c r="I2561" t="s">
        <v>1991</v>
      </c>
      <c r="J2561" t="s">
        <v>1996</v>
      </c>
      <c r="K2561">
        <v>9564</v>
      </c>
      <c r="L2561" t="str">
        <f>IFERROR(LEFT(H2561, FIND("h", H2561)-1),0)</f>
        <v>3</v>
      </c>
      <c r="M2561" t="str">
        <f>IFERROR(MID(H2561, FIND("h", H2561)+1, FIND("m", H2561) - FIND("h", H2561)-1), IFERROR(LEFT(H2561, FIND("m",  H2561)-1),0))</f>
        <v xml:space="preserve"> 15</v>
      </c>
      <c r="N2561">
        <f>Table1[[#This Row],[Duration_hr]]*60 +Table1[[#This Row],[Duration_min]]</f>
        <v>195</v>
      </c>
      <c r="O2561">
        <f>IF(I2561="non-stop", 0, VALUE(LEFT(I2561, FIND(" ", I2561)-1)))</f>
        <v>0</v>
      </c>
    </row>
    <row r="2562" spans="1:15" x14ac:dyDescent="0.3">
      <c r="A2562" t="s">
        <v>13</v>
      </c>
      <c r="B2562" t="s">
        <v>31</v>
      </c>
      <c r="C2562" t="s">
        <v>69</v>
      </c>
      <c r="D2562" t="s">
        <v>73</v>
      </c>
      <c r="E2562" s="3" t="s">
        <v>97</v>
      </c>
      <c r="F2562" t="s">
        <v>241</v>
      </c>
      <c r="G2562" t="s">
        <v>234</v>
      </c>
      <c r="H2562" s="5" t="s">
        <v>1664</v>
      </c>
      <c r="I2562" t="s">
        <v>1991</v>
      </c>
      <c r="J2562" t="s">
        <v>1997</v>
      </c>
      <c r="K2562">
        <v>7202</v>
      </c>
      <c r="L2562" t="str">
        <f>IFERROR(LEFT(H2562, FIND("h", H2562)-1),0)</f>
        <v>3</v>
      </c>
      <c r="M2562" t="str">
        <f>IFERROR(MID(H2562, FIND("h", H2562)+1, FIND("m", H2562) - FIND("h", H2562)-1), IFERROR(LEFT(H2562, FIND("m",  H2562)-1),0))</f>
        <v xml:space="preserve"> 15</v>
      </c>
      <c r="N2562">
        <f>Table1[[#This Row],[Duration_hr]]*60 +Table1[[#This Row],[Duration_min]]</f>
        <v>195</v>
      </c>
      <c r="O2562">
        <f>IF(I2562="non-stop", 0, VALUE(LEFT(I2562, FIND(" ", I2562)-1)))</f>
        <v>0</v>
      </c>
    </row>
    <row r="2563" spans="1:15" x14ac:dyDescent="0.3">
      <c r="A2563" t="s">
        <v>11</v>
      </c>
      <c r="B2563" t="s">
        <v>61</v>
      </c>
      <c r="C2563" t="s">
        <v>69</v>
      </c>
      <c r="D2563" t="s">
        <v>73</v>
      </c>
      <c r="E2563" s="3" t="s">
        <v>97</v>
      </c>
      <c r="F2563" t="s">
        <v>307</v>
      </c>
      <c r="G2563" t="s">
        <v>1332</v>
      </c>
      <c r="H2563" s="5" t="s">
        <v>1664</v>
      </c>
      <c r="I2563" t="s">
        <v>1991</v>
      </c>
      <c r="J2563" t="s">
        <v>1996</v>
      </c>
      <c r="K2563">
        <v>5021</v>
      </c>
      <c r="L2563" t="str">
        <f>IFERROR(LEFT(H2563, FIND("h", H2563)-1),0)</f>
        <v>3</v>
      </c>
      <c r="M2563" t="str">
        <f>IFERROR(MID(H2563, FIND("h", H2563)+1, FIND("m", H2563) - FIND("h", H2563)-1), IFERROR(LEFT(H2563, FIND("m",  H2563)-1),0))</f>
        <v xml:space="preserve"> 15</v>
      </c>
      <c r="N2563">
        <f>Table1[[#This Row],[Duration_hr]]*60 +Table1[[#This Row],[Duration_min]]</f>
        <v>195</v>
      </c>
      <c r="O2563">
        <f>IF(I2563="non-stop", 0, VALUE(LEFT(I2563, FIND(" ", I2563)-1)))</f>
        <v>0</v>
      </c>
    </row>
    <row r="2564" spans="1:15" x14ac:dyDescent="0.3">
      <c r="A2564" t="s">
        <v>11</v>
      </c>
      <c r="B2564" t="s">
        <v>40</v>
      </c>
      <c r="C2564" t="s">
        <v>69</v>
      </c>
      <c r="D2564" t="s">
        <v>73</v>
      </c>
      <c r="E2564" s="3" t="s">
        <v>97</v>
      </c>
      <c r="F2564" t="s">
        <v>339</v>
      </c>
      <c r="G2564" t="s">
        <v>362</v>
      </c>
      <c r="H2564" s="5" t="s">
        <v>1664</v>
      </c>
      <c r="I2564" t="s">
        <v>1991</v>
      </c>
      <c r="J2564" t="s">
        <v>1996</v>
      </c>
      <c r="K2564">
        <v>4729</v>
      </c>
      <c r="L2564" t="str">
        <f>IFERROR(LEFT(H2564, FIND("h", H2564)-1),0)</f>
        <v>3</v>
      </c>
      <c r="M2564" t="str">
        <f>IFERROR(MID(H2564, FIND("h", H2564)+1, FIND("m", H2564) - FIND("h", H2564)-1), IFERROR(LEFT(H2564, FIND("m",  H2564)-1),0))</f>
        <v xml:space="preserve"> 15</v>
      </c>
      <c r="N2564">
        <f>Table1[[#This Row],[Duration_hr]]*60 +Table1[[#This Row],[Duration_min]]</f>
        <v>195</v>
      </c>
      <c r="O2564">
        <f>IF(I2564="non-stop", 0, VALUE(LEFT(I2564, FIND(" ", I2564)-1)))</f>
        <v>0</v>
      </c>
    </row>
    <row r="2565" spans="1:15" x14ac:dyDescent="0.3">
      <c r="A2565" t="s">
        <v>13</v>
      </c>
      <c r="B2565" t="s">
        <v>54</v>
      </c>
      <c r="C2565" t="s">
        <v>69</v>
      </c>
      <c r="D2565" t="s">
        <v>73</v>
      </c>
      <c r="E2565" s="3" t="s">
        <v>97</v>
      </c>
      <c r="F2565" t="s">
        <v>241</v>
      </c>
      <c r="G2565" t="s">
        <v>234</v>
      </c>
      <c r="H2565" s="5" t="s">
        <v>1664</v>
      </c>
      <c r="I2565" t="s">
        <v>1991</v>
      </c>
      <c r="J2565" t="s">
        <v>1997</v>
      </c>
      <c r="K2565">
        <v>7202</v>
      </c>
      <c r="L2565" t="str">
        <f>IFERROR(LEFT(H2565, FIND("h", H2565)-1),0)</f>
        <v>3</v>
      </c>
      <c r="M2565" t="str">
        <f>IFERROR(MID(H2565, FIND("h", H2565)+1, FIND("m", H2565) - FIND("h", H2565)-1), IFERROR(LEFT(H2565, FIND("m",  H2565)-1),0))</f>
        <v xml:space="preserve"> 15</v>
      </c>
      <c r="N2565">
        <f>Table1[[#This Row],[Duration_hr]]*60 +Table1[[#This Row],[Duration_min]]</f>
        <v>195</v>
      </c>
      <c r="O2565">
        <f>IF(I2565="non-stop", 0, VALUE(LEFT(I2565, FIND(" ", I2565)-1)))</f>
        <v>0</v>
      </c>
    </row>
    <row r="2566" spans="1:15" x14ac:dyDescent="0.3">
      <c r="A2566" t="s">
        <v>11</v>
      </c>
      <c r="B2566" t="s">
        <v>40</v>
      </c>
      <c r="C2566" t="s">
        <v>69</v>
      </c>
      <c r="D2566" t="s">
        <v>73</v>
      </c>
      <c r="E2566" s="3" t="s">
        <v>97</v>
      </c>
      <c r="F2566" t="s">
        <v>307</v>
      </c>
      <c r="G2566" t="s">
        <v>1375</v>
      </c>
      <c r="H2566" s="5" t="s">
        <v>1664</v>
      </c>
      <c r="I2566" t="s">
        <v>1991</v>
      </c>
      <c r="J2566" t="s">
        <v>1996</v>
      </c>
      <c r="K2566">
        <v>5021</v>
      </c>
      <c r="L2566" t="str">
        <f>IFERROR(LEFT(H2566, FIND("h", H2566)-1),0)</f>
        <v>3</v>
      </c>
      <c r="M2566" t="str">
        <f>IFERROR(MID(H2566, FIND("h", H2566)+1, FIND("m", H2566) - FIND("h", H2566)-1), IFERROR(LEFT(H2566, FIND("m",  H2566)-1),0))</f>
        <v xml:space="preserve"> 15</v>
      </c>
      <c r="N2566">
        <f>Table1[[#This Row],[Duration_hr]]*60 +Table1[[#This Row],[Duration_min]]</f>
        <v>195</v>
      </c>
      <c r="O2566">
        <f>IF(I2566="non-stop", 0, VALUE(LEFT(I2566, FIND(" ", I2566)-1)))</f>
        <v>0</v>
      </c>
    </row>
    <row r="2567" spans="1:15" x14ac:dyDescent="0.3">
      <c r="A2567" t="s">
        <v>11</v>
      </c>
      <c r="B2567" t="s">
        <v>35</v>
      </c>
      <c r="C2567" t="s">
        <v>69</v>
      </c>
      <c r="D2567" t="s">
        <v>73</v>
      </c>
      <c r="E2567" s="3" t="s">
        <v>97</v>
      </c>
      <c r="F2567" t="s">
        <v>308</v>
      </c>
      <c r="G2567" t="s">
        <v>246</v>
      </c>
      <c r="H2567" s="5" t="s">
        <v>1664</v>
      </c>
      <c r="I2567" t="s">
        <v>1991</v>
      </c>
      <c r="J2567" t="s">
        <v>1996</v>
      </c>
      <c r="K2567">
        <v>7673</v>
      </c>
      <c r="L2567" t="str">
        <f>IFERROR(LEFT(H2567, FIND("h", H2567)-1),0)</f>
        <v>3</v>
      </c>
      <c r="M2567" t="str">
        <f>IFERROR(MID(H2567, FIND("h", H2567)+1, FIND("m", H2567) - FIND("h", H2567)-1), IFERROR(LEFT(H2567, FIND("m",  H2567)-1),0))</f>
        <v xml:space="preserve"> 15</v>
      </c>
      <c r="N2567">
        <f>Table1[[#This Row],[Duration_hr]]*60 +Table1[[#This Row],[Duration_min]]</f>
        <v>195</v>
      </c>
      <c r="O2567">
        <f>IF(I2567="non-stop", 0, VALUE(LEFT(I2567, FIND(" ", I2567)-1)))</f>
        <v>0</v>
      </c>
    </row>
    <row r="2568" spans="1:15" x14ac:dyDescent="0.3">
      <c r="A2568" t="s">
        <v>11</v>
      </c>
      <c r="B2568" t="s">
        <v>37</v>
      </c>
      <c r="C2568" t="s">
        <v>69</v>
      </c>
      <c r="D2568" t="s">
        <v>73</v>
      </c>
      <c r="E2568" s="3" t="s">
        <v>97</v>
      </c>
      <c r="F2568" t="s">
        <v>308</v>
      </c>
      <c r="G2568" t="s">
        <v>246</v>
      </c>
      <c r="H2568" s="5" t="s">
        <v>1664</v>
      </c>
      <c r="I2568" t="s">
        <v>1991</v>
      </c>
      <c r="J2568" t="s">
        <v>1996</v>
      </c>
      <c r="K2568">
        <v>5601</v>
      </c>
      <c r="L2568" t="str">
        <f>IFERROR(LEFT(H2568, FIND("h", H2568)-1),0)</f>
        <v>3</v>
      </c>
      <c r="M2568" t="str">
        <f>IFERROR(MID(H2568, FIND("h", H2568)+1, FIND("m", H2568) - FIND("h", H2568)-1), IFERROR(LEFT(H2568, FIND("m",  H2568)-1),0))</f>
        <v xml:space="preserve"> 15</v>
      </c>
      <c r="N2568">
        <f>Table1[[#This Row],[Duration_hr]]*60 +Table1[[#This Row],[Duration_min]]</f>
        <v>195</v>
      </c>
      <c r="O2568">
        <f>IF(I2568="non-stop", 0, VALUE(LEFT(I2568, FIND(" ", I2568)-1)))</f>
        <v>0</v>
      </c>
    </row>
    <row r="2569" spans="1:15" x14ac:dyDescent="0.3">
      <c r="A2569" t="s">
        <v>11</v>
      </c>
      <c r="B2569" t="s">
        <v>44</v>
      </c>
      <c r="C2569" t="s">
        <v>69</v>
      </c>
      <c r="D2569" t="s">
        <v>73</v>
      </c>
      <c r="E2569" s="3" t="s">
        <v>97</v>
      </c>
      <c r="F2569" t="s">
        <v>308</v>
      </c>
      <c r="G2569" t="s">
        <v>246</v>
      </c>
      <c r="H2569" s="5" t="s">
        <v>1664</v>
      </c>
      <c r="I2569" t="s">
        <v>1991</v>
      </c>
      <c r="J2569" t="s">
        <v>1996</v>
      </c>
      <c r="K2569">
        <v>5601</v>
      </c>
      <c r="L2569" t="str">
        <f>IFERROR(LEFT(H2569, FIND("h", H2569)-1),0)</f>
        <v>3</v>
      </c>
      <c r="M2569" t="str">
        <f>IFERROR(MID(H2569, FIND("h", H2569)+1, FIND("m", H2569) - FIND("h", H2569)-1), IFERROR(LEFT(H2569, FIND("m",  H2569)-1),0))</f>
        <v xml:space="preserve"> 15</v>
      </c>
      <c r="N2569">
        <f>Table1[[#This Row],[Duration_hr]]*60 +Table1[[#This Row],[Duration_min]]</f>
        <v>195</v>
      </c>
      <c r="O2569">
        <f>IF(I2569="non-stop", 0, VALUE(LEFT(I2569, FIND(" ", I2569)-1)))</f>
        <v>0</v>
      </c>
    </row>
    <row r="2570" spans="1:15" x14ac:dyDescent="0.3">
      <c r="A2570" t="s">
        <v>11</v>
      </c>
      <c r="B2570" t="s">
        <v>42</v>
      </c>
      <c r="C2570" t="s">
        <v>69</v>
      </c>
      <c r="D2570" t="s">
        <v>73</v>
      </c>
      <c r="E2570" s="3" t="s">
        <v>97</v>
      </c>
      <c r="F2570" t="s">
        <v>307</v>
      </c>
      <c r="G2570" t="s">
        <v>1393</v>
      </c>
      <c r="H2570" s="5" t="s">
        <v>1664</v>
      </c>
      <c r="I2570" t="s">
        <v>1991</v>
      </c>
      <c r="J2570" t="s">
        <v>1996</v>
      </c>
      <c r="K2570">
        <v>6834</v>
      </c>
      <c r="L2570" t="str">
        <f>IFERROR(LEFT(H2570, FIND("h", H2570)-1),0)</f>
        <v>3</v>
      </c>
      <c r="M2570" t="str">
        <f>IFERROR(MID(H2570, FIND("h", H2570)+1, FIND("m", H2570) - FIND("h", H2570)-1), IFERROR(LEFT(H2570, FIND("m",  H2570)-1),0))</f>
        <v xml:space="preserve"> 15</v>
      </c>
      <c r="N2570">
        <f>Table1[[#This Row],[Duration_hr]]*60 +Table1[[#This Row],[Duration_min]]</f>
        <v>195</v>
      </c>
      <c r="O2570">
        <f>IF(I2570="non-stop", 0, VALUE(LEFT(I2570, FIND(" ", I2570)-1)))</f>
        <v>0</v>
      </c>
    </row>
    <row r="2571" spans="1:15" x14ac:dyDescent="0.3">
      <c r="A2571" t="s">
        <v>13</v>
      </c>
      <c r="B2571" t="s">
        <v>59</v>
      </c>
      <c r="C2571" t="s">
        <v>69</v>
      </c>
      <c r="D2571" t="s">
        <v>73</v>
      </c>
      <c r="E2571" s="3" t="s">
        <v>97</v>
      </c>
      <c r="F2571" t="s">
        <v>241</v>
      </c>
      <c r="G2571" t="s">
        <v>234</v>
      </c>
      <c r="H2571" s="5" t="s">
        <v>1664</v>
      </c>
      <c r="I2571" t="s">
        <v>1991</v>
      </c>
      <c r="J2571" t="s">
        <v>1996</v>
      </c>
      <c r="K2571">
        <v>9564</v>
      </c>
      <c r="L2571" t="str">
        <f>IFERROR(LEFT(H2571, FIND("h", H2571)-1),0)</f>
        <v>3</v>
      </c>
      <c r="M2571" t="str">
        <f>IFERROR(MID(H2571, FIND("h", H2571)+1, FIND("m", H2571) - FIND("h", H2571)-1), IFERROR(LEFT(H2571, FIND("m",  H2571)-1),0))</f>
        <v xml:space="preserve"> 15</v>
      </c>
      <c r="N2571">
        <f>Table1[[#This Row],[Duration_hr]]*60 +Table1[[#This Row],[Duration_min]]</f>
        <v>195</v>
      </c>
      <c r="O2571">
        <f>IF(I2571="non-stop", 0, VALUE(LEFT(I2571, FIND(" ", I2571)-1)))</f>
        <v>0</v>
      </c>
    </row>
    <row r="2572" spans="1:15" x14ac:dyDescent="0.3">
      <c r="A2572" t="s">
        <v>13</v>
      </c>
      <c r="B2572" t="s">
        <v>25</v>
      </c>
      <c r="C2572" t="s">
        <v>69</v>
      </c>
      <c r="D2572" t="s">
        <v>73</v>
      </c>
      <c r="E2572" s="3" t="s">
        <v>97</v>
      </c>
      <c r="F2572" t="s">
        <v>241</v>
      </c>
      <c r="G2572" t="s">
        <v>234</v>
      </c>
      <c r="H2572" s="5" t="s">
        <v>1664</v>
      </c>
      <c r="I2572" t="s">
        <v>1991</v>
      </c>
      <c r="J2572" t="s">
        <v>1997</v>
      </c>
      <c r="K2572">
        <v>7202</v>
      </c>
      <c r="L2572" t="str">
        <f>IFERROR(LEFT(H2572, FIND("h", H2572)-1),0)</f>
        <v>3</v>
      </c>
      <c r="M2572" t="str">
        <f>IFERROR(MID(H2572, FIND("h", H2572)+1, FIND("m", H2572) - FIND("h", H2572)-1), IFERROR(LEFT(H2572, FIND("m",  H2572)-1),0))</f>
        <v xml:space="preserve"> 15</v>
      </c>
      <c r="N2572">
        <f>Table1[[#This Row],[Duration_hr]]*60 +Table1[[#This Row],[Duration_min]]</f>
        <v>195</v>
      </c>
      <c r="O2572">
        <f>IF(I2572="non-stop", 0, VALUE(LEFT(I2572, FIND(" ", I2572)-1)))</f>
        <v>0</v>
      </c>
    </row>
    <row r="2573" spans="1:15" x14ac:dyDescent="0.3">
      <c r="A2573" t="s">
        <v>11</v>
      </c>
      <c r="B2573" t="s">
        <v>30</v>
      </c>
      <c r="C2573" t="s">
        <v>69</v>
      </c>
      <c r="D2573" t="s">
        <v>73</v>
      </c>
      <c r="E2573" s="3" t="s">
        <v>97</v>
      </c>
      <c r="F2573" t="s">
        <v>316</v>
      </c>
      <c r="G2573" t="s">
        <v>360</v>
      </c>
      <c r="H2573" s="5" t="s">
        <v>1664</v>
      </c>
      <c r="I2573" t="s">
        <v>1991</v>
      </c>
      <c r="J2573" t="s">
        <v>1996</v>
      </c>
      <c r="K2573">
        <v>6015</v>
      </c>
      <c r="L2573" t="str">
        <f>IFERROR(LEFT(H2573, FIND("h", H2573)-1),0)</f>
        <v>3</v>
      </c>
      <c r="M2573" t="str">
        <f>IFERROR(MID(H2573, FIND("h", H2573)+1, FIND("m", H2573) - FIND("h", H2573)-1), IFERROR(LEFT(H2573, FIND("m",  H2573)-1),0))</f>
        <v xml:space="preserve"> 15</v>
      </c>
      <c r="N2573">
        <f>Table1[[#This Row],[Duration_hr]]*60 +Table1[[#This Row],[Duration_min]]</f>
        <v>195</v>
      </c>
      <c r="O2573">
        <f>IF(I2573="non-stop", 0, VALUE(LEFT(I2573, FIND(" ", I2573)-1)))</f>
        <v>0</v>
      </c>
    </row>
    <row r="2574" spans="1:15" x14ac:dyDescent="0.3">
      <c r="A2574" t="s">
        <v>13</v>
      </c>
      <c r="B2574" t="s">
        <v>37</v>
      </c>
      <c r="C2574" t="s">
        <v>69</v>
      </c>
      <c r="D2574" t="s">
        <v>73</v>
      </c>
      <c r="E2574" s="3" t="s">
        <v>97</v>
      </c>
      <c r="F2574" t="s">
        <v>241</v>
      </c>
      <c r="G2574" t="s">
        <v>234</v>
      </c>
      <c r="H2574" s="5" t="s">
        <v>1664</v>
      </c>
      <c r="I2574" t="s">
        <v>1991</v>
      </c>
      <c r="J2574" t="s">
        <v>1997</v>
      </c>
      <c r="K2574">
        <v>7202</v>
      </c>
      <c r="L2574" t="str">
        <f>IFERROR(LEFT(H2574, FIND("h", H2574)-1),0)</f>
        <v>3</v>
      </c>
      <c r="M2574" t="str">
        <f>IFERROR(MID(H2574, FIND("h", H2574)+1, FIND("m", H2574) - FIND("h", H2574)-1), IFERROR(LEFT(H2574, FIND("m",  H2574)-1),0))</f>
        <v xml:space="preserve"> 15</v>
      </c>
      <c r="N2574">
        <f>Table1[[#This Row],[Duration_hr]]*60 +Table1[[#This Row],[Duration_min]]</f>
        <v>195</v>
      </c>
      <c r="O2574">
        <f>IF(I2574="non-stop", 0, VALUE(LEFT(I2574, FIND(" ", I2574)-1)))</f>
        <v>0</v>
      </c>
    </row>
    <row r="2575" spans="1:15" x14ac:dyDescent="0.3">
      <c r="A2575" t="s">
        <v>13</v>
      </c>
      <c r="B2575" t="s">
        <v>48</v>
      </c>
      <c r="C2575" t="s">
        <v>69</v>
      </c>
      <c r="D2575" t="s">
        <v>73</v>
      </c>
      <c r="E2575" s="3" t="s">
        <v>97</v>
      </c>
      <c r="F2575" t="s">
        <v>230</v>
      </c>
      <c r="G2575" t="s">
        <v>288</v>
      </c>
      <c r="H2575" s="5" t="s">
        <v>1664</v>
      </c>
      <c r="I2575" t="s">
        <v>1991</v>
      </c>
      <c r="J2575" t="s">
        <v>1996</v>
      </c>
      <c r="K2575">
        <v>9564</v>
      </c>
      <c r="L2575" t="str">
        <f>IFERROR(LEFT(H2575, FIND("h", H2575)-1),0)</f>
        <v>3</v>
      </c>
      <c r="M2575" t="str">
        <f>IFERROR(MID(H2575, FIND("h", H2575)+1, FIND("m", H2575) - FIND("h", H2575)-1), IFERROR(LEFT(H2575, FIND("m",  H2575)-1),0))</f>
        <v xml:space="preserve"> 15</v>
      </c>
      <c r="N2575">
        <f>Table1[[#This Row],[Duration_hr]]*60 +Table1[[#This Row],[Duration_min]]</f>
        <v>195</v>
      </c>
      <c r="O2575">
        <f>IF(I2575="non-stop", 0, VALUE(LEFT(I2575, FIND(" ", I2575)-1)))</f>
        <v>0</v>
      </c>
    </row>
    <row r="2576" spans="1:15" x14ac:dyDescent="0.3">
      <c r="A2576" t="s">
        <v>11</v>
      </c>
      <c r="B2576" t="s">
        <v>31</v>
      </c>
      <c r="C2576" t="s">
        <v>69</v>
      </c>
      <c r="D2576" t="s">
        <v>73</v>
      </c>
      <c r="E2576" s="3" t="s">
        <v>97</v>
      </c>
      <c r="F2576" t="s">
        <v>308</v>
      </c>
      <c r="G2576" t="s">
        <v>246</v>
      </c>
      <c r="H2576" s="5" t="s">
        <v>1664</v>
      </c>
      <c r="I2576" t="s">
        <v>1991</v>
      </c>
      <c r="J2576" t="s">
        <v>1996</v>
      </c>
      <c r="K2576">
        <v>6541</v>
      </c>
      <c r="L2576" t="str">
        <f>IFERROR(LEFT(H2576, FIND("h", H2576)-1),0)</f>
        <v>3</v>
      </c>
      <c r="M2576" t="str">
        <f>IFERROR(MID(H2576, FIND("h", H2576)+1, FIND("m", H2576) - FIND("h", H2576)-1), IFERROR(LEFT(H2576, FIND("m",  H2576)-1),0))</f>
        <v xml:space="preserve"> 15</v>
      </c>
      <c r="N2576">
        <f>Table1[[#This Row],[Duration_hr]]*60 +Table1[[#This Row],[Duration_min]]</f>
        <v>195</v>
      </c>
      <c r="O2576">
        <f>IF(I2576="non-stop", 0, VALUE(LEFT(I2576, FIND(" ", I2576)-1)))</f>
        <v>0</v>
      </c>
    </row>
    <row r="2577" spans="1:15" x14ac:dyDescent="0.3">
      <c r="A2577" t="s">
        <v>11</v>
      </c>
      <c r="B2577" t="s">
        <v>26</v>
      </c>
      <c r="C2577" t="s">
        <v>69</v>
      </c>
      <c r="D2577" t="s">
        <v>73</v>
      </c>
      <c r="E2577" s="3" t="s">
        <v>97</v>
      </c>
      <c r="F2577" t="s">
        <v>308</v>
      </c>
      <c r="G2577" t="s">
        <v>246</v>
      </c>
      <c r="H2577" s="5" t="s">
        <v>1664</v>
      </c>
      <c r="I2577" t="s">
        <v>1991</v>
      </c>
      <c r="J2577" t="s">
        <v>1996</v>
      </c>
      <c r="K2577">
        <v>6015</v>
      </c>
      <c r="L2577" t="str">
        <f>IFERROR(LEFT(H2577, FIND("h", H2577)-1),0)</f>
        <v>3</v>
      </c>
      <c r="M2577" t="str">
        <f>IFERROR(MID(H2577, FIND("h", H2577)+1, FIND("m", H2577) - FIND("h", H2577)-1), IFERROR(LEFT(H2577, FIND("m",  H2577)-1),0))</f>
        <v xml:space="preserve"> 15</v>
      </c>
      <c r="N2577">
        <f>Table1[[#This Row],[Duration_hr]]*60 +Table1[[#This Row],[Duration_min]]</f>
        <v>195</v>
      </c>
      <c r="O2577">
        <f>IF(I2577="non-stop", 0, VALUE(LEFT(I2577, FIND(" ", I2577)-1)))</f>
        <v>0</v>
      </c>
    </row>
    <row r="2578" spans="1:15" x14ac:dyDescent="0.3">
      <c r="A2578" t="s">
        <v>11</v>
      </c>
      <c r="B2578" t="s">
        <v>48</v>
      </c>
      <c r="C2578" t="s">
        <v>69</v>
      </c>
      <c r="D2578" t="s">
        <v>73</v>
      </c>
      <c r="E2578" s="3" t="s">
        <v>97</v>
      </c>
      <c r="F2578" t="s">
        <v>316</v>
      </c>
      <c r="G2578" t="s">
        <v>360</v>
      </c>
      <c r="H2578" s="5" t="s">
        <v>1664</v>
      </c>
      <c r="I2578" t="s">
        <v>1991</v>
      </c>
      <c r="J2578" t="s">
        <v>1996</v>
      </c>
      <c r="K2578">
        <v>5601</v>
      </c>
      <c r="L2578" t="str">
        <f>IFERROR(LEFT(H2578, FIND("h", H2578)-1),0)</f>
        <v>3</v>
      </c>
      <c r="M2578" t="str">
        <f>IFERROR(MID(H2578, FIND("h", H2578)+1, FIND("m", H2578) - FIND("h", H2578)-1), IFERROR(LEFT(H2578, FIND("m",  H2578)-1),0))</f>
        <v xml:space="preserve"> 15</v>
      </c>
      <c r="N2578">
        <f>Table1[[#This Row],[Duration_hr]]*60 +Table1[[#This Row],[Duration_min]]</f>
        <v>195</v>
      </c>
      <c r="O2578">
        <f>IF(I2578="non-stop", 0, VALUE(LEFT(I2578, FIND(" ", I2578)-1)))</f>
        <v>0</v>
      </c>
    </row>
    <row r="2579" spans="1:15" x14ac:dyDescent="0.3">
      <c r="A2579" t="s">
        <v>13</v>
      </c>
      <c r="B2579" t="s">
        <v>44</v>
      </c>
      <c r="C2579" t="s">
        <v>69</v>
      </c>
      <c r="D2579" t="s">
        <v>73</v>
      </c>
      <c r="E2579" s="3" t="s">
        <v>97</v>
      </c>
      <c r="F2579" t="s">
        <v>241</v>
      </c>
      <c r="G2579" t="s">
        <v>234</v>
      </c>
      <c r="H2579" s="5" t="s">
        <v>1664</v>
      </c>
      <c r="I2579" t="s">
        <v>1991</v>
      </c>
      <c r="J2579" t="s">
        <v>1997</v>
      </c>
      <c r="K2579">
        <v>7202</v>
      </c>
      <c r="L2579" t="str">
        <f>IFERROR(LEFT(H2579, FIND("h", H2579)-1),0)</f>
        <v>3</v>
      </c>
      <c r="M2579" t="str">
        <f>IFERROR(MID(H2579, FIND("h", H2579)+1, FIND("m", H2579) - FIND("h", H2579)-1), IFERROR(LEFT(H2579, FIND("m",  H2579)-1),0))</f>
        <v xml:space="preserve"> 15</v>
      </c>
      <c r="N2579">
        <f>Table1[[#This Row],[Duration_hr]]*60 +Table1[[#This Row],[Duration_min]]</f>
        <v>195</v>
      </c>
      <c r="O2579">
        <f>IF(I2579="non-stop", 0, VALUE(LEFT(I2579, FIND(" ", I2579)-1)))</f>
        <v>0</v>
      </c>
    </row>
    <row r="2580" spans="1:15" x14ac:dyDescent="0.3">
      <c r="A2580" t="s">
        <v>13</v>
      </c>
      <c r="B2580" t="s">
        <v>54</v>
      </c>
      <c r="C2580" t="s">
        <v>69</v>
      </c>
      <c r="D2580" t="s">
        <v>73</v>
      </c>
      <c r="E2580" s="3" t="s">
        <v>97</v>
      </c>
      <c r="F2580" t="s">
        <v>241</v>
      </c>
      <c r="G2580" t="s">
        <v>234</v>
      </c>
      <c r="H2580" s="5" t="s">
        <v>1664</v>
      </c>
      <c r="I2580" t="s">
        <v>1991</v>
      </c>
      <c r="J2580" t="s">
        <v>1996</v>
      </c>
      <c r="K2580">
        <v>9564</v>
      </c>
      <c r="L2580" t="str">
        <f>IFERROR(LEFT(H2580, FIND("h", H2580)-1),0)</f>
        <v>3</v>
      </c>
      <c r="M2580" t="str">
        <f>IFERROR(MID(H2580, FIND("h", H2580)+1, FIND("m", H2580) - FIND("h", H2580)-1), IFERROR(LEFT(H2580, FIND("m",  H2580)-1),0))</f>
        <v xml:space="preserve"> 15</v>
      </c>
      <c r="N2580">
        <f>Table1[[#This Row],[Duration_hr]]*60 +Table1[[#This Row],[Duration_min]]</f>
        <v>195</v>
      </c>
      <c r="O2580">
        <f>IF(I2580="non-stop", 0, VALUE(LEFT(I2580, FIND(" ", I2580)-1)))</f>
        <v>0</v>
      </c>
    </row>
    <row r="2581" spans="1:15" x14ac:dyDescent="0.3">
      <c r="A2581" t="s">
        <v>13</v>
      </c>
      <c r="B2581" t="s">
        <v>58</v>
      </c>
      <c r="C2581" t="s">
        <v>69</v>
      </c>
      <c r="D2581" t="s">
        <v>73</v>
      </c>
      <c r="E2581" s="3" t="s">
        <v>97</v>
      </c>
      <c r="F2581" t="s">
        <v>241</v>
      </c>
      <c r="G2581" t="s">
        <v>234</v>
      </c>
      <c r="H2581" s="5" t="s">
        <v>1664</v>
      </c>
      <c r="I2581" t="s">
        <v>1991</v>
      </c>
      <c r="J2581" t="s">
        <v>1997</v>
      </c>
      <c r="K2581">
        <v>7202</v>
      </c>
      <c r="L2581" t="str">
        <f>IFERROR(LEFT(H2581, FIND("h", H2581)-1),0)</f>
        <v>3</v>
      </c>
      <c r="M2581" t="str">
        <f>IFERROR(MID(H2581, FIND("h", H2581)+1, FIND("m", H2581) - FIND("h", H2581)-1), IFERROR(LEFT(H2581, FIND("m",  H2581)-1),0))</f>
        <v xml:space="preserve"> 15</v>
      </c>
      <c r="N2581">
        <f>Table1[[#This Row],[Duration_hr]]*60 +Table1[[#This Row],[Duration_min]]</f>
        <v>195</v>
      </c>
      <c r="O2581">
        <f>IF(I2581="non-stop", 0, VALUE(LEFT(I2581, FIND(" ", I2581)-1)))</f>
        <v>0</v>
      </c>
    </row>
    <row r="2582" spans="1:15" x14ac:dyDescent="0.3">
      <c r="A2582" t="s">
        <v>13</v>
      </c>
      <c r="B2582" t="s">
        <v>26</v>
      </c>
      <c r="C2582" t="s">
        <v>69</v>
      </c>
      <c r="D2582" t="s">
        <v>73</v>
      </c>
      <c r="E2582" s="3" t="s">
        <v>97</v>
      </c>
      <c r="F2582" t="s">
        <v>241</v>
      </c>
      <c r="G2582" t="s">
        <v>234</v>
      </c>
      <c r="H2582" s="5" t="s">
        <v>1664</v>
      </c>
      <c r="I2582" t="s">
        <v>1991</v>
      </c>
      <c r="J2582" t="s">
        <v>1997</v>
      </c>
      <c r="K2582">
        <v>7202</v>
      </c>
      <c r="L2582" t="str">
        <f>IFERROR(LEFT(H2582, FIND("h", H2582)-1),0)</f>
        <v>3</v>
      </c>
      <c r="M2582" t="str">
        <f>IFERROR(MID(H2582, FIND("h", H2582)+1, FIND("m", H2582) - FIND("h", H2582)-1), IFERROR(LEFT(H2582, FIND("m",  H2582)-1),0))</f>
        <v xml:space="preserve"> 15</v>
      </c>
      <c r="N2582">
        <f>Table1[[#This Row],[Duration_hr]]*60 +Table1[[#This Row],[Duration_min]]</f>
        <v>195</v>
      </c>
      <c r="O2582">
        <f>IF(I2582="non-stop", 0, VALUE(LEFT(I2582, FIND(" ", I2582)-1)))</f>
        <v>0</v>
      </c>
    </row>
    <row r="2583" spans="1:15" x14ac:dyDescent="0.3">
      <c r="A2583" t="s">
        <v>13</v>
      </c>
      <c r="B2583" t="s">
        <v>30</v>
      </c>
      <c r="C2583" t="s">
        <v>69</v>
      </c>
      <c r="D2583" t="s">
        <v>73</v>
      </c>
      <c r="E2583" s="3" t="s">
        <v>97</v>
      </c>
      <c r="F2583" t="s">
        <v>241</v>
      </c>
      <c r="G2583" t="s">
        <v>234</v>
      </c>
      <c r="H2583" s="5" t="s">
        <v>1664</v>
      </c>
      <c r="I2583" t="s">
        <v>1991</v>
      </c>
      <c r="J2583" t="s">
        <v>1997</v>
      </c>
      <c r="K2583">
        <v>7989</v>
      </c>
      <c r="L2583" t="str">
        <f>IFERROR(LEFT(H2583, FIND("h", H2583)-1),0)</f>
        <v>3</v>
      </c>
      <c r="M2583" t="str">
        <f>IFERROR(MID(H2583, FIND("h", H2583)+1, FIND("m", H2583) - FIND("h", H2583)-1), IFERROR(LEFT(H2583, FIND("m",  H2583)-1),0))</f>
        <v xml:space="preserve"> 15</v>
      </c>
      <c r="N2583">
        <f>Table1[[#This Row],[Duration_hr]]*60 +Table1[[#This Row],[Duration_min]]</f>
        <v>195</v>
      </c>
      <c r="O2583">
        <f>IF(I2583="non-stop", 0, VALUE(LEFT(I2583, FIND(" ", I2583)-1)))</f>
        <v>0</v>
      </c>
    </row>
    <row r="2584" spans="1:15" x14ac:dyDescent="0.3">
      <c r="A2584" t="s">
        <v>13</v>
      </c>
      <c r="B2584" t="s">
        <v>25</v>
      </c>
      <c r="C2584" t="s">
        <v>69</v>
      </c>
      <c r="D2584" t="s">
        <v>73</v>
      </c>
      <c r="E2584" s="3" t="s">
        <v>97</v>
      </c>
      <c r="F2584" t="s">
        <v>241</v>
      </c>
      <c r="G2584" t="s">
        <v>234</v>
      </c>
      <c r="H2584" s="5" t="s">
        <v>1664</v>
      </c>
      <c r="I2584" t="s">
        <v>1991</v>
      </c>
      <c r="J2584" t="s">
        <v>1996</v>
      </c>
      <c r="K2584">
        <v>9564</v>
      </c>
      <c r="L2584" t="str">
        <f>IFERROR(LEFT(H2584, FIND("h", H2584)-1),0)</f>
        <v>3</v>
      </c>
      <c r="M2584" t="str">
        <f>IFERROR(MID(H2584, FIND("h", H2584)+1, FIND("m", H2584) - FIND("h", H2584)-1), IFERROR(LEFT(H2584, FIND("m",  H2584)-1),0))</f>
        <v xml:space="preserve"> 15</v>
      </c>
      <c r="N2584">
        <f>Table1[[#This Row],[Duration_hr]]*60 +Table1[[#This Row],[Duration_min]]</f>
        <v>195</v>
      </c>
      <c r="O2584">
        <f>IF(I2584="non-stop", 0, VALUE(LEFT(I2584, FIND(" ", I2584)-1)))</f>
        <v>0</v>
      </c>
    </row>
    <row r="2585" spans="1:15" x14ac:dyDescent="0.3">
      <c r="A2585" t="s">
        <v>11</v>
      </c>
      <c r="B2585" t="s">
        <v>66</v>
      </c>
      <c r="C2585" t="s">
        <v>69</v>
      </c>
      <c r="D2585" t="s">
        <v>73</v>
      </c>
      <c r="E2585" s="3" t="s">
        <v>97</v>
      </c>
      <c r="F2585" t="s">
        <v>339</v>
      </c>
      <c r="G2585" t="s">
        <v>362</v>
      </c>
      <c r="H2585" s="5" t="s">
        <v>1664</v>
      </c>
      <c r="I2585" t="s">
        <v>1991</v>
      </c>
      <c r="J2585" t="s">
        <v>1996</v>
      </c>
      <c r="K2585">
        <v>5021</v>
      </c>
      <c r="L2585" t="str">
        <f>IFERROR(LEFT(H2585, FIND("h", H2585)-1),0)</f>
        <v>3</v>
      </c>
      <c r="M2585" t="str">
        <f>IFERROR(MID(H2585, FIND("h", H2585)+1, FIND("m", H2585) - FIND("h", H2585)-1), IFERROR(LEFT(H2585, FIND("m",  H2585)-1),0))</f>
        <v xml:space="preserve"> 15</v>
      </c>
      <c r="N2585">
        <f>Table1[[#This Row],[Duration_hr]]*60 +Table1[[#This Row],[Duration_min]]</f>
        <v>195</v>
      </c>
      <c r="O2585">
        <f>IF(I2585="non-stop", 0, VALUE(LEFT(I2585, FIND(" ", I2585)-1)))</f>
        <v>0</v>
      </c>
    </row>
    <row r="2586" spans="1:15" x14ac:dyDescent="0.3">
      <c r="A2586" t="s">
        <v>11</v>
      </c>
      <c r="B2586" t="s">
        <v>46</v>
      </c>
      <c r="C2586" t="s">
        <v>69</v>
      </c>
      <c r="D2586" t="s">
        <v>73</v>
      </c>
      <c r="E2586" s="3" t="s">
        <v>97</v>
      </c>
      <c r="F2586" t="s">
        <v>316</v>
      </c>
      <c r="G2586" t="s">
        <v>360</v>
      </c>
      <c r="H2586" s="5" t="s">
        <v>1664</v>
      </c>
      <c r="I2586" t="s">
        <v>1991</v>
      </c>
      <c r="J2586" t="s">
        <v>1996</v>
      </c>
      <c r="K2586">
        <v>6015</v>
      </c>
      <c r="L2586" t="str">
        <f>IFERROR(LEFT(H2586, FIND("h", H2586)-1),0)</f>
        <v>3</v>
      </c>
      <c r="M2586" t="str">
        <f>IFERROR(MID(H2586, FIND("h", H2586)+1, FIND("m", H2586) - FIND("h", H2586)-1), IFERROR(LEFT(H2586, FIND("m",  H2586)-1),0))</f>
        <v xml:space="preserve"> 15</v>
      </c>
      <c r="N2586">
        <f>Table1[[#This Row],[Duration_hr]]*60 +Table1[[#This Row],[Duration_min]]</f>
        <v>195</v>
      </c>
      <c r="O2586">
        <f>IF(I2586="non-stop", 0, VALUE(LEFT(I2586, FIND(" ", I2586)-1)))</f>
        <v>0</v>
      </c>
    </row>
    <row r="2587" spans="1:15" x14ac:dyDescent="0.3">
      <c r="A2587" t="s">
        <v>11</v>
      </c>
      <c r="B2587" t="s">
        <v>57</v>
      </c>
      <c r="C2587" t="s">
        <v>69</v>
      </c>
      <c r="D2587" t="s">
        <v>73</v>
      </c>
      <c r="E2587" s="3" t="s">
        <v>97</v>
      </c>
      <c r="F2587" t="s">
        <v>339</v>
      </c>
      <c r="G2587" t="s">
        <v>362</v>
      </c>
      <c r="H2587" s="5" t="s">
        <v>1664</v>
      </c>
      <c r="I2587" t="s">
        <v>1991</v>
      </c>
      <c r="J2587" t="s">
        <v>1996</v>
      </c>
      <c r="K2587">
        <v>4729</v>
      </c>
      <c r="L2587" t="str">
        <f>IFERROR(LEFT(H2587, FIND("h", H2587)-1),0)</f>
        <v>3</v>
      </c>
      <c r="M2587" t="str">
        <f>IFERROR(MID(H2587, FIND("h", H2587)+1, FIND("m", H2587) - FIND("h", H2587)-1), IFERROR(LEFT(H2587, FIND("m",  H2587)-1),0))</f>
        <v xml:space="preserve"> 15</v>
      </c>
      <c r="N2587">
        <f>Table1[[#This Row],[Duration_hr]]*60 +Table1[[#This Row],[Duration_min]]</f>
        <v>195</v>
      </c>
      <c r="O2587">
        <f>IF(I2587="non-stop", 0, VALUE(LEFT(I2587, FIND(" ", I2587)-1)))</f>
        <v>0</v>
      </c>
    </row>
    <row r="2588" spans="1:15" x14ac:dyDescent="0.3">
      <c r="A2588" t="s">
        <v>13</v>
      </c>
      <c r="B2588" t="s">
        <v>43</v>
      </c>
      <c r="C2588" t="s">
        <v>69</v>
      </c>
      <c r="D2588" t="s">
        <v>73</v>
      </c>
      <c r="E2588" s="3" t="s">
        <v>97</v>
      </c>
      <c r="F2588" t="s">
        <v>230</v>
      </c>
      <c r="G2588" t="s">
        <v>288</v>
      </c>
      <c r="H2588" s="5" t="s">
        <v>1664</v>
      </c>
      <c r="I2588" t="s">
        <v>1991</v>
      </c>
      <c r="J2588" t="s">
        <v>1996</v>
      </c>
      <c r="K2588">
        <v>9564</v>
      </c>
      <c r="L2588" t="str">
        <f>IFERROR(LEFT(H2588, FIND("h", H2588)-1),0)</f>
        <v>3</v>
      </c>
      <c r="M2588" t="str">
        <f>IFERROR(MID(H2588, FIND("h", H2588)+1, FIND("m", H2588) - FIND("h", H2588)-1), IFERROR(LEFT(H2588, FIND("m",  H2588)-1),0))</f>
        <v xml:space="preserve"> 15</v>
      </c>
      <c r="N2588">
        <f>Table1[[#This Row],[Duration_hr]]*60 +Table1[[#This Row],[Duration_min]]</f>
        <v>195</v>
      </c>
      <c r="O2588">
        <f>IF(I2588="non-stop", 0, VALUE(LEFT(I2588, FIND(" ", I2588)-1)))</f>
        <v>0</v>
      </c>
    </row>
    <row r="2589" spans="1:15" x14ac:dyDescent="0.3">
      <c r="A2589" t="s">
        <v>11</v>
      </c>
      <c r="B2589" t="s">
        <v>46</v>
      </c>
      <c r="C2589" t="s">
        <v>69</v>
      </c>
      <c r="D2589" t="s">
        <v>73</v>
      </c>
      <c r="E2589" s="3" t="s">
        <v>97</v>
      </c>
      <c r="F2589" t="s">
        <v>308</v>
      </c>
      <c r="G2589" t="s">
        <v>246</v>
      </c>
      <c r="H2589" s="5" t="s">
        <v>1664</v>
      </c>
      <c r="I2589" t="s">
        <v>1991</v>
      </c>
      <c r="J2589" t="s">
        <v>1996</v>
      </c>
      <c r="K2589">
        <v>6015</v>
      </c>
      <c r="L2589" t="str">
        <f>IFERROR(LEFT(H2589, FIND("h", H2589)-1),0)</f>
        <v>3</v>
      </c>
      <c r="M2589" t="str">
        <f>IFERROR(MID(H2589, FIND("h", H2589)+1, FIND("m", H2589) - FIND("h", H2589)-1), IFERROR(LEFT(H2589, FIND("m",  H2589)-1),0))</f>
        <v xml:space="preserve"> 15</v>
      </c>
      <c r="N2589">
        <f>Table1[[#This Row],[Duration_hr]]*60 +Table1[[#This Row],[Duration_min]]</f>
        <v>195</v>
      </c>
      <c r="O2589">
        <f>IF(I2589="non-stop", 0, VALUE(LEFT(I2589, FIND(" ", I2589)-1)))</f>
        <v>0</v>
      </c>
    </row>
    <row r="2590" spans="1:15" x14ac:dyDescent="0.3">
      <c r="A2590" t="s">
        <v>13</v>
      </c>
      <c r="B2590" t="s">
        <v>32</v>
      </c>
      <c r="C2590" t="s">
        <v>69</v>
      </c>
      <c r="D2590" t="s">
        <v>73</v>
      </c>
      <c r="E2590" s="3" t="s">
        <v>97</v>
      </c>
      <c r="F2590" t="s">
        <v>241</v>
      </c>
      <c r="G2590" t="s">
        <v>234</v>
      </c>
      <c r="H2590" s="5" t="s">
        <v>1664</v>
      </c>
      <c r="I2590" t="s">
        <v>1991</v>
      </c>
      <c r="J2590" t="s">
        <v>1996</v>
      </c>
      <c r="K2590">
        <v>9564</v>
      </c>
      <c r="L2590" t="str">
        <f>IFERROR(LEFT(H2590, FIND("h", H2590)-1),0)</f>
        <v>3</v>
      </c>
      <c r="M2590" t="str">
        <f>IFERROR(MID(H2590, FIND("h", H2590)+1, FIND("m", H2590) - FIND("h", H2590)-1), IFERROR(LEFT(H2590, FIND("m",  H2590)-1),0))</f>
        <v xml:space="preserve"> 15</v>
      </c>
      <c r="N2590">
        <f>Table1[[#This Row],[Duration_hr]]*60 +Table1[[#This Row],[Duration_min]]</f>
        <v>195</v>
      </c>
      <c r="O2590">
        <f>IF(I2590="non-stop", 0, VALUE(LEFT(I2590, FIND(" ", I2590)-1)))</f>
        <v>0</v>
      </c>
    </row>
    <row r="2591" spans="1:15" x14ac:dyDescent="0.3">
      <c r="A2591" t="s">
        <v>13</v>
      </c>
      <c r="B2591" t="s">
        <v>28</v>
      </c>
      <c r="C2591" t="s">
        <v>69</v>
      </c>
      <c r="D2591" t="s">
        <v>73</v>
      </c>
      <c r="E2591" s="3" t="s">
        <v>97</v>
      </c>
      <c r="F2591" t="s">
        <v>241</v>
      </c>
      <c r="G2591" t="s">
        <v>234</v>
      </c>
      <c r="H2591" s="5" t="s">
        <v>1664</v>
      </c>
      <c r="I2591" t="s">
        <v>1991</v>
      </c>
      <c r="J2591" t="s">
        <v>1996</v>
      </c>
      <c r="K2591">
        <v>9564</v>
      </c>
      <c r="L2591" t="str">
        <f>IFERROR(LEFT(H2591, FIND("h", H2591)-1),0)</f>
        <v>3</v>
      </c>
      <c r="M2591" t="str">
        <f>IFERROR(MID(H2591, FIND("h", H2591)+1, FIND("m", H2591) - FIND("h", H2591)-1), IFERROR(LEFT(H2591, FIND("m",  H2591)-1),0))</f>
        <v xml:space="preserve"> 15</v>
      </c>
      <c r="N2591">
        <f>Table1[[#This Row],[Duration_hr]]*60 +Table1[[#This Row],[Duration_min]]</f>
        <v>195</v>
      </c>
      <c r="O2591">
        <f>IF(I2591="non-stop", 0, VALUE(LEFT(I2591, FIND(" ", I2591)-1)))</f>
        <v>0</v>
      </c>
    </row>
    <row r="2592" spans="1:15" x14ac:dyDescent="0.3">
      <c r="A2592" t="s">
        <v>11</v>
      </c>
      <c r="B2592" t="s">
        <v>43</v>
      </c>
      <c r="C2592" t="s">
        <v>69</v>
      </c>
      <c r="D2592" t="s">
        <v>73</v>
      </c>
      <c r="E2592" s="3" t="s">
        <v>97</v>
      </c>
      <c r="F2592" t="s">
        <v>308</v>
      </c>
      <c r="G2592" t="s">
        <v>246</v>
      </c>
      <c r="H2592" s="5" t="s">
        <v>1664</v>
      </c>
      <c r="I2592" t="s">
        <v>1991</v>
      </c>
      <c r="J2592" t="s">
        <v>1996</v>
      </c>
      <c r="K2592">
        <v>5000</v>
      </c>
      <c r="L2592" t="str">
        <f>IFERROR(LEFT(H2592, FIND("h", H2592)-1),0)</f>
        <v>3</v>
      </c>
      <c r="M2592" t="str">
        <f>IFERROR(MID(H2592, FIND("h", H2592)+1, FIND("m", H2592) - FIND("h", H2592)-1), IFERROR(LEFT(H2592, FIND("m",  H2592)-1),0))</f>
        <v xml:space="preserve"> 15</v>
      </c>
      <c r="N2592">
        <f>Table1[[#This Row],[Duration_hr]]*60 +Table1[[#This Row],[Duration_min]]</f>
        <v>195</v>
      </c>
      <c r="O2592">
        <f>IF(I2592="non-stop", 0, VALUE(LEFT(I2592, FIND(" ", I2592)-1)))</f>
        <v>0</v>
      </c>
    </row>
    <row r="2593" spans="1:15" x14ac:dyDescent="0.3">
      <c r="A2593" t="s">
        <v>11</v>
      </c>
      <c r="B2593" t="s">
        <v>37</v>
      </c>
      <c r="C2593" t="s">
        <v>69</v>
      </c>
      <c r="D2593" t="s">
        <v>73</v>
      </c>
      <c r="E2593" s="3" t="s">
        <v>97</v>
      </c>
      <c r="F2593" t="s">
        <v>316</v>
      </c>
      <c r="G2593" t="s">
        <v>360</v>
      </c>
      <c r="H2593" s="5" t="s">
        <v>1664</v>
      </c>
      <c r="I2593" t="s">
        <v>1991</v>
      </c>
      <c r="J2593" t="s">
        <v>1996</v>
      </c>
      <c r="K2593">
        <v>5601</v>
      </c>
      <c r="L2593" t="str">
        <f>IFERROR(LEFT(H2593, FIND("h", H2593)-1),0)</f>
        <v>3</v>
      </c>
      <c r="M2593" t="str">
        <f>IFERROR(MID(H2593, FIND("h", H2593)+1, FIND("m", H2593) - FIND("h", H2593)-1), IFERROR(LEFT(H2593, FIND("m",  H2593)-1),0))</f>
        <v xml:space="preserve"> 15</v>
      </c>
      <c r="N2593">
        <f>Table1[[#This Row],[Duration_hr]]*60 +Table1[[#This Row],[Duration_min]]</f>
        <v>195</v>
      </c>
      <c r="O2593">
        <f>IF(I2593="non-stop", 0, VALUE(LEFT(I2593, FIND(" ", I2593)-1)))</f>
        <v>0</v>
      </c>
    </row>
    <row r="2594" spans="1:15" x14ac:dyDescent="0.3">
      <c r="A2594" t="s">
        <v>11</v>
      </c>
      <c r="B2594" t="s">
        <v>47</v>
      </c>
      <c r="C2594" t="s">
        <v>69</v>
      </c>
      <c r="D2594" t="s">
        <v>73</v>
      </c>
      <c r="E2594" s="3" t="s">
        <v>97</v>
      </c>
      <c r="F2594" t="s">
        <v>316</v>
      </c>
      <c r="G2594" t="s">
        <v>360</v>
      </c>
      <c r="H2594" s="5" t="s">
        <v>1664</v>
      </c>
      <c r="I2594" t="s">
        <v>1991</v>
      </c>
      <c r="J2594" t="s">
        <v>1996</v>
      </c>
      <c r="K2594">
        <v>5000</v>
      </c>
      <c r="L2594" t="str">
        <f>IFERROR(LEFT(H2594, FIND("h", H2594)-1),0)</f>
        <v>3</v>
      </c>
      <c r="M2594" t="str">
        <f>IFERROR(MID(H2594, FIND("h", H2594)+1, FIND("m", H2594) - FIND("h", H2594)-1), IFERROR(LEFT(H2594, FIND("m",  H2594)-1),0))</f>
        <v xml:space="preserve"> 15</v>
      </c>
      <c r="N2594">
        <f>Table1[[#This Row],[Duration_hr]]*60 +Table1[[#This Row],[Duration_min]]</f>
        <v>195</v>
      </c>
      <c r="O2594">
        <f>IF(I2594="non-stop", 0, VALUE(LEFT(I2594, FIND(" ", I2594)-1)))</f>
        <v>0</v>
      </c>
    </row>
    <row r="2595" spans="1:15" x14ac:dyDescent="0.3">
      <c r="A2595" t="s">
        <v>11</v>
      </c>
      <c r="B2595" t="s">
        <v>35</v>
      </c>
      <c r="C2595" t="s">
        <v>69</v>
      </c>
      <c r="D2595" t="s">
        <v>73</v>
      </c>
      <c r="E2595" s="3" t="s">
        <v>97</v>
      </c>
      <c r="F2595" t="s">
        <v>307</v>
      </c>
      <c r="G2595" t="s">
        <v>1542</v>
      </c>
      <c r="H2595" s="5" t="s">
        <v>1664</v>
      </c>
      <c r="I2595" t="s">
        <v>1991</v>
      </c>
      <c r="J2595" t="s">
        <v>1996</v>
      </c>
      <c r="K2595">
        <v>7673</v>
      </c>
      <c r="L2595" t="str">
        <f>IFERROR(LEFT(H2595, FIND("h", H2595)-1),0)</f>
        <v>3</v>
      </c>
      <c r="M2595" t="str">
        <f>IFERROR(MID(H2595, FIND("h", H2595)+1, FIND("m", H2595) - FIND("h", H2595)-1), IFERROR(LEFT(H2595, FIND("m",  H2595)-1),0))</f>
        <v xml:space="preserve"> 15</v>
      </c>
      <c r="N2595">
        <f>Table1[[#This Row],[Duration_hr]]*60 +Table1[[#This Row],[Duration_min]]</f>
        <v>195</v>
      </c>
      <c r="O2595">
        <f>IF(I2595="non-stop", 0, VALUE(LEFT(I2595, FIND(" ", I2595)-1)))</f>
        <v>0</v>
      </c>
    </row>
    <row r="2596" spans="1:15" x14ac:dyDescent="0.3">
      <c r="A2596" t="s">
        <v>11</v>
      </c>
      <c r="B2596" t="s">
        <v>58</v>
      </c>
      <c r="C2596" t="s">
        <v>69</v>
      </c>
      <c r="D2596" t="s">
        <v>73</v>
      </c>
      <c r="E2596" s="3" t="s">
        <v>97</v>
      </c>
      <c r="F2596" t="s">
        <v>308</v>
      </c>
      <c r="G2596" t="s">
        <v>246</v>
      </c>
      <c r="H2596" s="5" t="s">
        <v>1664</v>
      </c>
      <c r="I2596" t="s">
        <v>1991</v>
      </c>
      <c r="J2596" t="s">
        <v>1996</v>
      </c>
      <c r="K2596">
        <v>6015</v>
      </c>
      <c r="L2596" t="str">
        <f>IFERROR(LEFT(H2596, FIND("h", H2596)-1),0)</f>
        <v>3</v>
      </c>
      <c r="M2596" t="str">
        <f>IFERROR(MID(H2596, FIND("h", H2596)+1, FIND("m", H2596) - FIND("h", H2596)-1), IFERROR(LEFT(H2596, FIND("m",  H2596)-1),0))</f>
        <v xml:space="preserve"> 15</v>
      </c>
      <c r="N2596">
        <f>Table1[[#This Row],[Duration_hr]]*60 +Table1[[#This Row],[Duration_min]]</f>
        <v>195</v>
      </c>
      <c r="O2596">
        <f>IF(I2596="non-stop", 0, VALUE(LEFT(I2596, FIND(" ", I2596)-1)))</f>
        <v>0</v>
      </c>
    </row>
    <row r="2597" spans="1:15" x14ac:dyDescent="0.3">
      <c r="A2597" t="s">
        <v>11</v>
      </c>
      <c r="B2597" t="s">
        <v>33</v>
      </c>
      <c r="C2597" t="s">
        <v>69</v>
      </c>
      <c r="D2597" t="s">
        <v>73</v>
      </c>
      <c r="E2597" s="3" t="s">
        <v>97</v>
      </c>
      <c r="F2597" t="s">
        <v>316</v>
      </c>
      <c r="G2597" t="s">
        <v>360</v>
      </c>
      <c r="H2597" s="5" t="s">
        <v>1664</v>
      </c>
      <c r="I2597" t="s">
        <v>1991</v>
      </c>
      <c r="J2597" t="s">
        <v>1996</v>
      </c>
      <c r="K2597">
        <v>6015</v>
      </c>
      <c r="L2597" t="str">
        <f>IFERROR(LEFT(H2597, FIND("h", H2597)-1),0)</f>
        <v>3</v>
      </c>
      <c r="M2597" t="str">
        <f>IFERROR(MID(H2597, FIND("h", H2597)+1, FIND("m", H2597) - FIND("h", H2597)-1), IFERROR(LEFT(H2597, FIND("m",  H2597)-1),0))</f>
        <v xml:space="preserve"> 15</v>
      </c>
      <c r="N2597">
        <f>Table1[[#This Row],[Duration_hr]]*60 +Table1[[#This Row],[Duration_min]]</f>
        <v>195</v>
      </c>
      <c r="O2597">
        <f>IF(I2597="non-stop", 0, VALUE(LEFT(I2597, FIND(" ", I2597)-1)))</f>
        <v>0</v>
      </c>
    </row>
    <row r="2598" spans="1:15" x14ac:dyDescent="0.3">
      <c r="A2598" t="s">
        <v>11</v>
      </c>
      <c r="B2598" t="s">
        <v>28</v>
      </c>
      <c r="C2598" t="s">
        <v>69</v>
      </c>
      <c r="D2598" t="s">
        <v>73</v>
      </c>
      <c r="E2598" s="3" t="s">
        <v>97</v>
      </c>
      <c r="F2598" t="s">
        <v>339</v>
      </c>
      <c r="G2598" t="s">
        <v>362</v>
      </c>
      <c r="H2598" s="5" t="s">
        <v>1664</v>
      </c>
      <c r="I2598" t="s">
        <v>1991</v>
      </c>
      <c r="J2598" t="s">
        <v>1996</v>
      </c>
      <c r="K2598">
        <v>5000</v>
      </c>
      <c r="L2598" t="str">
        <f>IFERROR(LEFT(H2598, FIND("h", H2598)-1),0)</f>
        <v>3</v>
      </c>
      <c r="M2598" t="str">
        <f>IFERROR(MID(H2598, FIND("h", H2598)+1, FIND("m", H2598) - FIND("h", H2598)-1), IFERROR(LEFT(H2598, FIND("m",  H2598)-1),0))</f>
        <v xml:space="preserve"> 15</v>
      </c>
      <c r="N2598">
        <f>Table1[[#This Row],[Duration_hr]]*60 +Table1[[#This Row],[Duration_min]]</f>
        <v>195</v>
      </c>
      <c r="O2598">
        <f>IF(I2598="non-stop", 0, VALUE(LEFT(I2598, FIND(" ", I2598)-1)))</f>
        <v>0</v>
      </c>
    </row>
    <row r="2599" spans="1:15" x14ac:dyDescent="0.3">
      <c r="A2599" t="s">
        <v>13</v>
      </c>
      <c r="B2599" t="s">
        <v>46</v>
      </c>
      <c r="C2599" t="s">
        <v>69</v>
      </c>
      <c r="D2599" t="s">
        <v>73</v>
      </c>
      <c r="E2599" s="3" t="s">
        <v>97</v>
      </c>
      <c r="F2599" t="s">
        <v>241</v>
      </c>
      <c r="G2599" t="s">
        <v>234</v>
      </c>
      <c r="H2599" s="5" t="s">
        <v>1664</v>
      </c>
      <c r="I2599" t="s">
        <v>1991</v>
      </c>
      <c r="J2599" t="s">
        <v>1996</v>
      </c>
      <c r="K2599">
        <v>9564</v>
      </c>
      <c r="L2599" t="str">
        <f>IFERROR(LEFT(H2599, FIND("h", H2599)-1),0)</f>
        <v>3</v>
      </c>
      <c r="M2599" t="str">
        <f>IFERROR(MID(H2599, FIND("h", H2599)+1, FIND("m", H2599) - FIND("h", H2599)-1), IFERROR(LEFT(H2599, FIND("m",  H2599)-1),0))</f>
        <v xml:space="preserve"> 15</v>
      </c>
      <c r="N2599">
        <f>Table1[[#This Row],[Duration_hr]]*60 +Table1[[#This Row],[Duration_min]]</f>
        <v>195</v>
      </c>
      <c r="O2599">
        <f>IF(I2599="non-stop", 0, VALUE(LEFT(I2599, FIND(" ", I2599)-1)))</f>
        <v>0</v>
      </c>
    </row>
    <row r="2600" spans="1:15" x14ac:dyDescent="0.3">
      <c r="A2600" t="s">
        <v>13</v>
      </c>
      <c r="B2600" t="s">
        <v>46</v>
      </c>
      <c r="C2600" t="s">
        <v>69</v>
      </c>
      <c r="D2600" t="s">
        <v>73</v>
      </c>
      <c r="E2600" s="3" t="s">
        <v>97</v>
      </c>
      <c r="F2600" t="s">
        <v>241</v>
      </c>
      <c r="G2600" t="s">
        <v>234</v>
      </c>
      <c r="H2600" s="5" t="s">
        <v>1664</v>
      </c>
      <c r="I2600" t="s">
        <v>1991</v>
      </c>
      <c r="J2600" t="s">
        <v>1997</v>
      </c>
      <c r="K2600">
        <v>7202</v>
      </c>
      <c r="L2600" t="str">
        <f>IFERROR(LEFT(H2600, FIND("h", H2600)-1),0)</f>
        <v>3</v>
      </c>
      <c r="M2600" t="str">
        <f>IFERROR(MID(H2600, FIND("h", H2600)+1, FIND("m", H2600) - FIND("h", H2600)-1), IFERROR(LEFT(H2600, FIND("m",  H2600)-1),0))</f>
        <v xml:space="preserve"> 15</v>
      </c>
      <c r="N2600">
        <f>Table1[[#This Row],[Duration_hr]]*60 +Table1[[#This Row],[Duration_min]]</f>
        <v>195</v>
      </c>
      <c r="O2600">
        <f>IF(I2600="non-stop", 0, VALUE(LEFT(I2600, FIND(" ", I2600)-1)))</f>
        <v>0</v>
      </c>
    </row>
    <row r="2601" spans="1:15" x14ac:dyDescent="0.3">
      <c r="A2601" t="s">
        <v>13</v>
      </c>
      <c r="B2601" t="s">
        <v>36</v>
      </c>
      <c r="C2601" t="s">
        <v>69</v>
      </c>
      <c r="D2601" t="s">
        <v>73</v>
      </c>
      <c r="E2601" s="3" t="s">
        <v>97</v>
      </c>
      <c r="F2601" t="s">
        <v>241</v>
      </c>
      <c r="G2601" t="s">
        <v>234</v>
      </c>
      <c r="H2601" s="5" t="s">
        <v>1664</v>
      </c>
      <c r="I2601" t="s">
        <v>1991</v>
      </c>
      <c r="J2601" t="s">
        <v>1997</v>
      </c>
      <c r="K2601">
        <v>5443</v>
      </c>
      <c r="L2601" t="str">
        <f>IFERROR(LEFT(H2601, FIND("h", H2601)-1),0)</f>
        <v>3</v>
      </c>
      <c r="M2601" t="str">
        <f>IFERROR(MID(H2601, FIND("h", H2601)+1, FIND("m", H2601) - FIND("h", H2601)-1), IFERROR(LEFT(H2601, FIND("m",  H2601)-1),0))</f>
        <v xml:space="preserve"> 15</v>
      </c>
      <c r="N2601">
        <f>Table1[[#This Row],[Duration_hr]]*60 +Table1[[#This Row],[Duration_min]]</f>
        <v>195</v>
      </c>
      <c r="O2601">
        <f>IF(I2601="non-stop", 0, VALUE(LEFT(I2601, FIND(" ", I2601)-1)))</f>
        <v>0</v>
      </c>
    </row>
    <row r="2602" spans="1:15" x14ac:dyDescent="0.3">
      <c r="A2602" t="s">
        <v>13</v>
      </c>
      <c r="B2602" t="s">
        <v>26</v>
      </c>
      <c r="C2602" t="s">
        <v>69</v>
      </c>
      <c r="D2602" t="s">
        <v>73</v>
      </c>
      <c r="E2602" s="3" t="s">
        <v>97</v>
      </c>
      <c r="F2602" t="s">
        <v>241</v>
      </c>
      <c r="G2602" t="s">
        <v>234</v>
      </c>
      <c r="H2602" s="5" t="s">
        <v>1664</v>
      </c>
      <c r="I2602" t="s">
        <v>1991</v>
      </c>
      <c r="J2602" t="s">
        <v>1996</v>
      </c>
      <c r="K2602">
        <v>9564</v>
      </c>
      <c r="L2602" t="str">
        <f>IFERROR(LEFT(H2602, FIND("h", H2602)-1),0)</f>
        <v>3</v>
      </c>
      <c r="M2602" t="str">
        <f>IFERROR(MID(H2602, FIND("h", H2602)+1, FIND("m", H2602) - FIND("h", H2602)-1), IFERROR(LEFT(H2602, FIND("m",  H2602)-1),0))</f>
        <v xml:space="preserve"> 15</v>
      </c>
      <c r="N2602">
        <f>Table1[[#This Row],[Duration_hr]]*60 +Table1[[#This Row],[Duration_min]]</f>
        <v>195</v>
      </c>
      <c r="O2602">
        <f>IF(I2602="non-stop", 0, VALUE(LEFT(I2602, FIND(" ", I2602)-1)))</f>
        <v>0</v>
      </c>
    </row>
    <row r="2603" spans="1:15" x14ac:dyDescent="0.3">
      <c r="A2603" t="s">
        <v>11</v>
      </c>
      <c r="B2603" t="s">
        <v>42</v>
      </c>
      <c r="C2603" t="s">
        <v>69</v>
      </c>
      <c r="D2603" t="s">
        <v>73</v>
      </c>
      <c r="E2603" s="3" t="s">
        <v>97</v>
      </c>
      <c r="F2603" t="s">
        <v>316</v>
      </c>
      <c r="G2603" t="s">
        <v>360</v>
      </c>
      <c r="H2603" s="5" t="s">
        <v>1664</v>
      </c>
      <c r="I2603" t="s">
        <v>1991</v>
      </c>
      <c r="J2603" t="s">
        <v>1996</v>
      </c>
      <c r="K2603">
        <v>6541</v>
      </c>
      <c r="L2603" t="str">
        <f>IFERROR(LEFT(H2603, FIND("h", H2603)-1),0)</f>
        <v>3</v>
      </c>
      <c r="M2603" t="str">
        <f>IFERROR(MID(H2603, FIND("h", H2603)+1, FIND("m", H2603) - FIND("h", H2603)-1), IFERROR(LEFT(H2603, FIND("m",  H2603)-1),0))</f>
        <v xml:space="preserve"> 15</v>
      </c>
      <c r="N2603">
        <f>Table1[[#This Row],[Duration_hr]]*60 +Table1[[#This Row],[Duration_min]]</f>
        <v>195</v>
      </c>
      <c r="O2603">
        <f>IF(I2603="non-stop", 0, VALUE(LEFT(I2603, FIND(" ", I2603)-1)))</f>
        <v>0</v>
      </c>
    </row>
    <row r="2604" spans="1:15" x14ac:dyDescent="0.3">
      <c r="A2604" t="s">
        <v>11</v>
      </c>
      <c r="B2604" t="s">
        <v>31</v>
      </c>
      <c r="C2604" t="s">
        <v>69</v>
      </c>
      <c r="D2604" t="s">
        <v>73</v>
      </c>
      <c r="E2604" s="3" t="s">
        <v>97</v>
      </c>
      <c r="F2604" t="s">
        <v>316</v>
      </c>
      <c r="G2604" t="s">
        <v>360</v>
      </c>
      <c r="H2604" s="5" t="s">
        <v>1664</v>
      </c>
      <c r="I2604" t="s">
        <v>1991</v>
      </c>
      <c r="J2604" t="s">
        <v>1996</v>
      </c>
      <c r="K2604">
        <v>6015</v>
      </c>
      <c r="L2604" t="str">
        <f>IFERROR(LEFT(H2604, FIND("h", H2604)-1),0)</f>
        <v>3</v>
      </c>
      <c r="M2604" t="str">
        <f>IFERROR(MID(H2604, FIND("h", H2604)+1, FIND("m", H2604) - FIND("h", H2604)-1), IFERROR(LEFT(H2604, FIND("m",  H2604)-1),0))</f>
        <v xml:space="preserve"> 15</v>
      </c>
      <c r="N2604">
        <f>Table1[[#This Row],[Duration_hr]]*60 +Table1[[#This Row],[Duration_min]]</f>
        <v>195</v>
      </c>
      <c r="O2604">
        <f>IF(I2604="non-stop", 0, VALUE(LEFT(I2604, FIND(" ", I2604)-1)))</f>
        <v>0</v>
      </c>
    </row>
    <row r="2605" spans="1:15" x14ac:dyDescent="0.3">
      <c r="A2605" t="s">
        <v>11</v>
      </c>
      <c r="B2605" t="s">
        <v>43</v>
      </c>
      <c r="C2605" t="s">
        <v>69</v>
      </c>
      <c r="D2605" t="s">
        <v>73</v>
      </c>
      <c r="E2605" s="3" t="s">
        <v>97</v>
      </c>
      <c r="F2605" t="s">
        <v>339</v>
      </c>
      <c r="G2605" t="s">
        <v>362</v>
      </c>
      <c r="H2605" s="5" t="s">
        <v>1664</v>
      </c>
      <c r="I2605" t="s">
        <v>1991</v>
      </c>
      <c r="J2605" t="s">
        <v>1996</v>
      </c>
      <c r="K2605">
        <v>5000</v>
      </c>
      <c r="L2605" t="str">
        <f>IFERROR(LEFT(H2605, FIND("h", H2605)-1),0)</f>
        <v>3</v>
      </c>
      <c r="M2605" t="str">
        <f>IFERROR(MID(H2605, FIND("h", H2605)+1, FIND("m", H2605) - FIND("h", H2605)-1), IFERROR(LEFT(H2605, FIND("m",  H2605)-1),0))</f>
        <v xml:space="preserve"> 15</v>
      </c>
      <c r="N2605">
        <f>Table1[[#This Row],[Duration_hr]]*60 +Table1[[#This Row],[Duration_min]]</f>
        <v>195</v>
      </c>
      <c r="O2605">
        <f>IF(I2605="non-stop", 0, VALUE(LEFT(I2605, FIND(" ", I2605)-1)))</f>
        <v>0</v>
      </c>
    </row>
    <row r="2606" spans="1:15" x14ac:dyDescent="0.3">
      <c r="A2606" t="s">
        <v>13</v>
      </c>
      <c r="B2606" t="s">
        <v>30</v>
      </c>
      <c r="C2606" t="s">
        <v>69</v>
      </c>
      <c r="D2606" t="s">
        <v>73</v>
      </c>
      <c r="E2606" s="3" t="s">
        <v>97</v>
      </c>
      <c r="F2606" t="s">
        <v>241</v>
      </c>
      <c r="G2606" t="s">
        <v>234</v>
      </c>
      <c r="H2606" s="5" t="s">
        <v>1664</v>
      </c>
      <c r="I2606" t="s">
        <v>1991</v>
      </c>
      <c r="J2606" t="s">
        <v>1996</v>
      </c>
      <c r="K2606">
        <v>9564</v>
      </c>
      <c r="L2606" t="str">
        <f>IFERROR(LEFT(H2606, FIND("h", H2606)-1),0)</f>
        <v>3</v>
      </c>
      <c r="M2606" t="str">
        <f>IFERROR(MID(H2606, FIND("h", H2606)+1, FIND("m", H2606) - FIND("h", H2606)-1), IFERROR(LEFT(H2606, FIND("m",  H2606)-1),0))</f>
        <v xml:space="preserve"> 15</v>
      </c>
      <c r="N2606">
        <f>Table1[[#This Row],[Duration_hr]]*60 +Table1[[#This Row],[Duration_min]]</f>
        <v>195</v>
      </c>
      <c r="O2606">
        <f>IF(I2606="non-stop", 0, VALUE(LEFT(I2606, FIND(" ", I2606)-1)))</f>
        <v>0</v>
      </c>
    </row>
    <row r="2607" spans="1:15" x14ac:dyDescent="0.3">
      <c r="A2607" t="s">
        <v>13</v>
      </c>
      <c r="B2607" t="s">
        <v>43</v>
      </c>
      <c r="C2607" t="s">
        <v>69</v>
      </c>
      <c r="D2607" t="s">
        <v>73</v>
      </c>
      <c r="E2607" s="3" t="s">
        <v>97</v>
      </c>
      <c r="F2607" t="s">
        <v>230</v>
      </c>
      <c r="G2607" t="s">
        <v>288</v>
      </c>
      <c r="H2607" s="5" t="s">
        <v>1664</v>
      </c>
      <c r="I2607" t="s">
        <v>1991</v>
      </c>
      <c r="J2607" t="s">
        <v>1997</v>
      </c>
      <c r="K2607">
        <v>4466</v>
      </c>
      <c r="L2607" t="str">
        <f>IFERROR(LEFT(H2607, FIND("h", H2607)-1),0)</f>
        <v>3</v>
      </c>
      <c r="M2607" t="str">
        <f>IFERROR(MID(H2607, FIND("h", H2607)+1, FIND("m", H2607) - FIND("h", H2607)-1), IFERROR(LEFT(H2607, FIND("m",  H2607)-1),0))</f>
        <v xml:space="preserve"> 15</v>
      </c>
      <c r="N2607">
        <f>Table1[[#This Row],[Duration_hr]]*60 +Table1[[#This Row],[Duration_min]]</f>
        <v>195</v>
      </c>
      <c r="O2607">
        <f>IF(I2607="non-stop", 0, VALUE(LEFT(I2607, FIND(" ", I2607)-1)))</f>
        <v>0</v>
      </c>
    </row>
    <row r="2608" spans="1:15" x14ac:dyDescent="0.3">
      <c r="A2608" t="s">
        <v>17</v>
      </c>
      <c r="B2608" t="s">
        <v>26</v>
      </c>
      <c r="C2608" t="s">
        <v>69</v>
      </c>
      <c r="D2608" t="s">
        <v>73</v>
      </c>
      <c r="E2608" s="3" t="s">
        <v>97</v>
      </c>
      <c r="F2608" t="s">
        <v>283</v>
      </c>
      <c r="G2608" t="s">
        <v>323</v>
      </c>
      <c r="H2608" s="5" t="s">
        <v>1713</v>
      </c>
      <c r="I2608" t="s">
        <v>1991</v>
      </c>
      <c r="J2608" t="s">
        <v>1996</v>
      </c>
      <c r="K2608">
        <v>6216</v>
      </c>
      <c r="L2608" t="str">
        <f>IFERROR(LEFT(H2608, FIND("h", H2608)-1),0)</f>
        <v>3</v>
      </c>
      <c r="M2608" t="str">
        <f>IFERROR(MID(H2608, FIND("h", H2608)+1, FIND("m", H2608) - FIND("h", H2608)-1), IFERROR(LEFT(H2608, FIND("m",  H2608)-1),0))</f>
        <v xml:space="preserve"> 10</v>
      </c>
      <c r="N2608">
        <f>Table1[[#This Row],[Duration_hr]]*60 +Table1[[#This Row],[Duration_min]]</f>
        <v>190</v>
      </c>
      <c r="O2608">
        <f>IF(I2608="non-stop", 0, VALUE(LEFT(I2608, FIND(" ", I2608)-1)))</f>
        <v>0</v>
      </c>
    </row>
    <row r="2609" spans="1:15" x14ac:dyDescent="0.3">
      <c r="A2609" t="s">
        <v>17</v>
      </c>
      <c r="B2609" t="s">
        <v>35</v>
      </c>
      <c r="C2609" t="s">
        <v>69</v>
      </c>
      <c r="D2609" t="s">
        <v>73</v>
      </c>
      <c r="E2609" s="3" t="s">
        <v>97</v>
      </c>
      <c r="F2609" t="s">
        <v>285</v>
      </c>
      <c r="G2609" t="s">
        <v>334</v>
      </c>
      <c r="H2609" s="5" t="s">
        <v>1713</v>
      </c>
      <c r="I2609" t="s">
        <v>1991</v>
      </c>
      <c r="J2609" t="s">
        <v>1996</v>
      </c>
      <c r="K2609">
        <v>8001</v>
      </c>
      <c r="L2609" t="str">
        <f>IFERROR(LEFT(H2609, FIND("h", H2609)-1),0)</f>
        <v>3</v>
      </c>
      <c r="M2609" t="str">
        <f>IFERROR(MID(H2609, FIND("h", H2609)+1, FIND("m", H2609) - FIND("h", H2609)-1), IFERROR(LEFT(H2609, FIND("m",  H2609)-1),0))</f>
        <v xml:space="preserve"> 10</v>
      </c>
      <c r="N2609">
        <f>Table1[[#This Row],[Duration_hr]]*60 +Table1[[#This Row],[Duration_min]]</f>
        <v>190</v>
      </c>
      <c r="O2609">
        <f>IF(I2609="non-stop", 0, VALUE(LEFT(I2609, FIND(" ", I2609)-1)))</f>
        <v>0</v>
      </c>
    </row>
    <row r="2610" spans="1:15" x14ac:dyDescent="0.3">
      <c r="A2610" t="s">
        <v>17</v>
      </c>
      <c r="B2610" t="s">
        <v>36</v>
      </c>
      <c r="C2610" t="s">
        <v>69</v>
      </c>
      <c r="D2610" t="s">
        <v>73</v>
      </c>
      <c r="E2610" s="3" t="s">
        <v>97</v>
      </c>
      <c r="F2610" t="s">
        <v>285</v>
      </c>
      <c r="G2610" t="s">
        <v>334</v>
      </c>
      <c r="H2610" s="5" t="s">
        <v>1713</v>
      </c>
      <c r="I2610" t="s">
        <v>1991</v>
      </c>
      <c r="J2610" t="s">
        <v>1996</v>
      </c>
      <c r="K2610">
        <v>6216</v>
      </c>
      <c r="L2610" t="str">
        <f>IFERROR(LEFT(H2610, FIND("h", H2610)-1),0)</f>
        <v>3</v>
      </c>
      <c r="M2610" t="str">
        <f>IFERROR(MID(H2610, FIND("h", H2610)+1, FIND("m", H2610) - FIND("h", H2610)-1), IFERROR(LEFT(H2610, FIND("m",  H2610)-1),0))</f>
        <v xml:space="preserve"> 10</v>
      </c>
      <c r="N2610">
        <f>Table1[[#This Row],[Duration_hr]]*60 +Table1[[#This Row],[Duration_min]]</f>
        <v>190</v>
      </c>
      <c r="O2610">
        <f>IF(I2610="non-stop", 0, VALUE(LEFT(I2610, FIND(" ", I2610)-1)))</f>
        <v>0</v>
      </c>
    </row>
    <row r="2611" spans="1:15" x14ac:dyDescent="0.3">
      <c r="A2611" t="s">
        <v>17</v>
      </c>
      <c r="B2611" t="s">
        <v>58</v>
      </c>
      <c r="C2611" t="s">
        <v>69</v>
      </c>
      <c r="D2611" t="s">
        <v>73</v>
      </c>
      <c r="E2611" s="3" t="s">
        <v>97</v>
      </c>
      <c r="F2611" t="s">
        <v>283</v>
      </c>
      <c r="G2611" t="s">
        <v>323</v>
      </c>
      <c r="H2611" s="5" t="s">
        <v>1713</v>
      </c>
      <c r="I2611" t="s">
        <v>1991</v>
      </c>
      <c r="J2611" t="s">
        <v>1996</v>
      </c>
      <c r="K2611">
        <v>6741</v>
      </c>
      <c r="L2611" t="str">
        <f>IFERROR(LEFT(H2611, FIND("h", H2611)-1),0)</f>
        <v>3</v>
      </c>
      <c r="M2611" t="str">
        <f>IFERROR(MID(H2611, FIND("h", H2611)+1, FIND("m", H2611) - FIND("h", H2611)-1), IFERROR(LEFT(H2611, FIND("m",  H2611)-1),0))</f>
        <v xml:space="preserve"> 10</v>
      </c>
      <c r="N2611">
        <f>Table1[[#This Row],[Duration_hr]]*60 +Table1[[#This Row],[Duration_min]]</f>
        <v>190</v>
      </c>
      <c r="O2611">
        <f>IF(I2611="non-stop", 0, VALUE(LEFT(I2611, FIND(" ", I2611)-1)))</f>
        <v>0</v>
      </c>
    </row>
    <row r="2612" spans="1:15" x14ac:dyDescent="0.3">
      <c r="A2612" t="s">
        <v>17</v>
      </c>
      <c r="B2612" t="s">
        <v>33</v>
      </c>
      <c r="C2612" t="s">
        <v>69</v>
      </c>
      <c r="D2612" t="s">
        <v>73</v>
      </c>
      <c r="E2612" s="3" t="s">
        <v>97</v>
      </c>
      <c r="F2612" t="s">
        <v>283</v>
      </c>
      <c r="G2612" t="s">
        <v>323</v>
      </c>
      <c r="H2612" s="5" t="s">
        <v>1713</v>
      </c>
      <c r="I2612" t="s">
        <v>1991</v>
      </c>
      <c r="J2612" t="s">
        <v>1996</v>
      </c>
      <c r="K2612">
        <v>6216</v>
      </c>
      <c r="L2612" t="str">
        <f>IFERROR(LEFT(H2612, FIND("h", H2612)-1),0)</f>
        <v>3</v>
      </c>
      <c r="M2612" t="str">
        <f>IFERROR(MID(H2612, FIND("h", H2612)+1, FIND("m", H2612) - FIND("h", H2612)-1), IFERROR(LEFT(H2612, FIND("m",  H2612)-1),0))</f>
        <v xml:space="preserve"> 10</v>
      </c>
      <c r="N2612">
        <f>Table1[[#This Row],[Duration_hr]]*60 +Table1[[#This Row],[Duration_min]]</f>
        <v>190</v>
      </c>
      <c r="O2612">
        <f>IF(I2612="non-stop", 0, VALUE(LEFT(I2612, FIND(" ", I2612)-1)))</f>
        <v>0</v>
      </c>
    </row>
    <row r="2613" spans="1:15" x14ac:dyDescent="0.3">
      <c r="A2613" t="s">
        <v>17</v>
      </c>
      <c r="B2613" t="s">
        <v>34</v>
      </c>
      <c r="C2613" t="s">
        <v>69</v>
      </c>
      <c r="D2613" t="s">
        <v>73</v>
      </c>
      <c r="E2613" s="3" t="s">
        <v>97</v>
      </c>
      <c r="F2613" t="s">
        <v>283</v>
      </c>
      <c r="G2613" t="s">
        <v>323</v>
      </c>
      <c r="H2613" s="5" t="s">
        <v>1713</v>
      </c>
      <c r="I2613" t="s">
        <v>1991</v>
      </c>
      <c r="J2613" t="s">
        <v>1996</v>
      </c>
      <c r="K2613">
        <v>6216</v>
      </c>
      <c r="L2613" t="str">
        <f>IFERROR(LEFT(H2613, FIND("h", H2613)-1),0)</f>
        <v>3</v>
      </c>
      <c r="M2613" t="str">
        <f>IFERROR(MID(H2613, FIND("h", H2613)+1, FIND("m", H2613) - FIND("h", H2613)-1), IFERROR(LEFT(H2613, FIND("m",  H2613)-1),0))</f>
        <v xml:space="preserve"> 10</v>
      </c>
      <c r="N2613">
        <f>Table1[[#This Row],[Duration_hr]]*60 +Table1[[#This Row],[Duration_min]]</f>
        <v>190</v>
      </c>
      <c r="O2613">
        <f>IF(I2613="non-stop", 0, VALUE(LEFT(I2613, FIND(" ", I2613)-1)))</f>
        <v>0</v>
      </c>
    </row>
    <row r="2614" spans="1:15" x14ac:dyDescent="0.3">
      <c r="A2614" t="s">
        <v>17</v>
      </c>
      <c r="B2614" t="s">
        <v>37</v>
      </c>
      <c r="C2614" t="s">
        <v>69</v>
      </c>
      <c r="D2614" t="s">
        <v>73</v>
      </c>
      <c r="E2614" s="3" t="s">
        <v>97</v>
      </c>
      <c r="F2614" t="s">
        <v>283</v>
      </c>
      <c r="G2614" t="s">
        <v>323</v>
      </c>
      <c r="H2614" s="5" t="s">
        <v>1713</v>
      </c>
      <c r="I2614" t="s">
        <v>1991</v>
      </c>
      <c r="J2614" t="s">
        <v>1996</v>
      </c>
      <c r="K2614">
        <v>6216</v>
      </c>
      <c r="L2614" t="str">
        <f>IFERROR(LEFT(H2614, FIND("h", H2614)-1),0)</f>
        <v>3</v>
      </c>
      <c r="M2614" t="str">
        <f>IFERROR(MID(H2614, FIND("h", H2614)+1, FIND("m", H2614) - FIND("h", H2614)-1), IFERROR(LEFT(H2614, FIND("m",  H2614)-1),0))</f>
        <v xml:space="preserve"> 10</v>
      </c>
      <c r="N2614">
        <f>Table1[[#This Row],[Duration_hr]]*60 +Table1[[#This Row],[Duration_min]]</f>
        <v>190</v>
      </c>
      <c r="O2614">
        <f>IF(I2614="non-stop", 0, VALUE(LEFT(I2614, FIND(" ", I2614)-1)))</f>
        <v>0</v>
      </c>
    </row>
    <row r="2615" spans="1:15" x14ac:dyDescent="0.3">
      <c r="A2615" t="s">
        <v>17</v>
      </c>
      <c r="B2615" t="s">
        <v>60</v>
      </c>
      <c r="C2615" t="s">
        <v>69</v>
      </c>
      <c r="D2615" t="s">
        <v>73</v>
      </c>
      <c r="E2615" s="3" t="s">
        <v>97</v>
      </c>
      <c r="F2615" t="s">
        <v>285</v>
      </c>
      <c r="G2615" t="s">
        <v>334</v>
      </c>
      <c r="H2615" s="5" t="s">
        <v>1713</v>
      </c>
      <c r="I2615" t="s">
        <v>1991</v>
      </c>
      <c r="J2615" t="s">
        <v>1996</v>
      </c>
      <c r="K2615">
        <v>4851</v>
      </c>
      <c r="L2615" t="str">
        <f>IFERROR(LEFT(H2615, FIND("h", H2615)-1),0)</f>
        <v>3</v>
      </c>
      <c r="M2615" t="str">
        <f>IFERROR(MID(H2615, FIND("h", H2615)+1, FIND("m", H2615) - FIND("h", H2615)-1), IFERROR(LEFT(H2615, FIND("m",  H2615)-1),0))</f>
        <v xml:space="preserve"> 10</v>
      </c>
      <c r="N2615">
        <f>Table1[[#This Row],[Duration_hr]]*60 +Table1[[#This Row],[Duration_min]]</f>
        <v>190</v>
      </c>
      <c r="O2615">
        <f>IF(I2615="non-stop", 0, VALUE(LEFT(I2615, FIND(" ", I2615)-1)))</f>
        <v>0</v>
      </c>
    </row>
    <row r="2616" spans="1:15" x14ac:dyDescent="0.3">
      <c r="A2616" t="s">
        <v>17</v>
      </c>
      <c r="B2616" t="s">
        <v>51</v>
      </c>
      <c r="C2616" t="s">
        <v>69</v>
      </c>
      <c r="D2616" t="s">
        <v>73</v>
      </c>
      <c r="E2616" s="3" t="s">
        <v>97</v>
      </c>
      <c r="F2616" t="s">
        <v>285</v>
      </c>
      <c r="G2616" t="s">
        <v>334</v>
      </c>
      <c r="H2616" s="5" t="s">
        <v>1713</v>
      </c>
      <c r="I2616" t="s">
        <v>1991</v>
      </c>
      <c r="J2616" t="s">
        <v>1996</v>
      </c>
      <c r="K2616">
        <v>6111</v>
      </c>
      <c r="L2616" t="str">
        <f>IFERROR(LEFT(H2616, FIND("h", H2616)-1),0)</f>
        <v>3</v>
      </c>
      <c r="M2616" t="str">
        <f>IFERROR(MID(H2616, FIND("h", H2616)+1, FIND("m", H2616) - FIND("h", H2616)-1), IFERROR(LEFT(H2616, FIND("m",  H2616)-1),0))</f>
        <v xml:space="preserve"> 10</v>
      </c>
      <c r="N2616">
        <f>Table1[[#This Row],[Duration_hr]]*60 +Table1[[#This Row],[Duration_min]]</f>
        <v>190</v>
      </c>
      <c r="O2616">
        <f>IF(I2616="non-stop", 0, VALUE(LEFT(I2616, FIND(" ", I2616)-1)))</f>
        <v>0</v>
      </c>
    </row>
    <row r="2617" spans="1:15" x14ac:dyDescent="0.3">
      <c r="A2617" t="s">
        <v>17</v>
      </c>
      <c r="B2617" t="s">
        <v>39</v>
      </c>
      <c r="C2617" t="s">
        <v>69</v>
      </c>
      <c r="D2617" t="s">
        <v>73</v>
      </c>
      <c r="E2617" s="3" t="s">
        <v>97</v>
      </c>
      <c r="F2617" t="s">
        <v>285</v>
      </c>
      <c r="G2617" t="s">
        <v>334</v>
      </c>
      <c r="H2617" s="5" t="s">
        <v>1713</v>
      </c>
      <c r="I2617" t="s">
        <v>1991</v>
      </c>
      <c r="J2617" t="s">
        <v>1996</v>
      </c>
      <c r="K2617">
        <v>6688</v>
      </c>
      <c r="L2617" t="str">
        <f>IFERROR(LEFT(H2617, FIND("h", H2617)-1),0)</f>
        <v>3</v>
      </c>
      <c r="M2617" t="str">
        <f>IFERROR(MID(H2617, FIND("h", H2617)+1, FIND("m", H2617) - FIND("h", H2617)-1), IFERROR(LEFT(H2617, FIND("m",  H2617)-1),0))</f>
        <v xml:space="preserve"> 10</v>
      </c>
      <c r="N2617">
        <f>Table1[[#This Row],[Duration_hr]]*60 +Table1[[#This Row],[Duration_min]]</f>
        <v>190</v>
      </c>
      <c r="O2617">
        <f>IF(I2617="non-stop", 0, VALUE(LEFT(I2617, FIND(" ", I2617)-1)))</f>
        <v>0</v>
      </c>
    </row>
    <row r="2618" spans="1:15" x14ac:dyDescent="0.3">
      <c r="A2618" t="s">
        <v>17</v>
      </c>
      <c r="B2618" t="s">
        <v>31</v>
      </c>
      <c r="C2618" t="s">
        <v>69</v>
      </c>
      <c r="D2618" t="s">
        <v>73</v>
      </c>
      <c r="E2618" s="3" t="s">
        <v>97</v>
      </c>
      <c r="F2618" t="s">
        <v>285</v>
      </c>
      <c r="G2618" t="s">
        <v>334</v>
      </c>
      <c r="H2618" s="5" t="s">
        <v>1713</v>
      </c>
      <c r="I2618" t="s">
        <v>1991</v>
      </c>
      <c r="J2618" t="s">
        <v>1996</v>
      </c>
      <c r="K2618">
        <v>6741</v>
      </c>
      <c r="L2618" t="str">
        <f>IFERROR(LEFT(H2618, FIND("h", H2618)-1),0)</f>
        <v>3</v>
      </c>
      <c r="M2618" t="str">
        <f>IFERROR(MID(H2618, FIND("h", H2618)+1, FIND("m", H2618) - FIND("h", H2618)-1), IFERROR(LEFT(H2618, FIND("m",  H2618)-1),0))</f>
        <v xml:space="preserve"> 10</v>
      </c>
      <c r="N2618">
        <f>Table1[[#This Row],[Duration_hr]]*60 +Table1[[#This Row],[Duration_min]]</f>
        <v>190</v>
      </c>
      <c r="O2618">
        <f>IF(I2618="non-stop", 0, VALUE(LEFT(I2618, FIND(" ", I2618)-1)))</f>
        <v>0</v>
      </c>
    </row>
    <row r="2619" spans="1:15" x14ac:dyDescent="0.3">
      <c r="A2619" t="s">
        <v>17</v>
      </c>
      <c r="B2619" t="s">
        <v>26</v>
      </c>
      <c r="C2619" t="s">
        <v>69</v>
      </c>
      <c r="D2619" t="s">
        <v>73</v>
      </c>
      <c r="E2619" s="3" t="s">
        <v>97</v>
      </c>
      <c r="F2619" t="s">
        <v>285</v>
      </c>
      <c r="G2619" t="s">
        <v>334</v>
      </c>
      <c r="H2619" s="5" t="s">
        <v>1713</v>
      </c>
      <c r="I2619" t="s">
        <v>1991</v>
      </c>
      <c r="J2619" t="s">
        <v>1996</v>
      </c>
      <c r="K2619">
        <v>6216</v>
      </c>
      <c r="L2619" t="str">
        <f>IFERROR(LEFT(H2619, FIND("h", H2619)-1),0)</f>
        <v>3</v>
      </c>
      <c r="M2619" t="str">
        <f>IFERROR(MID(H2619, FIND("h", H2619)+1, FIND("m", H2619) - FIND("h", H2619)-1), IFERROR(LEFT(H2619, FIND("m",  H2619)-1),0))</f>
        <v xml:space="preserve"> 10</v>
      </c>
      <c r="N2619">
        <f>Table1[[#This Row],[Duration_hr]]*60 +Table1[[#This Row],[Duration_min]]</f>
        <v>190</v>
      </c>
      <c r="O2619">
        <f>IF(I2619="non-stop", 0, VALUE(LEFT(I2619, FIND(" ", I2619)-1)))</f>
        <v>0</v>
      </c>
    </row>
    <row r="2620" spans="1:15" x14ac:dyDescent="0.3">
      <c r="A2620" t="s">
        <v>17</v>
      </c>
      <c r="B2620" t="s">
        <v>42</v>
      </c>
      <c r="C2620" t="s">
        <v>69</v>
      </c>
      <c r="D2620" t="s">
        <v>73</v>
      </c>
      <c r="E2620" s="3" t="s">
        <v>97</v>
      </c>
      <c r="F2620" t="s">
        <v>285</v>
      </c>
      <c r="G2620" t="s">
        <v>334</v>
      </c>
      <c r="H2620" s="5" t="s">
        <v>1713</v>
      </c>
      <c r="I2620" t="s">
        <v>1991</v>
      </c>
      <c r="J2620" t="s">
        <v>1996</v>
      </c>
      <c r="K2620">
        <v>6216</v>
      </c>
      <c r="L2620" t="str">
        <f>IFERROR(LEFT(H2620, FIND("h", H2620)-1),0)</f>
        <v>3</v>
      </c>
      <c r="M2620" t="str">
        <f>IFERROR(MID(H2620, FIND("h", H2620)+1, FIND("m", H2620) - FIND("h", H2620)-1), IFERROR(LEFT(H2620, FIND("m",  H2620)-1),0))</f>
        <v xml:space="preserve"> 10</v>
      </c>
      <c r="N2620">
        <f>Table1[[#This Row],[Duration_hr]]*60 +Table1[[#This Row],[Duration_min]]</f>
        <v>190</v>
      </c>
      <c r="O2620">
        <f>IF(I2620="non-stop", 0, VALUE(LEFT(I2620, FIND(" ", I2620)-1)))</f>
        <v>0</v>
      </c>
    </row>
    <row r="2621" spans="1:15" x14ac:dyDescent="0.3">
      <c r="A2621" t="s">
        <v>17</v>
      </c>
      <c r="B2621" t="s">
        <v>63</v>
      </c>
      <c r="C2621" t="s">
        <v>69</v>
      </c>
      <c r="D2621" t="s">
        <v>73</v>
      </c>
      <c r="E2621" s="3" t="s">
        <v>97</v>
      </c>
      <c r="F2621" t="s">
        <v>285</v>
      </c>
      <c r="G2621" t="s">
        <v>334</v>
      </c>
      <c r="H2621" s="5" t="s">
        <v>1713</v>
      </c>
      <c r="I2621" t="s">
        <v>1991</v>
      </c>
      <c r="J2621" t="s">
        <v>1996</v>
      </c>
      <c r="K2621">
        <v>5586</v>
      </c>
      <c r="L2621" t="str">
        <f>IFERROR(LEFT(H2621, FIND("h", H2621)-1),0)</f>
        <v>3</v>
      </c>
      <c r="M2621" t="str">
        <f>IFERROR(MID(H2621, FIND("h", H2621)+1, FIND("m", H2621) - FIND("h", H2621)-1), IFERROR(LEFT(H2621, FIND("m",  H2621)-1),0))</f>
        <v xml:space="preserve"> 10</v>
      </c>
      <c r="N2621">
        <f>Table1[[#This Row],[Duration_hr]]*60 +Table1[[#This Row],[Duration_min]]</f>
        <v>190</v>
      </c>
      <c r="O2621">
        <f>IF(I2621="non-stop", 0, VALUE(LEFT(I2621, FIND(" ", I2621)-1)))</f>
        <v>0</v>
      </c>
    </row>
    <row r="2622" spans="1:15" x14ac:dyDescent="0.3">
      <c r="A2622" t="s">
        <v>17</v>
      </c>
      <c r="B2622" t="s">
        <v>57</v>
      </c>
      <c r="C2622" t="s">
        <v>69</v>
      </c>
      <c r="D2622" t="s">
        <v>73</v>
      </c>
      <c r="E2622" s="3" t="s">
        <v>97</v>
      </c>
      <c r="F2622" t="s">
        <v>283</v>
      </c>
      <c r="G2622" t="s">
        <v>323</v>
      </c>
      <c r="H2622" s="5" t="s">
        <v>1713</v>
      </c>
      <c r="I2622" t="s">
        <v>1991</v>
      </c>
      <c r="J2622" t="s">
        <v>1996</v>
      </c>
      <c r="K2622">
        <v>4851</v>
      </c>
      <c r="L2622" t="str">
        <f>IFERROR(LEFT(H2622, FIND("h", H2622)-1),0)</f>
        <v>3</v>
      </c>
      <c r="M2622" t="str">
        <f>IFERROR(MID(H2622, FIND("h", H2622)+1, FIND("m", H2622) - FIND("h", H2622)-1), IFERROR(LEFT(H2622, FIND("m",  H2622)-1),0))</f>
        <v xml:space="preserve"> 10</v>
      </c>
      <c r="N2622">
        <f>Table1[[#This Row],[Duration_hr]]*60 +Table1[[#This Row],[Duration_min]]</f>
        <v>190</v>
      </c>
      <c r="O2622">
        <f>IF(I2622="non-stop", 0, VALUE(LEFT(I2622, FIND(" ", I2622)-1)))</f>
        <v>0</v>
      </c>
    </row>
    <row r="2623" spans="1:15" x14ac:dyDescent="0.3">
      <c r="A2623" t="s">
        <v>17</v>
      </c>
      <c r="B2623" t="s">
        <v>46</v>
      </c>
      <c r="C2623" t="s">
        <v>69</v>
      </c>
      <c r="D2623" t="s">
        <v>73</v>
      </c>
      <c r="E2623" s="3" t="s">
        <v>97</v>
      </c>
      <c r="F2623" t="s">
        <v>283</v>
      </c>
      <c r="G2623" t="s">
        <v>323</v>
      </c>
      <c r="H2623" s="5" t="s">
        <v>1713</v>
      </c>
      <c r="I2623" t="s">
        <v>1991</v>
      </c>
      <c r="J2623" t="s">
        <v>1996</v>
      </c>
      <c r="K2623">
        <v>6741</v>
      </c>
      <c r="L2623" t="str">
        <f>IFERROR(LEFT(H2623, FIND("h", H2623)-1),0)</f>
        <v>3</v>
      </c>
      <c r="M2623" t="str">
        <f>IFERROR(MID(H2623, FIND("h", H2623)+1, FIND("m", H2623) - FIND("h", H2623)-1), IFERROR(LEFT(H2623, FIND("m",  H2623)-1),0))</f>
        <v xml:space="preserve"> 10</v>
      </c>
      <c r="N2623">
        <f>Table1[[#This Row],[Duration_hr]]*60 +Table1[[#This Row],[Duration_min]]</f>
        <v>190</v>
      </c>
      <c r="O2623">
        <f>IF(I2623="non-stop", 0, VALUE(LEFT(I2623, FIND(" ", I2623)-1)))</f>
        <v>0</v>
      </c>
    </row>
    <row r="2624" spans="1:15" x14ac:dyDescent="0.3">
      <c r="A2624" t="s">
        <v>17</v>
      </c>
      <c r="B2624" t="s">
        <v>66</v>
      </c>
      <c r="C2624" t="s">
        <v>69</v>
      </c>
      <c r="D2624" t="s">
        <v>73</v>
      </c>
      <c r="E2624" s="3" t="s">
        <v>97</v>
      </c>
      <c r="F2624" t="s">
        <v>285</v>
      </c>
      <c r="G2624" t="s">
        <v>334</v>
      </c>
      <c r="H2624" s="5" t="s">
        <v>1713</v>
      </c>
      <c r="I2624" t="s">
        <v>1991</v>
      </c>
      <c r="J2624" t="s">
        <v>1996</v>
      </c>
      <c r="K2624">
        <v>6216</v>
      </c>
      <c r="L2624" t="str">
        <f>IFERROR(LEFT(H2624, FIND("h", H2624)-1),0)</f>
        <v>3</v>
      </c>
      <c r="M2624" t="str">
        <f>IFERROR(MID(H2624, FIND("h", H2624)+1, FIND("m", H2624) - FIND("h", H2624)-1), IFERROR(LEFT(H2624, FIND("m",  H2624)-1),0))</f>
        <v xml:space="preserve"> 10</v>
      </c>
      <c r="N2624">
        <f>Table1[[#This Row],[Duration_hr]]*60 +Table1[[#This Row],[Duration_min]]</f>
        <v>190</v>
      </c>
      <c r="O2624">
        <f>IF(I2624="non-stop", 0, VALUE(LEFT(I2624, FIND(" ", I2624)-1)))</f>
        <v>0</v>
      </c>
    </row>
    <row r="2625" spans="1:15" x14ac:dyDescent="0.3">
      <c r="A2625" t="s">
        <v>17</v>
      </c>
      <c r="B2625" t="s">
        <v>59</v>
      </c>
      <c r="C2625" t="s">
        <v>69</v>
      </c>
      <c r="D2625" t="s">
        <v>73</v>
      </c>
      <c r="E2625" s="3" t="s">
        <v>97</v>
      </c>
      <c r="F2625" t="s">
        <v>283</v>
      </c>
      <c r="G2625" t="s">
        <v>323</v>
      </c>
      <c r="H2625" s="5" t="s">
        <v>1713</v>
      </c>
      <c r="I2625" t="s">
        <v>1991</v>
      </c>
      <c r="J2625" t="s">
        <v>1996</v>
      </c>
      <c r="K2625">
        <v>6216</v>
      </c>
      <c r="L2625" t="str">
        <f>IFERROR(LEFT(H2625, FIND("h", H2625)-1),0)</f>
        <v>3</v>
      </c>
      <c r="M2625" t="str">
        <f>IFERROR(MID(H2625, FIND("h", H2625)+1, FIND("m", H2625) - FIND("h", H2625)-1), IFERROR(LEFT(H2625, FIND("m",  H2625)-1),0))</f>
        <v xml:space="preserve"> 10</v>
      </c>
      <c r="N2625">
        <f>Table1[[#This Row],[Duration_hr]]*60 +Table1[[#This Row],[Duration_min]]</f>
        <v>190</v>
      </c>
      <c r="O2625">
        <f>IF(I2625="non-stop", 0, VALUE(LEFT(I2625, FIND(" ", I2625)-1)))</f>
        <v>0</v>
      </c>
    </row>
    <row r="2626" spans="1:15" x14ac:dyDescent="0.3">
      <c r="A2626" t="s">
        <v>17</v>
      </c>
      <c r="B2626" t="s">
        <v>53</v>
      </c>
      <c r="C2626" t="s">
        <v>69</v>
      </c>
      <c r="D2626" t="s">
        <v>73</v>
      </c>
      <c r="E2626" s="3" t="s">
        <v>97</v>
      </c>
      <c r="F2626" t="s">
        <v>285</v>
      </c>
      <c r="G2626" t="s">
        <v>334</v>
      </c>
      <c r="H2626" s="5" t="s">
        <v>1713</v>
      </c>
      <c r="I2626" t="s">
        <v>1991</v>
      </c>
      <c r="J2626" t="s">
        <v>1996</v>
      </c>
      <c r="K2626">
        <v>7266</v>
      </c>
      <c r="L2626" t="str">
        <f>IFERROR(LEFT(H2626, FIND("h", H2626)-1),0)</f>
        <v>3</v>
      </c>
      <c r="M2626" t="str">
        <f>IFERROR(MID(H2626, FIND("h", H2626)+1, FIND("m", H2626) - FIND("h", H2626)-1), IFERROR(LEFT(H2626, FIND("m",  H2626)-1),0))</f>
        <v xml:space="preserve"> 10</v>
      </c>
      <c r="N2626">
        <f>Table1[[#This Row],[Duration_hr]]*60 +Table1[[#This Row],[Duration_min]]</f>
        <v>190</v>
      </c>
      <c r="O2626">
        <f>IF(I2626="non-stop", 0, VALUE(LEFT(I2626, FIND(" ", I2626)-1)))</f>
        <v>0</v>
      </c>
    </row>
    <row r="2627" spans="1:15" x14ac:dyDescent="0.3">
      <c r="A2627" t="s">
        <v>17</v>
      </c>
      <c r="B2627" t="s">
        <v>32</v>
      </c>
      <c r="C2627" t="s">
        <v>69</v>
      </c>
      <c r="D2627" t="s">
        <v>73</v>
      </c>
      <c r="E2627" s="3" t="s">
        <v>97</v>
      </c>
      <c r="F2627" t="s">
        <v>285</v>
      </c>
      <c r="G2627" t="s">
        <v>334</v>
      </c>
      <c r="H2627" s="5" t="s">
        <v>1713</v>
      </c>
      <c r="I2627" t="s">
        <v>1991</v>
      </c>
      <c r="J2627" t="s">
        <v>1996</v>
      </c>
      <c r="K2627">
        <v>6741</v>
      </c>
      <c r="L2627" t="str">
        <f>IFERROR(LEFT(H2627, FIND("h", H2627)-1),0)</f>
        <v>3</v>
      </c>
      <c r="M2627" t="str">
        <f>IFERROR(MID(H2627, FIND("h", H2627)+1, FIND("m", H2627) - FIND("h", H2627)-1), IFERROR(LEFT(H2627, FIND("m",  H2627)-1),0))</f>
        <v xml:space="preserve"> 10</v>
      </c>
      <c r="N2627">
        <f>Table1[[#This Row],[Duration_hr]]*60 +Table1[[#This Row],[Duration_min]]</f>
        <v>190</v>
      </c>
      <c r="O2627">
        <f>IF(I2627="non-stop", 0, VALUE(LEFT(I2627, FIND(" ", I2627)-1)))</f>
        <v>0</v>
      </c>
    </row>
    <row r="2628" spans="1:15" x14ac:dyDescent="0.3">
      <c r="A2628" t="s">
        <v>17</v>
      </c>
      <c r="B2628" t="s">
        <v>36</v>
      </c>
      <c r="C2628" t="s">
        <v>69</v>
      </c>
      <c r="D2628" t="s">
        <v>73</v>
      </c>
      <c r="E2628" s="3" t="s">
        <v>97</v>
      </c>
      <c r="F2628" t="s">
        <v>283</v>
      </c>
      <c r="G2628" t="s">
        <v>323</v>
      </c>
      <c r="H2628" s="5" t="s">
        <v>1713</v>
      </c>
      <c r="I2628" t="s">
        <v>1991</v>
      </c>
      <c r="J2628" t="s">
        <v>1996</v>
      </c>
      <c r="K2628">
        <v>6216</v>
      </c>
      <c r="L2628" t="str">
        <f>IFERROR(LEFT(H2628, FIND("h", H2628)-1),0)</f>
        <v>3</v>
      </c>
      <c r="M2628" t="str">
        <f>IFERROR(MID(H2628, FIND("h", H2628)+1, FIND("m", H2628) - FIND("h", H2628)-1), IFERROR(LEFT(H2628, FIND("m",  H2628)-1),0))</f>
        <v xml:space="preserve"> 10</v>
      </c>
      <c r="N2628">
        <f>Table1[[#This Row],[Duration_hr]]*60 +Table1[[#This Row],[Duration_min]]</f>
        <v>190</v>
      </c>
      <c r="O2628">
        <f>IF(I2628="non-stop", 0, VALUE(LEFT(I2628, FIND(" ", I2628)-1)))</f>
        <v>0</v>
      </c>
    </row>
    <row r="2629" spans="1:15" x14ac:dyDescent="0.3">
      <c r="A2629" t="s">
        <v>17</v>
      </c>
      <c r="B2629" t="s">
        <v>30</v>
      </c>
      <c r="C2629" t="s">
        <v>69</v>
      </c>
      <c r="D2629" t="s">
        <v>73</v>
      </c>
      <c r="E2629" s="3" t="s">
        <v>97</v>
      </c>
      <c r="F2629" t="s">
        <v>283</v>
      </c>
      <c r="G2629" t="s">
        <v>323</v>
      </c>
      <c r="H2629" s="5" t="s">
        <v>1713</v>
      </c>
      <c r="I2629" t="s">
        <v>1991</v>
      </c>
      <c r="J2629" t="s">
        <v>1996</v>
      </c>
      <c r="K2629">
        <v>6216</v>
      </c>
      <c r="L2629" t="str">
        <f>IFERROR(LEFT(H2629, FIND("h", H2629)-1),0)</f>
        <v>3</v>
      </c>
      <c r="M2629" t="str">
        <f>IFERROR(MID(H2629, FIND("h", H2629)+1, FIND("m", H2629) - FIND("h", H2629)-1), IFERROR(LEFT(H2629, FIND("m",  H2629)-1),0))</f>
        <v xml:space="preserve"> 10</v>
      </c>
      <c r="N2629">
        <f>Table1[[#This Row],[Duration_hr]]*60 +Table1[[#This Row],[Duration_min]]</f>
        <v>190</v>
      </c>
      <c r="O2629">
        <f>IF(I2629="non-stop", 0, VALUE(LEFT(I2629, FIND(" ", I2629)-1)))</f>
        <v>0</v>
      </c>
    </row>
    <row r="2630" spans="1:15" x14ac:dyDescent="0.3">
      <c r="A2630" t="s">
        <v>17</v>
      </c>
      <c r="B2630" t="s">
        <v>32</v>
      </c>
      <c r="C2630" t="s">
        <v>69</v>
      </c>
      <c r="D2630" t="s">
        <v>73</v>
      </c>
      <c r="E2630" s="3" t="s">
        <v>97</v>
      </c>
      <c r="F2630" t="s">
        <v>283</v>
      </c>
      <c r="G2630" t="s">
        <v>323</v>
      </c>
      <c r="H2630" s="5" t="s">
        <v>1713</v>
      </c>
      <c r="I2630" t="s">
        <v>1991</v>
      </c>
      <c r="J2630" t="s">
        <v>1996</v>
      </c>
      <c r="K2630">
        <v>6216</v>
      </c>
      <c r="L2630" t="str">
        <f>IFERROR(LEFT(H2630, FIND("h", H2630)-1),0)</f>
        <v>3</v>
      </c>
      <c r="M2630" t="str">
        <f>IFERROR(MID(H2630, FIND("h", H2630)+1, FIND("m", H2630) - FIND("h", H2630)-1), IFERROR(LEFT(H2630, FIND("m",  H2630)-1),0))</f>
        <v xml:space="preserve"> 10</v>
      </c>
      <c r="N2630">
        <f>Table1[[#This Row],[Duration_hr]]*60 +Table1[[#This Row],[Duration_min]]</f>
        <v>190</v>
      </c>
      <c r="O2630">
        <f>IF(I2630="non-stop", 0, VALUE(LEFT(I2630, FIND(" ", I2630)-1)))</f>
        <v>0</v>
      </c>
    </row>
    <row r="2631" spans="1:15" x14ac:dyDescent="0.3">
      <c r="A2631" t="s">
        <v>17</v>
      </c>
      <c r="B2631" t="s">
        <v>34</v>
      </c>
      <c r="C2631" t="s">
        <v>69</v>
      </c>
      <c r="D2631" t="s">
        <v>73</v>
      </c>
      <c r="E2631" s="3" t="s">
        <v>97</v>
      </c>
      <c r="F2631" t="s">
        <v>285</v>
      </c>
      <c r="G2631" t="s">
        <v>334</v>
      </c>
      <c r="H2631" s="5" t="s">
        <v>1713</v>
      </c>
      <c r="I2631" t="s">
        <v>1991</v>
      </c>
      <c r="J2631" t="s">
        <v>1996</v>
      </c>
      <c r="K2631">
        <v>6216</v>
      </c>
      <c r="L2631" t="str">
        <f>IFERROR(LEFT(H2631, FIND("h", H2631)-1),0)</f>
        <v>3</v>
      </c>
      <c r="M2631" t="str">
        <f>IFERROR(MID(H2631, FIND("h", H2631)+1, FIND("m", H2631) - FIND("h", H2631)-1), IFERROR(LEFT(H2631, FIND("m",  H2631)-1),0))</f>
        <v xml:space="preserve"> 10</v>
      </c>
      <c r="N2631">
        <f>Table1[[#This Row],[Duration_hr]]*60 +Table1[[#This Row],[Duration_min]]</f>
        <v>190</v>
      </c>
      <c r="O2631">
        <f>IF(I2631="non-stop", 0, VALUE(LEFT(I2631, FIND(" ", I2631)-1)))</f>
        <v>0</v>
      </c>
    </row>
    <row r="2632" spans="1:15" x14ac:dyDescent="0.3">
      <c r="A2632" t="s">
        <v>17</v>
      </c>
      <c r="B2632" t="s">
        <v>46</v>
      </c>
      <c r="C2632" t="s">
        <v>69</v>
      </c>
      <c r="D2632" t="s">
        <v>73</v>
      </c>
      <c r="E2632" s="3" t="s">
        <v>97</v>
      </c>
      <c r="F2632" t="s">
        <v>285</v>
      </c>
      <c r="G2632" t="s">
        <v>334</v>
      </c>
      <c r="H2632" s="5" t="s">
        <v>1713</v>
      </c>
      <c r="I2632" t="s">
        <v>1991</v>
      </c>
      <c r="J2632" t="s">
        <v>1996</v>
      </c>
      <c r="K2632">
        <v>6741</v>
      </c>
      <c r="L2632" t="str">
        <f>IFERROR(LEFT(H2632, FIND("h", H2632)-1),0)</f>
        <v>3</v>
      </c>
      <c r="M2632" t="str">
        <f>IFERROR(MID(H2632, FIND("h", H2632)+1, FIND("m", H2632) - FIND("h", H2632)-1), IFERROR(LEFT(H2632, FIND("m",  H2632)-1),0))</f>
        <v xml:space="preserve"> 10</v>
      </c>
      <c r="N2632">
        <f>Table1[[#This Row],[Duration_hr]]*60 +Table1[[#This Row],[Duration_min]]</f>
        <v>190</v>
      </c>
      <c r="O2632">
        <f>IF(I2632="non-stop", 0, VALUE(LEFT(I2632, FIND(" ", I2632)-1)))</f>
        <v>0</v>
      </c>
    </row>
    <row r="2633" spans="1:15" x14ac:dyDescent="0.3">
      <c r="A2633" t="s">
        <v>17</v>
      </c>
      <c r="B2633" t="s">
        <v>48</v>
      </c>
      <c r="C2633" t="s">
        <v>69</v>
      </c>
      <c r="D2633" t="s">
        <v>73</v>
      </c>
      <c r="E2633" s="3" t="s">
        <v>97</v>
      </c>
      <c r="F2633" t="s">
        <v>285</v>
      </c>
      <c r="G2633" t="s">
        <v>334</v>
      </c>
      <c r="H2633" s="5" t="s">
        <v>1713</v>
      </c>
      <c r="I2633" t="s">
        <v>1991</v>
      </c>
      <c r="J2633" t="s">
        <v>1996</v>
      </c>
      <c r="K2633">
        <v>6741</v>
      </c>
      <c r="L2633" t="str">
        <f>IFERROR(LEFT(H2633, FIND("h", H2633)-1),0)</f>
        <v>3</v>
      </c>
      <c r="M2633" t="str">
        <f>IFERROR(MID(H2633, FIND("h", H2633)+1, FIND("m", H2633) - FIND("h", H2633)-1), IFERROR(LEFT(H2633, FIND("m",  H2633)-1),0))</f>
        <v xml:space="preserve"> 10</v>
      </c>
      <c r="N2633">
        <f>Table1[[#This Row],[Duration_hr]]*60 +Table1[[#This Row],[Duration_min]]</f>
        <v>190</v>
      </c>
      <c r="O2633">
        <f>IF(I2633="non-stop", 0, VALUE(LEFT(I2633, FIND(" ", I2633)-1)))</f>
        <v>0</v>
      </c>
    </row>
    <row r="2634" spans="1:15" x14ac:dyDescent="0.3">
      <c r="A2634" t="s">
        <v>17</v>
      </c>
      <c r="B2634" t="s">
        <v>59</v>
      </c>
      <c r="C2634" t="s">
        <v>69</v>
      </c>
      <c r="D2634" t="s">
        <v>73</v>
      </c>
      <c r="E2634" s="3" t="s">
        <v>97</v>
      </c>
      <c r="F2634" t="s">
        <v>285</v>
      </c>
      <c r="G2634" t="s">
        <v>334</v>
      </c>
      <c r="H2634" s="5" t="s">
        <v>1713</v>
      </c>
      <c r="I2634" t="s">
        <v>1991</v>
      </c>
      <c r="J2634" t="s">
        <v>1996</v>
      </c>
      <c r="K2634">
        <v>6216</v>
      </c>
      <c r="L2634" t="str">
        <f>IFERROR(LEFT(H2634, FIND("h", H2634)-1),0)</f>
        <v>3</v>
      </c>
      <c r="M2634" t="str">
        <f>IFERROR(MID(H2634, FIND("h", H2634)+1, FIND("m", H2634) - FIND("h", H2634)-1), IFERROR(LEFT(H2634, FIND("m",  H2634)-1),0))</f>
        <v xml:space="preserve"> 10</v>
      </c>
      <c r="N2634">
        <f>Table1[[#This Row],[Duration_hr]]*60 +Table1[[#This Row],[Duration_min]]</f>
        <v>190</v>
      </c>
      <c r="O2634">
        <f>IF(I2634="non-stop", 0, VALUE(LEFT(I2634, FIND(" ", I2634)-1)))</f>
        <v>0</v>
      </c>
    </row>
    <row r="2635" spans="1:15" x14ac:dyDescent="0.3">
      <c r="A2635" t="s">
        <v>17</v>
      </c>
      <c r="B2635" t="s">
        <v>50</v>
      </c>
      <c r="C2635" t="s">
        <v>69</v>
      </c>
      <c r="D2635" t="s">
        <v>73</v>
      </c>
      <c r="E2635" s="3" t="s">
        <v>97</v>
      </c>
      <c r="F2635" t="s">
        <v>283</v>
      </c>
      <c r="G2635" t="s">
        <v>323</v>
      </c>
      <c r="H2635" s="5" t="s">
        <v>1713</v>
      </c>
      <c r="I2635" t="s">
        <v>1991</v>
      </c>
      <c r="J2635" t="s">
        <v>1996</v>
      </c>
      <c r="K2635">
        <v>6216</v>
      </c>
      <c r="L2635" t="str">
        <f>IFERROR(LEFT(H2635, FIND("h", H2635)-1),0)</f>
        <v>3</v>
      </c>
      <c r="M2635" t="str">
        <f>IFERROR(MID(H2635, FIND("h", H2635)+1, FIND("m", H2635) - FIND("h", H2635)-1), IFERROR(LEFT(H2635, FIND("m",  H2635)-1),0))</f>
        <v xml:space="preserve"> 10</v>
      </c>
      <c r="N2635">
        <f>Table1[[#This Row],[Duration_hr]]*60 +Table1[[#This Row],[Duration_min]]</f>
        <v>190</v>
      </c>
      <c r="O2635">
        <f>IF(I2635="non-stop", 0, VALUE(LEFT(I2635, FIND(" ", I2635)-1)))</f>
        <v>0</v>
      </c>
    </row>
    <row r="2636" spans="1:15" x14ac:dyDescent="0.3">
      <c r="A2636" t="s">
        <v>17</v>
      </c>
      <c r="B2636" t="s">
        <v>43</v>
      </c>
      <c r="C2636" t="s">
        <v>69</v>
      </c>
      <c r="D2636" t="s">
        <v>73</v>
      </c>
      <c r="E2636" s="3" t="s">
        <v>97</v>
      </c>
      <c r="F2636" t="s">
        <v>285</v>
      </c>
      <c r="G2636" t="s">
        <v>334</v>
      </c>
      <c r="H2636" s="5" t="s">
        <v>1713</v>
      </c>
      <c r="I2636" t="s">
        <v>1991</v>
      </c>
      <c r="J2636" t="s">
        <v>1996</v>
      </c>
      <c r="K2636">
        <v>6216</v>
      </c>
      <c r="L2636" t="str">
        <f>IFERROR(LEFT(H2636, FIND("h", H2636)-1),0)</f>
        <v>3</v>
      </c>
      <c r="M2636" t="str">
        <f>IFERROR(MID(H2636, FIND("h", H2636)+1, FIND("m", H2636) - FIND("h", H2636)-1), IFERROR(LEFT(H2636, FIND("m",  H2636)-1),0))</f>
        <v xml:space="preserve"> 10</v>
      </c>
      <c r="N2636">
        <f>Table1[[#This Row],[Duration_hr]]*60 +Table1[[#This Row],[Duration_min]]</f>
        <v>190</v>
      </c>
      <c r="O2636">
        <f>IF(I2636="non-stop", 0, VALUE(LEFT(I2636, FIND(" ", I2636)-1)))</f>
        <v>0</v>
      </c>
    </row>
    <row r="2637" spans="1:15" x14ac:dyDescent="0.3">
      <c r="A2637" t="s">
        <v>17</v>
      </c>
      <c r="B2637" t="s">
        <v>28</v>
      </c>
      <c r="C2637" t="s">
        <v>69</v>
      </c>
      <c r="D2637" t="s">
        <v>73</v>
      </c>
      <c r="E2637" s="3" t="s">
        <v>97</v>
      </c>
      <c r="F2637" t="s">
        <v>283</v>
      </c>
      <c r="G2637" t="s">
        <v>323</v>
      </c>
      <c r="H2637" s="5" t="s">
        <v>1713</v>
      </c>
      <c r="I2637" t="s">
        <v>1991</v>
      </c>
      <c r="J2637" t="s">
        <v>1996</v>
      </c>
      <c r="K2637">
        <v>6216</v>
      </c>
      <c r="L2637" t="str">
        <f>IFERROR(LEFT(H2637, FIND("h", H2637)-1),0)</f>
        <v>3</v>
      </c>
      <c r="M2637" t="str">
        <f>IFERROR(MID(H2637, FIND("h", H2637)+1, FIND("m", H2637) - FIND("h", H2637)-1), IFERROR(LEFT(H2637, FIND("m",  H2637)-1),0))</f>
        <v xml:space="preserve"> 10</v>
      </c>
      <c r="N2637">
        <f>Table1[[#This Row],[Duration_hr]]*60 +Table1[[#This Row],[Duration_min]]</f>
        <v>190</v>
      </c>
      <c r="O2637">
        <f>IF(I2637="non-stop", 0, VALUE(LEFT(I2637, FIND(" ", I2637)-1)))</f>
        <v>0</v>
      </c>
    </row>
    <row r="2638" spans="1:15" x14ac:dyDescent="0.3">
      <c r="A2638" t="s">
        <v>17</v>
      </c>
      <c r="B2638" t="s">
        <v>25</v>
      </c>
      <c r="C2638" t="s">
        <v>69</v>
      </c>
      <c r="D2638" t="s">
        <v>73</v>
      </c>
      <c r="E2638" s="3" t="s">
        <v>97</v>
      </c>
      <c r="F2638" t="s">
        <v>283</v>
      </c>
      <c r="G2638" t="s">
        <v>323</v>
      </c>
      <c r="H2638" s="5" t="s">
        <v>1713</v>
      </c>
      <c r="I2638" t="s">
        <v>1991</v>
      </c>
      <c r="J2638" t="s">
        <v>1996</v>
      </c>
      <c r="K2638">
        <v>6216</v>
      </c>
      <c r="L2638" t="str">
        <f>IFERROR(LEFT(H2638, FIND("h", H2638)-1),0)</f>
        <v>3</v>
      </c>
      <c r="M2638" t="str">
        <f>IFERROR(MID(H2638, FIND("h", H2638)+1, FIND("m", H2638) - FIND("h", H2638)-1), IFERROR(LEFT(H2638, FIND("m",  H2638)-1),0))</f>
        <v xml:space="preserve"> 10</v>
      </c>
      <c r="N2638">
        <f>Table1[[#This Row],[Duration_hr]]*60 +Table1[[#This Row],[Duration_min]]</f>
        <v>190</v>
      </c>
      <c r="O2638">
        <f>IF(I2638="non-stop", 0, VALUE(LEFT(I2638, FIND(" ", I2638)-1)))</f>
        <v>0</v>
      </c>
    </row>
    <row r="2639" spans="1:15" x14ac:dyDescent="0.3">
      <c r="A2639" t="s">
        <v>17</v>
      </c>
      <c r="B2639" t="s">
        <v>38</v>
      </c>
      <c r="C2639" t="s">
        <v>69</v>
      </c>
      <c r="D2639" t="s">
        <v>73</v>
      </c>
      <c r="E2639" s="3" t="s">
        <v>97</v>
      </c>
      <c r="F2639" t="s">
        <v>285</v>
      </c>
      <c r="G2639" t="s">
        <v>334</v>
      </c>
      <c r="H2639" s="5" t="s">
        <v>1713</v>
      </c>
      <c r="I2639" t="s">
        <v>1991</v>
      </c>
      <c r="J2639" t="s">
        <v>1996</v>
      </c>
      <c r="K2639">
        <v>12411</v>
      </c>
      <c r="L2639" t="str">
        <f>IFERROR(LEFT(H2639, FIND("h", H2639)-1),0)</f>
        <v>3</v>
      </c>
      <c r="M2639" t="str">
        <f>IFERROR(MID(H2639, FIND("h", H2639)+1, FIND("m", H2639) - FIND("h", H2639)-1), IFERROR(LEFT(H2639, FIND("m",  H2639)-1),0))</f>
        <v xml:space="preserve"> 10</v>
      </c>
      <c r="N2639">
        <f>Table1[[#This Row],[Duration_hr]]*60 +Table1[[#This Row],[Duration_min]]</f>
        <v>190</v>
      </c>
      <c r="O2639">
        <f>IF(I2639="non-stop", 0, VALUE(LEFT(I2639, FIND(" ", I2639)-1)))</f>
        <v>0</v>
      </c>
    </row>
    <row r="2640" spans="1:15" x14ac:dyDescent="0.3">
      <c r="A2640" t="s">
        <v>17</v>
      </c>
      <c r="B2640" t="s">
        <v>28</v>
      </c>
      <c r="C2640" t="s">
        <v>69</v>
      </c>
      <c r="D2640" t="s">
        <v>73</v>
      </c>
      <c r="E2640" s="3" t="s">
        <v>97</v>
      </c>
      <c r="F2640" t="s">
        <v>285</v>
      </c>
      <c r="G2640" t="s">
        <v>334</v>
      </c>
      <c r="H2640" s="5" t="s">
        <v>1713</v>
      </c>
      <c r="I2640" t="s">
        <v>1991</v>
      </c>
      <c r="J2640" t="s">
        <v>1996</v>
      </c>
      <c r="K2640">
        <v>6216</v>
      </c>
      <c r="L2640" t="str">
        <f>IFERROR(LEFT(H2640, FIND("h", H2640)-1),0)</f>
        <v>3</v>
      </c>
      <c r="M2640" t="str">
        <f>IFERROR(MID(H2640, FIND("h", H2640)+1, FIND("m", H2640) - FIND("h", H2640)-1), IFERROR(LEFT(H2640, FIND("m",  H2640)-1),0))</f>
        <v xml:space="preserve"> 10</v>
      </c>
      <c r="N2640">
        <f>Table1[[#This Row],[Duration_hr]]*60 +Table1[[#This Row],[Duration_min]]</f>
        <v>190</v>
      </c>
      <c r="O2640">
        <f>IF(I2640="non-stop", 0, VALUE(LEFT(I2640, FIND(" ", I2640)-1)))</f>
        <v>0</v>
      </c>
    </row>
    <row r="2641" spans="1:15" x14ac:dyDescent="0.3">
      <c r="A2641" t="s">
        <v>17</v>
      </c>
      <c r="B2641" t="s">
        <v>31</v>
      </c>
      <c r="C2641" t="s">
        <v>69</v>
      </c>
      <c r="D2641" t="s">
        <v>73</v>
      </c>
      <c r="E2641" s="3" t="s">
        <v>97</v>
      </c>
      <c r="F2641" t="s">
        <v>283</v>
      </c>
      <c r="G2641" t="s">
        <v>323</v>
      </c>
      <c r="H2641" s="5" t="s">
        <v>1713</v>
      </c>
      <c r="I2641" t="s">
        <v>1991</v>
      </c>
      <c r="J2641" t="s">
        <v>1996</v>
      </c>
      <c r="K2641">
        <v>6741</v>
      </c>
      <c r="L2641" t="str">
        <f>IFERROR(LEFT(H2641, FIND("h", H2641)-1),0)</f>
        <v>3</v>
      </c>
      <c r="M2641" t="str">
        <f>IFERROR(MID(H2641, FIND("h", H2641)+1, FIND("m", H2641) - FIND("h", H2641)-1), IFERROR(LEFT(H2641, FIND("m",  H2641)-1),0))</f>
        <v xml:space="preserve"> 10</v>
      </c>
      <c r="N2641">
        <f>Table1[[#This Row],[Duration_hr]]*60 +Table1[[#This Row],[Duration_min]]</f>
        <v>190</v>
      </c>
      <c r="O2641">
        <f>IF(I2641="non-stop", 0, VALUE(LEFT(I2641, FIND(" ", I2641)-1)))</f>
        <v>0</v>
      </c>
    </row>
    <row r="2642" spans="1:15" x14ac:dyDescent="0.3">
      <c r="A2642" t="s">
        <v>17</v>
      </c>
      <c r="B2642" t="s">
        <v>66</v>
      </c>
      <c r="C2642" t="s">
        <v>69</v>
      </c>
      <c r="D2642" t="s">
        <v>73</v>
      </c>
      <c r="E2642" s="3" t="s">
        <v>97</v>
      </c>
      <c r="F2642" t="s">
        <v>283</v>
      </c>
      <c r="G2642" t="s">
        <v>323</v>
      </c>
      <c r="H2642" s="5" t="s">
        <v>1713</v>
      </c>
      <c r="I2642" t="s">
        <v>1991</v>
      </c>
      <c r="J2642" t="s">
        <v>1996</v>
      </c>
      <c r="K2642">
        <v>6216</v>
      </c>
      <c r="L2642" t="str">
        <f>IFERROR(LEFT(H2642, FIND("h", H2642)-1),0)</f>
        <v>3</v>
      </c>
      <c r="M2642" t="str">
        <f>IFERROR(MID(H2642, FIND("h", H2642)+1, FIND("m", H2642) - FIND("h", H2642)-1), IFERROR(LEFT(H2642, FIND("m",  H2642)-1),0))</f>
        <v xml:space="preserve"> 10</v>
      </c>
      <c r="N2642">
        <f>Table1[[#This Row],[Duration_hr]]*60 +Table1[[#This Row],[Duration_min]]</f>
        <v>190</v>
      </c>
      <c r="O2642">
        <f>IF(I2642="non-stop", 0, VALUE(LEFT(I2642, FIND(" ", I2642)-1)))</f>
        <v>0</v>
      </c>
    </row>
    <row r="2643" spans="1:15" x14ac:dyDescent="0.3">
      <c r="A2643" t="s">
        <v>17</v>
      </c>
      <c r="B2643" t="s">
        <v>30</v>
      </c>
      <c r="C2643" t="s">
        <v>69</v>
      </c>
      <c r="D2643" t="s">
        <v>73</v>
      </c>
      <c r="E2643" s="3" t="s">
        <v>97</v>
      </c>
      <c r="F2643" t="s">
        <v>285</v>
      </c>
      <c r="G2643" t="s">
        <v>334</v>
      </c>
      <c r="H2643" s="5" t="s">
        <v>1713</v>
      </c>
      <c r="I2643" t="s">
        <v>1991</v>
      </c>
      <c r="J2643" t="s">
        <v>1996</v>
      </c>
      <c r="K2643">
        <v>6216</v>
      </c>
      <c r="L2643" t="str">
        <f>IFERROR(LEFT(H2643, FIND("h", H2643)-1),0)</f>
        <v>3</v>
      </c>
      <c r="M2643" t="str">
        <f>IFERROR(MID(H2643, FIND("h", H2643)+1, FIND("m", H2643) - FIND("h", H2643)-1), IFERROR(LEFT(H2643, FIND("m",  H2643)-1),0))</f>
        <v xml:space="preserve"> 10</v>
      </c>
      <c r="N2643">
        <f>Table1[[#This Row],[Duration_hr]]*60 +Table1[[#This Row],[Duration_min]]</f>
        <v>190</v>
      </c>
      <c r="O2643">
        <f>IF(I2643="non-stop", 0, VALUE(LEFT(I2643, FIND(" ", I2643)-1)))</f>
        <v>0</v>
      </c>
    </row>
    <row r="2644" spans="1:15" x14ac:dyDescent="0.3">
      <c r="A2644" t="s">
        <v>17</v>
      </c>
      <c r="B2644" t="s">
        <v>44</v>
      </c>
      <c r="C2644" t="s">
        <v>69</v>
      </c>
      <c r="D2644" t="s">
        <v>73</v>
      </c>
      <c r="E2644" s="3" t="s">
        <v>97</v>
      </c>
      <c r="F2644" t="s">
        <v>283</v>
      </c>
      <c r="G2644" t="s">
        <v>323</v>
      </c>
      <c r="H2644" s="5" t="s">
        <v>1713</v>
      </c>
      <c r="I2644" t="s">
        <v>1991</v>
      </c>
      <c r="J2644" t="s">
        <v>1996</v>
      </c>
      <c r="K2644">
        <v>6216</v>
      </c>
      <c r="L2644" t="str">
        <f>IFERROR(LEFT(H2644, FIND("h", H2644)-1),0)</f>
        <v>3</v>
      </c>
      <c r="M2644" t="str">
        <f>IFERROR(MID(H2644, FIND("h", H2644)+1, FIND("m", H2644) - FIND("h", H2644)-1), IFERROR(LEFT(H2644, FIND("m",  H2644)-1),0))</f>
        <v xml:space="preserve"> 10</v>
      </c>
      <c r="N2644">
        <f>Table1[[#This Row],[Duration_hr]]*60 +Table1[[#This Row],[Duration_min]]</f>
        <v>190</v>
      </c>
      <c r="O2644">
        <f>IF(I2644="non-stop", 0, VALUE(LEFT(I2644, FIND(" ", I2644)-1)))</f>
        <v>0</v>
      </c>
    </row>
    <row r="2645" spans="1:15" x14ac:dyDescent="0.3">
      <c r="A2645" t="s">
        <v>17</v>
      </c>
      <c r="B2645" t="s">
        <v>47</v>
      </c>
      <c r="C2645" t="s">
        <v>69</v>
      </c>
      <c r="D2645" t="s">
        <v>73</v>
      </c>
      <c r="E2645" s="3" t="s">
        <v>97</v>
      </c>
      <c r="F2645" t="s">
        <v>285</v>
      </c>
      <c r="G2645" t="s">
        <v>334</v>
      </c>
      <c r="H2645" s="5" t="s">
        <v>1713</v>
      </c>
      <c r="I2645" t="s">
        <v>1991</v>
      </c>
      <c r="J2645" t="s">
        <v>1996</v>
      </c>
      <c r="K2645">
        <v>6216</v>
      </c>
      <c r="L2645" t="str">
        <f>IFERROR(LEFT(H2645, FIND("h", H2645)-1),0)</f>
        <v>3</v>
      </c>
      <c r="M2645" t="str">
        <f>IFERROR(MID(H2645, FIND("h", H2645)+1, FIND("m", H2645) - FIND("h", H2645)-1), IFERROR(LEFT(H2645, FIND("m",  H2645)-1),0))</f>
        <v xml:space="preserve"> 10</v>
      </c>
      <c r="N2645">
        <f>Table1[[#This Row],[Duration_hr]]*60 +Table1[[#This Row],[Duration_min]]</f>
        <v>190</v>
      </c>
      <c r="O2645">
        <f>IF(I2645="non-stop", 0, VALUE(LEFT(I2645, FIND(" ", I2645)-1)))</f>
        <v>0</v>
      </c>
    </row>
    <row r="2646" spans="1:15" x14ac:dyDescent="0.3">
      <c r="A2646" t="s">
        <v>17</v>
      </c>
      <c r="B2646" t="s">
        <v>54</v>
      </c>
      <c r="C2646" t="s">
        <v>69</v>
      </c>
      <c r="D2646" t="s">
        <v>73</v>
      </c>
      <c r="E2646" s="3" t="s">
        <v>97</v>
      </c>
      <c r="F2646" t="s">
        <v>285</v>
      </c>
      <c r="G2646" t="s">
        <v>334</v>
      </c>
      <c r="H2646" s="5" t="s">
        <v>1713</v>
      </c>
      <c r="I2646" t="s">
        <v>1991</v>
      </c>
      <c r="J2646" t="s">
        <v>1996</v>
      </c>
      <c r="K2646">
        <v>6216</v>
      </c>
      <c r="L2646" t="str">
        <f>IFERROR(LEFT(H2646, FIND("h", H2646)-1),0)</f>
        <v>3</v>
      </c>
      <c r="M2646" t="str">
        <f>IFERROR(MID(H2646, FIND("h", H2646)+1, FIND("m", H2646) - FIND("h", H2646)-1), IFERROR(LEFT(H2646, FIND("m",  H2646)-1),0))</f>
        <v xml:space="preserve"> 10</v>
      </c>
      <c r="N2646">
        <f>Table1[[#This Row],[Duration_hr]]*60 +Table1[[#This Row],[Duration_min]]</f>
        <v>190</v>
      </c>
      <c r="O2646">
        <f>IF(I2646="non-stop", 0, VALUE(LEFT(I2646, FIND(" ", I2646)-1)))</f>
        <v>0</v>
      </c>
    </row>
    <row r="2647" spans="1:15" x14ac:dyDescent="0.3">
      <c r="A2647" t="s">
        <v>17</v>
      </c>
      <c r="B2647" t="s">
        <v>47</v>
      </c>
      <c r="C2647" t="s">
        <v>69</v>
      </c>
      <c r="D2647" t="s">
        <v>73</v>
      </c>
      <c r="E2647" s="3" t="s">
        <v>97</v>
      </c>
      <c r="F2647" t="s">
        <v>283</v>
      </c>
      <c r="G2647" t="s">
        <v>323</v>
      </c>
      <c r="H2647" s="5" t="s">
        <v>1713</v>
      </c>
      <c r="I2647" t="s">
        <v>1991</v>
      </c>
      <c r="J2647" t="s">
        <v>1996</v>
      </c>
      <c r="K2647">
        <v>6216</v>
      </c>
      <c r="L2647" t="str">
        <f>IFERROR(LEFT(H2647, FIND("h", H2647)-1),0)</f>
        <v>3</v>
      </c>
      <c r="M2647" t="str">
        <f>IFERROR(MID(H2647, FIND("h", H2647)+1, FIND("m", H2647) - FIND("h", H2647)-1), IFERROR(LEFT(H2647, FIND("m",  H2647)-1),0))</f>
        <v xml:space="preserve"> 10</v>
      </c>
      <c r="N2647">
        <f>Table1[[#This Row],[Duration_hr]]*60 +Table1[[#This Row],[Duration_min]]</f>
        <v>190</v>
      </c>
      <c r="O2647">
        <f>IF(I2647="non-stop", 0, VALUE(LEFT(I2647, FIND(" ", I2647)-1)))</f>
        <v>0</v>
      </c>
    </row>
    <row r="2648" spans="1:15" x14ac:dyDescent="0.3">
      <c r="A2648" t="s">
        <v>11</v>
      </c>
      <c r="B2648" t="s">
        <v>43</v>
      </c>
      <c r="C2648" t="s">
        <v>67</v>
      </c>
      <c r="D2648" t="s">
        <v>69</v>
      </c>
      <c r="E2648" s="3" t="s">
        <v>75</v>
      </c>
      <c r="F2648" t="s">
        <v>243</v>
      </c>
      <c r="G2648" t="s">
        <v>447</v>
      </c>
      <c r="H2648" s="5" t="s">
        <v>1666</v>
      </c>
      <c r="I2648" t="s">
        <v>1991</v>
      </c>
      <c r="J2648" t="s">
        <v>1996</v>
      </c>
      <c r="K2648">
        <v>3943</v>
      </c>
      <c r="L2648" t="str">
        <f>IFERROR(LEFT(H2648, FIND("h", H2648)-1),0)</f>
        <v>3</v>
      </c>
      <c r="M2648">
        <f>IFERROR(MID(H2648, FIND("h", H2648)+1, FIND("m", H2648) - FIND("h", H2648)-1), IFERROR(LEFT(H2648, FIND("m",  H2648)-1),0))</f>
        <v>0</v>
      </c>
      <c r="N2648">
        <f>Table1[[#This Row],[Duration_hr]]*60 +Table1[[#This Row],[Duration_min]]</f>
        <v>180</v>
      </c>
      <c r="O2648">
        <f>IF(I2648="non-stop", 0, VALUE(LEFT(I2648, FIND(" ", I2648)-1)))</f>
        <v>0</v>
      </c>
    </row>
    <row r="2649" spans="1:15" x14ac:dyDescent="0.3">
      <c r="A2649" t="s">
        <v>13</v>
      </c>
      <c r="B2649" t="s">
        <v>50</v>
      </c>
      <c r="C2649" t="s">
        <v>67</v>
      </c>
      <c r="D2649" t="s">
        <v>69</v>
      </c>
      <c r="E2649" s="3" t="s">
        <v>75</v>
      </c>
      <c r="F2649" t="s">
        <v>269</v>
      </c>
      <c r="G2649" t="s">
        <v>337</v>
      </c>
      <c r="H2649" s="5" t="s">
        <v>1666</v>
      </c>
      <c r="I2649" t="s">
        <v>1991</v>
      </c>
      <c r="J2649" t="s">
        <v>1997</v>
      </c>
      <c r="K2649">
        <v>6478</v>
      </c>
      <c r="L2649" t="str">
        <f>IFERROR(LEFT(H2649, FIND("h", H2649)-1),0)</f>
        <v>3</v>
      </c>
      <c r="M2649">
        <f>IFERROR(MID(H2649, FIND("h", H2649)+1, FIND("m", H2649) - FIND("h", H2649)-1), IFERROR(LEFT(H2649, FIND("m",  H2649)-1),0))</f>
        <v>0</v>
      </c>
      <c r="N2649">
        <f>Table1[[#This Row],[Duration_hr]]*60 +Table1[[#This Row],[Duration_min]]</f>
        <v>180</v>
      </c>
      <c r="O2649">
        <f>IF(I2649="non-stop", 0, VALUE(LEFT(I2649, FIND(" ", I2649)-1)))</f>
        <v>0</v>
      </c>
    </row>
    <row r="2650" spans="1:15" x14ac:dyDescent="0.3">
      <c r="A2650" t="s">
        <v>13</v>
      </c>
      <c r="B2650" t="s">
        <v>59</v>
      </c>
      <c r="C2650" t="s">
        <v>67</v>
      </c>
      <c r="D2650" t="s">
        <v>69</v>
      </c>
      <c r="E2650" s="3" t="s">
        <v>75</v>
      </c>
      <c r="F2650" t="s">
        <v>314</v>
      </c>
      <c r="G2650" t="s">
        <v>349</v>
      </c>
      <c r="H2650" s="5" t="s">
        <v>1666</v>
      </c>
      <c r="I2650" t="s">
        <v>1991</v>
      </c>
      <c r="J2650" t="s">
        <v>1997</v>
      </c>
      <c r="K2650">
        <v>5769</v>
      </c>
      <c r="L2650" t="str">
        <f>IFERROR(LEFT(H2650, FIND("h", H2650)-1),0)</f>
        <v>3</v>
      </c>
      <c r="M2650">
        <f>IFERROR(MID(H2650, FIND("h", H2650)+1, FIND("m", H2650) - FIND("h", H2650)-1), IFERROR(LEFT(H2650, FIND("m",  H2650)-1),0))</f>
        <v>0</v>
      </c>
      <c r="N2650">
        <f>Table1[[#This Row],[Duration_hr]]*60 +Table1[[#This Row],[Duration_min]]</f>
        <v>180</v>
      </c>
      <c r="O2650">
        <f>IF(I2650="non-stop", 0, VALUE(LEFT(I2650, FIND(" ", I2650)-1)))</f>
        <v>0</v>
      </c>
    </row>
    <row r="2651" spans="1:15" x14ac:dyDescent="0.3">
      <c r="A2651" t="s">
        <v>11</v>
      </c>
      <c r="B2651" t="s">
        <v>26</v>
      </c>
      <c r="C2651" t="s">
        <v>67</v>
      </c>
      <c r="D2651" t="s">
        <v>69</v>
      </c>
      <c r="E2651" s="3" t="s">
        <v>75</v>
      </c>
      <c r="F2651" t="s">
        <v>266</v>
      </c>
      <c r="G2651" t="s">
        <v>257</v>
      </c>
      <c r="H2651" s="5" t="s">
        <v>1666</v>
      </c>
      <c r="I2651" t="s">
        <v>1991</v>
      </c>
      <c r="J2651" t="s">
        <v>1996</v>
      </c>
      <c r="K2651">
        <v>4823</v>
      </c>
      <c r="L2651" t="str">
        <f>IFERROR(LEFT(H2651, FIND("h", H2651)-1),0)</f>
        <v>3</v>
      </c>
      <c r="M2651">
        <f>IFERROR(MID(H2651, FIND("h", H2651)+1, FIND("m", H2651) - FIND("h", H2651)-1), IFERROR(LEFT(H2651, FIND("m",  H2651)-1),0))</f>
        <v>0</v>
      </c>
      <c r="N2651">
        <f>Table1[[#This Row],[Duration_hr]]*60 +Table1[[#This Row],[Duration_min]]</f>
        <v>180</v>
      </c>
      <c r="O2651">
        <f>IF(I2651="non-stop", 0, VALUE(LEFT(I2651, FIND(" ", I2651)-1)))</f>
        <v>0</v>
      </c>
    </row>
    <row r="2652" spans="1:15" x14ac:dyDescent="0.3">
      <c r="A2652" t="s">
        <v>13</v>
      </c>
      <c r="B2652" t="s">
        <v>41</v>
      </c>
      <c r="C2652" t="s">
        <v>67</v>
      </c>
      <c r="D2652" t="s">
        <v>69</v>
      </c>
      <c r="E2652" s="3" t="s">
        <v>75</v>
      </c>
      <c r="F2652" t="s">
        <v>256</v>
      </c>
      <c r="G2652" t="s">
        <v>422</v>
      </c>
      <c r="H2652" s="5" t="s">
        <v>1666</v>
      </c>
      <c r="I2652" t="s">
        <v>1991</v>
      </c>
      <c r="J2652" t="s">
        <v>1996</v>
      </c>
      <c r="K2652">
        <v>7229</v>
      </c>
      <c r="L2652" t="str">
        <f>IFERROR(LEFT(H2652, FIND("h", H2652)-1),0)</f>
        <v>3</v>
      </c>
      <c r="M2652">
        <f>IFERROR(MID(H2652, FIND("h", H2652)+1, FIND("m", H2652) - FIND("h", H2652)-1), IFERROR(LEFT(H2652, FIND("m",  H2652)-1),0))</f>
        <v>0</v>
      </c>
      <c r="N2652">
        <f>Table1[[#This Row],[Duration_hr]]*60 +Table1[[#This Row],[Duration_min]]</f>
        <v>180</v>
      </c>
      <c r="O2652">
        <f>IF(I2652="non-stop", 0, VALUE(LEFT(I2652, FIND(" ", I2652)-1)))</f>
        <v>0</v>
      </c>
    </row>
    <row r="2653" spans="1:15" x14ac:dyDescent="0.3">
      <c r="A2653" t="s">
        <v>13</v>
      </c>
      <c r="B2653" t="s">
        <v>44</v>
      </c>
      <c r="C2653" t="s">
        <v>67</v>
      </c>
      <c r="D2653" t="s">
        <v>69</v>
      </c>
      <c r="E2653" s="3" t="s">
        <v>75</v>
      </c>
      <c r="F2653" t="s">
        <v>269</v>
      </c>
      <c r="G2653" t="s">
        <v>337</v>
      </c>
      <c r="H2653" s="5" t="s">
        <v>1666</v>
      </c>
      <c r="I2653" t="s">
        <v>1991</v>
      </c>
      <c r="J2653" t="s">
        <v>1997</v>
      </c>
      <c r="K2653">
        <v>7229</v>
      </c>
      <c r="L2653" t="str">
        <f>IFERROR(LEFT(H2653, FIND("h", H2653)-1),0)</f>
        <v>3</v>
      </c>
      <c r="M2653">
        <f>IFERROR(MID(H2653, FIND("h", H2653)+1, FIND("m", H2653) - FIND("h", H2653)-1), IFERROR(LEFT(H2653, FIND("m",  H2653)-1),0))</f>
        <v>0</v>
      </c>
      <c r="N2653">
        <f>Table1[[#This Row],[Duration_hr]]*60 +Table1[[#This Row],[Duration_min]]</f>
        <v>180</v>
      </c>
      <c r="O2653">
        <f>IF(I2653="non-stop", 0, VALUE(LEFT(I2653, FIND(" ", I2653)-1)))</f>
        <v>0</v>
      </c>
    </row>
    <row r="2654" spans="1:15" x14ac:dyDescent="0.3">
      <c r="A2654" t="s">
        <v>13</v>
      </c>
      <c r="B2654" t="s">
        <v>34</v>
      </c>
      <c r="C2654" t="s">
        <v>67</v>
      </c>
      <c r="D2654" t="s">
        <v>69</v>
      </c>
      <c r="E2654" s="3" t="s">
        <v>75</v>
      </c>
      <c r="F2654" t="s">
        <v>319</v>
      </c>
      <c r="G2654" t="s">
        <v>267</v>
      </c>
      <c r="H2654" s="5" t="s">
        <v>1666</v>
      </c>
      <c r="I2654" t="s">
        <v>1991</v>
      </c>
      <c r="J2654" t="s">
        <v>1996</v>
      </c>
      <c r="K2654">
        <v>7229</v>
      </c>
      <c r="L2654" t="str">
        <f>IFERROR(LEFT(H2654, FIND("h", H2654)-1),0)</f>
        <v>3</v>
      </c>
      <c r="M2654">
        <f>IFERROR(MID(H2654, FIND("h", H2654)+1, FIND("m", H2654) - FIND("h", H2654)-1), IFERROR(LEFT(H2654, FIND("m",  H2654)-1),0))</f>
        <v>0</v>
      </c>
      <c r="N2654">
        <f>Table1[[#This Row],[Duration_hr]]*60 +Table1[[#This Row],[Duration_min]]</f>
        <v>180</v>
      </c>
      <c r="O2654">
        <f>IF(I2654="non-stop", 0, VALUE(LEFT(I2654, FIND(" ", I2654)-1)))</f>
        <v>0</v>
      </c>
    </row>
    <row r="2655" spans="1:15" x14ac:dyDescent="0.3">
      <c r="A2655" t="s">
        <v>13</v>
      </c>
      <c r="B2655" t="s">
        <v>59</v>
      </c>
      <c r="C2655" t="s">
        <v>67</v>
      </c>
      <c r="D2655" t="s">
        <v>69</v>
      </c>
      <c r="E2655" s="3" t="s">
        <v>75</v>
      </c>
      <c r="F2655" t="s">
        <v>319</v>
      </c>
      <c r="G2655" t="s">
        <v>267</v>
      </c>
      <c r="H2655" s="5" t="s">
        <v>1666</v>
      </c>
      <c r="I2655" t="s">
        <v>1991</v>
      </c>
      <c r="J2655" t="s">
        <v>1997</v>
      </c>
      <c r="K2655">
        <v>7754</v>
      </c>
      <c r="L2655" t="str">
        <f>IFERROR(LEFT(H2655, FIND("h", H2655)-1),0)</f>
        <v>3</v>
      </c>
      <c r="M2655">
        <f>IFERROR(MID(H2655, FIND("h", H2655)+1, FIND("m", H2655) - FIND("h", H2655)-1), IFERROR(LEFT(H2655, FIND("m",  H2655)-1),0))</f>
        <v>0</v>
      </c>
      <c r="N2655">
        <f>Table1[[#This Row],[Duration_hr]]*60 +Table1[[#This Row],[Duration_min]]</f>
        <v>180</v>
      </c>
      <c r="O2655">
        <f>IF(I2655="non-stop", 0, VALUE(LEFT(I2655, FIND(" ", I2655)-1)))</f>
        <v>0</v>
      </c>
    </row>
    <row r="2656" spans="1:15" x14ac:dyDescent="0.3">
      <c r="A2656" t="s">
        <v>11</v>
      </c>
      <c r="B2656" t="s">
        <v>63</v>
      </c>
      <c r="C2656" t="s">
        <v>67</v>
      </c>
      <c r="D2656" t="s">
        <v>69</v>
      </c>
      <c r="E2656" s="3" t="s">
        <v>75</v>
      </c>
      <c r="F2656" t="s">
        <v>266</v>
      </c>
      <c r="G2656" t="s">
        <v>257</v>
      </c>
      <c r="H2656" s="5" t="s">
        <v>1666</v>
      </c>
      <c r="I2656" t="s">
        <v>1991</v>
      </c>
      <c r="J2656" t="s">
        <v>1996</v>
      </c>
      <c r="K2656">
        <v>4823</v>
      </c>
      <c r="L2656" t="str">
        <f>IFERROR(LEFT(H2656, FIND("h", H2656)-1),0)</f>
        <v>3</v>
      </c>
      <c r="M2656">
        <f>IFERROR(MID(H2656, FIND("h", H2656)+1, FIND("m", H2656) - FIND("h", H2656)-1), IFERROR(LEFT(H2656, FIND("m",  H2656)-1),0))</f>
        <v>0</v>
      </c>
      <c r="N2656">
        <f>Table1[[#This Row],[Duration_hr]]*60 +Table1[[#This Row],[Duration_min]]</f>
        <v>180</v>
      </c>
      <c r="O2656">
        <f>IF(I2656="non-stop", 0, VALUE(LEFT(I2656, FIND(" ", I2656)-1)))</f>
        <v>0</v>
      </c>
    </row>
    <row r="2657" spans="1:15" x14ac:dyDescent="0.3">
      <c r="A2657" t="s">
        <v>13</v>
      </c>
      <c r="B2657" t="s">
        <v>24</v>
      </c>
      <c r="C2657" t="s">
        <v>67</v>
      </c>
      <c r="D2657" t="s">
        <v>69</v>
      </c>
      <c r="E2657" s="3" t="s">
        <v>75</v>
      </c>
      <c r="F2657" t="s">
        <v>269</v>
      </c>
      <c r="G2657" t="s">
        <v>337</v>
      </c>
      <c r="H2657" s="5" t="s">
        <v>1666</v>
      </c>
      <c r="I2657" t="s">
        <v>1991</v>
      </c>
      <c r="J2657" t="s">
        <v>1996</v>
      </c>
      <c r="K2657">
        <v>7229</v>
      </c>
      <c r="L2657" t="str">
        <f>IFERROR(LEFT(H2657, FIND("h", H2657)-1),0)</f>
        <v>3</v>
      </c>
      <c r="M2657">
        <f>IFERROR(MID(H2657, FIND("h", H2657)+1, FIND("m", H2657) - FIND("h", H2657)-1), IFERROR(LEFT(H2657, FIND("m",  H2657)-1),0))</f>
        <v>0</v>
      </c>
      <c r="N2657">
        <f>Table1[[#This Row],[Duration_hr]]*60 +Table1[[#This Row],[Duration_min]]</f>
        <v>180</v>
      </c>
      <c r="O2657">
        <f>IF(I2657="non-stop", 0, VALUE(LEFT(I2657, FIND(" ", I2657)-1)))</f>
        <v>0</v>
      </c>
    </row>
    <row r="2658" spans="1:15" x14ac:dyDescent="0.3">
      <c r="A2658" t="s">
        <v>13</v>
      </c>
      <c r="B2658" t="s">
        <v>40</v>
      </c>
      <c r="C2658" t="s">
        <v>67</v>
      </c>
      <c r="D2658" t="s">
        <v>69</v>
      </c>
      <c r="E2658" s="3" t="s">
        <v>75</v>
      </c>
      <c r="F2658" t="s">
        <v>256</v>
      </c>
      <c r="G2658" t="s">
        <v>422</v>
      </c>
      <c r="H2658" s="5" t="s">
        <v>1666</v>
      </c>
      <c r="I2658" t="s">
        <v>1991</v>
      </c>
      <c r="J2658" t="s">
        <v>1996</v>
      </c>
      <c r="K2658">
        <v>7229</v>
      </c>
      <c r="L2658" t="str">
        <f>IFERROR(LEFT(H2658, FIND("h", H2658)-1),0)</f>
        <v>3</v>
      </c>
      <c r="M2658">
        <f>IFERROR(MID(H2658, FIND("h", H2658)+1, FIND("m", H2658) - FIND("h", H2658)-1), IFERROR(LEFT(H2658, FIND("m",  H2658)-1),0))</f>
        <v>0</v>
      </c>
      <c r="N2658">
        <f>Table1[[#This Row],[Duration_hr]]*60 +Table1[[#This Row],[Duration_min]]</f>
        <v>180</v>
      </c>
      <c r="O2658">
        <f>IF(I2658="non-stop", 0, VALUE(LEFT(I2658, FIND(" ", I2658)-1)))</f>
        <v>0</v>
      </c>
    </row>
    <row r="2659" spans="1:15" x14ac:dyDescent="0.3">
      <c r="A2659" t="s">
        <v>13</v>
      </c>
      <c r="B2659" t="s">
        <v>48</v>
      </c>
      <c r="C2659" t="s">
        <v>67</v>
      </c>
      <c r="D2659" t="s">
        <v>69</v>
      </c>
      <c r="E2659" s="3" t="s">
        <v>75</v>
      </c>
      <c r="F2659" t="s">
        <v>314</v>
      </c>
      <c r="G2659" t="s">
        <v>349</v>
      </c>
      <c r="H2659" s="5" t="s">
        <v>1666</v>
      </c>
      <c r="I2659" t="s">
        <v>1991</v>
      </c>
      <c r="J2659" t="s">
        <v>1996</v>
      </c>
      <c r="K2659">
        <v>7229</v>
      </c>
      <c r="L2659" t="str">
        <f>IFERROR(LEFT(H2659, FIND("h", H2659)-1),0)</f>
        <v>3</v>
      </c>
      <c r="M2659">
        <f>IFERROR(MID(H2659, FIND("h", H2659)+1, FIND("m", H2659) - FIND("h", H2659)-1), IFERROR(LEFT(H2659, FIND("m",  H2659)-1),0))</f>
        <v>0</v>
      </c>
      <c r="N2659">
        <f>Table1[[#This Row],[Duration_hr]]*60 +Table1[[#This Row],[Duration_min]]</f>
        <v>180</v>
      </c>
      <c r="O2659">
        <f>IF(I2659="non-stop", 0, VALUE(LEFT(I2659, FIND(" ", I2659)-1)))</f>
        <v>0</v>
      </c>
    </row>
    <row r="2660" spans="1:15" x14ac:dyDescent="0.3">
      <c r="A2660" t="s">
        <v>13</v>
      </c>
      <c r="B2660" t="s">
        <v>31</v>
      </c>
      <c r="C2660" t="s">
        <v>67</v>
      </c>
      <c r="D2660" t="s">
        <v>69</v>
      </c>
      <c r="E2660" s="3" t="s">
        <v>75</v>
      </c>
      <c r="F2660" t="s">
        <v>314</v>
      </c>
      <c r="G2660" t="s">
        <v>349</v>
      </c>
      <c r="H2660" s="5" t="s">
        <v>1666</v>
      </c>
      <c r="I2660" t="s">
        <v>1991</v>
      </c>
      <c r="J2660" t="s">
        <v>1997</v>
      </c>
      <c r="K2660">
        <v>7229</v>
      </c>
      <c r="L2660" t="str">
        <f>IFERROR(LEFT(H2660, FIND("h", H2660)-1),0)</f>
        <v>3</v>
      </c>
      <c r="M2660">
        <f>IFERROR(MID(H2660, FIND("h", H2660)+1, FIND("m", H2660) - FIND("h", H2660)-1), IFERROR(LEFT(H2660, FIND("m",  H2660)-1),0))</f>
        <v>0</v>
      </c>
      <c r="N2660">
        <f>Table1[[#This Row],[Duration_hr]]*60 +Table1[[#This Row],[Duration_min]]</f>
        <v>180</v>
      </c>
      <c r="O2660">
        <f>IF(I2660="non-stop", 0, VALUE(LEFT(I2660, FIND(" ", I2660)-1)))</f>
        <v>0</v>
      </c>
    </row>
    <row r="2661" spans="1:15" x14ac:dyDescent="0.3">
      <c r="A2661" t="s">
        <v>13</v>
      </c>
      <c r="B2661" t="s">
        <v>58</v>
      </c>
      <c r="C2661" t="s">
        <v>67</v>
      </c>
      <c r="D2661" t="s">
        <v>69</v>
      </c>
      <c r="E2661" s="3" t="s">
        <v>75</v>
      </c>
      <c r="F2661" t="s">
        <v>314</v>
      </c>
      <c r="G2661" t="s">
        <v>349</v>
      </c>
      <c r="H2661" s="5" t="s">
        <v>1666</v>
      </c>
      <c r="I2661" t="s">
        <v>1991</v>
      </c>
      <c r="J2661" t="s">
        <v>1997</v>
      </c>
      <c r="K2661">
        <v>6144</v>
      </c>
      <c r="L2661" t="str">
        <f>IFERROR(LEFT(H2661, FIND("h", H2661)-1),0)</f>
        <v>3</v>
      </c>
      <c r="M2661">
        <f>IFERROR(MID(H2661, FIND("h", H2661)+1, FIND("m", H2661) - FIND("h", H2661)-1), IFERROR(LEFT(H2661, FIND("m",  H2661)-1),0))</f>
        <v>0</v>
      </c>
      <c r="N2661">
        <f>Table1[[#This Row],[Duration_hr]]*60 +Table1[[#This Row],[Duration_min]]</f>
        <v>180</v>
      </c>
      <c r="O2661">
        <f>IF(I2661="non-stop", 0, VALUE(LEFT(I2661, FIND(" ", I2661)-1)))</f>
        <v>0</v>
      </c>
    </row>
    <row r="2662" spans="1:15" x14ac:dyDescent="0.3">
      <c r="A2662" t="s">
        <v>13</v>
      </c>
      <c r="B2662" t="s">
        <v>24</v>
      </c>
      <c r="C2662" t="s">
        <v>67</v>
      </c>
      <c r="D2662" t="s">
        <v>69</v>
      </c>
      <c r="E2662" s="3" t="s">
        <v>75</v>
      </c>
      <c r="F2662" t="s">
        <v>256</v>
      </c>
      <c r="G2662" t="s">
        <v>422</v>
      </c>
      <c r="H2662" s="5" t="s">
        <v>1666</v>
      </c>
      <c r="I2662" t="s">
        <v>1991</v>
      </c>
      <c r="J2662" t="s">
        <v>1997</v>
      </c>
      <c r="K2662">
        <v>5198</v>
      </c>
      <c r="L2662" t="str">
        <f>IFERROR(LEFT(H2662, FIND("h", H2662)-1),0)</f>
        <v>3</v>
      </c>
      <c r="M2662">
        <f>IFERROR(MID(H2662, FIND("h", H2662)+1, FIND("m", H2662) - FIND("h", H2662)-1), IFERROR(LEFT(H2662, FIND("m",  H2662)-1),0))</f>
        <v>0</v>
      </c>
      <c r="N2662">
        <f>Table1[[#This Row],[Duration_hr]]*60 +Table1[[#This Row],[Duration_min]]</f>
        <v>180</v>
      </c>
      <c r="O2662">
        <f>IF(I2662="non-stop", 0, VALUE(LEFT(I2662, FIND(" ", I2662)-1)))</f>
        <v>0</v>
      </c>
    </row>
    <row r="2663" spans="1:15" x14ac:dyDescent="0.3">
      <c r="A2663" t="s">
        <v>11</v>
      </c>
      <c r="B2663" t="s">
        <v>30</v>
      </c>
      <c r="C2663" t="s">
        <v>67</v>
      </c>
      <c r="D2663" t="s">
        <v>69</v>
      </c>
      <c r="E2663" s="3" t="s">
        <v>75</v>
      </c>
      <c r="F2663" t="s">
        <v>243</v>
      </c>
      <c r="G2663" t="s">
        <v>656</v>
      </c>
      <c r="H2663" s="5" t="s">
        <v>1666</v>
      </c>
      <c r="I2663" t="s">
        <v>1991</v>
      </c>
      <c r="J2663" t="s">
        <v>1996</v>
      </c>
      <c r="K2663">
        <v>3943</v>
      </c>
      <c r="L2663" t="str">
        <f>IFERROR(LEFT(H2663, FIND("h", H2663)-1),0)</f>
        <v>3</v>
      </c>
      <c r="M2663">
        <f>IFERROR(MID(H2663, FIND("h", H2663)+1, FIND("m", H2663) - FIND("h", H2663)-1), IFERROR(LEFT(H2663, FIND("m",  H2663)-1),0))</f>
        <v>0</v>
      </c>
      <c r="N2663">
        <f>Table1[[#This Row],[Duration_hr]]*60 +Table1[[#This Row],[Duration_min]]</f>
        <v>180</v>
      </c>
      <c r="O2663">
        <f>IF(I2663="non-stop", 0, VALUE(LEFT(I2663, FIND(" ", I2663)-1)))</f>
        <v>0</v>
      </c>
    </row>
    <row r="2664" spans="1:15" x14ac:dyDescent="0.3">
      <c r="A2664" t="s">
        <v>13</v>
      </c>
      <c r="B2664" t="s">
        <v>54</v>
      </c>
      <c r="C2664" t="s">
        <v>67</v>
      </c>
      <c r="D2664" t="s">
        <v>69</v>
      </c>
      <c r="E2664" s="3" t="s">
        <v>75</v>
      </c>
      <c r="F2664" t="s">
        <v>269</v>
      </c>
      <c r="G2664" t="s">
        <v>337</v>
      </c>
      <c r="H2664" s="5" t="s">
        <v>1666</v>
      </c>
      <c r="I2664" t="s">
        <v>1991</v>
      </c>
      <c r="J2664" t="s">
        <v>1997</v>
      </c>
      <c r="K2664">
        <v>7229</v>
      </c>
      <c r="L2664" t="str">
        <f>IFERROR(LEFT(H2664, FIND("h", H2664)-1),0)</f>
        <v>3</v>
      </c>
      <c r="M2664">
        <f>IFERROR(MID(H2664, FIND("h", H2664)+1, FIND("m", H2664) - FIND("h", H2664)-1), IFERROR(LEFT(H2664, FIND("m",  H2664)-1),0))</f>
        <v>0</v>
      </c>
      <c r="N2664">
        <f>Table1[[#This Row],[Duration_hr]]*60 +Table1[[#This Row],[Duration_min]]</f>
        <v>180</v>
      </c>
      <c r="O2664">
        <f>IF(I2664="non-stop", 0, VALUE(LEFT(I2664, FIND(" ", I2664)-1)))</f>
        <v>0</v>
      </c>
    </row>
    <row r="2665" spans="1:15" x14ac:dyDescent="0.3">
      <c r="A2665" t="s">
        <v>13</v>
      </c>
      <c r="B2665" t="s">
        <v>63</v>
      </c>
      <c r="C2665" t="s">
        <v>67</v>
      </c>
      <c r="D2665" t="s">
        <v>69</v>
      </c>
      <c r="E2665" s="3" t="s">
        <v>75</v>
      </c>
      <c r="F2665" t="s">
        <v>314</v>
      </c>
      <c r="G2665" t="s">
        <v>349</v>
      </c>
      <c r="H2665" s="5" t="s">
        <v>1666</v>
      </c>
      <c r="I2665" t="s">
        <v>1991</v>
      </c>
      <c r="J2665" t="s">
        <v>1996</v>
      </c>
      <c r="K2665">
        <v>7229</v>
      </c>
      <c r="L2665" t="str">
        <f>IFERROR(LEFT(H2665, FIND("h", H2665)-1),0)</f>
        <v>3</v>
      </c>
      <c r="M2665">
        <f>IFERROR(MID(H2665, FIND("h", H2665)+1, FIND("m", H2665) - FIND("h", H2665)-1), IFERROR(LEFT(H2665, FIND("m",  H2665)-1),0))</f>
        <v>0</v>
      </c>
      <c r="N2665">
        <f>Table1[[#This Row],[Duration_hr]]*60 +Table1[[#This Row],[Duration_min]]</f>
        <v>180</v>
      </c>
      <c r="O2665">
        <f>IF(I2665="non-stop", 0, VALUE(LEFT(I2665, FIND(" ", I2665)-1)))</f>
        <v>0</v>
      </c>
    </row>
    <row r="2666" spans="1:15" x14ac:dyDescent="0.3">
      <c r="A2666" t="s">
        <v>13</v>
      </c>
      <c r="B2666" t="s">
        <v>48</v>
      </c>
      <c r="C2666" t="s">
        <v>67</v>
      </c>
      <c r="D2666" t="s">
        <v>69</v>
      </c>
      <c r="E2666" s="3" t="s">
        <v>75</v>
      </c>
      <c r="F2666" t="s">
        <v>319</v>
      </c>
      <c r="G2666" t="s">
        <v>267</v>
      </c>
      <c r="H2666" s="5" t="s">
        <v>1666</v>
      </c>
      <c r="I2666" t="s">
        <v>1991</v>
      </c>
      <c r="J2666" t="s">
        <v>1996</v>
      </c>
      <c r="K2666">
        <v>7229</v>
      </c>
      <c r="L2666" t="str">
        <f>IFERROR(LEFT(H2666, FIND("h", H2666)-1),0)</f>
        <v>3</v>
      </c>
      <c r="M2666">
        <f>IFERROR(MID(H2666, FIND("h", H2666)+1, FIND("m", H2666) - FIND("h", H2666)-1), IFERROR(LEFT(H2666, FIND("m",  H2666)-1),0))</f>
        <v>0</v>
      </c>
      <c r="N2666">
        <f>Table1[[#This Row],[Duration_hr]]*60 +Table1[[#This Row],[Duration_min]]</f>
        <v>180</v>
      </c>
      <c r="O2666">
        <f>IF(I2666="non-stop", 0, VALUE(LEFT(I2666, FIND(" ", I2666)-1)))</f>
        <v>0</v>
      </c>
    </row>
    <row r="2667" spans="1:15" x14ac:dyDescent="0.3">
      <c r="A2667" t="s">
        <v>11</v>
      </c>
      <c r="B2667" t="s">
        <v>31</v>
      </c>
      <c r="C2667" t="s">
        <v>67</v>
      </c>
      <c r="D2667" t="s">
        <v>69</v>
      </c>
      <c r="E2667" s="3" t="s">
        <v>75</v>
      </c>
      <c r="F2667" t="s">
        <v>243</v>
      </c>
      <c r="G2667" t="s">
        <v>706</v>
      </c>
      <c r="H2667" s="5" t="s">
        <v>1666</v>
      </c>
      <c r="I2667" t="s">
        <v>1991</v>
      </c>
      <c r="J2667" t="s">
        <v>1996</v>
      </c>
      <c r="K2667">
        <v>3943</v>
      </c>
      <c r="L2667" t="str">
        <f>IFERROR(LEFT(H2667, FIND("h", H2667)-1),0)</f>
        <v>3</v>
      </c>
      <c r="M2667">
        <f>IFERROR(MID(H2667, FIND("h", H2667)+1, FIND("m", H2667) - FIND("h", H2667)-1), IFERROR(LEFT(H2667, FIND("m",  H2667)-1),0))</f>
        <v>0</v>
      </c>
      <c r="N2667">
        <f>Table1[[#This Row],[Duration_hr]]*60 +Table1[[#This Row],[Duration_min]]</f>
        <v>180</v>
      </c>
      <c r="O2667">
        <f>IF(I2667="non-stop", 0, VALUE(LEFT(I2667, FIND(" ", I2667)-1)))</f>
        <v>0</v>
      </c>
    </row>
    <row r="2668" spans="1:15" x14ac:dyDescent="0.3">
      <c r="A2668" t="s">
        <v>11</v>
      </c>
      <c r="B2668" t="s">
        <v>58</v>
      </c>
      <c r="C2668" t="s">
        <v>67</v>
      </c>
      <c r="D2668" t="s">
        <v>69</v>
      </c>
      <c r="E2668" s="3" t="s">
        <v>75</v>
      </c>
      <c r="F2668" t="s">
        <v>266</v>
      </c>
      <c r="G2668" t="s">
        <v>257</v>
      </c>
      <c r="H2668" s="5" t="s">
        <v>1666</v>
      </c>
      <c r="I2668" t="s">
        <v>1991</v>
      </c>
      <c r="J2668" t="s">
        <v>1996</v>
      </c>
      <c r="K2668">
        <v>4990</v>
      </c>
      <c r="L2668" t="str">
        <f>IFERROR(LEFT(H2668, FIND("h", H2668)-1),0)</f>
        <v>3</v>
      </c>
      <c r="M2668">
        <f>IFERROR(MID(H2668, FIND("h", H2668)+1, FIND("m", H2668) - FIND("h", H2668)-1), IFERROR(LEFT(H2668, FIND("m",  H2668)-1),0))</f>
        <v>0</v>
      </c>
      <c r="N2668">
        <f>Table1[[#This Row],[Duration_hr]]*60 +Table1[[#This Row],[Duration_min]]</f>
        <v>180</v>
      </c>
      <c r="O2668">
        <f>IF(I2668="non-stop", 0, VALUE(LEFT(I2668, FIND(" ", I2668)-1)))</f>
        <v>0</v>
      </c>
    </row>
    <row r="2669" spans="1:15" x14ac:dyDescent="0.3">
      <c r="A2669" t="s">
        <v>13</v>
      </c>
      <c r="B2669" t="s">
        <v>28</v>
      </c>
      <c r="C2669" t="s">
        <v>67</v>
      </c>
      <c r="D2669" t="s">
        <v>69</v>
      </c>
      <c r="E2669" s="3" t="s">
        <v>75</v>
      </c>
      <c r="F2669" t="s">
        <v>314</v>
      </c>
      <c r="G2669" t="s">
        <v>349</v>
      </c>
      <c r="H2669" s="5" t="s">
        <v>1666</v>
      </c>
      <c r="I2669" t="s">
        <v>1991</v>
      </c>
      <c r="J2669" t="s">
        <v>1996</v>
      </c>
      <c r="K2669">
        <v>8016</v>
      </c>
      <c r="L2669" t="str">
        <f>IFERROR(LEFT(H2669, FIND("h", H2669)-1),0)</f>
        <v>3</v>
      </c>
      <c r="M2669">
        <f>IFERROR(MID(H2669, FIND("h", H2669)+1, FIND("m", H2669) - FIND("h", H2669)-1), IFERROR(LEFT(H2669, FIND("m",  H2669)-1),0))</f>
        <v>0</v>
      </c>
      <c r="N2669">
        <f>Table1[[#This Row],[Duration_hr]]*60 +Table1[[#This Row],[Duration_min]]</f>
        <v>180</v>
      </c>
      <c r="O2669">
        <f>IF(I2669="non-stop", 0, VALUE(LEFT(I2669, FIND(" ", I2669)-1)))</f>
        <v>0</v>
      </c>
    </row>
    <row r="2670" spans="1:15" x14ac:dyDescent="0.3">
      <c r="A2670" t="s">
        <v>13</v>
      </c>
      <c r="B2670" t="s">
        <v>26</v>
      </c>
      <c r="C2670" t="s">
        <v>67</v>
      </c>
      <c r="D2670" t="s">
        <v>69</v>
      </c>
      <c r="E2670" s="3" t="s">
        <v>75</v>
      </c>
      <c r="F2670" t="s">
        <v>256</v>
      </c>
      <c r="G2670" t="s">
        <v>422</v>
      </c>
      <c r="H2670" s="5" t="s">
        <v>1666</v>
      </c>
      <c r="I2670" t="s">
        <v>1991</v>
      </c>
      <c r="J2670" t="s">
        <v>1997</v>
      </c>
      <c r="K2670">
        <v>6144</v>
      </c>
      <c r="L2670" t="str">
        <f>IFERROR(LEFT(H2670, FIND("h", H2670)-1),0)</f>
        <v>3</v>
      </c>
      <c r="M2670">
        <f>IFERROR(MID(H2670, FIND("h", H2670)+1, FIND("m", H2670) - FIND("h", H2670)-1), IFERROR(LEFT(H2670, FIND("m",  H2670)-1),0))</f>
        <v>0</v>
      </c>
      <c r="N2670">
        <f>Table1[[#This Row],[Duration_hr]]*60 +Table1[[#This Row],[Duration_min]]</f>
        <v>180</v>
      </c>
      <c r="O2670">
        <f>IF(I2670="non-stop", 0, VALUE(LEFT(I2670, FIND(" ", I2670)-1)))</f>
        <v>0</v>
      </c>
    </row>
    <row r="2671" spans="1:15" x14ac:dyDescent="0.3">
      <c r="A2671" t="s">
        <v>13</v>
      </c>
      <c r="B2671" t="s">
        <v>46</v>
      </c>
      <c r="C2671" t="s">
        <v>67</v>
      </c>
      <c r="D2671" t="s">
        <v>69</v>
      </c>
      <c r="E2671" s="3" t="s">
        <v>75</v>
      </c>
      <c r="F2671" t="s">
        <v>256</v>
      </c>
      <c r="G2671" t="s">
        <v>422</v>
      </c>
      <c r="H2671" s="5" t="s">
        <v>1666</v>
      </c>
      <c r="I2671" t="s">
        <v>1991</v>
      </c>
      <c r="J2671" t="s">
        <v>1997</v>
      </c>
      <c r="K2671">
        <v>6144</v>
      </c>
      <c r="L2671" t="str">
        <f>IFERROR(LEFT(H2671, FIND("h", H2671)-1),0)</f>
        <v>3</v>
      </c>
      <c r="M2671">
        <f>IFERROR(MID(H2671, FIND("h", H2671)+1, FIND("m", H2671) - FIND("h", H2671)-1), IFERROR(LEFT(H2671, FIND("m",  H2671)-1),0))</f>
        <v>0</v>
      </c>
      <c r="N2671">
        <f>Table1[[#This Row],[Duration_hr]]*60 +Table1[[#This Row],[Duration_min]]</f>
        <v>180</v>
      </c>
      <c r="O2671">
        <f>IF(I2671="non-stop", 0, VALUE(LEFT(I2671, FIND(" ", I2671)-1)))</f>
        <v>0</v>
      </c>
    </row>
    <row r="2672" spans="1:15" x14ac:dyDescent="0.3">
      <c r="A2672" t="s">
        <v>13</v>
      </c>
      <c r="B2672" t="s">
        <v>52</v>
      </c>
      <c r="C2672" t="s">
        <v>67</v>
      </c>
      <c r="D2672" t="s">
        <v>69</v>
      </c>
      <c r="E2672" s="3" t="s">
        <v>75</v>
      </c>
      <c r="F2672" t="s">
        <v>256</v>
      </c>
      <c r="G2672" t="s">
        <v>422</v>
      </c>
      <c r="H2672" s="5" t="s">
        <v>1666</v>
      </c>
      <c r="I2672" t="s">
        <v>1991</v>
      </c>
      <c r="J2672" t="s">
        <v>1997</v>
      </c>
      <c r="K2672">
        <v>5198</v>
      </c>
      <c r="L2672" t="str">
        <f>IFERROR(LEFT(H2672, FIND("h", H2672)-1),0)</f>
        <v>3</v>
      </c>
      <c r="M2672">
        <f>IFERROR(MID(H2672, FIND("h", H2672)+1, FIND("m", H2672) - FIND("h", H2672)-1), IFERROR(LEFT(H2672, FIND("m",  H2672)-1),0))</f>
        <v>0</v>
      </c>
      <c r="N2672">
        <f>Table1[[#This Row],[Duration_hr]]*60 +Table1[[#This Row],[Duration_min]]</f>
        <v>180</v>
      </c>
      <c r="O2672">
        <f>IF(I2672="non-stop", 0, VALUE(LEFT(I2672, FIND(" ", I2672)-1)))</f>
        <v>0</v>
      </c>
    </row>
    <row r="2673" spans="1:15" x14ac:dyDescent="0.3">
      <c r="A2673" t="s">
        <v>13</v>
      </c>
      <c r="B2673" t="s">
        <v>40</v>
      </c>
      <c r="C2673" t="s">
        <v>67</v>
      </c>
      <c r="D2673" t="s">
        <v>69</v>
      </c>
      <c r="E2673" s="3" t="s">
        <v>75</v>
      </c>
      <c r="F2673" t="s">
        <v>269</v>
      </c>
      <c r="G2673" t="s">
        <v>337</v>
      </c>
      <c r="H2673" s="5" t="s">
        <v>1666</v>
      </c>
      <c r="I2673" t="s">
        <v>1991</v>
      </c>
      <c r="J2673" t="s">
        <v>1997</v>
      </c>
      <c r="K2673">
        <v>4544</v>
      </c>
      <c r="L2673" t="str">
        <f>IFERROR(LEFT(H2673, FIND("h", H2673)-1),0)</f>
        <v>3</v>
      </c>
      <c r="M2673">
        <f>IFERROR(MID(H2673, FIND("h", H2673)+1, FIND("m", H2673) - FIND("h", H2673)-1), IFERROR(LEFT(H2673, FIND("m",  H2673)-1),0))</f>
        <v>0</v>
      </c>
      <c r="N2673">
        <f>Table1[[#This Row],[Duration_hr]]*60 +Table1[[#This Row],[Duration_min]]</f>
        <v>180</v>
      </c>
      <c r="O2673">
        <f>IF(I2673="non-stop", 0, VALUE(LEFT(I2673, FIND(" ", I2673)-1)))</f>
        <v>0</v>
      </c>
    </row>
    <row r="2674" spans="1:15" x14ac:dyDescent="0.3">
      <c r="A2674" t="s">
        <v>11</v>
      </c>
      <c r="B2674" t="s">
        <v>52</v>
      </c>
      <c r="C2674" t="s">
        <v>67</v>
      </c>
      <c r="D2674" t="s">
        <v>69</v>
      </c>
      <c r="E2674" s="3" t="s">
        <v>75</v>
      </c>
      <c r="F2674" t="s">
        <v>266</v>
      </c>
      <c r="G2674" t="s">
        <v>257</v>
      </c>
      <c r="H2674" s="5" t="s">
        <v>1666</v>
      </c>
      <c r="I2674" t="s">
        <v>1991</v>
      </c>
      <c r="J2674" t="s">
        <v>1996</v>
      </c>
      <c r="K2674">
        <v>4823</v>
      </c>
      <c r="L2674" t="str">
        <f>IFERROR(LEFT(H2674, FIND("h", H2674)-1),0)</f>
        <v>3</v>
      </c>
      <c r="M2674">
        <f>IFERROR(MID(H2674, FIND("h", H2674)+1, FIND("m", H2674) - FIND("h", H2674)-1), IFERROR(LEFT(H2674, FIND("m",  H2674)-1),0))</f>
        <v>0</v>
      </c>
      <c r="N2674">
        <f>Table1[[#This Row],[Duration_hr]]*60 +Table1[[#This Row],[Duration_min]]</f>
        <v>180</v>
      </c>
      <c r="O2674">
        <f>IF(I2674="non-stop", 0, VALUE(LEFT(I2674, FIND(" ", I2674)-1)))</f>
        <v>0</v>
      </c>
    </row>
    <row r="2675" spans="1:15" x14ac:dyDescent="0.3">
      <c r="A2675" t="s">
        <v>13</v>
      </c>
      <c r="B2675" t="s">
        <v>34</v>
      </c>
      <c r="C2675" t="s">
        <v>67</v>
      </c>
      <c r="D2675" t="s">
        <v>69</v>
      </c>
      <c r="E2675" s="3" t="s">
        <v>75</v>
      </c>
      <c r="F2675" t="s">
        <v>319</v>
      </c>
      <c r="G2675" t="s">
        <v>267</v>
      </c>
      <c r="H2675" s="5" t="s">
        <v>1666</v>
      </c>
      <c r="I2675" t="s">
        <v>1991</v>
      </c>
      <c r="J2675" t="s">
        <v>1997</v>
      </c>
      <c r="K2675">
        <v>4544</v>
      </c>
      <c r="L2675" t="str">
        <f>IFERROR(LEFT(H2675, FIND("h", H2675)-1),0)</f>
        <v>3</v>
      </c>
      <c r="M2675">
        <f>IFERROR(MID(H2675, FIND("h", H2675)+1, FIND("m", H2675) - FIND("h", H2675)-1), IFERROR(LEFT(H2675, FIND("m",  H2675)-1),0))</f>
        <v>0</v>
      </c>
      <c r="N2675">
        <f>Table1[[#This Row],[Duration_hr]]*60 +Table1[[#This Row],[Duration_min]]</f>
        <v>180</v>
      </c>
      <c r="O2675">
        <f>IF(I2675="non-stop", 0, VALUE(LEFT(I2675, FIND(" ", I2675)-1)))</f>
        <v>0</v>
      </c>
    </row>
    <row r="2676" spans="1:15" x14ac:dyDescent="0.3">
      <c r="A2676" t="s">
        <v>13</v>
      </c>
      <c r="B2676" t="s">
        <v>63</v>
      </c>
      <c r="C2676" t="s">
        <v>67</v>
      </c>
      <c r="D2676" t="s">
        <v>69</v>
      </c>
      <c r="E2676" s="3" t="s">
        <v>75</v>
      </c>
      <c r="F2676" t="s">
        <v>256</v>
      </c>
      <c r="G2676" t="s">
        <v>422</v>
      </c>
      <c r="H2676" s="5" t="s">
        <v>1666</v>
      </c>
      <c r="I2676" t="s">
        <v>1991</v>
      </c>
      <c r="J2676" t="s">
        <v>1996</v>
      </c>
      <c r="K2676">
        <v>7229</v>
      </c>
      <c r="L2676" t="str">
        <f>IFERROR(LEFT(H2676, FIND("h", H2676)-1),0)</f>
        <v>3</v>
      </c>
      <c r="M2676">
        <f>IFERROR(MID(H2676, FIND("h", H2676)+1, FIND("m", H2676) - FIND("h", H2676)-1), IFERROR(LEFT(H2676, FIND("m",  H2676)-1),0))</f>
        <v>0</v>
      </c>
      <c r="N2676">
        <f>Table1[[#This Row],[Duration_hr]]*60 +Table1[[#This Row],[Duration_min]]</f>
        <v>180</v>
      </c>
      <c r="O2676">
        <f>IF(I2676="non-stop", 0, VALUE(LEFT(I2676, FIND(" ", I2676)-1)))</f>
        <v>0</v>
      </c>
    </row>
    <row r="2677" spans="1:15" x14ac:dyDescent="0.3">
      <c r="A2677" t="s">
        <v>13</v>
      </c>
      <c r="B2677" t="s">
        <v>25</v>
      </c>
      <c r="C2677" t="s">
        <v>67</v>
      </c>
      <c r="D2677" t="s">
        <v>69</v>
      </c>
      <c r="E2677" s="3" t="s">
        <v>75</v>
      </c>
      <c r="F2677" t="s">
        <v>269</v>
      </c>
      <c r="G2677" t="s">
        <v>337</v>
      </c>
      <c r="H2677" s="5" t="s">
        <v>1666</v>
      </c>
      <c r="I2677" t="s">
        <v>1991</v>
      </c>
      <c r="J2677" t="s">
        <v>1997</v>
      </c>
      <c r="K2677">
        <v>7229</v>
      </c>
      <c r="L2677" t="str">
        <f>IFERROR(LEFT(H2677, FIND("h", H2677)-1),0)</f>
        <v>3</v>
      </c>
      <c r="M2677">
        <f>IFERROR(MID(H2677, FIND("h", H2677)+1, FIND("m", H2677) - FIND("h", H2677)-1), IFERROR(LEFT(H2677, FIND("m",  H2677)-1),0))</f>
        <v>0</v>
      </c>
      <c r="N2677">
        <f>Table1[[#This Row],[Duration_hr]]*60 +Table1[[#This Row],[Duration_min]]</f>
        <v>180</v>
      </c>
      <c r="O2677">
        <f>IF(I2677="non-stop", 0, VALUE(LEFT(I2677, FIND(" ", I2677)-1)))</f>
        <v>0</v>
      </c>
    </row>
    <row r="2678" spans="1:15" x14ac:dyDescent="0.3">
      <c r="A2678" t="s">
        <v>13</v>
      </c>
      <c r="B2678" t="s">
        <v>34</v>
      </c>
      <c r="C2678" t="s">
        <v>67</v>
      </c>
      <c r="D2678" t="s">
        <v>69</v>
      </c>
      <c r="E2678" s="3" t="s">
        <v>75</v>
      </c>
      <c r="F2678" t="s">
        <v>314</v>
      </c>
      <c r="G2678" t="s">
        <v>349</v>
      </c>
      <c r="H2678" s="5" t="s">
        <v>1666</v>
      </c>
      <c r="I2678" t="s">
        <v>1991</v>
      </c>
      <c r="J2678" t="s">
        <v>1996</v>
      </c>
      <c r="K2678">
        <v>7229</v>
      </c>
      <c r="L2678" t="str">
        <f>IFERROR(LEFT(H2678, FIND("h", H2678)-1),0)</f>
        <v>3</v>
      </c>
      <c r="M2678">
        <f>IFERROR(MID(H2678, FIND("h", H2678)+1, FIND("m", H2678) - FIND("h", H2678)-1), IFERROR(LEFT(H2678, FIND("m",  H2678)-1),0))</f>
        <v>0</v>
      </c>
      <c r="N2678">
        <f>Table1[[#This Row],[Duration_hr]]*60 +Table1[[#This Row],[Duration_min]]</f>
        <v>180</v>
      </c>
      <c r="O2678">
        <f>IF(I2678="non-stop", 0, VALUE(LEFT(I2678, FIND(" ", I2678)-1)))</f>
        <v>0</v>
      </c>
    </row>
    <row r="2679" spans="1:15" x14ac:dyDescent="0.3">
      <c r="A2679" t="s">
        <v>11</v>
      </c>
      <c r="B2679" t="s">
        <v>50</v>
      </c>
      <c r="C2679" t="s">
        <v>67</v>
      </c>
      <c r="D2679" t="s">
        <v>69</v>
      </c>
      <c r="E2679" s="3" t="s">
        <v>75</v>
      </c>
      <c r="F2679" t="s">
        <v>243</v>
      </c>
      <c r="G2679" t="s">
        <v>842</v>
      </c>
      <c r="H2679" s="5" t="s">
        <v>1666</v>
      </c>
      <c r="I2679" t="s">
        <v>1991</v>
      </c>
      <c r="J2679" t="s">
        <v>1996</v>
      </c>
      <c r="K2679">
        <v>3943</v>
      </c>
      <c r="L2679" t="str">
        <f>IFERROR(LEFT(H2679, FIND("h", H2679)-1),0)</f>
        <v>3</v>
      </c>
      <c r="M2679">
        <f>IFERROR(MID(H2679, FIND("h", H2679)+1, FIND("m", H2679) - FIND("h", H2679)-1), IFERROR(LEFT(H2679, FIND("m",  H2679)-1),0))</f>
        <v>0</v>
      </c>
      <c r="N2679">
        <f>Table1[[#This Row],[Duration_hr]]*60 +Table1[[#This Row],[Duration_min]]</f>
        <v>180</v>
      </c>
      <c r="O2679">
        <f>IF(I2679="non-stop", 0, VALUE(LEFT(I2679, FIND(" ", I2679)-1)))</f>
        <v>0</v>
      </c>
    </row>
    <row r="2680" spans="1:15" x14ac:dyDescent="0.3">
      <c r="A2680" t="s">
        <v>13</v>
      </c>
      <c r="B2680" t="s">
        <v>52</v>
      </c>
      <c r="C2680" t="s">
        <v>67</v>
      </c>
      <c r="D2680" t="s">
        <v>69</v>
      </c>
      <c r="E2680" s="3" t="s">
        <v>75</v>
      </c>
      <c r="F2680" t="s">
        <v>256</v>
      </c>
      <c r="G2680" t="s">
        <v>422</v>
      </c>
      <c r="H2680" s="5" t="s">
        <v>1666</v>
      </c>
      <c r="I2680" t="s">
        <v>1991</v>
      </c>
      <c r="J2680" t="s">
        <v>1996</v>
      </c>
      <c r="K2680">
        <v>7229</v>
      </c>
      <c r="L2680" t="str">
        <f>IFERROR(LEFT(H2680, FIND("h", H2680)-1),0)</f>
        <v>3</v>
      </c>
      <c r="M2680">
        <f>IFERROR(MID(H2680, FIND("h", H2680)+1, FIND("m", H2680) - FIND("h", H2680)-1), IFERROR(LEFT(H2680, FIND("m",  H2680)-1),0))</f>
        <v>0</v>
      </c>
      <c r="N2680">
        <f>Table1[[#This Row],[Duration_hr]]*60 +Table1[[#This Row],[Duration_min]]</f>
        <v>180</v>
      </c>
      <c r="O2680">
        <f>IF(I2680="non-stop", 0, VALUE(LEFT(I2680, FIND(" ", I2680)-1)))</f>
        <v>0</v>
      </c>
    </row>
    <row r="2681" spans="1:15" x14ac:dyDescent="0.3">
      <c r="A2681" t="s">
        <v>13</v>
      </c>
      <c r="B2681" t="s">
        <v>59</v>
      </c>
      <c r="C2681" t="s">
        <v>67</v>
      </c>
      <c r="D2681" t="s">
        <v>69</v>
      </c>
      <c r="E2681" s="3" t="s">
        <v>75</v>
      </c>
      <c r="F2681" t="s">
        <v>269</v>
      </c>
      <c r="G2681" t="s">
        <v>337</v>
      </c>
      <c r="H2681" s="5" t="s">
        <v>1666</v>
      </c>
      <c r="I2681" t="s">
        <v>1991</v>
      </c>
      <c r="J2681" t="s">
        <v>1997</v>
      </c>
      <c r="K2681">
        <v>7754</v>
      </c>
      <c r="L2681" t="str">
        <f>IFERROR(LEFT(H2681, FIND("h", H2681)-1),0)</f>
        <v>3</v>
      </c>
      <c r="M2681">
        <f>IFERROR(MID(H2681, FIND("h", H2681)+1, FIND("m", H2681) - FIND("h", H2681)-1), IFERROR(LEFT(H2681, FIND("m",  H2681)-1),0))</f>
        <v>0</v>
      </c>
      <c r="N2681">
        <f>Table1[[#This Row],[Duration_hr]]*60 +Table1[[#This Row],[Duration_min]]</f>
        <v>180</v>
      </c>
      <c r="O2681">
        <f>IF(I2681="non-stop", 0, VALUE(LEFT(I2681, FIND(" ", I2681)-1)))</f>
        <v>0</v>
      </c>
    </row>
    <row r="2682" spans="1:15" x14ac:dyDescent="0.3">
      <c r="A2682" t="s">
        <v>13</v>
      </c>
      <c r="B2682" t="s">
        <v>58</v>
      </c>
      <c r="C2682" t="s">
        <v>67</v>
      </c>
      <c r="D2682" t="s">
        <v>69</v>
      </c>
      <c r="E2682" s="3" t="s">
        <v>75</v>
      </c>
      <c r="F2682" t="s">
        <v>319</v>
      </c>
      <c r="G2682" t="s">
        <v>267</v>
      </c>
      <c r="H2682" s="5" t="s">
        <v>1666</v>
      </c>
      <c r="I2682" t="s">
        <v>1991</v>
      </c>
      <c r="J2682" t="s">
        <v>1997</v>
      </c>
      <c r="K2682">
        <v>4544</v>
      </c>
      <c r="L2682" t="str">
        <f>IFERROR(LEFT(H2682, FIND("h", H2682)-1),0)</f>
        <v>3</v>
      </c>
      <c r="M2682">
        <f>IFERROR(MID(H2682, FIND("h", H2682)+1, FIND("m", H2682) - FIND("h", H2682)-1), IFERROR(LEFT(H2682, FIND("m",  H2682)-1),0))</f>
        <v>0</v>
      </c>
      <c r="N2682">
        <f>Table1[[#This Row],[Duration_hr]]*60 +Table1[[#This Row],[Duration_min]]</f>
        <v>180</v>
      </c>
      <c r="O2682">
        <f>IF(I2682="non-stop", 0, VALUE(LEFT(I2682, FIND(" ", I2682)-1)))</f>
        <v>0</v>
      </c>
    </row>
    <row r="2683" spans="1:15" x14ac:dyDescent="0.3">
      <c r="A2683" t="s">
        <v>13</v>
      </c>
      <c r="B2683" t="s">
        <v>37</v>
      </c>
      <c r="C2683" t="s">
        <v>67</v>
      </c>
      <c r="D2683" t="s">
        <v>69</v>
      </c>
      <c r="E2683" s="3" t="s">
        <v>75</v>
      </c>
      <c r="F2683" t="s">
        <v>256</v>
      </c>
      <c r="G2683" t="s">
        <v>422</v>
      </c>
      <c r="H2683" s="5" t="s">
        <v>1666</v>
      </c>
      <c r="I2683" t="s">
        <v>1991</v>
      </c>
      <c r="J2683" t="s">
        <v>1996</v>
      </c>
      <c r="K2683">
        <v>8016</v>
      </c>
      <c r="L2683" t="str">
        <f>IFERROR(LEFT(H2683, FIND("h", H2683)-1),0)</f>
        <v>3</v>
      </c>
      <c r="M2683">
        <f>IFERROR(MID(H2683, FIND("h", H2683)+1, FIND("m", H2683) - FIND("h", H2683)-1), IFERROR(LEFT(H2683, FIND("m",  H2683)-1),0))</f>
        <v>0</v>
      </c>
      <c r="N2683">
        <f>Table1[[#This Row],[Duration_hr]]*60 +Table1[[#This Row],[Duration_min]]</f>
        <v>180</v>
      </c>
      <c r="O2683">
        <f>IF(I2683="non-stop", 0, VALUE(LEFT(I2683, FIND(" ", I2683)-1)))</f>
        <v>0</v>
      </c>
    </row>
    <row r="2684" spans="1:15" x14ac:dyDescent="0.3">
      <c r="A2684" t="s">
        <v>12</v>
      </c>
      <c r="B2684" t="s">
        <v>63</v>
      </c>
      <c r="C2684" t="s">
        <v>67</v>
      </c>
      <c r="D2684" t="s">
        <v>69</v>
      </c>
      <c r="E2684" s="3" t="s">
        <v>75</v>
      </c>
      <c r="F2684" t="s">
        <v>238</v>
      </c>
      <c r="G2684" t="s">
        <v>219</v>
      </c>
      <c r="H2684" s="5" t="s">
        <v>1666</v>
      </c>
      <c r="I2684" t="s">
        <v>1991</v>
      </c>
      <c r="J2684" t="s">
        <v>1996</v>
      </c>
      <c r="K2684">
        <v>4441</v>
      </c>
      <c r="L2684" t="str">
        <f>IFERROR(LEFT(H2684, FIND("h", H2684)-1),0)</f>
        <v>3</v>
      </c>
      <c r="M2684">
        <f>IFERROR(MID(H2684, FIND("h", H2684)+1, FIND("m", H2684) - FIND("h", H2684)-1), IFERROR(LEFT(H2684, FIND("m",  H2684)-1),0))</f>
        <v>0</v>
      </c>
      <c r="N2684">
        <f>Table1[[#This Row],[Duration_hr]]*60 +Table1[[#This Row],[Duration_min]]</f>
        <v>180</v>
      </c>
      <c r="O2684">
        <f>IF(I2684="non-stop", 0, VALUE(LEFT(I2684, FIND(" ", I2684)-1)))</f>
        <v>0</v>
      </c>
    </row>
    <row r="2685" spans="1:15" x14ac:dyDescent="0.3">
      <c r="A2685" t="s">
        <v>13</v>
      </c>
      <c r="B2685" t="s">
        <v>28</v>
      </c>
      <c r="C2685" t="s">
        <v>67</v>
      </c>
      <c r="D2685" t="s">
        <v>69</v>
      </c>
      <c r="E2685" s="3" t="s">
        <v>75</v>
      </c>
      <c r="F2685" t="s">
        <v>269</v>
      </c>
      <c r="G2685" t="s">
        <v>337</v>
      </c>
      <c r="H2685" s="5" t="s">
        <v>1666</v>
      </c>
      <c r="I2685" t="s">
        <v>1991</v>
      </c>
      <c r="J2685" t="s">
        <v>1996</v>
      </c>
      <c r="K2685">
        <v>8016</v>
      </c>
      <c r="L2685" t="str">
        <f>IFERROR(LEFT(H2685, FIND("h", H2685)-1),0)</f>
        <v>3</v>
      </c>
      <c r="M2685">
        <f>IFERROR(MID(H2685, FIND("h", H2685)+1, FIND("m", H2685) - FIND("h", H2685)-1), IFERROR(LEFT(H2685, FIND("m",  H2685)-1),0))</f>
        <v>0</v>
      </c>
      <c r="N2685">
        <f>Table1[[#This Row],[Duration_hr]]*60 +Table1[[#This Row],[Duration_min]]</f>
        <v>180</v>
      </c>
      <c r="O2685">
        <f>IF(I2685="non-stop", 0, VALUE(LEFT(I2685, FIND(" ", I2685)-1)))</f>
        <v>0</v>
      </c>
    </row>
    <row r="2686" spans="1:15" x14ac:dyDescent="0.3">
      <c r="A2686" t="s">
        <v>11</v>
      </c>
      <c r="B2686" t="s">
        <v>40</v>
      </c>
      <c r="C2686" t="s">
        <v>67</v>
      </c>
      <c r="D2686" t="s">
        <v>69</v>
      </c>
      <c r="E2686" s="3" t="s">
        <v>75</v>
      </c>
      <c r="F2686" t="s">
        <v>243</v>
      </c>
      <c r="G2686" t="s">
        <v>886</v>
      </c>
      <c r="H2686" s="5" t="s">
        <v>1666</v>
      </c>
      <c r="I2686" t="s">
        <v>1991</v>
      </c>
      <c r="J2686" t="s">
        <v>1996</v>
      </c>
      <c r="K2686">
        <v>3943</v>
      </c>
      <c r="L2686" t="str">
        <f>IFERROR(LEFT(H2686, FIND("h", H2686)-1),0)</f>
        <v>3</v>
      </c>
      <c r="M2686">
        <f>IFERROR(MID(H2686, FIND("h", H2686)+1, FIND("m", H2686) - FIND("h", H2686)-1), IFERROR(LEFT(H2686, FIND("m",  H2686)-1),0))</f>
        <v>0</v>
      </c>
      <c r="N2686">
        <f>Table1[[#This Row],[Duration_hr]]*60 +Table1[[#This Row],[Duration_min]]</f>
        <v>180</v>
      </c>
      <c r="O2686">
        <f>IF(I2686="non-stop", 0, VALUE(LEFT(I2686, FIND(" ", I2686)-1)))</f>
        <v>0</v>
      </c>
    </row>
    <row r="2687" spans="1:15" x14ac:dyDescent="0.3">
      <c r="A2687" t="s">
        <v>13</v>
      </c>
      <c r="B2687" t="s">
        <v>57</v>
      </c>
      <c r="C2687" t="s">
        <v>67</v>
      </c>
      <c r="D2687" t="s">
        <v>69</v>
      </c>
      <c r="E2687" s="3" t="s">
        <v>75</v>
      </c>
      <c r="F2687" t="s">
        <v>319</v>
      </c>
      <c r="G2687" t="s">
        <v>267</v>
      </c>
      <c r="H2687" s="5" t="s">
        <v>1666</v>
      </c>
      <c r="I2687" t="s">
        <v>1991</v>
      </c>
      <c r="J2687" t="s">
        <v>1996</v>
      </c>
      <c r="K2687">
        <v>7229</v>
      </c>
      <c r="L2687" t="str">
        <f>IFERROR(LEFT(H2687, FIND("h", H2687)-1),0)</f>
        <v>3</v>
      </c>
      <c r="M2687">
        <f>IFERROR(MID(H2687, FIND("h", H2687)+1, FIND("m", H2687) - FIND("h", H2687)-1), IFERROR(LEFT(H2687, FIND("m",  H2687)-1),0))</f>
        <v>0</v>
      </c>
      <c r="N2687">
        <f>Table1[[#This Row],[Duration_hr]]*60 +Table1[[#This Row],[Duration_min]]</f>
        <v>180</v>
      </c>
      <c r="O2687">
        <f>IF(I2687="non-stop", 0, VALUE(LEFT(I2687, FIND(" ", I2687)-1)))</f>
        <v>0</v>
      </c>
    </row>
    <row r="2688" spans="1:15" x14ac:dyDescent="0.3">
      <c r="A2688" t="s">
        <v>13</v>
      </c>
      <c r="B2688" t="s">
        <v>41</v>
      </c>
      <c r="C2688" t="s">
        <v>67</v>
      </c>
      <c r="D2688" t="s">
        <v>69</v>
      </c>
      <c r="E2688" s="3" t="s">
        <v>75</v>
      </c>
      <c r="F2688" t="s">
        <v>319</v>
      </c>
      <c r="G2688" t="s">
        <v>267</v>
      </c>
      <c r="H2688" s="5" t="s">
        <v>1666</v>
      </c>
      <c r="I2688" t="s">
        <v>1991</v>
      </c>
      <c r="J2688" t="s">
        <v>1997</v>
      </c>
      <c r="K2688">
        <v>4030</v>
      </c>
      <c r="L2688" t="str">
        <f>IFERROR(LEFT(H2688, FIND("h", H2688)-1),0)</f>
        <v>3</v>
      </c>
      <c r="M2688">
        <f>IFERROR(MID(H2688, FIND("h", H2688)+1, FIND("m", H2688) - FIND("h", H2688)-1), IFERROR(LEFT(H2688, FIND("m",  H2688)-1),0))</f>
        <v>0</v>
      </c>
      <c r="N2688">
        <f>Table1[[#This Row],[Duration_hr]]*60 +Table1[[#This Row],[Duration_min]]</f>
        <v>180</v>
      </c>
      <c r="O2688">
        <f>IF(I2688="non-stop", 0, VALUE(LEFT(I2688, FIND(" ", I2688)-1)))</f>
        <v>0</v>
      </c>
    </row>
    <row r="2689" spans="1:15" x14ac:dyDescent="0.3">
      <c r="A2689" t="s">
        <v>13</v>
      </c>
      <c r="B2689" t="s">
        <v>47</v>
      </c>
      <c r="C2689" t="s">
        <v>67</v>
      </c>
      <c r="D2689" t="s">
        <v>69</v>
      </c>
      <c r="E2689" s="3" t="s">
        <v>75</v>
      </c>
      <c r="F2689" t="s">
        <v>256</v>
      </c>
      <c r="G2689" t="s">
        <v>422</v>
      </c>
      <c r="H2689" s="5" t="s">
        <v>1666</v>
      </c>
      <c r="I2689" t="s">
        <v>1991</v>
      </c>
      <c r="J2689" t="s">
        <v>1996</v>
      </c>
      <c r="K2689">
        <v>8016</v>
      </c>
      <c r="L2689" t="str">
        <f>IFERROR(LEFT(H2689, FIND("h", H2689)-1),0)</f>
        <v>3</v>
      </c>
      <c r="M2689">
        <f>IFERROR(MID(H2689, FIND("h", H2689)+1, FIND("m", H2689) - FIND("h", H2689)-1), IFERROR(LEFT(H2689, FIND("m",  H2689)-1),0))</f>
        <v>0</v>
      </c>
      <c r="N2689">
        <f>Table1[[#This Row],[Duration_hr]]*60 +Table1[[#This Row],[Duration_min]]</f>
        <v>180</v>
      </c>
      <c r="O2689">
        <f>IF(I2689="non-stop", 0, VALUE(LEFT(I2689, FIND(" ", I2689)-1)))</f>
        <v>0</v>
      </c>
    </row>
    <row r="2690" spans="1:15" x14ac:dyDescent="0.3">
      <c r="A2690" t="s">
        <v>13</v>
      </c>
      <c r="B2690" t="s">
        <v>31</v>
      </c>
      <c r="C2690" t="s">
        <v>67</v>
      </c>
      <c r="D2690" t="s">
        <v>69</v>
      </c>
      <c r="E2690" s="3" t="s">
        <v>75</v>
      </c>
      <c r="F2690" t="s">
        <v>269</v>
      </c>
      <c r="G2690" t="s">
        <v>337</v>
      </c>
      <c r="H2690" s="5" t="s">
        <v>1666</v>
      </c>
      <c r="I2690" t="s">
        <v>1991</v>
      </c>
      <c r="J2690" t="s">
        <v>1996</v>
      </c>
      <c r="K2690">
        <v>8016</v>
      </c>
      <c r="L2690" t="str">
        <f>IFERROR(LEFT(H2690, FIND("h", H2690)-1),0)</f>
        <v>3</v>
      </c>
      <c r="M2690">
        <f>IFERROR(MID(H2690, FIND("h", H2690)+1, FIND("m", H2690) - FIND("h", H2690)-1), IFERROR(LEFT(H2690, FIND("m",  H2690)-1),0))</f>
        <v>0</v>
      </c>
      <c r="N2690">
        <f>Table1[[#This Row],[Duration_hr]]*60 +Table1[[#This Row],[Duration_min]]</f>
        <v>180</v>
      </c>
      <c r="O2690">
        <f>IF(I2690="non-stop", 0, VALUE(LEFT(I2690, FIND(" ", I2690)-1)))</f>
        <v>0</v>
      </c>
    </row>
    <row r="2691" spans="1:15" x14ac:dyDescent="0.3">
      <c r="A2691" t="s">
        <v>13</v>
      </c>
      <c r="B2691" t="s">
        <v>30</v>
      </c>
      <c r="C2691" t="s">
        <v>67</v>
      </c>
      <c r="D2691" t="s">
        <v>69</v>
      </c>
      <c r="E2691" s="3" t="s">
        <v>75</v>
      </c>
      <c r="F2691" t="s">
        <v>256</v>
      </c>
      <c r="G2691" t="s">
        <v>422</v>
      </c>
      <c r="H2691" s="5" t="s">
        <v>1666</v>
      </c>
      <c r="I2691" t="s">
        <v>1991</v>
      </c>
      <c r="J2691" t="s">
        <v>1996</v>
      </c>
      <c r="K2691">
        <v>7229</v>
      </c>
      <c r="L2691" t="str">
        <f>IFERROR(LEFT(H2691, FIND("h", H2691)-1),0)</f>
        <v>3</v>
      </c>
      <c r="M2691">
        <f>IFERROR(MID(H2691, FIND("h", H2691)+1, FIND("m", H2691) - FIND("h", H2691)-1), IFERROR(LEFT(H2691, FIND("m",  H2691)-1),0))</f>
        <v>0</v>
      </c>
      <c r="N2691">
        <f>Table1[[#This Row],[Duration_hr]]*60 +Table1[[#This Row],[Duration_min]]</f>
        <v>180</v>
      </c>
      <c r="O2691">
        <f>IF(I2691="non-stop", 0, VALUE(LEFT(I2691, FIND(" ", I2691)-1)))</f>
        <v>0</v>
      </c>
    </row>
    <row r="2692" spans="1:15" x14ac:dyDescent="0.3">
      <c r="A2692" t="s">
        <v>11</v>
      </c>
      <c r="B2692" t="s">
        <v>44</v>
      </c>
      <c r="C2692" t="s">
        <v>67</v>
      </c>
      <c r="D2692" t="s">
        <v>69</v>
      </c>
      <c r="E2692" s="3" t="s">
        <v>75</v>
      </c>
      <c r="F2692" t="s">
        <v>243</v>
      </c>
      <c r="G2692" t="s">
        <v>910</v>
      </c>
      <c r="H2692" s="5" t="s">
        <v>1666</v>
      </c>
      <c r="I2692" t="s">
        <v>1991</v>
      </c>
      <c r="J2692" t="s">
        <v>1996</v>
      </c>
      <c r="K2692">
        <v>3943</v>
      </c>
      <c r="L2692" t="str">
        <f>IFERROR(LEFT(H2692, FIND("h", H2692)-1),0)</f>
        <v>3</v>
      </c>
      <c r="M2692">
        <f>IFERROR(MID(H2692, FIND("h", H2692)+1, FIND("m", H2692) - FIND("h", H2692)-1), IFERROR(LEFT(H2692, FIND("m",  H2692)-1),0))</f>
        <v>0</v>
      </c>
      <c r="N2692">
        <f>Table1[[#This Row],[Duration_hr]]*60 +Table1[[#This Row],[Duration_min]]</f>
        <v>180</v>
      </c>
      <c r="O2692">
        <f>IF(I2692="non-stop", 0, VALUE(LEFT(I2692, FIND(" ", I2692)-1)))</f>
        <v>0</v>
      </c>
    </row>
    <row r="2693" spans="1:15" x14ac:dyDescent="0.3">
      <c r="A2693" t="s">
        <v>13</v>
      </c>
      <c r="B2693" t="s">
        <v>33</v>
      </c>
      <c r="C2693" t="s">
        <v>67</v>
      </c>
      <c r="D2693" t="s">
        <v>69</v>
      </c>
      <c r="E2693" s="3" t="s">
        <v>75</v>
      </c>
      <c r="F2693" t="s">
        <v>256</v>
      </c>
      <c r="G2693" t="s">
        <v>422</v>
      </c>
      <c r="H2693" s="5" t="s">
        <v>1666</v>
      </c>
      <c r="I2693" t="s">
        <v>1991</v>
      </c>
      <c r="J2693" t="s">
        <v>1997</v>
      </c>
      <c r="K2693">
        <v>4544</v>
      </c>
      <c r="L2693" t="str">
        <f>IFERROR(LEFT(H2693, FIND("h", H2693)-1),0)</f>
        <v>3</v>
      </c>
      <c r="M2693">
        <f>IFERROR(MID(H2693, FIND("h", H2693)+1, FIND("m", H2693) - FIND("h", H2693)-1), IFERROR(LEFT(H2693, FIND("m",  H2693)-1),0))</f>
        <v>0</v>
      </c>
      <c r="N2693">
        <f>Table1[[#This Row],[Duration_hr]]*60 +Table1[[#This Row],[Duration_min]]</f>
        <v>180</v>
      </c>
      <c r="O2693">
        <f>IF(I2693="non-stop", 0, VALUE(LEFT(I2693, FIND(" ", I2693)-1)))</f>
        <v>0</v>
      </c>
    </row>
    <row r="2694" spans="1:15" x14ac:dyDescent="0.3">
      <c r="A2694" t="s">
        <v>13</v>
      </c>
      <c r="B2694" t="s">
        <v>57</v>
      </c>
      <c r="C2694" t="s">
        <v>67</v>
      </c>
      <c r="D2694" t="s">
        <v>69</v>
      </c>
      <c r="E2694" s="3" t="s">
        <v>75</v>
      </c>
      <c r="F2694" t="s">
        <v>269</v>
      </c>
      <c r="G2694" t="s">
        <v>337</v>
      </c>
      <c r="H2694" s="5" t="s">
        <v>1666</v>
      </c>
      <c r="I2694" t="s">
        <v>1991</v>
      </c>
      <c r="J2694" t="s">
        <v>1996</v>
      </c>
      <c r="K2694">
        <v>7229</v>
      </c>
      <c r="L2694" t="str">
        <f>IFERROR(LEFT(H2694, FIND("h", H2694)-1),0)</f>
        <v>3</v>
      </c>
      <c r="M2694">
        <f>IFERROR(MID(H2694, FIND("h", H2694)+1, FIND("m", H2694) - FIND("h", H2694)-1), IFERROR(LEFT(H2694, FIND("m",  H2694)-1),0))</f>
        <v>0</v>
      </c>
      <c r="N2694">
        <f>Table1[[#This Row],[Duration_hr]]*60 +Table1[[#This Row],[Duration_min]]</f>
        <v>180</v>
      </c>
      <c r="O2694">
        <f>IF(I2694="non-stop", 0, VALUE(LEFT(I2694, FIND(" ", I2694)-1)))</f>
        <v>0</v>
      </c>
    </row>
    <row r="2695" spans="1:15" x14ac:dyDescent="0.3">
      <c r="A2695" t="s">
        <v>11</v>
      </c>
      <c r="B2695" t="s">
        <v>47</v>
      </c>
      <c r="C2695" t="s">
        <v>67</v>
      </c>
      <c r="D2695" t="s">
        <v>69</v>
      </c>
      <c r="E2695" s="3" t="s">
        <v>75</v>
      </c>
      <c r="F2695" t="s">
        <v>243</v>
      </c>
      <c r="G2695" t="s">
        <v>922</v>
      </c>
      <c r="H2695" s="5" t="s">
        <v>1666</v>
      </c>
      <c r="I2695" t="s">
        <v>1991</v>
      </c>
      <c r="J2695" t="s">
        <v>1996</v>
      </c>
      <c r="K2695">
        <v>3943</v>
      </c>
      <c r="L2695" t="str">
        <f>IFERROR(LEFT(H2695, FIND("h", H2695)-1),0)</f>
        <v>3</v>
      </c>
      <c r="M2695">
        <f>IFERROR(MID(H2695, FIND("h", H2695)+1, FIND("m", H2695) - FIND("h", H2695)-1), IFERROR(LEFT(H2695, FIND("m",  H2695)-1),0))</f>
        <v>0</v>
      </c>
      <c r="N2695">
        <f>Table1[[#This Row],[Duration_hr]]*60 +Table1[[#This Row],[Duration_min]]</f>
        <v>180</v>
      </c>
      <c r="O2695">
        <f>IF(I2695="non-stop", 0, VALUE(LEFT(I2695, FIND(" ", I2695)-1)))</f>
        <v>0</v>
      </c>
    </row>
    <row r="2696" spans="1:15" x14ac:dyDescent="0.3">
      <c r="A2696" t="s">
        <v>13</v>
      </c>
      <c r="B2696" t="s">
        <v>31</v>
      </c>
      <c r="C2696" t="s">
        <v>67</v>
      </c>
      <c r="D2696" t="s">
        <v>69</v>
      </c>
      <c r="E2696" s="3" t="s">
        <v>75</v>
      </c>
      <c r="F2696" t="s">
        <v>314</v>
      </c>
      <c r="G2696" t="s">
        <v>349</v>
      </c>
      <c r="H2696" s="5" t="s">
        <v>1666</v>
      </c>
      <c r="I2696" t="s">
        <v>1991</v>
      </c>
      <c r="J2696" t="s">
        <v>1996</v>
      </c>
      <c r="K2696">
        <v>8016</v>
      </c>
      <c r="L2696" t="str">
        <f>IFERROR(LEFT(H2696, FIND("h", H2696)-1),0)</f>
        <v>3</v>
      </c>
      <c r="M2696">
        <f>IFERROR(MID(H2696, FIND("h", H2696)+1, FIND("m", H2696) - FIND("h", H2696)-1), IFERROR(LEFT(H2696, FIND("m",  H2696)-1),0))</f>
        <v>0</v>
      </c>
      <c r="N2696">
        <f>Table1[[#This Row],[Duration_hr]]*60 +Table1[[#This Row],[Duration_min]]</f>
        <v>180</v>
      </c>
      <c r="O2696">
        <f>IF(I2696="non-stop", 0, VALUE(LEFT(I2696, FIND(" ", I2696)-1)))</f>
        <v>0</v>
      </c>
    </row>
    <row r="2697" spans="1:15" x14ac:dyDescent="0.3">
      <c r="A2697" t="s">
        <v>13</v>
      </c>
      <c r="B2697" t="s">
        <v>45</v>
      </c>
      <c r="C2697" t="s">
        <v>67</v>
      </c>
      <c r="D2697" t="s">
        <v>69</v>
      </c>
      <c r="E2697" s="3" t="s">
        <v>75</v>
      </c>
      <c r="F2697" t="s">
        <v>319</v>
      </c>
      <c r="G2697" t="s">
        <v>267</v>
      </c>
      <c r="H2697" s="5" t="s">
        <v>1666</v>
      </c>
      <c r="I2697" t="s">
        <v>1991</v>
      </c>
      <c r="J2697" t="s">
        <v>1996</v>
      </c>
      <c r="K2697">
        <v>7229</v>
      </c>
      <c r="L2697" t="str">
        <f>IFERROR(LEFT(H2697, FIND("h", H2697)-1),0)</f>
        <v>3</v>
      </c>
      <c r="M2697">
        <f>IFERROR(MID(H2697, FIND("h", H2697)+1, FIND("m", H2697) - FIND("h", H2697)-1), IFERROR(LEFT(H2697, FIND("m",  H2697)-1),0))</f>
        <v>0</v>
      </c>
      <c r="N2697">
        <f>Table1[[#This Row],[Duration_hr]]*60 +Table1[[#This Row],[Duration_min]]</f>
        <v>180</v>
      </c>
      <c r="O2697">
        <f>IF(I2697="non-stop", 0, VALUE(LEFT(I2697, FIND(" ", I2697)-1)))</f>
        <v>0</v>
      </c>
    </row>
    <row r="2698" spans="1:15" x14ac:dyDescent="0.3">
      <c r="A2698" t="s">
        <v>13</v>
      </c>
      <c r="B2698" t="s">
        <v>42</v>
      </c>
      <c r="C2698" t="s">
        <v>67</v>
      </c>
      <c r="D2698" t="s">
        <v>69</v>
      </c>
      <c r="E2698" s="3" t="s">
        <v>75</v>
      </c>
      <c r="F2698" t="s">
        <v>314</v>
      </c>
      <c r="G2698" t="s">
        <v>349</v>
      </c>
      <c r="H2698" s="5" t="s">
        <v>1666</v>
      </c>
      <c r="I2698" t="s">
        <v>1991</v>
      </c>
      <c r="J2698" t="s">
        <v>1997</v>
      </c>
      <c r="K2698">
        <v>5198</v>
      </c>
      <c r="L2698" t="str">
        <f>IFERROR(LEFT(H2698, FIND("h", H2698)-1),0)</f>
        <v>3</v>
      </c>
      <c r="M2698">
        <f>IFERROR(MID(H2698, FIND("h", H2698)+1, FIND("m", H2698) - FIND("h", H2698)-1), IFERROR(LEFT(H2698, FIND("m",  H2698)-1),0))</f>
        <v>0</v>
      </c>
      <c r="N2698">
        <f>Table1[[#This Row],[Duration_hr]]*60 +Table1[[#This Row],[Duration_min]]</f>
        <v>180</v>
      </c>
      <c r="O2698">
        <f>IF(I2698="non-stop", 0, VALUE(LEFT(I2698, FIND(" ", I2698)-1)))</f>
        <v>0</v>
      </c>
    </row>
    <row r="2699" spans="1:15" x14ac:dyDescent="0.3">
      <c r="A2699" t="s">
        <v>13</v>
      </c>
      <c r="B2699" t="s">
        <v>34</v>
      </c>
      <c r="C2699" t="s">
        <v>67</v>
      </c>
      <c r="D2699" t="s">
        <v>69</v>
      </c>
      <c r="E2699" s="3" t="s">
        <v>75</v>
      </c>
      <c r="F2699" t="s">
        <v>314</v>
      </c>
      <c r="G2699" t="s">
        <v>349</v>
      </c>
      <c r="H2699" s="5" t="s">
        <v>1666</v>
      </c>
      <c r="I2699" t="s">
        <v>1991</v>
      </c>
      <c r="J2699" t="s">
        <v>1997</v>
      </c>
      <c r="K2699">
        <v>6144</v>
      </c>
      <c r="L2699" t="str">
        <f>IFERROR(LEFT(H2699, FIND("h", H2699)-1),0)</f>
        <v>3</v>
      </c>
      <c r="M2699">
        <f>IFERROR(MID(H2699, FIND("h", H2699)+1, FIND("m", H2699) - FIND("h", H2699)-1), IFERROR(LEFT(H2699, FIND("m",  H2699)-1),0))</f>
        <v>0</v>
      </c>
      <c r="N2699">
        <f>Table1[[#This Row],[Duration_hr]]*60 +Table1[[#This Row],[Duration_min]]</f>
        <v>180</v>
      </c>
      <c r="O2699">
        <f>IF(I2699="non-stop", 0, VALUE(LEFT(I2699, FIND(" ", I2699)-1)))</f>
        <v>0</v>
      </c>
    </row>
    <row r="2700" spans="1:15" x14ac:dyDescent="0.3">
      <c r="A2700" t="s">
        <v>12</v>
      </c>
      <c r="B2700" t="s">
        <v>38</v>
      </c>
      <c r="C2700" t="s">
        <v>69</v>
      </c>
      <c r="D2700" t="s">
        <v>73</v>
      </c>
      <c r="E2700" s="3" t="s">
        <v>97</v>
      </c>
      <c r="F2700" t="s">
        <v>223</v>
      </c>
      <c r="G2700" t="s">
        <v>333</v>
      </c>
      <c r="H2700" s="5" t="s">
        <v>1666</v>
      </c>
      <c r="I2700" t="s">
        <v>1991</v>
      </c>
      <c r="J2700" t="s">
        <v>1996</v>
      </c>
      <c r="K2700">
        <v>7931</v>
      </c>
      <c r="L2700" t="str">
        <f>IFERROR(LEFT(H2700, FIND("h", H2700)-1),0)</f>
        <v>3</v>
      </c>
      <c r="M2700">
        <f>IFERROR(MID(H2700, FIND("h", H2700)+1, FIND("m", H2700) - FIND("h", H2700)-1), IFERROR(LEFT(H2700, FIND("m",  H2700)-1),0))</f>
        <v>0</v>
      </c>
      <c r="N2700">
        <f>Table1[[#This Row],[Duration_hr]]*60 +Table1[[#This Row],[Duration_min]]</f>
        <v>180</v>
      </c>
      <c r="O2700">
        <f>IF(I2700="non-stop", 0, VALUE(LEFT(I2700, FIND(" ", I2700)-1)))</f>
        <v>0</v>
      </c>
    </row>
    <row r="2701" spans="1:15" x14ac:dyDescent="0.3">
      <c r="A2701" t="s">
        <v>13</v>
      </c>
      <c r="B2701" t="s">
        <v>55</v>
      </c>
      <c r="C2701" t="s">
        <v>67</v>
      </c>
      <c r="D2701" t="s">
        <v>69</v>
      </c>
      <c r="E2701" s="3" t="s">
        <v>75</v>
      </c>
      <c r="F2701" t="s">
        <v>269</v>
      </c>
      <c r="G2701" t="s">
        <v>337</v>
      </c>
      <c r="H2701" s="5" t="s">
        <v>1666</v>
      </c>
      <c r="I2701" t="s">
        <v>1991</v>
      </c>
      <c r="J2701" t="s">
        <v>1997</v>
      </c>
      <c r="K2701">
        <v>6144</v>
      </c>
      <c r="L2701" t="str">
        <f>IFERROR(LEFT(H2701, FIND("h", H2701)-1),0)</f>
        <v>3</v>
      </c>
      <c r="M2701">
        <f>IFERROR(MID(H2701, FIND("h", H2701)+1, FIND("m", H2701) - FIND("h", H2701)-1), IFERROR(LEFT(H2701, FIND("m",  H2701)-1),0))</f>
        <v>0</v>
      </c>
      <c r="N2701">
        <f>Table1[[#This Row],[Duration_hr]]*60 +Table1[[#This Row],[Duration_min]]</f>
        <v>180</v>
      </c>
      <c r="O2701">
        <f>IF(I2701="non-stop", 0, VALUE(LEFT(I2701, FIND(" ", I2701)-1)))</f>
        <v>0</v>
      </c>
    </row>
    <row r="2702" spans="1:15" x14ac:dyDescent="0.3">
      <c r="A2702" t="s">
        <v>13</v>
      </c>
      <c r="B2702" t="s">
        <v>59</v>
      </c>
      <c r="C2702" t="s">
        <v>67</v>
      </c>
      <c r="D2702" t="s">
        <v>69</v>
      </c>
      <c r="E2702" s="3" t="s">
        <v>75</v>
      </c>
      <c r="F2702" t="s">
        <v>319</v>
      </c>
      <c r="G2702" t="s">
        <v>267</v>
      </c>
      <c r="H2702" s="5" t="s">
        <v>1666</v>
      </c>
      <c r="I2702" t="s">
        <v>1991</v>
      </c>
      <c r="J2702" t="s">
        <v>1996</v>
      </c>
      <c r="K2702">
        <v>8541</v>
      </c>
      <c r="L2702" t="str">
        <f>IFERROR(LEFT(H2702, FIND("h", H2702)-1),0)</f>
        <v>3</v>
      </c>
      <c r="M2702">
        <f>IFERROR(MID(H2702, FIND("h", H2702)+1, FIND("m", H2702) - FIND("h", H2702)-1), IFERROR(LEFT(H2702, FIND("m",  H2702)-1),0))</f>
        <v>0</v>
      </c>
      <c r="N2702">
        <f>Table1[[#This Row],[Duration_hr]]*60 +Table1[[#This Row],[Duration_min]]</f>
        <v>180</v>
      </c>
      <c r="O2702">
        <f>IF(I2702="non-stop", 0, VALUE(LEFT(I2702, FIND(" ", I2702)-1)))</f>
        <v>0</v>
      </c>
    </row>
    <row r="2703" spans="1:15" x14ac:dyDescent="0.3">
      <c r="A2703" t="s">
        <v>13</v>
      </c>
      <c r="B2703" t="s">
        <v>55</v>
      </c>
      <c r="C2703" t="s">
        <v>67</v>
      </c>
      <c r="D2703" t="s">
        <v>69</v>
      </c>
      <c r="E2703" s="3" t="s">
        <v>75</v>
      </c>
      <c r="F2703" t="s">
        <v>256</v>
      </c>
      <c r="G2703" t="s">
        <v>422</v>
      </c>
      <c r="H2703" s="5" t="s">
        <v>1666</v>
      </c>
      <c r="I2703" t="s">
        <v>1991</v>
      </c>
      <c r="J2703" t="s">
        <v>1996</v>
      </c>
      <c r="K2703">
        <v>7229</v>
      </c>
      <c r="L2703" t="str">
        <f>IFERROR(LEFT(H2703, FIND("h", H2703)-1),0)</f>
        <v>3</v>
      </c>
      <c r="M2703">
        <f>IFERROR(MID(H2703, FIND("h", H2703)+1, FIND("m", H2703) - FIND("h", H2703)-1), IFERROR(LEFT(H2703, FIND("m",  H2703)-1),0))</f>
        <v>0</v>
      </c>
      <c r="N2703">
        <f>Table1[[#This Row],[Duration_hr]]*60 +Table1[[#This Row],[Duration_min]]</f>
        <v>180</v>
      </c>
      <c r="O2703">
        <f>IF(I2703="non-stop", 0, VALUE(LEFT(I2703, FIND(" ", I2703)-1)))</f>
        <v>0</v>
      </c>
    </row>
    <row r="2704" spans="1:15" x14ac:dyDescent="0.3">
      <c r="A2704" t="s">
        <v>11</v>
      </c>
      <c r="B2704" t="s">
        <v>50</v>
      </c>
      <c r="C2704" t="s">
        <v>67</v>
      </c>
      <c r="D2704" t="s">
        <v>69</v>
      </c>
      <c r="E2704" s="3" t="s">
        <v>75</v>
      </c>
      <c r="F2704" t="s">
        <v>266</v>
      </c>
      <c r="G2704" t="s">
        <v>257</v>
      </c>
      <c r="H2704" s="5" t="s">
        <v>1666</v>
      </c>
      <c r="I2704" t="s">
        <v>1991</v>
      </c>
      <c r="J2704" t="s">
        <v>1996</v>
      </c>
      <c r="K2704">
        <v>4823</v>
      </c>
      <c r="L2704" t="str">
        <f>IFERROR(LEFT(H2704, FIND("h", H2704)-1),0)</f>
        <v>3</v>
      </c>
      <c r="M2704">
        <f>IFERROR(MID(H2704, FIND("h", H2704)+1, FIND("m", H2704) - FIND("h", H2704)-1), IFERROR(LEFT(H2704, FIND("m",  H2704)-1),0))</f>
        <v>0</v>
      </c>
      <c r="N2704">
        <f>Table1[[#This Row],[Duration_hr]]*60 +Table1[[#This Row],[Duration_min]]</f>
        <v>180</v>
      </c>
      <c r="O2704">
        <f>IF(I2704="non-stop", 0, VALUE(LEFT(I2704, FIND(" ", I2704)-1)))</f>
        <v>0</v>
      </c>
    </row>
    <row r="2705" spans="1:15" x14ac:dyDescent="0.3">
      <c r="A2705" t="s">
        <v>13</v>
      </c>
      <c r="B2705" t="s">
        <v>57</v>
      </c>
      <c r="C2705" t="s">
        <v>67</v>
      </c>
      <c r="D2705" t="s">
        <v>69</v>
      </c>
      <c r="E2705" s="3" t="s">
        <v>75</v>
      </c>
      <c r="F2705" t="s">
        <v>319</v>
      </c>
      <c r="G2705" t="s">
        <v>267</v>
      </c>
      <c r="H2705" s="5" t="s">
        <v>1666</v>
      </c>
      <c r="I2705" t="s">
        <v>1991</v>
      </c>
      <c r="J2705" t="s">
        <v>1997</v>
      </c>
      <c r="K2705">
        <v>4544</v>
      </c>
      <c r="L2705" t="str">
        <f>IFERROR(LEFT(H2705, FIND("h", H2705)-1),0)</f>
        <v>3</v>
      </c>
      <c r="M2705">
        <f>IFERROR(MID(H2705, FIND("h", H2705)+1, FIND("m", H2705) - FIND("h", H2705)-1), IFERROR(LEFT(H2705, FIND("m",  H2705)-1),0))</f>
        <v>0</v>
      </c>
      <c r="N2705">
        <f>Table1[[#This Row],[Duration_hr]]*60 +Table1[[#This Row],[Duration_min]]</f>
        <v>180</v>
      </c>
      <c r="O2705">
        <f>IF(I2705="non-stop", 0, VALUE(LEFT(I2705, FIND(" ", I2705)-1)))</f>
        <v>0</v>
      </c>
    </row>
    <row r="2706" spans="1:15" x14ac:dyDescent="0.3">
      <c r="A2706" t="s">
        <v>13</v>
      </c>
      <c r="B2706" t="s">
        <v>37</v>
      </c>
      <c r="C2706" t="s">
        <v>67</v>
      </c>
      <c r="D2706" t="s">
        <v>69</v>
      </c>
      <c r="E2706" s="3" t="s">
        <v>75</v>
      </c>
      <c r="F2706" t="s">
        <v>319</v>
      </c>
      <c r="G2706" t="s">
        <v>267</v>
      </c>
      <c r="H2706" s="5" t="s">
        <v>1666</v>
      </c>
      <c r="I2706" t="s">
        <v>1991</v>
      </c>
      <c r="J2706" t="s">
        <v>1997</v>
      </c>
      <c r="K2706">
        <v>5769</v>
      </c>
      <c r="L2706" t="str">
        <f>IFERROR(LEFT(H2706, FIND("h", H2706)-1),0)</f>
        <v>3</v>
      </c>
      <c r="M2706">
        <f>IFERROR(MID(H2706, FIND("h", H2706)+1, FIND("m", H2706) - FIND("h", H2706)-1), IFERROR(LEFT(H2706, FIND("m",  H2706)-1),0))</f>
        <v>0</v>
      </c>
      <c r="N2706">
        <f>Table1[[#This Row],[Duration_hr]]*60 +Table1[[#This Row],[Duration_min]]</f>
        <v>180</v>
      </c>
      <c r="O2706">
        <f>IF(I2706="non-stop", 0, VALUE(LEFT(I2706, FIND(" ", I2706)-1)))</f>
        <v>0</v>
      </c>
    </row>
    <row r="2707" spans="1:15" x14ac:dyDescent="0.3">
      <c r="A2707" t="s">
        <v>13</v>
      </c>
      <c r="B2707" t="s">
        <v>31</v>
      </c>
      <c r="C2707" t="s">
        <v>67</v>
      </c>
      <c r="D2707" t="s">
        <v>69</v>
      </c>
      <c r="E2707" s="3" t="s">
        <v>75</v>
      </c>
      <c r="F2707" t="s">
        <v>256</v>
      </c>
      <c r="G2707" t="s">
        <v>422</v>
      </c>
      <c r="H2707" s="5" t="s">
        <v>1666</v>
      </c>
      <c r="I2707" t="s">
        <v>1991</v>
      </c>
      <c r="J2707" t="s">
        <v>1996</v>
      </c>
      <c r="K2707">
        <v>8016</v>
      </c>
      <c r="L2707" t="str">
        <f>IFERROR(LEFT(H2707, FIND("h", H2707)-1),0)</f>
        <v>3</v>
      </c>
      <c r="M2707">
        <f>IFERROR(MID(H2707, FIND("h", H2707)+1, FIND("m", H2707) - FIND("h", H2707)-1), IFERROR(LEFT(H2707, FIND("m",  H2707)-1),0))</f>
        <v>0</v>
      </c>
      <c r="N2707">
        <f>Table1[[#This Row],[Duration_hr]]*60 +Table1[[#This Row],[Duration_min]]</f>
        <v>180</v>
      </c>
      <c r="O2707">
        <f>IF(I2707="non-stop", 0, VALUE(LEFT(I2707, FIND(" ", I2707)-1)))</f>
        <v>0</v>
      </c>
    </row>
    <row r="2708" spans="1:15" x14ac:dyDescent="0.3">
      <c r="A2708" t="s">
        <v>11</v>
      </c>
      <c r="B2708" t="s">
        <v>32</v>
      </c>
      <c r="C2708" t="s">
        <v>67</v>
      </c>
      <c r="D2708" t="s">
        <v>69</v>
      </c>
      <c r="E2708" s="3" t="s">
        <v>75</v>
      </c>
      <c r="F2708" t="s">
        <v>243</v>
      </c>
      <c r="G2708" t="s">
        <v>1005</v>
      </c>
      <c r="H2708" s="5" t="s">
        <v>1666</v>
      </c>
      <c r="I2708" t="s">
        <v>1991</v>
      </c>
      <c r="J2708" t="s">
        <v>1996</v>
      </c>
      <c r="K2708">
        <v>4591</v>
      </c>
      <c r="L2708" t="str">
        <f>IFERROR(LEFT(H2708, FIND("h", H2708)-1),0)</f>
        <v>3</v>
      </c>
      <c r="M2708">
        <f>IFERROR(MID(H2708, FIND("h", H2708)+1, FIND("m", H2708) - FIND("h", H2708)-1), IFERROR(LEFT(H2708, FIND("m",  H2708)-1),0))</f>
        <v>0</v>
      </c>
      <c r="N2708">
        <f>Table1[[#This Row],[Duration_hr]]*60 +Table1[[#This Row],[Duration_min]]</f>
        <v>180</v>
      </c>
      <c r="O2708">
        <f>IF(I2708="non-stop", 0, VALUE(LEFT(I2708, FIND(" ", I2708)-1)))</f>
        <v>0</v>
      </c>
    </row>
    <row r="2709" spans="1:15" x14ac:dyDescent="0.3">
      <c r="A2709" t="s">
        <v>11</v>
      </c>
      <c r="B2709" t="s">
        <v>26</v>
      </c>
      <c r="C2709" t="s">
        <v>67</v>
      </c>
      <c r="D2709" t="s">
        <v>69</v>
      </c>
      <c r="E2709" s="3" t="s">
        <v>75</v>
      </c>
      <c r="F2709" t="s">
        <v>243</v>
      </c>
      <c r="G2709" t="s">
        <v>1006</v>
      </c>
      <c r="H2709" s="5" t="s">
        <v>1666</v>
      </c>
      <c r="I2709" t="s">
        <v>1991</v>
      </c>
      <c r="J2709" t="s">
        <v>1996</v>
      </c>
      <c r="K2709">
        <v>3943</v>
      </c>
      <c r="L2709" t="str">
        <f>IFERROR(LEFT(H2709, FIND("h", H2709)-1),0)</f>
        <v>3</v>
      </c>
      <c r="M2709">
        <f>IFERROR(MID(H2709, FIND("h", H2709)+1, FIND("m", H2709) - FIND("h", H2709)-1), IFERROR(LEFT(H2709, FIND("m",  H2709)-1),0))</f>
        <v>0</v>
      </c>
      <c r="N2709">
        <f>Table1[[#This Row],[Duration_hr]]*60 +Table1[[#This Row],[Duration_min]]</f>
        <v>180</v>
      </c>
      <c r="O2709">
        <f>IF(I2709="non-stop", 0, VALUE(LEFT(I2709, FIND(" ", I2709)-1)))</f>
        <v>0</v>
      </c>
    </row>
    <row r="2710" spans="1:15" x14ac:dyDescent="0.3">
      <c r="A2710" t="s">
        <v>13</v>
      </c>
      <c r="B2710" t="s">
        <v>24</v>
      </c>
      <c r="C2710" t="s">
        <v>67</v>
      </c>
      <c r="D2710" t="s">
        <v>69</v>
      </c>
      <c r="E2710" s="3" t="s">
        <v>75</v>
      </c>
      <c r="F2710" t="s">
        <v>256</v>
      </c>
      <c r="G2710" t="s">
        <v>422</v>
      </c>
      <c r="H2710" s="5" t="s">
        <v>1666</v>
      </c>
      <c r="I2710" t="s">
        <v>1991</v>
      </c>
      <c r="J2710" t="s">
        <v>1996</v>
      </c>
      <c r="K2710">
        <v>7229</v>
      </c>
      <c r="L2710" t="str">
        <f>IFERROR(LEFT(H2710, FIND("h", H2710)-1),0)</f>
        <v>3</v>
      </c>
      <c r="M2710">
        <f>IFERROR(MID(H2710, FIND("h", H2710)+1, FIND("m", H2710) - FIND("h", H2710)-1), IFERROR(LEFT(H2710, FIND("m",  H2710)-1),0))</f>
        <v>0</v>
      </c>
      <c r="N2710">
        <f>Table1[[#This Row],[Duration_hr]]*60 +Table1[[#This Row],[Duration_min]]</f>
        <v>180</v>
      </c>
      <c r="O2710">
        <f>IF(I2710="non-stop", 0, VALUE(LEFT(I2710, FIND(" ", I2710)-1)))</f>
        <v>0</v>
      </c>
    </row>
    <row r="2711" spans="1:15" x14ac:dyDescent="0.3">
      <c r="A2711" t="s">
        <v>11</v>
      </c>
      <c r="B2711" t="s">
        <v>66</v>
      </c>
      <c r="C2711" t="s">
        <v>67</v>
      </c>
      <c r="D2711" t="s">
        <v>69</v>
      </c>
      <c r="E2711" s="3" t="s">
        <v>75</v>
      </c>
      <c r="F2711" t="s">
        <v>243</v>
      </c>
      <c r="G2711" t="s">
        <v>1042</v>
      </c>
      <c r="H2711" s="5" t="s">
        <v>1666</v>
      </c>
      <c r="I2711" t="s">
        <v>1991</v>
      </c>
      <c r="J2711" t="s">
        <v>1996</v>
      </c>
      <c r="K2711">
        <v>3943</v>
      </c>
      <c r="L2711" t="str">
        <f>IFERROR(LEFT(H2711, FIND("h", H2711)-1),0)</f>
        <v>3</v>
      </c>
      <c r="M2711">
        <f>IFERROR(MID(H2711, FIND("h", H2711)+1, FIND("m", H2711) - FIND("h", H2711)-1), IFERROR(LEFT(H2711, FIND("m",  H2711)-1),0))</f>
        <v>0</v>
      </c>
      <c r="N2711">
        <f>Table1[[#This Row],[Duration_hr]]*60 +Table1[[#This Row],[Duration_min]]</f>
        <v>180</v>
      </c>
      <c r="O2711">
        <f>IF(I2711="non-stop", 0, VALUE(LEFT(I2711, FIND(" ", I2711)-1)))</f>
        <v>0</v>
      </c>
    </row>
    <row r="2712" spans="1:15" x14ac:dyDescent="0.3">
      <c r="A2712" t="s">
        <v>13</v>
      </c>
      <c r="B2712" t="s">
        <v>42</v>
      </c>
      <c r="C2712" t="s">
        <v>67</v>
      </c>
      <c r="D2712" t="s">
        <v>69</v>
      </c>
      <c r="E2712" s="3" t="s">
        <v>75</v>
      </c>
      <c r="F2712" t="s">
        <v>269</v>
      </c>
      <c r="G2712" t="s">
        <v>337</v>
      </c>
      <c r="H2712" s="5" t="s">
        <v>1666</v>
      </c>
      <c r="I2712" t="s">
        <v>1991</v>
      </c>
      <c r="J2712" t="s">
        <v>1996</v>
      </c>
      <c r="K2712">
        <v>7229</v>
      </c>
      <c r="L2712" t="str">
        <f>IFERROR(LEFT(H2712, FIND("h", H2712)-1),0)</f>
        <v>3</v>
      </c>
      <c r="M2712">
        <f>IFERROR(MID(H2712, FIND("h", H2712)+1, FIND("m", H2712) - FIND("h", H2712)-1), IFERROR(LEFT(H2712, FIND("m",  H2712)-1),0))</f>
        <v>0</v>
      </c>
      <c r="N2712">
        <f>Table1[[#This Row],[Duration_hr]]*60 +Table1[[#This Row],[Duration_min]]</f>
        <v>180</v>
      </c>
      <c r="O2712">
        <f>IF(I2712="non-stop", 0, VALUE(LEFT(I2712, FIND(" ", I2712)-1)))</f>
        <v>0</v>
      </c>
    </row>
    <row r="2713" spans="1:15" x14ac:dyDescent="0.3">
      <c r="A2713" t="s">
        <v>13</v>
      </c>
      <c r="B2713" t="s">
        <v>43</v>
      </c>
      <c r="C2713" t="s">
        <v>67</v>
      </c>
      <c r="D2713" t="s">
        <v>69</v>
      </c>
      <c r="E2713" s="3" t="s">
        <v>75</v>
      </c>
      <c r="F2713" t="s">
        <v>256</v>
      </c>
      <c r="G2713" t="s">
        <v>422</v>
      </c>
      <c r="H2713" s="5" t="s">
        <v>1666</v>
      </c>
      <c r="I2713" t="s">
        <v>1991</v>
      </c>
      <c r="J2713" t="s">
        <v>1996</v>
      </c>
      <c r="K2713">
        <v>8016</v>
      </c>
      <c r="L2713" t="str">
        <f>IFERROR(LEFT(H2713, FIND("h", H2713)-1),0)</f>
        <v>3</v>
      </c>
      <c r="M2713">
        <f>IFERROR(MID(H2713, FIND("h", H2713)+1, FIND("m", H2713) - FIND("h", H2713)-1), IFERROR(LEFT(H2713, FIND("m",  H2713)-1),0))</f>
        <v>0</v>
      </c>
      <c r="N2713">
        <f>Table1[[#This Row],[Duration_hr]]*60 +Table1[[#This Row],[Duration_min]]</f>
        <v>180</v>
      </c>
      <c r="O2713">
        <f>IF(I2713="non-stop", 0, VALUE(LEFT(I2713, FIND(" ", I2713)-1)))</f>
        <v>0</v>
      </c>
    </row>
    <row r="2714" spans="1:15" x14ac:dyDescent="0.3">
      <c r="A2714" t="s">
        <v>13</v>
      </c>
      <c r="B2714" t="s">
        <v>37</v>
      </c>
      <c r="C2714" t="s">
        <v>67</v>
      </c>
      <c r="D2714" t="s">
        <v>69</v>
      </c>
      <c r="E2714" s="3" t="s">
        <v>75</v>
      </c>
      <c r="F2714" t="s">
        <v>319</v>
      </c>
      <c r="G2714" t="s">
        <v>267</v>
      </c>
      <c r="H2714" s="5" t="s">
        <v>1666</v>
      </c>
      <c r="I2714" t="s">
        <v>1991</v>
      </c>
      <c r="J2714" t="s">
        <v>1996</v>
      </c>
      <c r="K2714">
        <v>8016</v>
      </c>
      <c r="L2714" t="str">
        <f>IFERROR(LEFT(H2714, FIND("h", H2714)-1),0)</f>
        <v>3</v>
      </c>
      <c r="M2714">
        <f>IFERROR(MID(H2714, FIND("h", H2714)+1, FIND("m", H2714) - FIND("h", H2714)-1), IFERROR(LEFT(H2714, FIND("m",  H2714)-1),0))</f>
        <v>0</v>
      </c>
      <c r="N2714">
        <f>Table1[[#This Row],[Duration_hr]]*60 +Table1[[#This Row],[Duration_min]]</f>
        <v>180</v>
      </c>
      <c r="O2714">
        <f>IF(I2714="non-stop", 0, VALUE(LEFT(I2714, FIND(" ", I2714)-1)))</f>
        <v>0</v>
      </c>
    </row>
    <row r="2715" spans="1:15" x14ac:dyDescent="0.3">
      <c r="A2715" t="s">
        <v>11</v>
      </c>
      <c r="B2715" t="s">
        <v>58</v>
      </c>
      <c r="C2715" t="s">
        <v>67</v>
      </c>
      <c r="D2715" t="s">
        <v>69</v>
      </c>
      <c r="E2715" s="3" t="s">
        <v>75</v>
      </c>
      <c r="F2715" t="s">
        <v>243</v>
      </c>
      <c r="G2715" t="s">
        <v>1072</v>
      </c>
      <c r="H2715" s="5" t="s">
        <v>1666</v>
      </c>
      <c r="I2715" t="s">
        <v>1991</v>
      </c>
      <c r="J2715" t="s">
        <v>1996</v>
      </c>
      <c r="K2715">
        <v>4423</v>
      </c>
      <c r="L2715" t="str">
        <f>IFERROR(LEFT(H2715, FIND("h", H2715)-1),0)</f>
        <v>3</v>
      </c>
      <c r="M2715">
        <f>IFERROR(MID(H2715, FIND("h", H2715)+1, FIND("m", H2715) - FIND("h", H2715)-1), IFERROR(LEFT(H2715, FIND("m",  H2715)-1),0))</f>
        <v>0</v>
      </c>
      <c r="N2715">
        <f>Table1[[#This Row],[Duration_hr]]*60 +Table1[[#This Row],[Duration_min]]</f>
        <v>180</v>
      </c>
      <c r="O2715">
        <f>IF(I2715="non-stop", 0, VALUE(LEFT(I2715, FIND(" ", I2715)-1)))</f>
        <v>0</v>
      </c>
    </row>
    <row r="2716" spans="1:15" x14ac:dyDescent="0.3">
      <c r="A2716" t="s">
        <v>13</v>
      </c>
      <c r="B2716" t="s">
        <v>58</v>
      </c>
      <c r="C2716" t="s">
        <v>67</v>
      </c>
      <c r="D2716" t="s">
        <v>69</v>
      </c>
      <c r="E2716" s="3" t="s">
        <v>75</v>
      </c>
      <c r="F2716" t="s">
        <v>269</v>
      </c>
      <c r="G2716" t="s">
        <v>337</v>
      </c>
      <c r="H2716" s="5" t="s">
        <v>1666</v>
      </c>
      <c r="I2716" t="s">
        <v>1991</v>
      </c>
      <c r="J2716" t="s">
        <v>1997</v>
      </c>
      <c r="K2716">
        <v>4544</v>
      </c>
      <c r="L2716" t="str">
        <f>IFERROR(LEFT(H2716, FIND("h", H2716)-1),0)</f>
        <v>3</v>
      </c>
      <c r="M2716">
        <f>IFERROR(MID(H2716, FIND("h", H2716)+1, FIND("m", H2716) - FIND("h", H2716)-1), IFERROR(LEFT(H2716, FIND("m",  H2716)-1),0))</f>
        <v>0</v>
      </c>
      <c r="N2716">
        <f>Table1[[#This Row],[Duration_hr]]*60 +Table1[[#This Row],[Duration_min]]</f>
        <v>180</v>
      </c>
      <c r="O2716">
        <f>IF(I2716="non-stop", 0, VALUE(LEFT(I2716, FIND(" ", I2716)-1)))</f>
        <v>0</v>
      </c>
    </row>
    <row r="2717" spans="1:15" x14ac:dyDescent="0.3">
      <c r="A2717" t="s">
        <v>13</v>
      </c>
      <c r="B2717" t="s">
        <v>47</v>
      </c>
      <c r="C2717" t="s">
        <v>67</v>
      </c>
      <c r="D2717" t="s">
        <v>69</v>
      </c>
      <c r="E2717" s="3" t="s">
        <v>75</v>
      </c>
      <c r="F2717" t="s">
        <v>319</v>
      </c>
      <c r="G2717" t="s">
        <v>267</v>
      </c>
      <c r="H2717" s="5" t="s">
        <v>1666</v>
      </c>
      <c r="I2717" t="s">
        <v>1991</v>
      </c>
      <c r="J2717" t="s">
        <v>1996</v>
      </c>
      <c r="K2717">
        <v>8016</v>
      </c>
      <c r="L2717" t="str">
        <f>IFERROR(LEFT(H2717, FIND("h", H2717)-1),0)</f>
        <v>3</v>
      </c>
      <c r="M2717">
        <f>IFERROR(MID(H2717, FIND("h", H2717)+1, FIND("m", H2717) - FIND("h", H2717)-1), IFERROR(LEFT(H2717, FIND("m",  H2717)-1),0))</f>
        <v>0</v>
      </c>
      <c r="N2717">
        <f>Table1[[#This Row],[Duration_hr]]*60 +Table1[[#This Row],[Duration_min]]</f>
        <v>180</v>
      </c>
      <c r="O2717">
        <f>IF(I2717="non-stop", 0, VALUE(LEFT(I2717, FIND(" ", I2717)-1)))</f>
        <v>0</v>
      </c>
    </row>
    <row r="2718" spans="1:15" x14ac:dyDescent="0.3">
      <c r="A2718" t="s">
        <v>12</v>
      </c>
      <c r="B2718" t="s">
        <v>28</v>
      </c>
      <c r="C2718" t="s">
        <v>69</v>
      </c>
      <c r="D2718" t="s">
        <v>73</v>
      </c>
      <c r="E2718" s="3" t="s">
        <v>97</v>
      </c>
      <c r="F2718" t="s">
        <v>223</v>
      </c>
      <c r="G2718" t="s">
        <v>333</v>
      </c>
      <c r="H2718" s="5" t="s">
        <v>1666</v>
      </c>
      <c r="I2718" t="s">
        <v>1991</v>
      </c>
      <c r="J2718" t="s">
        <v>1996</v>
      </c>
      <c r="K2718">
        <v>5201</v>
      </c>
      <c r="L2718" t="str">
        <f>IFERROR(LEFT(H2718, FIND("h", H2718)-1),0)</f>
        <v>3</v>
      </c>
      <c r="M2718">
        <f>IFERROR(MID(H2718, FIND("h", H2718)+1, FIND("m", H2718) - FIND("h", H2718)-1), IFERROR(LEFT(H2718, FIND("m",  H2718)-1),0))</f>
        <v>0</v>
      </c>
      <c r="N2718">
        <f>Table1[[#This Row],[Duration_hr]]*60 +Table1[[#This Row],[Duration_min]]</f>
        <v>180</v>
      </c>
      <c r="O2718">
        <f>IF(I2718="non-stop", 0, VALUE(LEFT(I2718, FIND(" ", I2718)-1)))</f>
        <v>0</v>
      </c>
    </row>
    <row r="2719" spans="1:15" x14ac:dyDescent="0.3">
      <c r="A2719" t="s">
        <v>11</v>
      </c>
      <c r="B2719" t="s">
        <v>24</v>
      </c>
      <c r="C2719" t="s">
        <v>67</v>
      </c>
      <c r="D2719" t="s">
        <v>69</v>
      </c>
      <c r="E2719" s="3" t="s">
        <v>75</v>
      </c>
      <c r="F2719" t="s">
        <v>266</v>
      </c>
      <c r="G2719" t="s">
        <v>257</v>
      </c>
      <c r="H2719" s="5" t="s">
        <v>1666</v>
      </c>
      <c r="I2719" t="s">
        <v>1991</v>
      </c>
      <c r="J2719" t="s">
        <v>1996</v>
      </c>
      <c r="K2719">
        <v>4823</v>
      </c>
      <c r="L2719" t="str">
        <f>IFERROR(LEFT(H2719, FIND("h", H2719)-1),0)</f>
        <v>3</v>
      </c>
      <c r="M2719">
        <f>IFERROR(MID(H2719, FIND("h", H2719)+1, FIND("m", H2719) - FIND("h", H2719)-1), IFERROR(LEFT(H2719, FIND("m",  H2719)-1),0))</f>
        <v>0</v>
      </c>
      <c r="N2719">
        <f>Table1[[#This Row],[Duration_hr]]*60 +Table1[[#This Row],[Duration_min]]</f>
        <v>180</v>
      </c>
      <c r="O2719">
        <f>IF(I2719="non-stop", 0, VALUE(LEFT(I2719, FIND(" ", I2719)-1)))</f>
        <v>0</v>
      </c>
    </row>
    <row r="2720" spans="1:15" x14ac:dyDescent="0.3">
      <c r="A2720" t="s">
        <v>13</v>
      </c>
      <c r="B2720" t="s">
        <v>50</v>
      </c>
      <c r="C2720" t="s">
        <v>67</v>
      </c>
      <c r="D2720" t="s">
        <v>69</v>
      </c>
      <c r="E2720" s="3" t="s">
        <v>75</v>
      </c>
      <c r="F2720" t="s">
        <v>319</v>
      </c>
      <c r="G2720" t="s">
        <v>267</v>
      </c>
      <c r="H2720" s="5" t="s">
        <v>1666</v>
      </c>
      <c r="I2720" t="s">
        <v>1991</v>
      </c>
      <c r="J2720" t="s">
        <v>1996</v>
      </c>
      <c r="K2720">
        <v>8016</v>
      </c>
      <c r="L2720" t="str">
        <f>IFERROR(LEFT(H2720, FIND("h", H2720)-1),0)</f>
        <v>3</v>
      </c>
      <c r="M2720">
        <f>IFERROR(MID(H2720, FIND("h", H2720)+1, FIND("m", H2720) - FIND("h", H2720)-1), IFERROR(LEFT(H2720, FIND("m",  H2720)-1),0))</f>
        <v>0</v>
      </c>
      <c r="N2720">
        <f>Table1[[#This Row],[Duration_hr]]*60 +Table1[[#This Row],[Duration_min]]</f>
        <v>180</v>
      </c>
      <c r="O2720">
        <f>IF(I2720="non-stop", 0, VALUE(LEFT(I2720, FIND(" ", I2720)-1)))</f>
        <v>0</v>
      </c>
    </row>
    <row r="2721" spans="1:15" x14ac:dyDescent="0.3">
      <c r="A2721" t="s">
        <v>13</v>
      </c>
      <c r="B2721" t="s">
        <v>41</v>
      </c>
      <c r="C2721" t="s">
        <v>67</v>
      </c>
      <c r="D2721" t="s">
        <v>69</v>
      </c>
      <c r="E2721" s="3" t="s">
        <v>75</v>
      </c>
      <c r="F2721" t="s">
        <v>256</v>
      </c>
      <c r="G2721" t="s">
        <v>422</v>
      </c>
      <c r="H2721" s="5" t="s">
        <v>1666</v>
      </c>
      <c r="I2721" t="s">
        <v>1991</v>
      </c>
      <c r="J2721" t="s">
        <v>1997</v>
      </c>
      <c r="K2721">
        <v>4544</v>
      </c>
      <c r="L2721" t="str">
        <f>IFERROR(LEFT(H2721, FIND("h", H2721)-1),0)</f>
        <v>3</v>
      </c>
      <c r="M2721">
        <f>IFERROR(MID(H2721, FIND("h", H2721)+1, FIND("m", H2721) - FIND("h", H2721)-1), IFERROR(LEFT(H2721, FIND("m",  H2721)-1),0))</f>
        <v>0</v>
      </c>
      <c r="N2721">
        <f>Table1[[#This Row],[Duration_hr]]*60 +Table1[[#This Row],[Duration_min]]</f>
        <v>180</v>
      </c>
      <c r="O2721">
        <f>IF(I2721="non-stop", 0, VALUE(LEFT(I2721, FIND(" ", I2721)-1)))</f>
        <v>0</v>
      </c>
    </row>
    <row r="2722" spans="1:15" x14ac:dyDescent="0.3">
      <c r="A2722" t="s">
        <v>13</v>
      </c>
      <c r="B2722" t="s">
        <v>47</v>
      </c>
      <c r="C2722" t="s">
        <v>67</v>
      </c>
      <c r="D2722" t="s">
        <v>69</v>
      </c>
      <c r="E2722" s="3" t="s">
        <v>75</v>
      </c>
      <c r="F2722" t="s">
        <v>314</v>
      </c>
      <c r="G2722" t="s">
        <v>349</v>
      </c>
      <c r="H2722" s="5" t="s">
        <v>1666</v>
      </c>
      <c r="I2722" t="s">
        <v>1991</v>
      </c>
      <c r="J2722" t="s">
        <v>1997</v>
      </c>
      <c r="K2722">
        <v>6478</v>
      </c>
      <c r="L2722" t="str">
        <f>IFERROR(LEFT(H2722, FIND("h", H2722)-1),0)</f>
        <v>3</v>
      </c>
      <c r="M2722">
        <f>IFERROR(MID(H2722, FIND("h", H2722)+1, FIND("m", H2722) - FIND("h", H2722)-1), IFERROR(LEFT(H2722, FIND("m",  H2722)-1),0))</f>
        <v>0</v>
      </c>
      <c r="N2722">
        <f>Table1[[#This Row],[Duration_hr]]*60 +Table1[[#This Row],[Duration_min]]</f>
        <v>180</v>
      </c>
      <c r="O2722">
        <f>IF(I2722="non-stop", 0, VALUE(LEFT(I2722, FIND(" ", I2722)-1)))</f>
        <v>0</v>
      </c>
    </row>
    <row r="2723" spans="1:15" x14ac:dyDescent="0.3">
      <c r="A2723" t="s">
        <v>13</v>
      </c>
      <c r="B2723" t="s">
        <v>26</v>
      </c>
      <c r="C2723" t="s">
        <v>67</v>
      </c>
      <c r="D2723" t="s">
        <v>69</v>
      </c>
      <c r="E2723" s="3" t="s">
        <v>75</v>
      </c>
      <c r="F2723" t="s">
        <v>314</v>
      </c>
      <c r="G2723" t="s">
        <v>349</v>
      </c>
      <c r="H2723" s="5" t="s">
        <v>1666</v>
      </c>
      <c r="I2723" t="s">
        <v>1991</v>
      </c>
      <c r="J2723" t="s">
        <v>1997</v>
      </c>
      <c r="K2723">
        <v>5198</v>
      </c>
      <c r="L2723" t="str">
        <f>IFERROR(LEFT(H2723, FIND("h", H2723)-1),0)</f>
        <v>3</v>
      </c>
      <c r="M2723">
        <f>IFERROR(MID(H2723, FIND("h", H2723)+1, FIND("m", H2723) - FIND("h", H2723)-1), IFERROR(LEFT(H2723, FIND("m",  H2723)-1),0))</f>
        <v>0</v>
      </c>
      <c r="N2723">
        <f>Table1[[#This Row],[Duration_hr]]*60 +Table1[[#This Row],[Duration_min]]</f>
        <v>180</v>
      </c>
      <c r="O2723">
        <f>IF(I2723="non-stop", 0, VALUE(LEFT(I2723, FIND(" ", I2723)-1)))</f>
        <v>0</v>
      </c>
    </row>
    <row r="2724" spans="1:15" x14ac:dyDescent="0.3">
      <c r="A2724" t="s">
        <v>13</v>
      </c>
      <c r="B2724" t="s">
        <v>43</v>
      </c>
      <c r="C2724" t="s">
        <v>67</v>
      </c>
      <c r="D2724" t="s">
        <v>69</v>
      </c>
      <c r="E2724" s="3" t="s">
        <v>75</v>
      </c>
      <c r="F2724" t="s">
        <v>256</v>
      </c>
      <c r="G2724" t="s">
        <v>422</v>
      </c>
      <c r="H2724" s="5" t="s">
        <v>1666</v>
      </c>
      <c r="I2724" t="s">
        <v>1991</v>
      </c>
      <c r="J2724" t="s">
        <v>1997</v>
      </c>
      <c r="K2724">
        <v>5769</v>
      </c>
      <c r="L2724" t="str">
        <f>IFERROR(LEFT(H2724, FIND("h", H2724)-1),0)</f>
        <v>3</v>
      </c>
      <c r="M2724">
        <f>IFERROR(MID(H2724, FIND("h", H2724)+1, FIND("m", H2724) - FIND("h", H2724)-1), IFERROR(LEFT(H2724, FIND("m",  H2724)-1),0))</f>
        <v>0</v>
      </c>
      <c r="N2724">
        <f>Table1[[#This Row],[Duration_hr]]*60 +Table1[[#This Row],[Duration_min]]</f>
        <v>180</v>
      </c>
      <c r="O2724">
        <f>IF(I2724="non-stop", 0, VALUE(LEFT(I2724, FIND(" ", I2724)-1)))</f>
        <v>0</v>
      </c>
    </row>
    <row r="2725" spans="1:15" x14ac:dyDescent="0.3">
      <c r="A2725" t="s">
        <v>13</v>
      </c>
      <c r="B2725" t="s">
        <v>28</v>
      </c>
      <c r="C2725" t="s">
        <v>67</v>
      </c>
      <c r="D2725" t="s">
        <v>69</v>
      </c>
      <c r="E2725" s="3" t="s">
        <v>75</v>
      </c>
      <c r="F2725" t="s">
        <v>314</v>
      </c>
      <c r="G2725" t="s">
        <v>349</v>
      </c>
      <c r="H2725" s="5" t="s">
        <v>1666</v>
      </c>
      <c r="I2725" t="s">
        <v>1991</v>
      </c>
      <c r="J2725" t="s">
        <v>1997</v>
      </c>
      <c r="K2725">
        <v>5769</v>
      </c>
      <c r="L2725" t="str">
        <f>IFERROR(LEFT(H2725, FIND("h", H2725)-1),0)</f>
        <v>3</v>
      </c>
      <c r="M2725">
        <f>IFERROR(MID(H2725, FIND("h", H2725)+1, FIND("m", H2725) - FIND("h", H2725)-1), IFERROR(LEFT(H2725, FIND("m",  H2725)-1),0))</f>
        <v>0</v>
      </c>
      <c r="N2725">
        <f>Table1[[#This Row],[Duration_hr]]*60 +Table1[[#This Row],[Duration_min]]</f>
        <v>180</v>
      </c>
      <c r="O2725">
        <f>IF(I2725="non-stop", 0, VALUE(LEFT(I2725, FIND(" ", I2725)-1)))</f>
        <v>0</v>
      </c>
    </row>
    <row r="2726" spans="1:15" x14ac:dyDescent="0.3">
      <c r="A2726" t="s">
        <v>11</v>
      </c>
      <c r="B2726" t="s">
        <v>36</v>
      </c>
      <c r="C2726" t="s">
        <v>67</v>
      </c>
      <c r="D2726" t="s">
        <v>69</v>
      </c>
      <c r="E2726" s="3" t="s">
        <v>75</v>
      </c>
      <c r="F2726" t="s">
        <v>266</v>
      </c>
      <c r="G2726" t="s">
        <v>257</v>
      </c>
      <c r="H2726" s="5" t="s">
        <v>1666</v>
      </c>
      <c r="I2726" t="s">
        <v>1991</v>
      </c>
      <c r="J2726" t="s">
        <v>1996</v>
      </c>
      <c r="K2726">
        <v>4823</v>
      </c>
      <c r="L2726" t="str">
        <f>IFERROR(LEFT(H2726, FIND("h", H2726)-1),0)</f>
        <v>3</v>
      </c>
      <c r="M2726">
        <f>IFERROR(MID(H2726, FIND("h", H2726)+1, FIND("m", H2726) - FIND("h", H2726)-1), IFERROR(LEFT(H2726, FIND("m",  H2726)-1),0))</f>
        <v>0</v>
      </c>
      <c r="N2726">
        <f>Table1[[#This Row],[Duration_hr]]*60 +Table1[[#This Row],[Duration_min]]</f>
        <v>180</v>
      </c>
      <c r="O2726">
        <f>IF(I2726="non-stop", 0, VALUE(LEFT(I2726, FIND(" ", I2726)-1)))</f>
        <v>0</v>
      </c>
    </row>
    <row r="2727" spans="1:15" x14ac:dyDescent="0.3">
      <c r="A2727" t="s">
        <v>12</v>
      </c>
      <c r="B2727" t="s">
        <v>59</v>
      </c>
      <c r="C2727" t="s">
        <v>69</v>
      </c>
      <c r="D2727" t="s">
        <v>73</v>
      </c>
      <c r="E2727" s="3" t="s">
        <v>97</v>
      </c>
      <c r="F2727" t="s">
        <v>223</v>
      </c>
      <c r="G2727" t="s">
        <v>333</v>
      </c>
      <c r="H2727" s="5" t="s">
        <v>1666</v>
      </c>
      <c r="I2727" t="s">
        <v>1991</v>
      </c>
      <c r="J2727" t="s">
        <v>1996</v>
      </c>
      <c r="K2727">
        <v>5201</v>
      </c>
      <c r="L2727" t="str">
        <f>IFERROR(LEFT(H2727, FIND("h", H2727)-1),0)</f>
        <v>3</v>
      </c>
      <c r="M2727">
        <f>IFERROR(MID(H2727, FIND("h", H2727)+1, FIND("m", H2727) - FIND("h", H2727)-1), IFERROR(LEFT(H2727, FIND("m",  H2727)-1),0))</f>
        <v>0</v>
      </c>
      <c r="N2727">
        <f>Table1[[#This Row],[Duration_hr]]*60 +Table1[[#This Row],[Duration_min]]</f>
        <v>180</v>
      </c>
      <c r="O2727">
        <f>IF(I2727="non-stop", 0, VALUE(LEFT(I2727, FIND(" ", I2727)-1)))</f>
        <v>0</v>
      </c>
    </row>
    <row r="2728" spans="1:15" x14ac:dyDescent="0.3">
      <c r="A2728" t="s">
        <v>12</v>
      </c>
      <c r="B2728" t="s">
        <v>47</v>
      </c>
      <c r="C2728" t="s">
        <v>69</v>
      </c>
      <c r="D2728" t="s">
        <v>73</v>
      </c>
      <c r="E2728" s="3" t="s">
        <v>97</v>
      </c>
      <c r="F2728" t="s">
        <v>223</v>
      </c>
      <c r="G2728" t="s">
        <v>333</v>
      </c>
      <c r="H2728" s="5" t="s">
        <v>1666</v>
      </c>
      <c r="I2728" t="s">
        <v>1991</v>
      </c>
      <c r="J2728" t="s">
        <v>1996</v>
      </c>
      <c r="K2728">
        <v>5201</v>
      </c>
      <c r="L2728" t="str">
        <f>IFERROR(LEFT(H2728, FIND("h", H2728)-1),0)</f>
        <v>3</v>
      </c>
      <c r="M2728">
        <f>IFERROR(MID(H2728, FIND("h", H2728)+1, FIND("m", H2728) - FIND("h", H2728)-1), IFERROR(LEFT(H2728, FIND("m",  H2728)-1),0))</f>
        <v>0</v>
      </c>
      <c r="N2728">
        <f>Table1[[#This Row],[Duration_hr]]*60 +Table1[[#This Row],[Duration_min]]</f>
        <v>180</v>
      </c>
      <c r="O2728">
        <f>IF(I2728="non-stop", 0, VALUE(LEFT(I2728, FIND(" ", I2728)-1)))</f>
        <v>0</v>
      </c>
    </row>
    <row r="2729" spans="1:15" x14ac:dyDescent="0.3">
      <c r="A2729" t="s">
        <v>13</v>
      </c>
      <c r="B2729" t="s">
        <v>54</v>
      </c>
      <c r="C2729" t="s">
        <v>67</v>
      </c>
      <c r="D2729" t="s">
        <v>69</v>
      </c>
      <c r="E2729" s="3" t="s">
        <v>75</v>
      </c>
      <c r="F2729" t="s">
        <v>319</v>
      </c>
      <c r="G2729" t="s">
        <v>267</v>
      </c>
      <c r="H2729" s="5" t="s">
        <v>1666</v>
      </c>
      <c r="I2729" t="s">
        <v>1991</v>
      </c>
      <c r="J2729" t="s">
        <v>1996</v>
      </c>
      <c r="K2729">
        <v>8016</v>
      </c>
      <c r="L2729" t="str">
        <f>IFERROR(LEFT(H2729, FIND("h", H2729)-1),0)</f>
        <v>3</v>
      </c>
      <c r="M2729">
        <f>IFERROR(MID(H2729, FIND("h", H2729)+1, FIND("m", H2729) - FIND("h", H2729)-1), IFERROR(LEFT(H2729, FIND("m",  H2729)-1),0))</f>
        <v>0</v>
      </c>
      <c r="N2729">
        <f>Table1[[#This Row],[Duration_hr]]*60 +Table1[[#This Row],[Duration_min]]</f>
        <v>180</v>
      </c>
      <c r="O2729">
        <f>IF(I2729="non-stop", 0, VALUE(LEFT(I2729, FIND(" ", I2729)-1)))</f>
        <v>0</v>
      </c>
    </row>
    <row r="2730" spans="1:15" x14ac:dyDescent="0.3">
      <c r="A2730" t="s">
        <v>12</v>
      </c>
      <c r="B2730" t="s">
        <v>40</v>
      </c>
      <c r="C2730" t="s">
        <v>69</v>
      </c>
      <c r="D2730" t="s">
        <v>73</v>
      </c>
      <c r="E2730" s="3" t="s">
        <v>97</v>
      </c>
      <c r="F2730" t="s">
        <v>223</v>
      </c>
      <c r="G2730" t="s">
        <v>333</v>
      </c>
      <c r="H2730" s="5" t="s">
        <v>1666</v>
      </c>
      <c r="I2730" t="s">
        <v>1991</v>
      </c>
      <c r="J2730" t="s">
        <v>1996</v>
      </c>
      <c r="K2730">
        <v>4729</v>
      </c>
      <c r="L2730" t="str">
        <f>IFERROR(LEFT(H2730, FIND("h", H2730)-1),0)</f>
        <v>3</v>
      </c>
      <c r="M2730">
        <f>IFERROR(MID(H2730, FIND("h", H2730)+1, FIND("m", H2730) - FIND("h", H2730)-1), IFERROR(LEFT(H2730, FIND("m",  H2730)-1),0))</f>
        <v>0</v>
      </c>
      <c r="N2730">
        <f>Table1[[#This Row],[Duration_hr]]*60 +Table1[[#This Row],[Duration_min]]</f>
        <v>180</v>
      </c>
      <c r="O2730">
        <f>IF(I2730="non-stop", 0, VALUE(LEFT(I2730, FIND(" ", I2730)-1)))</f>
        <v>0</v>
      </c>
    </row>
    <row r="2731" spans="1:15" x14ac:dyDescent="0.3">
      <c r="A2731" t="s">
        <v>12</v>
      </c>
      <c r="B2731" t="s">
        <v>58</v>
      </c>
      <c r="C2731" t="s">
        <v>69</v>
      </c>
      <c r="D2731" t="s">
        <v>73</v>
      </c>
      <c r="E2731" s="3" t="s">
        <v>97</v>
      </c>
      <c r="F2731" t="s">
        <v>223</v>
      </c>
      <c r="G2731" t="s">
        <v>333</v>
      </c>
      <c r="H2731" s="5" t="s">
        <v>1666</v>
      </c>
      <c r="I2731" t="s">
        <v>1991</v>
      </c>
      <c r="J2731" t="s">
        <v>1996</v>
      </c>
      <c r="K2731">
        <v>6934</v>
      </c>
      <c r="L2731" t="str">
        <f>IFERROR(LEFT(H2731, FIND("h", H2731)-1),0)</f>
        <v>3</v>
      </c>
      <c r="M2731">
        <f>IFERROR(MID(H2731, FIND("h", H2731)+1, FIND("m", H2731) - FIND("h", H2731)-1), IFERROR(LEFT(H2731, FIND("m",  H2731)-1),0))</f>
        <v>0</v>
      </c>
      <c r="N2731">
        <f>Table1[[#This Row],[Duration_hr]]*60 +Table1[[#This Row],[Duration_min]]</f>
        <v>180</v>
      </c>
      <c r="O2731">
        <f>IF(I2731="non-stop", 0, VALUE(LEFT(I2731, FIND(" ", I2731)-1)))</f>
        <v>0</v>
      </c>
    </row>
    <row r="2732" spans="1:15" x14ac:dyDescent="0.3">
      <c r="A2732" t="s">
        <v>13</v>
      </c>
      <c r="B2732" t="s">
        <v>30</v>
      </c>
      <c r="C2732" t="s">
        <v>67</v>
      </c>
      <c r="D2732" t="s">
        <v>69</v>
      </c>
      <c r="E2732" s="3" t="s">
        <v>75</v>
      </c>
      <c r="F2732" t="s">
        <v>269</v>
      </c>
      <c r="G2732" t="s">
        <v>337</v>
      </c>
      <c r="H2732" s="5" t="s">
        <v>1666</v>
      </c>
      <c r="I2732" t="s">
        <v>1991</v>
      </c>
      <c r="J2732" t="s">
        <v>1996</v>
      </c>
      <c r="K2732">
        <v>7229</v>
      </c>
      <c r="L2732" t="str">
        <f>IFERROR(LEFT(H2732, FIND("h", H2732)-1),0)</f>
        <v>3</v>
      </c>
      <c r="M2732">
        <f>IFERROR(MID(H2732, FIND("h", H2732)+1, FIND("m", H2732) - FIND("h", H2732)-1), IFERROR(LEFT(H2732, FIND("m",  H2732)-1),0))</f>
        <v>0</v>
      </c>
      <c r="N2732">
        <f>Table1[[#This Row],[Duration_hr]]*60 +Table1[[#This Row],[Duration_min]]</f>
        <v>180</v>
      </c>
      <c r="O2732">
        <f>IF(I2732="non-stop", 0, VALUE(LEFT(I2732, FIND(" ", I2732)-1)))</f>
        <v>0</v>
      </c>
    </row>
    <row r="2733" spans="1:15" x14ac:dyDescent="0.3">
      <c r="A2733" t="s">
        <v>11</v>
      </c>
      <c r="B2733" t="s">
        <v>41</v>
      </c>
      <c r="C2733" t="s">
        <v>67</v>
      </c>
      <c r="D2733" t="s">
        <v>69</v>
      </c>
      <c r="E2733" s="3" t="s">
        <v>75</v>
      </c>
      <c r="F2733" t="s">
        <v>243</v>
      </c>
      <c r="G2733" t="s">
        <v>1164</v>
      </c>
      <c r="H2733" s="5" t="s">
        <v>1666</v>
      </c>
      <c r="I2733" t="s">
        <v>1991</v>
      </c>
      <c r="J2733" t="s">
        <v>1996</v>
      </c>
      <c r="K2733">
        <v>3943</v>
      </c>
      <c r="L2733" t="str">
        <f>IFERROR(LEFT(H2733, FIND("h", H2733)-1),0)</f>
        <v>3</v>
      </c>
      <c r="M2733">
        <f>IFERROR(MID(H2733, FIND("h", H2733)+1, FIND("m", H2733) - FIND("h", H2733)-1), IFERROR(LEFT(H2733, FIND("m",  H2733)-1),0))</f>
        <v>0</v>
      </c>
      <c r="N2733">
        <f>Table1[[#This Row],[Duration_hr]]*60 +Table1[[#This Row],[Duration_min]]</f>
        <v>180</v>
      </c>
      <c r="O2733">
        <f>IF(I2733="non-stop", 0, VALUE(LEFT(I2733, FIND(" ", I2733)-1)))</f>
        <v>0</v>
      </c>
    </row>
    <row r="2734" spans="1:15" x14ac:dyDescent="0.3">
      <c r="A2734" t="s">
        <v>12</v>
      </c>
      <c r="B2734" t="s">
        <v>61</v>
      </c>
      <c r="C2734" t="s">
        <v>69</v>
      </c>
      <c r="D2734" t="s">
        <v>73</v>
      </c>
      <c r="E2734" s="3" t="s">
        <v>97</v>
      </c>
      <c r="F2734" t="s">
        <v>223</v>
      </c>
      <c r="G2734" t="s">
        <v>333</v>
      </c>
      <c r="H2734" s="5" t="s">
        <v>1666</v>
      </c>
      <c r="I2734" t="s">
        <v>1991</v>
      </c>
      <c r="J2734" t="s">
        <v>1996</v>
      </c>
      <c r="K2734">
        <v>5674</v>
      </c>
      <c r="L2734" t="str">
        <f>IFERROR(LEFT(H2734, FIND("h", H2734)-1),0)</f>
        <v>3</v>
      </c>
      <c r="M2734">
        <f>IFERROR(MID(H2734, FIND("h", H2734)+1, FIND("m", H2734) - FIND("h", H2734)-1), IFERROR(LEFT(H2734, FIND("m",  H2734)-1),0))</f>
        <v>0</v>
      </c>
      <c r="N2734">
        <f>Table1[[#This Row],[Duration_hr]]*60 +Table1[[#This Row],[Duration_min]]</f>
        <v>180</v>
      </c>
      <c r="O2734">
        <f>IF(I2734="non-stop", 0, VALUE(LEFT(I2734, FIND(" ", I2734)-1)))</f>
        <v>0</v>
      </c>
    </row>
    <row r="2735" spans="1:15" x14ac:dyDescent="0.3">
      <c r="A2735" t="s">
        <v>13</v>
      </c>
      <c r="B2735" t="s">
        <v>26</v>
      </c>
      <c r="C2735" t="s">
        <v>67</v>
      </c>
      <c r="D2735" t="s">
        <v>69</v>
      </c>
      <c r="E2735" s="3" t="s">
        <v>75</v>
      </c>
      <c r="F2735" t="s">
        <v>269</v>
      </c>
      <c r="G2735" t="s">
        <v>337</v>
      </c>
      <c r="H2735" s="5" t="s">
        <v>1666</v>
      </c>
      <c r="I2735" t="s">
        <v>1991</v>
      </c>
      <c r="J2735" t="s">
        <v>1996</v>
      </c>
      <c r="K2735">
        <v>7229</v>
      </c>
      <c r="L2735" t="str">
        <f>IFERROR(LEFT(H2735, FIND("h", H2735)-1),0)</f>
        <v>3</v>
      </c>
      <c r="M2735">
        <f>IFERROR(MID(H2735, FIND("h", H2735)+1, FIND("m", H2735) - FIND("h", H2735)-1), IFERROR(LEFT(H2735, FIND("m",  H2735)-1),0))</f>
        <v>0</v>
      </c>
      <c r="N2735">
        <f>Table1[[#This Row],[Duration_hr]]*60 +Table1[[#This Row],[Duration_min]]</f>
        <v>180</v>
      </c>
      <c r="O2735">
        <f>IF(I2735="non-stop", 0, VALUE(LEFT(I2735, FIND(" ", I2735)-1)))</f>
        <v>0</v>
      </c>
    </row>
    <row r="2736" spans="1:15" x14ac:dyDescent="0.3">
      <c r="A2736" t="s">
        <v>13</v>
      </c>
      <c r="B2736" t="s">
        <v>58</v>
      </c>
      <c r="C2736" t="s">
        <v>67</v>
      </c>
      <c r="D2736" t="s">
        <v>69</v>
      </c>
      <c r="E2736" s="3" t="s">
        <v>75</v>
      </c>
      <c r="F2736" t="s">
        <v>256</v>
      </c>
      <c r="G2736" t="s">
        <v>422</v>
      </c>
      <c r="H2736" s="5" t="s">
        <v>1666</v>
      </c>
      <c r="I2736" t="s">
        <v>1991</v>
      </c>
      <c r="J2736" t="s">
        <v>1996</v>
      </c>
      <c r="K2736">
        <v>7229</v>
      </c>
      <c r="L2736" t="str">
        <f>IFERROR(LEFT(H2736, FIND("h", H2736)-1),0)</f>
        <v>3</v>
      </c>
      <c r="M2736">
        <f>IFERROR(MID(H2736, FIND("h", H2736)+1, FIND("m", H2736) - FIND("h", H2736)-1), IFERROR(LEFT(H2736, FIND("m",  H2736)-1),0))</f>
        <v>0</v>
      </c>
      <c r="N2736">
        <f>Table1[[#This Row],[Duration_hr]]*60 +Table1[[#This Row],[Duration_min]]</f>
        <v>180</v>
      </c>
      <c r="O2736">
        <f>IF(I2736="non-stop", 0, VALUE(LEFT(I2736, FIND(" ", I2736)-1)))</f>
        <v>0</v>
      </c>
    </row>
    <row r="2737" spans="1:15" x14ac:dyDescent="0.3">
      <c r="A2737" t="s">
        <v>13</v>
      </c>
      <c r="B2737" t="s">
        <v>37</v>
      </c>
      <c r="C2737" t="s">
        <v>67</v>
      </c>
      <c r="D2737" t="s">
        <v>69</v>
      </c>
      <c r="E2737" s="3" t="s">
        <v>75</v>
      </c>
      <c r="F2737" t="s">
        <v>314</v>
      </c>
      <c r="G2737" t="s">
        <v>349</v>
      </c>
      <c r="H2737" s="5" t="s">
        <v>1666</v>
      </c>
      <c r="I2737" t="s">
        <v>1991</v>
      </c>
      <c r="J2737" t="s">
        <v>1996</v>
      </c>
      <c r="K2737">
        <v>8016</v>
      </c>
      <c r="L2737" t="str">
        <f>IFERROR(LEFT(H2737, FIND("h", H2737)-1),0)</f>
        <v>3</v>
      </c>
      <c r="M2737">
        <f>IFERROR(MID(H2737, FIND("h", H2737)+1, FIND("m", H2737) - FIND("h", H2737)-1), IFERROR(LEFT(H2737, FIND("m",  H2737)-1),0))</f>
        <v>0</v>
      </c>
      <c r="N2737">
        <f>Table1[[#This Row],[Duration_hr]]*60 +Table1[[#This Row],[Duration_min]]</f>
        <v>180</v>
      </c>
      <c r="O2737">
        <f>IF(I2737="non-stop", 0, VALUE(LEFT(I2737, FIND(" ", I2737)-1)))</f>
        <v>0</v>
      </c>
    </row>
    <row r="2738" spans="1:15" x14ac:dyDescent="0.3">
      <c r="A2738" t="s">
        <v>11</v>
      </c>
      <c r="B2738" t="s">
        <v>36</v>
      </c>
      <c r="C2738" t="s">
        <v>67</v>
      </c>
      <c r="D2738" t="s">
        <v>69</v>
      </c>
      <c r="E2738" s="3" t="s">
        <v>75</v>
      </c>
      <c r="F2738" t="s">
        <v>243</v>
      </c>
      <c r="G2738" t="s">
        <v>1178</v>
      </c>
      <c r="H2738" s="5" t="s">
        <v>1666</v>
      </c>
      <c r="I2738" t="s">
        <v>1991</v>
      </c>
      <c r="J2738" t="s">
        <v>1996</v>
      </c>
      <c r="K2738">
        <v>3943</v>
      </c>
      <c r="L2738" t="str">
        <f>IFERROR(LEFT(H2738, FIND("h", H2738)-1),0)</f>
        <v>3</v>
      </c>
      <c r="M2738">
        <f>IFERROR(MID(H2738, FIND("h", H2738)+1, FIND("m", H2738) - FIND("h", H2738)-1), IFERROR(LEFT(H2738, FIND("m",  H2738)-1),0))</f>
        <v>0</v>
      </c>
      <c r="N2738">
        <f>Table1[[#This Row],[Duration_hr]]*60 +Table1[[#This Row],[Duration_min]]</f>
        <v>180</v>
      </c>
      <c r="O2738">
        <f>IF(I2738="non-stop", 0, VALUE(LEFT(I2738, FIND(" ", I2738)-1)))</f>
        <v>0</v>
      </c>
    </row>
    <row r="2739" spans="1:15" x14ac:dyDescent="0.3">
      <c r="A2739" t="s">
        <v>13</v>
      </c>
      <c r="B2739" t="s">
        <v>63</v>
      </c>
      <c r="C2739" t="s">
        <v>67</v>
      </c>
      <c r="D2739" t="s">
        <v>69</v>
      </c>
      <c r="E2739" s="3" t="s">
        <v>75</v>
      </c>
      <c r="F2739" t="s">
        <v>314</v>
      </c>
      <c r="G2739" t="s">
        <v>349</v>
      </c>
      <c r="H2739" s="5" t="s">
        <v>1666</v>
      </c>
      <c r="I2739" t="s">
        <v>1991</v>
      </c>
      <c r="J2739" t="s">
        <v>1997</v>
      </c>
      <c r="K2739">
        <v>4544</v>
      </c>
      <c r="L2739" t="str">
        <f>IFERROR(LEFT(H2739, FIND("h", H2739)-1),0)</f>
        <v>3</v>
      </c>
      <c r="M2739">
        <f>IFERROR(MID(H2739, FIND("h", H2739)+1, FIND("m", H2739) - FIND("h", H2739)-1), IFERROR(LEFT(H2739, FIND("m",  H2739)-1),0))</f>
        <v>0</v>
      </c>
      <c r="N2739">
        <f>Table1[[#This Row],[Duration_hr]]*60 +Table1[[#This Row],[Duration_min]]</f>
        <v>180</v>
      </c>
      <c r="O2739">
        <f>IF(I2739="non-stop", 0, VALUE(LEFT(I2739, FIND(" ", I2739)-1)))</f>
        <v>0</v>
      </c>
    </row>
    <row r="2740" spans="1:15" x14ac:dyDescent="0.3">
      <c r="A2740" t="s">
        <v>12</v>
      </c>
      <c r="B2740" t="s">
        <v>37</v>
      </c>
      <c r="C2740" t="s">
        <v>69</v>
      </c>
      <c r="D2740" t="s">
        <v>73</v>
      </c>
      <c r="E2740" s="3" t="s">
        <v>97</v>
      </c>
      <c r="F2740" t="s">
        <v>223</v>
      </c>
      <c r="G2740" t="s">
        <v>333</v>
      </c>
      <c r="H2740" s="5" t="s">
        <v>1666</v>
      </c>
      <c r="I2740" t="s">
        <v>1991</v>
      </c>
      <c r="J2740" t="s">
        <v>1996</v>
      </c>
      <c r="K2740">
        <v>5201</v>
      </c>
      <c r="L2740" t="str">
        <f>IFERROR(LEFT(H2740, FIND("h", H2740)-1),0)</f>
        <v>3</v>
      </c>
      <c r="M2740">
        <f>IFERROR(MID(H2740, FIND("h", H2740)+1, FIND("m", H2740) - FIND("h", H2740)-1), IFERROR(LEFT(H2740, FIND("m",  H2740)-1),0))</f>
        <v>0</v>
      </c>
      <c r="N2740">
        <f>Table1[[#This Row],[Duration_hr]]*60 +Table1[[#This Row],[Duration_min]]</f>
        <v>180</v>
      </c>
      <c r="O2740">
        <f>IF(I2740="non-stop", 0, VALUE(LEFT(I2740, FIND(" ", I2740)-1)))</f>
        <v>0</v>
      </c>
    </row>
    <row r="2741" spans="1:15" x14ac:dyDescent="0.3">
      <c r="A2741" t="s">
        <v>13</v>
      </c>
      <c r="B2741" t="s">
        <v>50</v>
      </c>
      <c r="C2741" t="s">
        <v>67</v>
      </c>
      <c r="D2741" t="s">
        <v>69</v>
      </c>
      <c r="E2741" s="3" t="s">
        <v>75</v>
      </c>
      <c r="F2741" t="s">
        <v>319</v>
      </c>
      <c r="G2741" t="s">
        <v>267</v>
      </c>
      <c r="H2741" s="5" t="s">
        <v>1666</v>
      </c>
      <c r="I2741" t="s">
        <v>1991</v>
      </c>
      <c r="J2741" t="s">
        <v>1997</v>
      </c>
      <c r="K2741">
        <v>6478</v>
      </c>
      <c r="L2741" t="str">
        <f>IFERROR(LEFT(H2741, FIND("h", H2741)-1),0)</f>
        <v>3</v>
      </c>
      <c r="M2741">
        <f>IFERROR(MID(H2741, FIND("h", H2741)+1, FIND("m", H2741) - FIND("h", H2741)-1), IFERROR(LEFT(H2741, FIND("m",  H2741)-1),0))</f>
        <v>0</v>
      </c>
      <c r="N2741">
        <f>Table1[[#This Row],[Duration_hr]]*60 +Table1[[#This Row],[Duration_min]]</f>
        <v>180</v>
      </c>
      <c r="O2741">
        <f>IF(I2741="non-stop", 0, VALUE(LEFT(I2741, FIND(" ", I2741)-1)))</f>
        <v>0</v>
      </c>
    </row>
    <row r="2742" spans="1:15" x14ac:dyDescent="0.3">
      <c r="A2742" t="s">
        <v>12</v>
      </c>
      <c r="B2742" t="s">
        <v>41</v>
      </c>
      <c r="C2742" t="s">
        <v>69</v>
      </c>
      <c r="D2742" t="s">
        <v>73</v>
      </c>
      <c r="E2742" s="3" t="s">
        <v>97</v>
      </c>
      <c r="F2742" t="s">
        <v>223</v>
      </c>
      <c r="G2742" t="s">
        <v>333</v>
      </c>
      <c r="H2742" s="5" t="s">
        <v>1666</v>
      </c>
      <c r="I2742" t="s">
        <v>1991</v>
      </c>
      <c r="J2742" t="s">
        <v>1996</v>
      </c>
      <c r="K2742">
        <v>6934</v>
      </c>
      <c r="L2742" t="str">
        <f>IFERROR(LEFT(H2742, FIND("h", H2742)-1),0)</f>
        <v>3</v>
      </c>
      <c r="M2742">
        <f>IFERROR(MID(H2742, FIND("h", H2742)+1, FIND("m", H2742) - FIND("h", H2742)-1), IFERROR(LEFT(H2742, FIND("m",  H2742)-1),0))</f>
        <v>0</v>
      </c>
      <c r="N2742">
        <f>Table1[[#This Row],[Duration_hr]]*60 +Table1[[#This Row],[Duration_min]]</f>
        <v>180</v>
      </c>
      <c r="O2742">
        <f>IF(I2742="non-stop", 0, VALUE(LEFT(I2742, FIND(" ", I2742)-1)))</f>
        <v>0</v>
      </c>
    </row>
    <row r="2743" spans="1:15" x14ac:dyDescent="0.3">
      <c r="A2743" t="s">
        <v>13</v>
      </c>
      <c r="B2743" t="s">
        <v>55</v>
      </c>
      <c r="C2743" t="s">
        <v>67</v>
      </c>
      <c r="D2743" t="s">
        <v>69</v>
      </c>
      <c r="E2743" s="3" t="s">
        <v>75</v>
      </c>
      <c r="F2743" t="s">
        <v>319</v>
      </c>
      <c r="G2743" t="s">
        <v>267</v>
      </c>
      <c r="H2743" s="5" t="s">
        <v>1666</v>
      </c>
      <c r="I2743" t="s">
        <v>1991</v>
      </c>
      <c r="J2743" t="s">
        <v>1997</v>
      </c>
      <c r="K2743">
        <v>6144</v>
      </c>
      <c r="L2743" t="str">
        <f>IFERROR(LEFT(H2743, FIND("h", H2743)-1),0)</f>
        <v>3</v>
      </c>
      <c r="M2743">
        <f>IFERROR(MID(H2743, FIND("h", H2743)+1, FIND("m", H2743) - FIND("h", H2743)-1), IFERROR(LEFT(H2743, FIND("m",  H2743)-1),0))</f>
        <v>0</v>
      </c>
      <c r="N2743">
        <f>Table1[[#This Row],[Duration_hr]]*60 +Table1[[#This Row],[Duration_min]]</f>
        <v>180</v>
      </c>
      <c r="O2743">
        <f>IF(I2743="non-stop", 0, VALUE(LEFT(I2743, FIND(" ", I2743)-1)))</f>
        <v>0</v>
      </c>
    </row>
    <row r="2744" spans="1:15" x14ac:dyDescent="0.3">
      <c r="A2744" t="s">
        <v>13</v>
      </c>
      <c r="B2744" t="s">
        <v>32</v>
      </c>
      <c r="C2744" t="s">
        <v>67</v>
      </c>
      <c r="D2744" t="s">
        <v>69</v>
      </c>
      <c r="E2744" s="3" t="s">
        <v>75</v>
      </c>
      <c r="F2744" t="s">
        <v>319</v>
      </c>
      <c r="G2744" t="s">
        <v>267</v>
      </c>
      <c r="H2744" s="5" t="s">
        <v>1666</v>
      </c>
      <c r="I2744" t="s">
        <v>1991</v>
      </c>
      <c r="J2744" t="s">
        <v>1996</v>
      </c>
      <c r="K2744">
        <v>7229</v>
      </c>
      <c r="L2744" t="str">
        <f>IFERROR(LEFT(H2744, FIND("h", H2744)-1),0)</f>
        <v>3</v>
      </c>
      <c r="M2744">
        <f>IFERROR(MID(H2744, FIND("h", H2744)+1, FIND("m", H2744) - FIND("h", H2744)-1), IFERROR(LEFT(H2744, FIND("m",  H2744)-1),0))</f>
        <v>0</v>
      </c>
      <c r="N2744">
        <f>Table1[[#This Row],[Duration_hr]]*60 +Table1[[#This Row],[Duration_min]]</f>
        <v>180</v>
      </c>
      <c r="O2744">
        <f>IF(I2744="non-stop", 0, VALUE(LEFT(I2744, FIND(" ", I2744)-1)))</f>
        <v>0</v>
      </c>
    </row>
    <row r="2745" spans="1:15" x14ac:dyDescent="0.3">
      <c r="A2745" t="s">
        <v>13</v>
      </c>
      <c r="B2745" t="s">
        <v>52</v>
      </c>
      <c r="C2745" t="s">
        <v>67</v>
      </c>
      <c r="D2745" t="s">
        <v>69</v>
      </c>
      <c r="E2745" s="3" t="s">
        <v>75</v>
      </c>
      <c r="F2745" t="s">
        <v>314</v>
      </c>
      <c r="G2745" t="s">
        <v>349</v>
      </c>
      <c r="H2745" s="5" t="s">
        <v>1666</v>
      </c>
      <c r="I2745" t="s">
        <v>1991</v>
      </c>
      <c r="J2745" t="s">
        <v>1996</v>
      </c>
      <c r="K2745">
        <v>7229</v>
      </c>
      <c r="L2745" t="str">
        <f>IFERROR(LEFT(H2745, FIND("h", H2745)-1),0)</f>
        <v>3</v>
      </c>
      <c r="M2745">
        <f>IFERROR(MID(H2745, FIND("h", H2745)+1, FIND("m", H2745) - FIND("h", H2745)-1), IFERROR(LEFT(H2745, FIND("m",  H2745)-1),0))</f>
        <v>0</v>
      </c>
      <c r="N2745">
        <f>Table1[[#This Row],[Duration_hr]]*60 +Table1[[#This Row],[Duration_min]]</f>
        <v>180</v>
      </c>
      <c r="O2745">
        <f>IF(I2745="non-stop", 0, VALUE(LEFT(I2745, FIND(" ", I2745)-1)))</f>
        <v>0</v>
      </c>
    </row>
    <row r="2746" spans="1:15" x14ac:dyDescent="0.3">
      <c r="A2746" t="s">
        <v>12</v>
      </c>
      <c r="B2746" t="s">
        <v>30</v>
      </c>
      <c r="C2746" t="s">
        <v>69</v>
      </c>
      <c r="D2746" t="s">
        <v>73</v>
      </c>
      <c r="E2746" s="3" t="s">
        <v>97</v>
      </c>
      <c r="F2746" t="s">
        <v>223</v>
      </c>
      <c r="G2746" t="s">
        <v>333</v>
      </c>
      <c r="H2746" s="5" t="s">
        <v>1666</v>
      </c>
      <c r="I2746" t="s">
        <v>1991</v>
      </c>
      <c r="J2746" t="s">
        <v>1996</v>
      </c>
      <c r="K2746">
        <v>6934</v>
      </c>
      <c r="L2746" t="str">
        <f>IFERROR(LEFT(H2746, FIND("h", H2746)-1),0)</f>
        <v>3</v>
      </c>
      <c r="M2746">
        <f>IFERROR(MID(H2746, FIND("h", H2746)+1, FIND("m", H2746) - FIND("h", H2746)-1), IFERROR(LEFT(H2746, FIND("m",  H2746)-1),0))</f>
        <v>0</v>
      </c>
      <c r="N2746">
        <f>Table1[[#This Row],[Duration_hr]]*60 +Table1[[#This Row],[Duration_min]]</f>
        <v>180</v>
      </c>
      <c r="O2746">
        <f>IF(I2746="non-stop", 0, VALUE(LEFT(I2746, FIND(" ", I2746)-1)))</f>
        <v>0</v>
      </c>
    </row>
    <row r="2747" spans="1:15" x14ac:dyDescent="0.3">
      <c r="A2747" t="s">
        <v>11</v>
      </c>
      <c r="B2747" t="s">
        <v>45</v>
      </c>
      <c r="C2747" t="s">
        <v>67</v>
      </c>
      <c r="D2747" t="s">
        <v>69</v>
      </c>
      <c r="E2747" s="3" t="s">
        <v>75</v>
      </c>
      <c r="F2747" t="s">
        <v>266</v>
      </c>
      <c r="G2747" t="s">
        <v>257</v>
      </c>
      <c r="H2747" s="5" t="s">
        <v>1666</v>
      </c>
      <c r="I2747" t="s">
        <v>1991</v>
      </c>
      <c r="J2747" t="s">
        <v>1996</v>
      </c>
      <c r="K2747">
        <v>4823</v>
      </c>
      <c r="L2747" t="str">
        <f>IFERROR(LEFT(H2747, FIND("h", H2747)-1),0)</f>
        <v>3</v>
      </c>
      <c r="M2747">
        <f>IFERROR(MID(H2747, FIND("h", H2747)+1, FIND("m", H2747) - FIND("h", H2747)-1), IFERROR(LEFT(H2747, FIND("m",  H2747)-1),0))</f>
        <v>0</v>
      </c>
      <c r="N2747">
        <f>Table1[[#This Row],[Duration_hr]]*60 +Table1[[#This Row],[Duration_min]]</f>
        <v>180</v>
      </c>
      <c r="O2747">
        <f>IF(I2747="non-stop", 0, VALUE(LEFT(I2747, FIND(" ", I2747)-1)))</f>
        <v>0</v>
      </c>
    </row>
    <row r="2748" spans="1:15" x14ac:dyDescent="0.3">
      <c r="A2748" t="s">
        <v>12</v>
      </c>
      <c r="B2748" t="s">
        <v>54</v>
      </c>
      <c r="C2748" t="s">
        <v>69</v>
      </c>
      <c r="D2748" t="s">
        <v>73</v>
      </c>
      <c r="E2748" s="3" t="s">
        <v>97</v>
      </c>
      <c r="F2748" t="s">
        <v>223</v>
      </c>
      <c r="G2748" t="s">
        <v>333</v>
      </c>
      <c r="H2748" s="5" t="s">
        <v>1666</v>
      </c>
      <c r="I2748" t="s">
        <v>1991</v>
      </c>
      <c r="J2748" t="s">
        <v>1996</v>
      </c>
      <c r="K2748">
        <v>6094</v>
      </c>
      <c r="L2748" t="str">
        <f>IFERROR(LEFT(H2748, FIND("h", H2748)-1),0)</f>
        <v>3</v>
      </c>
      <c r="M2748">
        <f>IFERROR(MID(H2748, FIND("h", H2748)+1, FIND("m", H2748) - FIND("h", H2748)-1), IFERROR(LEFT(H2748, FIND("m",  H2748)-1),0))</f>
        <v>0</v>
      </c>
      <c r="N2748">
        <f>Table1[[#This Row],[Duration_hr]]*60 +Table1[[#This Row],[Duration_min]]</f>
        <v>180</v>
      </c>
      <c r="O2748">
        <f>IF(I2748="non-stop", 0, VALUE(LEFT(I2748, FIND(" ", I2748)-1)))</f>
        <v>0</v>
      </c>
    </row>
    <row r="2749" spans="1:15" x14ac:dyDescent="0.3">
      <c r="A2749" t="s">
        <v>13</v>
      </c>
      <c r="B2749" t="s">
        <v>66</v>
      </c>
      <c r="C2749" t="s">
        <v>67</v>
      </c>
      <c r="D2749" t="s">
        <v>69</v>
      </c>
      <c r="E2749" s="3" t="s">
        <v>75</v>
      </c>
      <c r="F2749" t="s">
        <v>314</v>
      </c>
      <c r="G2749" t="s">
        <v>349</v>
      </c>
      <c r="H2749" s="5" t="s">
        <v>1666</v>
      </c>
      <c r="I2749" t="s">
        <v>1991</v>
      </c>
      <c r="J2749" t="s">
        <v>1997</v>
      </c>
      <c r="K2749">
        <v>4544</v>
      </c>
      <c r="L2749" t="str">
        <f>IFERROR(LEFT(H2749, FIND("h", H2749)-1),0)</f>
        <v>3</v>
      </c>
      <c r="M2749">
        <f>IFERROR(MID(H2749, FIND("h", H2749)+1, FIND("m", H2749) - FIND("h", H2749)-1), IFERROR(LEFT(H2749, FIND("m",  H2749)-1),0))</f>
        <v>0</v>
      </c>
      <c r="N2749">
        <f>Table1[[#This Row],[Duration_hr]]*60 +Table1[[#This Row],[Duration_min]]</f>
        <v>180</v>
      </c>
      <c r="O2749">
        <f>IF(I2749="non-stop", 0, VALUE(LEFT(I2749, FIND(" ", I2749)-1)))</f>
        <v>0</v>
      </c>
    </row>
    <row r="2750" spans="1:15" x14ac:dyDescent="0.3">
      <c r="A2750" t="s">
        <v>13</v>
      </c>
      <c r="B2750" t="s">
        <v>58</v>
      </c>
      <c r="C2750" t="s">
        <v>67</v>
      </c>
      <c r="D2750" t="s">
        <v>69</v>
      </c>
      <c r="E2750" s="3" t="s">
        <v>75</v>
      </c>
      <c r="F2750" t="s">
        <v>256</v>
      </c>
      <c r="G2750" t="s">
        <v>422</v>
      </c>
      <c r="H2750" s="5" t="s">
        <v>1666</v>
      </c>
      <c r="I2750" t="s">
        <v>1991</v>
      </c>
      <c r="J2750" t="s">
        <v>1997</v>
      </c>
      <c r="K2750">
        <v>5198</v>
      </c>
      <c r="L2750" t="str">
        <f>IFERROR(LEFT(H2750, FIND("h", H2750)-1),0)</f>
        <v>3</v>
      </c>
      <c r="M2750">
        <f>IFERROR(MID(H2750, FIND("h", H2750)+1, FIND("m", H2750) - FIND("h", H2750)-1), IFERROR(LEFT(H2750, FIND("m",  H2750)-1),0))</f>
        <v>0</v>
      </c>
      <c r="N2750">
        <f>Table1[[#This Row],[Duration_hr]]*60 +Table1[[#This Row],[Duration_min]]</f>
        <v>180</v>
      </c>
      <c r="O2750">
        <f>IF(I2750="non-stop", 0, VALUE(LEFT(I2750, FIND(" ", I2750)-1)))</f>
        <v>0</v>
      </c>
    </row>
    <row r="2751" spans="1:15" x14ac:dyDescent="0.3">
      <c r="A2751" t="s">
        <v>11</v>
      </c>
      <c r="B2751" t="s">
        <v>56</v>
      </c>
      <c r="C2751" t="s">
        <v>67</v>
      </c>
      <c r="D2751" t="s">
        <v>72</v>
      </c>
      <c r="E2751" s="3" t="s">
        <v>75</v>
      </c>
      <c r="F2751" t="s">
        <v>313</v>
      </c>
      <c r="G2751" t="s">
        <v>282</v>
      </c>
      <c r="H2751" s="5" t="s">
        <v>1666</v>
      </c>
      <c r="I2751" t="s">
        <v>1991</v>
      </c>
      <c r="J2751" t="s">
        <v>1996</v>
      </c>
      <c r="K2751">
        <v>7648</v>
      </c>
      <c r="L2751" t="str">
        <f>IFERROR(LEFT(H2751, FIND("h", H2751)-1),0)</f>
        <v>3</v>
      </c>
      <c r="M2751">
        <f>IFERROR(MID(H2751, FIND("h", H2751)+1, FIND("m", H2751) - FIND("h", H2751)-1), IFERROR(LEFT(H2751, FIND("m",  H2751)-1),0))</f>
        <v>0</v>
      </c>
      <c r="N2751">
        <f>Table1[[#This Row],[Duration_hr]]*60 +Table1[[#This Row],[Duration_min]]</f>
        <v>180</v>
      </c>
      <c r="O2751">
        <f>IF(I2751="non-stop", 0, VALUE(LEFT(I2751, FIND(" ", I2751)-1)))</f>
        <v>0</v>
      </c>
    </row>
    <row r="2752" spans="1:15" x14ac:dyDescent="0.3">
      <c r="A2752" t="s">
        <v>13</v>
      </c>
      <c r="B2752" t="s">
        <v>48</v>
      </c>
      <c r="C2752" t="s">
        <v>67</v>
      </c>
      <c r="D2752" t="s">
        <v>69</v>
      </c>
      <c r="E2752" s="3" t="s">
        <v>75</v>
      </c>
      <c r="F2752" t="s">
        <v>269</v>
      </c>
      <c r="G2752" t="s">
        <v>337</v>
      </c>
      <c r="H2752" s="5" t="s">
        <v>1666</v>
      </c>
      <c r="I2752" t="s">
        <v>1991</v>
      </c>
      <c r="J2752" t="s">
        <v>1996</v>
      </c>
      <c r="K2752">
        <v>7229</v>
      </c>
      <c r="L2752" t="str">
        <f>IFERROR(LEFT(H2752, FIND("h", H2752)-1),0)</f>
        <v>3</v>
      </c>
      <c r="M2752">
        <f>IFERROR(MID(H2752, FIND("h", H2752)+1, FIND("m", H2752) - FIND("h", H2752)-1), IFERROR(LEFT(H2752, FIND("m",  H2752)-1),0))</f>
        <v>0</v>
      </c>
      <c r="N2752">
        <f>Table1[[#This Row],[Duration_hr]]*60 +Table1[[#This Row],[Duration_min]]</f>
        <v>180</v>
      </c>
      <c r="O2752">
        <f>IF(I2752="non-stop", 0, VALUE(LEFT(I2752, FIND(" ", I2752)-1)))</f>
        <v>0</v>
      </c>
    </row>
    <row r="2753" spans="1:15" x14ac:dyDescent="0.3">
      <c r="A2753" t="s">
        <v>13</v>
      </c>
      <c r="B2753" t="s">
        <v>43</v>
      </c>
      <c r="C2753" t="s">
        <v>67</v>
      </c>
      <c r="D2753" t="s">
        <v>69</v>
      </c>
      <c r="E2753" s="3" t="s">
        <v>75</v>
      </c>
      <c r="F2753" t="s">
        <v>314</v>
      </c>
      <c r="G2753" t="s">
        <v>349</v>
      </c>
      <c r="H2753" s="5" t="s">
        <v>1666</v>
      </c>
      <c r="I2753" t="s">
        <v>1991</v>
      </c>
      <c r="J2753" t="s">
        <v>1997</v>
      </c>
      <c r="K2753">
        <v>5769</v>
      </c>
      <c r="L2753" t="str">
        <f>IFERROR(LEFT(H2753, FIND("h", H2753)-1),0)</f>
        <v>3</v>
      </c>
      <c r="M2753">
        <f>IFERROR(MID(H2753, FIND("h", H2753)+1, FIND("m", H2753) - FIND("h", H2753)-1), IFERROR(LEFT(H2753, FIND("m",  H2753)-1),0))</f>
        <v>0</v>
      </c>
      <c r="N2753">
        <f>Table1[[#This Row],[Duration_hr]]*60 +Table1[[#This Row],[Duration_min]]</f>
        <v>180</v>
      </c>
      <c r="O2753">
        <f>IF(I2753="non-stop", 0, VALUE(LEFT(I2753, FIND(" ", I2753)-1)))</f>
        <v>0</v>
      </c>
    </row>
    <row r="2754" spans="1:15" x14ac:dyDescent="0.3">
      <c r="A2754" t="s">
        <v>11</v>
      </c>
      <c r="B2754" t="s">
        <v>62</v>
      </c>
      <c r="C2754" t="s">
        <v>67</v>
      </c>
      <c r="D2754" t="s">
        <v>69</v>
      </c>
      <c r="E2754" s="3" t="s">
        <v>75</v>
      </c>
      <c r="F2754" t="s">
        <v>243</v>
      </c>
      <c r="G2754" t="s">
        <v>1227</v>
      </c>
      <c r="H2754" s="5" t="s">
        <v>1666</v>
      </c>
      <c r="I2754" t="s">
        <v>1991</v>
      </c>
      <c r="J2754" t="s">
        <v>1996</v>
      </c>
      <c r="K2754">
        <v>4990</v>
      </c>
      <c r="L2754" t="str">
        <f>IFERROR(LEFT(H2754, FIND("h", H2754)-1),0)</f>
        <v>3</v>
      </c>
      <c r="M2754">
        <f>IFERROR(MID(H2754, FIND("h", H2754)+1, FIND("m", H2754) - FIND("h", H2754)-1), IFERROR(LEFT(H2754, FIND("m",  H2754)-1),0))</f>
        <v>0</v>
      </c>
      <c r="N2754">
        <f>Table1[[#This Row],[Duration_hr]]*60 +Table1[[#This Row],[Duration_min]]</f>
        <v>180</v>
      </c>
      <c r="O2754">
        <f>IF(I2754="non-stop", 0, VALUE(LEFT(I2754, FIND(" ", I2754)-1)))</f>
        <v>0</v>
      </c>
    </row>
    <row r="2755" spans="1:15" x14ac:dyDescent="0.3">
      <c r="A2755" t="s">
        <v>11</v>
      </c>
      <c r="B2755" t="s">
        <v>40</v>
      </c>
      <c r="C2755" t="s">
        <v>67</v>
      </c>
      <c r="D2755" t="s">
        <v>69</v>
      </c>
      <c r="E2755" s="3" t="s">
        <v>75</v>
      </c>
      <c r="F2755" t="s">
        <v>266</v>
      </c>
      <c r="G2755" t="s">
        <v>257</v>
      </c>
      <c r="H2755" s="5" t="s">
        <v>1666</v>
      </c>
      <c r="I2755" t="s">
        <v>1991</v>
      </c>
      <c r="J2755" t="s">
        <v>1996</v>
      </c>
      <c r="K2755">
        <v>4823</v>
      </c>
      <c r="L2755" t="str">
        <f>IFERROR(LEFT(H2755, FIND("h", H2755)-1),0)</f>
        <v>3</v>
      </c>
      <c r="M2755">
        <f>IFERROR(MID(H2755, FIND("h", H2755)+1, FIND("m", H2755) - FIND("h", H2755)-1), IFERROR(LEFT(H2755, FIND("m",  H2755)-1),0))</f>
        <v>0</v>
      </c>
      <c r="N2755">
        <f>Table1[[#This Row],[Duration_hr]]*60 +Table1[[#This Row],[Duration_min]]</f>
        <v>180</v>
      </c>
      <c r="O2755">
        <f>IF(I2755="non-stop", 0, VALUE(LEFT(I2755, FIND(" ", I2755)-1)))</f>
        <v>0</v>
      </c>
    </row>
    <row r="2756" spans="1:15" x14ac:dyDescent="0.3">
      <c r="A2756" t="s">
        <v>13</v>
      </c>
      <c r="B2756" t="s">
        <v>24</v>
      </c>
      <c r="C2756" t="s">
        <v>67</v>
      </c>
      <c r="D2756" t="s">
        <v>69</v>
      </c>
      <c r="E2756" s="3" t="s">
        <v>75</v>
      </c>
      <c r="F2756" t="s">
        <v>314</v>
      </c>
      <c r="G2756" t="s">
        <v>349</v>
      </c>
      <c r="H2756" s="5" t="s">
        <v>1666</v>
      </c>
      <c r="I2756" t="s">
        <v>1991</v>
      </c>
      <c r="J2756" t="s">
        <v>1996</v>
      </c>
      <c r="K2756">
        <v>7229</v>
      </c>
      <c r="L2756" t="str">
        <f>IFERROR(LEFT(H2756, FIND("h", H2756)-1),0)</f>
        <v>3</v>
      </c>
      <c r="M2756">
        <f>IFERROR(MID(H2756, FIND("h", H2756)+1, FIND("m", H2756) - FIND("h", H2756)-1), IFERROR(LEFT(H2756, FIND("m",  H2756)-1),0))</f>
        <v>0</v>
      </c>
      <c r="N2756">
        <f>Table1[[#This Row],[Duration_hr]]*60 +Table1[[#This Row],[Duration_min]]</f>
        <v>180</v>
      </c>
      <c r="O2756">
        <f>IF(I2756="non-stop", 0, VALUE(LEFT(I2756, FIND(" ", I2756)-1)))</f>
        <v>0</v>
      </c>
    </row>
    <row r="2757" spans="1:15" x14ac:dyDescent="0.3">
      <c r="A2757" t="s">
        <v>13</v>
      </c>
      <c r="B2757" t="s">
        <v>48</v>
      </c>
      <c r="C2757" t="s">
        <v>67</v>
      </c>
      <c r="D2757" t="s">
        <v>69</v>
      </c>
      <c r="E2757" s="3" t="s">
        <v>75</v>
      </c>
      <c r="F2757" t="s">
        <v>319</v>
      </c>
      <c r="G2757" t="s">
        <v>267</v>
      </c>
      <c r="H2757" s="5" t="s">
        <v>1666</v>
      </c>
      <c r="I2757" t="s">
        <v>1991</v>
      </c>
      <c r="J2757" t="s">
        <v>1997</v>
      </c>
      <c r="K2757">
        <v>4030</v>
      </c>
      <c r="L2757" t="str">
        <f>IFERROR(LEFT(H2757, FIND("h", H2757)-1),0)</f>
        <v>3</v>
      </c>
      <c r="M2757">
        <f>IFERROR(MID(H2757, FIND("h", H2757)+1, FIND("m", H2757) - FIND("h", H2757)-1), IFERROR(LEFT(H2757, FIND("m",  H2757)-1),0))</f>
        <v>0</v>
      </c>
      <c r="N2757">
        <f>Table1[[#This Row],[Duration_hr]]*60 +Table1[[#This Row],[Duration_min]]</f>
        <v>180</v>
      </c>
      <c r="O2757">
        <f>IF(I2757="non-stop", 0, VALUE(LEFT(I2757, FIND(" ", I2757)-1)))</f>
        <v>0</v>
      </c>
    </row>
    <row r="2758" spans="1:15" x14ac:dyDescent="0.3">
      <c r="A2758" t="s">
        <v>11</v>
      </c>
      <c r="B2758" t="s">
        <v>59</v>
      </c>
      <c r="C2758" t="s">
        <v>67</v>
      </c>
      <c r="D2758" t="s">
        <v>69</v>
      </c>
      <c r="E2758" s="3" t="s">
        <v>75</v>
      </c>
      <c r="F2758" t="s">
        <v>266</v>
      </c>
      <c r="G2758" t="s">
        <v>257</v>
      </c>
      <c r="H2758" s="5" t="s">
        <v>1666</v>
      </c>
      <c r="I2758" t="s">
        <v>1991</v>
      </c>
      <c r="J2758" t="s">
        <v>1996</v>
      </c>
      <c r="K2758">
        <v>4990</v>
      </c>
      <c r="L2758" t="str">
        <f>IFERROR(LEFT(H2758, FIND("h", H2758)-1),0)</f>
        <v>3</v>
      </c>
      <c r="M2758">
        <f>IFERROR(MID(H2758, FIND("h", H2758)+1, FIND("m", H2758) - FIND("h", H2758)-1), IFERROR(LEFT(H2758, FIND("m",  H2758)-1),0))</f>
        <v>0</v>
      </c>
      <c r="N2758">
        <f>Table1[[#This Row],[Duration_hr]]*60 +Table1[[#This Row],[Duration_min]]</f>
        <v>180</v>
      </c>
      <c r="O2758">
        <f>IF(I2758="non-stop", 0, VALUE(LEFT(I2758, FIND(" ", I2758)-1)))</f>
        <v>0</v>
      </c>
    </row>
    <row r="2759" spans="1:15" x14ac:dyDescent="0.3">
      <c r="A2759" t="s">
        <v>13</v>
      </c>
      <c r="B2759" t="s">
        <v>54</v>
      </c>
      <c r="C2759" t="s">
        <v>67</v>
      </c>
      <c r="D2759" t="s">
        <v>69</v>
      </c>
      <c r="E2759" s="3" t="s">
        <v>75</v>
      </c>
      <c r="F2759" t="s">
        <v>314</v>
      </c>
      <c r="G2759" t="s">
        <v>349</v>
      </c>
      <c r="H2759" s="5" t="s">
        <v>1666</v>
      </c>
      <c r="I2759" t="s">
        <v>1991</v>
      </c>
      <c r="J2759" t="s">
        <v>1997</v>
      </c>
      <c r="K2759">
        <v>6478</v>
      </c>
      <c r="L2759" t="str">
        <f>IFERROR(LEFT(H2759, FIND("h", H2759)-1),0)</f>
        <v>3</v>
      </c>
      <c r="M2759">
        <f>IFERROR(MID(H2759, FIND("h", H2759)+1, FIND("m", H2759) - FIND("h", H2759)-1), IFERROR(LEFT(H2759, FIND("m",  H2759)-1),0))</f>
        <v>0</v>
      </c>
      <c r="N2759">
        <f>Table1[[#This Row],[Duration_hr]]*60 +Table1[[#This Row],[Duration_min]]</f>
        <v>180</v>
      </c>
      <c r="O2759">
        <f>IF(I2759="non-stop", 0, VALUE(LEFT(I2759, FIND(" ", I2759)-1)))</f>
        <v>0</v>
      </c>
    </row>
    <row r="2760" spans="1:15" x14ac:dyDescent="0.3">
      <c r="A2760" t="s">
        <v>13</v>
      </c>
      <c r="B2760" t="s">
        <v>40</v>
      </c>
      <c r="C2760" t="s">
        <v>67</v>
      </c>
      <c r="D2760" t="s">
        <v>69</v>
      </c>
      <c r="E2760" s="3" t="s">
        <v>75</v>
      </c>
      <c r="F2760" t="s">
        <v>319</v>
      </c>
      <c r="G2760" t="s">
        <v>267</v>
      </c>
      <c r="H2760" s="5" t="s">
        <v>1666</v>
      </c>
      <c r="I2760" t="s">
        <v>1991</v>
      </c>
      <c r="J2760" t="s">
        <v>1996</v>
      </c>
      <c r="K2760">
        <v>7229</v>
      </c>
      <c r="L2760" t="str">
        <f>IFERROR(LEFT(H2760, FIND("h", H2760)-1),0)</f>
        <v>3</v>
      </c>
      <c r="M2760">
        <f>IFERROR(MID(H2760, FIND("h", H2760)+1, FIND("m", H2760) - FIND("h", H2760)-1), IFERROR(LEFT(H2760, FIND("m",  H2760)-1),0))</f>
        <v>0</v>
      </c>
      <c r="N2760">
        <f>Table1[[#This Row],[Duration_hr]]*60 +Table1[[#This Row],[Duration_min]]</f>
        <v>180</v>
      </c>
      <c r="O2760">
        <f>IF(I2760="non-stop", 0, VALUE(LEFT(I2760, FIND(" ", I2760)-1)))</f>
        <v>0</v>
      </c>
    </row>
    <row r="2761" spans="1:15" x14ac:dyDescent="0.3">
      <c r="A2761" t="s">
        <v>11</v>
      </c>
      <c r="B2761" t="s">
        <v>56</v>
      </c>
      <c r="C2761" t="s">
        <v>67</v>
      </c>
      <c r="D2761" t="s">
        <v>72</v>
      </c>
      <c r="E2761" s="3" t="s">
        <v>75</v>
      </c>
      <c r="F2761" t="s">
        <v>320</v>
      </c>
      <c r="G2761" t="s">
        <v>304</v>
      </c>
      <c r="H2761" s="5" t="s">
        <v>1666</v>
      </c>
      <c r="I2761" t="s">
        <v>1991</v>
      </c>
      <c r="J2761" t="s">
        <v>1996</v>
      </c>
      <c r="K2761">
        <v>8033</v>
      </c>
      <c r="L2761" t="str">
        <f>IFERROR(LEFT(H2761, FIND("h", H2761)-1),0)</f>
        <v>3</v>
      </c>
      <c r="M2761">
        <f>IFERROR(MID(H2761, FIND("h", H2761)+1, FIND("m", H2761) - FIND("h", H2761)-1), IFERROR(LEFT(H2761, FIND("m",  H2761)-1),0))</f>
        <v>0</v>
      </c>
      <c r="N2761">
        <f>Table1[[#This Row],[Duration_hr]]*60 +Table1[[#This Row],[Duration_min]]</f>
        <v>180</v>
      </c>
      <c r="O2761">
        <f>IF(I2761="non-stop", 0, VALUE(LEFT(I2761, FIND(" ", I2761)-1)))</f>
        <v>0</v>
      </c>
    </row>
    <row r="2762" spans="1:15" x14ac:dyDescent="0.3">
      <c r="A2762" t="s">
        <v>13</v>
      </c>
      <c r="B2762" t="s">
        <v>55</v>
      </c>
      <c r="C2762" t="s">
        <v>67</v>
      </c>
      <c r="D2762" t="s">
        <v>69</v>
      </c>
      <c r="E2762" s="3" t="s">
        <v>75</v>
      </c>
      <c r="F2762" t="s">
        <v>314</v>
      </c>
      <c r="G2762" t="s">
        <v>349</v>
      </c>
      <c r="H2762" s="5" t="s">
        <v>1666</v>
      </c>
      <c r="I2762" t="s">
        <v>1991</v>
      </c>
      <c r="J2762" t="s">
        <v>1996</v>
      </c>
      <c r="K2762">
        <v>7229</v>
      </c>
      <c r="L2762" t="str">
        <f>IFERROR(LEFT(H2762, FIND("h", H2762)-1),0)</f>
        <v>3</v>
      </c>
      <c r="M2762">
        <f>IFERROR(MID(H2762, FIND("h", H2762)+1, FIND("m", H2762) - FIND("h", H2762)-1), IFERROR(LEFT(H2762, FIND("m",  H2762)-1),0))</f>
        <v>0</v>
      </c>
      <c r="N2762">
        <f>Table1[[#This Row],[Duration_hr]]*60 +Table1[[#This Row],[Duration_min]]</f>
        <v>180</v>
      </c>
      <c r="O2762">
        <f>IF(I2762="non-stop", 0, VALUE(LEFT(I2762, FIND(" ", I2762)-1)))</f>
        <v>0</v>
      </c>
    </row>
    <row r="2763" spans="1:15" x14ac:dyDescent="0.3">
      <c r="A2763" t="s">
        <v>11</v>
      </c>
      <c r="B2763" t="s">
        <v>59</v>
      </c>
      <c r="C2763" t="s">
        <v>67</v>
      </c>
      <c r="D2763" t="s">
        <v>69</v>
      </c>
      <c r="E2763" s="3" t="s">
        <v>75</v>
      </c>
      <c r="F2763" t="s">
        <v>243</v>
      </c>
      <c r="G2763" t="s">
        <v>1147</v>
      </c>
      <c r="H2763" s="5" t="s">
        <v>1666</v>
      </c>
      <c r="I2763" t="s">
        <v>1991</v>
      </c>
      <c r="J2763" t="s">
        <v>1996</v>
      </c>
      <c r="K2763">
        <v>3943</v>
      </c>
      <c r="L2763" t="str">
        <f>IFERROR(LEFT(H2763, FIND("h", H2763)-1),0)</f>
        <v>3</v>
      </c>
      <c r="M2763">
        <f>IFERROR(MID(H2763, FIND("h", H2763)+1, FIND("m", H2763) - FIND("h", H2763)-1), IFERROR(LEFT(H2763, FIND("m",  H2763)-1),0))</f>
        <v>0</v>
      </c>
      <c r="N2763">
        <f>Table1[[#This Row],[Duration_hr]]*60 +Table1[[#This Row],[Duration_min]]</f>
        <v>180</v>
      </c>
      <c r="O2763">
        <f>IF(I2763="non-stop", 0, VALUE(LEFT(I2763, FIND(" ", I2763)-1)))</f>
        <v>0</v>
      </c>
    </row>
    <row r="2764" spans="1:15" x14ac:dyDescent="0.3">
      <c r="A2764" t="s">
        <v>11</v>
      </c>
      <c r="B2764" t="s">
        <v>63</v>
      </c>
      <c r="C2764" t="s">
        <v>67</v>
      </c>
      <c r="D2764" t="s">
        <v>69</v>
      </c>
      <c r="E2764" s="3" t="s">
        <v>75</v>
      </c>
      <c r="F2764" t="s">
        <v>243</v>
      </c>
      <c r="G2764" t="s">
        <v>1287</v>
      </c>
      <c r="H2764" s="5" t="s">
        <v>1666</v>
      </c>
      <c r="I2764" t="s">
        <v>1991</v>
      </c>
      <c r="J2764" t="s">
        <v>1996</v>
      </c>
      <c r="K2764">
        <v>3943</v>
      </c>
      <c r="L2764" t="str">
        <f>IFERROR(LEFT(H2764, FIND("h", H2764)-1),0)</f>
        <v>3</v>
      </c>
      <c r="M2764">
        <f>IFERROR(MID(H2764, FIND("h", H2764)+1, FIND("m", H2764) - FIND("h", H2764)-1), IFERROR(LEFT(H2764, FIND("m",  H2764)-1),0))</f>
        <v>0</v>
      </c>
      <c r="N2764">
        <f>Table1[[#This Row],[Duration_hr]]*60 +Table1[[#This Row],[Duration_min]]</f>
        <v>180</v>
      </c>
      <c r="O2764">
        <f>IF(I2764="non-stop", 0, VALUE(LEFT(I2764, FIND(" ", I2764)-1)))</f>
        <v>0</v>
      </c>
    </row>
    <row r="2765" spans="1:15" x14ac:dyDescent="0.3">
      <c r="A2765" t="s">
        <v>11</v>
      </c>
      <c r="B2765" t="s">
        <v>42</v>
      </c>
      <c r="C2765" t="s">
        <v>67</v>
      </c>
      <c r="D2765" t="s">
        <v>69</v>
      </c>
      <c r="E2765" s="3" t="s">
        <v>75</v>
      </c>
      <c r="F2765" t="s">
        <v>243</v>
      </c>
      <c r="G2765" t="s">
        <v>733</v>
      </c>
      <c r="H2765" s="5" t="s">
        <v>1666</v>
      </c>
      <c r="I2765" t="s">
        <v>1991</v>
      </c>
      <c r="J2765" t="s">
        <v>1996</v>
      </c>
      <c r="K2765">
        <v>3943</v>
      </c>
      <c r="L2765" t="str">
        <f>IFERROR(LEFT(H2765, FIND("h", H2765)-1),0)</f>
        <v>3</v>
      </c>
      <c r="M2765">
        <f>IFERROR(MID(H2765, FIND("h", H2765)+1, FIND("m", H2765) - FIND("h", H2765)-1), IFERROR(LEFT(H2765, FIND("m",  H2765)-1),0))</f>
        <v>0</v>
      </c>
      <c r="N2765">
        <f>Table1[[#This Row],[Duration_hr]]*60 +Table1[[#This Row],[Duration_min]]</f>
        <v>180</v>
      </c>
      <c r="O2765">
        <f>IF(I2765="non-stop", 0, VALUE(LEFT(I2765, FIND(" ", I2765)-1)))</f>
        <v>0</v>
      </c>
    </row>
    <row r="2766" spans="1:15" x14ac:dyDescent="0.3">
      <c r="A2766" t="s">
        <v>13</v>
      </c>
      <c r="B2766" t="s">
        <v>47</v>
      </c>
      <c r="C2766" t="s">
        <v>67</v>
      </c>
      <c r="D2766" t="s">
        <v>69</v>
      </c>
      <c r="E2766" s="3" t="s">
        <v>75</v>
      </c>
      <c r="F2766" t="s">
        <v>319</v>
      </c>
      <c r="G2766" t="s">
        <v>267</v>
      </c>
      <c r="H2766" s="5" t="s">
        <v>1666</v>
      </c>
      <c r="I2766" t="s">
        <v>1991</v>
      </c>
      <c r="J2766" t="s">
        <v>1997</v>
      </c>
      <c r="K2766">
        <v>7229</v>
      </c>
      <c r="L2766" t="str">
        <f>IFERROR(LEFT(H2766, FIND("h", H2766)-1),0)</f>
        <v>3</v>
      </c>
      <c r="M2766">
        <f>IFERROR(MID(H2766, FIND("h", H2766)+1, FIND("m", H2766) - FIND("h", H2766)-1), IFERROR(LEFT(H2766, FIND("m",  H2766)-1),0))</f>
        <v>0</v>
      </c>
      <c r="N2766">
        <f>Table1[[#This Row],[Duration_hr]]*60 +Table1[[#This Row],[Duration_min]]</f>
        <v>180</v>
      </c>
      <c r="O2766">
        <f>IF(I2766="non-stop", 0, VALUE(LEFT(I2766, FIND(" ", I2766)-1)))</f>
        <v>0</v>
      </c>
    </row>
    <row r="2767" spans="1:15" x14ac:dyDescent="0.3">
      <c r="A2767" t="s">
        <v>13</v>
      </c>
      <c r="B2767" t="s">
        <v>63</v>
      </c>
      <c r="C2767" t="s">
        <v>67</v>
      </c>
      <c r="D2767" t="s">
        <v>69</v>
      </c>
      <c r="E2767" s="3" t="s">
        <v>75</v>
      </c>
      <c r="F2767" t="s">
        <v>256</v>
      </c>
      <c r="G2767" t="s">
        <v>422</v>
      </c>
      <c r="H2767" s="5" t="s">
        <v>1666</v>
      </c>
      <c r="I2767" t="s">
        <v>1991</v>
      </c>
      <c r="J2767" t="s">
        <v>1997</v>
      </c>
      <c r="K2767">
        <v>4544</v>
      </c>
      <c r="L2767" t="str">
        <f>IFERROR(LEFT(H2767, FIND("h", H2767)-1),0)</f>
        <v>3</v>
      </c>
      <c r="M2767">
        <f>IFERROR(MID(H2767, FIND("h", H2767)+1, FIND("m", H2767) - FIND("h", H2767)-1), IFERROR(LEFT(H2767, FIND("m",  H2767)-1),0))</f>
        <v>0</v>
      </c>
      <c r="N2767">
        <f>Table1[[#This Row],[Duration_hr]]*60 +Table1[[#This Row],[Duration_min]]</f>
        <v>180</v>
      </c>
      <c r="O2767">
        <f>IF(I2767="non-stop", 0, VALUE(LEFT(I2767, FIND(" ", I2767)-1)))</f>
        <v>0</v>
      </c>
    </row>
    <row r="2768" spans="1:15" x14ac:dyDescent="0.3">
      <c r="A2768" t="s">
        <v>11</v>
      </c>
      <c r="B2768" t="s">
        <v>55</v>
      </c>
      <c r="C2768" t="s">
        <v>67</v>
      </c>
      <c r="D2768" t="s">
        <v>69</v>
      </c>
      <c r="E2768" s="3" t="s">
        <v>75</v>
      </c>
      <c r="F2768" t="s">
        <v>243</v>
      </c>
      <c r="G2768" t="s">
        <v>1267</v>
      </c>
      <c r="H2768" s="5" t="s">
        <v>1666</v>
      </c>
      <c r="I2768" t="s">
        <v>1991</v>
      </c>
      <c r="J2768" t="s">
        <v>1996</v>
      </c>
      <c r="K2768">
        <v>3943</v>
      </c>
      <c r="L2768" t="str">
        <f>IFERROR(LEFT(H2768, FIND("h", H2768)-1),0)</f>
        <v>3</v>
      </c>
      <c r="M2768">
        <f>IFERROR(MID(H2768, FIND("h", H2768)+1, FIND("m", H2768) - FIND("h", H2768)-1), IFERROR(LEFT(H2768, FIND("m",  H2768)-1),0))</f>
        <v>0</v>
      </c>
      <c r="N2768">
        <f>Table1[[#This Row],[Duration_hr]]*60 +Table1[[#This Row],[Duration_min]]</f>
        <v>180</v>
      </c>
      <c r="O2768">
        <f>IF(I2768="non-stop", 0, VALUE(LEFT(I2768, FIND(" ", I2768)-1)))</f>
        <v>0</v>
      </c>
    </row>
    <row r="2769" spans="1:15" x14ac:dyDescent="0.3">
      <c r="A2769" t="s">
        <v>13</v>
      </c>
      <c r="B2769" t="s">
        <v>45</v>
      </c>
      <c r="C2769" t="s">
        <v>67</v>
      </c>
      <c r="D2769" t="s">
        <v>69</v>
      </c>
      <c r="E2769" s="3" t="s">
        <v>75</v>
      </c>
      <c r="F2769" t="s">
        <v>256</v>
      </c>
      <c r="G2769" t="s">
        <v>422</v>
      </c>
      <c r="H2769" s="5" t="s">
        <v>1666</v>
      </c>
      <c r="I2769" t="s">
        <v>1991</v>
      </c>
      <c r="J2769" t="s">
        <v>1996</v>
      </c>
      <c r="K2769">
        <v>7229</v>
      </c>
      <c r="L2769" t="str">
        <f>IFERROR(LEFT(H2769, FIND("h", H2769)-1),0)</f>
        <v>3</v>
      </c>
      <c r="M2769">
        <f>IFERROR(MID(H2769, FIND("h", H2769)+1, FIND("m", H2769) - FIND("h", H2769)-1), IFERROR(LEFT(H2769, FIND("m",  H2769)-1),0))</f>
        <v>0</v>
      </c>
      <c r="N2769">
        <f>Table1[[#This Row],[Duration_hr]]*60 +Table1[[#This Row],[Duration_min]]</f>
        <v>180</v>
      </c>
      <c r="O2769">
        <f>IF(I2769="non-stop", 0, VALUE(LEFT(I2769, FIND(" ", I2769)-1)))</f>
        <v>0</v>
      </c>
    </row>
    <row r="2770" spans="1:15" x14ac:dyDescent="0.3">
      <c r="A2770" t="s">
        <v>13</v>
      </c>
      <c r="B2770" t="s">
        <v>26</v>
      </c>
      <c r="C2770" t="s">
        <v>67</v>
      </c>
      <c r="D2770" t="s">
        <v>69</v>
      </c>
      <c r="E2770" s="3" t="s">
        <v>75</v>
      </c>
      <c r="F2770" t="s">
        <v>319</v>
      </c>
      <c r="G2770" t="s">
        <v>267</v>
      </c>
      <c r="H2770" s="5" t="s">
        <v>1666</v>
      </c>
      <c r="I2770" t="s">
        <v>1991</v>
      </c>
      <c r="J2770" t="s">
        <v>1996</v>
      </c>
      <c r="K2770">
        <v>7229</v>
      </c>
      <c r="L2770" t="str">
        <f>IFERROR(LEFT(H2770, FIND("h", H2770)-1),0)</f>
        <v>3</v>
      </c>
      <c r="M2770">
        <f>IFERROR(MID(H2770, FIND("h", H2770)+1, FIND("m", H2770) - FIND("h", H2770)-1), IFERROR(LEFT(H2770, FIND("m",  H2770)-1),0))</f>
        <v>0</v>
      </c>
      <c r="N2770">
        <f>Table1[[#This Row],[Duration_hr]]*60 +Table1[[#This Row],[Duration_min]]</f>
        <v>180</v>
      </c>
      <c r="O2770">
        <f>IF(I2770="non-stop", 0, VALUE(LEFT(I2770, FIND(" ", I2770)-1)))</f>
        <v>0</v>
      </c>
    </row>
    <row r="2771" spans="1:15" x14ac:dyDescent="0.3">
      <c r="A2771" t="s">
        <v>13</v>
      </c>
      <c r="B2771" t="s">
        <v>54</v>
      </c>
      <c r="C2771" t="s">
        <v>67</v>
      </c>
      <c r="D2771" t="s">
        <v>69</v>
      </c>
      <c r="E2771" s="3" t="s">
        <v>75</v>
      </c>
      <c r="F2771" t="s">
        <v>256</v>
      </c>
      <c r="G2771" t="s">
        <v>422</v>
      </c>
      <c r="H2771" s="5" t="s">
        <v>1666</v>
      </c>
      <c r="I2771" t="s">
        <v>1991</v>
      </c>
      <c r="J2771" t="s">
        <v>1997</v>
      </c>
      <c r="K2771">
        <v>6478</v>
      </c>
      <c r="L2771" t="str">
        <f>IFERROR(LEFT(H2771, FIND("h", H2771)-1),0)</f>
        <v>3</v>
      </c>
      <c r="M2771">
        <f>IFERROR(MID(H2771, FIND("h", H2771)+1, FIND("m", H2771) - FIND("h", H2771)-1), IFERROR(LEFT(H2771, FIND("m",  H2771)-1),0))</f>
        <v>0</v>
      </c>
      <c r="N2771">
        <f>Table1[[#This Row],[Duration_hr]]*60 +Table1[[#This Row],[Duration_min]]</f>
        <v>180</v>
      </c>
      <c r="O2771">
        <f>IF(I2771="non-stop", 0, VALUE(LEFT(I2771, FIND(" ", I2771)-1)))</f>
        <v>0</v>
      </c>
    </row>
    <row r="2772" spans="1:15" x14ac:dyDescent="0.3">
      <c r="A2772" t="s">
        <v>13</v>
      </c>
      <c r="B2772" t="s">
        <v>37</v>
      </c>
      <c r="C2772" t="s">
        <v>67</v>
      </c>
      <c r="D2772" t="s">
        <v>69</v>
      </c>
      <c r="E2772" s="3" t="s">
        <v>75</v>
      </c>
      <c r="F2772" t="s">
        <v>269</v>
      </c>
      <c r="G2772" t="s">
        <v>337</v>
      </c>
      <c r="H2772" s="5" t="s">
        <v>1666</v>
      </c>
      <c r="I2772" t="s">
        <v>1991</v>
      </c>
      <c r="J2772" t="s">
        <v>1997</v>
      </c>
      <c r="K2772">
        <v>5769</v>
      </c>
      <c r="L2772" t="str">
        <f>IFERROR(LEFT(H2772, FIND("h", H2772)-1),0)</f>
        <v>3</v>
      </c>
      <c r="M2772">
        <f>IFERROR(MID(H2772, FIND("h", H2772)+1, FIND("m", H2772) - FIND("h", H2772)-1), IFERROR(LEFT(H2772, FIND("m",  H2772)-1),0))</f>
        <v>0</v>
      </c>
      <c r="N2772">
        <f>Table1[[#This Row],[Duration_hr]]*60 +Table1[[#This Row],[Duration_min]]</f>
        <v>180</v>
      </c>
      <c r="O2772">
        <f>IF(I2772="non-stop", 0, VALUE(LEFT(I2772, FIND(" ", I2772)-1)))</f>
        <v>0</v>
      </c>
    </row>
    <row r="2773" spans="1:15" x14ac:dyDescent="0.3">
      <c r="A2773" t="s">
        <v>13</v>
      </c>
      <c r="B2773" t="s">
        <v>36</v>
      </c>
      <c r="C2773" t="s">
        <v>67</v>
      </c>
      <c r="D2773" t="s">
        <v>69</v>
      </c>
      <c r="E2773" s="3" t="s">
        <v>75</v>
      </c>
      <c r="F2773" t="s">
        <v>314</v>
      </c>
      <c r="G2773" t="s">
        <v>349</v>
      </c>
      <c r="H2773" s="5" t="s">
        <v>1666</v>
      </c>
      <c r="I2773" t="s">
        <v>1991</v>
      </c>
      <c r="J2773" t="s">
        <v>1996</v>
      </c>
      <c r="K2773">
        <v>7229</v>
      </c>
      <c r="L2773" t="str">
        <f>IFERROR(LEFT(H2773, FIND("h", H2773)-1),0)</f>
        <v>3</v>
      </c>
      <c r="M2773">
        <f>IFERROR(MID(H2773, FIND("h", H2773)+1, FIND("m", H2773) - FIND("h", H2773)-1), IFERROR(LEFT(H2773, FIND("m",  H2773)-1),0))</f>
        <v>0</v>
      </c>
      <c r="N2773">
        <f>Table1[[#This Row],[Duration_hr]]*60 +Table1[[#This Row],[Duration_min]]</f>
        <v>180</v>
      </c>
      <c r="O2773">
        <f>IF(I2773="non-stop", 0, VALUE(LEFT(I2773, FIND(" ", I2773)-1)))</f>
        <v>0</v>
      </c>
    </row>
    <row r="2774" spans="1:15" x14ac:dyDescent="0.3">
      <c r="A2774" t="s">
        <v>13</v>
      </c>
      <c r="B2774" t="s">
        <v>62</v>
      </c>
      <c r="C2774" t="s">
        <v>67</v>
      </c>
      <c r="D2774" t="s">
        <v>69</v>
      </c>
      <c r="E2774" s="3" t="s">
        <v>75</v>
      </c>
      <c r="F2774" t="s">
        <v>319</v>
      </c>
      <c r="G2774" t="s">
        <v>267</v>
      </c>
      <c r="H2774" s="5" t="s">
        <v>1666</v>
      </c>
      <c r="I2774" t="s">
        <v>1991</v>
      </c>
      <c r="J2774" t="s">
        <v>1996</v>
      </c>
      <c r="K2774">
        <v>7229</v>
      </c>
      <c r="L2774" t="str">
        <f>IFERROR(LEFT(H2774, FIND("h", H2774)-1),0)</f>
        <v>3</v>
      </c>
      <c r="M2774">
        <f>IFERROR(MID(H2774, FIND("h", H2774)+1, FIND("m", H2774) - FIND("h", H2774)-1), IFERROR(LEFT(H2774, FIND("m",  H2774)-1),0))</f>
        <v>0</v>
      </c>
      <c r="N2774">
        <f>Table1[[#This Row],[Duration_hr]]*60 +Table1[[#This Row],[Duration_min]]</f>
        <v>180</v>
      </c>
      <c r="O2774">
        <f>IF(I2774="non-stop", 0, VALUE(LEFT(I2774, FIND(" ", I2774)-1)))</f>
        <v>0</v>
      </c>
    </row>
    <row r="2775" spans="1:15" x14ac:dyDescent="0.3">
      <c r="A2775" t="s">
        <v>13</v>
      </c>
      <c r="B2775" t="s">
        <v>45</v>
      </c>
      <c r="C2775" t="s">
        <v>67</v>
      </c>
      <c r="D2775" t="s">
        <v>69</v>
      </c>
      <c r="E2775" s="3" t="s">
        <v>75</v>
      </c>
      <c r="F2775" t="s">
        <v>314</v>
      </c>
      <c r="G2775" t="s">
        <v>349</v>
      </c>
      <c r="H2775" s="5" t="s">
        <v>1666</v>
      </c>
      <c r="I2775" t="s">
        <v>1991</v>
      </c>
      <c r="J2775" t="s">
        <v>1996</v>
      </c>
      <c r="K2775">
        <v>7229</v>
      </c>
      <c r="L2775" t="str">
        <f>IFERROR(LEFT(H2775, FIND("h", H2775)-1),0)</f>
        <v>3</v>
      </c>
      <c r="M2775">
        <f>IFERROR(MID(H2775, FIND("h", H2775)+1, FIND("m", H2775) - FIND("h", H2775)-1), IFERROR(LEFT(H2775, FIND("m",  H2775)-1),0))</f>
        <v>0</v>
      </c>
      <c r="N2775">
        <f>Table1[[#This Row],[Duration_hr]]*60 +Table1[[#This Row],[Duration_min]]</f>
        <v>180</v>
      </c>
      <c r="O2775">
        <f>IF(I2775="non-stop", 0, VALUE(LEFT(I2775, FIND(" ", I2775)-1)))</f>
        <v>0</v>
      </c>
    </row>
    <row r="2776" spans="1:15" x14ac:dyDescent="0.3">
      <c r="A2776" t="s">
        <v>13</v>
      </c>
      <c r="B2776" t="s">
        <v>28</v>
      </c>
      <c r="C2776" t="s">
        <v>67</v>
      </c>
      <c r="D2776" t="s">
        <v>69</v>
      </c>
      <c r="E2776" s="3" t="s">
        <v>75</v>
      </c>
      <c r="F2776" t="s">
        <v>319</v>
      </c>
      <c r="G2776" t="s">
        <v>267</v>
      </c>
      <c r="H2776" s="5" t="s">
        <v>1666</v>
      </c>
      <c r="I2776" t="s">
        <v>1991</v>
      </c>
      <c r="J2776" t="s">
        <v>1996</v>
      </c>
      <c r="K2776">
        <v>8016</v>
      </c>
      <c r="L2776" t="str">
        <f>IFERROR(LEFT(H2776, FIND("h", H2776)-1),0)</f>
        <v>3</v>
      </c>
      <c r="M2776">
        <f>IFERROR(MID(H2776, FIND("h", H2776)+1, FIND("m", H2776) - FIND("h", H2776)-1), IFERROR(LEFT(H2776, FIND("m",  H2776)-1),0))</f>
        <v>0</v>
      </c>
      <c r="N2776">
        <f>Table1[[#This Row],[Duration_hr]]*60 +Table1[[#This Row],[Duration_min]]</f>
        <v>180</v>
      </c>
      <c r="O2776">
        <f>IF(I2776="non-stop", 0, VALUE(LEFT(I2776, FIND(" ", I2776)-1)))</f>
        <v>0</v>
      </c>
    </row>
    <row r="2777" spans="1:15" x14ac:dyDescent="0.3">
      <c r="A2777" t="s">
        <v>13</v>
      </c>
      <c r="B2777" t="s">
        <v>46</v>
      </c>
      <c r="C2777" t="s">
        <v>67</v>
      </c>
      <c r="D2777" t="s">
        <v>69</v>
      </c>
      <c r="E2777" s="3" t="s">
        <v>75</v>
      </c>
      <c r="F2777" t="s">
        <v>314</v>
      </c>
      <c r="G2777" t="s">
        <v>349</v>
      </c>
      <c r="H2777" s="5" t="s">
        <v>1666</v>
      </c>
      <c r="I2777" t="s">
        <v>1991</v>
      </c>
      <c r="J2777" t="s">
        <v>1997</v>
      </c>
      <c r="K2777">
        <v>5198</v>
      </c>
      <c r="L2777" t="str">
        <f>IFERROR(LEFT(H2777, FIND("h", H2777)-1),0)</f>
        <v>3</v>
      </c>
      <c r="M2777">
        <f>IFERROR(MID(H2777, FIND("h", H2777)+1, FIND("m", H2777) - FIND("h", H2777)-1), IFERROR(LEFT(H2777, FIND("m",  H2777)-1),0))</f>
        <v>0</v>
      </c>
      <c r="N2777">
        <f>Table1[[#This Row],[Duration_hr]]*60 +Table1[[#This Row],[Duration_min]]</f>
        <v>180</v>
      </c>
      <c r="O2777">
        <f>IF(I2777="non-stop", 0, VALUE(LEFT(I2777, FIND(" ", I2777)-1)))</f>
        <v>0</v>
      </c>
    </row>
    <row r="2778" spans="1:15" x14ac:dyDescent="0.3">
      <c r="A2778" t="s">
        <v>13</v>
      </c>
      <c r="B2778" t="s">
        <v>42</v>
      </c>
      <c r="C2778" t="s">
        <v>67</v>
      </c>
      <c r="D2778" t="s">
        <v>69</v>
      </c>
      <c r="E2778" s="3" t="s">
        <v>75</v>
      </c>
      <c r="F2778" t="s">
        <v>319</v>
      </c>
      <c r="G2778" t="s">
        <v>267</v>
      </c>
      <c r="H2778" s="5" t="s">
        <v>1666</v>
      </c>
      <c r="I2778" t="s">
        <v>1991</v>
      </c>
      <c r="J2778" t="s">
        <v>1997</v>
      </c>
      <c r="K2778">
        <v>4030</v>
      </c>
      <c r="L2778" t="str">
        <f>IFERROR(LEFT(H2778, FIND("h", H2778)-1),0)</f>
        <v>3</v>
      </c>
      <c r="M2778">
        <f>IFERROR(MID(H2778, FIND("h", H2778)+1, FIND("m", H2778) - FIND("h", H2778)-1), IFERROR(LEFT(H2778, FIND("m",  H2778)-1),0))</f>
        <v>0</v>
      </c>
      <c r="N2778">
        <f>Table1[[#This Row],[Duration_hr]]*60 +Table1[[#This Row],[Duration_min]]</f>
        <v>180</v>
      </c>
      <c r="O2778">
        <f>IF(I2778="non-stop", 0, VALUE(LEFT(I2778, FIND(" ", I2778)-1)))</f>
        <v>0</v>
      </c>
    </row>
    <row r="2779" spans="1:15" x14ac:dyDescent="0.3">
      <c r="A2779" t="s">
        <v>13</v>
      </c>
      <c r="B2779" t="s">
        <v>44</v>
      </c>
      <c r="C2779" t="s">
        <v>67</v>
      </c>
      <c r="D2779" t="s">
        <v>69</v>
      </c>
      <c r="E2779" s="3" t="s">
        <v>75</v>
      </c>
      <c r="F2779" t="s">
        <v>269</v>
      </c>
      <c r="G2779" t="s">
        <v>337</v>
      </c>
      <c r="H2779" s="5" t="s">
        <v>1666</v>
      </c>
      <c r="I2779" t="s">
        <v>1991</v>
      </c>
      <c r="J2779" t="s">
        <v>1996</v>
      </c>
      <c r="K2779">
        <v>8016</v>
      </c>
      <c r="L2779" t="str">
        <f>IFERROR(LEFT(H2779, FIND("h", H2779)-1),0)</f>
        <v>3</v>
      </c>
      <c r="M2779">
        <f>IFERROR(MID(H2779, FIND("h", H2779)+1, FIND("m", H2779) - FIND("h", H2779)-1), IFERROR(LEFT(H2779, FIND("m",  H2779)-1),0))</f>
        <v>0</v>
      </c>
      <c r="N2779">
        <f>Table1[[#This Row],[Duration_hr]]*60 +Table1[[#This Row],[Duration_min]]</f>
        <v>180</v>
      </c>
      <c r="O2779">
        <f>IF(I2779="non-stop", 0, VALUE(LEFT(I2779, FIND(" ", I2779)-1)))</f>
        <v>0</v>
      </c>
    </row>
    <row r="2780" spans="1:15" x14ac:dyDescent="0.3">
      <c r="A2780" t="s">
        <v>13</v>
      </c>
      <c r="B2780" t="s">
        <v>58</v>
      </c>
      <c r="C2780" t="s">
        <v>67</v>
      </c>
      <c r="D2780" t="s">
        <v>69</v>
      </c>
      <c r="E2780" s="3" t="s">
        <v>75</v>
      </c>
      <c r="F2780" t="s">
        <v>314</v>
      </c>
      <c r="G2780" t="s">
        <v>349</v>
      </c>
      <c r="H2780" s="5" t="s">
        <v>1666</v>
      </c>
      <c r="I2780" t="s">
        <v>1991</v>
      </c>
      <c r="J2780" t="s">
        <v>1996</v>
      </c>
      <c r="K2780">
        <v>7229</v>
      </c>
      <c r="L2780" t="str">
        <f>IFERROR(LEFT(H2780, FIND("h", H2780)-1),0)</f>
        <v>3</v>
      </c>
      <c r="M2780">
        <f>IFERROR(MID(H2780, FIND("h", H2780)+1, FIND("m", H2780) - FIND("h", H2780)-1), IFERROR(LEFT(H2780, FIND("m",  H2780)-1),0))</f>
        <v>0</v>
      </c>
      <c r="N2780">
        <f>Table1[[#This Row],[Duration_hr]]*60 +Table1[[#This Row],[Duration_min]]</f>
        <v>180</v>
      </c>
      <c r="O2780">
        <f>IF(I2780="non-stop", 0, VALUE(LEFT(I2780, FIND(" ", I2780)-1)))</f>
        <v>0</v>
      </c>
    </row>
    <row r="2781" spans="1:15" x14ac:dyDescent="0.3">
      <c r="A2781" t="s">
        <v>13</v>
      </c>
      <c r="B2781" t="s">
        <v>24</v>
      </c>
      <c r="C2781" t="s">
        <v>67</v>
      </c>
      <c r="D2781" t="s">
        <v>69</v>
      </c>
      <c r="E2781" s="3" t="s">
        <v>75</v>
      </c>
      <c r="F2781" t="s">
        <v>319</v>
      </c>
      <c r="G2781" t="s">
        <v>267</v>
      </c>
      <c r="H2781" s="5" t="s">
        <v>1666</v>
      </c>
      <c r="I2781" t="s">
        <v>1991</v>
      </c>
      <c r="J2781" t="s">
        <v>1997</v>
      </c>
      <c r="K2781">
        <v>4030</v>
      </c>
      <c r="L2781" t="str">
        <f>IFERROR(LEFT(H2781, FIND("h", H2781)-1),0)</f>
        <v>3</v>
      </c>
      <c r="M2781">
        <f>IFERROR(MID(H2781, FIND("h", H2781)+1, FIND("m", H2781) - FIND("h", H2781)-1), IFERROR(LEFT(H2781, FIND("m",  H2781)-1),0))</f>
        <v>0</v>
      </c>
      <c r="N2781">
        <f>Table1[[#This Row],[Duration_hr]]*60 +Table1[[#This Row],[Duration_min]]</f>
        <v>180</v>
      </c>
      <c r="O2781">
        <f>IF(I2781="non-stop", 0, VALUE(LEFT(I2781, FIND(" ", I2781)-1)))</f>
        <v>0</v>
      </c>
    </row>
    <row r="2782" spans="1:15" x14ac:dyDescent="0.3">
      <c r="A2782" t="s">
        <v>13</v>
      </c>
      <c r="B2782" t="s">
        <v>26</v>
      </c>
      <c r="C2782" t="s">
        <v>67</v>
      </c>
      <c r="D2782" t="s">
        <v>69</v>
      </c>
      <c r="E2782" s="3" t="s">
        <v>75</v>
      </c>
      <c r="F2782" t="s">
        <v>319</v>
      </c>
      <c r="G2782" t="s">
        <v>267</v>
      </c>
      <c r="H2782" s="5" t="s">
        <v>1666</v>
      </c>
      <c r="I2782" t="s">
        <v>1991</v>
      </c>
      <c r="J2782" t="s">
        <v>1997</v>
      </c>
      <c r="K2782">
        <v>5198</v>
      </c>
      <c r="L2782" t="str">
        <f>IFERROR(LEFT(H2782, FIND("h", H2782)-1),0)</f>
        <v>3</v>
      </c>
      <c r="M2782">
        <f>IFERROR(MID(H2782, FIND("h", H2782)+1, FIND("m", H2782) - FIND("h", H2782)-1), IFERROR(LEFT(H2782, FIND("m",  H2782)-1),0))</f>
        <v>0</v>
      </c>
      <c r="N2782">
        <f>Table1[[#This Row],[Duration_hr]]*60 +Table1[[#This Row],[Duration_min]]</f>
        <v>180</v>
      </c>
      <c r="O2782">
        <f>IF(I2782="non-stop", 0, VALUE(LEFT(I2782, FIND(" ", I2782)-1)))</f>
        <v>0</v>
      </c>
    </row>
    <row r="2783" spans="1:15" x14ac:dyDescent="0.3">
      <c r="A2783" t="s">
        <v>11</v>
      </c>
      <c r="B2783" t="s">
        <v>47</v>
      </c>
      <c r="C2783" t="s">
        <v>67</v>
      </c>
      <c r="D2783" t="s">
        <v>69</v>
      </c>
      <c r="E2783" s="3" t="s">
        <v>75</v>
      </c>
      <c r="F2783" t="s">
        <v>266</v>
      </c>
      <c r="G2783" t="s">
        <v>257</v>
      </c>
      <c r="H2783" s="5" t="s">
        <v>1666</v>
      </c>
      <c r="I2783" t="s">
        <v>1991</v>
      </c>
      <c r="J2783" t="s">
        <v>1996</v>
      </c>
      <c r="K2783">
        <v>4823</v>
      </c>
      <c r="L2783" t="str">
        <f>IFERROR(LEFT(H2783, FIND("h", H2783)-1),0)</f>
        <v>3</v>
      </c>
      <c r="M2783">
        <f>IFERROR(MID(H2783, FIND("h", H2783)+1, FIND("m", H2783) - FIND("h", H2783)-1), IFERROR(LEFT(H2783, FIND("m",  H2783)-1),0))</f>
        <v>0</v>
      </c>
      <c r="N2783">
        <f>Table1[[#This Row],[Duration_hr]]*60 +Table1[[#This Row],[Duration_min]]</f>
        <v>180</v>
      </c>
      <c r="O2783">
        <f>IF(I2783="non-stop", 0, VALUE(LEFT(I2783, FIND(" ", I2783)-1)))</f>
        <v>0</v>
      </c>
    </row>
    <row r="2784" spans="1:15" x14ac:dyDescent="0.3">
      <c r="A2784" t="s">
        <v>13</v>
      </c>
      <c r="B2784" t="s">
        <v>62</v>
      </c>
      <c r="C2784" t="s">
        <v>67</v>
      </c>
      <c r="D2784" t="s">
        <v>69</v>
      </c>
      <c r="E2784" s="3" t="s">
        <v>75</v>
      </c>
      <c r="F2784" t="s">
        <v>256</v>
      </c>
      <c r="G2784" t="s">
        <v>422</v>
      </c>
      <c r="H2784" s="5" t="s">
        <v>1666</v>
      </c>
      <c r="I2784" t="s">
        <v>1991</v>
      </c>
      <c r="J2784" t="s">
        <v>1996</v>
      </c>
      <c r="K2784">
        <v>7229</v>
      </c>
      <c r="L2784" t="str">
        <f>IFERROR(LEFT(H2784, FIND("h", H2784)-1),0)</f>
        <v>3</v>
      </c>
      <c r="M2784">
        <f>IFERROR(MID(H2784, FIND("h", H2784)+1, FIND("m", H2784) - FIND("h", H2784)-1), IFERROR(LEFT(H2784, FIND("m",  H2784)-1),0))</f>
        <v>0</v>
      </c>
      <c r="N2784">
        <f>Table1[[#This Row],[Duration_hr]]*60 +Table1[[#This Row],[Duration_min]]</f>
        <v>180</v>
      </c>
      <c r="O2784">
        <f>IF(I2784="non-stop", 0, VALUE(LEFT(I2784, FIND(" ", I2784)-1)))</f>
        <v>0</v>
      </c>
    </row>
    <row r="2785" spans="1:15" x14ac:dyDescent="0.3">
      <c r="A2785" t="s">
        <v>13</v>
      </c>
      <c r="B2785" t="s">
        <v>59</v>
      </c>
      <c r="C2785" t="s">
        <v>67</v>
      </c>
      <c r="D2785" t="s">
        <v>69</v>
      </c>
      <c r="E2785" s="3" t="s">
        <v>75</v>
      </c>
      <c r="F2785" t="s">
        <v>256</v>
      </c>
      <c r="G2785" t="s">
        <v>422</v>
      </c>
      <c r="H2785" s="5" t="s">
        <v>1666</v>
      </c>
      <c r="I2785" t="s">
        <v>1991</v>
      </c>
      <c r="J2785" t="s">
        <v>1997</v>
      </c>
      <c r="K2785">
        <v>5769</v>
      </c>
      <c r="L2785" t="str">
        <f>IFERROR(LEFT(H2785, FIND("h", H2785)-1),0)</f>
        <v>3</v>
      </c>
      <c r="M2785">
        <f>IFERROR(MID(H2785, FIND("h", H2785)+1, FIND("m", H2785) - FIND("h", H2785)-1), IFERROR(LEFT(H2785, FIND("m",  H2785)-1),0))</f>
        <v>0</v>
      </c>
      <c r="N2785">
        <f>Table1[[#This Row],[Duration_hr]]*60 +Table1[[#This Row],[Duration_min]]</f>
        <v>180</v>
      </c>
      <c r="O2785">
        <f>IF(I2785="non-stop", 0, VALUE(LEFT(I2785, FIND(" ", I2785)-1)))</f>
        <v>0</v>
      </c>
    </row>
    <row r="2786" spans="1:15" x14ac:dyDescent="0.3">
      <c r="A2786" t="s">
        <v>13</v>
      </c>
      <c r="B2786" t="s">
        <v>52</v>
      </c>
      <c r="C2786" t="s">
        <v>67</v>
      </c>
      <c r="D2786" t="s">
        <v>69</v>
      </c>
      <c r="E2786" s="3" t="s">
        <v>75</v>
      </c>
      <c r="F2786" t="s">
        <v>269</v>
      </c>
      <c r="G2786" t="s">
        <v>337</v>
      </c>
      <c r="H2786" s="5" t="s">
        <v>1666</v>
      </c>
      <c r="I2786" t="s">
        <v>1991</v>
      </c>
      <c r="J2786" t="s">
        <v>1996</v>
      </c>
      <c r="K2786">
        <v>7229</v>
      </c>
      <c r="L2786" t="str">
        <f>IFERROR(LEFT(H2786, FIND("h", H2786)-1),0)</f>
        <v>3</v>
      </c>
      <c r="M2786">
        <f>IFERROR(MID(H2786, FIND("h", H2786)+1, FIND("m", H2786) - FIND("h", H2786)-1), IFERROR(LEFT(H2786, FIND("m",  H2786)-1),0))</f>
        <v>0</v>
      </c>
      <c r="N2786">
        <f>Table1[[#This Row],[Duration_hr]]*60 +Table1[[#This Row],[Duration_min]]</f>
        <v>180</v>
      </c>
      <c r="O2786">
        <f>IF(I2786="non-stop", 0, VALUE(LEFT(I2786, FIND(" ", I2786)-1)))</f>
        <v>0</v>
      </c>
    </row>
    <row r="2787" spans="1:15" x14ac:dyDescent="0.3">
      <c r="A2787" t="s">
        <v>12</v>
      </c>
      <c r="B2787" t="s">
        <v>25</v>
      </c>
      <c r="C2787" t="s">
        <v>69</v>
      </c>
      <c r="D2787" t="s">
        <v>73</v>
      </c>
      <c r="E2787" s="3" t="s">
        <v>97</v>
      </c>
      <c r="F2787" t="s">
        <v>223</v>
      </c>
      <c r="G2787" t="s">
        <v>333</v>
      </c>
      <c r="H2787" s="5" t="s">
        <v>1666</v>
      </c>
      <c r="I2787" t="s">
        <v>1991</v>
      </c>
      <c r="J2787" t="s">
        <v>1996</v>
      </c>
      <c r="K2787">
        <v>6094</v>
      </c>
      <c r="L2787" t="str">
        <f>IFERROR(LEFT(H2787, FIND("h", H2787)-1),0)</f>
        <v>3</v>
      </c>
      <c r="M2787">
        <f>IFERROR(MID(H2787, FIND("h", H2787)+1, FIND("m", H2787) - FIND("h", H2787)-1), IFERROR(LEFT(H2787, FIND("m",  H2787)-1),0))</f>
        <v>0</v>
      </c>
      <c r="N2787">
        <f>Table1[[#This Row],[Duration_hr]]*60 +Table1[[#This Row],[Duration_min]]</f>
        <v>180</v>
      </c>
      <c r="O2787">
        <f>IF(I2787="non-stop", 0, VALUE(LEFT(I2787, FIND(" ", I2787)-1)))</f>
        <v>0</v>
      </c>
    </row>
    <row r="2788" spans="1:15" x14ac:dyDescent="0.3">
      <c r="A2788" t="s">
        <v>13</v>
      </c>
      <c r="B2788" t="s">
        <v>34</v>
      </c>
      <c r="C2788" t="s">
        <v>67</v>
      </c>
      <c r="D2788" t="s">
        <v>69</v>
      </c>
      <c r="E2788" s="3" t="s">
        <v>75</v>
      </c>
      <c r="F2788" t="s">
        <v>269</v>
      </c>
      <c r="G2788" t="s">
        <v>337</v>
      </c>
      <c r="H2788" s="5" t="s">
        <v>1666</v>
      </c>
      <c r="I2788" t="s">
        <v>1991</v>
      </c>
      <c r="J2788" t="s">
        <v>1996</v>
      </c>
      <c r="K2788">
        <v>7229</v>
      </c>
      <c r="L2788" t="str">
        <f>IFERROR(LEFT(H2788, FIND("h", H2788)-1),0)</f>
        <v>3</v>
      </c>
      <c r="M2788">
        <f>IFERROR(MID(H2788, FIND("h", H2788)+1, FIND("m", H2788) - FIND("h", H2788)-1), IFERROR(LEFT(H2788, FIND("m",  H2788)-1),0))</f>
        <v>0</v>
      </c>
      <c r="N2788">
        <f>Table1[[#This Row],[Duration_hr]]*60 +Table1[[#This Row],[Duration_min]]</f>
        <v>180</v>
      </c>
      <c r="O2788">
        <f>IF(I2788="non-stop", 0, VALUE(LEFT(I2788, FIND(" ", I2788)-1)))</f>
        <v>0</v>
      </c>
    </row>
    <row r="2789" spans="1:15" x14ac:dyDescent="0.3">
      <c r="A2789" t="s">
        <v>11</v>
      </c>
      <c r="B2789" t="s">
        <v>30</v>
      </c>
      <c r="C2789" t="s">
        <v>67</v>
      </c>
      <c r="D2789" t="s">
        <v>69</v>
      </c>
      <c r="E2789" s="3" t="s">
        <v>75</v>
      </c>
      <c r="F2789" t="s">
        <v>266</v>
      </c>
      <c r="G2789" t="s">
        <v>257</v>
      </c>
      <c r="H2789" s="5" t="s">
        <v>1666</v>
      </c>
      <c r="I2789" t="s">
        <v>1991</v>
      </c>
      <c r="J2789" t="s">
        <v>1996</v>
      </c>
      <c r="K2789">
        <v>4823</v>
      </c>
      <c r="L2789" t="str">
        <f>IFERROR(LEFT(H2789, FIND("h", H2789)-1),0)</f>
        <v>3</v>
      </c>
      <c r="M2789">
        <f>IFERROR(MID(H2789, FIND("h", H2789)+1, FIND("m", H2789) - FIND("h", H2789)-1), IFERROR(LEFT(H2789, FIND("m",  H2789)-1),0))</f>
        <v>0</v>
      </c>
      <c r="N2789">
        <f>Table1[[#This Row],[Duration_hr]]*60 +Table1[[#This Row],[Duration_min]]</f>
        <v>180</v>
      </c>
      <c r="O2789">
        <f>IF(I2789="non-stop", 0, VALUE(LEFT(I2789, FIND(" ", I2789)-1)))</f>
        <v>0</v>
      </c>
    </row>
    <row r="2790" spans="1:15" x14ac:dyDescent="0.3">
      <c r="A2790" t="s">
        <v>11</v>
      </c>
      <c r="B2790" t="s">
        <v>65</v>
      </c>
      <c r="C2790" t="s">
        <v>67</v>
      </c>
      <c r="D2790" t="s">
        <v>72</v>
      </c>
      <c r="E2790" s="3" t="s">
        <v>75</v>
      </c>
      <c r="F2790" t="s">
        <v>313</v>
      </c>
      <c r="G2790" t="s">
        <v>282</v>
      </c>
      <c r="H2790" s="5" t="s">
        <v>1666</v>
      </c>
      <c r="I2790" t="s">
        <v>1991</v>
      </c>
      <c r="J2790" t="s">
        <v>1996</v>
      </c>
      <c r="K2790">
        <v>6860</v>
      </c>
      <c r="L2790" t="str">
        <f>IFERROR(LEFT(H2790, FIND("h", H2790)-1),0)</f>
        <v>3</v>
      </c>
      <c r="M2790">
        <f>IFERROR(MID(H2790, FIND("h", H2790)+1, FIND("m", H2790) - FIND("h", H2790)-1), IFERROR(LEFT(H2790, FIND("m",  H2790)-1),0))</f>
        <v>0</v>
      </c>
      <c r="N2790">
        <f>Table1[[#This Row],[Duration_hr]]*60 +Table1[[#This Row],[Duration_min]]</f>
        <v>180</v>
      </c>
      <c r="O2790">
        <f>IF(I2790="non-stop", 0, VALUE(LEFT(I2790, FIND(" ", I2790)-1)))</f>
        <v>0</v>
      </c>
    </row>
    <row r="2791" spans="1:15" x14ac:dyDescent="0.3">
      <c r="A2791" t="s">
        <v>13</v>
      </c>
      <c r="B2791" t="s">
        <v>48</v>
      </c>
      <c r="C2791" t="s">
        <v>67</v>
      </c>
      <c r="D2791" t="s">
        <v>69</v>
      </c>
      <c r="E2791" s="3" t="s">
        <v>75</v>
      </c>
      <c r="F2791" t="s">
        <v>269</v>
      </c>
      <c r="G2791" t="s">
        <v>337</v>
      </c>
      <c r="H2791" s="5" t="s">
        <v>1666</v>
      </c>
      <c r="I2791" t="s">
        <v>1991</v>
      </c>
      <c r="J2791" t="s">
        <v>1997</v>
      </c>
      <c r="K2791">
        <v>4030</v>
      </c>
      <c r="L2791" t="str">
        <f>IFERROR(LEFT(H2791, FIND("h", H2791)-1),0)</f>
        <v>3</v>
      </c>
      <c r="M2791">
        <f>IFERROR(MID(H2791, FIND("h", H2791)+1, FIND("m", H2791) - FIND("h", H2791)-1), IFERROR(LEFT(H2791, FIND("m",  H2791)-1),0))</f>
        <v>0</v>
      </c>
      <c r="N2791">
        <f>Table1[[#This Row],[Duration_hr]]*60 +Table1[[#This Row],[Duration_min]]</f>
        <v>180</v>
      </c>
      <c r="O2791">
        <f>IF(I2791="non-stop", 0, VALUE(LEFT(I2791, FIND(" ", I2791)-1)))</f>
        <v>0</v>
      </c>
    </row>
    <row r="2792" spans="1:15" x14ac:dyDescent="0.3">
      <c r="A2792" t="s">
        <v>13</v>
      </c>
      <c r="B2792" t="s">
        <v>36</v>
      </c>
      <c r="C2792" t="s">
        <v>67</v>
      </c>
      <c r="D2792" t="s">
        <v>69</v>
      </c>
      <c r="E2792" s="3" t="s">
        <v>75</v>
      </c>
      <c r="F2792" t="s">
        <v>269</v>
      </c>
      <c r="G2792" t="s">
        <v>337</v>
      </c>
      <c r="H2792" s="5" t="s">
        <v>1666</v>
      </c>
      <c r="I2792" t="s">
        <v>1991</v>
      </c>
      <c r="J2792" t="s">
        <v>1996</v>
      </c>
      <c r="K2792">
        <v>7229</v>
      </c>
      <c r="L2792" t="str">
        <f>IFERROR(LEFT(H2792, FIND("h", H2792)-1),0)</f>
        <v>3</v>
      </c>
      <c r="M2792">
        <f>IFERROR(MID(H2792, FIND("h", H2792)+1, FIND("m", H2792) - FIND("h", H2792)-1), IFERROR(LEFT(H2792, FIND("m",  H2792)-1),0))</f>
        <v>0</v>
      </c>
      <c r="N2792">
        <f>Table1[[#This Row],[Duration_hr]]*60 +Table1[[#This Row],[Duration_min]]</f>
        <v>180</v>
      </c>
      <c r="O2792">
        <f>IF(I2792="non-stop", 0, VALUE(LEFT(I2792, FIND(" ", I2792)-1)))</f>
        <v>0</v>
      </c>
    </row>
    <row r="2793" spans="1:15" x14ac:dyDescent="0.3">
      <c r="A2793" t="s">
        <v>13</v>
      </c>
      <c r="B2793" t="s">
        <v>41</v>
      </c>
      <c r="C2793" t="s">
        <v>67</v>
      </c>
      <c r="D2793" t="s">
        <v>69</v>
      </c>
      <c r="E2793" s="3" t="s">
        <v>75</v>
      </c>
      <c r="F2793" t="s">
        <v>269</v>
      </c>
      <c r="G2793" t="s">
        <v>337</v>
      </c>
      <c r="H2793" s="5" t="s">
        <v>1666</v>
      </c>
      <c r="I2793" t="s">
        <v>1991</v>
      </c>
      <c r="J2793" t="s">
        <v>1996</v>
      </c>
      <c r="K2793">
        <v>7229</v>
      </c>
      <c r="L2793" t="str">
        <f>IFERROR(LEFT(H2793, FIND("h", H2793)-1),0)</f>
        <v>3</v>
      </c>
      <c r="M2793">
        <f>IFERROR(MID(H2793, FIND("h", H2793)+1, FIND("m", H2793) - FIND("h", H2793)-1), IFERROR(LEFT(H2793, FIND("m",  H2793)-1),0))</f>
        <v>0</v>
      </c>
      <c r="N2793">
        <f>Table1[[#This Row],[Duration_hr]]*60 +Table1[[#This Row],[Duration_min]]</f>
        <v>180</v>
      </c>
      <c r="O2793">
        <f>IF(I2793="non-stop", 0, VALUE(LEFT(I2793, FIND(" ", I2793)-1)))</f>
        <v>0</v>
      </c>
    </row>
    <row r="2794" spans="1:15" x14ac:dyDescent="0.3">
      <c r="A2794" t="s">
        <v>13</v>
      </c>
      <c r="B2794" t="s">
        <v>30</v>
      </c>
      <c r="C2794" t="s">
        <v>67</v>
      </c>
      <c r="D2794" t="s">
        <v>69</v>
      </c>
      <c r="E2794" s="3" t="s">
        <v>75</v>
      </c>
      <c r="F2794" t="s">
        <v>314</v>
      </c>
      <c r="G2794" t="s">
        <v>349</v>
      </c>
      <c r="H2794" s="5" t="s">
        <v>1666</v>
      </c>
      <c r="I2794" t="s">
        <v>1991</v>
      </c>
      <c r="J2794" t="s">
        <v>1996</v>
      </c>
      <c r="K2794">
        <v>7229</v>
      </c>
      <c r="L2794" t="str">
        <f>IFERROR(LEFT(H2794, FIND("h", H2794)-1),0)</f>
        <v>3</v>
      </c>
      <c r="M2794">
        <f>IFERROR(MID(H2794, FIND("h", H2794)+1, FIND("m", H2794) - FIND("h", H2794)-1), IFERROR(LEFT(H2794, FIND("m",  H2794)-1),0))</f>
        <v>0</v>
      </c>
      <c r="N2794">
        <f>Table1[[#This Row],[Duration_hr]]*60 +Table1[[#This Row],[Duration_min]]</f>
        <v>180</v>
      </c>
      <c r="O2794">
        <f>IF(I2794="non-stop", 0, VALUE(LEFT(I2794, FIND(" ", I2794)-1)))</f>
        <v>0</v>
      </c>
    </row>
    <row r="2795" spans="1:15" x14ac:dyDescent="0.3">
      <c r="A2795" t="s">
        <v>13</v>
      </c>
      <c r="B2795" t="s">
        <v>46</v>
      </c>
      <c r="C2795" t="s">
        <v>67</v>
      </c>
      <c r="D2795" t="s">
        <v>69</v>
      </c>
      <c r="E2795" s="3" t="s">
        <v>75</v>
      </c>
      <c r="F2795" t="s">
        <v>256</v>
      </c>
      <c r="G2795" t="s">
        <v>422</v>
      </c>
      <c r="H2795" s="5" t="s">
        <v>1666</v>
      </c>
      <c r="I2795" t="s">
        <v>1991</v>
      </c>
      <c r="J2795" t="s">
        <v>1996</v>
      </c>
      <c r="K2795">
        <v>7229</v>
      </c>
      <c r="L2795" t="str">
        <f>IFERROR(LEFT(H2795, FIND("h", H2795)-1),0)</f>
        <v>3</v>
      </c>
      <c r="M2795">
        <f>IFERROR(MID(H2795, FIND("h", H2795)+1, FIND("m", H2795) - FIND("h", H2795)-1), IFERROR(LEFT(H2795, FIND("m",  H2795)-1),0))</f>
        <v>0</v>
      </c>
      <c r="N2795">
        <f>Table1[[#This Row],[Duration_hr]]*60 +Table1[[#This Row],[Duration_min]]</f>
        <v>180</v>
      </c>
      <c r="O2795">
        <f>IF(I2795="non-stop", 0, VALUE(LEFT(I2795, FIND(" ", I2795)-1)))</f>
        <v>0</v>
      </c>
    </row>
    <row r="2796" spans="1:15" x14ac:dyDescent="0.3">
      <c r="A2796" t="s">
        <v>13</v>
      </c>
      <c r="B2796" t="s">
        <v>62</v>
      </c>
      <c r="C2796" t="s">
        <v>67</v>
      </c>
      <c r="D2796" t="s">
        <v>69</v>
      </c>
      <c r="E2796" s="3" t="s">
        <v>75</v>
      </c>
      <c r="F2796" t="s">
        <v>314</v>
      </c>
      <c r="G2796" t="s">
        <v>349</v>
      </c>
      <c r="H2796" s="5" t="s">
        <v>1666</v>
      </c>
      <c r="I2796" t="s">
        <v>1991</v>
      </c>
      <c r="J2796" t="s">
        <v>1997</v>
      </c>
      <c r="K2796">
        <v>5198</v>
      </c>
      <c r="L2796" t="str">
        <f>IFERROR(LEFT(H2796, FIND("h", H2796)-1),0)</f>
        <v>3</v>
      </c>
      <c r="M2796">
        <f>IFERROR(MID(H2796, FIND("h", H2796)+1, FIND("m", H2796) - FIND("h", H2796)-1), IFERROR(LEFT(H2796, FIND("m",  H2796)-1),0))</f>
        <v>0</v>
      </c>
      <c r="N2796">
        <f>Table1[[#This Row],[Duration_hr]]*60 +Table1[[#This Row],[Duration_min]]</f>
        <v>180</v>
      </c>
      <c r="O2796">
        <f>IF(I2796="non-stop", 0, VALUE(LEFT(I2796, FIND(" ", I2796)-1)))</f>
        <v>0</v>
      </c>
    </row>
    <row r="2797" spans="1:15" x14ac:dyDescent="0.3">
      <c r="A2797" t="s">
        <v>13</v>
      </c>
      <c r="B2797" t="s">
        <v>24</v>
      </c>
      <c r="C2797" t="s">
        <v>67</v>
      </c>
      <c r="D2797" t="s">
        <v>69</v>
      </c>
      <c r="E2797" s="3" t="s">
        <v>75</v>
      </c>
      <c r="F2797" t="s">
        <v>319</v>
      </c>
      <c r="G2797" t="s">
        <v>267</v>
      </c>
      <c r="H2797" s="5" t="s">
        <v>1666</v>
      </c>
      <c r="I2797" t="s">
        <v>1991</v>
      </c>
      <c r="J2797" t="s">
        <v>1996</v>
      </c>
      <c r="K2797">
        <v>7229</v>
      </c>
      <c r="L2797" t="str">
        <f>IFERROR(LEFT(H2797, FIND("h", H2797)-1),0)</f>
        <v>3</v>
      </c>
      <c r="M2797">
        <f>IFERROR(MID(H2797, FIND("h", H2797)+1, FIND("m", H2797) - FIND("h", H2797)-1), IFERROR(LEFT(H2797, FIND("m",  H2797)-1),0))</f>
        <v>0</v>
      </c>
      <c r="N2797">
        <f>Table1[[#This Row],[Duration_hr]]*60 +Table1[[#This Row],[Duration_min]]</f>
        <v>180</v>
      </c>
      <c r="O2797">
        <f>IF(I2797="non-stop", 0, VALUE(LEFT(I2797, FIND(" ", I2797)-1)))</f>
        <v>0</v>
      </c>
    </row>
    <row r="2798" spans="1:15" x14ac:dyDescent="0.3">
      <c r="A2798" t="s">
        <v>13</v>
      </c>
      <c r="B2798" t="s">
        <v>66</v>
      </c>
      <c r="C2798" t="s">
        <v>67</v>
      </c>
      <c r="D2798" t="s">
        <v>69</v>
      </c>
      <c r="E2798" s="3" t="s">
        <v>75</v>
      </c>
      <c r="F2798" t="s">
        <v>319</v>
      </c>
      <c r="G2798" t="s">
        <v>267</v>
      </c>
      <c r="H2798" s="5" t="s">
        <v>1666</v>
      </c>
      <c r="I2798" t="s">
        <v>1991</v>
      </c>
      <c r="J2798" t="s">
        <v>1996</v>
      </c>
      <c r="K2798">
        <v>7229</v>
      </c>
      <c r="L2798" t="str">
        <f>IFERROR(LEFT(H2798, FIND("h", H2798)-1),0)</f>
        <v>3</v>
      </c>
      <c r="M2798">
        <f>IFERROR(MID(H2798, FIND("h", H2798)+1, FIND("m", H2798) - FIND("h", H2798)-1), IFERROR(LEFT(H2798, FIND("m",  H2798)-1),0))</f>
        <v>0</v>
      </c>
      <c r="N2798">
        <f>Table1[[#This Row],[Duration_hr]]*60 +Table1[[#This Row],[Duration_min]]</f>
        <v>180</v>
      </c>
      <c r="O2798">
        <f>IF(I2798="non-stop", 0, VALUE(LEFT(I2798, FIND(" ", I2798)-1)))</f>
        <v>0</v>
      </c>
    </row>
    <row r="2799" spans="1:15" x14ac:dyDescent="0.3">
      <c r="A2799" t="s">
        <v>12</v>
      </c>
      <c r="B2799" t="s">
        <v>66</v>
      </c>
      <c r="C2799" t="s">
        <v>69</v>
      </c>
      <c r="D2799" t="s">
        <v>73</v>
      </c>
      <c r="E2799" s="3" t="s">
        <v>97</v>
      </c>
      <c r="F2799" t="s">
        <v>223</v>
      </c>
      <c r="G2799" t="s">
        <v>333</v>
      </c>
      <c r="H2799" s="5" t="s">
        <v>1666</v>
      </c>
      <c r="I2799" t="s">
        <v>1991</v>
      </c>
      <c r="J2799" t="s">
        <v>1996</v>
      </c>
      <c r="K2799">
        <v>6094</v>
      </c>
      <c r="L2799" t="str">
        <f>IFERROR(LEFT(H2799, FIND("h", H2799)-1),0)</f>
        <v>3</v>
      </c>
      <c r="M2799">
        <f>IFERROR(MID(H2799, FIND("h", H2799)+1, FIND("m", H2799) - FIND("h", H2799)-1), IFERROR(LEFT(H2799, FIND("m",  H2799)-1),0))</f>
        <v>0</v>
      </c>
      <c r="N2799">
        <f>Table1[[#This Row],[Duration_hr]]*60 +Table1[[#This Row],[Duration_min]]</f>
        <v>180</v>
      </c>
      <c r="O2799">
        <f>IF(I2799="non-stop", 0, VALUE(LEFT(I2799, FIND(" ", I2799)-1)))</f>
        <v>0</v>
      </c>
    </row>
    <row r="2800" spans="1:15" x14ac:dyDescent="0.3">
      <c r="A2800" t="s">
        <v>13</v>
      </c>
      <c r="B2800" t="s">
        <v>25</v>
      </c>
      <c r="C2800" t="s">
        <v>67</v>
      </c>
      <c r="D2800" t="s">
        <v>69</v>
      </c>
      <c r="E2800" s="3" t="s">
        <v>75</v>
      </c>
      <c r="F2800" t="s">
        <v>314</v>
      </c>
      <c r="G2800" t="s">
        <v>349</v>
      </c>
      <c r="H2800" s="5" t="s">
        <v>1666</v>
      </c>
      <c r="I2800" t="s">
        <v>1991</v>
      </c>
      <c r="J2800" t="s">
        <v>1997</v>
      </c>
      <c r="K2800">
        <v>7229</v>
      </c>
      <c r="L2800" t="str">
        <f>IFERROR(LEFT(H2800, FIND("h", H2800)-1),0)</f>
        <v>3</v>
      </c>
      <c r="M2800">
        <f>IFERROR(MID(H2800, FIND("h", H2800)+1, FIND("m", H2800) - FIND("h", H2800)-1), IFERROR(LEFT(H2800, FIND("m",  H2800)-1),0))</f>
        <v>0</v>
      </c>
      <c r="N2800">
        <f>Table1[[#This Row],[Duration_hr]]*60 +Table1[[#This Row],[Duration_min]]</f>
        <v>180</v>
      </c>
      <c r="O2800">
        <f>IF(I2800="non-stop", 0, VALUE(LEFT(I2800, FIND(" ", I2800)-1)))</f>
        <v>0</v>
      </c>
    </row>
    <row r="2801" spans="1:15" x14ac:dyDescent="0.3">
      <c r="A2801" t="s">
        <v>13</v>
      </c>
      <c r="B2801" t="s">
        <v>32</v>
      </c>
      <c r="C2801" t="s">
        <v>67</v>
      </c>
      <c r="D2801" t="s">
        <v>69</v>
      </c>
      <c r="E2801" s="3" t="s">
        <v>75</v>
      </c>
      <c r="F2801" t="s">
        <v>314</v>
      </c>
      <c r="G2801" t="s">
        <v>349</v>
      </c>
      <c r="H2801" s="5" t="s">
        <v>1666</v>
      </c>
      <c r="I2801" t="s">
        <v>1991</v>
      </c>
      <c r="J2801" t="s">
        <v>1996</v>
      </c>
      <c r="K2801">
        <v>7229</v>
      </c>
      <c r="L2801" t="str">
        <f>IFERROR(LEFT(H2801, FIND("h", H2801)-1),0)</f>
        <v>3</v>
      </c>
      <c r="M2801">
        <f>IFERROR(MID(H2801, FIND("h", H2801)+1, FIND("m", H2801) - FIND("h", H2801)-1), IFERROR(LEFT(H2801, FIND("m",  H2801)-1),0))</f>
        <v>0</v>
      </c>
      <c r="N2801">
        <f>Table1[[#This Row],[Duration_hr]]*60 +Table1[[#This Row],[Duration_min]]</f>
        <v>180</v>
      </c>
      <c r="O2801">
        <f>IF(I2801="non-stop", 0, VALUE(LEFT(I2801, FIND(" ", I2801)-1)))</f>
        <v>0</v>
      </c>
    </row>
    <row r="2802" spans="1:15" x14ac:dyDescent="0.3">
      <c r="A2802" t="s">
        <v>13</v>
      </c>
      <c r="B2802" t="s">
        <v>42</v>
      </c>
      <c r="C2802" t="s">
        <v>67</v>
      </c>
      <c r="D2802" t="s">
        <v>69</v>
      </c>
      <c r="E2802" s="3" t="s">
        <v>75</v>
      </c>
      <c r="F2802" t="s">
        <v>319</v>
      </c>
      <c r="G2802" t="s">
        <v>267</v>
      </c>
      <c r="H2802" s="5" t="s">
        <v>1666</v>
      </c>
      <c r="I2802" t="s">
        <v>1991</v>
      </c>
      <c r="J2802" t="s">
        <v>1996</v>
      </c>
      <c r="K2802">
        <v>7229</v>
      </c>
      <c r="L2802" t="str">
        <f>IFERROR(LEFT(H2802, FIND("h", H2802)-1),0)</f>
        <v>3</v>
      </c>
      <c r="M2802">
        <f>IFERROR(MID(H2802, FIND("h", H2802)+1, FIND("m", H2802) - FIND("h", H2802)-1), IFERROR(LEFT(H2802, FIND("m",  H2802)-1),0))</f>
        <v>0</v>
      </c>
      <c r="N2802">
        <f>Table1[[#This Row],[Duration_hr]]*60 +Table1[[#This Row],[Duration_min]]</f>
        <v>180</v>
      </c>
      <c r="O2802">
        <f>IF(I2802="non-stop", 0, VALUE(LEFT(I2802, FIND(" ", I2802)-1)))</f>
        <v>0</v>
      </c>
    </row>
    <row r="2803" spans="1:15" x14ac:dyDescent="0.3">
      <c r="A2803" t="s">
        <v>13</v>
      </c>
      <c r="B2803" t="s">
        <v>50</v>
      </c>
      <c r="C2803" t="s">
        <v>67</v>
      </c>
      <c r="D2803" t="s">
        <v>69</v>
      </c>
      <c r="E2803" s="3" t="s">
        <v>75</v>
      </c>
      <c r="F2803" t="s">
        <v>314</v>
      </c>
      <c r="G2803" t="s">
        <v>349</v>
      </c>
      <c r="H2803" s="5" t="s">
        <v>1666</v>
      </c>
      <c r="I2803" t="s">
        <v>1991</v>
      </c>
      <c r="J2803" t="s">
        <v>1997</v>
      </c>
      <c r="K2803">
        <v>5769</v>
      </c>
      <c r="L2803" t="str">
        <f>IFERROR(LEFT(H2803, FIND("h", H2803)-1),0)</f>
        <v>3</v>
      </c>
      <c r="M2803">
        <f>IFERROR(MID(H2803, FIND("h", H2803)+1, FIND("m", H2803) - FIND("h", H2803)-1), IFERROR(LEFT(H2803, FIND("m",  H2803)-1),0))</f>
        <v>0</v>
      </c>
      <c r="N2803">
        <f>Table1[[#This Row],[Duration_hr]]*60 +Table1[[#This Row],[Duration_min]]</f>
        <v>180</v>
      </c>
      <c r="O2803">
        <f>IF(I2803="non-stop", 0, VALUE(LEFT(I2803, FIND(" ", I2803)-1)))</f>
        <v>0</v>
      </c>
    </row>
    <row r="2804" spans="1:15" x14ac:dyDescent="0.3">
      <c r="A2804" t="s">
        <v>13</v>
      </c>
      <c r="B2804" t="s">
        <v>47</v>
      </c>
      <c r="C2804" t="s">
        <v>67</v>
      </c>
      <c r="D2804" t="s">
        <v>69</v>
      </c>
      <c r="E2804" s="3" t="s">
        <v>75</v>
      </c>
      <c r="F2804" t="s">
        <v>314</v>
      </c>
      <c r="G2804" t="s">
        <v>349</v>
      </c>
      <c r="H2804" s="5" t="s">
        <v>1666</v>
      </c>
      <c r="I2804" t="s">
        <v>1991</v>
      </c>
      <c r="J2804" t="s">
        <v>1996</v>
      </c>
      <c r="K2804">
        <v>8016</v>
      </c>
      <c r="L2804" t="str">
        <f>IFERROR(LEFT(H2804, FIND("h", H2804)-1),0)</f>
        <v>3</v>
      </c>
      <c r="M2804">
        <f>IFERROR(MID(H2804, FIND("h", H2804)+1, FIND("m", H2804) - FIND("h", H2804)-1), IFERROR(LEFT(H2804, FIND("m",  H2804)-1),0))</f>
        <v>0</v>
      </c>
      <c r="N2804">
        <f>Table1[[#This Row],[Duration_hr]]*60 +Table1[[#This Row],[Duration_min]]</f>
        <v>180</v>
      </c>
      <c r="O2804">
        <f>IF(I2804="non-stop", 0, VALUE(LEFT(I2804, FIND(" ", I2804)-1)))</f>
        <v>0</v>
      </c>
    </row>
    <row r="2805" spans="1:15" x14ac:dyDescent="0.3">
      <c r="A2805" t="s">
        <v>13</v>
      </c>
      <c r="B2805" t="s">
        <v>40</v>
      </c>
      <c r="C2805" t="s">
        <v>67</v>
      </c>
      <c r="D2805" t="s">
        <v>69</v>
      </c>
      <c r="E2805" s="3" t="s">
        <v>75</v>
      </c>
      <c r="F2805" t="s">
        <v>314</v>
      </c>
      <c r="G2805" t="s">
        <v>349</v>
      </c>
      <c r="H2805" s="5" t="s">
        <v>1666</v>
      </c>
      <c r="I2805" t="s">
        <v>1991</v>
      </c>
      <c r="J2805" t="s">
        <v>1997</v>
      </c>
      <c r="K2805">
        <v>4544</v>
      </c>
      <c r="L2805" t="str">
        <f>IFERROR(LEFT(H2805, FIND("h", H2805)-1),0)</f>
        <v>3</v>
      </c>
      <c r="M2805">
        <f>IFERROR(MID(H2805, FIND("h", H2805)+1, FIND("m", H2805) - FIND("h", H2805)-1), IFERROR(LEFT(H2805, FIND("m",  H2805)-1),0))</f>
        <v>0</v>
      </c>
      <c r="N2805">
        <f>Table1[[#This Row],[Duration_hr]]*60 +Table1[[#This Row],[Duration_min]]</f>
        <v>180</v>
      </c>
      <c r="O2805">
        <f>IF(I2805="non-stop", 0, VALUE(LEFT(I2805, FIND(" ", I2805)-1)))</f>
        <v>0</v>
      </c>
    </row>
    <row r="2806" spans="1:15" x14ac:dyDescent="0.3">
      <c r="A2806" t="s">
        <v>13</v>
      </c>
      <c r="B2806" t="s">
        <v>55</v>
      </c>
      <c r="C2806" t="s">
        <v>67</v>
      </c>
      <c r="D2806" t="s">
        <v>69</v>
      </c>
      <c r="E2806" s="3" t="s">
        <v>75</v>
      </c>
      <c r="F2806" t="s">
        <v>314</v>
      </c>
      <c r="G2806" t="s">
        <v>349</v>
      </c>
      <c r="H2806" s="5" t="s">
        <v>1666</v>
      </c>
      <c r="I2806" t="s">
        <v>1991</v>
      </c>
      <c r="J2806" t="s">
        <v>1997</v>
      </c>
      <c r="K2806">
        <v>4030</v>
      </c>
      <c r="L2806" t="str">
        <f>IFERROR(LEFT(H2806, FIND("h", H2806)-1),0)</f>
        <v>3</v>
      </c>
      <c r="M2806">
        <f>IFERROR(MID(H2806, FIND("h", H2806)+1, FIND("m", H2806) - FIND("h", H2806)-1), IFERROR(LEFT(H2806, FIND("m",  H2806)-1),0))</f>
        <v>0</v>
      </c>
      <c r="N2806">
        <f>Table1[[#This Row],[Duration_hr]]*60 +Table1[[#This Row],[Duration_min]]</f>
        <v>180</v>
      </c>
      <c r="O2806">
        <f>IF(I2806="non-stop", 0, VALUE(LEFT(I2806, FIND(" ", I2806)-1)))</f>
        <v>0</v>
      </c>
    </row>
    <row r="2807" spans="1:15" x14ac:dyDescent="0.3">
      <c r="A2807" t="s">
        <v>11</v>
      </c>
      <c r="B2807" t="s">
        <v>23</v>
      </c>
      <c r="C2807" t="s">
        <v>67</v>
      </c>
      <c r="D2807" t="s">
        <v>72</v>
      </c>
      <c r="E2807" s="3" t="s">
        <v>75</v>
      </c>
      <c r="F2807" t="s">
        <v>313</v>
      </c>
      <c r="G2807" t="s">
        <v>282</v>
      </c>
      <c r="H2807" s="5" t="s">
        <v>1666</v>
      </c>
      <c r="I2807" t="s">
        <v>1991</v>
      </c>
      <c r="J2807" t="s">
        <v>1996</v>
      </c>
      <c r="K2807">
        <v>6144</v>
      </c>
      <c r="L2807" t="str">
        <f>IFERROR(LEFT(H2807, FIND("h", H2807)-1),0)</f>
        <v>3</v>
      </c>
      <c r="M2807">
        <f>IFERROR(MID(H2807, FIND("h", H2807)+1, FIND("m", H2807) - FIND("h", H2807)-1), IFERROR(LEFT(H2807, FIND("m",  H2807)-1),0))</f>
        <v>0</v>
      </c>
      <c r="N2807">
        <f>Table1[[#This Row],[Duration_hr]]*60 +Table1[[#This Row],[Duration_min]]</f>
        <v>180</v>
      </c>
      <c r="O2807">
        <f>IF(I2807="non-stop", 0, VALUE(LEFT(I2807, FIND(" ", I2807)-1)))</f>
        <v>0</v>
      </c>
    </row>
    <row r="2808" spans="1:15" x14ac:dyDescent="0.3">
      <c r="A2808" t="s">
        <v>12</v>
      </c>
      <c r="B2808" t="s">
        <v>51</v>
      </c>
      <c r="C2808" t="s">
        <v>69</v>
      </c>
      <c r="D2808" t="s">
        <v>73</v>
      </c>
      <c r="E2808" s="3" t="s">
        <v>97</v>
      </c>
      <c r="F2808" t="s">
        <v>223</v>
      </c>
      <c r="G2808" t="s">
        <v>333</v>
      </c>
      <c r="H2808" s="5" t="s">
        <v>1666</v>
      </c>
      <c r="I2808" t="s">
        <v>1991</v>
      </c>
      <c r="J2808" t="s">
        <v>1996</v>
      </c>
      <c r="K2808">
        <v>5674</v>
      </c>
      <c r="L2808" t="str">
        <f>IFERROR(LEFT(H2808, FIND("h", H2808)-1),0)</f>
        <v>3</v>
      </c>
      <c r="M2808">
        <f>IFERROR(MID(H2808, FIND("h", H2808)+1, FIND("m", H2808) - FIND("h", H2808)-1), IFERROR(LEFT(H2808, FIND("m",  H2808)-1),0))</f>
        <v>0</v>
      </c>
      <c r="N2808">
        <f>Table1[[#This Row],[Duration_hr]]*60 +Table1[[#This Row],[Duration_min]]</f>
        <v>180</v>
      </c>
      <c r="O2808">
        <f>IF(I2808="non-stop", 0, VALUE(LEFT(I2808, FIND(" ", I2808)-1)))</f>
        <v>0</v>
      </c>
    </row>
    <row r="2809" spans="1:15" x14ac:dyDescent="0.3">
      <c r="A2809" t="s">
        <v>13</v>
      </c>
      <c r="B2809" t="s">
        <v>32</v>
      </c>
      <c r="C2809" t="s">
        <v>67</v>
      </c>
      <c r="D2809" t="s">
        <v>69</v>
      </c>
      <c r="E2809" s="3" t="s">
        <v>75</v>
      </c>
      <c r="F2809" t="s">
        <v>256</v>
      </c>
      <c r="G2809" t="s">
        <v>422</v>
      </c>
      <c r="H2809" s="5" t="s">
        <v>1666</v>
      </c>
      <c r="I2809" t="s">
        <v>1991</v>
      </c>
      <c r="J2809" t="s">
        <v>1996</v>
      </c>
      <c r="K2809">
        <v>7229</v>
      </c>
      <c r="L2809" t="str">
        <f>IFERROR(LEFT(H2809, FIND("h", H2809)-1),0)</f>
        <v>3</v>
      </c>
      <c r="M2809">
        <f>IFERROR(MID(H2809, FIND("h", H2809)+1, FIND("m", H2809) - FIND("h", H2809)-1), IFERROR(LEFT(H2809, FIND("m",  H2809)-1),0))</f>
        <v>0</v>
      </c>
      <c r="N2809">
        <f>Table1[[#This Row],[Duration_hr]]*60 +Table1[[#This Row],[Duration_min]]</f>
        <v>180</v>
      </c>
      <c r="O2809">
        <f>IF(I2809="non-stop", 0, VALUE(LEFT(I2809, FIND(" ", I2809)-1)))</f>
        <v>0</v>
      </c>
    </row>
    <row r="2810" spans="1:15" x14ac:dyDescent="0.3">
      <c r="A2810" t="s">
        <v>13</v>
      </c>
      <c r="B2810" t="s">
        <v>40</v>
      </c>
      <c r="C2810" t="s">
        <v>67</v>
      </c>
      <c r="D2810" t="s">
        <v>69</v>
      </c>
      <c r="E2810" s="3" t="s">
        <v>75</v>
      </c>
      <c r="F2810" t="s">
        <v>256</v>
      </c>
      <c r="G2810" t="s">
        <v>422</v>
      </c>
      <c r="H2810" s="5" t="s">
        <v>1666</v>
      </c>
      <c r="I2810" t="s">
        <v>1991</v>
      </c>
      <c r="J2810" t="s">
        <v>1997</v>
      </c>
      <c r="K2810">
        <v>4544</v>
      </c>
      <c r="L2810" t="str">
        <f>IFERROR(LEFT(H2810, FIND("h", H2810)-1),0)</f>
        <v>3</v>
      </c>
      <c r="M2810">
        <f>IFERROR(MID(H2810, FIND("h", H2810)+1, FIND("m", H2810) - FIND("h", H2810)-1), IFERROR(LEFT(H2810, FIND("m",  H2810)-1),0))</f>
        <v>0</v>
      </c>
      <c r="N2810">
        <f>Table1[[#This Row],[Duration_hr]]*60 +Table1[[#This Row],[Duration_min]]</f>
        <v>180</v>
      </c>
      <c r="O2810">
        <f>IF(I2810="non-stop", 0, VALUE(LEFT(I2810, FIND(" ", I2810)-1)))</f>
        <v>0</v>
      </c>
    </row>
    <row r="2811" spans="1:15" x14ac:dyDescent="0.3">
      <c r="A2811" t="s">
        <v>13</v>
      </c>
      <c r="B2811" t="s">
        <v>42</v>
      </c>
      <c r="C2811" t="s">
        <v>67</v>
      </c>
      <c r="D2811" t="s">
        <v>69</v>
      </c>
      <c r="E2811" s="3" t="s">
        <v>75</v>
      </c>
      <c r="F2811" t="s">
        <v>269</v>
      </c>
      <c r="G2811" t="s">
        <v>337</v>
      </c>
      <c r="H2811" s="5" t="s">
        <v>1666</v>
      </c>
      <c r="I2811" t="s">
        <v>1991</v>
      </c>
      <c r="J2811" t="s">
        <v>1997</v>
      </c>
      <c r="K2811">
        <v>4030</v>
      </c>
      <c r="L2811" t="str">
        <f>IFERROR(LEFT(H2811, FIND("h", H2811)-1),0)</f>
        <v>3</v>
      </c>
      <c r="M2811">
        <f>IFERROR(MID(H2811, FIND("h", H2811)+1, FIND("m", H2811) - FIND("h", H2811)-1), IFERROR(LEFT(H2811, FIND("m",  H2811)-1),0))</f>
        <v>0</v>
      </c>
      <c r="N2811">
        <f>Table1[[#This Row],[Duration_hr]]*60 +Table1[[#This Row],[Duration_min]]</f>
        <v>180</v>
      </c>
      <c r="O2811">
        <f>IF(I2811="non-stop", 0, VALUE(LEFT(I2811, FIND(" ", I2811)-1)))</f>
        <v>0</v>
      </c>
    </row>
    <row r="2812" spans="1:15" x14ac:dyDescent="0.3">
      <c r="A2812" t="s">
        <v>13</v>
      </c>
      <c r="B2812" t="s">
        <v>43</v>
      </c>
      <c r="C2812" t="s">
        <v>67</v>
      </c>
      <c r="D2812" t="s">
        <v>69</v>
      </c>
      <c r="E2812" s="3" t="s">
        <v>75</v>
      </c>
      <c r="F2812" t="s">
        <v>319</v>
      </c>
      <c r="G2812" t="s">
        <v>267</v>
      </c>
      <c r="H2812" s="5" t="s">
        <v>1666</v>
      </c>
      <c r="I2812" t="s">
        <v>1991</v>
      </c>
      <c r="J2812" t="s">
        <v>1996</v>
      </c>
      <c r="K2812">
        <v>8016</v>
      </c>
      <c r="L2812" t="str">
        <f>IFERROR(LEFT(H2812, FIND("h", H2812)-1),0)</f>
        <v>3</v>
      </c>
      <c r="M2812">
        <f>IFERROR(MID(H2812, FIND("h", H2812)+1, FIND("m", H2812) - FIND("h", H2812)-1), IFERROR(LEFT(H2812, FIND("m",  H2812)-1),0))</f>
        <v>0</v>
      </c>
      <c r="N2812">
        <f>Table1[[#This Row],[Duration_hr]]*60 +Table1[[#This Row],[Duration_min]]</f>
        <v>180</v>
      </c>
      <c r="O2812">
        <f>IF(I2812="non-stop", 0, VALUE(LEFT(I2812, FIND(" ", I2812)-1)))</f>
        <v>0</v>
      </c>
    </row>
    <row r="2813" spans="1:15" x14ac:dyDescent="0.3">
      <c r="A2813" t="s">
        <v>13</v>
      </c>
      <c r="B2813" t="s">
        <v>63</v>
      </c>
      <c r="C2813" t="s">
        <v>67</v>
      </c>
      <c r="D2813" t="s">
        <v>69</v>
      </c>
      <c r="E2813" s="3" t="s">
        <v>75</v>
      </c>
      <c r="F2813" t="s">
        <v>319</v>
      </c>
      <c r="G2813" t="s">
        <v>267</v>
      </c>
      <c r="H2813" s="5" t="s">
        <v>1666</v>
      </c>
      <c r="I2813" t="s">
        <v>1991</v>
      </c>
      <c r="J2813" t="s">
        <v>1997</v>
      </c>
      <c r="K2813">
        <v>4544</v>
      </c>
      <c r="L2813" t="str">
        <f>IFERROR(LEFT(H2813, FIND("h", H2813)-1),0)</f>
        <v>3</v>
      </c>
      <c r="M2813">
        <f>IFERROR(MID(H2813, FIND("h", H2813)+1, FIND("m", H2813) - FIND("h", H2813)-1), IFERROR(LEFT(H2813, FIND("m",  H2813)-1),0))</f>
        <v>0</v>
      </c>
      <c r="N2813">
        <f>Table1[[#This Row],[Duration_hr]]*60 +Table1[[#This Row],[Duration_min]]</f>
        <v>180</v>
      </c>
      <c r="O2813">
        <f>IF(I2813="non-stop", 0, VALUE(LEFT(I2813, FIND(" ", I2813)-1)))</f>
        <v>0</v>
      </c>
    </row>
    <row r="2814" spans="1:15" x14ac:dyDescent="0.3">
      <c r="A2814" t="s">
        <v>12</v>
      </c>
      <c r="B2814" t="s">
        <v>34</v>
      </c>
      <c r="C2814" t="s">
        <v>69</v>
      </c>
      <c r="D2814" t="s">
        <v>73</v>
      </c>
      <c r="E2814" s="3" t="s">
        <v>97</v>
      </c>
      <c r="F2814" t="s">
        <v>223</v>
      </c>
      <c r="G2814" t="s">
        <v>333</v>
      </c>
      <c r="H2814" s="5" t="s">
        <v>1666</v>
      </c>
      <c r="I2814" t="s">
        <v>1991</v>
      </c>
      <c r="J2814" t="s">
        <v>1996</v>
      </c>
      <c r="K2814">
        <v>6094</v>
      </c>
      <c r="L2814" t="str">
        <f>IFERROR(LEFT(H2814, FIND("h", H2814)-1),0)</f>
        <v>3</v>
      </c>
      <c r="M2814">
        <f>IFERROR(MID(H2814, FIND("h", H2814)+1, FIND("m", H2814) - FIND("h", H2814)-1), IFERROR(LEFT(H2814, FIND("m",  H2814)-1),0))</f>
        <v>0</v>
      </c>
      <c r="N2814">
        <f>Table1[[#This Row],[Duration_hr]]*60 +Table1[[#This Row],[Duration_min]]</f>
        <v>180</v>
      </c>
      <c r="O2814">
        <f>IF(I2814="non-stop", 0, VALUE(LEFT(I2814, FIND(" ", I2814)-1)))</f>
        <v>0</v>
      </c>
    </row>
    <row r="2815" spans="1:15" x14ac:dyDescent="0.3">
      <c r="A2815" t="s">
        <v>13</v>
      </c>
      <c r="B2815" t="s">
        <v>26</v>
      </c>
      <c r="C2815" t="s">
        <v>67</v>
      </c>
      <c r="D2815" t="s">
        <v>69</v>
      </c>
      <c r="E2815" s="3" t="s">
        <v>75</v>
      </c>
      <c r="F2815" t="s">
        <v>314</v>
      </c>
      <c r="G2815" t="s">
        <v>349</v>
      </c>
      <c r="H2815" s="5" t="s">
        <v>1666</v>
      </c>
      <c r="I2815" t="s">
        <v>1991</v>
      </c>
      <c r="J2815" t="s">
        <v>1996</v>
      </c>
      <c r="K2815">
        <v>7229</v>
      </c>
      <c r="L2815" t="str">
        <f>IFERROR(LEFT(H2815, FIND("h", H2815)-1),0)</f>
        <v>3</v>
      </c>
      <c r="M2815">
        <f>IFERROR(MID(H2815, FIND("h", H2815)+1, FIND("m", H2815) - FIND("h", H2815)-1), IFERROR(LEFT(H2815, FIND("m",  H2815)-1),0))</f>
        <v>0</v>
      </c>
      <c r="N2815">
        <f>Table1[[#This Row],[Duration_hr]]*60 +Table1[[#This Row],[Duration_min]]</f>
        <v>180</v>
      </c>
      <c r="O2815">
        <f>IF(I2815="non-stop", 0, VALUE(LEFT(I2815, FIND(" ", I2815)-1)))</f>
        <v>0</v>
      </c>
    </row>
    <row r="2816" spans="1:15" x14ac:dyDescent="0.3">
      <c r="A2816" t="s">
        <v>11</v>
      </c>
      <c r="B2816" t="s">
        <v>32</v>
      </c>
      <c r="C2816" t="s">
        <v>67</v>
      </c>
      <c r="D2816" t="s">
        <v>69</v>
      </c>
      <c r="E2816" s="3" t="s">
        <v>75</v>
      </c>
      <c r="F2816" t="s">
        <v>266</v>
      </c>
      <c r="G2816" t="s">
        <v>257</v>
      </c>
      <c r="H2816" s="5" t="s">
        <v>1666</v>
      </c>
      <c r="I2816" t="s">
        <v>1991</v>
      </c>
      <c r="J2816" t="s">
        <v>1996</v>
      </c>
      <c r="K2816">
        <v>4990</v>
      </c>
      <c r="L2816" t="str">
        <f>IFERROR(LEFT(H2816, FIND("h", H2816)-1),0)</f>
        <v>3</v>
      </c>
      <c r="M2816">
        <f>IFERROR(MID(H2816, FIND("h", H2816)+1, FIND("m", H2816) - FIND("h", H2816)-1), IFERROR(LEFT(H2816, FIND("m",  H2816)-1),0))</f>
        <v>0</v>
      </c>
      <c r="N2816">
        <f>Table1[[#This Row],[Duration_hr]]*60 +Table1[[#This Row],[Duration_min]]</f>
        <v>180</v>
      </c>
      <c r="O2816">
        <f>IF(I2816="non-stop", 0, VALUE(LEFT(I2816, FIND(" ", I2816)-1)))</f>
        <v>0</v>
      </c>
    </row>
    <row r="2817" spans="1:15" x14ac:dyDescent="0.3">
      <c r="A2817" t="s">
        <v>13</v>
      </c>
      <c r="B2817" t="s">
        <v>31</v>
      </c>
      <c r="C2817" t="s">
        <v>67</v>
      </c>
      <c r="D2817" t="s">
        <v>69</v>
      </c>
      <c r="E2817" s="3" t="s">
        <v>75</v>
      </c>
      <c r="F2817" t="s">
        <v>319</v>
      </c>
      <c r="G2817" t="s">
        <v>267</v>
      </c>
      <c r="H2817" s="5" t="s">
        <v>1666</v>
      </c>
      <c r="I2817" t="s">
        <v>1991</v>
      </c>
      <c r="J2817" t="s">
        <v>1997</v>
      </c>
      <c r="K2817">
        <v>7229</v>
      </c>
      <c r="L2817" t="str">
        <f>IFERROR(LEFT(H2817, FIND("h", H2817)-1),0)</f>
        <v>3</v>
      </c>
      <c r="M2817">
        <f>IFERROR(MID(H2817, FIND("h", H2817)+1, FIND("m", H2817) - FIND("h", H2817)-1), IFERROR(LEFT(H2817, FIND("m",  H2817)-1),0))</f>
        <v>0</v>
      </c>
      <c r="N2817">
        <f>Table1[[#This Row],[Duration_hr]]*60 +Table1[[#This Row],[Duration_min]]</f>
        <v>180</v>
      </c>
      <c r="O2817">
        <f>IF(I2817="non-stop", 0, VALUE(LEFT(I2817, FIND(" ", I2817)-1)))</f>
        <v>0</v>
      </c>
    </row>
    <row r="2818" spans="1:15" x14ac:dyDescent="0.3">
      <c r="A2818" t="s">
        <v>13</v>
      </c>
      <c r="B2818" t="s">
        <v>66</v>
      </c>
      <c r="C2818" t="s">
        <v>67</v>
      </c>
      <c r="D2818" t="s">
        <v>69</v>
      </c>
      <c r="E2818" s="3" t="s">
        <v>75</v>
      </c>
      <c r="F2818" t="s">
        <v>314</v>
      </c>
      <c r="G2818" t="s">
        <v>349</v>
      </c>
      <c r="H2818" s="5" t="s">
        <v>1666</v>
      </c>
      <c r="I2818" t="s">
        <v>1991</v>
      </c>
      <c r="J2818" t="s">
        <v>1996</v>
      </c>
      <c r="K2818">
        <v>7229</v>
      </c>
      <c r="L2818" t="str">
        <f>IFERROR(LEFT(H2818, FIND("h", H2818)-1),0)</f>
        <v>3</v>
      </c>
      <c r="M2818">
        <f>IFERROR(MID(H2818, FIND("h", H2818)+1, FIND("m", H2818) - FIND("h", H2818)-1), IFERROR(LEFT(H2818, FIND("m",  H2818)-1),0))</f>
        <v>0</v>
      </c>
      <c r="N2818">
        <f>Table1[[#This Row],[Duration_hr]]*60 +Table1[[#This Row],[Duration_min]]</f>
        <v>180</v>
      </c>
      <c r="O2818">
        <f>IF(I2818="non-stop", 0, VALUE(LEFT(I2818, FIND(" ", I2818)-1)))</f>
        <v>0</v>
      </c>
    </row>
    <row r="2819" spans="1:15" x14ac:dyDescent="0.3">
      <c r="A2819" t="s">
        <v>11</v>
      </c>
      <c r="B2819" t="s">
        <v>66</v>
      </c>
      <c r="C2819" t="s">
        <v>67</v>
      </c>
      <c r="D2819" t="s">
        <v>69</v>
      </c>
      <c r="E2819" s="3" t="s">
        <v>75</v>
      </c>
      <c r="F2819" t="s">
        <v>266</v>
      </c>
      <c r="G2819" t="s">
        <v>257</v>
      </c>
      <c r="H2819" s="5" t="s">
        <v>1666</v>
      </c>
      <c r="I2819" t="s">
        <v>1991</v>
      </c>
      <c r="J2819" t="s">
        <v>1996</v>
      </c>
      <c r="K2819">
        <v>4823</v>
      </c>
      <c r="L2819" t="str">
        <f>IFERROR(LEFT(H2819, FIND("h", H2819)-1),0)</f>
        <v>3</v>
      </c>
      <c r="M2819">
        <f>IFERROR(MID(H2819, FIND("h", H2819)+1, FIND("m", H2819) - FIND("h", H2819)-1), IFERROR(LEFT(H2819, FIND("m",  H2819)-1),0))</f>
        <v>0</v>
      </c>
      <c r="N2819">
        <f>Table1[[#This Row],[Duration_hr]]*60 +Table1[[#This Row],[Duration_min]]</f>
        <v>180</v>
      </c>
      <c r="O2819">
        <f>IF(I2819="non-stop", 0, VALUE(LEFT(I2819, FIND(" ", I2819)-1)))</f>
        <v>0</v>
      </c>
    </row>
    <row r="2820" spans="1:15" x14ac:dyDescent="0.3">
      <c r="A2820" t="s">
        <v>11</v>
      </c>
      <c r="B2820" t="s">
        <v>28</v>
      </c>
      <c r="C2820" t="s">
        <v>67</v>
      </c>
      <c r="D2820" t="s">
        <v>69</v>
      </c>
      <c r="E2820" s="3" t="s">
        <v>75</v>
      </c>
      <c r="F2820" t="s">
        <v>266</v>
      </c>
      <c r="G2820" t="s">
        <v>257</v>
      </c>
      <c r="H2820" s="5" t="s">
        <v>1666</v>
      </c>
      <c r="I2820" t="s">
        <v>1991</v>
      </c>
      <c r="J2820" t="s">
        <v>1996</v>
      </c>
      <c r="K2820">
        <v>4823</v>
      </c>
      <c r="L2820" t="str">
        <f>IFERROR(LEFT(H2820, FIND("h", H2820)-1),0)</f>
        <v>3</v>
      </c>
      <c r="M2820">
        <f>IFERROR(MID(H2820, FIND("h", H2820)+1, FIND("m", H2820) - FIND("h", H2820)-1), IFERROR(LEFT(H2820, FIND("m",  H2820)-1),0))</f>
        <v>0</v>
      </c>
      <c r="N2820">
        <f>Table1[[#This Row],[Duration_hr]]*60 +Table1[[#This Row],[Duration_min]]</f>
        <v>180</v>
      </c>
      <c r="O2820">
        <f>IF(I2820="non-stop", 0, VALUE(LEFT(I2820, FIND(" ", I2820)-1)))</f>
        <v>0</v>
      </c>
    </row>
    <row r="2821" spans="1:15" x14ac:dyDescent="0.3">
      <c r="A2821" t="s">
        <v>13</v>
      </c>
      <c r="B2821" t="s">
        <v>57</v>
      </c>
      <c r="C2821" t="s">
        <v>67</v>
      </c>
      <c r="D2821" t="s">
        <v>69</v>
      </c>
      <c r="E2821" s="3" t="s">
        <v>75</v>
      </c>
      <c r="F2821" t="s">
        <v>314</v>
      </c>
      <c r="G2821" t="s">
        <v>349</v>
      </c>
      <c r="H2821" s="5" t="s">
        <v>1666</v>
      </c>
      <c r="I2821" t="s">
        <v>1991</v>
      </c>
      <c r="J2821" t="s">
        <v>1996</v>
      </c>
      <c r="K2821">
        <v>7229</v>
      </c>
      <c r="L2821" t="str">
        <f>IFERROR(LEFT(H2821, FIND("h", H2821)-1),0)</f>
        <v>3</v>
      </c>
      <c r="M2821">
        <f>IFERROR(MID(H2821, FIND("h", H2821)+1, FIND("m", H2821) - FIND("h", H2821)-1), IFERROR(LEFT(H2821, FIND("m",  H2821)-1),0))</f>
        <v>0</v>
      </c>
      <c r="N2821">
        <f>Table1[[#This Row],[Duration_hr]]*60 +Table1[[#This Row],[Duration_min]]</f>
        <v>180</v>
      </c>
      <c r="O2821">
        <f>IF(I2821="non-stop", 0, VALUE(LEFT(I2821, FIND(" ", I2821)-1)))</f>
        <v>0</v>
      </c>
    </row>
    <row r="2822" spans="1:15" x14ac:dyDescent="0.3">
      <c r="A2822" t="s">
        <v>13</v>
      </c>
      <c r="B2822" t="s">
        <v>33</v>
      </c>
      <c r="C2822" t="s">
        <v>67</v>
      </c>
      <c r="D2822" t="s">
        <v>69</v>
      </c>
      <c r="E2822" s="3" t="s">
        <v>75</v>
      </c>
      <c r="F2822" t="s">
        <v>319</v>
      </c>
      <c r="G2822" t="s">
        <v>267</v>
      </c>
      <c r="H2822" s="5" t="s">
        <v>1666</v>
      </c>
      <c r="I2822" t="s">
        <v>1991</v>
      </c>
      <c r="J2822" t="s">
        <v>1997</v>
      </c>
      <c r="K2822">
        <v>5198</v>
      </c>
      <c r="L2822" t="str">
        <f>IFERROR(LEFT(H2822, FIND("h", H2822)-1),0)</f>
        <v>3</v>
      </c>
      <c r="M2822">
        <f>IFERROR(MID(H2822, FIND("h", H2822)+1, FIND("m", H2822) - FIND("h", H2822)-1), IFERROR(LEFT(H2822, FIND("m",  H2822)-1),0))</f>
        <v>0</v>
      </c>
      <c r="N2822">
        <f>Table1[[#This Row],[Duration_hr]]*60 +Table1[[#This Row],[Duration_min]]</f>
        <v>180</v>
      </c>
      <c r="O2822">
        <f>IF(I2822="non-stop", 0, VALUE(LEFT(I2822, FIND(" ", I2822)-1)))</f>
        <v>0</v>
      </c>
    </row>
    <row r="2823" spans="1:15" x14ac:dyDescent="0.3">
      <c r="A2823" t="s">
        <v>11</v>
      </c>
      <c r="B2823" t="s">
        <v>51</v>
      </c>
      <c r="C2823" t="s">
        <v>67</v>
      </c>
      <c r="D2823" t="s">
        <v>72</v>
      </c>
      <c r="E2823" s="3" t="s">
        <v>75</v>
      </c>
      <c r="F2823" t="s">
        <v>313</v>
      </c>
      <c r="G2823" t="s">
        <v>282</v>
      </c>
      <c r="H2823" s="5" t="s">
        <v>1666</v>
      </c>
      <c r="I2823" t="s">
        <v>1991</v>
      </c>
      <c r="J2823" t="s">
        <v>1996</v>
      </c>
      <c r="K2823">
        <v>6860</v>
      </c>
      <c r="L2823" t="str">
        <f>IFERROR(LEFT(H2823, FIND("h", H2823)-1),0)</f>
        <v>3</v>
      </c>
      <c r="M2823">
        <f>IFERROR(MID(H2823, FIND("h", H2823)+1, FIND("m", H2823) - FIND("h", H2823)-1), IFERROR(LEFT(H2823, FIND("m",  H2823)-1),0))</f>
        <v>0</v>
      </c>
      <c r="N2823">
        <f>Table1[[#This Row],[Duration_hr]]*60 +Table1[[#This Row],[Duration_min]]</f>
        <v>180</v>
      </c>
      <c r="O2823">
        <f>IF(I2823="non-stop", 0, VALUE(LEFT(I2823, FIND(" ", I2823)-1)))</f>
        <v>0</v>
      </c>
    </row>
    <row r="2824" spans="1:15" x14ac:dyDescent="0.3">
      <c r="A2824" t="s">
        <v>11</v>
      </c>
      <c r="B2824" t="s">
        <v>46</v>
      </c>
      <c r="C2824" t="s">
        <v>67</v>
      </c>
      <c r="D2824" t="s">
        <v>69</v>
      </c>
      <c r="E2824" s="3" t="s">
        <v>75</v>
      </c>
      <c r="F2824" t="s">
        <v>266</v>
      </c>
      <c r="G2824" t="s">
        <v>257</v>
      </c>
      <c r="H2824" s="5" t="s">
        <v>1666</v>
      </c>
      <c r="I2824" t="s">
        <v>1991</v>
      </c>
      <c r="J2824" t="s">
        <v>1996</v>
      </c>
      <c r="K2824">
        <v>4823</v>
      </c>
      <c r="L2824" t="str">
        <f>IFERROR(LEFT(H2824, FIND("h", H2824)-1),0)</f>
        <v>3</v>
      </c>
      <c r="M2824">
        <f>IFERROR(MID(H2824, FIND("h", H2824)+1, FIND("m", H2824) - FIND("h", H2824)-1), IFERROR(LEFT(H2824, FIND("m",  H2824)-1),0))</f>
        <v>0</v>
      </c>
      <c r="N2824">
        <f>Table1[[#This Row],[Duration_hr]]*60 +Table1[[#This Row],[Duration_min]]</f>
        <v>180</v>
      </c>
      <c r="O2824">
        <f>IF(I2824="non-stop", 0, VALUE(LEFT(I2824, FIND(" ", I2824)-1)))</f>
        <v>0</v>
      </c>
    </row>
    <row r="2825" spans="1:15" x14ac:dyDescent="0.3">
      <c r="A2825" t="s">
        <v>13</v>
      </c>
      <c r="B2825" t="s">
        <v>52</v>
      </c>
      <c r="C2825" t="s">
        <v>67</v>
      </c>
      <c r="D2825" t="s">
        <v>69</v>
      </c>
      <c r="E2825" s="3" t="s">
        <v>75</v>
      </c>
      <c r="F2825" t="s">
        <v>269</v>
      </c>
      <c r="G2825" t="s">
        <v>337</v>
      </c>
      <c r="H2825" s="5" t="s">
        <v>1666</v>
      </c>
      <c r="I2825" t="s">
        <v>1991</v>
      </c>
      <c r="J2825" t="s">
        <v>1997</v>
      </c>
      <c r="K2825">
        <v>6144</v>
      </c>
      <c r="L2825" t="str">
        <f>IFERROR(LEFT(H2825, FIND("h", H2825)-1),0)</f>
        <v>3</v>
      </c>
      <c r="M2825">
        <f>IFERROR(MID(H2825, FIND("h", H2825)+1, FIND("m", H2825) - FIND("h", H2825)-1), IFERROR(LEFT(H2825, FIND("m",  H2825)-1),0))</f>
        <v>0</v>
      </c>
      <c r="N2825">
        <f>Table1[[#This Row],[Duration_hr]]*60 +Table1[[#This Row],[Duration_min]]</f>
        <v>180</v>
      </c>
      <c r="O2825">
        <f>IF(I2825="non-stop", 0, VALUE(LEFT(I2825, FIND(" ", I2825)-1)))</f>
        <v>0</v>
      </c>
    </row>
    <row r="2826" spans="1:15" x14ac:dyDescent="0.3">
      <c r="A2826" t="s">
        <v>13</v>
      </c>
      <c r="B2826" t="s">
        <v>52</v>
      </c>
      <c r="C2826" t="s">
        <v>67</v>
      </c>
      <c r="D2826" t="s">
        <v>69</v>
      </c>
      <c r="E2826" s="3" t="s">
        <v>75</v>
      </c>
      <c r="F2826" t="s">
        <v>319</v>
      </c>
      <c r="G2826" t="s">
        <v>267</v>
      </c>
      <c r="H2826" s="5" t="s">
        <v>1666</v>
      </c>
      <c r="I2826" t="s">
        <v>1991</v>
      </c>
      <c r="J2826" t="s">
        <v>1996</v>
      </c>
      <c r="K2826">
        <v>7229</v>
      </c>
      <c r="L2826" t="str">
        <f>IFERROR(LEFT(H2826, FIND("h", H2826)-1),0)</f>
        <v>3</v>
      </c>
      <c r="M2826">
        <f>IFERROR(MID(H2826, FIND("h", H2826)+1, FIND("m", H2826) - FIND("h", H2826)-1), IFERROR(LEFT(H2826, FIND("m",  H2826)-1),0))</f>
        <v>0</v>
      </c>
      <c r="N2826">
        <f>Table1[[#This Row],[Duration_hr]]*60 +Table1[[#This Row],[Duration_min]]</f>
        <v>180</v>
      </c>
      <c r="O2826">
        <f>IF(I2826="non-stop", 0, VALUE(LEFT(I2826, FIND(" ", I2826)-1)))</f>
        <v>0</v>
      </c>
    </row>
    <row r="2827" spans="1:15" x14ac:dyDescent="0.3">
      <c r="A2827" t="s">
        <v>12</v>
      </c>
      <c r="B2827" t="s">
        <v>39</v>
      </c>
      <c r="C2827" t="s">
        <v>69</v>
      </c>
      <c r="D2827" t="s">
        <v>73</v>
      </c>
      <c r="E2827" s="3" t="s">
        <v>97</v>
      </c>
      <c r="F2827" t="s">
        <v>223</v>
      </c>
      <c r="G2827" t="s">
        <v>333</v>
      </c>
      <c r="H2827" s="5" t="s">
        <v>1666</v>
      </c>
      <c r="I2827" t="s">
        <v>1991</v>
      </c>
      <c r="J2827" t="s">
        <v>1996</v>
      </c>
      <c r="K2827">
        <v>5674</v>
      </c>
      <c r="L2827" t="str">
        <f>IFERROR(LEFT(H2827, FIND("h", H2827)-1),0)</f>
        <v>3</v>
      </c>
      <c r="M2827">
        <f>IFERROR(MID(H2827, FIND("h", H2827)+1, FIND("m", H2827) - FIND("h", H2827)-1), IFERROR(LEFT(H2827, FIND("m",  H2827)-1),0))</f>
        <v>0</v>
      </c>
      <c r="N2827">
        <f>Table1[[#This Row],[Duration_hr]]*60 +Table1[[#This Row],[Duration_min]]</f>
        <v>180</v>
      </c>
      <c r="O2827">
        <f>IF(I2827="non-stop", 0, VALUE(LEFT(I2827, FIND(" ", I2827)-1)))</f>
        <v>0</v>
      </c>
    </row>
    <row r="2828" spans="1:15" x14ac:dyDescent="0.3">
      <c r="A2828" t="s">
        <v>11</v>
      </c>
      <c r="B2828" t="s">
        <v>34</v>
      </c>
      <c r="C2828" t="s">
        <v>67</v>
      </c>
      <c r="D2828" t="s">
        <v>69</v>
      </c>
      <c r="E2828" s="3" t="s">
        <v>75</v>
      </c>
      <c r="F2828" t="s">
        <v>266</v>
      </c>
      <c r="G2828" t="s">
        <v>257</v>
      </c>
      <c r="H2828" s="5" t="s">
        <v>1666</v>
      </c>
      <c r="I2828" t="s">
        <v>1991</v>
      </c>
      <c r="J2828" t="s">
        <v>1996</v>
      </c>
      <c r="K2828">
        <v>4823</v>
      </c>
      <c r="L2828" t="str">
        <f>IFERROR(LEFT(H2828, FIND("h", H2828)-1),0)</f>
        <v>3</v>
      </c>
      <c r="M2828">
        <f>IFERROR(MID(H2828, FIND("h", H2828)+1, FIND("m", H2828) - FIND("h", H2828)-1), IFERROR(LEFT(H2828, FIND("m",  H2828)-1),0))</f>
        <v>0</v>
      </c>
      <c r="N2828">
        <f>Table1[[#This Row],[Duration_hr]]*60 +Table1[[#This Row],[Duration_min]]</f>
        <v>180</v>
      </c>
      <c r="O2828">
        <f>IF(I2828="non-stop", 0, VALUE(LEFT(I2828, FIND(" ", I2828)-1)))</f>
        <v>0</v>
      </c>
    </row>
    <row r="2829" spans="1:15" x14ac:dyDescent="0.3">
      <c r="A2829" t="s">
        <v>11</v>
      </c>
      <c r="B2829" t="s">
        <v>23</v>
      </c>
      <c r="C2829" t="s">
        <v>67</v>
      </c>
      <c r="D2829" t="s">
        <v>72</v>
      </c>
      <c r="E2829" s="3" t="s">
        <v>75</v>
      </c>
      <c r="F2829" t="s">
        <v>313</v>
      </c>
      <c r="G2829" t="s">
        <v>282</v>
      </c>
      <c r="H2829" s="5" t="s">
        <v>1666</v>
      </c>
      <c r="I2829" t="s">
        <v>1991</v>
      </c>
      <c r="J2829" t="s">
        <v>1996</v>
      </c>
      <c r="K2829">
        <v>7303</v>
      </c>
      <c r="L2829" t="str">
        <f>IFERROR(LEFT(H2829, FIND("h", H2829)-1),0)</f>
        <v>3</v>
      </c>
      <c r="M2829">
        <f>IFERROR(MID(H2829, FIND("h", H2829)+1, FIND("m", H2829) - FIND("h", H2829)-1), IFERROR(LEFT(H2829, FIND("m",  H2829)-1),0))</f>
        <v>0</v>
      </c>
      <c r="N2829">
        <f>Table1[[#This Row],[Duration_hr]]*60 +Table1[[#This Row],[Duration_min]]</f>
        <v>180</v>
      </c>
      <c r="O2829">
        <f>IF(I2829="non-stop", 0, VALUE(LEFT(I2829, FIND(" ", I2829)-1)))</f>
        <v>0</v>
      </c>
    </row>
    <row r="2830" spans="1:15" x14ac:dyDescent="0.3">
      <c r="A2830" t="s">
        <v>13</v>
      </c>
      <c r="B2830" t="s">
        <v>50</v>
      </c>
      <c r="C2830" t="s">
        <v>67</v>
      </c>
      <c r="D2830" t="s">
        <v>69</v>
      </c>
      <c r="E2830" s="3" t="s">
        <v>75</v>
      </c>
      <c r="F2830" t="s">
        <v>256</v>
      </c>
      <c r="G2830" t="s">
        <v>422</v>
      </c>
      <c r="H2830" s="5" t="s">
        <v>1666</v>
      </c>
      <c r="I2830" t="s">
        <v>1991</v>
      </c>
      <c r="J2830" t="s">
        <v>1997</v>
      </c>
      <c r="K2830">
        <v>5769</v>
      </c>
      <c r="L2830" t="str">
        <f>IFERROR(LEFT(H2830, FIND("h", H2830)-1),0)</f>
        <v>3</v>
      </c>
      <c r="M2830">
        <f>IFERROR(MID(H2830, FIND("h", H2830)+1, FIND("m", H2830) - FIND("h", H2830)-1), IFERROR(LEFT(H2830, FIND("m",  H2830)-1),0))</f>
        <v>0</v>
      </c>
      <c r="N2830">
        <f>Table1[[#This Row],[Duration_hr]]*60 +Table1[[#This Row],[Duration_min]]</f>
        <v>180</v>
      </c>
      <c r="O2830">
        <f>IF(I2830="non-stop", 0, VALUE(LEFT(I2830, FIND(" ", I2830)-1)))</f>
        <v>0</v>
      </c>
    </row>
    <row r="2831" spans="1:15" x14ac:dyDescent="0.3">
      <c r="A2831" t="s">
        <v>13</v>
      </c>
      <c r="B2831" t="s">
        <v>63</v>
      </c>
      <c r="C2831" t="s">
        <v>67</v>
      </c>
      <c r="D2831" t="s">
        <v>69</v>
      </c>
      <c r="E2831" s="3" t="s">
        <v>75</v>
      </c>
      <c r="F2831" t="s">
        <v>269</v>
      </c>
      <c r="G2831" t="s">
        <v>337</v>
      </c>
      <c r="H2831" s="5" t="s">
        <v>1666</v>
      </c>
      <c r="I2831" t="s">
        <v>1991</v>
      </c>
      <c r="J2831" t="s">
        <v>1997</v>
      </c>
      <c r="K2831">
        <v>4544</v>
      </c>
      <c r="L2831" t="str">
        <f>IFERROR(LEFT(H2831, FIND("h", H2831)-1),0)</f>
        <v>3</v>
      </c>
      <c r="M2831">
        <f>IFERROR(MID(H2831, FIND("h", H2831)+1, FIND("m", H2831) - FIND("h", H2831)-1), IFERROR(LEFT(H2831, FIND("m",  H2831)-1),0))</f>
        <v>0</v>
      </c>
      <c r="N2831">
        <f>Table1[[#This Row],[Duration_hr]]*60 +Table1[[#This Row],[Duration_min]]</f>
        <v>180</v>
      </c>
      <c r="O2831">
        <f>IF(I2831="non-stop", 0, VALUE(LEFT(I2831, FIND(" ", I2831)-1)))</f>
        <v>0</v>
      </c>
    </row>
    <row r="2832" spans="1:15" x14ac:dyDescent="0.3">
      <c r="A2832" t="s">
        <v>13</v>
      </c>
      <c r="B2832" t="s">
        <v>36</v>
      </c>
      <c r="C2832" t="s">
        <v>67</v>
      </c>
      <c r="D2832" t="s">
        <v>69</v>
      </c>
      <c r="E2832" s="3" t="s">
        <v>75</v>
      </c>
      <c r="F2832" t="s">
        <v>319</v>
      </c>
      <c r="G2832" t="s">
        <v>267</v>
      </c>
      <c r="H2832" s="5" t="s">
        <v>1666</v>
      </c>
      <c r="I2832" t="s">
        <v>1991</v>
      </c>
      <c r="J2832" t="s">
        <v>1997</v>
      </c>
      <c r="K2832">
        <v>4544</v>
      </c>
      <c r="L2832" t="str">
        <f>IFERROR(LEFT(H2832, FIND("h", H2832)-1),0)</f>
        <v>3</v>
      </c>
      <c r="M2832">
        <f>IFERROR(MID(H2832, FIND("h", H2832)+1, FIND("m", H2832) - FIND("h", H2832)-1), IFERROR(LEFT(H2832, FIND("m",  H2832)-1),0))</f>
        <v>0</v>
      </c>
      <c r="N2832">
        <f>Table1[[#This Row],[Duration_hr]]*60 +Table1[[#This Row],[Duration_min]]</f>
        <v>180</v>
      </c>
      <c r="O2832">
        <f>IF(I2832="non-stop", 0, VALUE(LEFT(I2832, FIND(" ", I2832)-1)))</f>
        <v>0</v>
      </c>
    </row>
    <row r="2833" spans="1:15" x14ac:dyDescent="0.3">
      <c r="A2833" t="s">
        <v>13</v>
      </c>
      <c r="B2833" t="s">
        <v>23</v>
      </c>
      <c r="C2833" t="s">
        <v>67</v>
      </c>
      <c r="D2833" t="s">
        <v>72</v>
      </c>
      <c r="E2833" s="3" t="s">
        <v>75</v>
      </c>
      <c r="F2833" t="s">
        <v>209</v>
      </c>
      <c r="G2833" t="s">
        <v>395</v>
      </c>
      <c r="H2833" s="5" t="s">
        <v>1666</v>
      </c>
      <c r="I2833" t="s">
        <v>1991</v>
      </c>
      <c r="J2833" t="s">
        <v>1996</v>
      </c>
      <c r="K2833">
        <v>7229</v>
      </c>
      <c r="L2833" t="str">
        <f>IFERROR(LEFT(H2833, FIND("h", H2833)-1),0)</f>
        <v>3</v>
      </c>
      <c r="M2833">
        <f>IFERROR(MID(H2833, FIND("h", H2833)+1, FIND("m", H2833) - FIND("h", H2833)-1), IFERROR(LEFT(H2833, FIND("m",  H2833)-1),0))</f>
        <v>0</v>
      </c>
      <c r="N2833">
        <f>Table1[[#This Row],[Duration_hr]]*60 +Table1[[#This Row],[Duration_min]]</f>
        <v>180</v>
      </c>
      <c r="O2833">
        <f>IF(I2833="non-stop", 0, VALUE(LEFT(I2833, FIND(" ", I2833)-1)))</f>
        <v>0</v>
      </c>
    </row>
    <row r="2834" spans="1:15" x14ac:dyDescent="0.3">
      <c r="A2834" t="s">
        <v>13</v>
      </c>
      <c r="B2834" t="s">
        <v>28</v>
      </c>
      <c r="C2834" t="s">
        <v>67</v>
      </c>
      <c r="D2834" t="s">
        <v>69</v>
      </c>
      <c r="E2834" s="3" t="s">
        <v>75</v>
      </c>
      <c r="F2834" t="s">
        <v>256</v>
      </c>
      <c r="G2834" t="s">
        <v>422</v>
      </c>
      <c r="H2834" s="5" t="s">
        <v>1666</v>
      </c>
      <c r="I2834" t="s">
        <v>1991</v>
      </c>
      <c r="J2834" t="s">
        <v>1997</v>
      </c>
      <c r="K2834">
        <v>5769</v>
      </c>
      <c r="L2834" t="str">
        <f>IFERROR(LEFT(H2834, FIND("h", H2834)-1),0)</f>
        <v>3</v>
      </c>
      <c r="M2834">
        <f>IFERROR(MID(H2834, FIND("h", H2834)+1, FIND("m", H2834) - FIND("h", H2834)-1), IFERROR(LEFT(H2834, FIND("m",  H2834)-1),0))</f>
        <v>0</v>
      </c>
      <c r="N2834">
        <f>Table1[[#This Row],[Duration_hr]]*60 +Table1[[#This Row],[Duration_min]]</f>
        <v>180</v>
      </c>
      <c r="O2834">
        <f>IF(I2834="non-stop", 0, VALUE(LEFT(I2834, FIND(" ", I2834)-1)))</f>
        <v>0</v>
      </c>
    </row>
    <row r="2835" spans="1:15" x14ac:dyDescent="0.3">
      <c r="A2835" t="s">
        <v>11</v>
      </c>
      <c r="B2835" t="s">
        <v>27</v>
      </c>
      <c r="C2835" t="s">
        <v>67</v>
      </c>
      <c r="D2835" t="s">
        <v>72</v>
      </c>
      <c r="E2835" s="3" t="s">
        <v>75</v>
      </c>
      <c r="F2835" t="s">
        <v>313</v>
      </c>
      <c r="G2835" t="s">
        <v>282</v>
      </c>
      <c r="H2835" s="5" t="s">
        <v>1666</v>
      </c>
      <c r="I2835" t="s">
        <v>1991</v>
      </c>
      <c r="J2835" t="s">
        <v>1996</v>
      </c>
      <c r="K2835">
        <v>10067</v>
      </c>
      <c r="L2835" t="str">
        <f>IFERROR(LEFT(H2835, FIND("h", H2835)-1),0)</f>
        <v>3</v>
      </c>
      <c r="M2835">
        <f>IFERROR(MID(H2835, FIND("h", H2835)+1, FIND("m", H2835) - FIND("h", H2835)-1), IFERROR(LEFT(H2835, FIND("m",  H2835)-1),0))</f>
        <v>0</v>
      </c>
      <c r="N2835">
        <f>Table1[[#This Row],[Duration_hr]]*60 +Table1[[#This Row],[Duration_min]]</f>
        <v>180</v>
      </c>
      <c r="O2835">
        <f>IF(I2835="non-stop", 0, VALUE(LEFT(I2835, FIND(" ", I2835)-1)))</f>
        <v>0</v>
      </c>
    </row>
    <row r="2836" spans="1:15" x14ac:dyDescent="0.3">
      <c r="A2836" t="s">
        <v>11</v>
      </c>
      <c r="B2836" t="s">
        <v>43</v>
      </c>
      <c r="C2836" t="s">
        <v>67</v>
      </c>
      <c r="D2836" t="s">
        <v>69</v>
      </c>
      <c r="E2836" s="3" t="s">
        <v>75</v>
      </c>
      <c r="F2836" t="s">
        <v>266</v>
      </c>
      <c r="G2836" t="s">
        <v>257</v>
      </c>
      <c r="H2836" s="5" t="s">
        <v>1666</v>
      </c>
      <c r="I2836" t="s">
        <v>1991</v>
      </c>
      <c r="J2836" t="s">
        <v>1996</v>
      </c>
      <c r="K2836">
        <v>4823</v>
      </c>
      <c r="L2836" t="str">
        <f>IFERROR(LEFT(H2836, FIND("h", H2836)-1),0)</f>
        <v>3</v>
      </c>
      <c r="M2836">
        <f>IFERROR(MID(H2836, FIND("h", H2836)+1, FIND("m", H2836) - FIND("h", H2836)-1), IFERROR(LEFT(H2836, FIND("m",  H2836)-1),0))</f>
        <v>0</v>
      </c>
      <c r="N2836">
        <f>Table1[[#This Row],[Duration_hr]]*60 +Table1[[#This Row],[Duration_min]]</f>
        <v>180</v>
      </c>
      <c r="O2836">
        <f>IF(I2836="non-stop", 0, VALUE(LEFT(I2836, FIND(" ", I2836)-1)))</f>
        <v>0</v>
      </c>
    </row>
    <row r="2837" spans="1:15" x14ac:dyDescent="0.3">
      <c r="A2837" t="s">
        <v>12</v>
      </c>
      <c r="B2837" t="s">
        <v>50</v>
      </c>
      <c r="C2837" t="s">
        <v>69</v>
      </c>
      <c r="D2837" t="s">
        <v>73</v>
      </c>
      <c r="E2837" s="3" t="s">
        <v>97</v>
      </c>
      <c r="F2837" t="s">
        <v>223</v>
      </c>
      <c r="G2837" t="s">
        <v>333</v>
      </c>
      <c r="H2837" s="5" t="s">
        <v>1666</v>
      </c>
      <c r="I2837" t="s">
        <v>1991</v>
      </c>
      <c r="J2837" t="s">
        <v>1996</v>
      </c>
      <c r="K2837">
        <v>6934</v>
      </c>
      <c r="L2837" t="str">
        <f>IFERROR(LEFT(H2837, FIND("h", H2837)-1),0)</f>
        <v>3</v>
      </c>
      <c r="M2837">
        <f>IFERROR(MID(H2837, FIND("h", H2837)+1, FIND("m", H2837) - FIND("h", H2837)-1), IFERROR(LEFT(H2837, FIND("m",  H2837)-1),0))</f>
        <v>0</v>
      </c>
      <c r="N2837">
        <f>Table1[[#This Row],[Duration_hr]]*60 +Table1[[#This Row],[Duration_min]]</f>
        <v>180</v>
      </c>
      <c r="O2837">
        <f>IF(I2837="non-stop", 0, VALUE(LEFT(I2837, FIND(" ", I2837)-1)))</f>
        <v>0</v>
      </c>
    </row>
    <row r="2838" spans="1:15" x14ac:dyDescent="0.3">
      <c r="A2838" t="s">
        <v>13</v>
      </c>
      <c r="B2838" t="s">
        <v>58</v>
      </c>
      <c r="C2838" t="s">
        <v>67</v>
      </c>
      <c r="D2838" t="s">
        <v>69</v>
      </c>
      <c r="E2838" s="3" t="s">
        <v>75</v>
      </c>
      <c r="F2838" t="s">
        <v>319</v>
      </c>
      <c r="G2838" t="s">
        <v>267</v>
      </c>
      <c r="H2838" s="5" t="s">
        <v>1666</v>
      </c>
      <c r="I2838" t="s">
        <v>1991</v>
      </c>
      <c r="J2838" t="s">
        <v>1996</v>
      </c>
      <c r="K2838">
        <v>7229</v>
      </c>
      <c r="L2838" t="str">
        <f>IFERROR(LEFT(H2838, FIND("h", H2838)-1),0)</f>
        <v>3</v>
      </c>
      <c r="M2838">
        <f>IFERROR(MID(H2838, FIND("h", H2838)+1, FIND("m", H2838) - FIND("h", H2838)-1), IFERROR(LEFT(H2838, FIND("m",  H2838)-1),0))</f>
        <v>0</v>
      </c>
      <c r="N2838">
        <f>Table1[[#This Row],[Duration_hr]]*60 +Table1[[#This Row],[Duration_min]]</f>
        <v>180</v>
      </c>
      <c r="O2838">
        <f>IF(I2838="non-stop", 0, VALUE(LEFT(I2838, FIND(" ", I2838)-1)))</f>
        <v>0</v>
      </c>
    </row>
    <row r="2839" spans="1:15" x14ac:dyDescent="0.3">
      <c r="A2839" t="s">
        <v>13</v>
      </c>
      <c r="B2839" t="s">
        <v>33</v>
      </c>
      <c r="C2839" t="s">
        <v>67</v>
      </c>
      <c r="D2839" t="s">
        <v>69</v>
      </c>
      <c r="E2839" s="3" t="s">
        <v>75</v>
      </c>
      <c r="F2839" t="s">
        <v>269</v>
      </c>
      <c r="G2839" t="s">
        <v>337</v>
      </c>
      <c r="H2839" s="5" t="s">
        <v>1666</v>
      </c>
      <c r="I2839" t="s">
        <v>1991</v>
      </c>
      <c r="J2839" t="s">
        <v>1997</v>
      </c>
      <c r="K2839">
        <v>3502</v>
      </c>
      <c r="L2839" t="str">
        <f>IFERROR(LEFT(H2839, FIND("h", H2839)-1),0)</f>
        <v>3</v>
      </c>
      <c r="M2839">
        <f>IFERROR(MID(H2839, FIND("h", H2839)+1, FIND("m", H2839) - FIND("h", H2839)-1), IFERROR(LEFT(H2839, FIND("m",  H2839)-1),0))</f>
        <v>0</v>
      </c>
      <c r="N2839">
        <f>Table1[[#This Row],[Duration_hr]]*60 +Table1[[#This Row],[Duration_min]]</f>
        <v>180</v>
      </c>
      <c r="O2839">
        <f>IF(I2839="non-stop", 0, VALUE(LEFT(I2839, FIND(" ", I2839)-1)))</f>
        <v>0</v>
      </c>
    </row>
    <row r="2840" spans="1:15" x14ac:dyDescent="0.3">
      <c r="A2840" t="s">
        <v>13</v>
      </c>
      <c r="B2840" t="s">
        <v>26</v>
      </c>
      <c r="C2840" t="s">
        <v>67</v>
      </c>
      <c r="D2840" t="s">
        <v>69</v>
      </c>
      <c r="E2840" s="3" t="s">
        <v>75</v>
      </c>
      <c r="F2840" t="s">
        <v>269</v>
      </c>
      <c r="G2840" t="s">
        <v>337</v>
      </c>
      <c r="H2840" s="5" t="s">
        <v>1666</v>
      </c>
      <c r="I2840" t="s">
        <v>1991</v>
      </c>
      <c r="J2840" t="s">
        <v>1997</v>
      </c>
      <c r="K2840">
        <v>3502</v>
      </c>
      <c r="L2840" t="str">
        <f>IFERROR(LEFT(H2840, FIND("h", H2840)-1),0)</f>
        <v>3</v>
      </c>
      <c r="M2840">
        <f>IFERROR(MID(H2840, FIND("h", H2840)+1, FIND("m", H2840) - FIND("h", H2840)-1), IFERROR(LEFT(H2840, FIND("m",  H2840)-1),0))</f>
        <v>0</v>
      </c>
      <c r="N2840">
        <f>Table1[[#This Row],[Duration_hr]]*60 +Table1[[#This Row],[Duration_min]]</f>
        <v>180</v>
      </c>
      <c r="O2840">
        <f>IF(I2840="non-stop", 0, VALUE(LEFT(I2840, FIND(" ", I2840)-1)))</f>
        <v>0</v>
      </c>
    </row>
    <row r="2841" spans="1:15" x14ac:dyDescent="0.3">
      <c r="A2841" t="s">
        <v>11</v>
      </c>
      <c r="B2841" t="s">
        <v>54</v>
      </c>
      <c r="C2841" t="s">
        <v>67</v>
      </c>
      <c r="D2841" t="s">
        <v>69</v>
      </c>
      <c r="E2841" s="3" t="s">
        <v>75</v>
      </c>
      <c r="F2841" t="s">
        <v>243</v>
      </c>
      <c r="G2841" t="s">
        <v>897</v>
      </c>
      <c r="H2841" s="5" t="s">
        <v>1666</v>
      </c>
      <c r="I2841" t="s">
        <v>1991</v>
      </c>
      <c r="J2841" t="s">
        <v>1996</v>
      </c>
      <c r="K2841">
        <v>3943</v>
      </c>
      <c r="L2841" t="str">
        <f>IFERROR(LEFT(H2841, FIND("h", H2841)-1),0)</f>
        <v>3</v>
      </c>
      <c r="M2841">
        <f>IFERROR(MID(H2841, FIND("h", H2841)+1, FIND("m", H2841) - FIND("h", H2841)-1), IFERROR(LEFT(H2841, FIND("m",  H2841)-1),0))</f>
        <v>0</v>
      </c>
      <c r="N2841">
        <f>Table1[[#This Row],[Duration_hr]]*60 +Table1[[#This Row],[Duration_min]]</f>
        <v>180</v>
      </c>
      <c r="O2841">
        <f>IF(I2841="non-stop", 0, VALUE(LEFT(I2841, FIND(" ", I2841)-1)))</f>
        <v>0</v>
      </c>
    </row>
    <row r="2842" spans="1:15" x14ac:dyDescent="0.3">
      <c r="A2842" t="s">
        <v>13</v>
      </c>
      <c r="B2842" t="s">
        <v>48</v>
      </c>
      <c r="C2842" t="s">
        <v>67</v>
      </c>
      <c r="D2842" t="s">
        <v>69</v>
      </c>
      <c r="E2842" s="3" t="s">
        <v>75</v>
      </c>
      <c r="F2842" t="s">
        <v>314</v>
      </c>
      <c r="G2842" t="s">
        <v>349</v>
      </c>
      <c r="H2842" s="5" t="s">
        <v>1666</v>
      </c>
      <c r="I2842" t="s">
        <v>1991</v>
      </c>
      <c r="J2842" t="s">
        <v>1997</v>
      </c>
      <c r="K2842">
        <v>4030</v>
      </c>
      <c r="L2842" t="str">
        <f>IFERROR(LEFT(H2842, FIND("h", H2842)-1),0)</f>
        <v>3</v>
      </c>
      <c r="M2842">
        <f>IFERROR(MID(H2842, FIND("h", H2842)+1, FIND("m", H2842) - FIND("h", H2842)-1), IFERROR(LEFT(H2842, FIND("m",  H2842)-1),0))</f>
        <v>0</v>
      </c>
      <c r="N2842">
        <f>Table1[[#This Row],[Duration_hr]]*60 +Table1[[#This Row],[Duration_min]]</f>
        <v>180</v>
      </c>
      <c r="O2842">
        <f>IF(I2842="non-stop", 0, VALUE(LEFT(I2842, FIND(" ", I2842)-1)))</f>
        <v>0</v>
      </c>
    </row>
    <row r="2843" spans="1:15" x14ac:dyDescent="0.3">
      <c r="A2843" t="s">
        <v>11</v>
      </c>
      <c r="B2843" t="s">
        <v>25</v>
      </c>
      <c r="C2843" t="s">
        <v>67</v>
      </c>
      <c r="D2843" t="s">
        <v>69</v>
      </c>
      <c r="E2843" s="3" t="s">
        <v>75</v>
      </c>
      <c r="F2843" t="s">
        <v>243</v>
      </c>
      <c r="G2843" t="s">
        <v>1080</v>
      </c>
      <c r="H2843" s="5" t="s">
        <v>1666</v>
      </c>
      <c r="I2843" t="s">
        <v>1991</v>
      </c>
      <c r="J2843" t="s">
        <v>1996</v>
      </c>
      <c r="K2843">
        <v>3943</v>
      </c>
      <c r="L2843" t="str">
        <f>IFERROR(LEFT(H2843, FIND("h", H2843)-1),0)</f>
        <v>3</v>
      </c>
      <c r="M2843">
        <f>IFERROR(MID(H2843, FIND("h", H2843)+1, FIND("m", H2843) - FIND("h", H2843)-1), IFERROR(LEFT(H2843, FIND("m",  H2843)-1),0))</f>
        <v>0</v>
      </c>
      <c r="N2843">
        <f>Table1[[#This Row],[Duration_hr]]*60 +Table1[[#This Row],[Duration_min]]</f>
        <v>180</v>
      </c>
      <c r="O2843">
        <f>IF(I2843="non-stop", 0, VALUE(LEFT(I2843, FIND(" ", I2843)-1)))</f>
        <v>0</v>
      </c>
    </row>
    <row r="2844" spans="1:15" x14ac:dyDescent="0.3">
      <c r="A2844" t="s">
        <v>13</v>
      </c>
      <c r="B2844" t="s">
        <v>46</v>
      </c>
      <c r="C2844" t="s">
        <v>67</v>
      </c>
      <c r="D2844" t="s">
        <v>69</v>
      </c>
      <c r="E2844" s="3" t="s">
        <v>75</v>
      </c>
      <c r="F2844" t="s">
        <v>319</v>
      </c>
      <c r="G2844" t="s">
        <v>267</v>
      </c>
      <c r="H2844" s="5" t="s">
        <v>1666</v>
      </c>
      <c r="I2844" t="s">
        <v>1991</v>
      </c>
      <c r="J2844" t="s">
        <v>1996</v>
      </c>
      <c r="K2844">
        <v>7229</v>
      </c>
      <c r="L2844" t="str">
        <f>IFERROR(LEFT(H2844, FIND("h", H2844)-1),0)</f>
        <v>3</v>
      </c>
      <c r="M2844">
        <f>IFERROR(MID(H2844, FIND("h", H2844)+1, FIND("m", H2844) - FIND("h", H2844)-1), IFERROR(LEFT(H2844, FIND("m",  H2844)-1),0))</f>
        <v>0</v>
      </c>
      <c r="N2844">
        <f>Table1[[#This Row],[Duration_hr]]*60 +Table1[[#This Row],[Duration_min]]</f>
        <v>180</v>
      </c>
      <c r="O2844">
        <f>IF(I2844="non-stop", 0, VALUE(LEFT(I2844, FIND(" ", I2844)-1)))</f>
        <v>0</v>
      </c>
    </row>
    <row r="2845" spans="1:15" x14ac:dyDescent="0.3">
      <c r="A2845" t="s">
        <v>13</v>
      </c>
      <c r="B2845" t="s">
        <v>45</v>
      </c>
      <c r="C2845" t="s">
        <v>67</v>
      </c>
      <c r="D2845" t="s">
        <v>69</v>
      </c>
      <c r="E2845" s="3" t="s">
        <v>75</v>
      </c>
      <c r="F2845" t="s">
        <v>269</v>
      </c>
      <c r="G2845" t="s">
        <v>337</v>
      </c>
      <c r="H2845" s="5" t="s">
        <v>1666</v>
      </c>
      <c r="I2845" t="s">
        <v>1991</v>
      </c>
      <c r="J2845" t="s">
        <v>1997</v>
      </c>
      <c r="K2845">
        <v>4544</v>
      </c>
      <c r="L2845" t="str">
        <f>IFERROR(LEFT(H2845, FIND("h", H2845)-1),0)</f>
        <v>3</v>
      </c>
      <c r="M2845">
        <f>IFERROR(MID(H2845, FIND("h", H2845)+1, FIND("m", H2845) - FIND("h", H2845)-1), IFERROR(LEFT(H2845, FIND("m",  H2845)-1),0))</f>
        <v>0</v>
      </c>
      <c r="N2845">
        <f>Table1[[#This Row],[Duration_hr]]*60 +Table1[[#This Row],[Duration_min]]</f>
        <v>180</v>
      </c>
      <c r="O2845">
        <f>IF(I2845="non-stop", 0, VALUE(LEFT(I2845, FIND(" ", I2845)-1)))</f>
        <v>0</v>
      </c>
    </row>
    <row r="2846" spans="1:15" x14ac:dyDescent="0.3">
      <c r="A2846" t="s">
        <v>13</v>
      </c>
      <c r="B2846" t="s">
        <v>30</v>
      </c>
      <c r="C2846" t="s">
        <v>67</v>
      </c>
      <c r="D2846" t="s">
        <v>69</v>
      </c>
      <c r="E2846" s="3" t="s">
        <v>75</v>
      </c>
      <c r="F2846" t="s">
        <v>314</v>
      </c>
      <c r="G2846" t="s">
        <v>349</v>
      </c>
      <c r="H2846" s="5" t="s">
        <v>1666</v>
      </c>
      <c r="I2846" t="s">
        <v>1991</v>
      </c>
      <c r="J2846" t="s">
        <v>1997</v>
      </c>
      <c r="K2846">
        <v>4030</v>
      </c>
      <c r="L2846" t="str">
        <f>IFERROR(LEFT(H2846, FIND("h", H2846)-1),0)</f>
        <v>3</v>
      </c>
      <c r="M2846">
        <f>IFERROR(MID(H2846, FIND("h", H2846)+1, FIND("m", H2846) - FIND("h", H2846)-1), IFERROR(LEFT(H2846, FIND("m",  H2846)-1),0))</f>
        <v>0</v>
      </c>
      <c r="N2846">
        <f>Table1[[#This Row],[Duration_hr]]*60 +Table1[[#This Row],[Duration_min]]</f>
        <v>180</v>
      </c>
      <c r="O2846">
        <f>IF(I2846="non-stop", 0, VALUE(LEFT(I2846, FIND(" ", I2846)-1)))</f>
        <v>0</v>
      </c>
    </row>
    <row r="2847" spans="1:15" x14ac:dyDescent="0.3">
      <c r="A2847" t="s">
        <v>13</v>
      </c>
      <c r="B2847" t="s">
        <v>66</v>
      </c>
      <c r="C2847" t="s">
        <v>67</v>
      </c>
      <c r="D2847" t="s">
        <v>69</v>
      </c>
      <c r="E2847" s="3" t="s">
        <v>75</v>
      </c>
      <c r="F2847" t="s">
        <v>319</v>
      </c>
      <c r="G2847" t="s">
        <v>267</v>
      </c>
      <c r="H2847" s="5" t="s">
        <v>1666</v>
      </c>
      <c r="I2847" t="s">
        <v>1991</v>
      </c>
      <c r="J2847" t="s">
        <v>1997</v>
      </c>
      <c r="K2847">
        <v>4544</v>
      </c>
      <c r="L2847" t="str">
        <f>IFERROR(LEFT(H2847, FIND("h", H2847)-1),0)</f>
        <v>3</v>
      </c>
      <c r="M2847">
        <f>IFERROR(MID(H2847, FIND("h", H2847)+1, FIND("m", H2847) - FIND("h", H2847)-1), IFERROR(LEFT(H2847, FIND("m",  H2847)-1),0))</f>
        <v>0</v>
      </c>
      <c r="N2847">
        <f>Table1[[#This Row],[Duration_hr]]*60 +Table1[[#This Row],[Duration_min]]</f>
        <v>180</v>
      </c>
      <c r="O2847">
        <f>IF(I2847="non-stop", 0, VALUE(LEFT(I2847, FIND(" ", I2847)-1)))</f>
        <v>0</v>
      </c>
    </row>
    <row r="2848" spans="1:15" x14ac:dyDescent="0.3">
      <c r="A2848" t="s">
        <v>13</v>
      </c>
      <c r="B2848" t="s">
        <v>30</v>
      </c>
      <c r="C2848" t="s">
        <v>67</v>
      </c>
      <c r="D2848" t="s">
        <v>69</v>
      </c>
      <c r="E2848" s="3" t="s">
        <v>75</v>
      </c>
      <c r="F2848" t="s">
        <v>256</v>
      </c>
      <c r="G2848" t="s">
        <v>422</v>
      </c>
      <c r="H2848" s="5" t="s">
        <v>1666</v>
      </c>
      <c r="I2848" t="s">
        <v>1991</v>
      </c>
      <c r="J2848" t="s">
        <v>1997</v>
      </c>
      <c r="K2848">
        <v>4030</v>
      </c>
      <c r="L2848" t="str">
        <f>IFERROR(LEFT(H2848, FIND("h", H2848)-1),0)</f>
        <v>3</v>
      </c>
      <c r="M2848">
        <f>IFERROR(MID(H2848, FIND("h", H2848)+1, FIND("m", H2848) - FIND("h", H2848)-1), IFERROR(LEFT(H2848, FIND("m",  H2848)-1),0))</f>
        <v>0</v>
      </c>
      <c r="N2848">
        <f>Table1[[#This Row],[Duration_hr]]*60 +Table1[[#This Row],[Duration_min]]</f>
        <v>180</v>
      </c>
      <c r="O2848">
        <f>IF(I2848="non-stop", 0, VALUE(LEFT(I2848, FIND(" ", I2848)-1)))</f>
        <v>0</v>
      </c>
    </row>
    <row r="2849" spans="1:15" x14ac:dyDescent="0.3">
      <c r="A2849" t="s">
        <v>13</v>
      </c>
      <c r="B2849" t="s">
        <v>26</v>
      </c>
      <c r="C2849" t="s">
        <v>67</v>
      </c>
      <c r="D2849" t="s">
        <v>69</v>
      </c>
      <c r="E2849" s="3" t="s">
        <v>75</v>
      </c>
      <c r="F2849" t="s">
        <v>256</v>
      </c>
      <c r="G2849" t="s">
        <v>422</v>
      </c>
      <c r="H2849" s="5" t="s">
        <v>1666</v>
      </c>
      <c r="I2849" t="s">
        <v>1991</v>
      </c>
      <c r="J2849" t="s">
        <v>1996</v>
      </c>
      <c r="K2849">
        <v>7229</v>
      </c>
      <c r="L2849" t="str">
        <f>IFERROR(LEFT(H2849, FIND("h", H2849)-1),0)</f>
        <v>3</v>
      </c>
      <c r="M2849">
        <f>IFERROR(MID(H2849, FIND("h", H2849)+1, FIND("m", H2849) - FIND("h", H2849)-1), IFERROR(LEFT(H2849, FIND("m",  H2849)-1),0))</f>
        <v>0</v>
      </c>
      <c r="N2849">
        <f>Table1[[#This Row],[Duration_hr]]*60 +Table1[[#This Row],[Duration_min]]</f>
        <v>180</v>
      </c>
      <c r="O2849">
        <f>IF(I2849="non-stop", 0, VALUE(LEFT(I2849, FIND(" ", I2849)-1)))</f>
        <v>0</v>
      </c>
    </row>
    <row r="2850" spans="1:15" x14ac:dyDescent="0.3">
      <c r="A2850" t="s">
        <v>12</v>
      </c>
      <c r="B2850" t="s">
        <v>43</v>
      </c>
      <c r="C2850" t="s">
        <v>67</v>
      </c>
      <c r="D2850" t="s">
        <v>69</v>
      </c>
      <c r="E2850" s="3" t="s">
        <v>75</v>
      </c>
      <c r="F2850" t="s">
        <v>238</v>
      </c>
      <c r="G2850" t="s">
        <v>219</v>
      </c>
      <c r="H2850" s="5" t="s">
        <v>1666</v>
      </c>
      <c r="I2850" t="s">
        <v>1991</v>
      </c>
      <c r="J2850" t="s">
        <v>1996</v>
      </c>
      <c r="K2850">
        <v>6961</v>
      </c>
      <c r="L2850" t="str">
        <f>IFERROR(LEFT(H2850, FIND("h", H2850)-1),0)</f>
        <v>3</v>
      </c>
      <c r="M2850">
        <f>IFERROR(MID(H2850, FIND("h", H2850)+1, FIND("m", H2850) - FIND("h", H2850)-1), IFERROR(LEFT(H2850, FIND("m",  H2850)-1),0))</f>
        <v>0</v>
      </c>
      <c r="N2850">
        <f>Table1[[#This Row],[Duration_hr]]*60 +Table1[[#This Row],[Duration_min]]</f>
        <v>180</v>
      </c>
      <c r="O2850">
        <f>IF(I2850="non-stop", 0, VALUE(LEFT(I2850, FIND(" ", I2850)-1)))</f>
        <v>0</v>
      </c>
    </row>
    <row r="2851" spans="1:15" x14ac:dyDescent="0.3">
      <c r="A2851" t="s">
        <v>12</v>
      </c>
      <c r="B2851" t="s">
        <v>55</v>
      </c>
      <c r="C2851" t="s">
        <v>69</v>
      </c>
      <c r="D2851" t="s">
        <v>73</v>
      </c>
      <c r="E2851" s="3" t="s">
        <v>97</v>
      </c>
      <c r="F2851" t="s">
        <v>223</v>
      </c>
      <c r="G2851" t="s">
        <v>333</v>
      </c>
      <c r="H2851" s="5" t="s">
        <v>1666</v>
      </c>
      <c r="I2851" t="s">
        <v>1991</v>
      </c>
      <c r="J2851" t="s">
        <v>1996</v>
      </c>
      <c r="K2851">
        <v>6934</v>
      </c>
      <c r="L2851" t="str">
        <f>IFERROR(LEFT(H2851, FIND("h", H2851)-1),0)</f>
        <v>3</v>
      </c>
      <c r="M2851">
        <f>IFERROR(MID(H2851, FIND("h", H2851)+1, FIND("m", H2851) - FIND("h", H2851)-1), IFERROR(LEFT(H2851, FIND("m",  H2851)-1),0))</f>
        <v>0</v>
      </c>
      <c r="N2851">
        <f>Table1[[#This Row],[Duration_hr]]*60 +Table1[[#This Row],[Duration_min]]</f>
        <v>180</v>
      </c>
      <c r="O2851">
        <f>IF(I2851="non-stop", 0, VALUE(LEFT(I2851, FIND(" ", I2851)-1)))</f>
        <v>0</v>
      </c>
    </row>
    <row r="2852" spans="1:15" x14ac:dyDescent="0.3">
      <c r="A2852" t="s">
        <v>12</v>
      </c>
      <c r="B2852" t="s">
        <v>42</v>
      </c>
      <c r="C2852" t="s">
        <v>69</v>
      </c>
      <c r="D2852" t="s">
        <v>73</v>
      </c>
      <c r="E2852" s="3" t="s">
        <v>97</v>
      </c>
      <c r="F2852" t="s">
        <v>223</v>
      </c>
      <c r="G2852" t="s">
        <v>333</v>
      </c>
      <c r="H2852" s="5" t="s">
        <v>1666</v>
      </c>
      <c r="I2852" t="s">
        <v>1991</v>
      </c>
      <c r="J2852" t="s">
        <v>1996</v>
      </c>
      <c r="K2852">
        <v>6094</v>
      </c>
      <c r="L2852" t="str">
        <f>IFERROR(LEFT(H2852, FIND("h", H2852)-1),0)</f>
        <v>3</v>
      </c>
      <c r="M2852">
        <f>IFERROR(MID(H2852, FIND("h", H2852)+1, FIND("m", H2852) - FIND("h", H2852)-1), IFERROR(LEFT(H2852, FIND("m",  H2852)-1),0))</f>
        <v>0</v>
      </c>
      <c r="N2852">
        <f>Table1[[#This Row],[Duration_hr]]*60 +Table1[[#This Row],[Duration_min]]</f>
        <v>180</v>
      </c>
      <c r="O2852">
        <f>IF(I2852="non-stop", 0, VALUE(LEFT(I2852, FIND(" ", I2852)-1)))</f>
        <v>0</v>
      </c>
    </row>
    <row r="2853" spans="1:15" x14ac:dyDescent="0.3">
      <c r="A2853" t="s">
        <v>13</v>
      </c>
      <c r="B2853" t="s">
        <v>45</v>
      </c>
      <c r="C2853" t="s">
        <v>67</v>
      </c>
      <c r="D2853" t="s">
        <v>69</v>
      </c>
      <c r="E2853" s="3" t="s">
        <v>75</v>
      </c>
      <c r="F2853" t="s">
        <v>256</v>
      </c>
      <c r="G2853" t="s">
        <v>422</v>
      </c>
      <c r="H2853" s="5" t="s">
        <v>1666</v>
      </c>
      <c r="I2853" t="s">
        <v>1991</v>
      </c>
      <c r="J2853" t="s">
        <v>1997</v>
      </c>
      <c r="K2853">
        <v>4544</v>
      </c>
      <c r="L2853" t="str">
        <f>IFERROR(LEFT(H2853, FIND("h", H2853)-1),0)</f>
        <v>3</v>
      </c>
      <c r="M2853">
        <f>IFERROR(MID(H2853, FIND("h", H2853)+1, FIND("m", H2853) - FIND("h", H2853)-1), IFERROR(LEFT(H2853, FIND("m",  H2853)-1),0))</f>
        <v>0</v>
      </c>
      <c r="N2853">
        <f>Table1[[#This Row],[Duration_hr]]*60 +Table1[[#This Row],[Duration_min]]</f>
        <v>180</v>
      </c>
      <c r="O2853">
        <f>IF(I2853="non-stop", 0, VALUE(LEFT(I2853, FIND(" ", I2853)-1)))</f>
        <v>0</v>
      </c>
    </row>
    <row r="2854" spans="1:15" x14ac:dyDescent="0.3">
      <c r="A2854" t="s">
        <v>11</v>
      </c>
      <c r="B2854" t="s">
        <v>62</v>
      </c>
      <c r="C2854" t="s">
        <v>67</v>
      </c>
      <c r="D2854" t="s">
        <v>69</v>
      </c>
      <c r="E2854" s="3" t="s">
        <v>75</v>
      </c>
      <c r="F2854" t="s">
        <v>266</v>
      </c>
      <c r="G2854" t="s">
        <v>257</v>
      </c>
      <c r="H2854" s="5" t="s">
        <v>1666</v>
      </c>
      <c r="I2854" t="s">
        <v>1991</v>
      </c>
      <c r="J2854" t="s">
        <v>1996</v>
      </c>
      <c r="K2854">
        <v>4990</v>
      </c>
      <c r="L2854" t="str">
        <f>IFERROR(LEFT(H2854, FIND("h", H2854)-1),0)</f>
        <v>3</v>
      </c>
      <c r="M2854">
        <f>IFERROR(MID(H2854, FIND("h", H2854)+1, FIND("m", H2854) - FIND("h", H2854)-1), IFERROR(LEFT(H2854, FIND("m",  H2854)-1),0))</f>
        <v>0</v>
      </c>
      <c r="N2854">
        <f>Table1[[#This Row],[Duration_hr]]*60 +Table1[[#This Row],[Duration_min]]</f>
        <v>180</v>
      </c>
      <c r="O2854">
        <f>IF(I2854="non-stop", 0, VALUE(LEFT(I2854, FIND(" ", I2854)-1)))</f>
        <v>0</v>
      </c>
    </row>
    <row r="2855" spans="1:15" x14ac:dyDescent="0.3">
      <c r="A2855" t="s">
        <v>12</v>
      </c>
      <c r="B2855" t="s">
        <v>35</v>
      </c>
      <c r="C2855" t="s">
        <v>69</v>
      </c>
      <c r="D2855" t="s">
        <v>73</v>
      </c>
      <c r="E2855" s="3" t="s">
        <v>97</v>
      </c>
      <c r="F2855" t="s">
        <v>223</v>
      </c>
      <c r="G2855" t="s">
        <v>333</v>
      </c>
      <c r="H2855" s="5" t="s">
        <v>1666</v>
      </c>
      <c r="I2855" t="s">
        <v>1991</v>
      </c>
      <c r="J2855" t="s">
        <v>1996</v>
      </c>
      <c r="K2855">
        <v>7931</v>
      </c>
      <c r="L2855" t="str">
        <f>IFERROR(LEFT(H2855, FIND("h", H2855)-1),0)</f>
        <v>3</v>
      </c>
      <c r="M2855">
        <f>IFERROR(MID(H2855, FIND("h", H2855)+1, FIND("m", H2855) - FIND("h", H2855)-1), IFERROR(LEFT(H2855, FIND("m",  H2855)-1),0))</f>
        <v>0</v>
      </c>
      <c r="N2855">
        <f>Table1[[#This Row],[Duration_hr]]*60 +Table1[[#This Row],[Duration_min]]</f>
        <v>180</v>
      </c>
      <c r="O2855">
        <f>IF(I2855="non-stop", 0, VALUE(LEFT(I2855, FIND(" ", I2855)-1)))</f>
        <v>0</v>
      </c>
    </row>
    <row r="2856" spans="1:15" x14ac:dyDescent="0.3">
      <c r="A2856" t="s">
        <v>13</v>
      </c>
      <c r="B2856" t="s">
        <v>42</v>
      </c>
      <c r="C2856" t="s">
        <v>67</v>
      </c>
      <c r="D2856" t="s">
        <v>69</v>
      </c>
      <c r="E2856" s="3" t="s">
        <v>75</v>
      </c>
      <c r="F2856" t="s">
        <v>256</v>
      </c>
      <c r="G2856" t="s">
        <v>422</v>
      </c>
      <c r="H2856" s="5" t="s">
        <v>1666</v>
      </c>
      <c r="I2856" t="s">
        <v>1991</v>
      </c>
      <c r="J2856" t="s">
        <v>1996</v>
      </c>
      <c r="K2856">
        <v>7229</v>
      </c>
      <c r="L2856" t="str">
        <f>IFERROR(LEFT(H2856, FIND("h", H2856)-1),0)</f>
        <v>3</v>
      </c>
      <c r="M2856">
        <f>IFERROR(MID(H2856, FIND("h", H2856)+1, FIND("m", H2856) - FIND("h", H2856)-1), IFERROR(LEFT(H2856, FIND("m",  H2856)-1),0))</f>
        <v>0</v>
      </c>
      <c r="N2856">
        <f>Table1[[#This Row],[Duration_hr]]*60 +Table1[[#This Row],[Duration_min]]</f>
        <v>180</v>
      </c>
      <c r="O2856">
        <f>IF(I2856="non-stop", 0, VALUE(LEFT(I2856, FIND(" ", I2856)-1)))</f>
        <v>0</v>
      </c>
    </row>
    <row r="2857" spans="1:15" x14ac:dyDescent="0.3">
      <c r="A2857" t="s">
        <v>13</v>
      </c>
      <c r="B2857" t="s">
        <v>30</v>
      </c>
      <c r="C2857" t="s">
        <v>67</v>
      </c>
      <c r="D2857" t="s">
        <v>69</v>
      </c>
      <c r="E2857" s="3" t="s">
        <v>75</v>
      </c>
      <c r="F2857" t="s">
        <v>319</v>
      </c>
      <c r="G2857" t="s">
        <v>267</v>
      </c>
      <c r="H2857" s="5" t="s">
        <v>1666</v>
      </c>
      <c r="I2857" t="s">
        <v>1991</v>
      </c>
      <c r="J2857" t="s">
        <v>1996</v>
      </c>
      <c r="K2857">
        <v>7229</v>
      </c>
      <c r="L2857" t="str">
        <f>IFERROR(LEFT(H2857, FIND("h", H2857)-1),0)</f>
        <v>3</v>
      </c>
      <c r="M2857">
        <f>IFERROR(MID(H2857, FIND("h", H2857)+1, FIND("m", H2857) - FIND("h", H2857)-1), IFERROR(LEFT(H2857, FIND("m",  H2857)-1),0))</f>
        <v>0</v>
      </c>
      <c r="N2857">
        <f>Table1[[#This Row],[Duration_hr]]*60 +Table1[[#This Row],[Duration_min]]</f>
        <v>180</v>
      </c>
      <c r="O2857">
        <f>IF(I2857="non-stop", 0, VALUE(LEFT(I2857, FIND(" ", I2857)-1)))</f>
        <v>0</v>
      </c>
    </row>
    <row r="2858" spans="1:15" x14ac:dyDescent="0.3">
      <c r="A2858" t="s">
        <v>13</v>
      </c>
      <c r="B2858" t="s">
        <v>45</v>
      </c>
      <c r="C2858" t="s">
        <v>67</v>
      </c>
      <c r="D2858" t="s">
        <v>69</v>
      </c>
      <c r="E2858" s="3" t="s">
        <v>75</v>
      </c>
      <c r="F2858" t="s">
        <v>314</v>
      </c>
      <c r="G2858" t="s">
        <v>349</v>
      </c>
      <c r="H2858" s="5" t="s">
        <v>1666</v>
      </c>
      <c r="I2858" t="s">
        <v>1991</v>
      </c>
      <c r="J2858" t="s">
        <v>1997</v>
      </c>
      <c r="K2858">
        <v>4544</v>
      </c>
      <c r="L2858" t="str">
        <f>IFERROR(LEFT(H2858, FIND("h", H2858)-1),0)</f>
        <v>3</v>
      </c>
      <c r="M2858">
        <f>IFERROR(MID(H2858, FIND("h", H2858)+1, FIND("m", H2858) - FIND("h", H2858)-1), IFERROR(LEFT(H2858, FIND("m",  H2858)-1),0))</f>
        <v>0</v>
      </c>
      <c r="N2858">
        <f>Table1[[#This Row],[Duration_hr]]*60 +Table1[[#This Row],[Duration_min]]</f>
        <v>180</v>
      </c>
      <c r="O2858">
        <f>IF(I2858="non-stop", 0, VALUE(LEFT(I2858, FIND(" ", I2858)-1)))</f>
        <v>0</v>
      </c>
    </row>
    <row r="2859" spans="1:15" x14ac:dyDescent="0.3">
      <c r="A2859" t="s">
        <v>13</v>
      </c>
      <c r="B2859" t="s">
        <v>25</v>
      </c>
      <c r="C2859" t="s">
        <v>67</v>
      </c>
      <c r="D2859" t="s">
        <v>69</v>
      </c>
      <c r="E2859" s="3" t="s">
        <v>75</v>
      </c>
      <c r="F2859" t="s">
        <v>256</v>
      </c>
      <c r="G2859" t="s">
        <v>422</v>
      </c>
      <c r="H2859" s="5" t="s">
        <v>1666</v>
      </c>
      <c r="I2859" t="s">
        <v>1991</v>
      </c>
      <c r="J2859" t="s">
        <v>1997</v>
      </c>
      <c r="K2859">
        <v>7229</v>
      </c>
      <c r="L2859" t="str">
        <f>IFERROR(LEFT(H2859, FIND("h", H2859)-1),0)</f>
        <v>3</v>
      </c>
      <c r="M2859">
        <f>IFERROR(MID(H2859, FIND("h", H2859)+1, FIND("m", H2859) - FIND("h", H2859)-1), IFERROR(LEFT(H2859, FIND("m",  H2859)-1),0))</f>
        <v>0</v>
      </c>
      <c r="N2859">
        <f>Table1[[#This Row],[Duration_hr]]*60 +Table1[[#This Row],[Duration_min]]</f>
        <v>180</v>
      </c>
      <c r="O2859">
        <f>IF(I2859="non-stop", 0, VALUE(LEFT(I2859, FIND(" ", I2859)-1)))</f>
        <v>0</v>
      </c>
    </row>
    <row r="2860" spans="1:15" x14ac:dyDescent="0.3">
      <c r="A2860" t="s">
        <v>13</v>
      </c>
      <c r="B2860" t="s">
        <v>54</v>
      </c>
      <c r="C2860" t="s">
        <v>67</v>
      </c>
      <c r="D2860" t="s">
        <v>69</v>
      </c>
      <c r="E2860" s="3" t="s">
        <v>75</v>
      </c>
      <c r="F2860" t="s">
        <v>314</v>
      </c>
      <c r="G2860" t="s">
        <v>349</v>
      </c>
      <c r="H2860" s="5" t="s">
        <v>1666</v>
      </c>
      <c r="I2860" t="s">
        <v>1991</v>
      </c>
      <c r="J2860" t="s">
        <v>1996</v>
      </c>
      <c r="K2860">
        <v>8016</v>
      </c>
      <c r="L2860" t="str">
        <f>IFERROR(LEFT(H2860, FIND("h", H2860)-1),0)</f>
        <v>3</v>
      </c>
      <c r="M2860">
        <f>IFERROR(MID(H2860, FIND("h", H2860)+1, FIND("m", H2860) - FIND("h", H2860)-1), IFERROR(LEFT(H2860, FIND("m",  H2860)-1),0))</f>
        <v>0</v>
      </c>
      <c r="N2860">
        <f>Table1[[#This Row],[Duration_hr]]*60 +Table1[[#This Row],[Duration_min]]</f>
        <v>180</v>
      </c>
      <c r="O2860">
        <f>IF(I2860="non-stop", 0, VALUE(LEFT(I2860, FIND(" ", I2860)-1)))</f>
        <v>0</v>
      </c>
    </row>
    <row r="2861" spans="1:15" x14ac:dyDescent="0.3">
      <c r="A2861" t="s">
        <v>13</v>
      </c>
      <c r="B2861" t="s">
        <v>59</v>
      </c>
      <c r="C2861" t="s">
        <v>67</v>
      </c>
      <c r="D2861" t="s">
        <v>69</v>
      </c>
      <c r="E2861" s="3" t="s">
        <v>75</v>
      </c>
      <c r="F2861" t="s">
        <v>269</v>
      </c>
      <c r="G2861" t="s">
        <v>337</v>
      </c>
      <c r="H2861" s="5" t="s">
        <v>1666</v>
      </c>
      <c r="I2861" t="s">
        <v>1991</v>
      </c>
      <c r="J2861" t="s">
        <v>1996</v>
      </c>
      <c r="K2861">
        <v>8541</v>
      </c>
      <c r="L2861" t="str">
        <f>IFERROR(LEFT(H2861, FIND("h", H2861)-1),0)</f>
        <v>3</v>
      </c>
      <c r="M2861">
        <f>IFERROR(MID(H2861, FIND("h", H2861)+1, FIND("m", H2861) - FIND("h", H2861)-1), IFERROR(LEFT(H2861, FIND("m",  H2861)-1),0))</f>
        <v>0</v>
      </c>
      <c r="N2861">
        <f>Table1[[#This Row],[Duration_hr]]*60 +Table1[[#This Row],[Duration_min]]</f>
        <v>180</v>
      </c>
      <c r="O2861">
        <f>IF(I2861="non-stop", 0, VALUE(LEFT(I2861, FIND(" ", I2861)-1)))</f>
        <v>0</v>
      </c>
    </row>
    <row r="2862" spans="1:15" x14ac:dyDescent="0.3">
      <c r="A2862" t="s">
        <v>13</v>
      </c>
      <c r="B2862" t="s">
        <v>66</v>
      </c>
      <c r="C2862" t="s">
        <v>67</v>
      </c>
      <c r="D2862" t="s">
        <v>69</v>
      </c>
      <c r="E2862" s="3" t="s">
        <v>75</v>
      </c>
      <c r="F2862" t="s">
        <v>256</v>
      </c>
      <c r="G2862" t="s">
        <v>422</v>
      </c>
      <c r="H2862" s="5" t="s">
        <v>1666</v>
      </c>
      <c r="I2862" t="s">
        <v>1991</v>
      </c>
      <c r="J2862" t="s">
        <v>1997</v>
      </c>
      <c r="K2862">
        <v>5198</v>
      </c>
      <c r="L2862" t="str">
        <f>IFERROR(LEFT(H2862, FIND("h", H2862)-1),0)</f>
        <v>3</v>
      </c>
      <c r="M2862">
        <f>IFERROR(MID(H2862, FIND("h", H2862)+1, FIND("m", H2862) - FIND("h", H2862)-1), IFERROR(LEFT(H2862, FIND("m",  H2862)-1),0))</f>
        <v>0</v>
      </c>
      <c r="N2862">
        <f>Table1[[#This Row],[Duration_hr]]*60 +Table1[[#This Row],[Duration_min]]</f>
        <v>180</v>
      </c>
      <c r="O2862">
        <f>IF(I2862="non-stop", 0, VALUE(LEFT(I2862, FIND(" ", I2862)-1)))</f>
        <v>0</v>
      </c>
    </row>
    <row r="2863" spans="1:15" x14ac:dyDescent="0.3">
      <c r="A2863" t="s">
        <v>13</v>
      </c>
      <c r="B2863" t="s">
        <v>54</v>
      </c>
      <c r="C2863" t="s">
        <v>67</v>
      </c>
      <c r="D2863" t="s">
        <v>69</v>
      </c>
      <c r="E2863" s="3" t="s">
        <v>75</v>
      </c>
      <c r="F2863" t="s">
        <v>269</v>
      </c>
      <c r="G2863" t="s">
        <v>337</v>
      </c>
      <c r="H2863" s="5" t="s">
        <v>1666</v>
      </c>
      <c r="I2863" t="s">
        <v>1991</v>
      </c>
      <c r="J2863" t="s">
        <v>1996</v>
      </c>
      <c r="K2863">
        <v>8016</v>
      </c>
      <c r="L2863" t="str">
        <f>IFERROR(LEFT(H2863, FIND("h", H2863)-1),0)</f>
        <v>3</v>
      </c>
      <c r="M2863">
        <f>IFERROR(MID(H2863, FIND("h", H2863)+1, FIND("m", H2863) - FIND("h", H2863)-1), IFERROR(LEFT(H2863, FIND("m",  H2863)-1),0))</f>
        <v>0</v>
      </c>
      <c r="N2863">
        <f>Table1[[#This Row],[Duration_hr]]*60 +Table1[[#This Row],[Duration_min]]</f>
        <v>180</v>
      </c>
      <c r="O2863">
        <f>IF(I2863="non-stop", 0, VALUE(LEFT(I2863, FIND(" ", I2863)-1)))</f>
        <v>0</v>
      </c>
    </row>
    <row r="2864" spans="1:15" x14ac:dyDescent="0.3">
      <c r="A2864" t="s">
        <v>13</v>
      </c>
      <c r="B2864" t="s">
        <v>46</v>
      </c>
      <c r="C2864" t="s">
        <v>67</v>
      </c>
      <c r="D2864" t="s">
        <v>69</v>
      </c>
      <c r="E2864" s="3" t="s">
        <v>75</v>
      </c>
      <c r="F2864" t="s">
        <v>269</v>
      </c>
      <c r="G2864" t="s">
        <v>337</v>
      </c>
      <c r="H2864" s="5" t="s">
        <v>1666</v>
      </c>
      <c r="I2864" t="s">
        <v>1991</v>
      </c>
      <c r="J2864" t="s">
        <v>1997</v>
      </c>
      <c r="K2864">
        <v>5198</v>
      </c>
      <c r="L2864" t="str">
        <f>IFERROR(LEFT(H2864, FIND("h", H2864)-1),0)</f>
        <v>3</v>
      </c>
      <c r="M2864">
        <f>IFERROR(MID(H2864, FIND("h", H2864)+1, FIND("m", H2864) - FIND("h", H2864)-1), IFERROR(LEFT(H2864, FIND("m",  H2864)-1),0))</f>
        <v>0</v>
      </c>
      <c r="N2864">
        <f>Table1[[#This Row],[Duration_hr]]*60 +Table1[[#This Row],[Duration_min]]</f>
        <v>180</v>
      </c>
      <c r="O2864">
        <f>IF(I2864="non-stop", 0, VALUE(LEFT(I2864, FIND(" ", I2864)-1)))</f>
        <v>0</v>
      </c>
    </row>
    <row r="2865" spans="1:15" x14ac:dyDescent="0.3">
      <c r="A2865" t="s">
        <v>13</v>
      </c>
      <c r="B2865" t="s">
        <v>25</v>
      </c>
      <c r="C2865" t="s">
        <v>67</v>
      </c>
      <c r="D2865" t="s">
        <v>69</v>
      </c>
      <c r="E2865" s="3" t="s">
        <v>75</v>
      </c>
      <c r="F2865" t="s">
        <v>256</v>
      </c>
      <c r="G2865" t="s">
        <v>422</v>
      </c>
      <c r="H2865" s="5" t="s">
        <v>1666</v>
      </c>
      <c r="I2865" t="s">
        <v>1991</v>
      </c>
      <c r="J2865" t="s">
        <v>1996</v>
      </c>
      <c r="K2865">
        <v>8016</v>
      </c>
      <c r="L2865" t="str">
        <f>IFERROR(LEFT(H2865, FIND("h", H2865)-1),0)</f>
        <v>3</v>
      </c>
      <c r="M2865">
        <f>IFERROR(MID(H2865, FIND("h", H2865)+1, FIND("m", H2865) - FIND("h", H2865)-1), IFERROR(LEFT(H2865, FIND("m",  H2865)-1),0))</f>
        <v>0</v>
      </c>
      <c r="N2865">
        <f>Table1[[#This Row],[Duration_hr]]*60 +Table1[[#This Row],[Duration_min]]</f>
        <v>180</v>
      </c>
      <c r="O2865">
        <f>IF(I2865="non-stop", 0, VALUE(LEFT(I2865, FIND(" ", I2865)-1)))</f>
        <v>0</v>
      </c>
    </row>
    <row r="2866" spans="1:15" x14ac:dyDescent="0.3">
      <c r="A2866" t="s">
        <v>11</v>
      </c>
      <c r="B2866" t="s">
        <v>52</v>
      </c>
      <c r="C2866" t="s">
        <v>67</v>
      </c>
      <c r="D2866" t="s">
        <v>69</v>
      </c>
      <c r="E2866" s="3" t="s">
        <v>75</v>
      </c>
      <c r="F2866" t="s">
        <v>243</v>
      </c>
      <c r="G2866" t="s">
        <v>1531</v>
      </c>
      <c r="H2866" s="5" t="s">
        <v>1666</v>
      </c>
      <c r="I2866" t="s">
        <v>1991</v>
      </c>
      <c r="J2866" t="s">
        <v>1996</v>
      </c>
      <c r="K2866">
        <v>3943</v>
      </c>
      <c r="L2866" t="str">
        <f>IFERROR(LEFT(H2866, FIND("h", H2866)-1),0)</f>
        <v>3</v>
      </c>
      <c r="M2866">
        <f>IFERROR(MID(H2866, FIND("h", H2866)+1, FIND("m", H2866) - FIND("h", H2866)-1), IFERROR(LEFT(H2866, FIND("m",  H2866)-1),0))</f>
        <v>0</v>
      </c>
      <c r="N2866">
        <f>Table1[[#This Row],[Duration_hr]]*60 +Table1[[#This Row],[Duration_min]]</f>
        <v>180</v>
      </c>
      <c r="O2866">
        <f>IF(I2866="non-stop", 0, VALUE(LEFT(I2866, FIND(" ", I2866)-1)))</f>
        <v>0</v>
      </c>
    </row>
    <row r="2867" spans="1:15" x14ac:dyDescent="0.3">
      <c r="A2867" t="s">
        <v>13</v>
      </c>
      <c r="B2867" t="s">
        <v>55</v>
      </c>
      <c r="C2867" t="s">
        <v>67</v>
      </c>
      <c r="D2867" t="s">
        <v>69</v>
      </c>
      <c r="E2867" s="3" t="s">
        <v>75</v>
      </c>
      <c r="F2867" t="s">
        <v>256</v>
      </c>
      <c r="G2867" t="s">
        <v>422</v>
      </c>
      <c r="H2867" s="5" t="s">
        <v>1666</v>
      </c>
      <c r="I2867" t="s">
        <v>1991</v>
      </c>
      <c r="J2867" t="s">
        <v>1997</v>
      </c>
      <c r="K2867">
        <v>4030</v>
      </c>
      <c r="L2867" t="str">
        <f>IFERROR(LEFT(H2867, FIND("h", H2867)-1),0)</f>
        <v>3</v>
      </c>
      <c r="M2867">
        <f>IFERROR(MID(H2867, FIND("h", H2867)+1, FIND("m", H2867) - FIND("h", H2867)-1), IFERROR(LEFT(H2867, FIND("m",  H2867)-1),0))</f>
        <v>0</v>
      </c>
      <c r="N2867">
        <f>Table1[[#This Row],[Duration_hr]]*60 +Table1[[#This Row],[Duration_min]]</f>
        <v>180</v>
      </c>
      <c r="O2867">
        <f>IF(I2867="non-stop", 0, VALUE(LEFT(I2867, FIND(" ", I2867)-1)))</f>
        <v>0</v>
      </c>
    </row>
    <row r="2868" spans="1:15" x14ac:dyDescent="0.3">
      <c r="A2868" t="s">
        <v>13</v>
      </c>
      <c r="B2868" t="s">
        <v>25</v>
      </c>
      <c r="C2868" t="s">
        <v>67</v>
      </c>
      <c r="D2868" t="s">
        <v>69</v>
      </c>
      <c r="E2868" s="3" t="s">
        <v>75</v>
      </c>
      <c r="F2868" t="s">
        <v>319</v>
      </c>
      <c r="G2868" t="s">
        <v>267</v>
      </c>
      <c r="H2868" s="5" t="s">
        <v>1666</v>
      </c>
      <c r="I2868" t="s">
        <v>1991</v>
      </c>
      <c r="J2868" t="s">
        <v>1996</v>
      </c>
      <c r="K2868">
        <v>8016</v>
      </c>
      <c r="L2868" t="str">
        <f>IFERROR(LEFT(H2868, FIND("h", H2868)-1),0)</f>
        <v>3</v>
      </c>
      <c r="M2868">
        <f>IFERROR(MID(H2868, FIND("h", H2868)+1, FIND("m", H2868) - FIND("h", H2868)-1), IFERROR(LEFT(H2868, FIND("m",  H2868)-1),0))</f>
        <v>0</v>
      </c>
      <c r="N2868">
        <f>Table1[[#This Row],[Duration_hr]]*60 +Table1[[#This Row],[Duration_min]]</f>
        <v>180</v>
      </c>
      <c r="O2868">
        <f>IF(I2868="non-stop", 0, VALUE(LEFT(I2868, FIND(" ", I2868)-1)))</f>
        <v>0</v>
      </c>
    </row>
    <row r="2869" spans="1:15" x14ac:dyDescent="0.3">
      <c r="A2869" t="s">
        <v>13</v>
      </c>
      <c r="B2869" t="s">
        <v>50</v>
      </c>
      <c r="C2869" t="s">
        <v>67</v>
      </c>
      <c r="D2869" t="s">
        <v>69</v>
      </c>
      <c r="E2869" s="3" t="s">
        <v>75</v>
      </c>
      <c r="F2869" t="s">
        <v>269</v>
      </c>
      <c r="G2869" t="s">
        <v>337</v>
      </c>
      <c r="H2869" s="5" t="s">
        <v>1666</v>
      </c>
      <c r="I2869" t="s">
        <v>1991</v>
      </c>
      <c r="J2869" t="s">
        <v>1996</v>
      </c>
      <c r="K2869">
        <v>8016</v>
      </c>
      <c r="L2869" t="str">
        <f>IFERROR(LEFT(H2869, FIND("h", H2869)-1),0)</f>
        <v>3</v>
      </c>
      <c r="M2869">
        <f>IFERROR(MID(H2869, FIND("h", H2869)+1, FIND("m", H2869) - FIND("h", H2869)-1), IFERROR(LEFT(H2869, FIND("m",  H2869)-1),0))</f>
        <v>0</v>
      </c>
      <c r="N2869">
        <f>Table1[[#This Row],[Duration_hr]]*60 +Table1[[#This Row],[Duration_min]]</f>
        <v>180</v>
      </c>
      <c r="O2869">
        <f>IF(I2869="non-stop", 0, VALUE(LEFT(I2869, FIND(" ", I2869)-1)))</f>
        <v>0</v>
      </c>
    </row>
    <row r="2870" spans="1:15" x14ac:dyDescent="0.3">
      <c r="A2870" t="s">
        <v>13</v>
      </c>
      <c r="B2870" t="s">
        <v>34</v>
      </c>
      <c r="C2870" t="s">
        <v>67</v>
      </c>
      <c r="D2870" t="s">
        <v>69</v>
      </c>
      <c r="E2870" s="3" t="s">
        <v>75</v>
      </c>
      <c r="F2870" t="s">
        <v>269</v>
      </c>
      <c r="G2870" t="s">
        <v>337</v>
      </c>
      <c r="H2870" s="5" t="s">
        <v>1666</v>
      </c>
      <c r="I2870" t="s">
        <v>1991</v>
      </c>
      <c r="J2870" t="s">
        <v>1997</v>
      </c>
      <c r="K2870">
        <v>4544</v>
      </c>
      <c r="L2870" t="str">
        <f>IFERROR(LEFT(H2870, FIND("h", H2870)-1),0)</f>
        <v>3</v>
      </c>
      <c r="M2870">
        <f>IFERROR(MID(H2870, FIND("h", H2870)+1, FIND("m", H2870) - FIND("h", H2870)-1), IFERROR(LEFT(H2870, FIND("m",  H2870)-1),0))</f>
        <v>0</v>
      </c>
      <c r="N2870">
        <f>Table1[[#This Row],[Duration_hr]]*60 +Table1[[#This Row],[Duration_min]]</f>
        <v>180</v>
      </c>
      <c r="O2870">
        <f>IF(I2870="non-stop", 0, VALUE(LEFT(I2870, FIND(" ", I2870)-1)))</f>
        <v>0</v>
      </c>
    </row>
    <row r="2871" spans="1:15" x14ac:dyDescent="0.3">
      <c r="A2871" t="s">
        <v>13</v>
      </c>
      <c r="B2871" t="s">
        <v>66</v>
      </c>
      <c r="C2871" t="s">
        <v>67</v>
      </c>
      <c r="D2871" t="s">
        <v>69</v>
      </c>
      <c r="E2871" s="3" t="s">
        <v>75</v>
      </c>
      <c r="F2871" t="s">
        <v>269</v>
      </c>
      <c r="G2871" t="s">
        <v>337</v>
      </c>
      <c r="H2871" s="5" t="s">
        <v>1666</v>
      </c>
      <c r="I2871" t="s">
        <v>1991</v>
      </c>
      <c r="J2871" t="s">
        <v>1997</v>
      </c>
      <c r="K2871">
        <v>4544</v>
      </c>
      <c r="L2871" t="str">
        <f>IFERROR(LEFT(H2871, FIND("h", H2871)-1),0)</f>
        <v>3</v>
      </c>
      <c r="M2871">
        <f>IFERROR(MID(H2871, FIND("h", H2871)+1, FIND("m", H2871) - FIND("h", H2871)-1), IFERROR(LEFT(H2871, FIND("m",  H2871)-1),0))</f>
        <v>0</v>
      </c>
      <c r="N2871">
        <f>Table1[[#This Row],[Duration_hr]]*60 +Table1[[#This Row],[Duration_min]]</f>
        <v>180</v>
      </c>
      <c r="O2871">
        <f>IF(I2871="non-stop", 0, VALUE(LEFT(I2871, FIND(" ", I2871)-1)))</f>
        <v>0</v>
      </c>
    </row>
    <row r="2872" spans="1:15" x14ac:dyDescent="0.3">
      <c r="A2872" t="s">
        <v>13</v>
      </c>
      <c r="B2872" t="s">
        <v>43</v>
      </c>
      <c r="C2872" t="s">
        <v>67</v>
      </c>
      <c r="D2872" t="s">
        <v>69</v>
      </c>
      <c r="E2872" s="3" t="s">
        <v>75</v>
      </c>
      <c r="F2872" t="s">
        <v>314</v>
      </c>
      <c r="G2872" t="s">
        <v>349</v>
      </c>
      <c r="H2872" s="5" t="s">
        <v>1666</v>
      </c>
      <c r="I2872" t="s">
        <v>1991</v>
      </c>
      <c r="J2872" t="s">
        <v>1996</v>
      </c>
      <c r="K2872">
        <v>8016</v>
      </c>
      <c r="L2872" t="str">
        <f>IFERROR(LEFT(H2872, FIND("h", H2872)-1),0)</f>
        <v>3</v>
      </c>
      <c r="M2872">
        <f>IFERROR(MID(H2872, FIND("h", H2872)+1, FIND("m", H2872) - FIND("h", H2872)-1), IFERROR(LEFT(H2872, FIND("m",  H2872)-1),0))</f>
        <v>0</v>
      </c>
      <c r="N2872">
        <f>Table1[[#This Row],[Duration_hr]]*60 +Table1[[#This Row],[Duration_min]]</f>
        <v>180</v>
      </c>
      <c r="O2872">
        <f>IF(I2872="non-stop", 0, VALUE(LEFT(I2872, FIND(" ", I2872)-1)))</f>
        <v>0</v>
      </c>
    </row>
    <row r="2873" spans="1:15" x14ac:dyDescent="0.3">
      <c r="A2873" t="s">
        <v>13</v>
      </c>
      <c r="B2873" t="s">
        <v>44</v>
      </c>
      <c r="C2873" t="s">
        <v>67</v>
      </c>
      <c r="D2873" t="s">
        <v>69</v>
      </c>
      <c r="E2873" s="3" t="s">
        <v>75</v>
      </c>
      <c r="F2873" t="s">
        <v>319</v>
      </c>
      <c r="G2873" t="s">
        <v>267</v>
      </c>
      <c r="H2873" s="5" t="s">
        <v>1666</v>
      </c>
      <c r="I2873" t="s">
        <v>1991</v>
      </c>
      <c r="J2873" t="s">
        <v>1996</v>
      </c>
      <c r="K2873">
        <v>8016</v>
      </c>
      <c r="L2873" t="str">
        <f>IFERROR(LEFT(H2873, FIND("h", H2873)-1),0)</f>
        <v>3</v>
      </c>
      <c r="M2873">
        <f>IFERROR(MID(H2873, FIND("h", H2873)+1, FIND("m", H2873) - FIND("h", H2873)-1), IFERROR(LEFT(H2873, FIND("m",  H2873)-1),0))</f>
        <v>0</v>
      </c>
      <c r="N2873">
        <f>Table1[[#This Row],[Duration_hr]]*60 +Table1[[#This Row],[Duration_min]]</f>
        <v>180</v>
      </c>
      <c r="O2873">
        <f>IF(I2873="non-stop", 0, VALUE(LEFT(I2873, FIND(" ", I2873)-1)))</f>
        <v>0</v>
      </c>
    </row>
    <row r="2874" spans="1:15" x14ac:dyDescent="0.3">
      <c r="A2874" t="s">
        <v>12</v>
      </c>
      <c r="B2874" t="s">
        <v>32</v>
      </c>
      <c r="C2874" t="s">
        <v>69</v>
      </c>
      <c r="D2874" t="s">
        <v>73</v>
      </c>
      <c r="E2874" s="3" t="s">
        <v>97</v>
      </c>
      <c r="F2874" t="s">
        <v>223</v>
      </c>
      <c r="G2874" t="s">
        <v>333</v>
      </c>
      <c r="H2874" s="5" t="s">
        <v>1666</v>
      </c>
      <c r="I2874" t="s">
        <v>1991</v>
      </c>
      <c r="J2874" t="s">
        <v>1996</v>
      </c>
      <c r="K2874">
        <v>6094</v>
      </c>
      <c r="L2874" t="str">
        <f>IFERROR(LEFT(H2874, FIND("h", H2874)-1),0)</f>
        <v>3</v>
      </c>
      <c r="M2874">
        <f>IFERROR(MID(H2874, FIND("h", H2874)+1, FIND("m", H2874) - FIND("h", H2874)-1), IFERROR(LEFT(H2874, FIND("m",  H2874)-1),0))</f>
        <v>0</v>
      </c>
      <c r="N2874">
        <f>Table1[[#This Row],[Duration_hr]]*60 +Table1[[#This Row],[Duration_min]]</f>
        <v>180</v>
      </c>
      <c r="O2874">
        <f>IF(I2874="non-stop", 0, VALUE(LEFT(I2874, FIND(" ", I2874)-1)))</f>
        <v>0</v>
      </c>
    </row>
    <row r="2875" spans="1:15" x14ac:dyDescent="0.3">
      <c r="A2875" t="s">
        <v>13</v>
      </c>
      <c r="B2875" t="s">
        <v>33</v>
      </c>
      <c r="C2875" t="s">
        <v>67</v>
      </c>
      <c r="D2875" t="s">
        <v>69</v>
      </c>
      <c r="E2875" s="3" t="s">
        <v>75</v>
      </c>
      <c r="F2875" t="s">
        <v>269</v>
      </c>
      <c r="G2875" t="s">
        <v>337</v>
      </c>
      <c r="H2875" s="5" t="s">
        <v>1666</v>
      </c>
      <c r="I2875" t="s">
        <v>1991</v>
      </c>
      <c r="J2875" t="s">
        <v>1996</v>
      </c>
      <c r="K2875">
        <v>7229</v>
      </c>
      <c r="L2875" t="str">
        <f>IFERROR(LEFT(H2875, FIND("h", H2875)-1),0)</f>
        <v>3</v>
      </c>
      <c r="M2875">
        <f>IFERROR(MID(H2875, FIND("h", H2875)+1, FIND("m", H2875) - FIND("h", H2875)-1), IFERROR(LEFT(H2875, FIND("m",  H2875)-1),0))</f>
        <v>0</v>
      </c>
      <c r="N2875">
        <f>Table1[[#This Row],[Duration_hr]]*60 +Table1[[#This Row],[Duration_min]]</f>
        <v>180</v>
      </c>
      <c r="O2875">
        <f>IF(I2875="non-stop", 0, VALUE(LEFT(I2875, FIND(" ", I2875)-1)))</f>
        <v>0</v>
      </c>
    </row>
    <row r="2876" spans="1:15" x14ac:dyDescent="0.3">
      <c r="A2876" t="s">
        <v>13</v>
      </c>
      <c r="B2876" t="s">
        <v>47</v>
      </c>
      <c r="C2876" t="s">
        <v>67</v>
      </c>
      <c r="D2876" t="s">
        <v>69</v>
      </c>
      <c r="E2876" s="3" t="s">
        <v>75</v>
      </c>
      <c r="F2876" t="s">
        <v>269</v>
      </c>
      <c r="G2876" t="s">
        <v>337</v>
      </c>
      <c r="H2876" s="5" t="s">
        <v>1666</v>
      </c>
      <c r="I2876" t="s">
        <v>1991</v>
      </c>
      <c r="J2876" t="s">
        <v>1997</v>
      </c>
      <c r="K2876">
        <v>7229</v>
      </c>
      <c r="L2876" t="str">
        <f>IFERROR(LEFT(H2876, FIND("h", H2876)-1),0)</f>
        <v>3</v>
      </c>
      <c r="M2876">
        <f>IFERROR(MID(H2876, FIND("h", H2876)+1, FIND("m", H2876) - FIND("h", H2876)-1), IFERROR(LEFT(H2876, FIND("m",  H2876)-1),0))</f>
        <v>0</v>
      </c>
      <c r="N2876">
        <f>Table1[[#This Row],[Duration_hr]]*60 +Table1[[#This Row],[Duration_min]]</f>
        <v>180</v>
      </c>
      <c r="O2876">
        <f>IF(I2876="non-stop", 0, VALUE(LEFT(I2876, FIND(" ", I2876)-1)))</f>
        <v>0</v>
      </c>
    </row>
    <row r="2877" spans="1:15" x14ac:dyDescent="0.3">
      <c r="A2877" t="s">
        <v>12</v>
      </c>
      <c r="B2877" t="s">
        <v>33</v>
      </c>
      <c r="C2877" t="s">
        <v>69</v>
      </c>
      <c r="D2877" t="s">
        <v>73</v>
      </c>
      <c r="E2877" s="3" t="s">
        <v>97</v>
      </c>
      <c r="F2877" t="s">
        <v>223</v>
      </c>
      <c r="G2877" t="s">
        <v>333</v>
      </c>
      <c r="H2877" s="5" t="s">
        <v>1666</v>
      </c>
      <c r="I2877" t="s">
        <v>1991</v>
      </c>
      <c r="J2877" t="s">
        <v>1996</v>
      </c>
      <c r="K2877">
        <v>6094</v>
      </c>
      <c r="L2877" t="str">
        <f>IFERROR(LEFT(H2877, FIND("h", H2877)-1),0)</f>
        <v>3</v>
      </c>
      <c r="M2877">
        <f>IFERROR(MID(H2877, FIND("h", H2877)+1, FIND("m", H2877) - FIND("h", H2877)-1), IFERROR(LEFT(H2877, FIND("m",  H2877)-1),0))</f>
        <v>0</v>
      </c>
      <c r="N2877">
        <f>Table1[[#This Row],[Duration_hr]]*60 +Table1[[#This Row],[Duration_min]]</f>
        <v>180</v>
      </c>
      <c r="O2877">
        <f>IF(I2877="non-stop", 0, VALUE(LEFT(I2877, FIND(" ", I2877)-1)))</f>
        <v>0</v>
      </c>
    </row>
    <row r="2878" spans="1:15" x14ac:dyDescent="0.3">
      <c r="A2878" t="s">
        <v>13</v>
      </c>
      <c r="B2878" t="s">
        <v>42</v>
      </c>
      <c r="C2878" t="s">
        <v>67</v>
      </c>
      <c r="D2878" t="s">
        <v>69</v>
      </c>
      <c r="E2878" s="3" t="s">
        <v>75</v>
      </c>
      <c r="F2878" t="s">
        <v>256</v>
      </c>
      <c r="G2878" t="s">
        <v>422</v>
      </c>
      <c r="H2878" s="5" t="s">
        <v>1666</v>
      </c>
      <c r="I2878" t="s">
        <v>1991</v>
      </c>
      <c r="J2878" t="s">
        <v>1997</v>
      </c>
      <c r="K2878">
        <v>4030</v>
      </c>
      <c r="L2878" t="str">
        <f>IFERROR(LEFT(H2878, FIND("h", H2878)-1),0)</f>
        <v>3</v>
      </c>
      <c r="M2878">
        <f>IFERROR(MID(H2878, FIND("h", H2878)+1, FIND("m", H2878) - FIND("h", H2878)-1), IFERROR(LEFT(H2878, FIND("m",  H2878)-1),0))</f>
        <v>0</v>
      </c>
      <c r="N2878">
        <f>Table1[[#This Row],[Duration_hr]]*60 +Table1[[#This Row],[Duration_min]]</f>
        <v>180</v>
      </c>
      <c r="O2878">
        <f>IF(I2878="non-stop", 0, VALUE(LEFT(I2878, FIND(" ", I2878)-1)))</f>
        <v>0</v>
      </c>
    </row>
    <row r="2879" spans="1:15" x14ac:dyDescent="0.3">
      <c r="A2879" t="s">
        <v>11</v>
      </c>
      <c r="B2879" t="s">
        <v>57</v>
      </c>
      <c r="C2879" t="s">
        <v>67</v>
      </c>
      <c r="D2879" t="s">
        <v>69</v>
      </c>
      <c r="E2879" s="3" t="s">
        <v>75</v>
      </c>
      <c r="F2879" t="s">
        <v>266</v>
      </c>
      <c r="G2879" t="s">
        <v>257</v>
      </c>
      <c r="H2879" s="5" t="s">
        <v>1666</v>
      </c>
      <c r="I2879" t="s">
        <v>1991</v>
      </c>
      <c r="J2879" t="s">
        <v>1996</v>
      </c>
      <c r="K2879">
        <v>4823</v>
      </c>
      <c r="L2879" t="str">
        <f>IFERROR(LEFT(H2879, FIND("h", H2879)-1),0)</f>
        <v>3</v>
      </c>
      <c r="M2879">
        <f>IFERROR(MID(H2879, FIND("h", H2879)+1, FIND("m", H2879) - FIND("h", H2879)-1), IFERROR(LEFT(H2879, FIND("m",  H2879)-1),0))</f>
        <v>0</v>
      </c>
      <c r="N2879">
        <f>Table1[[#This Row],[Duration_hr]]*60 +Table1[[#This Row],[Duration_min]]</f>
        <v>180</v>
      </c>
      <c r="O2879">
        <f>IF(I2879="non-stop", 0, VALUE(LEFT(I2879, FIND(" ", I2879)-1)))</f>
        <v>0</v>
      </c>
    </row>
    <row r="2880" spans="1:15" x14ac:dyDescent="0.3">
      <c r="A2880" t="s">
        <v>13</v>
      </c>
      <c r="B2880" t="s">
        <v>36</v>
      </c>
      <c r="C2880" t="s">
        <v>67</v>
      </c>
      <c r="D2880" t="s">
        <v>69</v>
      </c>
      <c r="E2880" s="3" t="s">
        <v>75</v>
      </c>
      <c r="F2880" t="s">
        <v>319</v>
      </c>
      <c r="G2880" t="s">
        <v>267</v>
      </c>
      <c r="H2880" s="5" t="s">
        <v>1666</v>
      </c>
      <c r="I2880" t="s">
        <v>1991</v>
      </c>
      <c r="J2880" t="s">
        <v>1996</v>
      </c>
      <c r="K2880">
        <v>7229</v>
      </c>
      <c r="L2880" t="str">
        <f>IFERROR(LEFT(H2880, FIND("h", H2880)-1),0)</f>
        <v>3</v>
      </c>
      <c r="M2880">
        <f>IFERROR(MID(H2880, FIND("h", H2880)+1, FIND("m", H2880) - FIND("h", H2880)-1), IFERROR(LEFT(H2880, FIND("m",  H2880)-1),0))</f>
        <v>0</v>
      </c>
      <c r="N2880">
        <f>Table1[[#This Row],[Duration_hr]]*60 +Table1[[#This Row],[Duration_min]]</f>
        <v>180</v>
      </c>
      <c r="O2880">
        <f>IF(I2880="non-stop", 0, VALUE(LEFT(I2880, FIND(" ", I2880)-1)))</f>
        <v>0</v>
      </c>
    </row>
    <row r="2881" spans="1:15" x14ac:dyDescent="0.3">
      <c r="A2881" t="s">
        <v>13</v>
      </c>
      <c r="B2881" t="s">
        <v>43</v>
      </c>
      <c r="C2881" t="s">
        <v>67</v>
      </c>
      <c r="D2881" t="s">
        <v>69</v>
      </c>
      <c r="E2881" s="3" t="s">
        <v>75</v>
      </c>
      <c r="F2881" t="s">
        <v>269</v>
      </c>
      <c r="G2881" t="s">
        <v>337</v>
      </c>
      <c r="H2881" s="5" t="s">
        <v>1666</v>
      </c>
      <c r="I2881" t="s">
        <v>1991</v>
      </c>
      <c r="J2881" t="s">
        <v>1996</v>
      </c>
      <c r="K2881">
        <v>8016</v>
      </c>
      <c r="L2881" t="str">
        <f>IFERROR(LEFT(H2881, FIND("h", H2881)-1),0)</f>
        <v>3</v>
      </c>
      <c r="M2881">
        <f>IFERROR(MID(H2881, FIND("h", H2881)+1, FIND("m", H2881) - FIND("h", H2881)-1), IFERROR(LEFT(H2881, FIND("m",  H2881)-1),0))</f>
        <v>0</v>
      </c>
      <c r="N2881">
        <f>Table1[[#This Row],[Duration_hr]]*60 +Table1[[#This Row],[Duration_min]]</f>
        <v>180</v>
      </c>
      <c r="O2881">
        <f>IF(I2881="non-stop", 0, VALUE(LEFT(I2881, FIND(" ", I2881)-1)))</f>
        <v>0</v>
      </c>
    </row>
    <row r="2882" spans="1:15" x14ac:dyDescent="0.3">
      <c r="A2882" t="s">
        <v>13</v>
      </c>
      <c r="B2882" t="s">
        <v>25</v>
      </c>
      <c r="C2882" t="s">
        <v>67</v>
      </c>
      <c r="D2882" t="s">
        <v>69</v>
      </c>
      <c r="E2882" s="3" t="s">
        <v>75</v>
      </c>
      <c r="F2882" t="s">
        <v>319</v>
      </c>
      <c r="G2882" t="s">
        <v>267</v>
      </c>
      <c r="H2882" s="5" t="s">
        <v>1666</v>
      </c>
      <c r="I2882" t="s">
        <v>1991</v>
      </c>
      <c r="J2882" t="s">
        <v>1997</v>
      </c>
      <c r="K2882">
        <v>7229</v>
      </c>
      <c r="L2882" t="str">
        <f>IFERROR(LEFT(H2882, FIND("h", H2882)-1),0)</f>
        <v>3</v>
      </c>
      <c r="M2882">
        <f>IFERROR(MID(H2882, FIND("h", H2882)+1, FIND("m", H2882) - FIND("h", H2882)-1), IFERROR(LEFT(H2882, FIND("m",  H2882)-1),0))</f>
        <v>0</v>
      </c>
      <c r="N2882">
        <f>Table1[[#This Row],[Duration_hr]]*60 +Table1[[#This Row],[Duration_min]]</f>
        <v>180</v>
      </c>
      <c r="O2882">
        <f>IF(I2882="non-stop", 0, VALUE(LEFT(I2882, FIND(" ", I2882)-1)))</f>
        <v>0</v>
      </c>
    </row>
    <row r="2883" spans="1:15" x14ac:dyDescent="0.3">
      <c r="A2883" t="s">
        <v>13</v>
      </c>
      <c r="B2883" t="s">
        <v>44</v>
      </c>
      <c r="C2883" t="s">
        <v>67</v>
      </c>
      <c r="D2883" t="s">
        <v>69</v>
      </c>
      <c r="E2883" s="3" t="s">
        <v>75</v>
      </c>
      <c r="F2883" t="s">
        <v>256</v>
      </c>
      <c r="G2883" t="s">
        <v>422</v>
      </c>
      <c r="H2883" s="5" t="s">
        <v>1666</v>
      </c>
      <c r="I2883" t="s">
        <v>1991</v>
      </c>
      <c r="J2883" t="s">
        <v>1996</v>
      </c>
      <c r="K2883">
        <v>8016</v>
      </c>
      <c r="L2883" t="str">
        <f>IFERROR(LEFT(H2883, FIND("h", H2883)-1),0)</f>
        <v>3</v>
      </c>
      <c r="M2883">
        <f>IFERROR(MID(H2883, FIND("h", H2883)+1, FIND("m", H2883) - FIND("h", H2883)-1), IFERROR(LEFT(H2883, FIND("m",  H2883)-1),0))</f>
        <v>0</v>
      </c>
      <c r="N2883">
        <f>Table1[[#This Row],[Duration_hr]]*60 +Table1[[#This Row],[Duration_min]]</f>
        <v>180</v>
      </c>
      <c r="O2883">
        <f>IF(I2883="non-stop", 0, VALUE(LEFT(I2883, FIND(" ", I2883)-1)))</f>
        <v>0</v>
      </c>
    </row>
    <row r="2884" spans="1:15" x14ac:dyDescent="0.3">
      <c r="A2884" t="s">
        <v>13</v>
      </c>
      <c r="B2884" t="s">
        <v>59</v>
      </c>
      <c r="C2884" t="s">
        <v>67</v>
      </c>
      <c r="D2884" t="s">
        <v>69</v>
      </c>
      <c r="E2884" s="3" t="s">
        <v>75</v>
      </c>
      <c r="F2884" t="s">
        <v>256</v>
      </c>
      <c r="G2884" t="s">
        <v>422</v>
      </c>
      <c r="H2884" s="5" t="s">
        <v>1666</v>
      </c>
      <c r="I2884" t="s">
        <v>1991</v>
      </c>
      <c r="J2884" t="s">
        <v>1996</v>
      </c>
      <c r="K2884">
        <v>8016</v>
      </c>
      <c r="L2884" t="str">
        <f>IFERROR(LEFT(H2884, FIND("h", H2884)-1),0)</f>
        <v>3</v>
      </c>
      <c r="M2884">
        <f>IFERROR(MID(H2884, FIND("h", H2884)+1, FIND("m", H2884) - FIND("h", H2884)-1), IFERROR(LEFT(H2884, FIND("m",  H2884)-1),0))</f>
        <v>0</v>
      </c>
      <c r="N2884">
        <f>Table1[[#This Row],[Duration_hr]]*60 +Table1[[#This Row],[Duration_min]]</f>
        <v>180</v>
      </c>
      <c r="O2884">
        <f>IF(I2884="non-stop", 0, VALUE(LEFT(I2884, FIND(" ", I2884)-1)))</f>
        <v>0</v>
      </c>
    </row>
    <row r="2885" spans="1:15" x14ac:dyDescent="0.3">
      <c r="A2885" t="s">
        <v>13</v>
      </c>
      <c r="B2885" t="s">
        <v>31</v>
      </c>
      <c r="C2885" t="s">
        <v>67</v>
      </c>
      <c r="D2885" t="s">
        <v>69</v>
      </c>
      <c r="E2885" s="3" t="s">
        <v>75</v>
      </c>
      <c r="F2885" t="s">
        <v>256</v>
      </c>
      <c r="G2885" t="s">
        <v>422</v>
      </c>
      <c r="H2885" s="5" t="s">
        <v>1666</v>
      </c>
      <c r="I2885" t="s">
        <v>1991</v>
      </c>
      <c r="J2885" t="s">
        <v>1997</v>
      </c>
      <c r="K2885">
        <v>7229</v>
      </c>
      <c r="L2885" t="str">
        <f>IFERROR(LEFT(H2885, FIND("h", H2885)-1),0)</f>
        <v>3</v>
      </c>
      <c r="M2885">
        <f>IFERROR(MID(H2885, FIND("h", H2885)+1, FIND("m", H2885) - FIND("h", H2885)-1), IFERROR(LEFT(H2885, FIND("m",  H2885)-1),0))</f>
        <v>0</v>
      </c>
      <c r="N2885">
        <f>Table1[[#This Row],[Duration_hr]]*60 +Table1[[#This Row],[Duration_min]]</f>
        <v>180</v>
      </c>
      <c r="O2885">
        <f>IF(I2885="non-stop", 0, VALUE(LEFT(I2885, FIND(" ", I2885)-1)))</f>
        <v>0</v>
      </c>
    </row>
    <row r="2886" spans="1:15" x14ac:dyDescent="0.3">
      <c r="A2886" t="s">
        <v>13</v>
      </c>
      <c r="B2886" t="s">
        <v>47</v>
      </c>
      <c r="C2886" t="s">
        <v>67</v>
      </c>
      <c r="D2886" t="s">
        <v>69</v>
      </c>
      <c r="E2886" s="3" t="s">
        <v>75</v>
      </c>
      <c r="F2886" t="s">
        <v>256</v>
      </c>
      <c r="G2886" t="s">
        <v>422</v>
      </c>
      <c r="H2886" s="5" t="s">
        <v>1666</v>
      </c>
      <c r="I2886" t="s">
        <v>1991</v>
      </c>
      <c r="J2886" t="s">
        <v>1997</v>
      </c>
      <c r="K2886">
        <v>6478</v>
      </c>
      <c r="L2886" t="str">
        <f>IFERROR(LEFT(H2886, FIND("h", H2886)-1),0)</f>
        <v>3</v>
      </c>
      <c r="M2886">
        <f>IFERROR(MID(H2886, FIND("h", H2886)+1, FIND("m", H2886) - FIND("h", H2886)-1), IFERROR(LEFT(H2886, FIND("m",  H2886)-1),0))</f>
        <v>0</v>
      </c>
      <c r="N2886">
        <f>Table1[[#This Row],[Duration_hr]]*60 +Table1[[#This Row],[Duration_min]]</f>
        <v>180</v>
      </c>
      <c r="O2886">
        <f>IF(I2886="non-stop", 0, VALUE(LEFT(I2886, FIND(" ", I2886)-1)))</f>
        <v>0</v>
      </c>
    </row>
    <row r="2887" spans="1:15" x14ac:dyDescent="0.3">
      <c r="A2887" t="s">
        <v>13</v>
      </c>
      <c r="B2887" t="s">
        <v>28</v>
      </c>
      <c r="C2887" t="s">
        <v>67</v>
      </c>
      <c r="D2887" t="s">
        <v>69</v>
      </c>
      <c r="E2887" s="3" t="s">
        <v>75</v>
      </c>
      <c r="F2887" t="s">
        <v>269</v>
      </c>
      <c r="G2887" t="s">
        <v>337</v>
      </c>
      <c r="H2887" s="5" t="s">
        <v>1666</v>
      </c>
      <c r="I2887" t="s">
        <v>1991</v>
      </c>
      <c r="J2887" t="s">
        <v>1997</v>
      </c>
      <c r="K2887">
        <v>6478</v>
      </c>
      <c r="L2887" t="str">
        <f>IFERROR(LEFT(H2887, FIND("h", H2887)-1),0)</f>
        <v>3</v>
      </c>
      <c r="M2887">
        <f>IFERROR(MID(H2887, FIND("h", H2887)+1, FIND("m", H2887) - FIND("h", H2887)-1), IFERROR(LEFT(H2887, FIND("m",  H2887)-1),0))</f>
        <v>0</v>
      </c>
      <c r="N2887">
        <f>Table1[[#This Row],[Duration_hr]]*60 +Table1[[#This Row],[Duration_min]]</f>
        <v>180</v>
      </c>
      <c r="O2887">
        <f>IF(I2887="non-stop", 0, VALUE(LEFT(I2887, FIND(" ", I2887)-1)))</f>
        <v>0</v>
      </c>
    </row>
    <row r="2888" spans="1:15" x14ac:dyDescent="0.3">
      <c r="A2888" t="s">
        <v>13</v>
      </c>
      <c r="B2888" t="s">
        <v>41</v>
      </c>
      <c r="C2888" t="s">
        <v>67</v>
      </c>
      <c r="D2888" t="s">
        <v>69</v>
      </c>
      <c r="E2888" s="3" t="s">
        <v>75</v>
      </c>
      <c r="F2888" t="s">
        <v>319</v>
      </c>
      <c r="G2888" t="s">
        <v>267</v>
      </c>
      <c r="H2888" s="5" t="s">
        <v>1666</v>
      </c>
      <c r="I2888" t="s">
        <v>1991</v>
      </c>
      <c r="J2888" t="s">
        <v>1996</v>
      </c>
      <c r="K2888">
        <v>7229</v>
      </c>
      <c r="L2888" t="str">
        <f>IFERROR(LEFT(H2888, FIND("h", H2888)-1),0)</f>
        <v>3</v>
      </c>
      <c r="M2888">
        <f>IFERROR(MID(H2888, FIND("h", H2888)+1, FIND("m", H2888) - FIND("h", H2888)-1), IFERROR(LEFT(H2888, FIND("m",  H2888)-1),0))</f>
        <v>0</v>
      </c>
      <c r="N2888">
        <f>Table1[[#This Row],[Duration_hr]]*60 +Table1[[#This Row],[Duration_min]]</f>
        <v>180</v>
      </c>
      <c r="O2888">
        <f>IF(I2888="non-stop", 0, VALUE(LEFT(I2888, FIND(" ", I2888)-1)))</f>
        <v>0</v>
      </c>
    </row>
    <row r="2889" spans="1:15" x14ac:dyDescent="0.3">
      <c r="A2889" t="s">
        <v>13</v>
      </c>
      <c r="B2889" t="s">
        <v>63</v>
      </c>
      <c r="C2889" t="s">
        <v>67</v>
      </c>
      <c r="D2889" t="s">
        <v>69</v>
      </c>
      <c r="E2889" s="3" t="s">
        <v>75</v>
      </c>
      <c r="F2889" t="s">
        <v>269</v>
      </c>
      <c r="G2889" t="s">
        <v>337</v>
      </c>
      <c r="H2889" s="5" t="s">
        <v>1666</v>
      </c>
      <c r="I2889" t="s">
        <v>1991</v>
      </c>
      <c r="J2889" t="s">
        <v>1996</v>
      </c>
      <c r="K2889">
        <v>7229</v>
      </c>
      <c r="L2889" t="str">
        <f>IFERROR(LEFT(H2889, FIND("h", H2889)-1),0)</f>
        <v>3</v>
      </c>
      <c r="M2889">
        <f>IFERROR(MID(H2889, FIND("h", H2889)+1, FIND("m", H2889) - FIND("h", H2889)-1), IFERROR(LEFT(H2889, FIND("m",  H2889)-1),0))</f>
        <v>0</v>
      </c>
      <c r="N2889">
        <f>Table1[[#This Row],[Duration_hr]]*60 +Table1[[#This Row],[Duration_min]]</f>
        <v>180</v>
      </c>
      <c r="O2889">
        <f>IF(I2889="non-stop", 0, VALUE(LEFT(I2889, FIND(" ", I2889)-1)))</f>
        <v>0</v>
      </c>
    </row>
    <row r="2890" spans="1:15" x14ac:dyDescent="0.3">
      <c r="A2890" t="s">
        <v>13</v>
      </c>
      <c r="B2890" t="s">
        <v>33</v>
      </c>
      <c r="C2890" t="s">
        <v>67</v>
      </c>
      <c r="D2890" t="s">
        <v>69</v>
      </c>
      <c r="E2890" s="3" t="s">
        <v>75</v>
      </c>
      <c r="F2890" t="s">
        <v>314</v>
      </c>
      <c r="G2890" t="s">
        <v>349</v>
      </c>
      <c r="H2890" s="5" t="s">
        <v>1666</v>
      </c>
      <c r="I2890" t="s">
        <v>1991</v>
      </c>
      <c r="J2890" t="s">
        <v>1996</v>
      </c>
      <c r="K2890">
        <v>7229</v>
      </c>
      <c r="L2890" t="str">
        <f>IFERROR(LEFT(H2890, FIND("h", H2890)-1),0)</f>
        <v>3</v>
      </c>
      <c r="M2890">
        <f>IFERROR(MID(H2890, FIND("h", H2890)+1, FIND("m", H2890) - FIND("h", H2890)-1), IFERROR(LEFT(H2890, FIND("m",  H2890)-1),0))</f>
        <v>0</v>
      </c>
      <c r="N2890">
        <f>Table1[[#This Row],[Duration_hr]]*60 +Table1[[#This Row],[Duration_min]]</f>
        <v>180</v>
      </c>
      <c r="O2890">
        <f>IF(I2890="non-stop", 0, VALUE(LEFT(I2890, FIND(" ", I2890)-1)))</f>
        <v>0</v>
      </c>
    </row>
    <row r="2891" spans="1:15" x14ac:dyDescent="0.3">
      <c r="A2891" t="s">
        <v>13</v>
      </c>
      <c r="B2891" t="s">
        <v>66</v>
      </c>
      <c r="C2891" t="s">
        <v>67</v>
      </c>
      <c r="D2891" t="s">
        <v>69</v>
      </c>
      <c r="E2891" s="3" t="s">
        <v>75</v>
      </c>
      <c r="F2891" t="s">
        <v>269</v>
      </c>
      <c r="G2891" t="s">
        <v>337</v>
      </c>
      <c r="H2891" s="5" t="s">
        <v>1666</v>
      </c>
      <c r="I2891" t="s">
        <v>1991</v>
      </c>
      <c r="J2891" t="s">
        <v>1996</v>
      </c>
      <c r="K2891">
        <v>7229</v>
      </c>
      <c r="L2891" t="str">
        <f>IFERROR(LEFT(H2891, FIND("h", H2891)-1),0)</f>
        <v>3</v>
      </c>
      <c r="M2891">
        <f>IFERROR(MID(H2891, FIND("h", H2891)+1, FIND("m", H2891) - FIND("h", H2891)-1), IFERROR(LEFT(H2891, FIND("m",  H2891)-1),0))</f>
        <v>0</v>
      </c>
      <c r="N2891">
        <f>Table1[[#This Row],[Duration_hr]]*60 +Table1[[#This Row],[Duration_min]]</f>
        <v>180</v>
      </c>
      <c r="O2891">
        <f>IF(I2891="non-stop", 0, VALUE(LEFT(I2891, FIND(" ", I2891)-1)))</f>
        <v>0</v>
      </c>
    </row>
    <row r="2892" spans="1:15" x14ac:dyDescent="0.3">
      <c r="A2892" t="s">
        <v>13</v>
      </c>
      <c r="B2892" t="s">
        <v>33</v>
      </c>
      <c r="C2892" t="s">
        <v>67</v>
      </c>
      <c r="D2892" t="s">
        <v>69</v>
      </c>
      <c r="E2892" s="3" t="s">
        <v>75</v>
      </c>
      <c r="F2892" t="s">
        <v>256</v>
      </c>
      <c r="G2892" t="s">
        <v>422</v>
      </c>
      <c r="H2892" s="5" t="s">
        <v>1666</v>
      </c>
      <c r="I2892" t="s">
        <v>1991</v>
      </c>
      <c r="J2892" t="s">
        <v>1996</v>
      </c>
      <c r="K2892">
        <v>7229</v>
      </c>
      <c r="L2892" t="str">
        <f>IFERROR(LEFT(H2892, FIND("h", H2892)-1),0)</f>
        <v>3</v>
      </c>
      <c r="M2892">
        <f>IFERROR(MID(H2892, FIND("h", H2892)+1, FIND("m", H2892) - FIND("h", H2892)-1), IFERROR(LEFT(H2892, FIND("m",  H2892)-1),0))</f>
        <v>0</v>
      </c>
      <c r="N2892">
        <f>Table1[[#This Row],[Duration_hr]]*60 +Table1[[#This Row],[Duration_min]]</f>
        <v>180</v>
      </c>
      <c r="O2892">
        <f>IF(I2892="non-stop", 0, VALUE(LEFT(I2892, FIND(" ", I2892)-1)))</f>
        <v>0</v>
      </c>
    </row>
    <row r="2893" spans="1:15" x14ac:dyDescent="0.3">
      <c r="A2893" t="s">
        <v>12</v>
      </c>
      <c r="B2893" t="s">
        <v>46</v>
      </c>
      <c r="C2893" t="s">
        <v>69</v>
      </c>
      <c r="D2893" t="s">
        <v>73</v>
      </c>
      <c r="E2893" s="3" t="s">
        <v>97</v>
      </c>
      <c r="F2893" t="s">
        <v>223</v>
      </c>
      <c r="G2893" t="s">
        <v>333</v>
      </c>
      <c r="H2893" s="5" t="s">
        <v>1666</v>
      </c>
      <c r="I2893" t="s">
        <v>1991</v>
      </c>
      <c r="J2893" t="s">
        <v>1996</v>
      </c>
      <c r="K2893">
        <v>6934</v>
      </c>
      <c r="L2893" t="str">
        <f>IFERROR(LEFT(H2893, FIND("h", H2893)-1),0)</f>
        <v>3</v>
      </c>
      <c r="M2893">
        <f>IFERROR(MID(H2893, FIND("h", H2893)+1, FIND("m", H2893) - FIND("h", H2893)-1), IFERROR(LEFT(H2893, FIND("m",  H2893)-1),0))</f>
        <v>0</v>
      </c>
      <c r="N2893">
        <f>Table1[[#This Row],[Duration_hr]]*60 +Table1[[#This Row],[Duration_min]]</f>
        <v>180</v>
      </c>
      <c r="O2893">
        <f>IF(I2893="non-stop", 0, VALUE(LEFT(I2893, FIND(" ", I2893)-1)))</f>
        <v>0</v>
      </c>
    </row>
    <row r="2894" spans="1:15" x14ac:dyDescent="0.3">
      <c r="A2894" t="s">
        <v>13</v>
      </c>
      <c r="B2894" t="s">
        <v>57</v>
      </c>
      <c r="C2894" t="s">
        <v>67</v>
      </c>
      <c r="D2894" t="s">
        <v>69</v>
      </c>
      <c r="E2894" s="3" t="s">
        <v>75</v>
      </c>
      <c r="F2894" t="s">
        <v>269</v>
      </c>
      <c r="G2894" t="s">
        <v>337</v>
      </c>
      <c r="H2894" s="5" t="s">
        <v>1666</v>
      </c>
      <c r="I2894" t="s">
        <v>1991</v>
      </c>
      <c r="J2894" t="s">
        <v>1997</v>
      </c>
      <c r="K2894">
        <v>4544</v>
      </c>
      <c r="L2894" t="str">
        <f>IFERROR(LEFT(H2894, FIND("h", H2894)-1),0)</f>
        <v>3</v>
      </c>
      <c r="M2894">
        <f>IFERROR(MID(H2894, FIND("h", H2894)+1, FIND("m", H2894) - FIND("h", H2894)-1), IFERROR(LEFT(H2894, FIND("m",  H2894)-1),0))</f>
        <v>0</v>
      </c>
      <c r="N2894">
        <f>Table1[[#This Row],[Duration_hr]]*60 +Table1[[#This Row],[Duration_min]]</f>
        <v>180</v>
      </c>
      <c r="O2894">
        <f>IF(I2894="non-stop", 0, VALUE(LEFT(I2894, FIND(" ", I2894)-1)))</f>
        <v>0</v>
      </c>
    </row>
    <row r="2895" spans="1:15" x14ac:dyDescent="0.3">
      <c r="A2895" t="s">
        <v>11</v>
      </c>
      <c r="B2895" t="s">
        <v>48</v>
      </c>
      <c r="C2895" t="s">
        <v>67</v>
      </c>
      <c r="D2895" t="s">
        <v>69</v>
      </c>
      <c r="E2895" s="3" t="s">
        <v>75</v>
      </c>
      <c r="F2895" t="s">
        <v>243</v>
      </c>
      <c r="G2895" t="s">
        <v>1000</v>
      </c>
      <c r="H2895" s="5" t="s">
        <v>1666</v>
      </c>
      <c r="I2895" t="s">
        <v>1991</v>
      </c>
      <c r="J2895" t="s">
        <v>1996</v>
      </c>
      <c r="K2895">
        <v>3943</v>
      </c>
      <c r="L2895" t="str">
        <f>IFERROR(LEFT(H2895, FIND("h", H2895)-1),0)</f>
        <v>3</v>
      </c>
      <c r="M2895">
        <f>IFERROR(MID(H2895, FIND("h", H2895)+1, FIND("m", H2895) - FIND("h", H2895)-1), IFERROR(LEFT(H2895, FIND("m",  H2895)-1),0))</f>
        <v>0</v>
      </c>
      <c r="N2895">
        <f>Table1[[#This Row],[Duration_hr]]*60 +Table1[[#This Row],[Duration_min]]</f>
        <v>180</v>
      </c>
      <c r="O2895">
        <f>IF(I2895="non-stop", 0, VALUE(LEFT(I2895, FIND(" ", I2895)-1)))</f>
        <v>0</v>
      </c>
    </row>
    <row r="2896" spans="1:15" x14ac:dyDescent="0.3">
      <c r="A2896" t="s">
        <v>13</v>
      </c>
      <c r="B2896" t="s">
        <v>41</v>
      </c>
      <c r="C2896" t="s">
        <v>67</v>
      </c>
      <c r="D2896" t="s">
        <v>69</v>
      </c>
      <c r="E2896" s="3" t="s">
        <v>75</v>
      </c>
      <c r="F2896" t="s">
        <v>314</v>
      </c>
      <c r="G2896" t="s">
        <v>349</v>
      </c>
      <c r="H2896" s="5" t="s">
        <v>1666</v>
      </c>
      <c r="I2896" t="s">
        <v>1991</v>
      </c>
      <c r="J2896" t="s">
        <v>1996</v>
      </c>
      <c r="K2896">
        <v>7229</v>
      </c>
      <c r="L2896" t="str">
        <f>IFERROR(LEFT(H2896, FIND("h", H2896)-1),0)</f>
        <v>3</v>
      </c>
      <c r="M2896">
        <f>IFERROR(MID(H2896, FIND("h", H2896)+1, FIND("m", H2896) - FIND("h", H2896)-1), IFERROR(LEFT(H2896, FIND("m",  H2896)-1),0))</f>
        <v>0</v>
      </c>
      <c r="N2896">
        <f>Table1[[#This Row],[Duration_hr]]*60 +Table1[[#This Row],[Duration_min]]</f>
        <v>180</v>
      </c>
      <c r="O2896">
        <f>IF(I2896="non-stop", 0, VALUE(LEFT(I2896, FIND(" ", I2896)-1)))</f>
        <v>0</v>
      </c>
    </row>
    <row r="2897" spans="1:15" x14ac:dyDescent="0.3">
      <c r="A2897" t="s">
        <v>11</v>
      </c>
      <c r="B2897" t="s">
        <v>65</v>
      </c>
      <c r="C2897" t="s">
        <v>67</v>
      </c>
      <c r="D2897" t="s">
        <v>72</v>
      </c>
      <c r="E2897" s="3" t="s">
        <v>75</v>
      </c>
      <c r="F2897" t="s">
        <v>313</v>
      </c>
      <c r="G2897" t="s">
        <v>282</v>
      </c>
      <c r="H2897" s="5" t="s">
        <v>1666</v>
      </c>
      <c r="I2897" t="s">
        <v>1991</v>
      </c>
      <c r="J2897" t="s">
        <v>1996</v>
      </c>
      <c r="K2897">
        <v>6860</v>
      </c>
      <c r="L2897" t="str">
        <f>IFERROR(LEFT(H2897, FIND("h", H2897)-1),0)</f>
        <v>3</v>
      </c>
      <c r="M2897">
        <f>IFERROR(MID(H2897, FIND("h", H2897)+1, FIND("m", H2897) - FIND("h", H2897)-1), IFERROR(LEFT(H2897, FIND("m",  H2897)-1),0))</f>
        <v>0</v>
      </c>
      <c r="N2897">
        <f>Table1[[#This Row],[Duration_hr]]*60 +Table1[[#This Row],[Duration_min]]</f>
        <v>180</v>
      </c>
      <c r="O2897">
        <f>IF(I2897="non-stop", 0, VALUE(LEFT(I2897, FIND(" ", I2897)-1)))</f>
        <v>0</v>
      </c>
    </row>
    <row r="2898" spans="1:15" x14ac:dyDescent="0.3">
      <c r="A2898" t="s">
        <v>13</v>
      </c>
      <c r="B2898" t="s">
        <v>45</v>
      </c>
      <c r="C2898" t="s">
        <v>67</v>
      </c>
      <c r="D2898" t="s">
        <v>69</v>
      </c>
      <c r="E2898" s="3" t="s">
        <v>75</v>
      </c>
      <c r="F2898" t="s">
        <v>269</v>
      </c>
      <c r="G2898" t="s">
        <v>337</v>
      </c>
      <c r="H2898" s="5" t="s">
        <v>1666</v>
      </c>
      <c r="I2898" t="s">
        <v>1991</v>
      </c>
      <c r="J2898" t="s">
        <v>1996</v>
      </c>
      <c r="K2898">
        <v>7229</v>
      </c>
      <c r="L2898" t="str">
        <f>IFERROR(LEFT(H2898, FIND("h", H2898)-1),0)</f>
        <v>3</v>
      </c>
      <c r="M2898">
        <f>IFERROR(MID(H2898, FIND("h", H2898)+1, FIND("m", H2898) - FIND("h", H2898)-1), IFERROR(LEFT(H2898, FIND("m",  H2898)-1),0))</f>
        <v>0</v>
      </c>
      <c r="N2898">
        <f>Table1[[#This Row],[Duration_hr]]*60 +Table1[[#This Row],[Duration_min]]</f>
        <v>180</v>
      </c>
      <c r="O2898">
        <f>IF(I2898="non-stop", 0, VALUE(LEFT(I2898, FIND(" ", I2898)-1)))</f>
        <v>0</v>
      </c>
    </row>
    <row r="2899" spans="1:15" x14ac:dyDescent="0.3">
      <c r="A2899" t="s">
        <v>13</v>
      </c>
      <c r="B2899" t="s">
        <v>55</v>
      </c>
      <c r="C2899" t="s">
        <v>67</v>
      </c>
      <c r="D2899" t="s">
        <v>69</v>
      </c>
      <c r="E2899" s="3" t="s">
        <v>75</v>
      </c>
      <c r="F2899" t="s">
        <v>319</v>
      </c>
      <c r="G2899" t="s">
        <v>267</v>
      </c>
      <c r="H2899" s="5" t="s">
        <v>1666</v>
      </c>
      <c r="I2899" t="s">
        <v>1991</v>
      </c>
      <c r="J2899" t="s">
        <v>1996</v>
      </c>
      <c r="K2899">
        <v>7229</v>
      </c>
      <c r="L2899" t="str">
        <f>IFERROR(LEFT(H2899, FIND("h", H2899)-1),0)</f>
        <v>3</v>
      </c>
      <c r="M2899">
        <f>IFERROR(MID(H2899, FIND("h", H2899)+1, FIND("m", H2899) - FIND("h", H2899)-1), IFERROR(LEFT(H2899, FIND("m",  H2899)-1),0))</f>
        <v>0</v>
      </c>
      <c r="N2899">
        <f>Table1[[#This Row],[Duration_hr]]*60 +Table1[[#This Row],[Duration_min]]</f>
        <v>180</v>
      </c>
      <c r="O2899">
        <f>IF(I2899="non-stop", 0, VALUE(LEFT(I2899, FIND(" ", I2899)-1)))</f>
        <v>0</v>
      </c>
    </row>
    <row r="2900" spans="1:15" x14ac:dyDescent="0.3">
      <c r="A2900" t="s">
        <v>12</v>
      </c>
      <c r="B2900" t="s">
        <v>48</v>
      </c>
      <c r="C2900" t="s">
        <v>67</v>
      </c>
      <c r="D2900" t="s">
        <v>69</v>
      </c>
      <c r="E2900" s="3" t="s">
        <v>75</v>
      </c>
      <c r="F2900" t="s">
        <v>238</v>
      </c>
      <c r="G2900" t="s">
        <v>219</v>
      </c>
      <c r="H2900" s="5" t="s">
        <v>1666</v>
      </c>
      <c r="I2900" t="s">
        <v>1991</v>
      </c>
      <c r="J2900" t="s">
        <v>1996</v>
      </c>
      <c r="K2900">
        <v>6961</v>
      </c>
      <c r="L2900" t="str">
        <f>IFERROR(LEFT(H2900, FIND("h", H2900)-1),0)</f>
        <v>3</v>
      </c>
      <c r="M2900">
        <f>IFERROR(MID(H2900, FIND("h", H2900)+1, FIND("m", H2900) - FIND("h", H2900)-1), IFERROR(LEFT(H2900, FIND("m",  H2900)-1),0))</f>
        <v>0</v>
      </c>
      <c r="N2900">
        <f>Table1[[#This Row],[Duration_hr]]*60 +Table1[[#This Row],[Duration_min]]</f>
        <v>180</v>
      </c>
      <c r="O2900">
        <f>IF(I2900="non-stop", 0, VALUE(LEFT(I2900, FIND(" ", I2900)-1)))</f>
        <v>0</v>
      </c>
    </row>
    <row r="2901" spans="1:15" x14ac:dyDescent="0.3">
      <c r="A2901" t="s">
        <v>11</v>
      </c>
      <c r="B2901" t="s">
        <v>37</v>
      </c>
      <c r="C2901" t="s">
        <v>67</v>
      </c>
      <c r="D2901" t="s">
        <v>69</v>
      </c>
      <c r="E2901" s="3" t="s">
        <v>75</v>
      </c>
      <c r="F2901" t="s">
        <v>266</v>
      </c>
      <c r="G2901" t="s">
        <v>257</v>
      </c>
      <c r="H2901" s="5" t="s">
        <v>1666</v>
      </c>
      <c r="I2901" t="s">
        <v>1991</v>
      </c>
      <c r="J2901" t="s">
        <v>1996</v>
      </c>
      <c r="K2901">
        <v>4823</v>
      </c>
      <c r="L2901" t="str">
        <f>IFERROR(LEFT(H2901, FIND("h", H2901)-1),0)</f>
        <v>3</v>
      </c>
      <c r="M2901">
        <f>IFERROR(MID(H2901, FIND("h", H2901)+1, FIND("m", H2901) - FIND("h", H2901)-1), IFERROR(LEFT(H2901, FIND("m",  H2901)-1),0))</f>
        <v>0</v>
      </c>
      <c r="N2901">
        <f>Table1[[#This Row],[Duration_hr]]*60 +Table1[[#This Row],[Duration_min]]</f>
        <v>180</v>
      </c>
      <c r="O2901">
        <f>IF(I2901="non-stop", 0, VALUE(LEFT(I2901, FIND(" ", I2901)-1)))</f>
        <v>0</v>
      </c>
    </row>
    <row r="2902" spans="1:15" x14ac:dyDescent="0.3">
      <c r="A2902" t="s">
        <v>12</v>
      </c>
      <c r="B2902" t="s">
        <v>31</v>
      </c>
      <c r="C2902" t="s">
        <v>69</v>
      </c>
      <c r="D2902" t="s">
        <v>73</v>
      </c>
      <c r="E2902" s="3" t="s">
        <v>97</v>
      </c>
      <c r="F2902" t="s">
        <v>223</v>
      </c>
      <c r="G2902" t="s">
        <v>333</v>
      </c>
      <c r="H2902" s="5" t="s">
        <v>1666</v>
      </c>
      <c r="I2902" t="s">
        <v>1991</v>
      </c>
      <c r="J2902" t="s">
        <v>1996</v>
      </c>
      <c r="K2902">
        <v>6934</v>
      </c>
      <c r="L2902" t="str">
        <f>IFERROR(LEFT(H2902, FIND("h", H2902)-1),0)</f>
        <v>3</v>
      </c>
      <c r="M2902">
        <f>IFERROR(MID(H2902, FIND("h", H2902)+1, FIND("m", H2902) - FIND("h", H2902)-1), IFERROR(LEFT(H2902, FIND("m",  H2902)-1),0))</f>
        <v>0</v>
      </c>
      <c r="N2902">
        <f>Table1[[#This Row],[Duration_hr]]*60 +Table1[[#This Row],[Duration_min]]</f>
        <v>180</v>
      </c>
      <c r="O2902">
        <f>IF(I2902="non-stop", 0, VALUE(LEFT(I2902, FIND(" ", I2902)-1)))</f>
        <v>0</v>
      </c>
    </row>
    <row r="2903" spans="1:15" x14ac:dyDescent="0.3">
      <c r="A2903" t="s">
        <v>13</v>
      </c>
      <c r="B2903" t="s">
        <v>37</v>
      </c>
      <c r="C2903" t="s">
        <v>67</v>
      </c>
      <c r="D2903" t="s">
        <v>69</v>
      </c>
      <c r="E2903" s="3" t="s">
        <v>75</v>
      </c>
      <c r="F2903" t="s">
        <v>256</v>
      </c>
      <c r="G2903" t="s">
        <v>422</v>
      </c>
      <c r="H2903" s="5" t="s">
        <v>1666</v>
      </c>
      <c r="I2903" t="s">
        <v>1991</v>
      </c>
      <c r="J2903" t="s">
        <v>1997</v>
      </c>
      <c r="K2903">
        <v>5769</v>
      </c>
      <c r="L2903" t="str">
        <f>IFERROR(LEFT(H2903, FIND("h", H2903)-1),0)</f>
        <v>3</v>
      </c>
      <c r="M2903">
        <f>IFERROR(MID(H2903, FIND("h", H2903)+1, FIND("m", H2903) - FIND("h", H2903)-1), IFERROR(LEFT(H2903, FIND("m",  H2903)-1),0))</f>
        <v>0</v>
      </c>
      <c r="N2903">
        <f>Table1[[#This Row],[Duration_hr]]*60 +Table1[[#This Row],[Duration_min]]</f>
        <v>180</v>
      </c>
      <c r="O2903">
        <f>IF(I2903="non-stop", 0, VALUE(LEFT(I2903, FIND(" ", I2903)-1)))</f>
        <v>0</v>
      </c>
    </row>
    <row r="2904" spans="1:15" x14ac:dyDescent="0.3">
      <c r="A2904" t="s">
        <v>13</v>
      </c>
      <c r="B2904" t="s">
        <v>34</v>
      </c>
      <c r="C2904" t="s">
        <v>67</v>
      </c>
      <c r="D2904" t="s">
        <v>69</v>
      </c>
      <c r="E2904" s="3" t="s">
        <v>75</v>
      </c>
      <c r="F2904" t="s">
        <v>256</v>
      </c>
      <c r="G2904" t="s">
        <v>422</v>
      </c>
      <c r="H2904" s="5" t="s">
        <v>1666</v>
      </c>
      <c r="I2904" t="s">
        <v>1991</v>
      </c>
      <c r="J2904" t="s">
        <v>1997</v>
      </c>
      <c r="K2904">
        <v>4544</v>
      </c>
      <c r="L2904" t="str">
        <f>IFERROR(LEFT(H2904, FIND("h", H2904)-1),0)</f>
        <v>3</v>
      </c>
      <c r="M2904">
        <f>IFERROR(MID(H2904, FIND("h", H2904)+1, FIND("m", H2904) - FIND("h", H2904)-1), IFERROR(LEFT(H2904, FIND("m",  H2904)-1),0))</f>
        <v>0</v>
      </c>
      <c r="N2904">
        <f>Table1[[#This Row],[Duration_hr]]*60 +Table1[[#This Row],[Duration_min]]</f>
        <v>180</v>
      </c>
      <c r="O2904">
        <f>IF(I2904="non-stop", 0, VALUE(LEFT(I2904, FIND(" ", I2904)-1)))</f>
        <v>0</v>
      </c>
    </row>
    <row r="2905" spans="1:15" x14ac:dyDescent="0.3">
      <c r="A2905" t="s">
        <v>13</v>
      </c>
      <c r="B2905" t="s">
        <v>24</v>
      </c>
      <c r="C2905" t="s">
        <v>67</v>
      </c>
      <c r="D2905" t="s">
        <v>69</v>
      </c>
      <c r="E2905" s="3" t="s">
        <v>75</v>
      </c>
      <c r="F2905" t="s">
        <v>314</v>
      </c>
      <c r="G2905" t="s">
        <v>349</v>
      </c>
      <c r="H2905" s="5" t="s">
        <v>1666</v>
      </c>
      <c r="I2905" t="s">
        <v>1991</v>
      </c>
      <c r="J2905" t="s">
        <v>1997</v>
      </c>
      <c r="K2905">
        <v>4030</v>
      </c>
      <c r="L2905" t="str">
        <f>IFERROR(LEFT(H2905, FIND("h", H2905)-1),0)</f>
        <v>3</v>
      </c>
      <c r="M2905">
        <f>IFERROR(MID(H2905, FIND("h", H2905)+1, FIND("m", H2905) - FIND("h", H2905)-1), IFERROR(LEFT(H2905, FIND("m",  H2905)-1),0))</f>
        <v>0</v>
      </c>
      <c r="N2905">
        <f>Table1[[#This Row],[Duration_hr]]*60 +Table1[[#This Row],[Duration_min]]</f>
        <v>180</v>
      </c>
      <c r="O2905">
        <f>IF(I2905="non-stop", 0, VALUE(LEFT(I2905, FIND(" ", I2905)-1)))</f>
        <v>0</v>
      </c>
    </row>
    <row r="2906" spans="1:15" x14ac:dyDescent="0.3">
      <c r="A2906" t="s">
        <v>13</v>
      </c>
      <c r="B2906" t="s">
        <v>37</v>
      </c>
      <c r="C2906" t="s">
        <v>67</v>
      </c>
      <c r="D2906" t="s">
        <v>69</v>
      </c>
      <c r="E2906" s="3" t="s">
        <v>75</v>
      </c>
      <c r="F2906" t="s">
        <v>314</v>
      </c>
      <c r="G2906" t="s">
        <v>349</v>
      </c>
      <c r="H2906" s="5" t="s">
        <v>1666</v>
      </c>
      <c r="I2906" t="s">
        <v>1991</v>
      </c>
      <c r="J2906" t="s">
        <v>1997</v>
      </c>
      <c r="K2906">
        <v>5769</v>
      </c>
      <c r="L2906" t="str">
        <f>IFERROR(LEFT(H2906, FIND("h", H2906)-1),0)</f>
        <v>3</v>
      </c>
      <c r="M2906">
        <f>IFERROR(MID(H2906, FIND("h", H2906)+1, FIND("m", H2906) - FIND("h", H2906)-1), IFERROR(LEFT(H2906, FIND("m",  H2906)-1),0))</f>
        <v>0</v>
      </c>
      <c r="N2906">
        <f>Table1[[#This Row],[Duration_hr]]*60 +Table1[[#This Row],[Duration_min]]</f>
        <v>180</v>
      </c>
      <c r="O2906">
        <f>IF(I2906="non-stop", 0, VALUE(LEFT(I2906, FIND(" ", I2906)-1)))</f>
        <v>0</v>
      </c>
    </row>
    <row r="2907" spans="1:15" x14ac:dyDescent="0.3">
      <c r="A2907" t="s">
        <v>13</v>
      </c>
      <c r="B2907" t="s">
        <v>62</v>
      </c>
      <c r="C2907" t="s">
        <v>67</v>
      </c>
      <c r="D2907" t="s">
        <v>69</v>
      </c>
      <c r="E2907" s="3" t="s">
        <v>75</v>
      </c>
      <c r="F2907" t="s">
        <v>314</v>
      </c>
      <c r="G2907" t="s">
        <v>349</v>
      </c>
      <c r="H2907" s="5" t="s">
        <v>1666</v>
      </c>
      <c r="I2907" t="s">
        <v>1991</v>
      </c>
      <c r="J2907" t="s">
        <v>1996</v>
      </c>
      <c r="K2907">
        <v>7229</v>
      </c>
      <c r="L2907" t="str">
        <f>IFERROR(LEFT(H2907, FIND("h", H2907)-1),0)</f>
        <v>3</v>
      </c>
      <c r="M2907">
        <f>IFERROR(MID(H2907, FIND("h", H2907)+1, FIND("m", H2907) - FIND("h", H2907)-1), IFERROR(LEFT(H2907, FIND("m",  H2907)-1),0))</f>
        <v>0</v>
      </c>
      <c r="N2907">
        <f>Table1[[#This Row],[Duration_hr]]*60 +Table1[[#This Row],[Duration_min]]</f>
        <v>180</v>
      </c>
      <c r="O2907">
        <f>IF(I2907="non-stop", 0, VALUE(LEFT(I2907, FIND(" ", I2907)-1)))</f>
        <v>0</v>
      </c>
    </row>
    <row r="2908" spans="1:15" x14ac:dyDescent="0.3">
      <c r="A2908" t="s">
        <v>13</v>
      </c>
      <c r="B2908" t="s">
        <v>66</v>
      </c>
      <c r="C2908" t="s">
        <v>67</v>
      </c>
      <c r="D2908" t="s">
        <v>69</v>
      </c>
      <c r="E2908" s="3" t="s">
        <v>75</v>
      </c>
      <c r="F2908" t="s">
        <v>256</v>
      </c>
      <c r="G2908" t="s">
        <v>422</v>
      </c>
      <c r="H2908" s="5" t="s">
        <v>1666</v>
      </c>
      <c r="I2908" t="s">
        <v>1991</v>
      </c>
      <c r="J2908" t="s">
        <v>1996</v>
      </c>
      <c r="K2908">
        <v>7229</v>
      </c>
      <c r="L2908" t="str">
        <f>IFERROR(LEFT(H2908, FIND("h", H2908)-1),0)</f>
        <v>3</v>
      </c>
      <c r="M2908">
        <f>IFERROR(MID(H2908, FIND("h", H2908)+1, FIND("m", H2908) - FIND("h", H2908)-1), IFERROR(LEFT(H2908, FIND("m",  H2908)-1),0))</f>
        <v>0</v>
      </c>
      <c r="N2908">
        <f>Table1[[#This Row],[Duration_hr]]*60 +Table1[[#This Row],[Duration_min]]</f>
        <v>180</v>
      </c>
      <c r="O2908">
        <f>IF(I2908="non-stop", 0, VALUE(LEFT(I2908, FIND(" ", I2908)-1)))</f>
        <v>0</v>
      </c>
    </row>
    <row r="2909" spans="1:15" x14ac:dyDescent="0.3">
      <c r="A2909" t="s">
        <v>12</v>
      </c>
      <c r="B2909" t="s">
        <v>27</v>
      </c>
      <c r="C2909" t="s">
        <v>67</v>
      </c>
      <c r="D2909" t="s">
        <v>72</v>
      </c>
      <c r="E2909" s="3" t="s">
        <v>99</v>
      </c>
      <c r="F2909" t="s">
        <v>246</v>
      </c>
      <c r="G2909" t="s">
        <v>1359</v>
      </c>
      <c r="H2909" s="5" t="s">
        <v>1970</v>
      </c>
      <c r="I2909" t="s">
        <v>1992</v>
      </c>
      <c r="J2909" t="s">
        <v>1996</v>
      </c>
      <c r="K2909">
        <v>17135</v>
      </c>
      <c r="L2909" t="str">
        <f>IFERROR(LEFT(H2909, FIND("h", H2909)-1),0)</f>
        <v>39</v>
      </c>
      <c r="M2909" t="str">
        <f>IFERROR(MID(H2909, FIND("h", H2909)+1, FIND("m", H2909) - FIND("h", H2909)-1), IFERROR(LEFT(H2909, FIND("m",  H2909)-1),0))</f>
        <v xml:space="preserve"> 5</v>
      </c>
      <c r="N2909">
        <f>Table1[[#This Row],[Duration_hr]]*60 +Table1[[#This Row],[Duration_min]]</f>
        <v>2345</v>
      </c>
      <c r="O2909">
        <f>IF(I2909="non-stop", 0, VALUE(LEFT(I2909, FIND(" ", I2909)-1)))</f>
        <v>2</v>
      </c>
    </row>
    <row r="2910" spans="1:15" x14ac:dyDescent="0.3">
      <c r="A2910" t="s">
        <v>12</v>
      </c>
      <c r="B2910" t="s">
        <v>27</v>
      </c>
      <c r="C2910" t="s">
        <v>67</v>
      </c>
      <c r="D2910" t="s">
        <v>72</v>
      </c>
      <c r="E2910" s="3" t="s">
        <v>99</v>
      </c>
      <c r="F2910" t="s">
        <v>246</v>
      </c>
      <c r="G2910" t="s">
        <v>1359</v>
      </c>
      <c r="H2910" s="5" t="s">
        <v>1970</v>
      </c>
      <c r="I2910" t="s">
        <v>1992</v>
      </c>
      <c r="J2910" t="s">
        <v>1996</v>
      </c>
      <c r="K2910">
        <v>17135</v>
      </c>
      <c r="L2910" t="str">
        <f>IFERROR(LEFT(H2910, FIND("h", H2910)-1),0)</f>
        <v>39</v>
      </c>
      <c r="M2910" t="str">
        <f>IFERROR(MID(H2910, FIND("h", H2910)+1, FIND("m", H2910) - FIND("h", H2910)-1), IFERROR(LEFT(H2910, FIND("m",  H2910)-1),0))</f>
        <v xml:space="preserve"> 5</v>
      </c>
      <c r="N2910">
        <f>Table1[[#This Row],[Duration_hr]]*60 +Table1[[#This Row],[Duration_min]]</f>
        <v>2345</v>
      </c>
      <c r="O2910">
        <f>IF(I2910="non-stop", 0, VALUE(LEFT(I2910, FIND(" ", I2910)-1)))</f>
        <v>2</v>
      </c>
    </row>
    <row r="2911" spans="1:15" x14ac:dyDescent="0.3">
      <c r="A2911" t="s">
        <v>12</v>
      </c>
      <c r="B2911" t="s">
        <v>27</v>
      </c>
      <c r="C2911" t="s">
        <v>67</v>
      </c>
      <c r="D2911" t="s">
        <v>72</v>
      </c>
      <c r="E2911" s="3" t="s">
        <v>132</v>
      </c>
      <c r="F2911" t="s">
        <v>246</v>
      </c>
      <c r="G2911" t="s">
        <v>1309</v>
      </c>
      <c r="H2911" s="5" t="s">
        <v>1967</v>
      </c>
      <c r="I2911" t="s">
        <v>1992</v>
      </c>
      <c r="J2911" t="s">
        <v>1996</v>
      </c>
      <c r="K2911">
        <v>25430</v>
      </c>
      <c r="L2911" t="str">
        <f>IFERROR(LEFT(H2911, FIND("h", H2911)-1),0)</f>
        <v>38</v>
      </c>
      <c r="M2911" t="str">
        <f>IFERROR(MID(H2911, FIND("h", H2911)+1, FIND("m", H2911) - FIND("h", H2911)-1), IFERROR(LEFT(H2911, FIND("m",  H2911)-1),0))</f>
        <v xml:space="preserve"> 35</v>
      </c>
      <c r="N2911">
        <f>Table1[[#This Row],[Duration_hr]]*60 +Table1[[#This Row],[Duration_min]]</f>
        <v>2315</v>
      </c>
      <c r="O2911">
        <f>IF(I2911="non-stop", 0, VALUE(LEFT(I2911, FIND(" ", I2911)-1)))</f>
        <v>2</v>
      </c>
    </row>
    <row r="2912" spans="1:15" x14ac:dyDescent="0.3">
      <c r="A2912" t="s">
        <v>13</v>
      </c>
      <c r="B2912" t="s">
        <v>60</v>
      </c>
      <c r="C2912" t="s">
        <v>69</v>
      </c>
      <c r="D2912" t="s">
        <v>73</v>
      </c>
      <c r="E2912" s="3" t="s">
        <v>140</v>
      </c>
      <c r="F2912" t="s">
        <v>309</v>
      </c>
      <c r="G2912" t="s">
        <v>641</v>
      </c>
      <c r="H2912" s="5" t="s">
        <v>1967</v>
      </c>
      <c r="I2912" t="s">
        <v>1992</v>
      </c>
      <c r="J2912" t="s">
        <v>1997</v>
      </c>
      <c r="K2912">
        <v>8098</v>
      </c>
      <c r="L2912" t="str">
        <f>IFERROR(LEFT(H2912, FIND("h", H2912)-1),0)</f>
        <v>38</v>
      </c>
      <c r="M2912" t="str">
        <f>IFERROR(MID(H2912, FIND("h", H2912)+1, FIND("m", H2912) - FIND("h", H2912)-1), IFERROR(LEFT(H2912, FIND("m",  H2912)-1),0))</f>
        <v xml:space="preserve"> 35</v>
      </c>
      <c r="N2912">
        <f>Table1[[#This Row],[Duration_hr]]*60 +Table1[[#This Row],[Duration_min]]</f>
        <v>2315</v>
      </c>
      <c r="O2912">
        <f>IF(I2912="non-stop", 0, VALUE(LEFT(I2912, FIND(" ", I2912)-1)))</f>
        <v>2</v>
      </c>
    </row>
    <row r="2913" spans="1:15" x14ac:dyDescent="0.3">
      <c r="A2913" t="s">
        <v>13</v>
      </c>
      <c r="B2913" t="s">
        <v>60</v>
      </c>
      <c r="C2913" t="s">
        <v>69</v>
      </c>
      <c r="D2913" t="s">
        <v>73</v>
      </c>
      <c r="E2913" s="3" t="s">
        <v>140</v>
      </c>
      <c r="F2913" t="s">
        <v>309</v>
      </c>
      <c r="G2913" t="s">
        <v>641</v>
      </c>
      <c r="H2913" s="5" t="s">
        <v>1967</v>
      </c>
      <c r="I2913" t="s">
        <v>1992</v>
      </c>
      <c r="J2913" t="s">
        <v>1997</v>
      </c>
      <c r="K2913">
        <v>8938</v>
      </c>
      <c r="L2913" t="str">
        <f>IFERROR(LEFT(H2913, FIND("h", H2913)-1),0)</f>
        <v>38</v>
      </c>
      <c r="M2913" t="str">
        <f>IFERROR(MID(H2913, FIND("h", H2913)+1, FIND("m", H2913) - FIND("h", H2913)-1), IFERROR(LEFT(H2913, FIND("m",  H2913)-1),0))</f>
        <v xml:space="preserve"> 35</v>
      </c>
      <c r="N2913">
        <f>Table1[[#This Row],[Duration_hr]]*60 +Table1[[#This Row],[Duration_min]]</f>
        <v>2315</v>
      </c>
      <c r="O2913">
        <f>IF(I2913="non-stop", 0, VALUE(LEFT(I2913, FIND(" ", I2913)-1)))</f>
        <v>2</v>
      </c>
    </row>
    <row r="2914" spans="1:15" x14ac:dyDescent="0.3">
      <c r="A2914" t="s">
        <v>12</v>
      </c>
      <c r="B2914" t="s">
        <v>61</v>
      </c>
      <c r="C2914" t="s">
        <v>67</v>
      </c>
      <c r="D2914" t="s">
        <v>72</v>
      </c>
      <c r="E2914" s="3" t="s">
        <v>132</v>
      </c>
      <c r="F2914" t="s">
        <v>246</v>
      </c>
      <c r="G2914" t="s">
        <v>1372</v>
      </c>
      <c r="H2914" s="5" t="s">
        <v>1967</v>
      </c>
      <c r="I2914" t="s">
        <v>1992</v>
      </c>
      <c r="J2914" t="s">
        <v>1996</v>
      </c>
      <c r="K2914">
        <v>10783</v>
      </c>
      <c r="L2914" t="str">
        <f>IFERROR(LEFT(H2914, FIND("h", H2914)-1),0)</f>
        <v>38</v>
      </c>
      <c r="M2914" t="str">
        <f>IFERROR(MID(H2914, FIND("h", H2914)+1, FIND("m", H2914) - FIND("h", H2914)-1), IFERROR(LEFT(H2914, FIND("m",  H2914)-1),0))</f>
        <v xml:space="preserve"> 35</v>
      </c>
      <c r="N2914">
        <f>Table1[[#This Row],[Duration_hr]]*60 +Table1[[#This Row],[Duration_min]]</f>
        <v>2315</v>
      </c>
      <c r="O2914">
        <f>IF(I2914="non-stop", 0, VALUE(LEFT(I2914, FIND(" ", I2914)-1)))</f>
        <v>2</v>
      </c>
    </row>
    <row r="2915" spans="1:15" x14ac:dyDescent="0.3">
      <c r="A2915" t="s">
        <v>13</v>
      </c>
      <c r="B2915" t="s">
        <v>38</v>
      </c>
      <c r="C2915" t="s">
        <v>69</v>
      </c>
      <c r="D2915" t="s">
        <v>73</v>
      </c>
      <c r="E2915" s="3" t="s">
        <v>90</v>
      </c>
      <c r="F2915" t="s">
        <v>317</v>
      </c>
      <c r="G2915" t="s">
        <v>524</v>
      </c>
      <c r="H2915" s="5" t="s">
        <v>1890</v>
      </c>
      <c r="I2915" t="s">
        <v>1992</v>
      </c>
      <c r="J2915" t="s">
        <v>1997</v>
      </c>
      <c r="K2915">
        <v>16389</v>
      </c>
      <c r="L2915" t="str">
        <f>IFERROR(LEFT(H2915, FIND("h", H2915)-1),0)</f>
        <v>38</v>
      </c>
      <c r="M2915" t="str">
        <f>IFERROR(MID(H2915, FIND("h", H2915)+1, FIND("m", H2915) - FIND("h", H2915)-1), IFERROR(LEFT(H2915, FIND("m",  H2915)-1),0))</f>
        <v xml:space="preserve"> 20</v>
      </c>
      <c r="N2915">
        <f>Table1[[#This Row],[Duration_hr]]*60 +Table1[[#This Row],[Duration_min]]</f>
        <v>2300</v>
      </c>
      <c r="O2915">
        <f>IF(I2915="non-stop", 0, VALUE(LEFT(I2915, FIND(" ", I2915)-1)))</f>
        <v>2</v>
      </c>
    </row>
    <row r="2916" spans="1:15" x14ac:dyDescent="0.3">
      <c r="A2916" t="s">
        <v>13</v>
      </c>
      <c r="B2916" t="s">
        <v>38</v>
      </c>
      <c r="C2916" t="s">
        <v>69</v>
      </c>
      <c r="D2916" t="s">
        <v>73</v>
      </c>
      <c r="E2916" s="3" t="s">
        <v>90</v>
      </c>
      <c r="F2916" t="s">
        <v>317</v>
      </c>
      <c r="G2916" t="s">
        <v>524</v>
      </c>
      <c r="H2916" s="5" t="s">
        <v>1890</v>
      </c>
      <c r="I2916" t="s">
        <v>1992</v>
      </c>
      <c r="J2916" t="s">
        <v>1996</v>
      </c>
      <c r="K2916">
        <v>16914</v>
      </c>
      <c r="L2916" t="str">
        <f>IFERROR(LEFT(H2916, FIND("h", H2916)-1),0)</f>
        <v>38</v>
      </c>
      <c r="M2916" t="str">
        <f>IFERROR(MID(H2916, FIND("h", H2916)+1, FIND("m", H2916) - FIND("h", H2916)-1), IFERROR(LEFT(H2916, FIND("m",  H2916)-1),0))</f>
        <v xml:space="preserve"> 20</v>
      </c>
      <c r="N2916">
        <f>Table1[[#This Row],[Duration_hr]]*60 +Table1[[#This Row],[Duration_min]]</f>
        <v>2300</v>
      </c>
      <c r="O2916">
        <f>IF(I2916="non-stop", 0, VALUE(LEFT(I2916, FIND(" ", I2916)-1)))</f>
        <v>2</v>
      </c>
    </row>
    <row r="2917" spans="1:15" x14ac:dyDescent="0.3">
      <c r="A2917" t="s">
        <v>13</v>
      </c>
      <c r="B2917" t="s">
        <v>60</v>
      </c>
      <c r="C2917" t="s">
        <v>69</v>
      </c>
      <c r="D2917" t="s">
        <v>73</v>
      </c>
      <c r="E2917" s="3" t="s">
        <v>90</v>
      </c>
      <c r="F2917" t="s">
        <v>317</v>
      </c>
      <c r="G2917" t="s">
        <v>641</v>
      </c>
      <c r="H2917" s="5" t="s">
        <v>1890</v>
      </c>
      <c r="I2917" t="s">
        <v>1992</v>
      </c>
      <c r="J2917" t="s">
        <v>1996</v>
      </c>
      <c r="K2917">
        <v>11664</v>
      </c>
      <c r="L2917" t="str">
        <f>IFERROR(LEFT(H2917, FIND("h", H2917)-1),0)</f>
        <v>38</v>
      </c>
      <c r="M2917" t="str">
        <f>IFERROR(MID(H2917, FIND("h", H2917)+1, FIND("m", H2917) - FIND("h", H2917)-1), IFERROR(LEFT(H2917, FIND("m",  H2917)-1),0))</f>
        <v xml:space="preserve"> 20</v>
      </c>
      <c r="N2917">
        <f>Table1[[#This Row],[Duration_hr]]*60 +Table1[[#This Row],[Duration_min]]</f>
        <v>2300</v>
      </c>
      <c r="O2917">
        <f>IF(I2917="non-stop", 0, VALUE(LEFT(I2917, FIND(" ", I2917)-1)))</f>
        <v>2</v>
      </c>
    </row>
    <row r="2918" spans="1:15" x14ac:dyDescent="0.3">
      <c r="A2918" t="s">
        <v>13</v>
      </c>
      <c r="B2918" t="s">
        <v>38</v>
      </c>
      <c r="C2918" t="s">
        <v>69</v>
      </c>
      <c r="D2918" t="s">
        <v>73</v>
      </c>
      <c r="E2918" s="3" t="s">
        <v>90</v>
      </c>
      <c r="F2918" t="s">
        <v>317</v>
      </c>
      <c r="G2918" t="s">
        <v>524</v>
      </c>
      <c r="H2918" s="5" t="s">
        <v>1890</v>
      </c>
      <c r="I2918" t="s">
        <v>1992</v>
      </c>
      <c r="J2918" t="s">
        <v>1996</v>
      </c>
      <c r="K2918">
        <v>16914</v>
      </c>
      <c r="L2918" t="str">
        <f>IFERROR(LEFT(H2918, FIND("h", H2918)-1),0)</f>
        <v>38</v>
      </c>
      <c r="M2918" t="str">
        <f>IFERROR(MID(H2918, FIND("h", H2918)+1, FIND("m", H2918) - FIND("h", H2918)-1), IFERROR(LEFT(H2918, FIND("m",  H2918)-1),0))</f>
        <v xml:space="preserve"> 20</v>
      </c>
      <c r="N2918">
        <f>Table1[[#This Row],[Duration_hr]]*60 +Table1[[#This Row],[Duration_min]]</f>
        <v>2300</v>
      </c>
      <c r="O2918">
        <f>IF(I2918="non-stop", 0, VALUE(LEFT(I2918, FIND(" ", I2918)-1)))</f>
        <v>2</v>
      </c>
    </row>
    <row r="2919" spans="1:15" x14ac:dyDescent="0.3">
      <c r="A2919" t="s">
        <v>13</v>
      </c>
      <c r="B2919" t="s">
        <v>60</v>
      </c>
      <c r="C2919" t="s">
        <v>69</v>
      </c>
      <c r="D2919" t="s">
        <v>73</v>
      </c>
      <c r="E2919" s="3" t="s">
        <v>90</v>
      </c>
      <c r="F2919" t="s">
        <v>317</v>
      </c>
      <c r="G2919" t="s">
        <v>641</v>
      </c>
      <c r="H2919" s="5" t="s">
        <v>1890</v>
      </c>
      <c r="I2919" t="s">
        <v>1992</v>
      </c>
      <c r="J2919" t="s">
        <v>1997</v>
      </c>
      <c r="K2919">
        <v>9254</v>
      </c>
      <c r="L2919" t="str">
        <f>IFERROR(LEFT(H2919, FIND("h", H2919)-1),0)</f>
        <v>38</v>
      </c>
      <c r="M2919" t="str">
        <f>IFERROR(MID(H2919, FIND("h", H2919)+1, FIND("m", H2919) - FIND("h", H2919)-1), IFERROR(LEFT(H2919, FIND("m",  H2919)-1),0))</f>
        <v xml:space="preserve"> 20</v>
      </c>
      <c r="N2919">
        <f>Table1[[#This Row],[Duration_hr]]*60 +Table1[[#This Row],[Duration_min]]</f>
        <v>2300</v>
      </c>
      <c r="O2919">
        <f>IF(I2919="non-stop", 0, VALUE(LEFT(I2919, FIND(" ", I2919)-1)))</f>
        <v>2</v>
      </c>
    </row>
    <row r="2920" spans="1:15" x14ac:dyDescent="0.3">
      <c r="A2920" t="s">
        <v>12</v>
      </c>
      <c r="B2920" t="s">
        <v>53</v>
      </c>
      <c r="C2920" t="s">
        <v>69</v>
      </c>
      <c r="D2920" t="s">
        <v>73</v>
      </c>
      <c r="E2920" s="3" t="s">
        <v>86</v>
      </c>
      <c r="F2920" t="s">
        <v>364</v>
      </c>
      <c r="G2920" t="s">
        <v>619</v>
      </c>
      <c r="H2920" s="5" t="s">
        <v>1826</v>
      </c>
      <c r="I2920" t="s">
        <v>1992</v>
      </c>
      <c r="J2920" t="s">
        <v>1996</v>
      </c>
      <c r="K2920">
        <v>10598</v>
      </c>
      <c r="L2920" t="str">
        <f>IFERROR(LEFT(H2920, FIND("h", H2920)-1),0)</f>
        <v>38</v>
      </c>
      <c r="M2920" t="str">
        <f>IFERROR(MID(H2920, FIND("h", H2920)+1, FIND("m", H2920) - FIND("h", H2920)-1), IFERROR(LEFT(H2920, FIND("m",  H2920)-1),0))</f>
        <v xml:space="preserve"> 15</v>
      </c>
      <c r="N2920">
        <f>Table1[[#This Row],[Duration_hr]]*60 +Table1[[#This Row],[Duration_min]]</f>
        <v>2295</v>
      </c>
      <c r="O2920">
        <f>IF(I2920="non-stop", 0, VALUE(LEFT(I2920, FIND(" ", I2920)-1)))</f>
        <v>2</v>
      </c>
    </row>
    <row r="2921" spans="1:15" x14ac:dyDescent="0.3">
      <c r="A2921" t="s">
        <v>12</v>
      </c>
      <c r="B2921" t="s">
        <v>37</v>
      </c>
      <c r="C2921" t="s">
        <v>69</v>
      </c>
      <c r="D2921" t="s">
        <v>73</v>
      </c>
      <c r="E2921" s="3" t="s">
        <v>86</v>
      </c>
      <c r="F2921" t="s">
        <v>364</v>
      </c>
      <c r="G2921" t="s">
        <v>432</v>
      </c>
      <c r="H2921" s="5" t="s">
        <v>1826</v>
      </c>
      <c r="I2921" t="s">
        <v>1992</v>
      </c>
      <c r="J2921" t="s">
        <v>1996</v>
      </c>
      <c r="K2921">
        <v>9443</v>
      </c>
      <c r="L2921" t="str">
        <f>IFERROR(LEFT(H2921, FIND("h", H2921)-1),0)</f>
        <v>38</v>
      </c>
      <c r="M2921" t="str">
        <f>IFERROR(MID(H2921, FIND("h", H2921)+1, FIND("m", H2921) - FIND("h", H2921)-1), IFERROR(LEFT(H2921, FIND("m",  H2921)-1),0))</f>
        <v xml:space="preserve"> 15</v>
      </c>
      <c r="N2921">
        <f>Table1[[#This Row],[Duration_hr]]*60 +Table1[[#This Row],[Duration_min]]</f>
        <v>2295</v>
      </c>
      <c r="O2921">
        <f>IF(I2921="non-stop", 0, VALUE(LEFT(I2921, FIND(" ", I2921)-1)))</f>
        <v>2</v>
      </c>
    </row>
    <row r="2922" spans="1:15" x14ac:dyDescent="0.3">
      <c r="A2922" t="s">
        <v>12</v>
      </c>
      <c r="B2922" t="s">
        <v>38</v>
      </c>
      <c r="C2922" t="s">
        <v>69</v>
      </c>
      <c r="D2922" t="s">
        <v>73</v>
      </c>
      <c r="E2922" s="3" t="s">
        <v>86</v>
      </c>
      <c r="F2922" t="s">
        <v>364</v>
      </c>
      <c r="G2922" t="s">
        <v>720</v>
      </c>
      <c r="H2922" s="5" t="s">
        <v>1826</v>
      </c>
      <c r="I2922" t="s">
        <v>1992</v>
      </c>
      <c r="J2922" t="s">
        <v>1996</v>
      </c>
      <c r="K2922">
        <v>10283</v>
      </c>
      <c r="L2922" t="str">
        <f>IFERROR(LEFT(H2922, FIND("h", H2922)-1),0)</f>
        <v>38</v>
      </c>
      <c r="M2922" t="str">
        <f>IFERROR(MID(H2922, FIND("h", H2922)+1, FIND("m", H2922) - FIND("h", H2922)-1), IFERROR(LEFT(H2922, FIND("m",  H2922)-1),0))</f>
        <v xml:space="preserve"> 15</v>
      </c>
      <c r="N2922">
        <f>Table1[[#This Row],[Duration_hr]]*60 +Table1[[#This Row],[Duration_min]]</f>
        <v>2295</v>
      </c>
      <c r="O2922">
        <f>IF(I2922="non-stop", 0, VALUE(LEFT(I2922, FIND(" ", I2922)-1)))</f>
        <v>2</v>
      </c>
    </row>
    <row r="2923" spans="1:15" x14ac:dyDescent="0.3">
      <c r="A2923" t="s">
        <v>13</v>
      </c>
      <c r="B2923" t="s">
        <v>38</v>
      </c>
      <c r="C2923" t="s">
        <v>69</v>
      </c>
      <c r="D2923" t="s">
        <v>73</v>
      </c>
      <c r="E2923" s="3" t="s">
        <v>104</v>
      </c>
      <c r="F2923" t="s">
        <v>315</v>
      </c>
      <c r="G2923" t="s">
        <v>524</v>
      </c>
      <c r="H2923" s="5" t="s">
        <v>1826</v>
      </c>
      <c r="I2923" t="s">
        <v>1992</v>
      </c>
      <c r="J2923" t="s">
        <v>1997</v>
      </c>
      <c r="K2923">
        <v>15864</v>
      </c>
      <c r="L2923" t="str">
        <f>IFERROR(LEFT(H2923, FIND("h", H2923)-1),0)</f>
        <v>38</v>
      </c>
      <c r="M2923" t="str">
        <f>IFERROR(MID(H2923, FIND("h", H2923)+1, FIND("m", H2923) - FIND("h", H2923)-1), IFERROR(LEFT(H2923, FIND("m",  H2923)-1),0))</f>
        <v xml:space="preserve"> 15</v>
      </c>
      <c r="N2923">
        <f>Table1[[#This Row],[Duration_hr]]*60 +Table1[[#This Row],[Duration_min]]</f>
        <v>2295</v>
      </c>
      <c r="O2923">
        <f>IF(I2923="non-stop", 0, VALUE(LEFT(I2923, FIND(" ", I2923)-1)))</f>
        <v>2</v>
      </c>
    </row>
    <row r="2924" spans="1:15" x14ac:dyDescent="0.3">
      <c r="A2924" t="s">
        <v>12</v>
      </c>
      <c r="B2924" t="s">
        <v>54</v>
      </c>
      <c r="C2924" t="s">
        <v>69</v>
      </c>
      <c r="D2924" t="s">
        <v>73</v>
      </c>
      <c r="E2924" s="3" t="s">
        <v>86</v>
      </c>
      <c r="F2924" t="s">
        <v>364</v>
      </c>
      <c r="G2924" t="s">
        <v>519</v>
      </c>
      <c r="H2924" s="5" t="s">
        <v>1826</v>
      </c>
      <c r="I2924" t="s">
        <v>1992</v>
      </c>
      <c r="J2924" t="s">
        <v>1996</v>
      </c>
      <c r="K2924">
        <v>9653</v>
      </c>
      <c r="L2924" t="str">
        <f>IFERROR(LEFT(H2924, FIND("h", H2924)-1),0)</f>
        <v>38</v>
      </c>
      <c r="M2924" t="str">
        <f>IFERROR(MID(H2924, FIND("h", H2924)+1, FIND("m", H2924) - FIND("h", H2924)-1), IFERROR(LEFT(H2924, FIND("m",  H2924)-1),0))</f>
        <v xml:space="preserve"> 15</v>
      </c>
      <c r="N2924">
        <f>Table1[[#This Row],[Duration_hr]]*60 +Table1[[#This Row],[Duration_min]]</f>
        <v>2295</v>
      </c>
      <c r="O2924">
        <f>IF(I2924="non-stop", 0, VALUE(LEFT(I2924, FIND(" ", I2924)-1)))</f>
        <v>2</v>
      </c>
    </row>
    <row r="2925" spans="1:15" x14ac:dyDescent="0.3">
      <c r="A2925" t="s">
        <v>12</v>
      </c>
      <c r="B2925" t="s">
        <v>42</v>
      </c>
      <c r="C2925" t="s">
        <v>69</v>
      </c>
      <c r="D2925" t="s">
        <v>73</v>
      </c>
      <c r="E2925" s="3" t="s">
        <v>86</v>
      </c>
      <c r="F2925" t="s">
        <v>364</v>
      </c>
      <c r="G2925" t="s">
        <v>982</v>
      </c>
      <c r="H2925" s="5" t="s">
        <v>1826</v>
      </c>
      <c r="I2925" t="s">
        <v>1992</v>
      </c>
      <c r="J2925" t="s">
        <v>1996</v>
      </c>
      <c r="K2925">
        <v>10493</v>
      </c>
      <c r="L2925" t="str">
        <f>IFERROR(LEFT(H2925, FIND("h", H2925)-1),0)</f>
        <v>38</v>
      </c>
      <c r="M2925" t="str">
        <f>IFERROR(MID(H2925, FIND("h", H2925)+1, FIND("m", H2925) - FIND("h", H2925)-1), IFERROR(LEFT(H2925, FIND("m",  H2925)-1),0))</f>
        <v xml:space="preserve"> 15</v>
      </c>
      <c r="N2925">
        <f>Table1[[#This Row],[Duration_hr]]*60 +Table1[[#This Row],[Duration_min]]</f>
        <v>2295</v>
      </c>
      <c r="O2925">
        <f>IF(I2925="non-stop", 0, VALUE(LEFT(I2925, FIND(" ", I2925)-1)))</f>
        <v>2</v>
      </c>
    </row>
    <row r="2926" spans="1:15" x14ac:dyDescent="0.3">
      <c r="A2926" t="s">
        <v>12</v>
      </c>
      <c r="B2926" t="s">
        <v>33</v>
      </c>
      <c r="C2926" t="s">
        <v>69</v>
      </c>
      <c r="D2926" t="s">
        <v>73</v>
      </c>
      <c r="E2926" s="3" t="s">
        <v>86</v>
      </c>
      <c r="F2926" t="s">
        <v>364</v>
      </c>
      <c r="G2926" t="s">
        <v>470</v>
      </c>
      <c r="H2926" s="5" t="s">
        <v>1826</v>
      </c>
      <c r="I2926" t="s">
        <v>1992</v>
      </c>
      <c r="J2926" t="s">
        <v>1996</v>
      </c>
      <c r="K2926">
        <v>10441</v>
      </c>
      <c r="L2926" t="str">
        <f>IFERROR(LEFT(H2926, FIND("h", H2926)-1),0)</f>
        <v>38</v>
      </c>
      <c r="M2926" t="str">
        <f>IFERROR(MID(H2926, FIND("h", H2926)+1, FIND("m", H2926) - FIND("h", H2926)-1), IFERROR(LEFT(H2926, FIND("m",  H2926)-1),0))</f>
        <v xml:space="preserve"> 15</v>
      </c>
      <c r="N2926">
        <f>Table1[[#This Row],[Duration_hr]]*60 +Table1[[#This Row],[Duration_min]]</f>
        <v>2295</v>
      </c>
      <c r="O2926">
        <f>IF(I2926="non-stop", 0, VALUE(LEFT(I2926, FIND(" ", I2926)-1)))</f>
        <v>2</v>
      </c>
    </row>
    <row r="2927" spans="1:15" x14ac:dyDescent="0.3">
      <c r="A2927" t="s">
        <v>12</v>
      </c>
      <c r="B2927" t="s">
        <v>35</v>
      </c>
      <c r="C2927" t="s">
        <v>69</v>
      </c>
      <c r="D2927" t="s">
        <v>73</v>
      </c>
      <c r="E2927" s="3" t="s">
        <v>86</v>
      </c>
      <c r="F2927" t="s">
        <v>364</v>
      </c>
      <c r="G2927" t="s">
        <v>430</v>
      </c>
      <c r="H2927" s="5" t="s">
        <v>1826</v>
      </c>
      <c r="I2927" t="s">
        <v>1992</v>
      </c>
      <c r="J2927" t="s">
        <v>1996</v>
      </c>
      <c r="K2927">
        <v>10283</v>
      </c>
      <c r="L2927" t="str">
        <f>IFERROR(LEFT(H2927, FIND("h", H2927)-1),0)</f>
        <v>38</v>
      </c>
      <c r="M2927" t="str">
        <f>IFERROR(MID(H2927, FIND("h", H2927)+1, FIND("m", H2927) - FIND("h", H2927)-1), IFERROR(LEFT(H2927, FIND("m",  H2927)-1),0))</f>
        <v xml:space="preserve"> 15</v>
      </c>
      <c r="N2927">
        <f>Table1[[#This Row],[Duration_hr]]*60 +Table1[[#This Row],[Duration_min]]</f>
        <v>2295</v>
      </c>
      <c r="O2927">
        <f>IF(I2927="non-stop", 0, VALUE(LEFT(I2927, FIND(" ", I2927)-1)))</f>
        <v>2</v>
      </c>
    </row>
    <row r="2928" spans="1:15" x14ac:dyDescent="0.3">
      <c r="A2928" t="s">
        <v>12</v>
      </c>
      <c r="B2928" t="s">
        <v>25</v>
      </c>
      <c r="C2928" t="s">
        <v>69</v>
      </c>
      <c r="D2928" t="s">
        <v>73</v>
      </c>
      <c r="E2928" s="3" t="s">
        <v>86</v>
      </c>
      <c r="F2928" t="s">
        <v>364</v>
      </c>
      <c r="G2928" t="s">
        <v>795</v>
      </c>
      <c r="H2928" s="5" t="s">
        <v>1826</v>
      </c>
      <c r="I2928" t="s">
        <v>1992</v>
      </c>
      <c r="J2928" t="s">
        <v>1996</v>
      </c>
      <c r="K2928">
        <v>9968</v>
      </c>
      <c r="L2928" t="str">
        <f>IFERROR(LEFT(H2928, FIND("h", H2928)-1),0)</f>
        <v>38</v>
      </c>
      <c r="M2928" t="str">
        <f>IFERROR(MID(H2928, FIND("h", H2928)+1, FIND("m", H2928) - FIND("h", H2928)-1), IFERROR(LEFT(H2928, FIND("m",  H2928)-1),0))</f>
        <v xml:space="preserve"> 15</v>
      </c>
      <c r="N2928">
        <f>Table1[[#This Row],[Duration_hr]]*60 +Table1[[#This Row],[Duration_min]]</f>
        <v>2295</v>
      </c>
      <c r="O2928">
        <f>IF(I2928="non-stop", 0, VALUE(LEFT(I2928, FIND(" ", I2928)-1)))</f>
        <v>2</v>
      </c>
    </row>
    <row r="2929" spans="1:15" x14ac:dyDescent="0.3">
      <c r="A2929" t="s">
        <v>12</v>
      </c>
      <c r="B2929" t="s">
        <v>60</v>
      </c>
      <c r="C2929" t="s">
        <v>69</v>
      </c>
      <c r="D2929" t="s">
        <v>73</v>
      </c>
      <c r="E2929" s="3" t="s">
        <v>86</v>
      </c>
      <c r="F2929" t="s">
        <v>364</v>
      </c>
      <c r="G2929" t="s">
        <v>651</v>
      </c>
      <c r="H2929" s="5" t="s">
        <v>1826</v>
      </c>
      <c r="I2929" t="s">
        <v>1992</v>
      </c>
      <c r="J2929" t="s">
        <v>1996</v>
      </c>
      <c r="K2929">
        <v>8026</v>
      </c>
      <c r="L2929" t="str">
        <f>IFERROR(LEFT(H2929, FIND("h", H2929)-1),0)</f>
        <v>38</v>
      </c>
      <c r="M2929" t="str">
        <f>IFERROR(MID(H2929, FIND("h", H2929)+1, FIND("m", H2929) - FIND("h", H2929)-1), IFERROR(LEFT(H2929, FIND("m",  H2929)-1),0))</f>
        <v xml:space="preserve"> 15</v>
      </c>
      <c r="N2929">
        <f>Table1[[#This Row],[Duration_hr]]*60 +Table1[[#This Row],[Duration_min]]</f>
        <v>2295</v>
      </c>
      <c r="O2929">
        <f>IF(I2929="non-stop", 0, VALUE(LEFT(I2929, FIND(" ", I2929)-1)))</f>
        <v>2</v>
      </c>
    </row>
    <row r="2930" spans="1:15" x14ac:dyDescent="0.3">
      <c r="A2930" t="s">
        <v>12</v>
      </c>
      <c r="B2930" t="s">
        <v>48</v>
      </c>
      <c r="C2930" t="s">
        <v>69</v>
      </c>
      <c r="D2930" t="s">
        <v>73</v>
      </c>
      <c r="E2930" s="3" t="s">
        <v>86</v>
      </c>
      <c r="F2930" t="s">
        <v>364</v>
      </c>
      <c r="G2930" t="s">
        <v>700</v>
      </c>
      <c r="H2930" s="5" t="s">
        <v>1826</v>
      </c>
      <c r="I2930" t="s">
        <v>1992</v>
      </c>
      <c r="J2930" t="s">
        <v>1996</v>
      </c>
      <c r="K2930">
        <v>9968</v>
      </c>
      <c r="L2930" t="str">
        <f>IFERROR(LEFT(H2930, FIND("h", H2930)-1),0)</f>
        <v>38</v>
      </c>
      <c r="M2930" t="str">
        <f>IFERROR(MID(H2930, FIND("h", H2930)+1, FIND("m", H2930) - FIND("h", H2930)-1), IFERROR(LEFT(H2930, FIND("m",  H2930)-1),0))</f>
        <v xml:space="preserve"> 15</v>
      </c>
      <c r="N2930">
        <f>Table1[[#This Row],[Duration_hr]]*60 +Table1[[#This Row],[Duration_min]]</f>
        <v>2295</v>
      </c>
      <c r="O2930">
        <f>IF(I2930="non-stop", 0, VALUE(LEFT(I2930, FIND(" ", I2930)-1)))</f>
        <v>2</v>
      </c>
    </row>
    <row r="2931" spans="1:15" x14ac:dyDescent="0.3">
      <c r="A2931" t="s">
        <v>12</v>
      </c>
      <c r="B2931" t="s">
        <v>33</v>
      </c>
      <c r="C2931" t="s">
        <v>69</v>
      </c>
      <c r="D2931" t="s">
        <v>73</v>
      </c>
      <c r="E2931" s="3" t="s">
        <v>86</v>
      </c>
      <c r="F2931" t="s">
        <v>364</v>
      </c>
      <c r="G2931" t="s">
        <v>470</v>
      </c>
      <c r="H2931" s="5" t="s">
        <v>1826</v>
      </c>
      <c r="I2931" t="s">
        <v>1992</v>
      </c>
      <c r="J2931" t="s">
        <v>1996</v>
      </c>
      <c r="K2931">
        <v>9653</v>
      </c>
      <c r="L2931" t="str">
        <f>IFERROR(LEFT(H2931, FIND("h", H2931)-1),0)</f>
        <v>38</v>
      </c>
      <c r="M2931" t="str">
        <f>IFERROR(MID(H2931, FIND("h", H2931)+1, FIND("m", H2931) - FIND("h", H2931)-1), IFERROR(LEFT(H2931, FIND("m",  H2931)-1),0))</f>
        <v xml:space="preserve"> 15</v>
      </c>
      <c r="N2931">
        <f>Table1[[#This Row],[Duration_hr]]*60 +Table1[[#This Row],[Duration_min]]</f>
        <v>2295</v>
      </c>
      <c r="O2931">
        <f>IF(I2931="non-stop", 0, VALUE(LEFT(I2931, FIND(" ", I2931)-1)))</f>
        <v>2</v>
      </c>
    </row>
    <row r="2932" spans="1:15" x14ac:dyDescent="0.3">
      <c r="A2932" t="s">
        <v>12</v>
      </c>
      <c r="B2932" t="s">
        <v>46</v>
      </c>
      <c r="C2932" t="s">
        <v>69</v>
      </c>
      <c r="D2932" t="s">
        <v>73</v>
      </c>
      <c r="E2932" s="3" t="s">
        <v>124</v>
      </c>
      <c r="F2932" t="s">
        <v>268</v>
      </c>
      <c r="G2932" t="s">
        <v>584</v>
      </c>
      <c r="H2932" s="5" t="s">
        <v>1925</v>
      </c>
      <c r="I2932" t="s">
        <v>1994</v>
      </c>
      <c r="J2932" t="s">
        <v>1996</v>
      </c>
      <c r="K2932">
        <v>10703</v>
      </c>
      <c r="L2932" t="str">
        <f>IFERROR(LEFT(H2932, FIND("h", H2932)-1),0)</f>
        <v>38</v>
      </c>
      <c r="M2932">
        <f>IFERROR(MID(H2932, FIND("h", H2932)+1, FIND("m", H2932) - FIND("h", H2932)-1), IFERROR(LEFT(H2932, FIND("m",  H2932)-1),0))</f>
        <v>0</v>
      </c>
      <c r="N2932">
        <f>Table1[[#This Row],[Duration_hr]]*60 +Table1[[#This Row],[Duration_min]]</f>
        <v>2280</v>
      </c>
      <c r="O2932">
        <f>IF(I2932="non-stop", 0, VALUE(LEFT(I2932, FIND(" ", I2932)-1)))</f>
        <v>3</v>
      </c>
    </row>
    <row r="2933" spans="1:15" x14ac:dyDescent="0.3">
      <c r="A2933" t="s">
        <v>12</v>
      </c>
      <c r="B2933" t="s">
        <v>53</v>
      </c>
      <c r="C2933" t="s">
        <v>69</v>
      </c>
      <c r="D2933" t="s">
        <v>73</v>
      </c>
      <c r="E2933" s="3" t="s">
        <v>124</v>
      </c>
      <c r="F2933" t="s">
        <v>268</v>
      </c>
      <c r="G2933" t="s">
        <v>619</v>
      </c>
      <c r="H2933" s="5" t="s">
        <v>1925</v>
      </c>
      <c r="I2933" t="s">
        <v>1994</v>
      </c>
      <c r="J2933" t="s">
        <v>1996</v>
      </c>
      <c r="K2933">
        <v>15586</v>
      </c>
      <c r="L2933" t="str">
        <f>IFERROR(LEFT(H2933, FIND("h", H2933)-1),0)</f>
        <v>38</v>
      </c>
      <c r="M2933">
        <f>IFERROR(MID(H2933, FIND("h", H2933)+1, FIND("m", H2933) - FIND("h", H2933)-1), IFERROR(LEFT(H2933, FIND("m",  H2933)-1),0))</f>
        <v>0</v>
      </c>
      <c r="N2933">
        <f>Table1[[#This Row],[Duration_hr]]*60 +Table1[[#This Row],[Duration_min]]</f>
        <v>2280</v>
      </c>
      <c r="O2933">
        <f>IF(I2933="non-stop", 0, VALUE(LEFT(I2933, FIND(" ", I2933)-1)))</f>
        <v>3</v>
      </c>
    </row>
    <row r="2934" spans="1:15" x14ac:dyDescent="0.3">
      <c r="A2934" t="s">
        <v>12</v>
      </c>
      <c r="B2934" t="s">
        <v>39</v>
      </c>
      <c r="C2934" t="s">
        <v>69</v>
      </c>
      <c r="D2934" t="s">
        <v>73</v>
      </c>
      <c r="E2934" s="3" t="s">
        <v>124</v>
      </c>
      <c r="F2934" t="s">
        <v>268</v>
      </c>
      <c r="G2934" t="s">
        <v>528</v>
      </c>
      <c r="H2934" s="5" t="s">
        <v>1925</v>
      </c>
      <c r="I2934" t="s">
        <v>1994</v>
      </c>
      <c r="J2934" t="s">
        <v>1996</v>
      </c>
      <c r="K2934">
        <v>9128</v>
      </c>
      <c r="L2934" t="str">
        <f>IFERROR(LEFT(H2934, FIND("h", H2934)-1),0)</f>
        <v>38</v>
      </c>
      <c r="M2934">
        <f>IFERROR(MID(H2934, FIND("h", H2934)+1, FIND("m", H2934) - FIND("h", H2934)-1), IFERROR(LEFT(H2934, FIND("m",  H2934)-1),0))</f>
        <v>0</v>
      </c>
      <c r="N2934">
        <f>Table1[[#This Row],[Duration_hr]]*60 +Table1[[#This Row],[Duration_min]]</f>
        <v>2280</v>
      </c>
      <c r="O2934">
        <f>IF(I2934="non-stop", 0, VALUE(LEFT(I2934, FIND(" ", I2934)-1)))</f>
        <v>3</v>
      </c>
    </row>
    <row r="2935" spans="1:15" x14ac:dyDescent="0.3">
      <c r="A2935" t="s">
        <v>12</v>
      </c>
      <c r="B2935" t="s">
        <v>44</v>
      </c>
      <c r="C2935" t="s">
        <v>69</v>
      </c>
      <c r="D2935" t="s">
        <v>73</v>
      </c>
      <c r="E2935" s="3" t="s">
        <v>124</v>
      </c>
      <c r="F2935" t="s">
        <v>268</v>
      </c>
      <c r="G2935" t="s">
        <v>867</v>
      </c>
      <c r="H2935" s="5" t="s">
        <v>1925</v>
      </c>
      <c r="I2935" t="s">
        <v>1994</v>
      </c>
      <c r="J2935" t="s">
        <v>1996</v>
      </c>
      <c r="K2935">
        <v>10703</v>
      </c>
      <c r="L2935" t="str">
        <f>IFERROR(LEFT(H2935, FIND("h", H2935)-1),0)</f>
        <v>38</v>
      </c>
      <c r="M2935">
        <f>IFERROR(MID(H2935, FIND("h", H2935)+1, FIND("m", H2935) - FIND("h", H2935)-1), IFERROR(LEFT(H2935, FIND("m",  H2935)-1),0))</f>
        <v>0</v>
      </c>
      <c r="N2935">
        <f>Table1[[#This Row],[Duration_hr]]*60 +Table1[[#This Row],[Duration_min]]</f>
        <v>2280</v>
      </c>
      <c r="O2935">
        <f>IF(I2935="non-stop", 0, VALUE(LEFT(I2935, FIND(" ", I2935)-1)))</f>
        <v>3</v>
      </c>
    </row>
    <row r="2936" spans="1:15" x14ac:dyDescent="0.3">
      <c r="A2936" t="s">
        <v>12</v>
      </c>
      <c r="B2936" t="s">
        <v>31</v>
      </c>
      <c r="C2936" t="s">
        <v>69</v>
      </c>
      <c r="D2936" t="s">
        <v>73</v>
      </c>
      <c r="E2936" s="3" t="s">
        <v>124</v>
      </c>
      <c r="F2936" t="s">
        <v>268</v>
      </c>
      <c r="G2936" t="s">
        <v>526</v>
      </c>
      <c r="H2936" s="5" t="s">
        <v>1925</v>
      </c>
      <c r="I2936" t="s">
        <v>1994</v>
      </c>
      <c r="J2936" t="s">
        <v>1996</v>
      </c>
      <c r="K2936">
        <v>10703</v>
      </c>
      <c r="L2936" t="str">
        <f>IFERROR(LEFT(H2936, FIND("h", H2936)-1),0)</f>
        <v>38</v>
      </c>
      <c r="M2936">
        <f>IFERROR(MID(H2936, FIND("h", H2936)+1, FIND("m", H2936) - FIND("h", H2936)-1), IFERROR(LEFT(H2936, FIND("m",  H2936)-1),0))</f>
        <v>0</v>
      </c>
      <c r="N2936">
        <f>Table1[[#This Row],[Duration_hr]]*60 +Table1[[#This Row],[Duration_min]]</f>
        <v>2280</v>
      </c>
      <c r="O2936">
        <f>IF(I2936="non-stop", 0, VALUE(LEFT(I2936, FIND(" ", I2936)-1)))</f>
        <v>3</v>
      </c>
    </row>
    <row r="2937" spans="1:15" x14ac:dyDescent="0.3">
      <c r="A2937" t="s">
        <v>12</v>
      </c>
      <c r="B2937" t="s">
        <v>47</v>
      </c>
      <c r="C2937" t="s">
        <v>69</v>
      </c>
      <c r="D2937" t="s">
        <v>73</v>
      </c>
      <c r="E2937" s="3" t="s">
        <v>124</v>
      </c>
      <c r="F2937" t="s">
        <v>268</v>
      </c>
      <c r="G2937" t="s">
        <v>485</v>
      </c>
      <c r="H2937" s="5" t="s">
        <v>1925</v>
      </c>
      <c r="I2937" t="s">
        <v>1994</v>
      </c>
      <c r="J2937" t="s">
        <v>1996</v>
      </c>
      <c r="K2937">
        <v>10703</v>
      </c>
      <c r="L2937" t="str">
        <f>IFERROR(LEFT(H2937, FIND("h", H2937)-1),0)</f>
        <v>38</v>
      </c>
      <c r="M2937">
        <f>IFERROR(MID(H2937, FIND("h", H2937)+1, FIND("m", H2937) - FIND("h", H2937)-1), IFERROR(LEFT(H2937, FIND("m",  H2937)-1),0))</f>
        <v>0</v>
      </c>
      <c r="N2937">
        <f>Table1[[#This Row],[Duration_hr]]*60 +Table1[[#This Row],[Duration_min]]</f>
        <v>2280</v>
      </c>
      <c r="O2937">
        <f>IF(I2937="non-stop", 0, VALUE(LEFT(I2937, FIND(" ", I2937)-1)))</f>
        <v>3</v>
      </c>
    </row>
    <row r="2938" spans="1:15" x14ac:dyDescent="0.3">
      <c r="A2938" t="s">
        <v>12</v>
      </c>
      <c r="B2938" t="s">
        <v>47</v>
      </c>
      <c r="C2938" t="s">
        <v>69</v>
      </c>
      <c r="D2938" t="s">
        <v>73</v>
      </c>
      <c r="E2938" s="3" t="s">
        <v>124</v>
      </c>
      <c r="F2938" t="s">
        <v>268</v>
      </c>
      <c r="G2938" t="s">
        <v>485</v>
      </c>
      <c r="H2938" s="5" t="s">
        <v>1925</v>
      </c>
      <c r="I2938" t="s">
        <v>1994</v>
      </c>
      <c r="J2938" t="s">
        <v>1996</v>
      </c>
      <c r="K2938">
        <v>10703</v>
      </c>
      <c r="L2938" t="str">
        <f>IFERROR(LEFT(H2938, FIND("h", H2938)-1),0)</f>
        <v>38</v>
      </c>
      <c r="M2938">
        <f>IFERROR(MID(H2938, FIND("h", H2938)+1, FIND("m", H2938) - FIND("h", H2938)-1), IFERROR(LEFT(H2938, FIND("m",  H2938)-1),0))</f>
        <v>0</v>
      </c>
      <c r="N2938">
        <f>Table1[[#This Row],[Duration_hr]]*60 +Table1[[#This Row],[Duration_min]]</f>
        <v>2280</v>
      </c>
      <c r="O2938">
        <f>IF(I2938="non-stop", 0, VALUE(LEFT(I2938, FIND(" ", I2938)-1)))</f>
        <v>3</v>
      </c>
    </row>
    <row r="2939" spans="1:15" x14ac:dyDescent="0.3">
      <c r="A2939" t="s">
        <v>12</v>
      </c>
      <c r="B2939" t="s">
        <v>54</v>
      </c>
      <c r="C2939" t="s">
        <v>69</v>
      </c>
      <c r="D2939" t="s">
        <v>73</v>
      </c>
      <c r="E2939" s="3" t="s">
        <v>124</v>
      </c>
      <c r="F2939" t="s">
        <v>268</v>
      </c>
      <c r="G2939" t="s">
        <v>519</v>
      </c>
      <c r="H2939" s="5" t="s">
        <v>1925</v>
      </c>
      <c r="I2939" t="s">
        <v>1994</v>
      </c>
      <c r="J2939" t="s">
        <v>1996</v>
      </c>
      <c r="K2939">
        <v>10703</v>
      </c>
      <c r="L2939" t="str">
        <f>IFERROR(LEFT(H2939, FIND("h", H2939)-1),0)</f>
        <v>38</v>
      </c>
      <c r="M2939">
        <f>IFERROR(MID(H2939, FIND("h", H2939)+1, FIND("m", H2939) - FIND("h", H2939)-1), IFERROR(LEFT(H2939, FIND("m",  H2939)-1),0))</f>
        <v>0</v>
      </c>
      <c r="N2939">
        <f>Table1[[#This Row],[Duration_hr]]*60 +Table1[[#This Row],[Duration_min]]</f>
        <v>2280</v>
      </c>
      <c r="O2939">
        <f>IF(I2939="non-stop", 0, VALUE(LEFT(I2939, FIND(" ", I2939)-1)))</f>
        <v>3</v>
      </c>
    </row>
    <row r="2940" spans="1:15" x14ac:dyDescent="0.3">
      <c r="A2940" t="s">
        <v>12</v>
      </c>
      <c r="B2940" t="s">
        <v>33</v>
      </c>
      <c r="C2940" t="s">
        <v>69</v>
      </c>
      <c r="D2940" t="s">
        <v>73</v>
      </c>
      <c r="E2940" s="3" t="s">
        <v>124</v>
      </c>
      <c r="F2940" t="s">
        <v>268</v>
      </c>
      <c r="G2940" t="s">
        <v>470</v>
      </c>
      <c r="H2940" s="5" t="s">
        <v>1925</v>
      </c>
      <c r="I2940" t="s">
        <v>1994</v>
      </c>
      <c r="J2940" t="s">
        <v>1996</v>
      </c>
      <c r="K2940">
        <v>10703</v>
      </c>
      <c r="L2940" t="str">
        <f>IFERROR(LEFT(H2940, FIND("h", H2940)-1),0)</f>
        <v>38</v>
      </c>
      <c r="M2940">
        <f>IFERROR(MID(H2940, FIND("h", H2940)+1, FIND("m", H2940) - FIND("h", H2940)-1), IFERROR(LEFT(H2940, FIND("m",  H2940)-1),0))</f>
        <v>0</v>
      </c>
      <c r="N2940">
        <f>Table1[[#This Row],[Duration_hr]]*60 +Table1[[#This Row],[Duration_min]]</f>
        <v>2280</v>
      </c>
      <c r="O2940">
        <f>IF(I2940="non-stop", 0, VALUE(LEFT(I2940, FIND(" ", I2940)-1)))</f>
        <v>3</v>
      </c>
    </row>
    <row r="2941" spans="1:15" x14ac:dyDescent="0.3">
      <c r="A2941" t="s">
        <v>12</v>
      </c>
      <c r="B2941" t="s">
        <v>30</v>
      </c>
      <c r="C2941" t="s">
        <v>69</v>
      </c>
      <c r="D2941" t="s">
        <v>73</v>
      </c>
      <c r="E2941" s="3" t="s">
        <v>124</v>
      </c>
      <c r="F2941" t="s">
        <v>268</v>
      </c>
      <c r="G2941" t="s">
        <v>839</v>
      </c>
      <c r="H2941" s="5" t="s">
        <v>1925</v>
      </c>
      <c r="I2941" t="s">
        <v>1994</v>
      </c>
      <c r="J2941" t="s">
        <v>1996</v>
      </c>
      <c r="K2941">
        <v>10493</v>
      </c>
      <c r="L2941" t="str">
        <f>IFERROR(LEFT(H2941, FIND("h", H2941)-1),0)</f>
        <v>38</v>
      </c>
      <c r="M2941">
        <f>IFERROR(MID(H2941, FIND("h", H2941)+1, FIND("m", H2941) - FIND("h", H2941)-1), IFERROR(LEFT(H2941, FIND("m",  H2941)-1),0))</f>
        <v>0</v>
      </c>
      <c r="N2941">
        <f>Table1[[#This Row],[Duration_hr]]*60 +Table1[[#This Row],[Duration_min]]</f>
        <v>2280</v>
      </c>
      <c r="O2941">
        <f>IF(I2941="non-stop", 0, VALUE(LEFT(I2941, FIND(" ", I2941)-1)))</f>
        <v>3</v>
      </c>
    </row>
    <row r="2942" spans="1:15" x14ac:dyDescent="0.3">
      <c r="A2942" t="s">
        <v>12</v>
      </c>
      <c r="B2942" t="s">
        <v>28</v>
      </c>
      <c r="C2942" t="s">
        <v>69</v>
      </c>
      <c r="D2942" t="s">
        <v>73</v>
      </c>
      <c r="E2942" s="3" t="s">
        <v>124</v>
      </c>
      <c r="F2942" t="s">
        <v>268</v>
      </c>
      <c r="G2942" t="s">
        <v>598</v>
      </c>
      <c r="H2942" s="5" t="s">
        <v>1925</v>
      </c>
      <c r="I2942" t="s">
        <v>1994</v>
      </c>
      <c r="J2942" t="s">
        <v>1996</v>
      </c>
      <c r="K2942">
        <v>10493</v>
      </c>
      <c r="L2942" t="str">
        <f>IFERROR(LEFT(H2942, FIND("h", H2942)-1),0)</f>
        <v>38</v>
      </c>
      <c r="M2942">
        <f>IFERROR(MID(H2942, FIND("h", H2942)+1, FIND("m", H2942) - FIND("h", H2942)-1), IFERROR(LEFT(H2942, FIND("m",  H2942)-1),0))</f>
        <v>0</v>
      </c>
      <c r="N2942">
        <f>Table1[[#This Row],[Duration_hr]]*60 +Table1[[#This Row],[Duration_min]]</f>
        <v>2280</v>
      </c>
      <c r="O2942">
        <f>IF(I2942="non-stop", 0, VALUE(LEFT(I2942, FIND(" ", I2942)-1)))</f>
        <v>3</v>
      </c>
    </row>
    <row r="2943" spans="1:15" x14ac:dyDescent="0.3">
      <c r="A2943" t="s">
        <v>12</v>
      </c>
      <c r="B2943" t="s">
        <v>39</v>
      </c>
      <c r="C2943" t="s">
        <v>69</v>
      </c>
      <c r="D2943" t="s">
        <v>73</v>
      </c>
      <c r="E2943" s="3" t="s">
        <v>124</v>
      </c>
      <c r="F2943" t="s">
        <v>268</v>
      </c>
      <c r="G2943" t="s">
        <v>528</v>
      </c>
      <c r="H2943" s="5" t="s">
        <v>1925</v>
      </c>
      <c r="I2943" t="s">
        <v>1994</v>
      </c>
      <c r="J2943" t="s">
        <v>1996</v>
      </c>
      <c r="K2943">
        <v>9128</v>
      </c>
      <c r="L2943" t="str">
        <f>IFERROR(LEFT(H2943, FIND("h", H2943)-1),0)</f>
        <v>38</v>
      </c>
      <c r="M2943">
        <f>IFERROR(MID(H2943, FIND("h", H2943)+1, FIND("m", H2943) - FIND("h", H2943)-1), IFERROR(LEFT(H2943, FIND("m",  H2943)-1),0))</f>
        <v>0</v>
      </c>
      <c r="N2943">
        <f>Table1[[#This Row],[Duration_hr]]*60 +Table1[[#This Row],[Duration_min]]</f>
        <v>2280</v>
      </c>
      <c r="O2943">
        <f>IF(I2943="non-stop", 0, VALUE(LEFT(I2943, FIND(" ", I2943)-1)))</f>
        <v>3</v>
      </c>
    </row>
    <row r="2944" spans="1:15" x14ac:dyDescent="0.3">
      <c r="A2944" t="s">
        <v>12</v>
      </c>
      <c r="B2944" t="s">
        <v>50</v>
      </c>
      <c r="C2944" t="s">
        <v>69</v>
      </c>
      <c r="D2944" t="s">
        <v>73</v>
      </c>
      <c r="E2944" s="3" t="s">
        <v>124</v>
      </c>
      <c r="F2944" t="s">
        <v>268</v>
      </c>
      <c r="G2944" t="s">
        <v>810</v>
      </c>
      <c r="H2944" s="5" t="s">
        <v>1925</v>
      </c>
      <c r="I2944" t="s">
        <v>1994</v>
      </c>
      <c r="J2944" t="s">
        <v>1996</v>
      </c>
      <c r="K2944">
        <v>10493</v>
      </c>
      <c r="L2944" t="str">
        <f>IFERROR(LEFT(H2944, FIND("h", H2944)-1),0)</f>
        <v>38</v>
      </c>
      <c r="M2944">
        <f>IFERROR(MID(H2944, FIND("h", H2944)+1, FIND("m", H2944) - FIND("h", H2944)-1), IFERROR(LEFT(H2944, FIND("m",  H2944)-1),0))</f>
        <v>0</v>
      </c>
      <c r="N2944">
        <f>Table1[[#This Row],[Duration_hr]]*60 +Table1[[#This Row],[Duration_min]]</f>
        <v>2280</v>
      </c>
      <c r="O2944">
        <f>IF(I2944="non-stop", 0, VALUE(LEFT(I2944, FIND(" ", I2944)-1)))</f>
        <v>3</v>
      </c>
    </row>
    <row r="2945" spans="1:15" x14ac:dyDescent="0.3">
      <c r="A2945" t="s">
        <v>13</v>
      </c>
      <c r="B2945" t="s">
        <v>35</v>
      </c>
      <c r="C2945" t="s">
        <v>69</v>
      </c>
      <c r="D2945" t="s">
        <v>73</v>
      </c>
      <c r="E2945" s="3" t="s">
        <v>90</v>
      </c>
      <c r="F2945" t="s">
        <v>317</v>
      </c>
      <c r="G2945" t="s">
        <v>520</v>
      </c>
      <c r="H2945" s="5" t="s">
        <v>1755</v>
      </c>
      <c r="I2945" t="s">
        <v>1992</v>
      </c>
      <c r="J2945" t="s">
        <v>1996</v>
      </c>
      <c r="K2945">
        <v>18799</v>
      </c>
      <c r="L2945" t="str">
        <f>IFERROR(LEFT(H2945, FIND("h", H2945)-1),0)</f>
        <v>37</v>
      </c>
      <c r="M2945" t="str">
        <f>IFERROR(MID(H2945, FIND("h", H2945)+1, FIND("m", H2945) - FIND("h", H2945)-1), IFERROR(LEFT(H2945, FIND("m",  H2945)-1),0))</f>
        <v xml:space="preserve"> 25</v>
      </c>
      <c r="N2945">
        <f>Table1[[#This Row],[Duration_hr]]*60 +Table1[[#This Row],[Duration_min]]</f>
        <v>2245</v>
      </c>
      <c r="O2945">
        <f>IF(I2945="non-stop", 0, VALUE(LEFT(I2945, FIND(" ", I2945)-1)))</f>
        <v>2</v>
      </c>
    </row>
    <row r="2946" spans="1:15" x14ac:dyDescent="0.3">
      <c r="A2946" t="s">
        <v>13</v>
      </c>
      <c r="B2946" t="s">
        <v>60</v>
      </c>
      <c r="C2946" t="s">
        <v>69</v>
      </c>
      <c r="D2946" t="s">
        <v>73</v>
      </c>
      <c r="E2946" s="3" t="s">
        <v>151</v>
      </c>
      <c r="F2946" t="s">
        <v>325</v>
      </c>
      <c r="G2946" t="s">
        <v>641</v>
      </c>
      <c r="H2946" s="5" t="s">
        <v>1755</v>
      </c>
      <c r="I2946" t="s">
        <v>1992</v>
      </c>
      <c r="J2946" t="s">
        <v>1997</v>
      </c>
      <c r="K2946">
        <v>9296</v>
      </c>
      <c r="L2946" t="str">
        <f>IFERROR(LEFT(H2946, FIND("h", H2946)-1),0)</f>
        <v>37</v>
      </c>
      <c r="M2946" t="str">
        <f>IFERROR(MID(H2946, FIND("h", H2946)+1, FIND("m", H2946) - FIND("h", H2946)-1), IFERROR(LEFT(H2946, FIND("m",  H2946)-1),0))</f>
        <v xml:space="preserve"> 25</v>
      </c>
      <c r="N2946">
        <f>Table1[[#This Row],[Duration_hr]]*60 +Table1[[#This Row],[Duration_min]]</f>
        <v>2245</v>
      </c>
      <c r="O2946">
        <f>IF(I2946="non-stop", 0, VALUE(LEFT(I2946, FIND(" ", I2946)-1)))</f>
        <v>2</v>
      </c>
    </row>
    <row r="2947" spans="1:15" x14ac:dyDescent="0.3">
      <c r="A2947" t="s">
        <v>12</v>
      </c>
      <c r="B2947" t="s">
        <v>23</v>
      </c>
      <c r="C2947" t="s">
        <v>68</v>
      </c>
      <c r="D2947" t="s">
        <v>67</v>
      </c>
      <c r="E2947" s="3" t="s">
        <v>92</v>
      </c>
      <c r="F2947" t="s">
        <v>230</v>
      </c>
      <c r="G2947" t="s">
        <v>652</v>
      </c>
      <c r="H2947" s="5" t="s">
        <v>1755</v>
      </c>
      <c r="I2947" t="s">
        <v>1992</v>
      </c>
      <c r="J2947" t="s">
        <v>1996</v>
      </c>
      <c r="K2947">
        <v>14410</v>
      </c>
      <c r="L2947" t="str">
        <f>IFERROR(LEFT(H2947, FIND("h", H2947)-1),0)</f>
        <v>37</v>
      </c>
      <c r="M2947" t="str">
        <f>IFERROR(MID(H2947, FIND("h", H2947)+1, FIND("m", H2947) - FIND("h", H2947)-1), IFERROR(LEFT(H2947, FIND("m",  H2947)-1),0))</f>
        <v xml:space="preserve"> 25</v>
      </c>
      <c r="N2947">
        <f>Table1[[#This Row],[Duration_hr]]*60 +Table1[[#This Row],[Duration_min]]</f>
        <v>2245</v>
      </c>
      <c r="O2947">
        <f>IF(I2947="non-stop", 0, VALUE(LEFT(I2947, FIND(" ", I2947)-1)))</f>
        <v>2</v>
      </c>
    </row>
    <row r="2948" spans="1:15" x14ac:dyDescent="0.3">
      <c r="A2948" t="s">
        <v>12</v>
      </c>
      <c r="B2948" t="s">
        <v>38</v>
      </c>
      <c r="C2948" t="s">
        <v>71</v>
      </c>
      <c r="D2948" t="s">
        <v>74</v>
      </c>
      <c r="E2948" s="3" t="s">
        <v>158</v>
      </c>
      <c r="F2948" t="s">
        <v>285</v>
      </c>
      <c r="G2948" t="s">
        <v>1311</v>
      </c>
      <c r="H2948" s="5" t="s">
        <v>1755</v>
      </c>
      <c r="I2948" t="s">
        <v>1992</v>
      </c>
      <c r="J2948" t="s">
        <v>1996</v>
      </c>
      <c r="K2948">
        <v>13904</v>
      </c>
      <c r="L2948" t="str">
        <f>IFERROR(LEFT(H2948, FIND("h", H2948)-1),0)</f>
        <v>37</v>
      </c>
      <c r="M2948" t="str">
        <f>IFERROR(MID(H2948, FIND("h", H2948)+1, FIND("m", H2948) - FIND("h", H2948)-1), IFERROR(LEFT(H2948, FIND("m",  H2948)-1),0))</f>
        <v xml:space="preserve"> 25</v>
      </c>
      <c r="N2948">
        <f>Table1[[#This Row],[Duration_hr]]*60 +Table1[[#This Row],[Duration_min]]</f>
        <v>2245</v>
      </c>
      <c r="O2948">
        <f>IF(I2948="non-stop", 0, VALUE(LEFT(I2948, FIND(" ", I2948)-1)))</f>
        <v>2</v>
      </c>
    </row>
    <row r="2949" spans="1:15" x14ac:dyDescent="0.3">
      <c r="A2949" t="s">
        <v>12</v>
      </c>
      <c r="B2949" t="s">
        <v>29</v>
      </c>
      <c r="C2949" t="s">
        <v>71</v>
      </c>
      <c r="D2949" t="s">
        <v>74</v>
      </c>
      <c r="E2949" s="3" t="s">
        <v>158</v>
      </c>
      <c r="F2949" t="s">
        <v>285</v>
      </c>
      <c r="G2949" t="s">
        <v>1416</v>
      </c>
      <c r="H2949" s="5" t="s">
        <v>1755</v>
      </c>
      <c r="I2949" t="s">
        <v>1992</v>
      </c>
      <c r="J2949" t="s">
        <v>1996</v>
      </c>
      <c r="K2949">
        <v>12119</v>
      </c>
      <c r="L2949" t="str">
        <f>IFERROR(LEFT(H2949, FIND("h", H2949)-1),0)</f>
        <v>37</v>
      </c>
      <c r="M2949" t="str">
        <f>IFERROR(MID(H2949, FIND("h", H2949)+1, FIND("m", H2949) - FIND("h", H2949)-1), IFERROR(LEFT(H2949, FIND("m",  H2949)-1),0))</f>
        <v xml:space="preserve"> 25</v>
      </c>
      <c r="N2949">
        <f>Table1[[#This Row],[Duration_hr]]*60 +Table1[[#This Row],[Duration_min]]</f>
        <v>2245</v>
      </c>
      <c r="O2949">
        <f>IF(I2949="non-stop", 0, VALUE(LEFT(I2949, FIND(" ", I2949)-1)))</f>
        <v>2</v>
      </c>
    </row>
    <row r="2950" spans="1:15" x14ac:dyDescent="0.3">
      <c r="A2950" t="s">
        <v>13</v>
      </c>
      <c r="B2950" t="s">
        <v>60</v>
      </c>
      <c r="C2950" t="s">
        <v>69</v>
      </c>
      <c r="D2950" t="s">
        <v>73</v>
      </c>
      <c r="E2950" s="3" t="s">
        <v>151</v>
      </c>
      <c r="F2950" t="s">
        <v>325</v>
      </c>
      <c r="G2950" t="s">
        <v>641</v>
      </c>
      <c r="H2950" s="5" t="s">
        <v>1755</v>
      </c>
      <c r="I2950" t="s">
        <v>1992</v>
      </c>
      <c r="J2950" t="s">
        <v>1996</v>
      </c>
      <c r="K2950">
        <v>12273</v>
      </c>
      <c r="L2950" t="str">
        <f>IFERROR(LEFT(H2950, FIND("h", H2950)-1),0)</f>
        <v>37</v>
      </c>
      <c r="M2950" t="str">
        <f>IFERROR(MID(H2950, FIND("h", H2950)+1, FIND("m", H2950) - FIND("h", H2950)-1), IFERROR(LEFT(H2950, FIND("m",  H2950)-1),0))</f>
        <v xml:space="preserve"> 25</v>
      </c>
      <c r="N2950">
        <f>Table1[[#This Row],[Duration_hr]]*60 +Table1[[#This Row],[Duration_min]]</f>
        <v>2245</v>
      </c>
      <c r="O2950">
        <f>IF(I2950="non-stop", 0, VALUE(LEFT(I2950, FIND(" ", I2950)-1)))</f>
        <v>2</v>
      </c>
    </row>
    <row r="2951" spans="1:15" x14ac:dyDescent="0.3">
      <c r="A2951" t="s">
        <v>13</v>
      </c>
      <c r="B2951" t="s">
        <v>35</v>
      </c>
      <c r="C2951" t="s">
        <v>69</v>
      </c>
      <c r="D2951" t="s">
        <v>73</v>
      </c>
      <c r="E2951" s="3" t="s">
        <v>90</v>
      </c>
      <c r="F2951" t="s">
        <v>317</v>
      </c>
      <c r="G2951" t="s">
        <v>520</v>
      </c>
      <c r="H2951" s="5" t="s">
        <v>1755</v>
      </c>
      <c r="I2951" t="s">
        <v>1992</v>
      </c>
      <c r="J2951" t="s">
        <v>1996</v>
      </c>
      <c r="K2951">
        <v>20064</v>
      </c>
      <c r="L2951" t="str">
        <f>IFERROR(LEFT(H2951, FIND("h", H2951)-1),0)</f>
        <v>37</v>
      </c>
      <c r="M2951" t="str">
        <f>IFERROR(MID(H2951, FIND("h", H2951)+1, FIND("m", H2951) - FIND("h", H2951)-1), IFERROR(LEFT(H2951, FIND("m",  H2951)-1),0))</f>
        <v xml:space="preserve"> 25</v>
      </c>
      <c r="N2951">
        <f>Table1[[#This Row],[Duration_hr]]*60 +Table1[[#This Row],[Duration_min]]</f>
        <v>2245</v>
      </c>
      <c r="O2951">
        <f>IF(I2951="non-stop", 0, VALUE(LEFT(I2951, FIND(" ", I2951)-1)))</f>
        <v>2</v>
      </c>
    </row>
    <row r="2952" spans="1:15" x14ac:dyDescent="0.3">
      <c r="A2952" t="s">
        <v>13</v>
      </c>
      <c r="B2952" t="s">
        <v>39</v>
      </c>
      <c r="C2952" t="s">
        <v>69</v>
      </c>
      <c r="D2952" t="s">
        <v>73</v>
      </c>
      <c r="E2952" s="3" t="s">
        <v>90</v>
      </c>
      <c r="F2952" t="s">
        <v>317</v>
      </c>
      <c r="G2952" t="s">
        <v>492</v>
      </c>
      <c r="H2952" s="5" t="s">
        <v>1755</v>
      </c>
      <c r="I2952" t="s">
        <v>1992</v>
      </c>
      <c r="J2952" t="s">
        <v>1996</v>
      </c>
      <c r="K2952">
        <v>12814</v>
      </c>
      <c r="L2952" t="str">
        <f>IFERROR(LEFT(H2952, FIND("h", H2952)-1),0)</f>
        <v>37</v>
      </c>
      <c r="M2952" t="str">
        <f>IFERROR(MID(H2952, FIND("h", H2952)+1, FIND("m", H2952) - FIND("h", H2952)-1), IFERROR(LEFT(H2952, FIND("m",  H2952)-1),0))</f>
        <v xml:space="preserve"> 25</v>
      </c>
      <c r="N2952">
        <f>Table1[[#This Row],[Duration_hr]]*60 +Table1[[#This Row],[Duration_min]]</f>
        <v>2245</v>
      </c>
      <c r="O2952">
        <f>IF(I2952="non-stop", 0, VALUE(LEFT(I2952, FIND(" ", I2952)-1)))</f>
        <v>2</v>
      </c>
    </row>
    <row r="2953" spans="1:15" x14ac:dyDescent="0.3">
      <c r="A2953" t="s">
        <v>12</v>
      </c>
      <c r="B2953" t="s">
        <v>48</v>
      </c>
      <c r="C2953" t="s">
        <v>69</v>
      </c>
      <c r="D2953" t="s">
        <v>73</v>
      </c>
      <c r="E2953" s="3" t="s">
        <v>93</v>
      </c>
      <c r="F2953" t="s">
        <v>251</v>
      </c>
      <c r="G2953" t="s">
        <v>700</v>
      </c>
      <c r="H2953" s="5" t="s">
        <v>1880</v>
      </c>
      <c r="I2953" t="s">
        <v>1992</v>
      </c>
      <c r="J2953" t="s">
        <v>1996</v>
      </c>
      <c r="K2953">
        <v>10493</v>
      </c>
      <c r="L2953" t="str">
        <f>IFERROR(LEFT(H2953, FIND("h", H2953)-1),0)</f>
        <v>37</v>
      </c>
      <c r="M2953" t="str">
        <f>IFERROR(MID(H2953, FIND("h", H2953)+1, FIND("m", H2953) - FIND("h", H2953)-1), IFERROR(LEFT(H2953, FIND("m",  H2953)-1),0))</f>
        <v xml:space="preserve"> 20</v>
      </c>
      <c r="N2953">
        <f>Table1[[#This Row],[Duration_hr]]*60 +Table1[[#This Row],[Duration_min]]</f>
        <v>2240</v>
      </c>
      <c r="O2953">
        <f>IF(I2953="non-stop", 0, VALUE(LEFT(I2953, FIND(" ", I2953)-1)))</f>
        <v>2</v>
      </c>
    </row>
    <row r="2954" spans="1:15" x14ac:dyDescent="0.3">
      <c r="A2954" t="s">
        <v>12</v>
      </c>
      <c r="B2954" t="s">
        <v>25</v>
      </c>
      <c r="C2954" t="s">
        <v>69</v>
      </c>
      <c r="D2954" t="s">
        <v>73</v>
      </c>
      <c r="E2954" s="3" t="s">
        <v>93</v>
      </c>
      <c r="F2954" t="s">
        <v>251</v>
      </c>
      <c r="G2954" t="s">
        <v>795</v>
      </c>
      <c r="H2954" s="5" t="s">
        <v>1880</v>
      </c>
      <c r="I2954" t="s">
        <v>1992</v>
      </c>
      <c r="J2954" t="s">
        <v>1996</v>
      </c>
      <c r="K2954">
        <v>10493</v>
      </c>
      <c r="L2954" t="str">
        <f>IFERROR(LEFT(H2954, FIND("h", H2954)-1),0)</f>
        <v>37</v>
      </c>
      <c r="M2954" t="str">
        <f>IFERROR(MID(H2954, FIND("h", H2954)+1, FIND("m", H2954) - FIND("h", H2954)-1), IFERROR(LEFT(H2954, FIND("m",  H2954)-1),0))</f>
        <v xml:space="preserve"> 20</v>
      </c>
      <c r="N2954">
        <f>Table1[[#This Row],[Duration_hr]]*60 +Table1[[#This Row],[Duration_min]]</f>
        <v>2240</v>
      </c>
      <c r="O2954">
        <f>IF(I2954="non-stop", 0, VALUE(LEFT(I2954, FIND(" ", I2954)-1)))</f>
        <v>2</v>
      </c>
    </row>
    <row r="2955" spans="1:15" x14ac:dyDescent="0.3">
      <c r="A2955" t="s">
        <v>12</v>
      </c>
      <c r="B2955" t="s">
        <v>53</v>
      </c>
      <c r="C2955" t="s">
        <v>69</v>
      </c>
      <c r="D2955" t="s">
        <v>73</v>
      </c>
      <c r="E2955" s="3" t="s">
        <v>103</v>
      </c>
      <c r="F2955" t="s">
        <v>251</v>
      </c>
      <c r="G2955" t="s">
        <v>619</v>
      </c>
      <c r="H2955" s="5" t="s">
        <v>1880</v>
      </c>
      <c r="I2955" t="s">
        <v>1992</v>
      </c>
      <c r="J2955" t="s">
        <v>1996</v>
      </c>
      <c r="K2955">
        <v>14483</v>
      </c>
      <c r="L2955" t="str">
        <f>IFERROR(LEFT(H2955, FIND("h", H2955)-1),0)</f>
        <v>37</v>
      </c>
      <c r="M2955" t="str">
        <f>IFERROR(MID(H2955, FIND("h", H2955)+1, FIND("m", H2955) - FIND("h", H2955)-1), IFERROR(LEFT(H2955, FIND("m",  H2955)-1),0))</f>
        <v xml:space="preserve"> 20</v>
      </c>
      <c r="N2955">
        <f>Table1[[#This Row],[Duration_hr]]*60 +Table1[[#This Row],[Duration_min]]</f>
        <v>2240</v>
      </c>
      <c r="O2955">
        <f>IF(I2955="non-stop", 0, VALUE(LEFT(I2955, FIND(" ", I2955)-1)))</f>
        <v>2</v>
      </c>
    </row>
    <row r="2956" spans="1:15" x14ac:dyDescent="0.3">
      <c r="A2956" t="s">
        <v>12</v>
      </c>
      <c r="B2956" t="s">
        <v>60</v>
      </c>
      <c r="C2956" t="s">
        <v>69</v>
      </c>
      <c r="D2956" t="s">
        <v>73</v>
      </c>
      <c r="E2956" s="3" t="s">
        <v>93</v>
      </c>
      <c r="F2956" t="s">
        <v>251</v>
      </c>
      <c r="G2956" t="s">
        <v>651</v>
      </c>
      <c r="H2956" s="5" t="s">
        <v>1880</v>
      </c>
      <c r="I2956" t="s">
        <v>1992</v>
      </c>
      <c r="J2956" t="s">
        <v>1996</v>
      </c>
      <c r="K2956">
        <v>8446</v>
      </c>
      <c r="L2956" t="str">
        <f>IFERROR(LEFT(H2956, FIND("h", H2956)-1),0)</f>
        <v>37</v>
      </c>
      <c r="M2956" t="str">
        <f>IFERROR(MID(H2956, FIND("h", H2956)+1, FIND("m", H2956) - FIND("h", H2956)-1), IFERROR(LEFT(H2956, FIND("m",  H2956)-1),0))</f>
        <v xml:space="preserve"> 20</v>
      </c>
      <c r="N2956">
        <f>Table1[[#This Row],[Duration_hr]]*60 +Table1[[#This Row],[Duration_min]]</f>
        <v>2240</v>
      </c>
      <c r="O2956">
        <f>IF(I2956="non-stop", 0, VALUE(LEFT(I2956, FIND(" ", I2956)-1)))</f>
        <v>2</v>
      </c>
    </row>
    <row r="2957" spans="1:15" x14ac:dyDescent="0.3">
      <c r="A2957" t="s">
        <v>12</v>
      </c>
      <c r="B2957" t="s">
        <v>63</v>
      </c>
      <c r="C2957" t="s">
        <v>69</v>
      </c>
      <c r="D2957" t="s">
        <v>73</v>
      </c>
      <c r="E2957" s="3" t="s">
        <v>93</v>
      </c>
      <c r="F2957" t="s">
        <v>251</v>
      </c>
      <c r="G2957" t="s">
        <v>559</v>
      </c>
      <c r="H2957" s="5" t="s">
        <v>1880</v>
      </c>
      <c r="I2957" t="s">
        <v>1992</v>
      </c>
      <c r="J2957" t="s">
        <v>1996</v>
      </c>
      <c r="K2957">
        <v>7711</v>
      </c>
      <c r="L2957" t="str">
        <f>IFERROR(LEFT(H2957, FIND("h", H2957)-1),0)</f>
        <v>37</v>
      </c>
      <c r="M2957" t="str">
        <f>IFERROR(MID(H2957, FIND("h", H2957)+1, FIND("m", H2957) - FIND("h", H2957)-1), IFERROR(LEFT(H2957, FIND("m",  H2957)-1),0))</f>
        <v xml:space="preserve"> 20</v>
      </c>
      <c r="N2957">
        <f>Table1[[#This Row],[Duration_hr]]*60 +Table1[[#This Row],[Duration_min]]</f>
        <v>2240</v>
      </c>
      <c r="O2957">
        <f>IF(I2957="non-stop", 0, VALUE(LEFT(I2957, FIND(" ", I2957)-1)))</f>
        <v>2</v>
      </c>
    </row>
    <row r="2958" spans="1:15" x14ac:dyDescent="0.3">
      <c r="A2958" t="s">
        <v>13</v>
      </c>
      <c r="B2958" t="s">
        <v>39</v>
      </c>
      <c r="C2958" t="s">
        <v>69</v>
      </c>
      <c r="D2958" t="s">
        <v>73</v>
      </c>
      <c r="E2958" s="3" t="s">
        <v>104</v>
      </c>
      <c r="F2958" t="s">
        <v>315</v>
      </c>
      <c r="G2958" t="s">
        <v>492</v>
      </c>
      <c r="H2958" s="5" t="s">
        <v>1880</v>
      </c>
      <c r="I2958" t="s">
        <v>1992</v>
      </c>
      <c r="J2958" t="s">
        <v>1997</v>
      </c>
      <c r="K2958">
        <v>9328</v>
      </c>
      <c r="L2958" t="str">
        <f>IFERROR(LEFT(H2958, FIND("h", H2958)-1),0)</f>
        <v>37</v>
      </c>
      <c r="M2958" t="str">
        <f>IFERROR(MID(H2958, FIND("h", H2958)+1, FIND("m", H2958) - FIND("h", H2958)-1), IFERROR(LEFT(H2958, FIND("m",  H2958)-1),0))</f>
        <v xml:space="preserve"> 20</v>
      </c>
      <c r="N2958">
        <f>Table1[[#This Row],[Duration_hr]]*60 +Table1[[#This Row],[Duration_min]]</f>
        <v>2240</v>
      </c>
      <c r="O2958">
        <f>IF(I2958="non-stop", 0, VALUE(LEFT(I2958, FIND(" ", I2958)-1)))</f>
        <v>2</v>
      </c>
    </row>
    <row r="2959" spans="1:15" x14ac:dyDescent="0.3">
      <c r="A2959" t="s">
        <v>13</v>
      </c>
      <c r="B2959" t="s">
        <v>39</v>
      </c>
      <c r="C2959" t="s">
        <v>69</v>
      </c>
      <c r="D2959" t="s">
        <v>73</v>
      </c>
      <c r="E2959" s="3" t="s">
        <v>104</v>
      </c>
      <c r="F2959" t="s">
        <v>315</v>
      </c>
      <c r="G2959" t="s">
        <v>492</v>
      </c>
      <c r="H2959" s="5" t="s">
        <v>1880</v>
      </c>
      <c r="I2959" t="s">
        <v>1992</v>
      </c>
      <c r="J2959" t="s">
        <v>1996</v>
      </c>
      <c r="K2959">
        <v>12341</v>
      </c>
      <c r="L2959" t="str">
        <f>IFERROR(LEFT(H2959, FIND("h", H2959)-1),0)</f>
        <v>37</v>
      </c>
      <c r="M2959" t="str">
        <f>IFERROR(MID(H2959, FIND("h", H2959)+1, FIND("m", H2959) - FIND("h", H2959)-1), IFERROR(LEFT(H2959, FIND("m",  H2959)-1),0))</f>
        <v xml:space="preserve"> 20</v>
      </c>
      <c r="N2959">
        <f>Table1[[#This Row],[Duration_hr]]*60 +Table1[[#This Row],[Duration_min]]</f>
        <v>2240</v>
      </c>
      <c r="O2959">
        <f>IF(I2959="non-stop", 0, VALUE(LEFT(I2959, FIND(" ", I2959)-1)))</f>
        <v>2</v>
      </c>
    </row>
    <row r="2960" spans="1:15" x14ac:dyDescent="0.3">
      <c r="A2960" t="s">
        <v>12</v>
      </c>
      <c r="B2960" t="s">
        <v>35</v>
      </c>
      <c r="C2960" t="s">
        <v>69</v>
      </c>
      <c r="D2960" t="s">
        <v>73</v>
      </c>
      <c r="E2960" s="3" t="s">
        <v>103</v>
      </c>
      <c r="F2960" t="s">
        <v>251</v>
      </c>
      <c r="G2960" t="s">
        <v>430</v>
      </c>
      <c r="H2960" s="5" t="s">
        <v>1880</v>
      </c>
      <c r="I2960" t="s">
        <v>1992</v>
      </c>
      <c r="J2960" t="s">
        <v>1996</v>
      </c>
      <c r="K2960">
        <v>13748</v>
      </c>
      <c r="L2960" t="str">
        <f>IFERROR(LEFT(H2960, FIND("h", H2960)-1),0)</f>
        <v>37</v>
      </c>
      <c r="M2960" t="str">
        <f>IFERROR(MID(H2960, FIND("h", H2960)+1, FIND("m", H2960) - FIND("h", H2960)-1), IFERROR(LEFT(H2960, FIND("m",  H2960)-1),0))</f>
        <v xml:space="preserve"> 20</v>
      </c>
      <c r="N2960">
        <f>Table1[[#This Row],[Duration_hr]]*60 +Table1[[#This Row],[Duration_min]]</f>
        <v>2240</v>
      </c>
      <c r="O2960">
        <f>IF(I2960="non-stop", 0, VALUE(LEFT(I2960, FIND(" ", I2960)-1)))</f>
        <v>2</v>
      </c>
    </row>
    <row r="2961" spans="1:15" x14ac:dyDescent="0.3">
      <c r="A2961" t="s">
        <v>13</v>
      </c>
      <c r="B2961" t="s">
        <v>35</v>
      </c>
      <c r="C2961" t="s">
        <v>69</v>
      </c>
      <c r="D2961" t="s">
        <v>73</v>
      </c>
      <c r="E2961" s="3" t="s">
        <v>103</v>
      </c>
      <c r="F2961" t="s">
        <v>414</v>
      </c>
      <c r="G2961" t="s">
        <v>520</v>
      </c>
      <c r="H2961" s="5" t="s">
        <v>1984</v>
      </c>
      <c r="I2961" t="s">
        <v>1992</v>
      </c>
      <c r="J2961" t="s">
        <v>1996</v>
      </c>
      <c r="K2961">
        <v>21314</v>
      </c>
      <c r="L2961" t="str">
        <f>IFERROR(LEFT(H2961, FIND("h", H2961)-1),0)</f>
        <v>37</v>
      </c>
      <c r="M2961" t="str">
        <f>IFERROR(MID(H2961, FIND("h", H2961)+1, FIND("m", H2961) - FIND("h", H2961)-1), IFERROR(LEFT(H2961, FIND("m",  H2961)-1),0))</f>
        <v xml:space="preserve"> 10</v>
      </c>
      <c r="N2961">
        <f>Table1[[#This Row],[Duration_hr]]*60 +Table1[[#This Row],[Duration_min]]</f>
        <v>2230</v>
      </c>
      <c r="O2961">
        <f>IF(I2961="non-stop", 0, VALUE(LEFT(I2961, FIND(" ", I2961)-1)))</f>
        <v>2</v>
      </c>
    </row>
    <row r="2962" spans="1:15" x14ac:dyDescent="0.3">
      <c r="A2962" t="s">
        <v>12</v>
      </c>
      <c r="B2962" t="s">
        <v>39</v>
      </c>
      <c r="C2962" t="s">
        <v>69</v>
      </c>
      <c r="D2962" t="s">
        <v>73</v>
      </c>
      <c r="E2962" s="3" t="s">
        <v>88</v>
      </c>
      <c r="F2962" t="s">
        <v>295</v>
      </c>
      <c r="G2962" t="s">
        <v>528</v>
      </c>
      <c r="H2962" s="5" t="s">
        <v>1917</v>
      </c>
      <c r="I2962" t="s">
        <v>1992</v>
      </c>
      <c r="J2962" t="s">
        <v>1996</v>
      </c>
      <c r="K2962">
        <v>10756</v>
      </c>
      <c r="L2962" t="str">
        <f>IFERROR(LEFT(H2962, FIND("h", H2962)-1),0)</f>
        <v>36</v>
      </c>
      <c r="M2962" t="str">
        <f>IFERROR(MID(H2962, FIND("h", H2962)+1, FIND("m", H2962) - FIND("h", H2962)-1), IFERROR(LEFT(H2962, FIND("m",  H2962)-1),0))</f>
        <v xml:space="preserve"> 25</v>
      </c>
      <c r="N2962">
        <f>Table1[[#This Row],[Duration_hr]]*60 +Table1[[#This Row],[Duration_min]]</f>
        <v>2185</v>
      </c>
      <c r="O2962">
        <f>IF(I2962="non-stop", 0, VALUE(LEFT(I2962, FIND(" ", I2962)-1)))</f>
        <v>2</v>
      </c>
    </row>
    <row r="2963" spans="1:15" x14ac:dyDescent="0.3">
      <c r="A2963" t="s">
        <v>12</v>
      </c>
      <c r="B2963" t="s">
        <v>38</v>
      </c>
      <c r="C2963" t="s">
        <v>69</v>
      </c>
      <c r="D2963" t="s">
        <v>73</v>
      </c>
      <c r="E2963" s="3" t="s">
        <v>125</v>
      </c>
      <c r="F2963" t="s">
        <v>229</v>
      </c>
      <c r="G2963" t="s">
        <v>720</v>
      </c>
      <c r="H2963" s="5" t="s">
        <v>1881</v>
      </c>
      <c r="I2963" t="s">
        <v>1992</v>
      </c>
      <c r="J2963" t="s">
        <v>1996</v>
      </c>
      <c r="K2963">
        <v>11552</v>
      </c>
      <c r="L2963" t="str">
        <f>IFERROR(LEFT(H2963, FIND("h", H2963)-1),0)</f>
        <v>36</v>
      </c>
      <c r="M2963" t="str">
        <f>IFERROR(MID(H2963, FIND("h", H2963)+1, FIND("m", H2963) - FIND("h", H2963)-1), IFERROR(LEFT(H2963, FIND("m",  H2963)-1),0))</f>
        <v xml:space="preserve"> 10</v>
      </c>
      <c r="N2963">
        <f>Table1[[#This Row],[Duration_hr]]*60 +Table1[[#This Row],[Duration_min]]</f>
        <v>2170</v>
      </c>
      <c r="O2963">
        <f>IF(I2963="non-stop", 0, VALUE(LEFT(I2963, FIND(" ", I2963)-1)))</f>
        <v>2</v>
      </c>
    </row>
    <row r="2964" spans="1:15" x14ac:dyDescent="0.3">
      <c r="A2964" t="s">
        <v>12</v>
      </c>
      <c r="B2964" t="s">
        <v>38</v>
      </c>
      <c r="C2964" t="s">
        <v>69</v>
      </c>
      <c r="D2964" t="s">
        <v>73</v>
      </c>
      <c r="E2964" s="3" t="s">
        <v>125</v>
      </c>
      <c r="F2964" t="s">
        <v>229</v>
      </c>
      <c r="G2964" t="s">
        <v>720</v>
      </c>
      <c r="H2964" s="5" t="s">
        <v>1881</v>
      </c>
      <c r="I2964" t="s">
        <v>1992</v>
      </c>
      <c r="J2964" t="s">
        <v>1996</v>
      </c>
      <c r="K2964">
        <v>11552</v>
      </c>
      <c r="L2964" t="str">
        <f>IFERROR(LEFT(H2964, FIND("h", H2964)-1),0)</f>
        <v>36</v>
      </c>
      <c r="M2964" t="str">
        <f>IFERROR(MID(H2964, FIND("h", H2964)+1, FIND("m", H2964) - FIND("h", H2964)-1), IFERROR(LEFT(H2964, FIND("m",  H2964)-1),0))</f>
        <v xml:space="preserve"> 10</v>
      </c>
      <c r="N2964">
        <f>Table1[[#This Row],[Duration_hr]]*60 +Table1[[#This Row],[Duration_min]]</f>
        <v>2170</v>
      </c>
      <c r="O2964">
        <f>IF(I2964="non-stop", 0, VALUE(LEFT(I2964, FIND(" ", I2964)-1)))</f>
        <v>2</v>
      </c>
    </row>
    <row r="2965" spans="1:15" x14ac:dyDescent="0.3">
      <c r="A2965" t="s">
        <v>12</v>
      </c>
      <c r="B2965" t="s">
        <v>53</v>
      </c>
      <c r="C2965" t="s">
        <v>69</v>
      </c>
      <c r="D2965" t="s">
        <v>73</v>
      </c>
      <c r="E2965" s="3" t="s">
        <v>125</v>
      </c>
      <c r="F2965" t="s">
        <v>229</v>
      </c>
      <c r="G2965" t="s">
        <v>619</v>
      </c>
      <c r="H2965" s="5" t="s">
        <v>1881</v>
      </c>
      <c r="I2965" t="s">
        <v>1992</v>
      </c>
      <c r="J2965" t="s">
        <v>1996</v>
      </c>
      <c r="K2965">
        <v>11762</v>
      </c>
      <c r="L2965" t="str">
        <f>IFERROR(LEFT(H2965, FIND("h", H2965)-1),0)</f>
        <v>36</v>
      </c>
      <c r="M2965" t="str">
        <f>IFERROR(MID(H2965, FIND("h", H2965)+1, FIND("m", H2965) - FIND("h", H2965)-1), IFERROR(LEFT(H2965, FIND("m",  H2965)-1),0))</f>
        <v xml:space="preserve"> 10</v>
      </c>
      <c r="N2965">
        <f>Table1[[#This Row],[Duration_hr]]*60 +Table1[[#This Row],[Duration_min]]</f>
        <v>2170</v>
      </c>
      <c r="O2965">
        <f>IF(I2965="non-stop", 0, VALUE(LEFT(I2965, FIND(" ", I2965)-1)))</f>
        <v>2</v>
      </c>
    </row>
    <row r="2966" spans="1:15" x14ac:dyDescent="0.3">
      <c r="A2966" t="s">
        <v>12</v>
      </c>
      <c r="B2966" t="s">
        <v>35</v>
      </c>
      <c r="C2966" t="s">
        <v>69</v>
      </c>
      <c r="D2966" t="s">
        <v>73</v>
      </c>
      <c r="E2966" s="3" t="s">
        <v>125</v>
      </c>
      <c r="F2966" t="s">
        <v>229</v>
      </c>
      <c r="G2966" t="s">
        <v>430</v>
      </c>
      <c r="H2966" s="5" t="s">
        <v>1881</v>
      </c>
      <c r="I2966" t="s">
        <v>1992</v>
      </c>
      <c r="J2966" t="s">
        <v>1996</v>
      </c>
      <c r="K2966">
        <v>11762</v>
      </c>
      <c r="L2966" t="str">
        <f>IFERROR(LEFT(H2966, FIND("h", H2966)-1),0)</f>
        <v>36</v>
      </c>
      <c r="M2966" t="str">
        <f>IFERROR(MID(H2966, FIND("h", H2966)+1, FIND("m", H2966) - FIND("h", H2966)-1), IFERROR(LEFT(H2966, FIND("m",  H2966)-1),0))</f>
        <v xml:space="preserve"> 10</v>
      </c>
      <c r="N2966">
        <f>Table1[[#This Row],[Duration_hr]]*60 +Table1[[#This Row],[Duration_min]]</f>
        <v>2170</v>
      </c>
      <c r="O2966">
        <f>IF(I2966="non-stop", 0, VALUE(LEFT(I2966, FIND(" ", I2966)-1)))</f>
        <v>2</v>
      </c>
    </row>
    <row r="2967" spans="1:15" x14ac:dyDescent="0.3">
      <c r="A2967" t="s">
        <v>12</v>
      </c>
      <c r="B2967" t="s">
        <v>38</v>
      </c>
      <c r="C2967" t="s">
        <v>69</v>
      </c>
      <c r="D2967" t="s">
        <v>73</v>
      </c>
      <c r="E2967" s="3" t="s">
        <v>125</v>
      </c>
      <c r="F2967" t="s">
        <v>229</v>
      </c>
      <c r="G2967" t="s">
        <v>720</v>
      </c>
      <c r="H2967" s="5" t="s">
        <v>1881</v>
      </c>
      <c r="I2967" t="s">
        <v>1992</v>
      </c>
      <c r="J2967" t="s">
        <v>1996</v>
      </c>
      <c r="K2967">
        <v>11552</v>
      </c>
      <c r="L2967" t="str">
        <f>IFERROR(LEFT(H2967, FIND("h", H2967)-1),0)</f>
        <v>36</v>
      </c>
      <c r="M2967" t="str">
        <f>IFERROR(MID(H2967, FIND("h", H2967)+1, FIND("m", H2967) - FIND("h", H2967)-1), IFERROR(LEFT(H2967, FIND("m",  H2967)-1),0))</f>
        <v xml:space="preserve"> 10</v>
      </c>
      <c r="N2967">
        <f>Table1[[#This Row],[Duration_hr]]*60 +Table1[[#This Row],[Duration_min]]</f>
        <v>2170</v>
      </c>
      <c r="O2967">
        <f>IF(I2967="non-stop", 0, VALUE(LEFT(I2967, FIND(" ", I2967)-1)))</f>
        <v>2</v>
      </c>
    </row>
    <row r="2968" spans="1:15" x14ac:dyDescent="0.3">
      <c r="A2968" t="s">
        <v>12</v>
      </c>
      <c r="B2968" t="s">
        <v>35</v>
      </c>
      <c r="C2968" t="s">
        <v>69</v>
      </c>
      <c r="D2968" t="s">
        <v>73</v>
      </c>
      <c r="E2968" s="3" t="s">
        <v>125</v>
      </c>
      <c r="F2968" t="s">
        <v>229</v>
      </c>
      <c r="G2968" t="s">
        <v>430</v>
      </c>
      <c r="H2968" s="5" t="s">
        <v>1881</v>
      </c>
      <c r="I2968" t="s">
        <v>1992</v>
      </c>
      <c r="J2968" t="s">
        <v>1996</v>
      </c>
      <c r="K2968">
        <v>11552</v>
      </c>
      <c r="L2968" t="str">
        <f>IFERROR(LEFT(H2968, FIND("h", H2968)-1),0)</f>
        <v>36</v>
      </c>
      <c r="M2968" t="str">
        <f>IFERROR(MID(H2968, FIND("h", H2968)+1, FIND("m", H2968) - FIND("h", H2968)-1), IFERROR(LEFT(H2968, FIND("m",  H2968)-1),0))</f>
        <v xml:space="preserve"> 10</v>
      </c>
      <c r="N2968">
        <f>Table1[[#This Row],[Duration_hr]]*60 +Table1[[#This Row],[Duration_min]]</f>
        <v>2170</v>
      </c>
      <c r="O2968">
        <f>IF(I2968="non-stop", 0, VALUE(LEFT(I2968, FIND(" ", I2968)-1)))</f>
        <v>2</v>
      </c>
    </row>
    <row r="2969" spans="1:15" x14ac:dyDescent="0.3">
      <c r="A2969" t="s">
        <v>12</v>
      </c>
      <c r="B2969" t="s">
        <v>65</v>
      </c>
      <c r="C2969" t="s">
        <v>67</v>
      </c>
      <c r="D2969" t="s">
        <v>72</v>
      </c>
      <c r="E2969" s="3" t="s">
        <v>128</v>
      </c>
      <c r="F2969" t="s">
        <v>342</v>
      </c>
      <c r="G2969" t="s">
        <v>728</v>
      </c>
      <c r="H2969" s="5" t="s">
        <v>1883</v>
      </c>
      <c r="I2969" t="s">
        <v>1992</v>
      </c>
      <c r="J2969" t="s">
        <v>1996</v>
      </c>
      <c r="K2969">
        <v>11791</v>
      </c>
      <c r="L2969" t="str">
        <f>IFERROR(LEFT(H2969, FIND("h", H2969)-1),0)</f>
        <v>35</v>
      </c>
      <c r="M2969" t="str">
        <f>IFERROR(MID(H2969, FIND("h", H2969)+1, FIND("m", H2969) - FIND("h", H2969)-1), IFERROR(LEFT(H2969, FIND("m",  H2969)-1),0))</f>
        <v xml:space="preserve"> 5</v>
      </c>
      <c r="N2969">
        <f>Table1[[#This Row],[Duration_hr]]*60 +Table1[[#This Row],[Duration_min]]</f>
        <v>2105</v>
      </c>
      <c r="O2969">
        <f>IF(I2969="non-stop", 0, VALUE(LEFT(I2969, FIND(" ", I2969)-1)))</f>
        <v>2</v>
      </c>
    </row>
    <row r="2970" spans="1:15" x14ac:dyDescent="0.3">
      <c r="A2970" t="s">
        <v>12</v>
      </c>
      <c r="B2970" t="s">
        <v>61</v>
      </c>
      <c r="C2970" t="s">
        <v>67</v>
      </c>
      <c r="D2970" t="s">
        <v>72</v>
      </c>
      <c r="E2970" s="3" t="s">
        <v>128</v>
      </c>
      <c r="F2970" t="s">
        <v>342</v>
      </c>
      <c r="G2970" t="s">
        <v>791</v>
      </c>
      <c r="H2970" s="5" t="s">
        <v>1883</v>
      </c>
      <c r="I2970" t="s">
        <v>1992</v>
      </c>
      <c r="J2970" t="s">
        <v>1996</v>
      </c>
      <c r="K2970">
        <v>11161</v>
      </c>
      <c r="L2970" t="str">
        <f>IFERROR(LEFT(H2970, FIND("h", H2970)-1),0)</f>
        <v>35</v>
      </c>
      <c r="M2970" t="str">
        <f>IFERROR(MID(H2970, FIND("h", H2970)+1, FIND("m", H2970) - FIND("h", H2970)-1), IFERROR(LEFT(H2970, FIND("m",  H2970)-1),0))</f>
        <v xml:space="preserve"> 5</v>
      </c>
      <c r="N2970">
        <f>Table1[[#This Row],[Duration_hr]]*60 +Table1[[#This Row],[Duration_min]]</f>
        <v>2105</v>
      </c>
      <c r="O2970">
        <f>IF(I2970="non-stop", 0, VALUE(LEFT(I2970, FIND(" ", I2970)-1)))</f>
        <v>2</v>
      </c>
    </row>
    <row r="2971" spans="1:15" x14ac:dyDescent="0.3">
      <c r="A2971" t="s">
        <v>12</v>
      </c>
      <c r="B2971" t="s">
        <v>65</v>
      </c>
      <c r="C2971" t="s">
        <v>67</v>
      </c>
      <c r="D2971" t="s">
        <v>72</v>
      </c>
      <c r="E2971" s="3" t="s">
        <v>128</v>
      </c>
      <c r="F2971" t="s">
        <v>342</v>
      </c>
      <c r="G2971" t="s">
        <v>728</v>
      </c>
      <c r="H2971" s="5" t="s">
        <v>1883</v>
      </c>
      <c r="I2971" t="s">
        <v>1992</v>
      </c>
      <c r="J2971" t="s">
        <v>1996</v>
      </c>
      <c r="K2971">
        <v>11948</v>
      </c>
      <c r="L2971" t="str">
        <f>IFERROR(LEFT(H2971, FIND("h", H2971)-1),0)</f>
        <v>35</v>
      </c>
      <c r="M2971" t="str">
        <f>IFERROR(MID(H2971, FIND("h", H2971)+1, FIND("m", H2971) - FIND("h", H2971)-1), IFERROR(LEFT(H2971, FIND("m",  H2971)-1),0))</f>
        <v xml:space="preserve"> 5</v>
      </c>
      <c r="N2971">
        <f>Table1[[#This Row],[Duration_hr]]*60 +Table1[[#This Row],[Duration_min]]</f>
        <v>2105</v>
      </c>
      <c r="O2971">
        <f>IF(I2971="non-stop", 0, VALUE(LEFT(I2971, FIND(" ", I2971)-1)))</f>
        <v>2</v>
      </c>
    </row>
    <row r="2972" spans="1:15" x14ac:dyDescent="0.3">
      <c r="A2972" t="s">
        <v>13</v>
      </c>
      <c r="B2972" t="s">
        <v>38</v>
      </c>
      <c r="C2972" t="s">
        <v>69</v>
      </c>
      <c r="D2972" t="s">
        <v>73</v>
      </c>
      <c r="E2972" s="3" t="s">
        <v>139</v>
      </c>
      <c r="F2972" t="s">
        <v>207</v>
      </c>
      <c r="G2972" t="s">
        <v>704</v>
      </c>
      <c r="H2972" s="5" t="s">
        <v>1875</v>
      </c>
      <c r="I2972" t="s">
        <v>1992</v>
      </c>
      <c r="J2972" t="s">
        <v>1996</v>
      </c>
      <c r="K2972">
        <v>19907</v>
      </c>
      <c r="L2972" t="str">
        <f>IFERROR(LEFT(H2972, FIND("h", H2972)-1),0)</f>
        <v>35</v>
      </c>
      <c r="M2972" t="str">
        <f>IFERROR(MID(H2972, FIND("h", H2972)+1, FIND("m", H2972) - FIND("h", H2972)-1), IFERROR(LEFT(H2972, FIND("m",  H2972)-1),0))</f>
        <v xml:space="preserve"> 35</v>
      </c>
      <c r="N2972">
        <f>Table1[[#This Row],[Duration_hr]]*60 +Table1[[#This Row],[Duration_min]]</f>
        <v>2135</v>
      </c>
      <c r="O2972">
        <f>IF(I2972="non-stop", 0, VALUE(LEFT(I2972, FIND(" ", I2972)-1)))</f>
        <v>2</v>
      </c>
    </row>
    <row r="2973" spans="1:15" x14ac:dyDescent="0.3">
      <c r="A2973" t="s">
        <v>12</v>
      </c>
      <c r="B2973" t="s">
        <v>29</v>
      </c>
      <c r="C2973" t="s">
        <v>67</v>
      </c>
      <c r="D2973" t="s">
        <v>72</v>
      </c>
      <c r="E2973" s="3" t="s">
        <v>170</v>
      </c>
      <c r="F2973" t="s">
        <v>235</v>
      </c>
      <c r="G2973" t="s">
        <v>1012</v>
      </c>
      <c r="H2973" s="5" t="s">
        <v>1956</v>
      </c>
      <c r="I2973" t="s">
        <v>1994</v>
      </c>
      <c r="J2973" t="s">
        <v>1996</v>
      </c>
      <c r="K2973">
        <v>13387</v>
      </c>
      <c r="L2973" t="str">
        <f>IFERROR(LEFT(H2973, FIND("h", H2973)-1),0)</f>
        <v>35</v>
      </c>
      <c r="M2973" t="str">
        <f>IFERROR(MID(H2973, FIND("h", H2973)+1, FIND("m", H2973) - FIND("h", H2973)-1), IFERROR(LEFT(H2973, FIND("m",  H2973)-1),0))</f>
        <v xml:space="preserve"> 20</v>
      </c>
      <c r="N2973">
        <f>Table1[[#This Row],[Duration_hr]]*60 +Table1[[#This Row],[Duration_min]]</f>
        <v>2120</v>
      </c>
      <c r="O2973">
        <f>IF(I2973="non-stop", 0, VALUE(LEFT(I2973, FIND(" ", I2973)-1)))</f>
        <v>3</v>
      </c>
    </row>
    <row r="2974" spans="1:15" x14ac:dyDescent="0.3">
      <c r="A2974" t="s">
        <v>12</v>
      </c>
      <c r="B2974" t="s">
        <v>26</v>
      </c>
      <c r="C2974" t="s">
        <v>68</v>
      </c>
      <c r="D2974" t="s">
        <v>67</v>
      </c>
      <c r="E2974" s="3" t="s">
        <v>138</v>
      </c>
      <c r="F2974" t="s">
        <v>279</v>
      </c>
      <c r="G2974" t="s">
        <v>702</v>
      </c>
      <c r="H2974" s="5" t="s">
        <v>1874</v>
      </c>
      <c r="I2974" t="s">
        <v>1994</v>
      </c>
      <c r="J2974" t="s">
        <v>1996</v>
      </c>
      <c r="K2974">
        <v>10991</v>
      </c>
      <c r="L2974" t="str">
        <f>IFERROR(LEFT(H2974, FIND("h", H2974)-1),0)</f>
        <v>35</v>
      </c>
      <c r="M2974" t="str">
        <f>IFERROR(MID(H2974, FIND("h", H2974)+1, FIND("m", H2974) - FIND("h", H2974)-1), IFERROR(LEFT(H2974, FIND("m",  H2974)-1),0))</f>
        <v xml:space="preserve"> 15</v>
      </c>
      <c r="N2974">
        <f>Table1[[#This Row],[Duration_hr]]*60 +Table1[[#This Row],[Duration_min]]</f>
        <v>2115</v>
      </c>
      <c r="O2974">
        <f>IF(I2974="non-stop", 0, VALUE(LEFT(I2974, FIND(" ", I2974)-1)))</f>
        <v>3</v>
      </c>
    </row>
    <row r="2975" spans="1:15" x14ac:dyDescent="0.3">
      <c r="A2975" t="s">
        <v>12</v>
      </c>
      <c r="B2975" t="s">
        <v>23</v>
      </c>
      <c r="C2975" t="s">
        <v>68</v>
      </c>
      <c r="D2975" t="s">
        <v>67</v>
      </c>
      <c r="E2975" s="3" t="s">
        <v>138</v>
      </c>
      <c r="F2975" t="s">
        <v>279</v>
      </c>
      <c r="G2975" t="s">
        <v>652</v>
      </c>
      <c r="H2975" s="5" t="s">
        <v>1874</v>
      </c>
      <c r="I2975" t="s">
        <v>1994</v>
      </c>
      <c r="J2975" t="s">
        <v>1996</v>
      </c>
      <c r="K2975">
        <v>14221</v>
      </c>
      <c r="L2975" t="str">
        <f>IFERROR(LEFT(H2975, FIND("h", H2975)-1),0)</f>
        <v>35</v>
      </c>
      <c r="M2975" t="str">
        <f>IFERROR(MID(H2975, FIND("h", H2975)+1, FIND("m", H2975) - FIND("h", H2975)-1), IFERROR(LEFT(H2975, FIND("m",  H2975)-1),0))</f>
        <v xml:space="preserve"> 15</v>
      </c>
      <c r="N2975">
        <f>Table1[[#This Row],[Duration_hr]]*60 +Table1[[#This Row],[Duration_min]]</f>
        <v>2115</v>
      </c>
      <c r="O2975">
        <f>IF(I2975="non-stop", 0, VALUE(LEFT(I2975, FIND(" ", I2975)-1)))</f>
        <v>3</v>
      </c>
    </row>
    <row r="2976" spans="1:15" x14ac:dyDescent="0.3">
      <c r="A2976" t="s">
        <v>13</v>
      </c>
      <c r="B2976" t="s">
        <v>39</v>
      </c>
      <c r="C2976" t="s">
        <v>69</v>
      </c>
      <c r="D2976" t="s">
        <v>73</v>
      </c>
      <c r="E2976" s="3" t="s">
        <v>119</v>
      </c>
      <c r="F2976" t="s">
        <v>355</v>
      </c>
      <c r="G2976" t="s">
        <v>605</v>
      </c>
      <c r="H2976" s="5" t="s">
        <v>1810</v>
      </c>
      <c r="I2976" t="s">
        <v>1992</v>
      </c>
      <c r="J2976" t="s">
        <v>1996</v>
      </c>
      <c r="K2976">
        <v>13082</v>
      </c>
      <c r="L2976" t="str">
        <f>IFERROR(LEFT(H2976, FIND("h", H2976)-1),0)</f>
        <v>34</v>
      </c>
      <c r="M2976" t="str">
        <f>IFERROR(MID(H2976, FIND("h", H2976)+1, FIND("m", H2976) - FIND("h", H2976)-1), IFERROR(LEFT(H2976, FIND("m",  H2976)-1),0))</f>
        <v xml:space="preserve"> 5</v>
      </c>
      <c r="N2976">
        <f>Table1[[#This Row],[Duration_hr]]*60 +Table1[[#This Row],[Duration_min]]</f>
        <v>2045</v>
      </c>
      <c r="O2976">
        <f>IF(I2976="non-stop", 0, VALUE(LEFT(I2976, FIND(" ", I2976)-1)))</f>
        <v>2</v>
      </c>
    </row>
    <row r="2977" spans="1:15" x14ac:dyDescent="0.3">
      <c r="A2977" t="s">
        <v>13</v>
      </c>
      <c r="B2977" t="s">
        <v>35</v>
      </c>
      <c r="C2977" t="s">
        <v>69</v>
      </c>
      <c r="D2977" t="s">
        <v>73</v>
      </c>
      <c r="E2977" s="3" t="s">
        <v>119</v>
      </c>
      <c r="F2977" t="s">
        <v>355</v>
      </c>
      <c r="G2977" t="s">
        <v>743</v>
      </c>
      <c r="H2977" s="5" t="s">
        <v>1810</v>
      </c>
      <c r="I2977" t="s">
        <v>1992</v>
      </c>
      <c r="J2977" t="s">
        <v>1996</v>
      </c>
      <c r="K2977">
        <v>20747</v>
      </c>
      <c r="L2977" t="str">
        <f>IFERROR(LEFT(H2977, FIND("h", H2977)-1),0)</f>
        <v>34</v>
      </c>
      <c r="M2977" t="str">
        <f>IFERROR(MID(H2977, FIND("h", H2977)+1, FIND("m", H2977) - FIND("h", H2977)-1), IFERROR(LEFT(H2977, FIND("m",  H2977)-1),0))</f>
        <v xml:space="preserve"> 5</v>
      </c>
      <c r="N2977">
        <f>Table1[[#This Row],[Duration_hr]]*60 +Table1[[#This Row],[Duration_min]]</f>
        <v>2045</v>
      </c>
      <c r="O2977">
        <f>IF(I2977="non-stop", 0, VALUE(LEFT(I2977, FIND(" ", I2977)-1)))</f>
        <v>2</v>
      </c>
    </row>
    <row r="2978" spans="1:15" x14ac:dyDescent="0.3">
      <c r="A2978" t="s">
        <v>13</v>
      </c>
      <c r="B2978" t="s">
        <v>38</v>
      </c>
      <c r="C2978" t="s">
        <v>69</v>
      </c>
      <c r="D2978" t="s">
        <v>73</v>
      </c>
      <c r="E2978" s="3" t="s">
        <v>119</v>
      </c>
      <c r="F2978" t="s">
        <v>353</v>
      </c>
      <c r="G2978" t="s">
        <v>704</v>
      </c>
      <c r="H2978" s="5" t="s">
        <v>1965</v>
      </c>
      <c r="I2978" t="s">
        <v>1992</v>
      </c>
      <c r="J2978" t="s">
        <v>1997</v>
      </c>
      <c r="K2978">
        <v>15812</v>
      </c>
      <c r="L2978" t="str">
        <f>IFERROR(LEFT(H2978, FIND("h", H2978)-1),0)</f>
        <v>34</v>
      </c>
      <c r="M2978" t="str">
        <f>IFERROR(MID(H2978, FIND("h", H2978)+1, FIND("m", H2978) - FIND("h", H2978)-1), IFERROR(LEFT(H2978, FIND("m",  H2978)-1),0))</f>
        <v xml:space="preserve"> 30</v>
      </c>
      <c r="N2978">
        <f>Table1[[#This Row],[Duration_hr]]*60 +Table1[[#This Row],[Duration_min]]</f>
        <v>2070</v>
      </c>
      <c r="O2978">
        <f>IF(I2978="non-stop", 0, VALUE(LEFT(I2978, FIND(" ", I2978)-1)))</f>
        <v>2</v>
      </c>
    </row>
    <row r="2979" spans="1:15" x14ac:dyDescent="0.3">
      <c r="A2979" t="s">
        <v>13</v>
      </c>
      <c r="B2979" t="s">
        <v>38</v>
      </c>
      <c r="C2979" t="s">
        <v>69</v>
      </c>
      <c r="D2979" t="s">
        <v>73</v>
      </c>
      <c r="E2979" s="3" t="s">
        <v>119</v>
      </c>
      <c r="F2979" t="s">
        <v>353</v>
      </c>
      <c r="G2979" t="s">
        <v>704</v>
      </c>
      <c r="H2979" s="5" t="s">
        <v>1965</v>
      </c>
      <c r="I2979" t="s">
        <v>1992</v>
      </c>
      <c r="J2979" t="s">
        <v>1996</v>
      </c>
      <c r="K2979">
        <v>17072</v>
      </c>
      <c r="L2979" t="str">
        <f>IFERROR(LEFT(H2979, FIND("h", H2979)-1),0)</f>
        <v>34</v>
      </c>
      <c r="M2979" t="str">
        <f>IFERROR(MID(H2979, FIND("h", H2979)+1, FIND("m", H2979) - FIND("h", H2979)-1), IFERROR(LEFT(H2979, FIND("m",  H2979)-1),0))</f>
        <v xml:space="preserve"> 30</v>
      </c>
      <c r="N2979">
        <f>Table1[[#This Row],[Duration_hr]]*60 +Table1[[#This Row],[Duration_min]]</f>
        <v>2070</v>
      </c>
      <c r="O2979">
        <f>IF(I2979="non-stop", 0, VALUE(LEFT(I2979, FIND(" ", I2979)-1)))</f>
        <v>2</v>
      </c>
    </row>
    <row r="2980" spans="1:15" x14ac:dyDescent="0.3">
      <c r="A2980" t="s">
        <v>12</v>
      </c>
      <c r="B2980" t="s">
        <v>42</v>
      </c>
      <c r="C2980" t="s">
        <v>68</v>
      </c>
      <c r="D2980" t="s">
        <v>67</v>
      </c>
      <c r="E2980" s="3" t="s">
        <v>115</v>
      </c>
      <c r="F2980" t="s">
        <v>204</v>
      </c>
      <c r="G2980" t="s">
        <v>978</v>
      </c>
      <c r="H2980" s="5" t="s">
        <v>1941</v>
      </c>
      <c r="I2980" t="s">
        <v>1992</v>
      </c>
      <c r="J2980" t="s">
        <v>1996</v>
      </c>
      <c r="K2980">
        <v>12723</v>
      </c>
      <c r="L2980" t="str">
        <f>IFERROR(LEFT(H2980, FIND("h", H2980)-1),0)</f>
        <v>34</v>
      </c>
      <c r="M2980" t="str">
        <f>IFERROR(MID(H2980, FIND("h", H2980)+1, FIND("m", H2980) - FIND("h", H2980)-1), IFERROR(LEFT(H2980, FIND("m",  H2980)-1),0))</f>
        <v xml:space="preserve"> 25</v>
      </c>
      <c r="N2980">
        <f>Table1[[#This Row],[Duration_hr]]*60 +Table1[[#This Row],[Duration_min]]</f>
        <v>2065</v>
      </c>
      <c r="O2980">
        <f>IF(I2980="non-stop", 0, VALUE(LEFT(I2980, FIND(" ", I2980)-1)))</f>
        <v>2</v>
      </c>
    </row>
    <row r="2981" spans="1:15" x14ac:dyDescent="0.3">
      <c r="A2981" t="s">
        <v>12</v>
      </c>
      <c r="B2981" t="s">
        <v>24</v>
      </c>
      <c r="C2981" t="s">
        <v>68</v>
      </c>
      <c r="D2981" t="s">
        <v>67</v>
      </c>
      <c r="E2981" s="3" t="s">
        <v>115</v>
      </c>
      <c r="F2981" t="s">
        <v>204</v>
      </c>
      <c r="G2981" t="s">
        <v>1040</v>
      </c>
      <c r="H2981" s="5" t="s">
        <v>1941</v>
      </c>
      <c r="I2981" t="s">
        <v>1992</v>
      </c>
      <c r="J2981" t="s">
        <v>1996</v>
      </c>
      <c r="K2981">
        <v>10991</v>
      </c>
      <c r="L2981" t="str">
        <f>IFERROR(LEFT(H2981, FIND("h", H2981)-1),0)</f>
        <v>34</v>
      </c>
      <c r="M2981" t="str">
        <f>IFERROR(MID(H2981, FIND("h", H2981)+1, FIND("m", H2981) - FIND("h", H2981)-1), IFERROR(LEFT(H2981, FIND("m",  H2981)-1),0))</f>
        <v xml:space="preserve"> 25</v>
      </c>
      <c r="N2981">
        <f>Table1[[#This Row],[Duration_hr]]*60 +Table1[[#This Row],[Duration_min]]</f>
        <v>2065</v>
      </c>
      <c r="O2981">
        <f>IF(I2981="non-stop", 0, VALUE(LEFT(I2981, FIND(" ", I2981)-1)))</f>
        <v>2</v>
      </c>
    </row>
    <row r="2982" spans="1:15" x14ac:dyDescent="0.3">
      <c r="A2982" t="s">
        <v>13</v>
      </c>
      <c r="B2982" t="s">
        <v>39</v>
      </c>
      <c r="C2982" t="s">
        <v>69</v>
      </c>
      <c r="D2982" t="s">
        <v>73</v>
      </c>
      <c r="E2982" s="3" t="s">
        <v>110</v>
      </c>
      <c r="F2982" t="s">
        <v>292</v>
      </c>
      <c r="G2982" t="s">
        <v>605</v>
      </c>
      <c r="H2982" s="5" t="s">
        <v>1951</v>
      </c>
      <c r="I2982" t="s">
        <v>1992</v>
      </c>
      <c r="J2982" t="s">
        <v>1996</v>
      </c>
      <c r="K2982">
        <v>12347</v>
      </c>
      <c r="L2982" t="str">
        <f>IFERROR(LEFT(H2982, FIND("h", H2982)-1),0)</f>
        <v>34</v>
      </c>
      <c r="M2982">
        <f>IFERROR(MID(H2982, FIND("h", H2982)+1, FIND("m", H2982) - FIND("h", H2982)-1), IFERROR(LEFT(H2982, FIND("m",  H2982)-1),0))</f>
        <v>0</v>
      </c>
      <c r="N2982">
        <f>Table1[[#This Row],[Duration_hr]]*60 +Table1[[#This Row],[Duration_min]]</f>
        <v>2040</v>
      </c>
      <c r="O2982">
        <f>IF(I2982="non-stop", 0, VALUE(LEFT(I2982, FIND(" ", I2982)-1)))</f>
        <v>2</v>
      </c>
    </row>
    <row r="2983" spans="1:15" x14ac:dyDescent="0.3">
      <c r="A2983" t="s">
        <v>13</v>
      </c>
      <c r="B2983" t="s">
        <v>39</v>
      </c>
      <c r="C2983" t="s">
        <v>69</v>
      </c>
      <c r="D2983" t="s">
        <v>73</v>
      </c>
      <c r="E2983" s="3" t="s">
        <v>110</v>
      </c>
      <c r="F2983" t="s">
        <v>292</v>
      </c>
      <c r="G2983" t="s">
        <v>605</v>
      </c>
      <c r="H2983" s="5" t="s">
        <v>1951</v>
      </c>
      <c r="I2983" t="s">
        <v>1992</v>
      </c>
      <c r="J2983" t="s">
        <v>1996</v>
      </c>
      <c r="K2983">
        <v>12347</v>
      </c>
      <c r="L2983" t="str">
        <f>IFERROR(LEFT(H2983, FIND("h", H2983)-1),0)</f>
        <v>34</v>
      </c>
      <c r="M2983">
        <f>IFERROR(MID(H2983, FIND("h", H2983)+1, FIND("m", H2983) - FIND("h", H2983)-1), IFERROR(LEFT(H2983, FIND("m",  H2983)-1),0))</f>
        <v>0</v>
      </c>
      <c r="N2983">
        <f>Table1[[#This Row],[Duration_hr]]*60 +Table1[[#This Row],[Duration_min]]</f>
        <v>2040</v>
      </c>
      <c r="O2983">
        <f>IF(I2983="non-stop", 0, VALUE(LEFT(I2983, FIND(" ", I2983)-1)))</f>
        <v>2</v>
      </c>
    </row>
    <row r="2984" spans="1:15" x14ac:dyDescent="0.3">
      <c r="A2984" t="s">
        <v>12</v>
      </c>
      <c r="B2984" t="s">
        <v>61</v>
      </c>
      <c r="C2984" t="s">
        <v>67</v>
      </c>
      <c r="D2984" t="s">
        <v>72</v>
      </c>
      <c r="E2984" s="3" t="s">
        <v>186</v>
      </c>
      <c r="F2984" t="s">
        <v>235</v>
      </c>
      <c r="G2984" t="s">
        <v>1211</v>
      </c>
      <c r="H2984" s="5" t="s">
        <v>1960</v>
      </c>
      <c r="I2984" t="s">
        <v>1992</v>
      </c>
      <c r="J2984" t="s">
        <v>1996</v>
      </c>
      <c r="K2984">
        <v>10835</v>
      </c>
      <c r="L2984" t="str">
        <f>IFERROR(LEFT(H2984, FIND("h", H2984)-1),0)</f>
        <v>33</v>
      </c>
      <c r="M2984" t="str">
        <f>IFERROR(MID(H2984, FIND("h", H2984)+1, FIND("m", H2984) - FIND("h", H2984)-1), IFERROR(LEFT(H2984, FIND("m",  H2984)-1),0))</f>
        <v xml:space="preserve"> 45</v>
      </c>
      <c r="N2984">
        <f>Table1[[#This Row],[Duration_hr]]*60 +Table1[[#This Row],[Duration_min]]</f>
        <v>2025</v>
      </c>
      <c r="O2984">
        <f>IF(I2984="non-stop", 0, VALUE(LEFT(I2984, FIND(" ", I2984)-1)))</f>
        <v>2</v>
      </c>
    </row>
    <row r="2985" spans="1:15" x14ac:dyDescent="0.3">
      <c r="A2985" t="s">
        <v>12</v>
      </c>
      <c r="B2985" t="s">
        <v>23</v>
      </c>
      <c r="C2985" t="s">
        <v>68</v>
      </c>
      <c r="D2985" t="s">
        <v>67</v>
      </c>
      <c r="E2985" s="3" t="s">
        <v>196</v>
      </c>
      <c r="F2985" t="s">
        <v>250</v>
      </c>
      <c r="G2985" t="s">
        <v>652</v>
      </c>
      <c r="H2985" s="5" t="s">
        <v>1975</v>
      </c>
      <c r="I2985" t="s">
        <v>1992</v>
      </c>
      <c r="J2985" t="s">
        <v>1996</v>
      </c>
      <c r="K2985">
        <v>15292</v>
      </c>
      <c r="L2985" t="str">
        <f>IFERROR(LEFT(H2985, FIND("h", H2985)-1),0)</f>
        <v>33</v>
      </c>
      <c r="M2985" t="str">
        <f>IFERROR(MID(H2985, FIND("h", H2985)+1, FIND("m", H2985) - FIND("h", H2985)-1), IFERROR(LEFT(H2985, FIND("m",  H2985)-1),0))</f>
        <v xml:space="preserve"> 20</v>
      </c>
      <c r="N2985">
        <f>Table1[[#This Row],[Duration_hr]]*60 +Table1[[#This Row],[Duration_min]]</f>
        <v>2000</v>
      </c>
      <c r="O2985">
        <f>IF(I2985="non-stop", 0, VALUE(LEFT(I2985, FIND(" ", I2985)-1)))</f>
        <v>2</v>
      </c>
    </row>
    <row r="2986" spans="1:15" x14ac:dyDescent="0.3">
      <c r="A2986" t="s">
        <v>13</v>
      </c>
      <c r="B2986" t="s">
        <v>38</v>
      </c>
      <c r="C2986" t="s">
        <v>69</v>
      </c>
      <c r="D2986" t="s">
        <v>73</v>
      </c>
      <c r="E2986" s="3" t="s">
        <v>86</v>
      </c>
      <c r="F2986" t="s">
        <v>284</v>
      </c>
      <c r="G2986" t="s">
        <v>704</v>
      </c>
      <c r="H2986" s="5" t="s">
        <v>1907</v>
      </c>
      <c r="I2986" t="s">
        <v>1992</v>
      </c>
      <c r="J2986" t="s">
        <v>1997</v>
      </c>
      <c r="K2986">
        <v>16022</v>
      </c>
      <c r="L2986" t="str">
        <f>IFERROR(LEFT(H2986, FIND("h", H2986)-1),0)</f>
        <v>33</v>
      </c>
      <c r="M2986" t="str">
        <f>IFERROR(MID(H2986, FIND("h", H2986)+1, FIND("m", H2986) - FIND("h", H2986)-1), IFERROR(LEFT(H2986, FIND("m",  H2986)-1),0))</f>
        <v xml:space="preserve"> 15</v>
      </c>
      <c r="N2986">
        <f>Table1[[#This Row],[Duration_hr]]*60 +Table1[[#This Row],[Duration_min]]</f>
        <v>1995</v>
      </c>
      <c r="O2986">
        <f>IF(I2986="non-stop", 0, VALUE(LEFT(I2986, FIND(" ", I2986)-1)))</f>
        <v>2</v>
      </c>
    </row>
    <row r="2987" spans="1:15" x14ac:dyDescent="0.3">
      <c r="A2987" t="s">
        <v>12</v>
      </c>
      <c r="B2987" t="s">
        <v>38</v>
      </c>
      <c r="C2987" t="s">
        <v>71</v>
      </c>
      <c r="D2987" t="s">
        <v>74</v>
      </c>
      <c r="E2987" s="3" t="s">
        <v>158</v>
      </c>
      <c r="F2987" t="s">
        <v>285</v>
      </c>
      <c r="G2987" t="s">
        <v>631</v>
      </c>
      <c r="H2987" s="5" t="s">
        <v>1907</v>
      </c>
      <c r="I2987" t="s">
        <v>1992</v>
      </c>
      <c r="J2987" t="s">
        <v>1996</v>
      </c>
      <c r="K2987">
        <v>14219</v>
      </c>
      <c r="L2987" t="str">
        <f>IFERROR(LEFT(H2987, FIND("h", H2987)-1),0)</f>
        <v>33</v>
      </c>
      <c r="M2987" t="str">
        <f>IFERROR(MID(H2987, FIND("h", H2987)+1, FIND("m", H2987) - FIND("h", H2987)-1), IFERROR(LEFT(H2987, FIND("m",  H2987)-1),0))</f>
        <v xml:space="preserve"> 15</v>
      </c>
      <c r="N2987">
        <f>Table1[[#This Row],[Duration_hr]]*60 +Table1[[#This Row],[Duration_min]]</f>
        <v>1995</v>
      </c>
      <c r="O2987">
        <f>IF(I2987="non-stop", 0, VALUE(LEFT(I2987, FIND(" ", I2987)-1)))</f>
        <v>2</v>
      </c>
    </row>
    <row r="2988" spans="1:15" x14ac:dyDescent="0.3">
      <c r="A2988" t="s">
        <v>13</v>
      </c>
      <c r="B2988" t="s">
        <v>39</v>
      </c>
      <c r="C2988" t="s">
        <v>69</v>
      </c>
      <c r="D2988" t="s">
        <v>73</v>
      </c>
      <c r="E2988" s="3" t="s">
        <v>86</v>
      </c>
      <c r="F2988" t="s">
        <v>284</v>
      </c>
      <c r="G2988" t="s">
        <v>605</v>
      </c>
      <c r="H2988" s="5" t="s">
        <v>1907</v>
      </c>
      <c r="I2988" t="s">
        <v>1992</v>
      </c>
      <c r="J2988" t="s">
        <v>1997</v>
      </c>
      <c r="K2988">
        <v>8834</v>
      </c>
      <c r="L2988" t="str">
        <f>IFERROR(LEFT(H2988, FIND("h", H2988)-1),0)</f>
        <v>33</v>
      </c>
      <c r="M2988" t="str">
        <f>IFERROR(MID(H2988, FIND("h", H2988)+1, FIND("m", H2988) - FIND("h", H2988)-1), IFERROR(LEFT(H2988, FIND("m",  H2988)-1),0))</f>
        <v xml:space="preserve"> 15</v>
      </c>
      <c r="N2988">
        <f>Table1[[#This Row],[Duration_hr]]*60 +Table1[[#This Row],[Duration_min]]</f>
        <v>1995</v>
      </c>
      <c r="O2988">
        <f>IF(I2988="non-stop", 0, VALUE(LEFT(I2988, FIND(" ", I2988)-1)))</f>
        <v>2</v>
      </c>
    </row>
    <row r="2989" spans="1:15" x14ac:dyDescent="0.3">
      <c r="A2989" t="s">
        <v>13</v>
      </c>
      <c r="B2989" t="s">
        <v>38</v>
      </c>
      <c r="C2989" t="s">
        <v>69</v>
      </c>
      <c r="D2989" t="s">
        <v>73</v>
      </c>
      <c r="E2989" s="3" t="s">
        <v>86</v>
      </c>
      <c r="F2989" t="s">
        <v>284</v>
      </c>
      <c r="G2989" t="s">
        <v>704</v>
      </c>
      <c r="H2989" s="5" t="s">
        <v>1907</v>
      </c>
      <c r="I2989" t="s">
        <v>1992</v>
      </c>
      <c r="J2989" t="s">
        <v>1996</v>
      </c>
      <c r="K2989">
        <v>20694</v>
      </c>
      <c r="L2989" t="str">
        <f>IFERROR(LEFT(H2989, FIND("h", H2989)-1),0)</f>
        <v>33</v>
      </c>
      <c r="M2989" t="str">
        <f>IFERROR(MID(H2989, FIND("h", H2989)+1, FIND("m", H2989) - FIND("h", H2989)-1), IFERROR(LEFT(H2989, FIND("m",  H2989)-1),0))</f>
        <v xml:space="preserve"> 15</v>
      </c>
      <c r="N2989">
        <f>Table1[[#This Row],[Duration_hr]]*60 +Table1[[#This Row],[Duration_min]]</f>
        <v>1995</v>
      </c>
      <c r="O2989">
        <f>IF(I2989="non-stop", 0, VALUE(LEFT(I2989, FIND(" ", I2989)-1)))</f>
        <v>2</v>
      </c>
    </row>
    <row r="2990" spans="1:15" x14ac:dyDescent="0.3">
      <c r="A2990" t="s">
        <v>13</v>
      </c>
      <c r="B2990" t="s">
        <v>38</v>
      </c>
      <c r="C2990" t="s">
        <v>69</v>
      </c>
      <c r="D2990" t="s">
        <v>73</v>
      </c>
      <c r="E2990" s="3" t="s">
        <v>86</v>
      </c>
      <c r="F2990" t="s">
        <v>284</v>
      </c>
      <c r="G2990" t="s">
        <v>704</v>
      </c>
      <c r="H2990" s="5" t="s">
        <v>1907</v>
      </c>
      <c r="I2990" t="s">
        <v>1992</v>
      </c>
      <c r="J2990" t="s">
        <v>1996</v>
      </c>
      <c r="K2990">
        <v>16809</v>
      </c>
      <c r="L2990" t="str">
        <f>IFERROR(LEFT(H2990, FIND("h", H2990)-1),0)</f>
        <v>33</v>
      </c>
      <c r="M2990" t="str">
        <f>IFERROR(MID(H2990, FIND("h", H2990)+1, FIND("m", H2990) - FIND("h", H2990)-1), IFERROR(LEFT(H2990, FIND("m",  H2990)-1),0))</f>
        <v xml:space="preserve"> 15</v>
      </c>
      <c r="N2990">
        <f>Table1[[#This Row],[Duration_hr]]*60 +Table1[[#This Row],[Duration_min]]</f>
        <v>1995</v>
      </c>
      <c r="O2990">
        <f>IF(I2990="non-stop", 0, VALUE(LEFT(I2990, FIND(" ", I2990)-1)))</f>
        <v>2</v>
      </c>
    </row>
    <row r="2991" spans="1:15" x14ac:dyDescent="0.3">
      <c r="A2991" t="s">
        <v>13</v>
      </c>
      <c r="B2991" t="s">
        <v>60</v>
      </c>
      <c r="C2991" t="s">
        <v>69</v>
      </c>
      <c r="D2991" t="s">
        <v>73</v>
      </c>
      <c r="E2991" s="3" t="s">
        <v>86</v>
      </c>
      <c r="F2991" t="s">
        <v>284</v>
      </c>
      <c r="G2991" t="s">
        <v>1285</v>
      </c>
      <c r="H2991" s="5" t="s">
        <v>1907</v>
      </c>
      <c r="I2991" t="s">
        <v>1992</v>
      </c>
      <c r="J2991" t="s">
        <v>1997</v>
      </c>
      <c r="K2991">
        <v>6643</v>
      </c>
      <c r="L2991" t="str">
        <f>IFERROR(LEFT(H2991, FIND("h", H2991)-1),0)</f>
        <v>33</v>
      </c>
      <c r="M2991" t="str">
        <f>IFERROR(MID(H2991, FIND("h", H2991)+1, FIND("m", H2991) - FIND("h", H2991)-1), IFERROR(LEFT(H2991, FIND("m",  H2991)-1),0))</f>
        <v xml:space="preserve"> 15</v>
      </c>
      <c r="N2991">
        <f>Table1[[#This Row],[Duration_hr]]*60 +Table1[[#This Row],[Duration_min]]</f>
        <v>1995</v>
      </c>
      <c r="O2991">
        <f>IF(I2991="non-stop", 0, VALUE(LEFT(I2991, FIND(" ", I2991)-1)))</f>
        <v>2</v>
      </c>
    </row>
    <row r="2992" spans="1:15" x14ac:dyDescent="0.3">
      <c r="A2992" t="s">
        <v>13</v>
      </c>
      <c r="B2992" t="s">
        <v>39</v>
      </c>
      <c r="C2992" t="s">
        <v>69</v>
      </c>
      <c r="D2992" t="s">
        <v>73</v>
      </c>
      <c r="E2992" s="3" t="s">
        <v>86</v>
      </c>
      <c r="F2992" t="s">
        <v>284</v>
      </c>
      <c r="G2992" t="s">
        <v>605</v>
      </c>
      <c r="H2992" s="5" t="s">
        <v>1907</v>
      </c>
      <c r="I2992" t="s">
        <v>1992</v>
      </c>
      <c r="J2992" t="s">
        <v>1997</v>
      </c>
      <c r="K2992">
        <v>8834</v>
      </c>
      <c r="L2992" t="str">
        <f>IFERROR(LEFT(H2992, FIND("h", H2992)-1),0)</f>
        <v>33</v>
      </c>
      <c r="M2992" t="str">
        <f>IFERROR(MID(H2992, FIND("h", H2992)+1, FIND("m", H2992) - FIND("h", H2992)-1), IFERROR(LEFT(H2992, FIND("m",  H2992)-1),0))</f>
        <v xml:space="preserve"> 15</v>
      </c>
      <c r="N2992">
        <f>Table1[[#This Row],[Duration_hr]]*60 +Table1[[#This Row],[Duration_min]]</f>
        <v>1995</v>
      </c>
      <c r="O2992">
        <f>IF(I2992="non-stop", 0, VALUE(LEFT(I2992, FIND(" ", I2992)-1)))</f>
        <v>2</v>
      </c>
    </row>
    <row r="2993" spans="1:15" x14ac:dyDescent="0.3">
      <c r="A2993" t="s">
        <v>13</v>
      </c>
      <c r="B2993" t="s">
        <v>39</v>
      </c>
      <c r="C2993" t="s">
        <v>69</v>
      </c>
      <c r="D2993" t="s">
        <v>73</v>
      </c>
      <c r="E2993" s="3" t="s">
        <v>86</v>
      </c>
      <c r="F2993" t="s">
        <v>284</v>
      </c>
      <c r="G2993" t="s">
        <v>605</v>
      </c>
      <c r="H2993" s="5" t="s">
        <v>1907</v>
      </c>
      <c r="I2993" t="s">
        <v>1992</v>
      </c>
      <c r="J2993" t="s">
        <v>1997</v>
      </c>
      <c r="K2993">
        <v>8834</v>
      </c>
      <c r="L2993" t="str">
        <f>IFERROR(LEFT(H2993, FIND("h", H2993)-1),0)</f>
        <v>33</v>
      </c>
      <c r="M2993" t="str">
        <f>IFERROR(MID(H2993, FIND("h", H2993)+1, FIND("m", H2993) - FIND("h", H2993)-1), IFERROR(LEFT(H2993, FIND("m",  H2993)-1),0))</f>
        <v xml:space="preserve"> 15</v>
      </c>
      <c r="N2993">
        <f>Table1[[#This Row],[Duration_hr]]*60 +Table1[[#This Row],[Duration_min]]</f>
        <v>1995</v>
      </c>
      <c r="O2993">
        <f>IF(I2993="non-stop", 0, VALUE(LEFT(I2993, FIND(" ", I2993)-1)))</f>
        <v>2</v>
      </c>
    </row>
    <row r="2994" spans="1:15" x14ac:dyDescent="0.3">
      <c r="A2994" t="s">
        <v>13</v>
      </c>
      <c r="B2994" t="s">
        <v>39</v>
      </c>
      <c r="C2994" t="s">
        <v>69</v>
      </c>
      <c r="D2994" t="s">
        <v>73</v>
      </c>
      <c r="E2994" s="3" t="s">
        <v>86</v>
      </c>
      <c r="F2994" t="s">
        <v>284</v>
      </c>
      <c r="G2994" t="s">
        <v>605</v>
      </c>
      <c r="H2994" s="5" t="s">
        <v>1907</v>
      </c>
      <c r="I2994" t="s">
        <v>1992</v>
      </c>
      <c r="J2994" t="s">
        <v>1996</v>
      </c>
      <c r="K2994">
        <v>10929</v>
      </c>
      <c r="L2994" t="str">
        <f>IFERROR(LEFT(H2994, FIND("h", H2994)-1),0)</f>
        <v>33</v>
      </c>
      <c r="M2994" t="str">
        <f>IFERROR(MID(H2994, FIND("h", H2994)+1, FIND("m", H2994) - FIND("h", H2994)-1), IFERROR(LEFT(H2994, FIND("m",  H2994)-1),0))</f>
        <v xml:space="preserve"> 15</v>
      </c>
      <c r="N2994">
        <f>Table1[[#This Row],[Duration_hr]]*60 +Table1[[#This Row],[Duration_min]]</f>
        <v>1995</v>
      </c>
      <c r="O2994">
        <f>IF(I2994="non-stop", 0, VALUE(LEFT(I2994, FIND(" ", I2994)-1)))</f>
        <v>2</v>
      </c>
    </row>
    <row r="2995" spans="1:15" x14ac:dyDescent="0.3">
      <c r="A2995" t="s">
        <v>13</v>
      </c>
      <c r="B2995" t="s">
        <v>39</v>
      </c>
      <c r="C2995" t="s">
        <v>69</v>
      </c>
      <c r="D2995" t="s">
        <v>73</v>
      </c>
      <c r="E2995" s="3" t="s">
        <v>86</v>
      </c>
      <c r="F2995" t="s">
        <v>284</v>
      </c>
      <c r="G2995" t="s">
        <v>605</v>
      </c>
      <c r="H2995" s="5" t="s">
        <v>1907</v>
      </c>
      <c r="I2995" t="s">
        <v>1992</v>
      </c>
      <c r="J2995" t="s">
        <v>1996</v>
      </c>
      <c r="K2995">
        <v>10929</v>
      </c>
      <c r="L2995" t="str">
        <f>IFERROR(LEFT(H2995, FIND("h", H2995)-1),0)</f>
        <v>33</v>
      </c>
      <c r="M2995" t="str">
        <f>IFERROR(MID(H2995, FIND("h", H2995)+1, FIND("m", H2995) - FIND("h", H2995)-1), IFERROR(LEFT(H2995, FIND("m",  H2995)-1),0))</f>
        <v xml:space="preserve"> 15</v>
      </c>
      <c r="N2995">
        <f>Table1[[#This Row],[Duration_hr]]*60 +Table1[[#This Row],[Duration_min]]</f>
        <v>1995</v>
      </c>
      <c r="O2995">
        <f>IF(I2995="non-stop", 0, VALUE(LEFT(I2995, FIND(" ", I2995)-1)))</f>
        <v>2</v>
      </c>
    </row>
    <row r="2996" spans="1:15" x14ac:dyDescent="0.3">
      <c r="A2996" t="s">
        <v>13</v>
      </c>
      <c r="B2996" t="s">
        <v>60</v>
      </c>
      <c r="C2996" t="s">
        <v>69</v>
      </c>
      <c r="D2996" t="s">
        <v>73</v>
      </c>
      <c r="E2996" s="3" t="s">
        <v>86</v>
      </c>
      <c r="F2996" t="s">
        <v>284</v>
      </c>
      <c r="G2996" t="s">
        <v>1285</v>
      </c>
      <c r="H2996" s="5" t="s">
        <v>1907</v>
      </c>
      <c r="I2996" t="s">
        <v>1992</v>
      </c>
      <c r="J2996" t="s">
        <v>1996</v>
      </c>
      <c r="K2996">
        <v>10929</v>
      </c>
      <c r="L2996" t="str">
        <f>IFERROR(LEFT(H2996, FIND("h", H2996)-1),0)</f>
        <v>33</v>
      </c>
      <c r="M2996" t="str">
        <f>IFERROR(MID(H2996, FIND("h", H2996)+1, FIND("m", H2996) - FIND("h", H2996)-1), IFERROR(LEFT(H2996, FIND("m",  H2996)-1),0))</f>
        <v xml:space="preserve"> 15</v>
      </c>
      <c r="N2996">
        <f>Table1[[#This Row],[Duration_hr]]*60 +Table1[[#This Row],[Duration_min]]</f>
        <v>1995</v>
      </c>
      <c r="O2996">
        <f>IF(I2996="non-stop", 0, VALUE(LEFT(I2996, FIND(" ", I2996)-1)))</f>
        <v>2</v>
      </c>
    </row>
    <row r="2997" spans="1:15" x14ac:dyDescent="0.3">
      <c r="A2997" t="s">
        <v>13</v>
      </c>
      <c r="B2997" t="s">
        <v>39</v>
      </c>
      <c r="C2997" t="s">
        <v>69</v>
      </c>
      <c r="D2997" t="s">
        <v>73</v>
      </c>
      <c r="E2997" s="3" t="s">
        <v>110</v>
      </c>
      <c r="F2997" t="s">
        <v>387</v>
      </c>
      <c r="G2997" t="s">
        <v>492</v>
      </c>
      <c r="H2997" s="5" t="s">
        <v>1957</v>
      </c>
      <c r="I2997" t="s">
        <v>1992</v>
      </c>
      <c r="J2997" t="s">
        <v>1996</v>
      </c>
      <c r="K2997">
        <v>11093</v>
      </c>
      <c r="L2997" t="str">
        <f>IFERROR(LEFT(H2997, FIND("h", H2997)-1),0)</f>
        <v>32</v>
      </c>
      <c r="M2997" t="str">
        <f>IFERROR(MID(H2997, FIND("h", H2997)+1, FIND("m", H2997) - FIND("h", H2997)-1), IFERROR(LEFT(H2997, FIND("m",  H2997)-1),0))</f>
        <v xml:space="preserve"> 5</v>
      </c>
      <c r="N2997">
        <f>Table1[[#This Row],[Duration_hr]]*60 +Table1[[#This Row],[Duration_min]]</f>
        <v>1925</v>
      </c>
      <c r="O2997">
        <f>IF(I2997="non-stop", 0, VALUE(LEFT(I2997, FIND(" ", I2997)-1)))</f>
        <v>2</v>
      </c>
    </row>
    <row r="2998" spans="1:15" x14ac:dyDescent="0.3">
      <c r="A2998" t="s">
        <v>13</v>
      </c>
      <c r="B2998" t="s">
        <v>39</v>
      </c>
      <c r="C2998" t="s">
        <v>69</v>
      </c>
      <c r="D2998" t="s">
        <v>73</v>
      </c>
      <c r="E2998" s="3" t="s">
        <v>110</v>
      </c>
      <c r="F2998" t="s">
        <v>387</v>
      </c>
      <c r="G2998" t="s">
        <v>492</v>
      </c>
      <c r="H2998" s="5" t="s">
        <v>1957</v>
      </c>
      <c r="I2998" t="s">
        <v>1992</v>
      </c>
      <c r="J2998" t="s">
        <v>1996</v>
      </c>
      <c r="K2998">
        <v>11869</v>
      </c>
      <c r="L2998" t="str">
        <f>IFERROR(LEFT(H2998, FIND("h", H2998)-1),0)</f>
        <v>32</v>
      </c>
      <c r="M2998" t="str">
        <f>IFERROR(MID(H2998, FIND("h", H2998)+1, FIND("m", H2998) - FIND("h", H2998)-1), IFERROR(LEFT(H2998, FIND("m",  H2998)-1),0))</f>
        <v xml:space="preserve"> 5</v>
      </c>
      <c r="N2998">
        <f>Table1[[#This Row],[Duration_hr]]*60 +Table1[[#This Row],[Duration_min]]</f>
        <v>1925</v>
      </c>
      <c r="O2998">
        <f>IF(I2998="non-stop", 0, VALUE(LEFT(I2998, FIND(" ", I2998)-1)))</f>
        <v>2</v>
      </c>
    </row>
    <row r="2999" spans="1:15" x14ac:dyDescent="0.3">
      <c r="A2999" t="s">
        <v>13</v>
      </c>
      <c r="B2999" t="s">
        <v>39</v>
      </c>
      <c r="C2999" t="s">
        <v>69</v>
      </c>
      <c r="D2999" t="s">
        <v>73</v>
      </c>
      <c r="E2999" s="3" t="s">
        <v>110</v>
      </c>
      <c r="F2999" t="s">
        <v>387</v>
      </c>
      <c r="G2999" t="s">
        <v>492</v>
      </c>
      <c r="H2999" s="5" t="s">
        <v>1957</v>
      </c>
      <c r="I2999" t="s">
        <v>1992</v>
      </c>
      <c r="J2999" t="s">
        <v>1997</v>
      </c>
      <c r="K2999">
        <v>7791</v>
      </c>
      <c r="L2999" t="str">
        <f>IFERROR(LEFT(H2999, FIND("h", H2999)-1),0)</f>
        <v>32</v>
      </c>
      <c r="M2999" t="str">
        <f>IFERROR(MID(H2999, FIND("h", H2999)+1, FIND("m", H2999) - FIND("h", H2999)-1), IFERROR(LEFT(H2999, FIND("m",  H2999)-1),0))</f>
        <v xml:space="preserve"> 5</v>
      </c>
      <c r="N2999">
        <f>Table1[[#This Row],[Duration_hr]]*60 +Table1[[#This Row],[Duration_min]]</f>
        <v>1925</v>
      </c>
      <c r="O2999">
        <f>IF(I2999="non-stop", 0, VALUE(LEFT(I2999, FIND(" ", I2999)-1)))</f>
        <v>2</v>
      </c>
    </row>
    <row r="3000" spans="1:15" x14ac:dyDescent="0.3">
      <c r="A3000" t="s">
        <v>13</v>
      </c>
      <c r="B3000" t="s">
        <v>39</v>
      </c>
      <c r="C3000" t="s">
        <v>69</v>
      </c>
      <c r="D3000" t="s">
        <v>73</v>
      </c>
      <c r="E3000" s="3" t="s">
        <v>110</v>
      </c>
      <c r="F3000" t="s">
        <v>387</v>
      </c>
      <c r="G3000" t="s">
        <v>492</v>
      </c>
      <c r="H3000" s="5" t="s">
        <v>1957</v>
      </c>
      <c r="I3000" t="s">
        <v>1992</v>
      </c>
      <c r="J3000" t="s">
        <v>1997</v>
      </c>
      <c r="K3000">
        <v>9270</v>
      </c>
      <c r="L3000" t="str">
        <f>IFERROR(LEFT(H3000, FIND("h", H3000)-1),0)</f>
        <v>32</v>
      </c>
      <c r="M3000" t="str">
        <f>IFERROR(MID(H3000, FIND("h", H3000)+1, FIND("m", H3000) - FIND("h", H3000)-1), IFERROR(LEFT(H3000, FIND("m",  H3000)-1),0))</f>
        <v xml:space="preserve"> 5</v>
      </c>
      <c r="N3000">
        <f>Table1[[#This Row],[Duration_hr]]*60 +Table1[[#This Row],[Duration_min]]</f>
        <v>1925</v>
      </c>
      <c r="O3000">
        <f>IF(I3000="non-stop", 0, VALUE(LEFT(I3000, FIND(" ", I3000)-1)))</f>
        <v>2</v>
      </c>
    </row>
    <row r="3001" spans="1:15" x14ac:dyDescent="0.3">
      <c r="A3001" t="s">
        <v>13</v>
      </c>
      <c r="B3001" t="s">
        <v>53</v>
      </c>
      <c r="C3001" t="s">
        <v>69</v>
      </c>
      <c r="D3001" t="s">
        <v>73</v>
      </c>
      <c r="E3001" s="3" t="s">
        <v>110</v>
      </c>
      <c r="F3001" t="s">
        <v>387</v>
      </c>
      <c r="G3001" t="s">
        <v>591</v>
      </c>
      <c r="H3001" s="5" t="s">
        <v>1957</v>
      </c>
      <c r="I3001" t="s">
        <v>1992</v>
      </c>
      <c r="J3001" t="s">
        <v>1996</v>
      </c>
      <c r="K3001">
        <v>19329</v>
      </c>
      <c r="L3001" t="str">
        <f>IFERROR(LEFT(H3001, FIND("h", H3001)-1),0)</f>
        <v>32</v>
      </c>
      <c r="M3001" t="str">
        <f>IFERROR(MID(H3001, FIND("h", H3001)+1, FIND("m", H3001) - FIND("h", H3001)-1), IFERROR(LEFT(H3001, FIND("m",  H3001)-1),0))</f>
        <v xml:space="preserve"> 5</v>
      </c>
      <c r="N3001">
        <f>Table1[[#This Row],[Duration_hr]]*60 +Table1[[#This Row],[Duration_min]]</f>
        <v>1925</v>
      </c>
      <c r="O3001">
        <f>IF(I3001="non-stop", 0, VALUE(LEFT(I3001, FIND(" ", I3001)-1)))</f>
        <v>2</v>
      </c>
    </row>
    <row r="3002" spans="1:15" x14ac:dyDescent="0.3">
      <c r="A3002" t="s">
        <v>12</v>
      </c>
      <c r="B3002" t="s">
        <v>23</v>
      </c>
      <c r="C3002" t="s">
        <v>68</v>
      </c>
      <c r="D3002" t="s">
        <v>67</v>
      </c>
      <c r="E3002" s="3" t="s">
        <v>181</v>
      </c>
      <c r="F3002" t="s">
        <v>414</v>
      </c>
      <c r="G3002" t="s">
        <v>1112</v>
      </c>
      <c r="H3002" s="5" t="s">
        <v>1954</v>
      </c>
      <c r="I3002" t="s">
        <v>1992</v>
      </c>
      <c r="J3002" t="s">
        <v>1996</v>
      </c>
      <c r="K3002">
        <v>11522</v>
      </c>
      <c r="L3002" t="str">
        <f>IFERROR(LEFT(H3002, FIND("h", H3002)-1),0)</f>
        <v>32</v>
      </c>
      <c r="M3002" t="str">
        <f>IFERROR(MID(H3002, FIND("h", H3002)+1, FIND("m", H3002) - FIND("h", H3002)-1), IFERROR(LEFT(H3002, FIND("m",  H3002)-1),0))</f>
        <v xml:space="preserve"> 55</v>
      </c>
      <c r="N3002">
        <f>Table1[[#This Row],[Duration_hr]]*60 +Table1[[#This Row],[Duration_min]]</f>
        <v>1975</v>
      </c>
      <c r="O3002">
        <f>IF(I3002="non-stop", 0, VALUE(LEFT(I3002, FIND(" ", I3002)-1)))</f>
        <v>2</v>
      </c>
    </row>
    <row r="3003" spans="1:15" x14ac:dyDescent="0.3">
      <c r="A3003" t="s">
        <v>13</v>
      </c>
      <c r="B3003" t="s">
        <v>39</v>
      </c>
      <c r="C3003" t="s">
        <v>69</v>
      </c>
      <c r="D3003" t="s">
        <v>73</v>
      </c>
      <c r="E3003" s="3" t="s">
        <v>90</v>
      </c>
      <c r="F3003" t="s">
        <v>318</v>
      </c>
      <c r="G3003" t="s">
        <v>492</v>
      </c>
      <c r="H3003" s="5" t="s">
        <v>1973</v>
      </c>
      <c r="I3003" t="s">
        <v>1992</v>
      </c>
      <c r="J3003" t="s">
        <v>1996</v>
      </c>
      <c r="K3003">
        <v>11664</v>
      </c>
      <c r="L3003" t="str">
        <f>IFERROR(LEFT(H3003, FIND("h", H3003)-1),0)</f>
        <v>32</v>
      </c>
      <c r="M3003" t="str">
        <f>IFERROR(MID(H3003, FIND("h", H3003)+1, FIND("m", H3003) - FIND("h", H3003)-1), IFERROR(LEFT(H3003, FIND("m",  H3003)-1),0))</f>
        <v xml:space="preserve"> 30</v>
      </c>
      <c r="N3003">
        <f>Table1[[#This Row],[Duration_hr]]*60 +Table1[[#This Row],[Duration_min]]</f>
        <v>1950</v>
      </c>
      <c r="O3003">
        <f>IF(I3003="non-stop", 0, VALUE(LEFT(I3003, FIND(" ", I3003)-1)))</f>
        <v>2</v>
      </c>
    </row>
    <row r="3004" spans="1:15" x14ac:dyDescent="0.3">
      <c r="A3004" t="s">
        <v>13</v>
      </c>
      <c r="B3004" t="s">
        <v>39</v>
      </c>
      <c r="C3004" t="s">
        <v>69</v>
      </c>
      <c r="D3004" t="s">
        <v>73</v>
      </c>
      <c r="E3004" s="3" t="s">
        <v>90</v>
      </c>
      <c r="F3004" t="s">
        <v>318</v>
      </c>
      <c r="G3004" t="s">
        <v>492</v>
      </c>
      <c r="H3004" s="5" t="s">
        <v>1973</v>
      </c>
      <c r="I3004" t="s">
        <v>1992</v>
      </c>
      <c r="J3004" t="s">
        <v>1997</v>
      </c>
      <c r="K3004">
        <v>9254</v>
      </c>
      <c r="L3004" t="str">
        <f>IFERROR(LEFT(H3004, FIND("h", H3004)-1),0)</f>
        <v>32</v>
      </c>
      <c r="M3004" t="str">
        <f>IFERROR(MID(H3004, FIND("h", H3004)+1, FIND("m", H3004) - FIND("h", H3004)-1), IFERROR(LEFT(H3004, FIND("m",  H3004)-1),0))</f>
        <v xml:space="preserve"> 30</v>
      </c>
      <c r="N3004">
        <f>Table1[[#This Row],[Duration_hr]]*60 +Table1[[#This Row],[Duration_min]]</f>
        <v>1950</v>
      </c>
      <c r="O3004">
        <f>IF(I3004="non-stop", 0, VALUE(LEFT(I3004, FIND(" ", I3004)-1)))</f>
        <v>2</v>
      </c>
    </row>
    <row r="3005" spans="1:15" x14ac:dyDescent="0.3">
      <c r="A3005" t="s">
        <v>12</v>
      </c>
      <c r="B3005" t="s">
        <v>53</v>
      </c>
      <c r="C3005" t="s">
        <v>69</v>
      </c>
      <c r="D3005" t="s">
        <v>73</v>
      </c>
      <c r="E3005" s="3" t="s">
        <v>109</v>
      </c>
      <c r="F3005" t="s">
        <v>332</v>
      </c>
      <c r="G3005" t="s">
        <v>619</v>
      </c>
      <c r="H3005" s="5" t="s">
        <v>1986</v>
      </c>
      <c r="I3005" t="s">
        <v>1992</v>
      </c>
      <c r="J3005" t="s">
        <v>1996</v>
      </c>
      <c r="K3005">
        <v>17476</v>
      </c>
      <c r="L3005" t="str">
        <f>IFERROR(LEFT(H3005, FIND("h", H3005)-1),0)</f>
        <v>32</v>
      </c>
      <c r="M3005" t="str">
        <f>IFERROR(MID(H3005, FIND("h", H3005)+1, FIND("m", H3005) - FIND("h", H3005)-1), IFERROR(LEFT(H3005, FIND("m",  H3005)-1),0))</f>
        <v xml:space="preserve"> 20</v>
      </c>
      <c r="N3005">
        <f>Table1[[#This Row],[Duration_hr]]*60 +Table1[[#This Row],[Duration_min]]</f>
        <v>1940</v>
      </c>
      <c r="O3005">
        <f>IF(I3005="non-stop", 0, VALUE(LEFT(I3005, FIND(" ", I3005)-1)))</f>
        <v>2</v>
      </c>
    </row>
    <row r="3006" spans="1:15" x14ac:dyDescent="0.3">
      <c r="A3006" t="s">
        <v>12</v>
      </c>
      <c r="B3006" t="s">
        <v>46</v>
      </c>
      <c r="C3006" t="s">
        <v>68</v>
      </c>
      <c r="D3006" t="s">
        <v>67</v>
      </c>
      <c r="E3006" s="3" t="s">
        <v>176</v>
      </c>
      <c r="F3006" t="s">
        <v>205</v>
      </c>
      <c r="G3006" t="s">
        <v>1408</v>
      </c>
      <c r="H3006" s="5" t="s">
        <v>1974</v>
      </c>
      <c r="I3006" t="s">
        <v>1992</v>
      </c>
      <c r="J3006" t="s">
        <v>1996</v>
      </c>
      <c r="K3006">
        <v>13616</v>
      </c>
      <c r="L3006" t="str">
        <f>IFERROR(LEFT(H3006, FIND("h", H3006)-1),0)</f>
        <v>31</v>
      </c>
      <c r="M3006" t="str">
        <f>IFERROR(MID(H3006, FIND("h", H3006)+1, FIND("m", H3006) - FIND("h", H3006)-1), IFERROR(LEFT(H3006, FIND("m",  H3006)-1),0))</f>
        <v xml:space="preserve"> 55</v>
      </c>
      <c r="N3006">
        <f>Table1[[#This Row],[Duration_hr]]*60 +Table1[[#This Row],[Duration_min]]</f>
        <v>1915</v>
      </c>
      <c r="O3006">
        <f>IF(I3006="non-stop", 0, VALUE(LEFT(I3006, FIND(" ", I3006)-1)))</f>
        <v>2</v>
      </c>
    </row>
    <row r="3007" spans="1:15" x14ac:dyDescent="0.3">
      <c r="A3007" t="s">
        <v>12</v>
      </c>
      <c r="B3007" t="s">
        <v>42</v>
      </c>
      <c r="C3007" t="s">
        <v>68</v>
      </c>
      <c r="D3007" t="s">
        <v>67</v>
      </c>
      <c r="E3007" s="3" t="s">
        <v>176</v>
      </c>
      <c r="F3007" t="s">
        <v>205</v>
      </c>
      <c r="G3007" t="s">
        <v>1601</v>
      </c>
      <c r="H3007" s="5" t="s">
        <v>1974</v>
      </c>
      <c r="I3007" t="s">
        <v>1992</v>
      </c>
      <c r="J3007" t="s">
        <v>1996</v>
      </c>
      <c r="K3007">
        <v>13616</v>
      </c>
      <c r="L3007" t="str">
        <f>IFERROR(LEFT(H3007, FIND("h", H3007)-1),0)</f>
        <v>31</v>
      </c>
      <c r="M3007" t="str">
        <f>IFERROR(MID(H3007, FIND("h", H3007)+1, FIND("m", H3007) - FIND("h", H3007)-1), IFERROR(LEFT(H3007, FIND("m",  H3007)-1),0))</f>
        <v xml:space="preserve"> 55</v>
      </c>
      <c r="N3007">
        <f>Table1[[#This Row],[Duration_hr]]*60 +Table1[[#This Row],[Duration_min]]</f>
        <v>1915</v>
      </c>
      <c r="O3007">
        <f>IF(I3007="non-stop", 0, VALUE(LEFT(I3007, FIND(" ", I3007)-1)))</f>
        <v>2</v>
      </c>
    </row>
    <row r="3008" spans="1:15" x14ac:dyDescent="0.3">
      <c r="A3008" t="s">
        <v>12</v>
      </c>
      <c r="B3008" t="s">
        <v>38</v>
      </c>
      <c r="C3008" t="s">
        <v>71</v>
      </c>
      <c r="D3008" t="s">
        <v>74</v>
      </c>
      <c r="E3008" s="3" t="s">
        <v>197</v>
      </c>
      <c r="F3008" t="s">
        <v>351</v>
      </c>
      <c r="G3008" t="s">
        <v>1311</v>
      </c>
      <c r="H3008" s="5" t="s">
        <v>1981</v>
      </c>
      <c r="I3008" t="s">
        <v>1992</v>
      </c>
      <c r="J3008" t="s">
        <v>1996</v>
      </c>
      <c r="K3008">
        <v>17926</v>
      </c>
      <c r="L3008" t="str">
        <f>IFERROR(LEFT(H3008, FIND("h", H3008)-1),0)</f>
        <v>31</v>
      </c>
      <c r="M3008" t="str">
        <f>IFERROR(MID(H3008, FIND("h", H3008)+1, FIND("m", H3008) - FIND("h", H3008)-1), IFERROR(LEFT(H3008, FIND("m",  H3008)-1),0))</f>
        <v xml:space="preserve"> 50</v>
      </c>
      <c r="N3008">
        <f>Table1[[#This Row],[Duration_hr]]*60 +Table1[[#This Row],[Duration_min]]</f>
        <v>1910</v>
      </c>
      <c r="O3008">
        <f>IF(I3008="non-stop", 0, VALUE(LEFT(I3008, FIND(" ", I3008)-1)))</f>
        <v>2</v>
      </c>
    </row>
    <row r="3009" spans="1:15" x14ac:dyDescent="0.3">
      <c r="A3009" t="s">
        <v>12</v>
      </c>
      <c r="B3009" t="s">
        <v>49</v>
      </c>
      <c r="C3009" t="s">
        <v>67</v>
      </c>
      <c r="D3009" t="s">
        <v>72</v>
      </c>
      <c r="E3009" s="3" t="s">
        <v>186</v>
      </c>
      <c r="F3009" t="s">
        <v>246</v>
      </c>
      <c r="G3009" t="s">
        <v>1174</v>
      </c>
      <c r="H3009" s="5" t="s">
        <v>1958</v>
      </c>
      <c r="I3009" t="s">
        <v>1992</v>
      </c>
      <c r="J3009" t="s">
        <v>1996</v>
      </c>
      <c r="K3009">
        <v>14143</v>
      </c>
      <c r="L3009" t="str">
        <f>IFERROR(LEFT(H3009, FIND("h", H3009)-1),0)</f>
        <v>31</v>
      </c>
      <c r="M3009" t="str">
        <f>IFERROR(MID(H3009, FIND("h", H3009)+1, FIND("m", H3009) - FIND("h", H3009)-1), IFERROR(LEFT(H3009, FIND("m",  H3009)-1),0))</f>
        <v xml:space="preserve"> 40</v>
      </c>
      <c r="N3009">
        <f>Table1[[#This Row],[Duration_hr]]*60 +Table1[[#This Row],[Duration_min]]</f>
        <v>1900</v>
      </c>
      <c r="O3009">
        <f>IF(I3009="non-stop", 0, VALUE(LEFT(I3009, FIND(" ", I3009)-1)))</f>
        <v>2</v>
      </c>
    </row>
    <row r="3010" spans="1:15" x14ac:dyDescent="0.3">
      <c r="A3010" t="s">
        <v>12</v>
      </c>
      <c r="B3010" t="s">
        <v>61</v>
      </c>
      <c r="C3010" t="s">
        <v>67</v>
      </c>
      <c r="D3010" t="s">
        <v>72</v>
      </c>
      <c r="E3010" s="3" t="s">
        <v>186</v>
      </c>
      <c r="F3010" t="s">
        <v>246</v>
      </c>
      <c r="G3010" t="s">
        <v>1211</v>
      </c>
      <c r="H3010" s="5" t="s">
        <v>1958</v>
      </c>
      <c r="I3010" t="s">
        <v>1992</v>
      </c>
      <c r="J3010" t="s">
        <v>1996</v>
      </c>
      <c r="K3010">
        <v>10835</v>
      </c>
      <c r="L3010" t="str">
        <f>IFERROR(LEFT(H3010, FIND("h", H3010)-1),0)</f>
        <v>31</v>
      </c>
      <c r="M3010" t="str">
        <f>IFERROR(MID(H3010, FIND("h", H3010)+1, FIND("m", H3010) - FIND("h", H3010)-1), IFERROR(LEFT(H3010, FIND("m",  H3010)-1),0))</f>
        <v xml:space="preserve"> 40</v>
      </c>
      <c r="N3010">
        <f>Table1[[#This Row],[Duration_hr]]*60 +Table1[[#This Row],[Duration_min]]</f>
        <v>1900</v>
      </c>
      <c r="O3010">
        <f>IF(I3010="non-stop", 0, VALUE(LEFT(I3010, FIND(" ", I3010)-1)))</f>
        <v>2</v>
      </c>
    </row>
    <row r="3011" spans="1:15" x14ac:dyDescent="0.3">
      <c r="A3011" t="s">
        <v>12</v>
      </c>
      <c r="B3011" t="s">
        <v>29</v>
      </c>
      <c r="C3011" t="s">
        <v>67</v>
      </c>
      <c r="D3011" t="s">
        <v>72</v>
      </c>
      <c r="E3011" s="3" t="s">
        <v>118</v>
      </c>
      <c r="F3011" t="s">
        <v>246</v>
      </c>
      <c r="G3011" t="s">
        <v>544</v>
      </c>
      <c r="H3011" s="5" t="s">
        <v>1964</v>
      </c>
      <c r="I3011" t="s">
        <v>1992</v>
      </c>
      <c r="J3011" t="s">
        <v>1996</v>
      </c>
      <c r="K3011">
        <v>12778</v>
      </c>
      <c r="L3011" t="str">
        <f>IFERROR(LEFT(H3011, FIND("h", H3011)-1),0)</f>
        <v>31</v>
      </c>
      <c r="M3011" t="str">
        <f>IFERROR(MID(H3011, FIND("h", H3011)+1, FIND("m", H3011) - FIND("h", H3011)-1), IFERROR(LEFT(H3011, FIND("m",  H3011)-1),0))</f>
        <v xml:space="preserve"> 30</v>
      </c>
      <c r="N3011">
        <f>Table1[[#This Row],[Duration_hr]]*60 +Table1[[#This Row],[Duration_min]]</f>
        <v>1890</v>
      </c>
      <c r="O3011">
        <f>IF(I3011="non-stop", 0, VALUE(LEFT(I3011, FIND(" ", I3011)-1)))</f>
        <v>2</v>
      </c>
    </row>
    <row r="3012" spans="1:15" x14ac:dyDescent="0.3">
      <c r="A3012" t="s">
        <v>12</v>
      </c>
      <c r="B3012" t="s">
        <v>41</v>
      </c>
      <c r="C3012" t="s">
        <v>69</v>
      </c>
      <c r="D3012" t="s">
        <v>73</v>
      </c>
      <c r="E3012" s="3" t="s">
        <v>77</v>
      </c>
      <c r="F3012" t="s">
        <v>389</v>
      </c>
      <c r="G3012" t="s">
        <v>782</v>
      </c>
      <c r="H3012" s="5" t="s">
        <v>1899</v>
      </c>
      <c r="I3012" t="s">
        <v>1992</v>
      </c>
      <c r="J3012" t="s">
        <v>1996</v>
      </c>
      <c r="K3012">
        <v>13538</v>
      </c>
      <c r="L3012" t="str">
        <f>IFERROR(LEFT(H3012, FIND("h", H3012)-1),0)</f>
        <v>30</v>
      </c>
      <c r="M3012" t="str">
        <f>IFERROR(MID(H3012, FIND("h", H3012)+1, FIND("m", H3012) - FIND("h", H3012)-1), IFERROR(LEFT(H3012, FIND("m",  H3012)-1),0))</f>
        <v xml:space="preserve"> 55</v>
      </c>
      <c r="N3012">
        <f>Table1[[#This Row],[Duration_hr]]*60 +Table1[[#This Row],[Duration_min]]</f>
        <v>1855</v>
      </c>
      <c r="O3012">
        <f>IF(I3012="non-stop", 0, VALUE(LEFT(I3012, FIND(" ", I3012)-1)))</f>
        <v>2</v>
      </c>
    </row>
    <row r="3013" spans="1:15" x14ac:dyDescent="0.3">
      <c r="A3013" t="s">
        <v>12</v>
      </c>
      <c r="B3013" t="s">
        <v>50</v>
      </c>
      <c r="C3013" t="s">
        <v>69</v>
      </c>
      <c r="D3013" t="s">
        <v>73</v>
      </c>
      <c r="E3013" s="3" t="s">
        <v>77</v>
      </c>
      <c r="F3013" t="s">
        <v>389</v>
      </c>
      <c r="G3013" t="s">
        <v>810</v>
      </c>
      <c r="H3013" s="5" t="s">
        <v>1899</v>
      </c>
      <c r="I3013" t="s">
        <v>1992</v>
      </c>
      <c r="J3013" t="s">
        <v>1996</v>
      </c>
      <c r="K3013">
        <v>12488</v>
      </c>
      <c r="L3013" t="str">
        <f>IFERROR(LEFT(H3013, FIND("h", H3013)-1),0)</f>
        <v>30</v>
      </c>
      <c r="M3013" t="str">
        <f>IFERROR(MID(H3013, FIND("h", H3013)+1, FIND("m", H3013) - FIND("h", H3013)-1), IFERROR(LEFT(H3013, FIND("m",  H3013)-1),0))</f>
        <v xml:space="preserve"> 55</v>
      </c>
      <c r="N3013">
        <f>Table1[[#This Row],[Duration_hr]]*60 +Table1[[#This Row],[Duration_min]]</f>
        <v>1855</v>
      </c>
      <c r="O3013">
        <f>IF(I3013="non-stop", 0, VALUE(LEFT(I3013, FIND(" ", I3013)-1)))</f>
        <v>2</v>
      </c>
    </row>
    <row r="3014" spans="1:15" x14ac:dyDescent="0.3">
      <c r="A3014" t="s">
        <v>12</v>
      </c>
      <c r="B3014" t="s">
        <v>37</v>
      </c>
      <c r="C3014" t="s">
        <v>69</v>
      </c>
      <c r="D3014" t="s">
        <v>73</v>
      </c>
      <c r="E3014" s="3" t="s">
        <v>77</v>
      </c>
      <c r="F3014" t="s">
        <v>389</v>
      </c>
      <c r="G3014" t="s">
        <v>432</v>
      </c>
      <c r="H3014" s="5" t="s">
        <v>1899</v>
      </c>
      <c r="I3014" t="s">
        <v>1992</v>
      </c>
      <c r="J3014" t="s">
        <v>1996</v>
      </c>
      <c r="K3014">
        <v>12488</v>
      </c>
      <c r="L3014" t="str">
        <f>IFERROR(LEFT(H3014, FIND("h", H3014)-1),0)</f>
        <v>30</v>
      </c>
      <c r="M3014" t="str">
        <f>IFERROR(MID(H3014, FIND("h", H3014)+1, FIND("m", H3014) - FIND("h", H3014)-1), IFERROR(LEFT(H3014, FIND("m",  H3014)-1),0))</f>
        <v xml:space="preserve"> 55</v>
      </c>
      <c r="N3014">
        <f>Table1[[#This Row],[Duration_hr]]*60 +Table1[[#This Row],[Duration_min]]</f>
        <v>1855</v>
      </c>
      <c r="O3014">
        <f>IF(I3014="non-stop", 0, VALUE(LEFT(I3014, FIND(" ", I3014)-1)))</f>
        <v>2</v>
      </c>
    </row>
    <row r="3015" spans="1:15" x14ac:dyDescent="0.3">
      <c r="A3015" t="s">
        <v>12</v>
      </c>
      <c r="B3015" t="s">
        <v>30</v>
      </c>
      <c r="C3015" t="s">
        <v>69</v>
      </c>
      <c r="D3015" t="s">
        <v>73</v>
      </c>
      <c r="E3015" s="3" t="s">
        <v>77</v>
      </c>
      <c r="F3015" t="s">
        <v>389</v>
      </c>
      <c r="G3015" t="s">
        <v>839</v>
      </c>
      <c r="H3015" s="5" t="s">
        <v>1899</v>
      </c>
      <c r="I3015" t="s">
        <v>1992</v>
      </c>
      <c r="J3015" t="s">
        <v>1996</v>
      </c>
      <c r="K3015">
        <v>12488</v>
      </c>
      <c r="L3015" t="str">
        <f>IFERROR(LEFT(H3015, FIND("h", H3015)-1),0)</f>
        <v>30</v>
      </c>
      <c r="M3015" t="str">
        <f>IFERROR(MID(H3015, FIND("h", H3015)+1, FIND("m", H3015) - FIND("h", H3015)-1), IFERROR(LEFT(H3015, FIND("m",  H3015)-1),0))</f>
        <v xml:space="preserve"> 55</v>
      </c>
      <c r="N3015">
        <f>Table1[[#This Row],[Duration_hr]]*60 +Table1[[#This Row],[Duration_min]]</f>
        <v>1855</v>
      </c>
      <c r="O3015">
        <f>IF(I3015="non-stop", 0, VALUE(LEFT(I3015, FIND(" ", I3015)-1)))</f>
        <v>2</v>
      </c>
    </row>
    <row r="3016" spans="1:15" x14ac:dyDescent="0.3">
      <c r="A3016" t="s">
        <v>12</v>
      </c>
      <c r="B3016" t="s">
        <v>39</v>
      </c>
      <c r="C3016" t="s">
        <v>69</v>
      </c>
      <c r="D3016" t="s">
        <v>73</v>
      </c>
      <c r="E3016" s="3" t="s">
        <v>77</v>
      </c>
      <c r="F3016" t="s">
        <v>389</v>
      </c>
      <c r="G3016" t="s">
        <v>528</v>
      </c>
      <c r="H3016" s="5" t="s">
        <v>1899</v>
      </c>
      <c r="I3016" t="s">
        <v>1992</v>
      </c>
      <c r="J3016" t="s">
        <v>1996</v>
      </c>
      <c r="K3016">
        <v>10703</v>
      </c>
      <c r="L3016" t="str">
        <f>IFERROR(LEFT(H3016, FIND("h", H3016)-1),0)</f>
        <v>30</v>
      </c>
      <c r="M3016" t="str">
        <f>IFERROR(MID(H3016, FIND("h", H3016)+1, FIND("m", H3016) - FIND("h", H3016)-1), IFERROR(LEFT(H3016, FIND("m",  H3016)-1),0))</f>
        <v xml:space="preserve"> 55</v>
      </c>
      <c r="N3016">
        <f>Table1[[#This Row],[Duration_hr]]*60 +Table1[[#This Row],[Duration_min]]</f>
        <v>1855</v>
      </c>
      <c r="O3016">
        <f>IF(I3016="non-stop", 0, VALUE(LEFT(I3016, FIND(" ", I3016)-1)))</f>
        <v>2</v>
      </c>
    </row>
    <row r="3017" spans="1:15" x14ac:dyDescent="0.3">
      <c r="A3017" t="s">
        <v>12</v>
      </c>
      <c r="B3017" t="s">
        <v>23</v>
      </c>
      <c r="C3017" t="s">
        <v>68</v>
      </c>
      <c r="D3017" t="s">
        <v>67</v>
      </c>
      <c r="E3017" s="3" t="s">
        <v>129</v>
      </c>
      <c r="F3017" t="s">
        <v>228</v>
      </c>
      <c r="G3017" t="s">
        <v>1103</v>
      </c>
      <c r="H3017" s="5" t="s">
        <v>1953</v>
      </c>
      <c r="I3017" t="s">
        <v>1992</v>
      </c>
      <c r="J3017" t="s">
        <v>1996</v>
      </c>
      <c r="K3017">
        <v>12829</v>
      </c>
      <c r="L3017" t="str">
        <f>IFERROR(LEFT(H3017, FIND("h", H3017)-1),0)</f>
        <v>30</v>
      </c>
      <c r="M3017" t="str">
        <f>IFERROR(MID(H3017, FIND("h", H3017)+1, FIND("m", H3017) - FIND("h", H3017)-1), IFERROR(LEFT(H3017, FIND("m",  H3017)-1),0))</f>
        <v xml:space="preserve"> 45</v>
      </c>
      <c r="N3017">
        <f>Table1[[#This Row],[Duration_hr]]*60 +Table1[[#This Row],[Duration_min]]</f>
        <v>1845</v>
      </c>
      <c r="O3017">
        <f>IF(I3017="non-stop", 0, VALUE(LEFT(I3017, FIND(" ", I3017)-1)))</f>
        <v>2</v>
      </c>
    </row>
    <row r="3018" spans="1:15" x14ac:dyDescent="0.3">
      <c r="A3018" t="s">
        <v>13</v>
      </c>
      <c r="B3018" t="s">
        <v>47</v>
      </c>
      <c r="C3018" t="s">
        <v>69</v>
      </c>
      <c r="D3018" t="s">
        <v>73</v>
      </c>
      <c r="E3018" s="3" t="s">
        <v>105</v>
      </c>
      <c r="F3018" t="s">
        <v>404</v>
      </c>
      <c r="G3018" t="s">
        <v>444</v>
      </c>
      <c r="H3018" s="5" t="s">
        <v>1953</v>
      </c>
      <c r="I3018" t="s">
        <v>1992</v>
      </c>
      <c r="J3018" t="s">
        <v>1996</v>
      </c>
      <c r="K3018">
        <v>14300</v>
      </c>
      <c r="L3018" t="str">
        <f>IFERROR(LEFT(H3018, FIND("h", H3018)-1),0)</f>
        <v>30</v>
      </c>
      <c r="M3018" t="str">
        <f>IFERROR(MID(H3018, FIND("h", H3018)+1, FIND("m", H3018) - FIND("h", H3018)-1), IFERROR(LEFT(H3018, FIND("m",  H3018)-1),0))</f>
        <v xml:space="preserve"> 45</v>
      </c>
      <c r="N3018">
        <f>Table1[[#This Row],[Duration_hr]]*60 +Table1[[#This Row],[Duration_min]]</f>
        <v>1845</v>
      </c>
      <c r="O3018">
        <f>IF(I3018="non-stop", 0, VALUE(LEFT(I3018, FIND(" ", I3018)-1)))</f>
        <v>2</v>
      </c>
    </row>
    <row r="3019" spans="1:15" x14ac:dyDescent="0.3">
      <c r="A3019" t="s">
        <v>12</v>
      </c>
      <c r="B3019" t="s">
        <v>46</v>
      </c>
      <c r="C3019" t="s">
        <v>68</v>
      </c>
      <c r="D3019" t="s">
        <v>67</v>
      </c>
      <c r="E3019" s="3" t="s">
        <v>115</v>
      </c>
      <c r="F3019" t="s">
        <v>204</v>
      </c>
      <c r="G3019" t="s">
        <v>1087</v>
      </c>
      <c r="H3019" s="5" t="s">
        <v>1952</v>
      </c>
      <c r="I3019" t="s">
        <v>1992</v>
      </c>
      <c r="J3019" t="s">
        <v>1996</v>
      </c>
      <c r="K3019">
        <v>12723</v>
      </c>
      <c r="L3019" t="str">
        <f>IFERROR(LEFT(H3019, FIND("h", H3019)-1),0)</f>
        <v>30</v>
      </c>
      <c r="M3019" t="str">
        <f>IFERROR(MID(H3019, FIND("h", H3019)+1, FIND("m", H3019) - FIND("h", H3019)-1), IFERROR(LEFT(H3019, FIND("m",  H3019)-1),0))</f>
        <v xml:space="preserve"> 40</v>
      </c>
      <c r="N3019">
        <f>Table1[[#This Row],[Duration_hr]]*60 +Table1[[#This Row],[Duration_min]]</f>
        <v>1840</v>
      </c>
      <c r="O3019">
        <f>IF(I3019="non-stop", 0, VALUE(LEFT(I3019, FIND(" ", I3019)-1)))</f>
        <v>2</v>
      </c>
    </row>
    <row r="3020" spans="1:15" x14ac:dyDescent="0.3">
      <c r="A3020" t="s">
        <v>12</v>
      </c>
      <c r="B3020" t="s">
        <v>54</v>
      </c>
      <c r="C3020" t="s">
        <v>68</v>
      </c>
      <c r="D3020" t="s">
        <v>67</v>
      </c>
      <c r="E3020" s="3" t="s">
        <v>115</v>
      </c>
      <c r="F3020" t="s">
        <v>204</v>
      </c>
      <c r="G3020" t="s">
        <v>837</v>
      </c>
      <c r="H3020" s="5" t="s">
        <v>1952</v>
      </c>
      <c r="I3020" t="s">
        <v>1992</v>
      </c>
      <c r="J3020" t="s">
        <v>1996</v>
      </c>
      <c r="K3020">
        <v>12723</v>
      </c>
      <c r="L3020" t="str">
        <f>IFERROR(LEFT(H3020, FIND("h", H3020)-1),0)</f>
        <v>30</v>
      </c>
      <c r="M3020" t="str">
        <f>IFERROR(MID(H3020, FIND("h", H3020)+1, FIND("m", H3020) - FIND("h", H3020)-1), IFERROR(LEFT(H3020, FIND("m",  H3020)-1),0))</f>
        <v xml:space="preserve"> 40</v>
      </c>
      <c r="N3020">
        <f>Table1[[#This Row],[Duration_hr]]*60 +Table1[[#This Row],[Duration_min]]</f>
        <v>1840</v>
      </c>
      <c r="O3020">
        <f>IF(I3020="non-stop", 0, VALUE(LEFT(I3020, FIND(" ", I3020)-1)))</f>
        <v>2</v>
      </c>
    </row>
    <row r="3021" spans="1:15" x14ac:dyDescent="0.3">
      <c r="A3021" t="s">
        <v>12</v>
      </c>
      <c r="B3021" t="s">
        <v>42</v>
      </c>
      <c r="C3021" t="s">
        <v>68</v>
      </c>
      <c r="D3021" t="s">
        <v>67</v>
      </c>
      <c r="E3021" s="3" t="s">
        <v>115</v>
      </c>
      <c r="F3021" t="s">
        <v>204</v>
      </c>
      <c r="G3021" t="s">
        <v>735</v>
      </c>
      <c r="H3021" s="5" t="s">
        <v>1952</v>
      </c>
      <c r="I3021" t="s">
        <v>1992</v>
      </c>
      <c r="J3021" t="s">
        <v>1996</v>
      </c>
      <c r="K3021">
        <v>12723</v>
      </c>
      <c r="L3021" t="str">
        <f>IFERROR(LEFT(H3021, FIND("h", H3021)-1),0)</f>
        <v>30</v>
      </c>
      <c r="M3021" t="str">
        <f>IFERROR(MID(H3021, FIND("h", H3021)+1, FIND("m", H3021) - FIND("h", H3021)-1), IFERROR(LEFT(H3021, FIND("m",  H3021)-1),0))</f>
        <v xml:space="preserve"> 40</v>
      </c>
      <c r="N3021">
        <f>Table1[[#This Row],[Duration_hr]]*60 +Table1[[#This Row],[Duration_min]]</f>
        <v>1840</v>
      </c>
      <c r="O3021">
        <f>IF(I3021="non-stop", 0, VALUE(LEFT(I3021, FIND(" ", I3021)-1)))</f>
        <v>2</v>
      </c>
    </row>
    <row r="3022" spans="1:15" x14ac:dyDescent="0.3">
      <c r="A3022" t="s">
        <v>12</v>
      </c>
      <c r="B3022" t="s">
        <v>38</v>
      </c>
      <c r="C3022" t="s">
        <v>71</v>
      </c>
      <c r="D3022" t="s">
        <v>74</v>
      </c>
      <c r="E3022" s="3" t="s">
        <v>193</v>
      </c>
      <c r="F3022" t="s">
        <v>419</v>
      </c>
      <c r="G3022" t="s">
        <v>1311</v>
      </c>
      <c r="H3022" s="5" t="s">
        <v>1952</v>
      </c>
      <c r="I3022" t="s">
        <v>1992</v>
      </c>
      <c r="J3022" t="s">
        <v>1996</v>
      </c>
      <c r="K3022">
        <v>13253</v>
      </c>
      <c r="L3022" t="str">
        <f>IFERROR(LEFT(H3022, FIND("h", H3022)-1),0)</f>
        <v>30</v>
      </c>
      <c r="M3022" t="str">
        <f>IFERROR(MID(H3022, FIND("h", H3022)+1, FIND("m", H3022) - FIND("h", H3022)-1), IFERROR(LEFT(H3022, FIND("m",  H3022)-1),0))</f>
        <v xml:space="preserve"> 40</v>
      </c>
      <c r="N3022">
        <f>Table1[[#This Row],[Duration_hr]]*60 +Table1[[#This Row],[Duration_min]]</f>
        <v>1840</v>
      </c>
      <c r="O3022">
        <f>IF(I3022="non-stop", 0, VALUE(LEFT(I3022, FIND(" ", I3022)-1)))</f>
        <v>2</v>
      </c>
    </row>
    <row r="3023" spans="1:15" x14ac:dyDescent="0.3">
      <c r="A3023" t="s">
        <v>12</v>
      </c>
      <c r="B3023" t="s">
        <v>25</v>
      </c>
      <c r="C3023" t="s">
        <v>68</v>
      </c>
      <c r="D3023" t="s">
        <v>67</v>
      </c>
      <c r="E3023" s="3" t="s">
        <v>115</v>
      </c>
      <c r="F3023" t="s">
        <v>204</v>
      </c>
      <c r="G3023" t="s">
        <v>1297</v>
      </c>
      <c r="H3023" s="5" t="s">
        <v>1952</v>
      </c>
      <c r="I3023" t="s">
        <v>1992</v>
      </c>
      <c r="J3023" t="s">
        <v>1996</v>
      </c>
      <c r="K3023">
        <v>12723</v>
      </c>
      <c r="L3023" t="str">
        <f>IFERROR(LEFT(H3023, FIND("h", H3023)-1),0)</f>
        <v>30</v>
      </c>
      <c r="M3023" t="str">
        <f>IFERROR(MID(H3023, FIND("h", H3023)+1, FIND("m", H3023) - FIND("h", H3023)-1), IFERROR(LEFT(H3023, FIND("m",  H3023)-1),0))</f>
        <v xml:space="preserve"> 40</v>
      </c>
      <c r="N3023">
        <f>Table1[[#This Row],[Duration_hr]]*60 +Table1[[#This Row],[Duration_min]]</f>
        <v>1840</v>
      </c>
      <c r="O3023">
        <f>IF(I3023="non-stop", 0, VALUE(LEFT(I3023, FIND(" ", I3023)-1)))</f>
        <v>2</v>
      </c>
    </row>
    <row r="3024" spans="1:15" x14ac:dyDescent="0.3">
      <c r="A3024" t="s">
        <v>12</v>
      </c>
      <c r="B3024" t="s">
        <v>55</v>
      </c>
      <c r="C3024" t="s">
        <v>68</v>
      </c>
      <c r="D3024" t="s">
        <v>67</v>
      </c>
      <c r="E3024" s="3" t="s">
        <v>115</v>
      </c>
      <c r="F3024" t="s">
        <v>204</v>
      </c>
      <c r="G3024" t="s">
        <v>1569</v>
      </c>
      <c r="H3024" s="5" t="s">
        <v>1952</v>
      </c>
      <c r="I3024" t="s">
        <v>1992</v>
      </c>
      <c r="J3024" t="s">
        <v>1996</v>
      </c>
      <c r="K3024">
        <v>12723</v>
      </c>
      <c r="L3024" t="str">
        <f>IFERROR(LEFT(H3024, FIND("h", H3024)-1),0)</f>
        <v>30</v>
      </c>
      <c r="M3024" t="str">
        <f>IFERROR(MID(H3024, FIND("h", H3024)+1, FIND("m", H3024) - FIND("h", H3024)-1), IFERROR(LEFT(H3024, FIND("m",  H3024)-1),0))</f>
        <v xml:space="preserve"> 40</v>
      </c>
      <c r="N3024">
        <f>Table1[[#This Row],[Duration_hr]]*60 +Table1[[#This Row],[Duration_min]]</f>
        <v>1840</v>
      </c>
      <c r="O3024">
        <f>IF(I3024="non-stop", 0, VALUE(LEFT(I3024, FIND(" ", I3024)-1)))</f>
        <v>2</v>
      </c>
    </row>
    <row r="3025" spans="1:15" x14ac:dyDescent="0.3">
      <c r="A3025" t="s">
        <v>12</v>
      </c>
      <c r="B3025" t="s">
        <v>24</v>
      </c>
      <c r="C3025" t="s">
        <v>68</v>
      </c>
      <c r="D3025" t="s">
        <v>67</v>
      </c>
      <c r="E3025" s="3" t="s">
        <v>115</v>
      </c>
      <c r="F3025" t="s">
        <v>204</v>
      </c>
      <c r="G3025" t="s">
        <v>819</v>
      </c>
      <c r="H3025" s="5" t="s">
        <v>1952</v>
      </c>
      <c r="I3025" t="s">
        <v>1992</v>
      </c>
      <c r="J3025" t="s">
        <v>1996</v>
      </c>
      <c r="K3025">
        <v>12723</v>
      </c>
      <c r="L3025" t="str">
        <f>IFERROR(LEFT(H3025, FIND("h", H3025)-1),0)</f>
        <v>30</v>
      </c>
      <c r="M3025" t="str">
        <f>IFERROR(MID(H3025, FIND("h", H3025)+1, FIND("m", H3025) - FIND("h", H3025)-1), IFERROR(LEFT(H3025, FIND("m",  H3025)-1),0))</f>
        <v xml:space="preserve"> 40</v>
      </c>
      <c r="N3025">
        <f>Table1[[#This Row],[Duration_hr]]*60 +Table1[[#This Row],[Duration_min]]</f>
        <v>1840</v>
      </c>
      <c r="O3025">
        <f>IF(I3025="non-stop", 0, VALUE(LEFT(I3025, FIND(" ", I3025)-1)))</f>
        <v>2</v>
      </c>
    </row>
    <row r="3026" spans="1:15" x14ac:dyDescent="0.3">
      <c r="A3026" t="s">
        <v>12</v>
      </c>
      <c r="B3026" t="s">
        <v>23</v>
      </c>
      <c r="C3026" t="s">
        <v>68</v>
      </c>
      <c r="D3026" t="s">
        <v>67</v>
      </c>
      <c r="E3026" s="3" t="s">
        <v>92</v>
      </c>
      <c r="F3026" t="s">
        <v>354</v>
      </c>
      <c r="G3026" t="s">
        <v>652</v>
      </c>
      <c r="H3026" s="5" t="s">
        <v>1848</v>
      </c>
      <c r="I3026" t="s">
        <v>1992</v>
      </c>
      <c r="J3026" t="s">
        <v>1996</v>
      </c>
      <c r="K3026">
        <v>12835</v>
      </c>
      <c r="L3026" t="str">
        <f>IFERROR(LEFT(H3026, FIND("h", H3026)-1),0)</f>
        <v>30</v>
      </c>
      <c r="M3026" t="str">
        <f>IFERROR(MID(H3026, FIND("h", H3026)+1, FIND("m", H3026) - FIND("h", H3026)-1), IFERROR(LEFT(H3026, FIND("m",  H3026)-1),0))</f>
        <v xml:space="preserve"> 30</v>
      </c>
      <c r="N3026">
        <f>Table1[[#This Row],[Duration_hr]]*60 +Table1[[#This Row],[Duration_min]]</f>
        <v>1830</v>
      </c>
      <c r="O3026">
        <f>IF(I3026="non-stop", 0, VALUE(LEFT(I3026, FIND(" ", I3026)-1)))</f>
        <v>2</v>
      </c>
    </row>
    <row r="3027" spans="1:15" x14ac:dyDescent="0.3">
      <c r="A3027" t="s">
        <v>12</v>
      </c>
      <c r="B3027" t="s">
        <v>26</v>
      </c>
      <c r="C3027" t="s">
        <v>68</v>
      </c>
      <c r="D3027" t="s">
        <v>67</v>
      </c>
      <c r="E3027" s="3" t="s">
        <v>107</v>
      </c>
      <c r="F3027" t="s">
        <v>279</v>
      </c>
      <c r="G3027" t="s">
        <v>772</v>
      </c>
      <c r="H3027" s="5" t="s">
        <v>1848</v>
      </c>
      <c r="I3027" t="s">
        <v>1992</v>
      </c>
      <c r="J3027" t="s">
        <v>1996</v>
      </c>
      <c r="K3027">
        <v>10676</v>
      </c>
      <c r="L3027" t="str">
        <f>IFERROR(LEFT(H3027, FIND("h", H3027)-1),0)</f>
        <v>30</v>
      </c>
      <c r="M3027" t="str">
        <f>IFERROR(MID(H3027, FIND("h", H3027)+1, FIND("m", H3027) - FIND("h", H3027)-1), IFERROR(LEFT(H3027, FIND("m",  H3027)-1),0))</f>
        <v xml:space="preserve"> 30</v>
      </c>
      <c r="N3027">
        <f>Table1[[#This Row],[Duration_hr]]*60 +Table1[[#This Row],[Duration_min]]</f>
        <v>1830</v>
      </c>
      <c r="O3027">
        <f>IF(I3027="non-stop", 0, VALUE(LEFT(I3027, FIND(" ", I3027)-1)))</f>
        <v>2</v>
      </c>
    </row>
    <row r="3028" spans="1:15" x14ac:dyDescent="0.3">
      <c r="A3028" t="s">
        <v>12</v>
      </c>
      <c r="B3028" t="s">
        <v>24</v>
      </c>
      <c r="C3028" t="s">
        <v>68</v>
      </c>
      <c r="D3028" t="s">
        <v>67</v>
      </c>
      <c r="E3028" s="3" t="s">
        <v>107</v>
      </c>
      <c r="F3028" t="s">
        <v>279</v>
      </c>
      <c r="G3028" t="s">
        <v>1120</v>
      </c>
      <c r="H3028" s="5" t="s">
        <v>1848</v>
      </c>
      <c r="I3028" t="s">
        <v>1992</v>
      </c>
      <c r="J3028" t="s">
        <v>1996</v>
      </c>
      <c r="K3028">
        <v>10151</v>
      </c>
      <c r="L3028" t="str">
        <f>IFERROR(LEFT(H3028, FIND("h", H3028)-1),0)</f>
        <v>30</v>
      </c>
      <c r="M3028" t="str">
        <f>IFERROR(MID(H3028, FIND("h", H3028)+1, FIND("m", H3028) - FIND("h", H3028)-1), IFERROR(LEFT(H3028, FIND("m",  H3028)-1),0))</f>
        <v xml:space="preserve"> 30</v>
      </c>
      <c r="N3028">
        <f>Table1[[#This Row],[Duration_hr]]*60 +Table1[[#This Row],[Duration_min]]</f>
        <v>1830</v>
      </c>
      <c r="O3028">
        <f>IF(I3028="non-stop", 0, VALUE(LEFT(I3028, FIND(" ", I3028)-1)))</f>
        <v>2</v>
      </c>
    </row>
    <row r="3029" spans="1:15" x14ac:dyDescent="0.3">
      <c r="A3029" t="s">
        <v>12</v>
      </c>
      <c r="B3029" t="s">
        <v>48</v>
      </c>
      <c r="C3029" t="s">
        <v>68</v>
      </c>
      <c r="D3029" t="s">
        <v>67</v>
      </c>
      <c r="E3029" s="3" t="s">
        <v>107</v>
      </c>
      <c r="F3029" t="s">
        <v>279</v>
      </c>
      <c r="G3029" t="s">
        <v>1166</v>
      </c>
      <c r="H3029" s="5" t="s">
        <v>1848</v>
      </c>
      <c r="I3029" t="s">
        <v>1992</v>
      </c>
      <c r="J3029" t="s">
        <v>1996</v>
      </c>
      <c r="K3029">
        <v>10151</v>
      </c>
      <c r="L3029" t="str">
        <f>IFERROR(LEFT(H3029, FIND("h", H3029)-1),0)</f>
        <v>30</v>
      </c>
      <c r="M3029" t="str">
        <f>IFERROR(MID(H3029, FIND("h", H3029)+1, FIND("m", H3029) - FIND("h", H3029)-1), IFERROR(LEFT(H3029, FIND("m",  H3029)-1),0))</f>
        <v xml:space="preserve"> 30</v>
      </c>
      <c r="N3029">
        <f>Table1[[#This Row],[Duration_hr]]*60 +Table1[[#This Row],[Duration_min]]</f>
        <v>1830</v>
      </c>
      <c r="O3029">
        <f>IF(I3029="non-stop", 0, VALUE(LEFT(I3029, FIND(" ", I3029)-1)))</f>
        <v>2</v>
      </c>
    </row>
    <row r="3030" spans="1:15" x14ac:dyDescent="0.3">
      <c r="A3030" t="s">
        <v>12</v>
      </c>
      <c r="B3030" t="s">
        <v>25</v>
      </c>
      <c r="C3030" t="s">
        <v>68</v>
      </c>
      <c r="D3030" t="s">
        <v>67</v>
      </c>
      <c r="E3030" s="3" t="s">
        <v>107</v>
      </c>
      <c r="F3030" t="s">
        <v>279</v>
      </c>
      <c r="G3030" t="s">
        <v>1185</v>
      </c>
      <c r="H3030" s="5" t="s">
        <v>1848</v>
      </c>
      <c r="I3030" t="s">
        <v>1992</v>
      </c>
      <c r="J3030" t="s">
        <v>1996</v>
      </c>
      <c r="K3030">
        <v>10151</v>
      </c>
      <c r="L3030" t="str">
        <f>IFERROR(LEFT(H3030, FIND("h", H3030)-1),0)</f>
        <v>30</v>
      </c>
      <c r="M3030" t="str">
        <f>IFERROR(MID(H3030, FIND("h", H3030)+1, FIND("m", H3030) - FIND("h", H3030)-1), IFERROR(LEFT(H3030, FIND("m",  H3030)-1),0))</f>
        <v xml:space="preserve"> 30</v>
      </c>
      <c r="N3030">
        <f>Table1[[#This Row],[Duration_hr]]*60 +Table1[[#This Row],[Duration_min]]</f>
        <v>1830</v>
      </c>
      <c r="O3030">
        <f>IF(I3030="non-stop", 0, VALUE(LEFT(I3030, FIND(" ", I3030)-1)))</f>
        <v>2</v>
      </c>
    </row>
    <row r="3031" spans="1:15" x14ac:dyDescent="0.3">
      <c r="A3031" t="s">
        <v>12</v>
      </c>
      <c r="B3031" t="s">
        <v>57</v>
      </c>
      <c r="C3031" t="s">
        <v>68</v>
      </c>
      <c r="D3031" t="s">
        <v>67</v>
      </c>
      <c r="E3031" s="3" t="s">
        <v>182</v>
      </c>
      <c r="F3031" t="s">
        <v>354</v>
      </c>
      <c r="G3031" t="s">
        <v>1250</v>
      </c>
      <c r="H3031" s="5" t="s">
        <v>1848</v>
      </c>
      <c r="I3031" t="s">
        <v>1994</v>
      </c>
      <c r="J3031" t="s">
        <v>1996</v>
      </c>
      <c r="K3031">
        <v>8607</v>
      </c>
      <c r="L3031" t="str">
        <f>IFERROR(LEFT(H3031, FIND("h", H3031)-1),0)</f>
        <v>30</v>
      </c>
      <c r="M3031" t="str">
        <f>IFERROR(MID(H3031, FIND("h", H3031)+1, FIND("m", H3031) - FIND("h", H3031)-1), IFERROR(LEFT(H3031, FIND("m",  H3031)-1),0))</f>
        <v xml:space="preserve"> 30</v>
      </c>
      <c r="N3031">
        <f>Table1[[#This Row],[Duration_hr]]*60 +Table1[[#This Row],[Duration_min]]</f>
        <v>1830</v>
      </c>
      <c r="O3031">
        <f>IF(I3031="non-stop", 0, VALUE(LEFT(I3031, FIND(" ", I3031)-1)))</f>
        <v>3</v>
      </c>
    </row>
    <row r="3032" spans="1:15" x14ac:dyDescent="0.3">
      <c r="A3032" t="s">
        <v>12</v>
      </c>
      <c r="B3032" t="s">
        <v>23</v>
      </c>
      <c r="C3032" t="s">
        <v>68</v>
      </c>
      <c r="D3032" t="s">
        <v>67</v>
      </c>
      <c r="E3032" s="3" t="s">
        <v>92</v>
      </c>
      <c r="F3032" t="s">
        <v>354</v>
      </c>
      <c r="G3032" t="s">
        <v>652</v>
      </c>
      <c r="H3032" s="5" t="s">
        <v>1848</v>
      </c>
      <c r="I3032" t="s">
        <v>1992</v>
      </c>
      <c r="J3032" t="s">
        <v>1996</v>
      </c>
      <c r="K3032">
        <v>13885</v>
      </c>
      <c r="L3032" t="str">
        <f>IFERROR(LEFT(H3032, FIND("h", H3032)-1),0)</f>
        <v>30</v>
      </c>
      <c r="M3032" t="str">
        <f>IFERROR(MID(H3032, FIND("h", H3032)+1, FIND("m", H3032) - FIND("h", H3032)-1), IFERROR(LEFT(H3032, FIND("m",  H3032)-1),0))</f>
        <v xml:space="preserve"> 30</v>
      </c>
      <c r="N3032">
        <f>Table1[[#This Row],[Duration_hr]]*60 +Table1[[#This Row],[Duration_min]]</f>
        <v>1830</v>
      </c>
      <c r="O3032">
        <f>IF(I3032="non-stop", 0, VALUE(LEFT(I3032, FIND(" ", I3032)-1)))</f>
        <v>2</v>
      </c>
    </row>
    <row r="3033" spans="1:15" x14ac:dyDescent="0.3">
      <c r="A3033" t="s">
        <v>12</v>
      </c>
      <c r="B3033" t="s">
        <v>46</v>
      </c>
      <c r="C3033" t="s">
        <v>68</v>
      </c>
      <c r="D3033" t="s">
        <v>67</v>
      </c>
      <c r="E3033" s="3" t="s">
        <v>107</v>
      </c>
      <c r="F3033" t="s">
        <v>279</v>
      </c>
      <c r="G3033" t="s">
        <v>1457</v>
      </c>
      <c r="H3033" s="5" t="s">
        <v>1848</v>
      </c>
      <c r="I3033" t="s">
        <v>1992</v>
      </c>
      <c r="J3033" t="s">
        <v>1996</v>
      </c>
      <c r="K3033">
        <v>10361</v>
      </c>
      <c r="L3033" t="str">
        <f>IFERROR(LEFT(H3033, FIND("h", H3033)-1),0)</f>
        <v>30</v>
      </c>
      <c r="M3033" t="str">
        <f>IFERROR(MID(H3033, FIND("h", H3033)+1, FIND("m", H3033) - FIND("h", H3033)-1), IFERROR(LEFT(H3033, FIND("m",  H3033)-1),0))</f>
        <v xml:space="preserve"> 30</v>
      </c>
      <c r="N3033">
        <f>Table1[[#This Row],[Duration_hr]]*60 +Table1[[#This Row],[Duration_min]]</f>
        <v>1830</v>
      </c>
      <c r="O3033">
        <f>IF(I3033="non-stop", 0, VALUE(LEFT(I3033, FIND(" ", I3033)-1)))</f>
        <v>2</v>
      </c>
    </row>
    <row r="3034" spans="1:15" x14ac:dyDescent="0.3">
      <c r="A3034" t="s">
        <v>12</v>
      </c>
      <c r="B3034" t="s">
        <v>55</v>
      </c>
      <c r="C3034" t="s">
        <v>68</v>
      </c>
      <c r="D3034" t="s">
        <v>67</v>
      </c>
      <c r="E3034" s="3" t="s">
        <v>107</v>
      </c>
      <c r="F3034" t="s">
        <v>279</v>
      </c>
      <c r="G3034" t="s">
        <v>1481</v>
      </c>
      <c r="H3034" s="5" t="s">
        <v>1848</v>
      </c>
      <c r="I3034" t="s">
        <v>1992</v>
      </c>
      <c r="J3034" t="s">
        <v>1996</v>
      </c>
      <c r="K3034">
        <v>10151</v>
      </c>
      <c r="L3034" t="str">
        <f>IFERROR(LEFT(H3034, FIND("h", H3034)-1),0)</f>
        <v>30</v>
      </c>
      <c r="M3034" t="str">
        <f>IFERROR(MID(H3034, FIND("h", H3034)+1, FIND("m", H3034) - FIND("h", H3034)-1), IFERROR(LEFT(H3034, FIND("m",  H3034)-1),0))</f>
        <v xml:space="preserve"> 30</v>
      </c>
      <c r="N3034">
        <f>Table1[[#This Row],[Duration_hr]]*60 +Table1[[#This Row],[Duration_min]]</f>
        <v>1830</v>
      </c>
      <c r="O3034">
        <f>IF(I3034="non-stop", 0, VALUE(LEFT(I3034, FIND(" ", I3034)-1)))</f>
        <v>2</v>
      </c>
    </row>
    <row r="3035" spans="1:15" x14ac:dyDescent="0.3">
      <c r="A3035" t="s">
        <v>12</v>
      </c>
      <c r="B3035" t="s">
        <v>33</v>
      </c>
      <c r="C3035" t="s">
        <v>68</v>
      </c>
      <c r="D3035" t="s">
        <v>67</v>
      </c>
      <c r="E3035" s="3" t="s">
        <v>107</v>
      </c>
      <c r="F3035" t="s">
        <v>279</v>
      </c>
      <c r="G3035" t="s">
        <v>660</v>
      </c>
      <c r="H3035" s="5" t="s">
        <v>1848</v>
      </c>
      <c r="I3035" t="s">
        <v>1992</v>
      </c>
      <c r="J3035" t="s">
        <v>1996</v>
      </c>
      <c r="K3035">
        <v>9626</v>
      </c>
      <c r="L3035" t="str">
        <f>IFERROR(LEFT(H3035, FIND("h", H3035)-1),0)</f>
        <v>30</v>
      </c>
      <c r="M3035" t="str">
        <f>IFERROR(MID(H3035, FIND("h", H3035)+1, FIND("m", H3035) - FIND("h", H3035)-1), IFERROR(LEFT(H3035, FIND("m",  H3035)-1),0))</f>
        <v xml:space="preserve"> 30</v>
      </c>
      <c r="N3035">
        <f>Table1[[#This Row],[Duration_hr]]*60 +Table1[[#This Row],[Duration_min]]</f>
        <v>1830</v>
      </c>
      <c r="O3035">
        <f>IF(I3035="non-stop", 0, VALUE(LEFT(I3035, FIND(" ", I3035)-1)))</f>
        <v>2</v>
      </c>
    </row>
    <row r="3036" spans="1:15" x14ac:dyDescent="0.3">
      <c r="A3036" t="s">
        <v>12</v>
      </c>
      <c r="B3036" t="s">
        <v>57</v>
      </c>
      <c r="C3036" t="s">
        <v>68</v>
      </c>
      <c r="D3036" t="s">
        <v>67</v>
      </c>
      <c r="E3036" s="3" t="s">
        <v>92</v>
      </c>
      <c r="F3036" t="s">
        <v>354</v>
      </c>
      <c r="G3036" t="s">
        <v>1250</v>
      </c>
      <c r="H3036" s="5" t="s">
        <v>1848</v>
      </c>
      <c r="I3036" t="s">
        <v>1992</v>
      </c>
      <c r="J3036" t="s">
        <v>1996</v>
      </c>
      <c r="K3036">
        <v>9237</v>
      </c>
      <c r="L3036" t="str">
        <f>IFERROR(LEFT(H3036, FIND("h", H3036)-1),0)</f>
        <v>30</v>
      </c>
      <c r="M3036" t="str">
        <f>IFERROR(MID(H3036, FIND("h", H3036)+1, FIND("m", H3036) - FIND("h", H3036)-1), IFERROR(LEFT(H3036, FIND("m",  H3036)-1),0))</f>
        <v xml:space="preserve"> 30</v>
      </c>
      <c r="N3036">
        <f>Table1[[#This Row],[Duration_hr]]*60 +Table1[[#This Row],[Duration_min]]</f>
        <v>1830</v>
      </c>
      <c r="O3036">
        <f>IF(I3036="non-stop", 0, VALUE(LEFT(I3036, FIND(" ", I3036)-1)))</f>
        <v>2</v>
      </c>
    </row>
    <row r="3037" spans="1:15" x14ac:dyDescent="0.3">
      <c r="A3037" t="s">
        <v>12</v>
      </c>
      <c r="B3037" t="s">
        <v>41</v>
      </c>
      <c r="C3037" t="s">
        <v>68</v>
      </c>
      <c r="D3037" t="s">
        <v>67</v>
      </c>
      <c r="E3037" s="3" t="s">
        <v>107</v>
      </c>
      <c r="F3037" t="s">
        <v>279</v>
      </c>
      <c r="G3037" t="s">
        <v>1505</v>
      </c>
      <c r="H3037" s="5" t="s">
        <v>1848</v>
      </c>
      <c r="I3037" t="s">
        <v>1992</v>
      </c>
      <c r="J3037" t="s">
        <v>1996</v>
      </c>
      <c r="K3037">
        <v>10151</v>
      </c>
      <c r="L3037" t="str">
        <f>IFERROR(LEFT(H3037, FIND("h", H3037)-1),0)</f>
        <v>30</v>
      </c>
      <c r="M3037" t="str">
        <f>IFERROR(MID(H3037, FIND("h", H3037)+1, FIND("m", H3037) - FIND("h", H3037)-1), IFERROR(LEFT(H3037, FIND("m",  H3037)-1),0))</f>
        <v xml:space="preserve"> 30</v>
      </c>
      <c r="N3037">
        <f>Table1[[#This Row],[Duration_hr]]*60 +Table1[[#This Row],[Duration_min]]</f>
        <v>1830</v>
      </c>
      <c r="O3037">
        <f>IF(I3037="non-stop", 0, VALUE(LEFT(I3037, FIND(" ", I3037)-1)))</f>
        <v>2</v>
      </c>
    </row>
    <row r="3038" spans="1:15" x14ac:dyDescent="0.3">
      <c r="A3038" t="s">
        <v>12</v>
      </c>
      <c r="B3038" t="s">
        <v>54</v>
      </c>
      <c r="C3038" t="s">
        <v>68</v>
      </c>
      <c r="D3038" t="s">
        <v>67</v>
      </c>
      <c r="E3038" s="3" t="s">
        <v>107</v>
      </c>
      <c r="F3038" t="s">
        <v>279</v>
      </c>
      <c r="G3038" t="s">
        <v>1506</v>
      </c>
      <c r="H3038" s="5" t="s">
        <v>1848</v>
      </c>
      <c r="I3038" t="s">
        <v>1992</v>
      </c>
      <c r="J3038" t="s">
        <v>1996</v>
      </c>
      <c r="K3038">
        <v>9626</v>
      </c>
      <c r="L3038" t="str">
        <f>IFERROR(LEFT(H3038, FIND("h", H3038)-1),0)</f>
        <v>30</v>
      </c>
      <c r="M3038" t="str">
        <f>IFERROR(MID(H3038, FIND("h", H3038)+1, FIND("m", H3038) - FIND("h", H3038)-1), IFERROR(LEFT(H3038, FIND("m",  H3038)-1),0))</f>
        <v xml:space="preserve"> 30</v>
      </c>
      <c r="N3038">
        <f>Table1[[#This Row],[Duration_hr]]*60 +Table1[[#This Row],[Duration_min]]</f>
        <v>1830</v>
      </c>
      <c r="O3038">
        <f>IF(I3038="non-stop", 0, VALUE(LEFT(I3038, FIND(" ", I3038)-1)))</f>
        <v>2</v>
      </c>
    </row>
    <row r="3039" spans="1:15" x14ac:dyDescent="0.3">
      <c r="A3039" t="s">
        <v>12</v>
      </c>
      <c r="B3039" t="s">
        <v>37</v>
      </c>
      <c r="C3039" t="s">
        <v>68</v>
      </c>
      <c r="D3039" t="s">
        <v>67</v>
      </c>
      <c r="E3039" s="3" t="s">
        <v>107</v>
      </c>
      <c r="F3039" t="s">
        <v>279</v>
      </c>
      <c r="G3039" t="s">
        <v>1511</v>
      </c>
      <c r="H3039" s="5" t="s">
        <v>1848</v>
      </c>
      <c r="I3039" t="s">
        <v>1992</v>
      </c>
      <c r="J3039" t="s">
        <v>1996</v>
      </c>
      <c r="K3039">
        <v>9416</v>
      </c>
      <c r="L3039" t="str">
        <f>IFERROR(LEFT(H3039, FIND("h", H3039)-1),0)</f>
        <v>30</v>
      </c>
      <c r="M3039" t="str">
        <f>IFERROR(MID(H3039, FIND("h", H3039)+1, FIND("m", H3039) - FIND("h", H3039)-1), IFERROR(LEFT(H3039, FIND("m",  H3039)-1),0))</f>
        <v xml:space="preserve"> 30</v>
      </c>
      <c r="N3039">
        <f>Table1[[#This Row],[Duration_hr]]*60 +Table1[[#This Row],[Duration_min]]</f>
        <v>1830</v>
      </c>
      <c r="O3039">
        <f>IF(I3039="non-stop", 0, VALUE(LEFT(I3039, FIND(" ", I3039)-1)))</f>
        <v>2</v>
      </c>
    </row>
    <row r="3040" spans="1:15" x14ac:dyDescent="0.3">
      <c r="A3040" t="s">
        <v>12</v>
      </c>
      <c r="B3040" t="s">
        <v>57</v>
      </c>
      <c r="C3040" t="s">
        <v>68</v>
      </c>
      <c r="D3040" t="s">
        <v>67</v>
      </c>
      <c r="E3040" s="3" t="s">
        <v>107</v>
      </c>
      <c r="F3040" t="s">
        <v>279</v>
      </c>
      <c r="G3040" t="s">
        <v>1346</v>
      </c>
      <c r="H3040" s="5" t="s">
        <v>1848</v>
      </c>
      <c r="I3040" t="s">
        <v>1992</v>
      </c>
      <c r="J3040" t="s">
        <v>1996</v>
      </c>
      <c r="K3040">
        <v>9258</v>
      </c>
      <c r="L3040" t="str">
        <f>IFERROR(LEFT(H3040, FIND("h", H3040)-1),0)</f>
        <v>30</v>
      </c>
      <c r="M3040" t="str">
        <f>IFERROR(MID(H3040, FIND("h", H3040)+1, FIND("m", H3040) - FIND("h", H3040)-1), IFERROR(LEFT(H3040, FIND("m",  H3040)-1),0))</f>
        <v xml:space="preserve"> 30</v>
      </c>
      <c r="N3040">
        <f>Table1[[#This Row],[Duration_hr]]*60 +Table1[[#This Row],[Duration_min]]</f>
        <v>1830</v>
      </c>
      <c r="O3040">
        <f>IF(I3040="non-stop", 0, VALUE(LEFT(I3040, FIND(" ", I3040)-1)))</f>
        <v>2</v>
      </c>
    </row>
    <row r="3041" spans="1:15" x14ac:dyDescent="0.3">
      <c r="A3041" t="s">
        <v>12</v>
      </c>
      <c r="B3041" t="s">
        <v>27</v>
      </c>
      <c r="C3041" t="s">
        <v>67</v>
      </c>
      <c r="D3041" t="s">
        <v>72</v>
      </c>
      <c r="E3041" s="3" t="s">
        <v>156</v>
      </c>
      <c r="F3041" t="s">
        <v>204</v>
      </c>
      <c r="G3041" t="s">
        <v>648</v>
      </c>
      <c r="H3041" s="5" t="s">
        <v>1911</v>
      </c>
      <c r="I3041" t="s">
        <v>1994</v>
      </c>
      <c r="J3041" t="s">
        <v>1996</v>
      </c>
      <c r="K3041">
        <v>12346</v>
      </c>
      <c r="L3041" t="str">
        <f>IFERROR(LEFT(H3041, FIND("h", H3041)-1),0)</f>
        <v>30</v>
      </c>
      <c r="M3041" t="str">
        <f>IFERROR(MID(H3041, FIND("h", H3041)+1, FIND("m", H3041) - FIND("h", H3041)-1), IFERROR(LEFT(H3041, FIND("m",  H3041)-1),0))</f>
        <v xml:space="preserve"> 25</v>
      </c>
      <c r="N3041">
        <f>Table1[[#This Row],[Duration_hr]]*60 +Table1[[#This Row],[Duration_min]]</f>
        <v>1825</v>
      </c>
      <c r="O3041">
        <f>IF(I3041="non-stop", 0, VALUE(LEFT(I3041, FIND(" ", I3041)-1)))</f>
        <v>3</v>
      </c>
    </row>
    <row r="3042" spans="1:15" x14ac:dyDescent="0.3">
      <c r="A3042" t="s">
        <v>12</v>
      </c>
      <c r="B3042" t="s">
        <v>33</v>
      </c>
      <c r="C3042" t="s">
        <v>69</v>
      </c>
      <c r="D3042" t="s">
        <v>73</v>
      </c>
      <c r="E3042" s="3" t="s">
        <v>106</v>
      </c>
      <c r="F3042" t="s">
        <v>274</v>
      </c>
      <c r="G3042" t="s">
        <v>470</v>
      </c>
      <c r="H3042" s="5" t="s">
        <v>1700</v>
      </c>
      <c r="I3042" t="s">
        <v>1992</v>
      </c>
      <c r="J3042" t="s">
        <v>1996</v>
      </c>
      <c r="K3042">
        <v>11596</v>
      </c>
      <c r="L3042" t="str">
        <f>IFERROR(LEFT(H3042, FIND("h", H3042)-1),0)</f>
        <v>30</v>
      </c>
      <c r="M3042" t="str">
        <f>IFERROR(MID(H3042, FIND("h", H3042)+1, FIND("m", H3042) - FIND("h", H3042)-1), IFERROR(LEFT(H3042, FIND("m",  H3042)-1),0))</f>
        <v xml:space="preserve"> 20</v>
      </c>
      <c r="N3042">
        <f>Table1[[#This Row],[Duration_hr]]*60 +Table1[[#This Row],[Duration_min]]</f>
        <v>1820</v>
      </c>
      <c r="O3042">
        <f>IF(I3042="non-stop", 0, VALUE(LEFT(I3042, FIND(" ", I3042)-1)))</f>
        <v>2</v>
      </c>
    </row>
    <row r="3043" spans="1:15" x14ac:dyDescent="0.3">
      <c r="A3043" t="s">
        <v>12</v>
      </c>
      <c r="B3043" t="s">
        <v>63</v>
      </c>
      <c r="C3043" t="s">
        <v>69</v>
      </c>
      <c r="D3043" t="s">
        <v>73</v>
      </c>
      <c r="E3043" s="3" t="s">
        <v>106</v>
      </c>
      <c r="F3043" t="s">
        <v>274</v>
      </c>
      <c r="G3043" t="s">
        <v>559</v>
      </c>
      <c r="H3043" s="5" t="s">
        <v>1700</v>
      </c>
      <c r="I3043" t="s">
        <v>1992</v>
      </c>
      <c r="J3043" t="s">
        <v>1996</v>
      </c>
      <c r="K3043">
        <v>9968</v>
      </c>
      <c r="L3043" t="str">
        <f>IFERROR(LEFT(H3043, FIND("h", H3043)-1),0)</f>
        <v>30</v>
      </c>
      <c r="M3043" t="str">
        <f>IFERROR(MID(H3043, FIND("h", H3043)+1, FIND("m", H3043) - FIND("h", H3043)-1), IFERROR(LEFT(H3043, FIND("m",  H3043)-1),0))</f>
        <v xml:space="preserve"> 20</v>
      </c>
      <c r="N3043">
        <f>Table1[[#This Row],[Duration_hr]]*60 +Table1[[#This Row],[Duration_min]]</f>
        <v>1820</v>
      </c>
      <c r="O3043">
        <f>IF(I3043="non-stop", 0, VALUE(LEFT(I3043, FIND(" ", I3043)-1)))</f>
        <v>2</v>
      </c>
    </row>
    <row r="3044" spans="1:15" x14ac:dyDescent="0.3">
      <c r="A3044" t="s">
        <v>12</v>
      </c>
      <c r="B3044" t="s">
        <v>37</v>
      </c>
      <c r="C3044" t="s">
        <v>69</v>
      </c>
      <c r="D3044" t="s">
        <v>73</v>
      </c>
      <c r="E3044" s="3" t="s">
        <v>106</v>
      </c>
      <c r="F3044" t="s">
        <v>274</v>
      </c>
      <c r="G3044" t="s">
        <v>432</v>
      </c>
      <c r="H3044" s="5" t="s">
        <v>1700</v>
      </c>
      <c r="I3044" t="s">
        <v>1992</v>
      </c>
      <c r="J3044" t="s">
        <v>1996</v>
      </c>
      <c r="K3044">
        <v>12436</v>
      </c>
      <c r="L3044" t="str">
        <f>IFERROR(LEFT(H3044, FIND("h", H3044)-1),0)</f>
        <v>30</v>
      </c>
      <c r="M3044" t="str">
        <f>IFERROR(MID(H3044, FIND("h", H3044)+1, FIND("m", H3044) - FIND("h", H3044)-1), IFERROR(LEFT(H3044, FIND("m",  H3044)-1),0))</f>
        <v xml:space="preserve"> 20</v>
      </c>
      <c r="N3044">
        <f>Table1[[#This Row],[Duration_hr]]*60 +Table1[[#This Row],[Duration_min]]</f>
        <v>1820</v>
      </c>
      <c r="O3044">
        <f>IF(I3044="non-stop", 0, VALUE(LEFT(I3044, FIND(" ", I3044)-1)))</f>
        <v>2</v>
      </c>
    </row>
    <row r="3045" spans="1:15" x14ac:dyDescent="0.3">
      <c r="A3045" t="s">
        <v>12</v>
      </c>
      <c r="B3045" t="s">
        <v>47</v>
      </c>
      <c r="C3045" t="s">
        <v>69</v>
      </c>
      <c r="D3045" t="s">
        <v>73</v>
      </c>
      <c r="E3045" s="3" t="s">
        <v>106</v>
      </c>
      <c r="F3045" t="s">
        <v>274</v>
      </c>
      <c r="G3045" t="s">
        <v>485</v>
      </c>
      <c r="H3045" s="5" t="s">
        <v>1700</v>
      </c>
      <c r="I3045" t="s">
        <v>1992</v>
      </c>
      <c r="J3045" t="s">
        <v>1996</v>
      </c>
      <c r="K3045">
        <v>12646</v>
      </c>
      <c r="L3045" t="str">
        <f>IFERROR(LEFT(H3045, FIND("h", H3045)-1),0)</f>
        <v>30</v>
      </c>
      <c r="M3045" t="str">
        <f>IFERROR(MID(H3045, FIND("h", H3045)+1, FIND("m", H3045) - FIND("h", H3045)-1), IFERROR(LEFT(H3045, FIND("m",  H3045)-1),0))</f>
        <v xml:space="preserve"> 20</v>
      </c>
      <c r="N3045">
        <f>Table1[[#This Row],[Duration_hr]]*60 +Table1[[#This Row],[Duration_min]]</f>
        <v>1820</v>
      </c>
      <c r="O3045">
        <f>IF(I3045="non-stop", 0, VALUE(LEFT(I3045, FIND(" ", I3045)-1)))</f>
        <v>2</v>
      </c>
    </row>
    <row r="3046" spans="1:15" x14ac:dyDescent="0.3">
      <c r="A3046" t="s">
        <v>12</v>
      </c>
      <c r="B3046" t="s">
        <v>42</v>
      </c>
      <c r="C3046" t="s">
        <v>69</v>
      </c>
      <c r="D3046" t="s">
        <v>73</v>
      </c>
      <c r="E3046" s="3" t="s">
        <v>106</v>
      </c>
      <c r="F3046" t="s">
        <v>274</v>
      </c>
      <c r="G3046" t="s">
        <v>982</v>
      </c>
      <c r="H3046" s="5" t="s">
        <v>1700</v>
      </c>
      <c r="I3046" t="s">
        <v>1992</v>
      </c>
      <c r="J3046" t="s">
        <v>1996</v>
      </c>
      <c r="K3046">
        <v>13486</v>
      </c>
      <c r="L3046" t="str">
        <f>IFERROR(LEFT(H3046, FIND("h", H3046)-1),0)</f>
        <v>30</v>
      </c>
      <c r="M3046" t="str">
        <f>IFERROR(MID(H3046, FIND("h", H3046)+1, FIND("m", H3046) - FIND("h", H3046)-1), IFERROR(LEFT(H3046, FIND("m",  H3046)-1),0))</f>
        <v xml:space="preserve"> 20</v>
      </c>
      <c r="N3046">
        <f>Table1[[#This Row],[Duration_hr]]*60 +Table1[[#This Row],[Duration_min]]</f>
        <v>1820</v>
      </c>
      <c r="O3046">
        <f>IF(I3046="non-stop", 0, VALUE(LEFT(I3046, FIND(" ", I3046)-1)))</f>
        <v>2</v>
      </c>
    </row>
    <row r="3047" spans="1:15" x14ac:dyDescent="0.3">
      <c r="A3047" t="s">
        <v>12</v>
      </c>
      <c r="B3047" t="s">
        <v>35</v>
      </c>
      <c r="C3047" t="s">
        <v>69</v>
      </c>
      <c r="D3047" t="s">
        <v>73</v>
      </c>
      <c r="E3047" s="3" t="s">
        <v>106</v>
      </c>
      <c r="F3047" t="s">
        <v>274</v>
      </c>
      <c r="G3047" t="s">
        <v>430</v>
      </c>
      <c r="H3047" s="5" t="s">
        <v>1700</v>
      </c>
      <c r="I3047" t="s">
        <v>1992</v>
      </c>
      <c r="J3047" t="s">
        <v>1996</v>
      </c>
      <c r="K3047">
        <v>21571</v>
      </c>
      <c r="L3047" t="str">
        <f>IFERROR(LEFT(H3047, FIND("h", H3047)-1),0)</f>
        <v>30</v>
      </c>
      <c r="M3047" t="str">
        <f>IFERROR(MID(H3047, FIND("h", H3047)+1, FIND("m", H3047) - FIND("h", H3047)-1), IFERROR(LEFT(H3047, FIND("m",  H3047)-1),0))</f>
        <v xml:space="preserve"> 20</v>
      </c>
      <c r="N3047">
        <f>Table1[[#This Row],[Duration_hr]]*60 +Table1[[#This Row],[Duration_min]]</f>
        <v>1820</v>
      </c>
      <c r="O3047">
        <f>IF(I3047="non-stop", 0, VALUE(LEFT(I3047, FIND(" ", I3047)-1)))</f>
        <v>2</v>
      </c>
    </row>
    <row r="3048" spans="1:15" x14ac:dyDescent="0.3">
      <c r="A3048" t="s">
        <v>12</v>
      </c>
      <c r="B3048" t="s">
        <v>39</v>
      </c>
      <c r="C3048" t="s">
        <v>69</v>
      </c>
      <c r="D3048" t="s">
        <v>73</v>
      </c>
      <c r="E3048" s="3" t="s">
        <v>106</v>
      </c>
      <c r="F3048" t="s">
        <v>274</v>
      </c>
      <c r="G3048" t="s">
        <v>528</v>
      </c>
      <c r="H3048" s="5" t="s">
        <v>1700</v>
      </c>
      <c r="I3048" t="s">
        <v>1992</v>
      </c>
      <c r="J3048" t="s">
        <v>1996</v>
      </c>
      <c r="K3048">
        <v>11228</v>
      </c>
      <c r="L3048" t="str">
        <f>IFERROR(LEFT(H3048, FIND("h", H3048)-1),0)</f>
        <v>30</v>
      </c>
      <c r="M3048" t="str">
        <f>IFERROR(MID(H3048, FIND("h", H3048)+1, FIND("m", H3048) - FIND("h", H3048)-1), IFERROR(LEFT(H3048, FIND("m",  H3048)-1),0))</f>
        <v xml:space="preserve"> 20</v>
      </c>
      <c r="N3048">
        <f>Table1[[#This Row],[Duration_hr]]*60 +Table1[[#This Row],[Duration_min]]</f>
        <v>1820</v>
      </c>
      <c r="O3048">
        <f>IF(I3048="non-stop", 0, VALUE(LEFT(I3048, FIND(" ", I3048)-1)))</f>
        <v>2</v>
      </c>
    </row>
    <row r="3049" spans="1:15" x14ac:dyDescent="0.3">
      <c r="A3049" t="s">
        <v>12</v>
      </c>
      <c r="B3049" t="s">
        <v>50</v>
      </c>
      <c r="C3049" t="s">
        <v>69</v>
      </c>
      <c r="D3049" t="s">
        <v>73</v>
      </c>
      <c r="E3049" s="3" t="s">
        <v>106</v>
      </c>
      <c r="F3049" t="s">
        <v>274</v>
      </c>
      <c r="G3049" t="s">
        <v>810</v>
      </c>
      <c r="H3049" s="5" t="s">
        <v>1700</v>
      </c>
      <c r="I3049" t="s">
        <v>1992</v>
      </c>
      <c r="J3049" t="s">
        <v>1996</v>
      </c>
      <c r="K3049">
        <v>12436</v>
      </c>
      <c r="L3049" t="str">
        <f>IFERROR(LEFT(H3049, FIND("h", H3049)-1),0)</f>
        <v>30</v>
      </c>
      <c r="M3049" t="str">
        <f>IFERROR(MID(H3049, FIND("h", H3049)+1, FIND("m", H3049) - FIND("h", H3049)-1), IFERROR(LEFT(H3049, FIND("m",  H3049)-1),0))</f>
        <v xml:space="preserve"> 20</v>
      </c>
      <c r="N3049">
        <f>Table1[[#This Row],[Duration_hr]]*60 +Table1[[#This Row],[Duration_min]]</f>
        <v>1820</v>
      </c>
      <c r="O3049">
        <f>IF(I3049="non-stop", 0, VALUE(LEFT(I3049, FIND(" ", I3049)-1)))</f>
        <v>2</v>
      </c>
    </row>
    <row r="3050" spans="1:15" x14ac:dyDescent="0.3">
      <c r="A3050" t="s">
        <v>12</v>
      </c>
      <c r="B3050" t="s">
        <v>25</v>
      </c>
      <c r="C3050" t="s">
        <v>69</v>
      </c>
      <c r="D3050" t="s">
        <v>73</v>
      </c>
      <c r="E3050" s="3" t="s">
        <v>106</v>
      </c>
      <c r="F3050" t="s">
        <v>274</v>
      </c>
      <c r="G3050" t="s">
        <v>795</v>
      </c>
      <c r="H3050" s="5" t="s">
        <v>1700</v>
      </c>
      <c r="I3050" t="s">
        <v>1992</v>
      </c>
      <c r="J3050" t="s">
        <v>1996</v>
      </c>
      <c r="K3050">
        <v>12436</v>
      </c>
      <c r="L3050" t="str">
        <f>IFERROR(LEFT(H3050, FIND("h", H3050)-1),0)</f>
        <v>30</v>
      </c>
      <c r="M3050" t="str">
        <f>IFERROR(MID(H3050, FIND("h", H3050)+1, FIND("m", H3050) - FIND("h", H3050)-1), IFERROR(LEFT(H3050, FIND("m",  H3050)-1),0))</f>
        <v xml:space="preserve"> 20</v>
      </c>
      <c r="N3050">
        <f>Table1[[#This Row],[Duration_hr]]*60 +Table1[[#This Row],[Duration_min]]</f>
        <v>1820</v>
      </c>
      <c r="O3050">
        <f>IF(I3050="non-stop", 0, VALUE(LEFT(I3050, FIND(" ", I3050)-1)))</f>
        <v>2</v>
      </c>
    </row>
    <row r="3051" spans="1:15" x14ac:dyDescent="0.3">
      <c r="A3051" t="s">
        <v>12</v>
      </c>
      <c r="B3051" t="s">
        <v>46</v>
      </c>
      <c r="C3051" t="s">
        <v>69</v>
      </c>
      <c r="D3051" t="s">
        <v>73</v>
      </c>
      <c r="E3051" s="3" t="s">
        <v>106</v>
      </c>
      <c r="F3051" t="s">
        <v>274</v>
      </c>
      <c r="G3051" t="s">
        <v>584</v>
      </c>
      <c r="H3051" s="5" t="s">
        <v>1700</v>
      </c>
      <c r="I3051" t="s">
        <v>1992</v>
      </c>
      <c r="J3051" t="s">
        <v>1996</v>
      </c>
      <c r="K3051">
        <v>13696</v>
      </c>
      <c r="L3051" t="str">
        <f>IFERROR(LEFT(H3051, FIND("h", H3051)-1),0)</f>
        <v>30</v>
      </c>
      <c r="M3051" t="str">
        <f>IFERROR(MID(H3051, FIND("h", H3051)+1, FIND("m", H3051) - FIND("h", H3051)-1), IFERROR(LEFT(H3051, FIND("m",  H3051)-1),0))</f>
        <v xml:space="preserve"> 20</v>
      </c>
      <c r="N3051">
        <f>Table1[[#This Row],[Duration_hr]]*60 +Table1[[#This Row],[Duration_min]]</f>
        <v>1820</v>
      </c>
      <c r="O3051">
        <f>IF(I3051="non-stop", 0, VALUE(LEFT(I3051, FIND(" ", I3051)-1)))</f>
        <v>2</v>
      </c>
    </row>
    <row r="3052" spans="1:15" x14ac:dyDescent="0.3">
      <c r="A3052" t="s">
        <v>12</v>
      </c>
      <c r="B3052" t="s">
        <v>30</v>
      </c>
      <c r="C3052" t="s">
        <v>69</v>
      </c>
      <c r="D3052" t="s">
        <v>73</v>
      </c>
      <c r="E3052" s="3" t="s">
        <v>106</v>
      </c>
      <c r="F3052" t="s">
        <v>274</v>
      </c>
      <c r="G3052" t="s">
        <v>839</v>
      </c>
      <c r="H3052" s="5" t="s">
        <v>1700</v>
      </c>
      <c r="I3052" t="s">
        <v>1992</v>
      </c>
      <c r="J3052" t="s">
        <v>1996</v>
      </c>
      <c r="K3052">
        <v>12436</v>
      </c>
      <c r="L3052" t="str">
        <f>IFERROR(LEFT(H3052, FIND("h", H3052)-1),0)</f>
        <v>30</v>
      </c>
      <c r="M3052" t="str">
        <f>IFERROR(MID(H3052, FIND("h", H3052)+1, FIND("m", H3052) - FIND("h", H3052)-1), IFERROR(LEFT(H3052, FIND("m",  H3052)-1),0))</f>
        <v xml:space="preserve"> 20</v>
      </c>
      <c r="N3052">
        <f>Table1[[#This Row],[Duration_hr]]*60 +Table1[[#This Row],[Duration_min]]</f>
        <v>1820</v>
      </c>
      <c r="O3052">
        <f>IF(I3052="non-stop", 0, VALUE(LEFT(I3052, FIND(" ", I3052)-1)))</f>
        <v>2</v>
      </c>
    </row>
    <row r="3053" spans="1:15" x14ac:dyDescent="0.3">
      <c r="A3053" t="s">
        <v>12</v>
      </c>
      <c r="B3053" t="s">
        <v>28</v>
      </c>
      <c r="C3053" t="s">
        <v>69</v>
      </c>
      <c r="D3053" t="s">
        <v>73</v>
      </c>
      <c r="E3053" s="3" t="s">
        <v>106</v>
      </c>
      <c r="F3053" t="s">
        <v>274</v>
      </c>
      <c r="G3053" t="s">
        <v>598</v>
      </c>
      <c r="H3053" s="5" t="s">
        <v>1700</v>
      </c>
      <c r="I3053" t="s">
        <v>1992</v>
      </c>
      <c r="J3053" t="s">
        <v>1996</v>
      </c>
      <c r="K3053">
        <v>12436</v>
      </c>
      <c r="L3053" t="str">
        <f>IFERROR(LEFT(H3053, FIND("h", H3053)-1),0)</f>
        <v>30</v>
      </c>
      <c r="M3053" t="str">
        <f>IFERROR(MID(H3053, FIND("h", H3053)+1, FIND("m", H3053) - FIND("h", H3053)-1), IFERROR(LEFT(H3053, FIND("m",  H3053)-1),0))</f>
        <v xml:space="preserve"> 20</v>
      </c>
      <c r="N3053">
        <f>Table1[[#This Row],[Duration_hr]]*60 +Table1[[#This Row],[Duration_min]]</f>
        <v>1820</v>
      </c>
      <c r="O3053">
        <f>IF(I3053="non-stop", 0, VALUE(LEFT(I3053, FIND(" ", I3053)-1)))</f>
        <v>2</v>
      </c>
    </row>
    <row r="3054" spans="1:15" x14ac:dyDescent="0.3">
      <c r="A3054" t="s">
        <v>12</v>
      </c>
      <c r="B3054" t="s">
        <v>44</v>
      </c>
      <c r="C3054" t="s">
        <v>69</v>
      </c>
      <c r="D3054" t="s">
        <v>73</v>
      </c>
      <c r="E3054" s="3" t="s">
        <v>106</v>
      </c>
      <c r="F3054" t="s">
        <v>274</v>
      </c>
      <c r="G3054" t="s">
        <v>867</v>
      </c>
      <c r="H3054" s="5" t="s">
        <v>1700</v>
      </c>
      <c r="I3054" t="s">
        <v>1992</v>
      </c>
      <c r="J3054" t="s">
        <v>1996</v>
      </c>
      <c r="K3054">
        <v>12646</v>
      </c>
      <c r="L3054" t="str">
        <f>IFERROR(LEFT(H3054, FIND("h", H3054)-1),0)</f>
        <v>30</v>
      </c>
      <c r="M3054" t="str">
        <f>IFERROR(MID(H3054, FIND("h", H3054)+1, FIND("m", H3054) - FIND("h", H3054)-1), IFERROR(LEFT(H3054, FIND("m",  H3054)-1),0))</f>
        <v xml:space="preserve"> 20</v>
      </c>
      <c r="N3054">
        <f>Table1[[#This Row],[Duration_hr]]*60 +Table1[[#This Row],[Duration_min]]</f>
        <v>1820</v>
      </c>
      <c r="O3054">
        <f>IF(I3054="non-stop", 0, VALUE(LEFT(I3054, FIND(" ", I3054)-1)))</f>
        <v>2</v>
      </c>
    </row>
    <row r="3055" spans="1:15" x14ac:dyDescent="0.3">
      <c r="A3055" t="s">
        <v>12</v>
      </c>
      <c r="B3055" t="s">
        <v>54</v>
      </c>
      <c r="C3055" t="s">
        <v>69</v>
      </c>
      <c r="D3055" t="s">
        <v>73</v>
      </c>
      <c r="E3055" s="3" t="s">
        <v>106</v>
      </c>
      <c r="F3055" t="s">
        <v>274</v>
      </c>
      <c r="G3055" t="s">
        <v>519</v>
      </c>
      <c r="H3055" s="5" t="s">
        <v>1700</v>
      </c>
      <c r="I3055" t="s">
        <v>1992</v>
      </c>
      <c r="J3055" t="s">
        <v>1996</v>
      </c>
      <c r="K3055">
        <v>12646</v>
      </c>
      <c r="L3055" t="str">
        <f>IFERROR(LEFT(H3055, FIND("h", H3055)-1),0)</f>
        <v>30</v>
      </c>
      <c r="M3055" t="str">
        <f>IFERROR(MID(H3055, FIND("h", H3055)+1, FIND("m", H3055) - FIND("h", H3055)-1), IFERROR(LEFT(H3055, FIND("m",  H3055)-1),0))</f>
        <v xml:space="preserve"> 20</v>
      </c>
      <c r="N3055">
        <f>Table1[[#This Row],[Duration_hr]]*60 +Table1[[#This Row],[Duration_min]]</f>
        <v>1820</v>
      </c>
      <c r="O3055">
        <f>IF(I3055="non-stop", 0, VALUE(LEFT(I3055, FIND(" ", I3055)-1)))</f>
        <v>2</v>
      </c>
    </row>
    <row r="3056" spans="1:15" x14ac:dyDescent="0.3">
      <c r="A3056" t="s">
        <v>12</v>
      </c>
      <c r="B3056" t="s">
        <v>51</v>
      </c>
      <c r="C3056" t="s">
        <v>67</v>
      </c>
      <c r="D3056" t="s">
        <v>72</v>
      </c>
      <c r="E3056" s="3" t="s">
        <v>153</v>
      </c>
      <c r="F3056" t="s">
        <v>204</v>
      </c>
      <c r="G3056" t="s">
        <v>831</v>
      </c>
      <c r="H3056" s="5" t="s">
        <v>1908</v>
      </c>
      <c r="I3056" t="s">
        <v>1992</v>
      </c>
      <c r="J3056" t="s">
        <v>1996</v>
      </c>
      <c r="K3056">
        <v>7664</v>
      </c>
      <c r="L3056" t="str">
        <f>IFERROR(LEFT(H3056, FIND("h", H3056)-1),0)</f>
        <v>30</v>
      </c>
      <c r="M3056" t="str">
        <f>IFERROR(MID(H3056, FIND("h", H3056)+1, FIND("m", H3056) - FIND("h", H3056)-1), IFERROR(LEFT(H3056, FIND("m",  H3056)-1),0))</f>
        <v xml:space="preserve"> 15</v>
      </c>
      <c r="N3056">
        <f>Table1[[#This Row],[Duration_hr]]*60 +Table1[[#This Row],[Duration_min]]</f>
        <v>1815</v>
      </c>
      <c r="O3056">
        <f>IF(I3056="non-stop", 0, VALUE(LEFT(I3056, FIND(" ", I3056)-1)))</f>
        <v>2</v>
      </c>
    </row>
    <row r="3057" spans="1:15" x14ac:dyDescent="0.3">
      <c r="A3057" t="s">
        <v>12</v>
      </c>
      <c r="B3057" t="s">
        <v>41</v>
      </c>
      <c r="C3057" t="s">
        <v>68</v>
      </c>
      <c r="D3057" t="s">
        <v>67</v>
      </c>
      <c r="E3057" s="3" t="s">
        <v>115</v>
      </c>
      <c r="F3057" t="s">
        <v>204</v>
      </c>
      <c r="G3057" t="s">
        <v>481</v>
      </c>
      <c r="H3057" s="5" t="s">
        <v>1961</v>
      </c>
      <c r="I3057" t="s">
        <v>1992</v>
      </c>
      <c r="J3057" t="s">
        <v>1996</v>
      </c>
      <c r="K3057">
        <v>11883</v>
      </c>
      <c r="L3057" t="str">
        <f>IFERROR(LEFT(H3057, FIND("h", H3057)-1),0)</f>
        <v>30</v>
      </c>
      <c r="M3057" t="str">
        <f>IFERROR(MID(H3057, FIND("h", H3057)+1, FIND("m", H3057) - FIND("h", H3057)-1), IFERROR(LEFT(H3057, FIND("m",  H3057)-1),0))</f>
        <v xml:space="preserve"> 10</v>
      </c>
      <c r="N3057">
        <f>Table1[[#This Row],[Duration_hr]]*60 +Table1[[#This Row],[Duration_min]]</f>
        <v>1810</v>
      </c>
      <c r="O3057">
        <f>IF(I3057="non-stop", 0, VALUE(LEFT(I3057, FIND(" ", I3057)-1)))</f>
        <v>2</v>
      </c>
    </row>
    <row r="3058" spans="1:15" x14ac:dyDescent="0.3">
      <c r="A3058" t="s">
        <v>12</v>
      </c>
      <c r="B3058" t="s">
        <v>29</v>
      </c>
      <c r="C3058" t="s">
        <v>67</v>
      </c>
      <c r="D3058" t="s">
        <v>72</v>
      </c>
      <c r="E3058" s="3" t="s">
        <v>132</v>
      </c>
      <c r="F3058" t="s">
        <v>328</v>
      </c>
      <c r="G3058" t="s">
        <v>643</v>
      </c>
      <c r="H3058" s="5" t="s">
        <v>1840</v>
      </c>
      <c r="I3058" t="s">
        <v>1992</v>
      </c>
      <c r="J3058" t="s">
        <v>1996</v>
      </c>
      <c r="K3058">
        <v>12725</v>
      </c>
      <c r="L3058" t="str">
        <f>IFERROR(LEFT(H3058, FIND("h", H3058)-1),0)</f>
        <v>30</v>
      </c>
      <c r="M3058">
        <f>IFERROR(MID(H3058, FIND("h", H3058)+1, FIND("m", H3058) - FIND("h", H3058)-1), IFERROR(LEFT(H3058, FIND("m",  H3058)-1),0))</f>
        <v>0</v>
      </c>
      <c r="N3058">
        <f>Table1[[#This Row],[Duration_hr]]*60 +Table1[[#This Row],[Duration_min]]</f>
        <v>1800</v>
      </c>
      <c r="O3058">
        <f>IF(I3058="non-stop", 0, VALUE(LEFT(I3058, FIND(" ", I3058)-1)))</f>
        <v>2</v>
      </c>
    </row>
    <row r="3059" spans="1:15" x14ac:dyDescent="0.3">
      <c r="A3059" t="s">
        <v>12</v>
      </c>
      <c r="B3059" t="s">
        <v>44</v>
      </c>
      <c r="C3059" t="s">
        <v>69</v>
      </c>
      <c r="D3059" t="s">
        <v>73</v>
      </c>
      <c r="E3059" s="3" t="s">
        <v>125</v>
      </c>
      <c r="F3059" t="s">
        <v>264</v>
      </c>
      <c r="G3059" t="s">
        <v>867</v>
      </c>
      <c r="H3059" s="5" t="s">
        <v>1840</v>
      </c>
      <c r="I3059" t="s">
        <v>1992</v>
      </c>
      <c r="J3059" t="s">
        <v>1996</v>
      </c>
      <c r="K3059">
        <v>12182</v>
      </c>
      <c r="L3059" t="str">
        <f>IFERROR(LEFT(H3059, FIND("h", H3059)-1),0)</f>
        <v>30</v>
      </c>
      <c r="M3059">
        <f>IFERROR(MID(H3059, FIND("h", H3059)+1, FIND("m", H3059) - FIND("h", H3059)-1), IFERROR(LEFT(H3059, FIND("m",  H3059)-1),0))</f>
        <v>0</v>
      </c>
      <c r="N3059">
        <f>Table1[[#This Row],[Duration_hr]]*60 +Table1[[#This Row],[Duration_min]]</f>
        <v>1800</v>
      </c>
      <c r="O3059">
        <f>IF(I3059="non-stop", 0, VALUE(LEFT(I3059, FIND(" ", I3059)-1)))</f>
        <v>2</v>
      </c>
    </row>
    <row r="3060" spans="1:15" x14ac:dyDescent="0.3">
      <c r="A3060" t="s">
        <v>12</v>
      </c>
      <c r="B3060" t="s">
        <v>61</v>
      </c>
      <c r="C3060" t="s">
        <v>67</v>
      </c>
      <c r="D3060" t="s">
        <v>72</v>
      </c>
      <c r="E3060" s="3" t="s">
        <v>132</v>
      </c>
      <c r="F3060" t="s">
        <v>328</v>
      </c>
      <c r="G3060" t="s">
        <v>1372</v>
      </c>
      <c r="H3060" s="5" t="s">
        <v>1840</v>
      </c>
      <c r="I3060" t="s">
        <v>1992</v>
      </c>
      <c r="J3060" t="s">
        <v>1996</v>
      </c>
      <c r="K3060">
        <v>11518</v>
      </c>
      <c r="L3060" t="str">
        <f>IFERROR(LEFT(H3060, FIND("h", H3060)-1),0)</f>
        <v>30</v>
      </c>
      <c r="M3060">
        <f>IFERROR(MID(H3060, FIND("h", H3060)+1, FIND("m", H3060) - FIND("h", H3060)-1), IFERROR(LEFT(H3060, FIND("m",  H3060)-1),0))</f>
        <v>0</v>
      </c>
      <c r="N3060">
        <f>Table1[[#This Row],[Duration_hr]]*60 +Table1[[#This Row],[Duration_min]]</f>
        <v>1800</v>
      </c>
      <c r="O3060">
        <f>IF(I3060="non-stop", 0, VALUE(LEFT(I3060, FIND(" ", I3060)-1)))</f>
        <v>2</v>
      </c>
    </row>
    <row r="3061" spans="1:15" x14ac:dyDescent="0.3">
      <c r="A3061" t="s">
        <v>11</v>
      </c>
      <c r="B3061" t="s">
        <v>24</v>
      </c>
      <c r="C3061" t="s">
        <v>67</v>
      </c>
      <c r="D3061" t="s">
        <v>69</v>
      </c>
      <c r="E3061" s="3" t="s">
        <v>75</v>
      </c>
      <c r="F3061" t="s">
        <v>209</v>
      </c>
      <c r="G3061" t="s">
        <v>227</v>
      </c>
      <c r="H3061" s="5" t="s">
        <v>1644</v>
      </c>
      <c r="I3061" t="s">
        <v>1991</v>
      </c>
      <c r="J3061" t="s">
        <v>1996</v>
      </c>
      <c r="K3061">
        <v>4823</v>
      </c>
      <c r="L3061" t="str">
        <f>IFERROR(LEFT(H3061, FIND("h", H3061)-1),0)</f>
        <v>2</v>
      </c>
      <c r="M3061" t="str">
        <f>IFERROR(MID(H3061, FIND("h", H3061)+1, FIND("m", H3061) - FIND("h", H3061)-1), IFERROR(LEFT(H3061, FIND("m",  H3061)-1),0))</f>
        <v xml:space="preserve"> 55</v>
      </c>
      <c r="N3061">
        <f>Table1[[#This Row],[Duration_hr]]*60 +Table1[[#This Row],[Duration_min]]</f>
        <v>175</v>
      </c>
      <c r="O3061">
        <f>IF(I3061="non-stop", 0, VALUE(LEFT(I3061, FIND(" ", I3061)-1)))</f>
        <v>0</v>
      </c>
    </row>
    <row r="3062" spans="1:15" x14ac:dyDescent="0.3">
      <c r="A3062" t="s">
        <v>11</v>
      </c>
      <c r="B3062" t="s">
        <v>62</v>
      </c>
      <c r="C3062" t="s">
        <v>67</v>
      </c>
      <c r="D3062" t="s">
        <v>69</v>
      </c>
      <c r="E3062" s="3" t="s">
        <v>75</v>
      </c>
      <c r="F3062" t="s">
        <v>209</v>
      </c>
      <c r="G3062" t="s">
        <v>227</v>
      </c>
      <c r="H3062" s="5" t="s">
        <v>1644</v>
      </c>
      <c r="I3062" t="s">
        <v>1991</v>
      </c>
      <c r="J3062" t="s">
        <v>1996</v>
      </c>
      <c r="K3062">
        <v>5780</v>
      </c>
      <c r="L3062" t="str">
        <f>IFERROR(LEFT(H3062, FIND("h", H3062)-1),0)</f>
        <v>2</v>
      </c>
      <c r="M3062" t="str">
        <f>IFERROR(MID(H3062, FIND("h", H3062)+1, FIND("m", H3062) - FIND("h", H3062)-1), IFERROR(LEFT(H3062, FIND("m",  H3062)-1),0))</f>
        <v xml:space="preserve"> 55</v>
      </c>
      <c r="N3062">
        <f>Table1[[#This Row],[Duration_hr]]*60 +Table1[[#This Row],[Duration_min]]</f>
        <v>175</v>
      </c>
      <c r="O3062">
        <f>IF(I3062="non-stop", 0, VALUE(LEFT(I3062, FIND(" ", I3062)-1)))</f>
        <v>0</v>
      </c>
    </row>
    <row r="3063" spans="1:15" x14ac:dyDescent="0.3">
      <c r="A3063" t="s">
        <v>13</v>
      </c>
      <c r="B3063" t="s">
        <v>32</v>
      </c>
      <c r="C3063" t="s">
        <v>67</v>
      </c>
      <c r="D3063" t="s">
        <v>69</v>
      </c>
      <c r="E3063" s="3" t="s">
        <v>75</v>
      </c>
      <c r="F3063" t="s">
        <v>311</v>
      </c>
      <c r="G3063" t="s">
        <v>441</v>
      </c>
      <c r="H3063" s="5" t="s">
        <v>1644</v>
      </c>
      <c r="I3063" t="s">
        <v>1991</v>
      </c>
      <c r="J3063" t="s">
        <v>1996</v>
      </c>
      <c r="K3063">
        <v>7229</v>
      </c>
      <c r="L3063" t="str">
        <f>IFERROR(LEFT(H3063, FIND("h", H3063)-1),0)</f>
        <v>2</v>
      </c>
      <c r="M3063" t="str">
        <f>IFERROR(MID(H3063, FIND("h", H3063)+1, FIND("m", H3063) - FIND("h", H3063)-1), IFERROR(LEFT(H3063, FIND("m",  H3063)-1),0))</f>
        <v xml:space="preserve"> 55</v>
      </c>
      <c r="N3063">
        <f>Table1[[#This Row],[Duration_hr]]*60 +Table1[[#This Row],[Duration_min]]</f>
        <v>175</v>
      </c>
      <c r="O3063">
        <f>IF(I3063="non-stop", 0, VALUE(LEFT(I3063, FIND(" ", I3063)-1)))</f>
        <v>0</v>
      </c>
    </row>
    <row r="3064" spans="1:15" x14ac:dyDescent="0.3">
      <c r="A3064" t="s">
        <v>11</v>
      </c>
      <c r="B3064" t="s">
        <v>26</v>
      </c>
      <c r="C3064" t="s">
        <v>67</v>
      </c>
      <c r="D3064" t="s">
        <v>69</v>
      </c>
      <c r="E3064" s="3" t="s">
        <v>75</v>
      </c>
      <c r="F3064" t="s">
        <v>312</v>
      </c>
      <c r="G3064" t="s">
        <v>499</v>
      </c>
      <c r="H3064" s="5" t="s">
        <v>1644</v>
      </c>
      <c r="I3064" t="s">
        <v>1991</v>
      </c>
      <c r="J3064" t="s">
        <v>1996</v>
      </c>
      <c r="K3064">
        <v>3943</v>
      </c>
      <c r="L3064" t="str">
        <f>IFERROR(LEFT(H3064, FIND("h", H3064)-1),0)</f>
        <v>2</v>
      </c>
      <c r="M3064" t="str">
        <f>IFERROR(MID(H3064, FIND("h", H3064)+1, FIND("m", H3064) - FIND("h", H3064)-1), IFERROR(LEFT(H3064, FIND("m",  H3064)-1),0))</f>
        <v xml:space="preserve"> 55</v>
      </c>
      <c r="N3064">
        <f>Table1[[#This Row],[Duration_hr]]*60 +Table1[[#This Row],[Duration_min]]</f>
        <v>175</v>
      </c>
      <c r="O3064">
        <f>IF(I3064="non-stop", 0, VALUE(LEFT(I3064, FIND(" ", I3064)-1)))</f>
        <v>0</v>
      </c>
    </row>
    <row r="3065" spans="1:15" x14ac:dyDescent="0.3">
      <c r="A3065" t="s">
        <v>13</v>
      </c>
      <c r="B3065" t="s">
        <v>26</v>
      </c>
      <c r="C3065" t="s">
        <v>67</v>
      </c>
      <c r="D3065" t="s">
        <v>69</v>
      </c>
      <c r="E3065" s="3" t="s">
        <v>75</v>
      </c>
      <c r="F3065" t="s">
        <v>311</v>
      </c>
      <c r="G3065" t="s">
        <v>441</v>
      </c>
      <c r="H3065" s="5" t="s">
        <v>1644</v>
      </c>
      <c r="I3065" t="s">
        <v>1991</v>
      </c>
      <c r="J3065" t="s">
        <v>1996</v>
      </c>
      <c r="K3065">
        <v>7229</v>
      </c>
      <c r="L3065" t="str">
        <f>IFERROR(LEFT(H3065, FIND("h", H3065)-1),0)</f>
        <v>2</v>
      </c>
      <c r="M3065" t="str">
        <f>IFERROR(MID(H3065, FIND("h", H3065)+1, FIND("m", H3065) - FIND("h", H3065)-1), IFERROR(LEFT(H3065, FIND("m",  H3065)-1),0))</f>
        <v xml:space="preserve"> 55</v>
      </c>
      <c r="N3065">
        <f>Table1[[#This Row],[Duration_hr]]*60 +Table1[[#This Row],[Duration_min]]</f>
        <v>175</v>
      </c>
      <c r="O3065">
        <f>IF(I3065="non-stop", 0, VALUE(LEFT(I3065, FIND(" ", I3065)-1)))</f>
        <v>0</v>
      </c>
    </row>
    <row r="3066" spans="1:15" x14ac:dyDescent="0.3">
      <c r="A3066" t="s">
        <v>11</v>
      </c>
      <c r="B3066" t="s">
        <v>51</v>
      </c>
      <c r="C3066" t="s">
        <v>67</v>
      </c>
      <c r="D3066" t="s">
        <v>72</v>
      </c>
      <c r="E3066" s="3" t="s">
        <v>75</v>
      </c>
      <c r="F3066" t="s">
        <v>292</v>
      </c>
      <c r="G3066" t="s">
        <v>324</v>
      </c>
      <c r="H3066" s="5" t="s">
        <v>1644</v>
      </c>
      <c r="I3066" t="s">
        <v>1991</v>
      </c>
      <c r="J3066" t="s">
        <v>1996</v>
      </c>
      <c r="K3066">
        <v>8855</v>
      </c>
      <c r="L3066" t="str">
        <f>IFERROR(LEFT(H3066, FIND("h", H3066)-1),0)</f>
        <v>2</v>
      </c>
      <c r="M3066" t="str">
        <f>IFERROR(MID(H3066, FIND("h", H3066)+1, FIND("m", H3066) - FIND("h", H3066)-1), IFERROR(LEFT(H3066, FIND("m",  H3066)-1),0))</f>
        <v xml:space="preserve"> 55</v>
      </c>
      <c r="N3066">
        <f>Table1[[#This Row],[Duration_hr]]*60 +Table1[[#This Row],[Duration_min]]</f>
        <v>175</v>
      </c>
      <c r="O3066">
        <f>IF(I3066="non-stop", 0, VALUE(LEFT(I3066, FIND(" ", I3066)-1)))</f>
        <v>0</v>
      </c>
    </row>
    <row r="3067" spans="1:15" x14ac:dyDescent="0.3">
      <c r="A3067" t="s">
        <v>16</v>
      </c>
      <c r="B3067" t="s">
        <v>65</v>
      </c>
      <c r="C3067" t="s">
        <v>67</v>
      </c>
      <c r="D3067" t="s">
        <v>72</v>
      </c>
      <c r="E3067" s="3" t="s">
        <v>75</v>
      </c>
      <c r="F3067" t="s">
        <v>236</v>
      </c>
      <c r="G3067" t="s">
        <v>530</v>
      </c>
      <c r="H3067" s="5" t="s">
        <v>1644</v>
      </c>
      <c r="I3067" t="s">
        <v>1991</v>
      </c>
      <c r="J3067" t="s">
        <v>1996</v>
      </c>
      <c r="K3067">
        <v>6722</v>
      </c>
      <c r="L3067" t="str">
        <f>IFERROR(LEFT(H3067, FIND("h", H3067)-1),0)</f>
        <v>2</v>
      </c>
      <c r="M3067" t="str">
        <f>IFERROR(MID(H3067, FIND("h", H3067)+1, FIND("m", H3067) - FIND("h", H3067)-1), IFERROR(LEFT(H3067, FIND("m",  H3067)-1),0))</f>
        <v xml:space="preserve"> 55</v>
      </c>
      <c r="N3067">
        <f>Table1[[#This Row],[Duration_hr]]*60 +Table1[[#This Row],[Duration_min]]</f>
        <v>175</v>
      </c>
      <c r="O3067">
        <f>IF(I3067="non-stop", 0, VALUE(LEFT(I3067, FIND(" ", I3067)-1)))</f>
        <v>0</v>
      </c>
    </row>
    <row r="3068" spans="1:15" x14ac:dyDescent="0.3">
      <c r="A3068" t="s">
        <v>13</v>
      </c>
      <c r="B3068" t="s">
        <v>55</v>
      </c>
      <c r="C3068" t="s">
        <v>67</v>
      </c>
      <c r="D3068" t="s">
        <v>69</v>
      </c>
      <c r="E3068" s="3" t="s">
        <v>75</v>
      </c>
      <c r="F3068" t="s">
        <v>237</v>
      </c>
      <c r="G3068" t="s">
        <v>259</v>
      </c>
      <c r="H3068" s="5" t="s">
        <v>1644</v>
      </c>
      <c r="I3068" t="s">
        <v>1991</v>
      </c>
      <c r="J3068" t="s">
        <v>1997</v>
      </c>
      <c r="K3068">
        <v>4030</v>
      </c>
      <c r="L3068" t="str">
        <f>IFERROR(LEFT(H3068, FIND("h", H3068)-1),0)</f>
        <v>2</v>
      </c>
      <c r="M3068" t="str">
        <f>IFERROR(MID(H3068, FIND("h", H3068)+1, FIND("m", H3068) - FIND("h", H3068)-1), IFERROR(LEFT(H3068, FIND("m",  H3068)-1),0))</f>
        <v xml:space="preserve"> 55</v>
      </c>
      <c r="N3068">
        <f>Table1[[#This Row],[Duration_hr]]*60 +Table1[[#This Row],[Duration_min]]</f>
        <v>175</v>
      </c>
      <c r="O3068">
        <f>IF(I3068="non-stop", 0, VALUE(LEFT(I3068, FIND(" ", I3068)-1)))</f>
        <v>0</v>
      </c>
    </row>
    <row r="3069" spans="1:15" x14ac:dyDescent="0.3">
      <c r="A3069" t="s">
        <v>13</v>
      </c>
      <c r="B3069" t="s">
        <v>47</v>
      </c>
      <c r="C3069" t="s">
        <v>67</v>
      </c>
      <c r="D3069" t="s">
        <v>69</v>
      </c>
      <c r="E3069" s="3" t="s">
        <v>75</v>
      </c>
      <c r="F3069" t="s">
        <v>311</v>
      </c>
      <c r="G3069" t="s">
        <v>441</v>
      </c>
      <c r="H3069" s="5" t="s">
        <v>1644</v>
      </c>
      <c r="I3069" t="s">
        <v>1991</v>
      </c>
      <c r="J3069" t="s">
        <v>1996</v>
      </c>
      <c r="K3069">
        <v>8016</v>
      </c>
      <c r="L3069" t="str">
        <f>IFERROR(LEFT(H3069, FIND("h", H3069)-1),0)</f>
        <v>2</v>
      </c>
      <c r="M3069" t="str">
        <f>IFERROR(MID(H3069, FIND("h", H3069)+1, FIND("m", H3069) - FIND("h", H3069)-1), IFERROR(LEFT(H3069, FIND("m",  H3069)-1),0))</f>
        <v xml:space="preserve"> 55</v>
      </c>
      <c r="N3069">
        <f>Table1[[#This Row],[Duration_hr]]*60 +Table1[[#This Row],[Duration_min]]</f>
        <v>175</v>
      </c>
      <c r="O3069">
        <f>IF(I3069="non-stop", 0, VALUE(LEFT(I3069, FIND(" ", I3069)-1)))</f>
        <v>0</v>
      </c>
    </row>
    <row r="3070" spans="1:15" x14ac:dyDescent="0.3">
      <c r="A3070" t="s">
        <v>11</v>
      </c>
      <c r="B3070" t="s">
        <v>23</v>
      </c>
      <c r="C3070" t="s">
        <v>67</v>
      </c>
      <c r="D3070" t="s">
        <v>72</v>
      </c>
      <c r="E3070" s="3" t="s">
        <v>75</v>
      </c>
      <c r="F3070" t="s">
        <v>292</v>
      </c>
      <c r="G3070" t="s">
        <v>324</v>
      </c>
      <c r="H3070" s="5" t="s">
        <v>1644</v>
      </c>
      <c r="I3070" t="s">
        <v>1991</v>
      </c>
      <c r="J3070" t="s">
        <v>1996</v>
      </c>
      <c r="K3070">
        <v>7303</v>
      </c>
      <c r="L3070" t="str">
        <f>IFERROR(LEFT(H3070, FIND("h", H3070)-1),0)</f>
        <v>2</v>
      </c>
      <c r="M3070" t="str">
        <f>IFERROR(MID(H3070, FIND("h", H3070)+1, FIND("m", H3070) - FIND("h", H3070)-1), IFERROR(LEFT(H3070, FIND("m",  H3070)-1),0))</f>
        <v xml:space="preserve"> 55</v>
      </c>
      <c r="N3070">
        <f>Table1[[#This Row],[Duration_hr]]*60 +Table1[[#This Row],[Duration_min]]</f>
        <v>175</v>
      </c>
      <c r="O3070">
        <f>IF(I3070="non-stop", 0, VALUE(LEFT(I3070, FIND(" ", I3070)-1)))</f>
        <v>0</v>
      </c>
    </row>
    <row r="3071" spans="1:15" x14ac:dyDescent="0.3">
      <c r="A3071" t="s">
        <v>14</v>
      </c>
      <c r="B3071" t="s">
        <v>55</v>
      </c>
      <c r="C3071" t="s">
        <v>67</v>
      </c>
      <c r="D3071" t="s">
        <v>69</v>
      </c>
      <c r="E3071" s="3" t="s">
        <v>75</v>
      </c>
      <c r="F3071" t="s">
        <v>216</v>
      </c>
      <c r="G3071" t="s">
        <v>556</v>
      </c>
      <c r="H3071" s="5" t="s">
        <v>1644</v>
      </c>
      <c r="I3071" t="s">
        <v>1991</v>
      </c>
      <c r="J3071" t="s">
        <v>1996</v>
      </c>
      <c r="K3071">
        <v>3971</v>
      </c>
      <c r="L3071" t="str">
        <f>IFERROR(LEFT(H3071, FIND("h", H3071)-1),0)</f>
        <v>2</v>
      </c>
      <c r="M3071" t="str">
        <f>IFERROR(MID(H3071, FIND("h", H3071)+1, FIND("m", H3071) - FIND("h", H3071)-1), IFERROR(LEFT(H3071, FIND("m",  H3071)-1),0))</f>
        <v xml:space="preserve"> 55</v>
      </c>
      <c r="N3071">
        <f>Table1[[#This Row],[Duration_hr]]*60 +Table1[[#This Row],[Duration_min]]</f>
        <v>175</v>
      </c>
      <c r="O3071">
        <f>IF(I3071="non-stop", 0, VALUE(LEFT(I3071, FIND(" ", I3071)-1)))</f>
        <v>0</v>
      </c>
    </row>
    <row r="3072" spans="1:15" x14ac:dyDescent="0.3">
      <c r="A3072" t="s">
        <v>11</v>
      </c>
      <c r="B3072" t="s">
        <v>56</v>
      </c>
      <c r="C3072" t="s">
        <v>67</v>
      </c>
      <c r="D3072" t="s">
        <v>72</v>
      </c>
      <c r="E3072" s="3" t="s">
        <v>75</v>
      </c>
      <c r="F3072" t="s">
        <v>292</v>
      </c>
      <c r="G3072" t="s">
        <v>324</v>
      </c>
      <c r="H3072" s="5" t="s">
        <v>1644</v>
      </c>
      <c r="I3072" t="s">
        <v>1991</v>
      </c>
      <c r="J3072" t="s">
        <v>1996</v>
      </c>
      <c r="K3072">
        <v>6860</v>
      </c>
      <c r="L3072" t="str">
        <f>IFERROR(LEFT(H3072, FIND("h", H3072)-1),0)</f>
        <v>2</v>
      </c>
      <c r="M3072" t="str">
        <f>IFERROR(MID(H3072, FIND("h", H3072)+1, FIND("m", H3072) - FIND("h", H3072)-1), IFERROR(LEFT(H3072, FIND("m",  H3072)-1),0))</f>
        <v xml:space="preserve"> 55</v>
      </c>
      <c r="N3072">
        <f>Table1[[#This Row],[Duration_hr]]*60 +Table1[[#This Row],[Duration_min]]</f>
        <v>175</v>
      </c>
      <c r="O3072">
        <f>IF(I3072="non-stop", 0, VALUE(LEFT(I3072, FIND(" ", I3072)-1)))</f>
        <v>0</v>
      </c>
    </row>
    <row r="3073" spans="1:15" x14ac:dyDescent="0.3">
      <c r="A3073" t="s">
        <v>16</v>
      </c>
      <c r="B3073" t="s">
        <v>56</v>
      </c>
      <c r="C3073" t="s">
        <v>67</v>
      </c>
      <c r="D3073" t="s">
        <v>72</v>
      </c>
      <c r="E3073" s="3" t="s">
        <v>75</v>
      </c>
      <c r="F3073" t="s">
        <v>348</v>
      </c>
      <c r="G3073" t="s">
        <v>580</v>
      </c>
      <c r="H3073" s="5" t="s">
        <v>1644</v>
      </c>
      <c r="I3073" t="s">
        <v>1991</v>
      </c>
      <c r="J3073" t="s">
        <v>1996</v>
      </c>
      <c r="K3073">
        <v>7631</v>
      </c>
      <c r="L3073" t="str">
        <f>IFERROR(LEFT(H3073, FIND("h", H3073)-1),0)</f>
        <v>2</v>
      </c>
      <c r="M3073" t="str">
        <f>IFERROR(MID(H3073, FIND("h", H3073)+1, FIND("m", H3073) - FIND("h", H3073)-1), IFERROR(LEFT(H3073, FIND("m",  H3073)-1),0))</f>
        <v xml:space="preserve"> 55</v>
      </c>
      <c r="N3073">
        <f>Table1[[#This Row],[Duration_hr]]*60 +Table1[[#This Row],[Duration_min]]</f>
        <v>175</v>
      </c>
      <c r="O3073">
        <f>IF(I3073="non-stop", 0, VALUE(LEFT(I3073, FIND(" ", I3073)-1)))</f>
        <v>0</v>
      </c>
    </row>
    <row r="3074" spans="1:15" x14ac:dyDescent="0.3">
      <c r="A3074" t="s">
        <v>14</v>
      </c>
      <c r="B3074" t="s">
        <v>63</v>
      </c>
      <c r="C3074" t="s">
        <v>67</v>
      </c>
      <c r="D3074" t="s">
        <v>69</v>
      </c>
      <c r="E3074" s="3" t="s">
        <v>75</v>
      </c>
      <c r="F3074" t="s">
        <v>216</v>
      </c>
      <c r="G3074" t="s">
        <v>594</v>
      </c>
      <c r="H3074" s="5" t="s">
        <v>1644</v>
      </c>
      <c r="I3074" t="s">
        <v>1991</v>
      </c>
      <c r="J3074" t="s">
        <v>1996</v>
      </c>
      <c r="K3074">
        <v>3971</v>
      </c>
      <c r="L3074" t="str">
        <f>IFERROR(LEFT(H3074, FIND("h", H3074)-1),0)</f>
        <v>2</v>
      </c>
      <c r="M3074" t="str">
        <f>IFERROR(MID(H3074, FIND("h", H3074)+1, FIND("m", H3074) - FIND("h", H3074)-1), IFERROR(LEFT(H3074, FIND("m",  H3074)-1),0))</f>
        <v xml:space="preserve"> 55</v>
      </c>
      <c r="N3074">
        <f>Table1[[#This Row],[Duration_hr]]*60 +Table1[[#This Row],[Duration_min]]</f>
        <v>175</v>
      </c>
      <c r="O3074">
        <f>IF(I3074="non-stop", 0, VALUE(LEFT(I3074, FIND(" ", I3074)-1)))</f>
        <v>0</v>
      </c>
    </row>
    <row r="3075" spans="1:15" x14ac:dyDescent="0.3">
      <c r="A3075" t="s">
        <v>13</v>
      </c>
      <c r="B3075" t="s">
        <v>32</v>
      </c>
      <c r="C3075" t="s">
        <v>67</v>
      </c>
      <c r="D3075" t="s">
        <v>69</v>
      </c>
      <c r="E3075" s="3" t="s">
        <v>75</v>
      </c>
      <c r="F3075" t="s">
        <v>311</v>
      </c>
      <c r="G3075" t="s">
        <v>441</v>
      </c>
      <c r="H3075" s="5" t="s">
        <v>1644</v>
      </c>
      <c r="I3075" t="s">
        <v>1991</v>
      </c>
      <c r="J3075" t="s">
        <v>1997</v>
      </c>
      <c r="K3075">
        <v>5198</v>
      </c>
      <c r="L3075" t="str">
        <f>IFERROR(LEFT(H3075, FIND("h", H3075)-1),0)</f>
        <v>2</v>
      </c>
      <c r="M3075" t="str">
        <f>IFERROR(MID(H3075, FIND("h", H3075)+1, FIND("m", H3075) - FIND("h", H3075)-1), IFERROR(LEFT(H3075, FIND("m",  H3075)-1),0))</f>
        <v xml:space="preserve"> 55</v>
      </c>
      <c r="N3075">
        <f>Table1[[#This Row],[Duration_hr]]*60 +Table1[[#This Row],[Duration_min]]</f>
        <v>175</v>
      </c>
      <c r="O3075">
        <f>IF(I3075="non-stop", 0, VALUE(LEFT(I3075, FIND(" ", I3075)-1)))</f>
        <v>0</v>
      </c>
    </row>
    <row r="3076" spans="1:15" x14ac:dyDescent="0.3">
      <c r="A3076" t="s">
        <v>11</v>
      </c>
      <c r="B3076" t="s">
        <v>45</v>
      </c>
      <c r="C3076" t="s">
        <v>67</v>
      </c>
      <c r="D3076" t="s">
        <v>69</v>
      </c>
      <c r="E3076" s="3" t="s">
        <v>75</v>
      </c>
      <c r="F3076" t="s">
        <v>292</v>
      </c>
      <c r="G3076" t="s">
        <v>324</v>
      </c>
      <c r="H3076" s="5" t="s">
        <v>1644</v>
      </c>
      <c r="I3076" t="s">
        <v>1991</v>
      </c>
      <c r="J3076" t="s">
        <v>1996</v>
      </c>
      <c r="K3076">
        <v>4823</v>
      </c>
      <c r="L3076" t="str">
        <f>IFERROR(LEFT(H3076, FIND("h", H3076)-1),0)</f>
        <v>2</v>
      </c>
      <c r="M3076" t="str">
        <f>IFERROR(MID(H3076, FIND("h", H3076)+1, FIND("m", H3076) - FIND("h", H3076)-1), IFERROR(LEFT(H3076, FIND("m",  H3076)-1),0))</f>
        <v xml:space="preserve"> 55</v>
      </c>
      <c r="N3076">
        <f>Table1[[#This Row],[Duration_hr]]*60 +Table1[[#This Row],[Duration_min]]</f>
        <v>175</v>
      </c>
      <c r="O3076">
        <f>IF(I3076="non-stop", 0, VALUE(LEFT(I3076, FIND(" ", I3076)-1)))</f>
        <v>0</v>
      </c>
    </row>
    <row r="3077" spans="1:15" x14ac:dyDescent="0.3">
      <c r="A3077" t="s">
        <v>11</v>
      </c>
      <c r="B3077" t="s">
        <v>25</v>
      </c>
      <c r="C3077" t="s">
        <v>67</v>
      </c>
      <c r="D3077" t="s">
        <v>69</v>
      </c>
      <c r="E3077" s="3" t="s">
        <v>75</v>
      </c>
      <c r="F3077" t="s">
        <v>314</v>
      </c>
      <c r="G3077" t="s">
        <v>407</v>
      </c>
      <c r="H3077" s="5" t="s">
        <v>1644</v>
      </c>
      <c r="I3077" t="s">
        <v>1991</v>
      </c>
      <c r="J3077" t="s">
        <v>1996</v>
      </c>
      <c r="K3077">
        <v>4823</v>
      </c>
      <c r="L3077" t="str">
        <f>IFERROR(LEFT(H3077, FIND("h", H3077)-1),0)</f>
        <v>2</v>
      </c>
      <c r="M3077" t="str">
        <f>IFERROR(MID(H3077, FIND("h", H3077)+1, FIND("m", H3077) - FIND("h", H3077)-1), IFERROR(LEFT(H3077, FIND("m",  H3077)-1),0))</f>
        <v xml:space="preserve"> 55</v>
      </c>
      <c r="N3077">
        <f>Table1[[#This Row],[Duration_hr]]*60 +Table1[[#This Row],[Duration_min]]</f>
        <v>175</v>
      </c>
      <c r="O3077">
        <f>IF(I3077="non-stop", 0, VALUE(LEFT(I3077, FIND(" ", I3077)-1)))</f>
        <v>0</v>
      </c>
    </row>
    <row r="3078" spans="1:15" x14ac:dyDescent="0.3">
      <c r="A3078" t="s">
        <v>13</v>
      </c>
      <c r="B3078" t="s">
        <v>45</v>
      </c>
      <c r="C3078" t="s">
        <v>67</v>
      </c>
      <c r="D3078" t="s">
        <v>69</v>
      </c>
      <c r="E3078" s="3" t="s">
        <v>75</v>
      </c>
      <c r="F3078" t="s">
        <v>311</v>
      </c>
      <c r="G3078" t="s">
        <v>441</v>
      </c>
      <c r="H3078" s="5" t="s">
        <v>1644</v>
      </c>
      <c r="I3078" t="s">
        <v>1991</v>
      </c>
      <c r="J3078" t="s">
        <v>1996</v>
      </c>
      <c r="K3078">
        <v>7229</v>
      </c>
      <c r="L3078" t="str">
        <f>IFERROR(LEFT(H3078, FIND("h", H3078)-1),0)</f>
        <v>2</v>
      </c>
      <c r="M3078" t="str">
        <f>IFERROR(MID(H3078, FIND("h", H3078)+1, FIND("m", H3078) - FIND("h", H3078)-1), IFERROR(LEFT(H3078, FIND("m",  H3078)-1),0))</f>
        <v xml:space="preserve"> 55</v>
      </c>
      <c r="N3078">
        <f>Table1[[#This Row],[Duration_hr]]*60 +Table1[[#This Row],[Duration_min]]</f>
        <v>175</v>
      </c>
      <c r="O3078">
        <f>IF(I3078="non-stop", 0, VALUE(LEFT(I3078, FIND(" ", I3078)-1)))</f>
        <v>0</v>
      </c>
    </row>
    <row r="3079" spans="1:15" x14ac:dyDescent="0.3">
      <c r="A3079" t="s">
        <v>16</v>
      </c>
      <c r="B3079" t="s">
        <v>31</v>
      </c>
      <c r="C3079" t="s">
        <v>67</v>
      </c>
      <c r="D3079" t="s">
        <v>69</v>
      </c>
      <c r="E3079" s="3" t="s">
        <v>75</v>
      </c>
      <c r="F3079" t="s">
        <v>348</v>
      </c>
      <c r="G3079" t="s">
        <v>580</v>
      </c>
      <c r="H3079" s="5" t="s">
        <v>1644</v>
      </c>
      <c r="I3079" t="s">
        <v>1991</v>
      </c>
      <c r="J3079" t="s">
        <v>1996</v>
      </c>
      <c r="K3079">
        <v>5048</v>
      </c>
      <c r="L3079" t="str">
        <f>IFERROR(LEFT(H3079, FIND("h", H3079)-1),0)</f>
        <v>2</v>
      </c>
      <c r="M3079" t="str">
        <f>IFERROR(MID(H3079, FIND("h", H3079)+1, FIND("m", H3079) - FIND("h", H3079)-1), IFERROR(LEFT(H3079, FIND("m",  H3079)-1),0))</f>
        <v xml:space="preserve"> 55</v>
      </c>
      <c r="N3079">
        <f>Table1[[#This Row],[Duration_hr]]*60 +Table1[[#This Row],[Duration_min]]</f>
        <v>175</v>
      </c>
      <c r="O3079">
        <f>IF(I3079="non-stop", 0, VALUE(LEFT(I3079, FIND(" ", I3079)-1)))</f>
        <v>0</v>
      </c>
    </row>
    <row r="3080" spans="1:15" x14ac:dyDescent="0.3">
      <c r="A3080" t="s">
        <v>13</v>
      </c>
      <c r="B3080" t="s">
        <v>58</v>
      </c>
      <c r="C3080" t="s">
        <v>67</v>
      </c>
      <c r="D3080" t="s">
        <v>69</v>
      </c>
      <c r="E3080" s="3" t="s">
        <v>75</v>
      </c>
      <c r="F3080" t="s">
        <v>237</v>
      </c>
      <c r="G3080" t="s">
        <v>259</v>
      </c>
      <c r="H3080" s="5" t="s">
        <v>1644</v>
      </c>
      <c r="I3080" t="s">
        <v>1991</v>
      </c>
      <c r="J3080" t="s">
        <v>1996</v>
      </c>
      <c r="K3080">
        <v>7229</v>
      </c>
      <c r="L3080" t="str">
        <f>IFERROR(LEFT(H3080, FIND("h", H3080)-1),0)</f>
        <v>2</v>
      </c>
      <c r="M3080" t="str">
        <f>IFERROR(MID(H3080, FIND("h", H3080)+1, FIND("m", H3080) - FIND("h", H3080)-1), IFERROR(LEFT(H3080, FIND("m",  H3080)-1),0))</f>
        <v xml:space="preserve"> 55</v>
      </c>
      <c r="N3080">
        <f>Table1[[#This Row],[Duration_hr]]*60 +Table1[[#This Row],[Duration_min]]</f>
        <v>175</v>
      </c>
      <c r="O3080">
        <f>IF(I3080="non-stop", 0, VALUE(LEFT(I3080, FIND(" ", I3080)-1)))</f>
        <v>0</v>
      </c>
    </row>
    <row r="3081" spans="1:15" x14ac:dyDescent="0.3">
      <c r="A3081" t="s">
        <v>14</v>
      </c>
      <c r="B3081" t="s">
        <v>24</v>
      </c>
      <c r="C3081" t="s">
        <v>67</v>
      </c>
      <c r="D3081" t="s">
        <v>69</v>
      </c>
      <c r="E3081" s="3" t="s">
        <v>75</v>
      </c>
      <c r="F3081" t="s">
        <v>216</v>
      </c>
      <c r="G3081" t="s">
        <v>638</v>
      </c>
      <c r="H3081" s="5" t="s">
        <v>1644</v>
      </c>
      <c r="I3081" t="s">
        <v>1991</v>
      </c>
      <c r="J3081" t="s">
        <v>1996</v>
      </c>
      <c r="K3081">
        <v>4991</v>
      </c>
      <c r="L3081" t="str">
        <f>IFERROR(LEFT(H3081, FIND("h", H3081)-1),0)</f>
        <v>2</v>
      </c>
      <c r="M3081" t="str">
        <f>IFERROR(MID(H3081, FIND("h", H3081)+1, FIND("m", H3081) - FIND("h", H3081)-1), IFERROR(LEFT(H3081, FIND("m",  H3081)-1),0))</f>
        <v xml:space="preserve"> 55</v>
      </c>
      <c r="N3081">
        <f>Table1[[#This Row],[Duration_hr]]*60 +Table1[[#This Row],[Duration_min]]</f>
        <v>175</v>
      </c>
      <c r="O3081">
        <f>IF(I3081="non-stop", 0, VALUE(LEFT(I3081, FIND(" ", I3081)-1)))</f>
        <v>0</v>
      </c>
    </row>
    <row r="3082" spans="1:15" x14ac:dyDescent="0.3">
      <c r="A3082" t="s">
        <v>14</v>
      </c>
      <c r="B3082" t="s">
        <v>44</v>
      </c>
      <c r="C3082" t="s">
        <v>67</v>
      </c>
      <c r="D3082" t="s">
        <v>69</v>
      </c>
      <c r="E3082" s="3" t="s">
        <v>75</v>
      </c>
      <c r="F3082" t="s">
        <v>216</v>
      </c>
      <c r="G3082" t="s">
        <v>562</v>
      </c>
      <c r="H3082" s="5" t="s">
        <v>1644</v>
      </c>
      <c r="I3082" t="s">
        <v>1991</v>
      </c>
      <c r="J3082" t="s">
        <v>1996</v>
      </c>
      <c r="K3082">
        <v>3971</v>
      </c>
      <c r="L3082" t="str">
        <f>IFERROR(LEFT(H3082, FIND("h", H3082)-1),0)</f>
        <v>2</v>
      </c>
      <c r="M3082" t="str">
        <f>IFERROR(MID(H3082, FIND("h", H3082)+1, FIND("m", H3082) - FIND("h", H3082)-1), IFERROR(LEFT(H3082, FIND("m",  H3082)-1),0))</f>
        <v xml:space="preserve"> 55</v>
      </c>
      <c r="N3082">
        <f>Table1[[#This Row],[Duration_hr]]*60 +Table1[[#This Row],[Duration_min]]</f>
        <v>175</v>
      </c>
      <c r="O3082">
        <f>IF(I3082="non-stop", 0, VALUE(LEFT(I3082, FIND(" ", I3082)-1)))</f>
        <v>0</v>
      </c>
    </row>
    <row r="3083" spans="1:15" x14ac:dyDescent="0.3">
      <c r="A3083" t="s">
        <v>11</v>
      </c>
      <c r="B3083" t="s">
        <v>43</v>
      </c>
      <c r="C3083" t="s">
        <v>67</v>
      </c>
      <c r="D3083" t="s">
        <v>69</v>
      </c>
      <c r="E3083" s="3" t="s">
        <v>75</v>
      </c>
      <c r="F3083" t="s">
        <v>292</v>
      </c>
      <c r="G3083" t="s">
        <v>324</v>
      </c>
      <c r="H3083" s="5" t="s">
        <v>1644</v>
      </c>
      <c r="I3083" t="s">
        <v>1991</v>
      </c>
      <c r="J3083" t="s">
        <v>1996</v>
      </c>
      <c r="K3083">
        <v>4823</v>
      </c>
      <c r="L3083" t="str">
        <f>IFERROR(LEFT(H3083, FIND("h", H3083)-1),0)</f>
        <v>2</v>
      </c>
      <c r="M3083" t="str">
        <f>IFERROR(MID(H3083, FIND("h", H3083)+1, FIND("m", H3083) - FIND("h", H3083)-1), IFERROR(LEFT(H3083, FIND("m",  H3083)-1),0))</f>
        <v xml:space="preserve"> 55</v>
      </c>
      <c r="N3083">
        <f>Table1[[#This Row],[Duration_hr]]*60 +Table1[[#This Row],[Duration_min]]</f>
        <v>175</v>
      </c>
      <c r="O3083">
        <f>IF(I3083="non-stop", 0, VALUE(LEFT(I3083, FIND(" ", I3083)-1)))</f>
        <v>0</v>
      </c>
    </row>
    <row r="3084" spans="1:15" x14ac:dyDescent="0.3">
      <c r="A3084" t="s">
        <v>13</v>
      </c>
      <c r="B3084" t="s">
        <v>40</v>
      </c>
      <c r="C3084" t="s">
        <v>67</v>
      </c>
      <c r="D3084" t="s">
        <v>69</v>
      </c>
      <c r="E3084" s="3" t="s">
        <v>75</v>
      </c>
      <c r="F3084" t="s">
        <v>311</v>
      </c>
      <c r="G3084" t="s">
        <v>441</v>
      </c>
      <c r="H3084" s="5" t="s">
        <v>1644</v>
      </c>
      <c r="I3084" t="s">
        <v>1991</v>
      </c>
      <c r="J3084" t="s">
        <v>1997</v>
      </c>
      <c r="K3084">
        <v>4544</v>
      </c>
      <c r="L3084" t="str">
        <f>IFERROR(LEFT(H3084, FIND("h", H3084)-1),0)</f>
        <v>2</v>
      </c>
      <c r="M3084" t="str">
        <f>IFERROR(MID(H3084, FIND("h", H3084)+1, FIND("m", H3084) - FIND("h", H3084)-1), IFERROR(LEFT(H3084, FIND("m",  H3084)-1),0))</f>
        <v xml:space="preserve"> 55</v>
      </c>
      <c r="N3084">
        <f>Table1[[#This Row],[Duration_hr]]*60 +Table1[[#This Row],[Duration_min]]</f>
        <v>175</v>
      </c>
      <c r="O3084">
        <f>IF(I3084="non-stop", 0, VALUE(LEFT(I3084, FIND(" ", I3084)-1)))</f>
        <v>0</v>
      </c>
    </row>
    <row r="3085" spans="1:15" x14ac:dyDescent="0.3">
      <c r="A3085" t="s">
        <v>11</v>
      </c>
      <c r="B3085" t="s">
        <v>56</v>
      </c>
      <c r="C3085" t="s">
        <v>67</v>
      </c>
      <c r="D3085" t="s">
        <v>72</v>
      </c>
      <c r="E3085" s="3" t="s">
        <v>75</v>
      </c>
      <c r="F3085" t="s">
        <v>324</v>
      </c>
      <c r="G3085" t="s">
        <v>668</v>
      </c>
      <c r="H3085" s="5" t="s">
        <v>1644</v>
      </c>
      <c r="I3085" t="s">
        <v>1991</v>
      </c>
      <c r="J3085" t="s">
        <v>1996</v>
      </c>
      <c r="K3085">
        <v>6144</v>
      </c>
      <c r="L3085" t="str">
        <f>IFERROR(LEFT(H3085, FIND("h", H3085)-1),0)</f>
        <v>2</v>
      </c>
      <c r="M3085" t="str">
        <f>IFERROR(MID(H3085, FIND("h", H3085)+1, FIND("m", H3085) - FIND("h", H3085)-1), IFERROR(LEFT(H3085, FIND("m",  H3085)-1),0))</f>
        <v xml:space="preserve"> 55</v>
      </c>
      <c r="N3085">
        <f>Table1[[#This Row],[Duration_hr]]*60 +Table1[[#This Row],[Duration_min]]</f>
        <v>175</v>
      </c>
      <c r="O3085">
        <f>IF(I3085="non-stop", 0, VALUE(LEFT(I3085, FIND(" ", I3085)-1)))</f>
        <v>0</v>
      </c>
    </row>
    <row r="3086" spans="1:15" x14ac:dyDescent="0.3">
      <c r="A3086" t="s">
        <v>13</v>
      </c>
      <c r="B3086" t="s">
        <v>48</v>
      </c>
      <c r="C3086" t="s">
        <v>67</v>
      </c>
      <c r="D3086" t="s">
        <v>69</v>
      </c>
      <c r="E3086" s="3" t="s">
        <v>75</v>
      </c>
      <c r="F3086" t="s">
        <v>376</v>
      </c>
      <c r="G3086" t="s">
        <v>335</v>
      </c>
      <c r="H3086" s="5" t="s">
        <v>1644</v>
      </c>
      <c r="I3086" t="s">
        <v>1991</v>
      </c>
      <c r="J3086" t="s">
        <v>1997</v>
      </c>
      <c r="K3086">
        <v>3359</v>
      </c>
      <c r="L3086" t="str">
        <f>IFERROR(LEFT(H3086, FIND("h", H3086)-1),0)</f>
        <v>2</v>
      </c>
      <c r="M3086" t="str">
        <f>IFERROR(MID(H3086, FIND("h", H3086)+1, FIND("m", H3086) - FIND("h", H3086)-1), IFERROR(LEFT(H3086, FIND("m",  H3086)-1),0))</f>
        <v xml:space="preserve"> 55</v>
      </c>
      <c r="N3086">
        <f>Table1[[#This Row],[Duration_hr]]*60 +Table1[[#This Row],[Duration_min]]</f>
        <v>175</v>
      </c>
      <c r="O3086">
        <f>IF(I3086="non-stop", 0, VALUE(LEFT(I3086, FIND(" ", I3086)-1)))</f>
        <v>0</v>
      </c>
    </row>
    <row r="3087" spans="1:15" x14ac:dyDescent="0.3">
      <c r="A3087" t="s">
        <v>13</v>
      </c>
      <c r="B3087" t="s">
        <v>59</v>
      </c>
      <c r="C3087" t="s">
        <v>67</v>
      </c>
      <c r="D3087" t="s">
        <v>69</v>
      </c>
      <c r="E3087" s="3" t="s">
        <v>75</v>
      </c>
      <c r="F3087" t="s">
        <v>311</v>
      </c>
      <c r="G3087" t="s">
        <v>441</v>
      </c>
      <c r="H3087" s="5" t="s">
        <v>1644</v>
      </c>
      <c r="I3087" t="s">
        <v>1991</v>
      </c>
      <c r="J3087" t="s">
        <v>1996</v>
      </c>
      <c r="K3087">
        <v>8016</v>
      </c>
      <c r="L3087" t="str">
        <f>IFERROR(LEFT(H3087, FIND("h", H3087)-1),0)</f>
        <v>2</v>
      </c>
      <c r="M3087" t="str">
        <f>IFERROR(MID(H3087, FIND("h", H3087)+1, FIND("m", H3087) - FIND("h", H3087)-1), IFERROR(LEFT(H3087, FIND("m",  H3087)-1),0))</f>
        <v xml:space="preserve"> 55</v>
      </c>
      <c r="N3087">
        <f>Table1[[#This Row],[Duration_hr]]*60 +Table1[[#This Row],[Duration_min]]</f>
        <v>175</v>
      </c>
      <c r="O3087">
        <f>IF(I3087="non-stop", 0, VALUE(LEFT(I3087, FIND(" ", I3087)-1)))</f>
        <v>0</v>
      </c>
    </row>
    <row r="3088" spans="1:15" x14ac:dyDescent="0.3">
      <c r="A3088" t="s">
        <v>11</v>
      </c>
      <c r="B3088" t="s">
        <v>23</v>
      </c>
      <c r="C3088" t="s">
        <v>67</v>
      </c>
      <c r="D3088" t="s">
        <v>72</v>
      </c>
      <c r="E3088" s="3" t="s">
        <v>75</v>
      </c>
      <c r="F3088" t="s">
        <v>324</v>
      </c>
      <c r="G3088" t="s">
        <v>691</v>
      </c>
      <c r="H3088" s="5" t="s">
        <v>1644</v>
      </c>
      <c r="I3088" t="s">
        <v>1991</v>
      </c>
      <c r="J3088" t="s">
        <v>1996</v>
      </c>
      <c r="K3088">
        <v>5694</v>
      </c>
      <c r="L3088" t="str">
        <f>IFERROR(LEFT(H3088, FIND("h", H3088)-1),0)</f>
        <v>2</v>
      </c>
      <c r="M3088" t="str">
        <f>IFERROR(MID(H3088, FIND("h", H3088)+1, FIND("m", H3088) - FIND("h", H3088)-1), IFERROR(LEFT(H3088, FIND("m",  H3088)-1),0))</f>
        <v xml:space="preserve"> 55</v>
      </c>
      <c r="N3088">
        <f>Table1[[#This Row],[Duration_hr]]*60 +Table1[[#This Row],[Duration_min]]</f>
        <v>175</v>
      </c>
      <c r="O3088">
        <f>IF(I3088="non-stop", 0, VALUE(LEFT(I3088, FIND(" ", I3088)-1)))</f>
        <v>0</v>
      </c>
    </row>
    <row r="3089" spans="1:15" x14ac:dyDescent="0.3">
      <c r="A3089" t="s">
        <v>13</v>
      </c>
      <c r="B3089" t="s">
        <v>50</v>
      </c>
      <c r="C3089" t="s">
        <v>67</v>
      </c>
      <c r="D3089" t="s">
        <v>69</v>
      </c>
      <c r="E3089" s="3" t="s">
        <v>75</v>
      </c>
      <c r="F3089" t="s">
        <v>311</v>
      </c>
      <c r="G3089" t="s">
        <v>441</v>
      </c>
      <c r="H3089" s="5" t="s">
        <v>1644</v>
      </c>
      <c r="I3089" t="s">
        <v>1991</v>
      </c>
      <c r="J3089" t="s">
        <v>1996</v>
      </c>
      <c r="K3089">
        <v>8016</v>
      </c>
      <c r="L3089" t="str">
        <f>IFERROR(LEFT(H3089, FIND("h", H3089)-1),0)</f>
        <v>2</v>
      </c>
      <c r="M3089" t="str">
        <f>IFERROR(MID(H3089, FIND("h", H3089)+1, FIND("m", H3089) - FIND("h", H3089)-1), IFERROR(LEFT(H3089, FIND("m",  H3089)-1),0))</f>
        <v xml:space="preserve"> 55</v>
      </c>
      <c r="N3089">
        <f>Table1[[#This Row],[Duration_hr]]*60 +Table1[[#This Row],[Duration_min]]</f>
        <v>175</v>
      </c>
      <c r="O3089">
        <f>IF(I3089="non-stop", 0, VALUE(LEFT(I3089, FIND(" ", I3089)-1)))</f>
        <v>0</v>
      </c>
    </row>
    <row r="3090" spans="1:15" x14ac:dyDescent="0.3">
      <c r="A3090" t="s">
        <v>13</v>
      </c>
      <c r="B3090" t="s">
        <v>23</v>
      </c>
      <c r="C3090" t="s">
        <v>67</v>
      </c>
      <c r="D3090" t="s">
        <v>72</v>
      </c>
      <c r="E3090" s="3" t="s">
        <v>75</v>
      </c>
      <c r="F3090" t="s">
        <v>237</v>
      </c>
      <c r="G3090" t="s">
        <v>259</v>
      </c>
      <c r="H3090" s="5" t="s">
        <v>1644</v>
      </c>
      <c r="I3090" t="s">
        <v>1991</v>
      </c>
      <c r="J3090" t="s">
        <v>1996</v>
      </c>
      <c r="K3090">
        <v>7229</v>
      </c>
      <c r="L3090" t="str">
        <f>IFERROR(LEFT(H3090, FIND("h", H3090)-1),0)</f>
        <v>2</v>
      </c>
      <c r="M3090" t="str">
        <f>IFERROR(MID(H3090, FIND("h", H3090)+1, FIND("m", H3090) - FIND("h", H3090)-1), IFERROR(LEFT(H3090, FIND("m",  H3090)-1),0))</f>
        <v xml:space="preserve"> 55</v>
      </c>
      <c r="N3090">
        <f>Table1[[#This Row],[Duration_hr]]*60 +Table1[[#This Row],[Duration_min]]</f>
        <v>175</v>
      </c>
      <c r="O3090">
        <f>IF(I3090="non-stop", 0, VALUE(LEFT(I3090, FIND(" ", I3090)-1)))</f>
        <v>0</v>
      </c>
    </row>
    <row r="3091" spans="1:15" x14ac:dyDescent="0.3">
      <c r="A3091" t="s">
        <v>11</v>
      </c>
      <c r="B3091" t="s">
        <v>51</v>
      </c>
      <c r="C3091" t="s">
        <v>67</v>
      </c>
      <c r="D3091" t="s">
        <v>72</v>
      </c>
      <c r="E3091" s="3" t="s">
        <v>75</v>
      </c>
      <c r="F3091" t="s">
        <v>324</v>
      </c>
      <c r="G3091" t="s">
        <v>710</v>
      </c>
      <c r="H3091" s="5" t="s">
        <v>1644</v>
      </c>
      <c r="I3091" t="s">
        <v>1991</v>
      </c>
      <c r="J3091" t="s">
        <v>1996</v>
      </c>
      <c r="K3091">
        <v>8033</v>
      </c>
      <c r="L3091" t="str">
        <f>IFERROR(LEFT(H3091, FIND("h", H3091)-1),0)</f>
        <v>2</v>
      </c>
      <c r="M3091" t="str">
        <f>IFERROR(MID(H3091, FIND("h", H3091)+1, FIND("m", H3091) - FIND("h", H3091)-1), IFERROR(LEFT(H3091, FIND("m",  H3091)-1),0))</f>
        <v xml:space="preserve"> 55</v>
      </c>
      <c r="N3091">
        <f>Table1[[#This Row],[Duration_hr]]*60 +Table1[[#This Row],[Duration_min]]</f>
        <v>175</v>
      </c>
      <c r="O3091">
        <f>IF(I3091="non-stop", 0, VALUE(LEFT(I3091, FIND(" ", I3091)-1)))</f>
        <v>0</v>
      </c>
    </row>
    <row r="3092" spans="1:15" x14ac:dyDescent="0.3">
      <c r="A3092" t="s">
        <v>17</v>
      </c>
      <c r="B3092" t="s">
        <v>39</v>
      </c>
      <c r="C3092" t="s">
        <v>69</v>
      </c>
      <c r="D3092" t="s">
        <v>73</v>
      </c>
      <c r="E3092" s="3" t="s">
        <v>97</v>
      </c>
      <c r="F3092" t="s">
        <v>338</v>
      </c>
      <c r="G3092" t="s">
        <v>323</v>
      </c>
      <c r="H3092" s="5" t="s">
        <v>1644</v>
      </c>
      <c r="I3092" t="s">
        <v>1991</v>
      </c>
      <c r="J3092" t="s">
        <v>1996</v>
      </c>
      <c r="K3092">
        <v>5586</v>
      </c>
      <c r="L3092" t="str">
        <f>IFERROR(LEFT(H3092, FIND("h", H3092)-1),0)</f>
        <v>2</v>
      </c>
      <c r="M3092" t="str">
        <f>IFERROR(MID(H3092, FIND("h", H3092)+1, FIND("m", H3092) - FIND("h", H3092)-1), IFERROR(LEFT(H3092, FIND("m",  H3092)-1),0))</f>
        <v xml:space="preserve"> 55</v>
      </c>
      <c r="N3092">
        <f>Table1[[#This Row],[Duration_hr]]*60 +Table1[[#This Row],[Duration_min]]</f>
        <v>175</v>
      </c>
      <c r="O3092">
        <f>IF(I3092="non-stop", 0, VALUE(LEFT(I3092, FIND(" ", I3092)-1)))</f>
        <v>0</v>
      </c>
    </row>
    <row r="3093" spans="1:15" x14ac:dyDescent="0.3">
      <c r="A3093" t="s">
        <v>13</v>
      </c>
      <c r="B3093" t="s">
        <v>59</v>
      </c>
      <c r="C3093" t="s">
        <v>67</v>
      </c>
      <c r="D3093" t="s">
        <v>69</v>
      </c>
      <c r="E3093" s="3" t="s">
        <v>75</v>
      </c>
      <c r="F3093" t="s">
        <v>311</v>
      </c>
      <c r="G3093" t="s">
        <v>441</v>
      </c>
      <c r="H3093" s="5" t="s">
        <v>1644</v>
      </c>
      <c r="I3093" t="s">
        <v>1991</v>
      </c>
      <c r="J3093" t="s">
        <v>1997</v>
      </c>
      <c r="K3093">
        <v>7229</v>
      </c>
      <c r="L3093" t="str">
        <f>IFERROR(LEFT(H3093, FIND("h", H3093)-1),0)</f>
        <v>2</v>
      </c>
      <c r="M3093" t="str">
        <f>IFERROR(MID(H3093, FIND("h", H3093)+1, FIND("m", H3093) - FIND("h", H3093)-1), IFERROR(LEFT(H3093, FIND("m",  H3093)-1),0))</f>
        <v xml:space="preserve"> 55</v>
      </c>
      <c r="N3093">
        <f>Table1[[#This Row],[Duration_hr]]*60 +Table1[[#This Row],[Duration_min]]</f>
        <v>175</v>
      </c>
      <c r="O3093">
        <f>IF(I3093="non-stop", 0, VALUE(LEFT(I3093, FIND(" ", I3093)-1)))</f>
        <v>0</v>
      </c>
    </row>
    <row r="3094" spans="1:15" x14ac:dyDescent="0.3">
      <c r="A3094" t="s">
        <v>11</v>
      </c>
      <c r="B3094" t="s">
        <v>56</v>
      </c>
      <c r="C3094" t="s">
        <v>67</v>
      </c>
      <c r="D3094" t="s">
        <v>72</v>
      </c>
      <c r="E3094" s="3" t="s">
        <v>75</v>
      </c>
      <c r="F3094" t="s">
        <v>324</v>
      </c>
      <c r="G3094" t="s">
        <v>756</v>
      </c>
      <c r="H3094" s="5" t="s">
        <v>1644</v>
      </c>
      <c r="I3094" t="s">
        <v>1991</v>
      </c>
      <c r="J3094" t="s">
        <v>1996</v>
      </c>
      <c r="K3094">
        <v>4777</v>
      </c>
      <c r="L3094" t="str">
        <f>IFERROR(LEFT(H3094, FIND("h", H3094)-1),0)</f>
        <v>2</v>
      </c>
      <c r="M3094" t="str">
        <f>IFERROR(MID(H3094, FIND("h", H3094)+1, FIND("m", H3094) - FIND("h", H3094)-1), IFERROR(LEFT(H3094, FIND("m",  H3094)-1),0))</f>
        <v xml:space="preserve"> 55</v>
      </c>
      <c r="N3094">
        <f>Table1[[#This Row],[Duration_hr]]*60 +Table1[[#This Row],[Duration_min]]</f>
        <v>175</v>
      </c>
      <c r="O3094">
        <f>IF(I3094="non-stop", 0, VALUE(LEFT(I3094, FIND(" ", I3094)-1)))</f>
        <v>0</v>
      </c>
    </row>
    <row r="3095" spans="1:15" x14ac:dyDescent="0.3">
      <c r="A3095" t="s">
        <v>13</v>
      </c>
      <c r="B3095" t="s">
        <v>59</v>
      </c>
      <c r="C3095" t="s">
        <v>67</v>
      </c>
      <c r="D3095" t="s">
        <v>69</v>
      </c>
      <c r="E3095" s="3" t="s">
        <v>75</v>
      </c>
      <c r="F3095" t="s">
        <v>237</v>
      </c>
      <c r="G3095" t="s">
        <v>259</v>
      </c>
      <c r="H3095" s="5" t="s">
        <v>1644</v>
      </c>
      <c r="I3095" t="s">
        <v>1991</v>
      </c>
      <c r="J3095" t="s">
        <v>1996</v>
      </c>
      <c r="K3095">
        <v>8016</v>
      </c>
      <c r="L3095" t="str">
        <f>IFERROR(LEFT(H3095, FIND("h", H3095)-1),0)</f>
        <v>2</v>
      </c>
      <c r="M3095" t="str">
        <f>IFERROR(MID(H3095, FIND("h", H3095)+1, FIND("m", H3095) - FIND("h", H3095)-1), IFERROR(LEFT(H3095, FIND("m",  H3095)-1),0))</f>
        <v xml:space="preserve"> 55</v>
      </c>
      <c r="N3095">
        <f>Table1[[#This Row],[Duration_hr]]*60 +Table1[[#This Row],[Duration_min]]</f>
        <v>175</v>
      </c>
      <c r="O3095">
        <f>IF(I3095="non-stop", 0, VALUE(LEFT(I3095, FIND(" ", I3095)-1)))</f>
        <v>0</v>
      </c>
    </row>
    <row r="3096" spans="1:15" x14ac:dyDescent="0.3">
      <c r="A3096" t="s">
        <v>16</v>
      </c>
      <c r="B3096" t="s">
        <v>55</v>
      </c>
      <c r="C3096" t="s">
        <v>67</v>
      </c>
      <c r="D3096" t="s">
        <v>69</v>
      </c>
      <c r="E3096" s="3" t="s">
        <v>75</v>
      </c>
      <c r="F3096" t="s">
        <v>348</v>
      </c>
      <c r="G3096" t="s">
        <v>580</v>
      </c>
      <c r="H3096" s="5" t="s">
        <v>1644</v>
      </c>
      <c r="I3096" t="s">
        <v>1991</v>
      </c>
      <c r="J3096" t="s">
        <v>1996</v>
      </c>
      <c r="K3096">
        <v>3419</v>
      </c>
      <c r="L3096" t="str">
        <f>IFERROR(LEFT(H3096, FIND("h", H3096)-1),0)</f>
        <v>2</v>
      </c>
      <c r="M3096" t="str">
        <f>IFERROR(MID(H3096, FIND("h", H3096)+1, FIND("m", H3096) - FIND("h", H3096)-1), IFERROR(LEFT(H3096, FIND("m",  H3096)-1),0))</f>
        <v xml:space="preserve"> 55</v>
      </c>
      <c r="N3096">
        <f>Table1[[#This Row],[Duration_hr]]*60 +Table1[[#This Row],[Duration_min]]</f>
        <v>175</v>
      </c>
      <c r="O3096">
        <f>IF(I3096="non-stop", 0, VALUE(LEFT(I3096, FIND(" ", I3096)-1)))</f>
        <v>0</v>
      </c>
    </row>
    <row r="3097" spans="1:15" x14ac:dyDescent="0.3">
      <c r="A3097" t="s">
        <v>13</v>
      </c>
      <c r="B3097" t="s">
        <v>66</v>
      </c>
      <c r="C3097" t="s">
        <v>67</v>
      </c>
      <c r="D3097" t="s">
        <v>69</v>
      </c>
      <c r="E3097" s="3" t="s">
        <v>75</v>
      </c>
      <c r="F3097" t="s">
        <v>237</v>
      </c>
      <c r="G3097" t="s">
        <v>259</v>
      </c>
      <c r="H3097" s="5" t="s">
        <v>1644</v>
      </c>
      <c r="I3097" t="s">
        <v>1991</v>
      </c>
      <c r="J3097" t="s">
        <v>1996</v>
      </c>
      <c r="K3097">
        <v>7229</v>
      </c>
      <c r="L3097" t="str">
        <f>IFERROR(LEFT(H3097, FIND("h", H3097)-1),0)</f>
        <v>2</v>
      </c>
      <c r="M3097" t="str">
        <f>IFERROR(MID(H3097, FIND("h", H3097)+1, FIND("m", H3097) - FIND("h", H3097)-1), IFERROR(LEFT(H3097, FIND("m",  H3097)-1),0))</f>
        <v xml:space="preserve"> 55</v>
      </c>
      <c r="N3097">
        <f>Table1[[#This Row],[Duration_hr]]*60 +Table1[[#This Row],[Duration_min]]</f>
        <v>175</v>
      </c>
      <c r="O3097">
        <f>IF(I3097="non-stop", 0, VALUE(LEFT(I3097, FIND(" ", I3097)-1)))</f>
        <v>0</v>
      </c>
    </row>
    <row r="3098" spans="1:15" x14ac:dyDescent="0.3">
      <c r="A3098" t="s">
        <v>16</v>
      </c>
      <c r="B3098" t="s">
        <v>52</v>
      </c>
      <c r="C3098" t="s">
        <v>67</v>
      </c>
      <c r="D3098" t="s">
        <v>69</v>
      </c>
      <c r="E3098" s="3" t="s">
        <v>75</v>
      </c>
      <c r="F3098" t="s">
        <v>348</v>
      </c>
      <c r="G3098" t="s">
        <v>580</v>
      </c>
      <c r="H3098" s="5" t="s">
        <v>1644</v>
      </c>
      <c r="I3098" t="s">
        <v>1991</v>
      </c>
      <c r="J3098" t="s">
        <v>1996</v>
      </c>
      <c r="K3098">
        <v>3898</v>
      </c>
      <c r="L3098" t="str">
        <f>IFERROR(LEFT(H3098, FIND("h", H3098)-1),0)</f>
        <v>2</v>
      </c>
      <c r="M3098" t="str">
        <f>IFERROR(MID(H3098, FIND("h", H3098)+1, FIND("m", H3098) - FIND("h", H3098)-1), IFERROR(LEFT(H3098, FIND("m",  H3098)-1),0))</f>
        <v xml:space="preserve"> 55</v>
      </c>
      <c r="N3098">
        <f>Table1[[#This Row],[Duration_hr]]*60 +Table1[[#This Row],[Duration_min]]</f>
        <v>175</v>
      </c>
      <c r="O3098">
        <f>IF(I3098="non-stop", 0, VALUE(LEFT(I3098, FIND(" ", I3098)-1)))</f>
        <v>0</v>
      </c>
    </row>
    <row r="3099" spans="1:15" x14ac:dyDescent="0.3">
      <c r="A3099" t="s">
        <v>11</v>
      </c>
      <c r="B3099" t="s">
        <v>41</v>
      </c>
      <c r="C3099" t="s">
        <v>67</v>
      </c>
      <c r="D3099" t="s">
        <v>69</v>
      </c>
      <c r="E3099" s="3" t="s">
        <v>75</v>
      </c>
      <c r="F3099" t="s">
        <v>314</v>
      </c>
      <c r="G3099" t="s">
        <v>407</v>
      </c>
      <c r="H3099" s="5" t="s">
        <v>1644</v>
      </c>
      <c r="I3099" t="s">
        <v>1991</v>
      </c>
      <c r="J3099" t="s">
        <v>1996</v>
      </c>
      <c r="K3099">
        <v>4823</v>
      </c>
      <c r="L3099" t="str">
        <f>IFERROR(LEFT(H3099, FIND("h", H3099)-1),0)</f>
        <v>2</v>
      </c>
      <c r="M3099" t="str">
        <f>IFERROR(MID(H3099, FIND("h", H3099)+1, FIND("m", H3099) - FIND("h", H3099)-1), IFERROR(LEFT(H3099, FIND("m",  H3099)-1),0))</f>
        <v xml:space="preserve"> 55</v>
      </c>
      <c r="N3099">
        <f>Table1[[#This Row],[Duration_hr]]*60 +Table1[[#This Row],[Duration_min]]</f>
        <v>175</v>
      </c>
      <c r="O3099">
        <f>IF(I3099="non-stop", 0, VALUE(LEFT(I3099, FIND(" ", I3099)-1)))</f>
        <v>0</v>
      </c>
    </row>
    <row r="3100" spans="1:15" x14ac:dyDescent="0.3">
      <c r="A3100" t="s">
        <v>13</v>
      </c>
      <c r="B3100" t="s">
        <v>57</v>
      </c>
      <c r="C3100" t="s">
        <v>67</v>
      </c>
      <c r="D3100" t="s">
        <v>69</v>
      </c>
      <c r="E3100" s="3" t="s">
        <v>75</v>
      </c>
      <c r="F3100" t="s">
        <v>311</v>
      </c>
      <c r="G3100" t="s">
        <v>441</v>
      </c>
      <c r="H3100" s="5" t="s">
        <v>1644</v>
      </c>
      <c r="I3100" t="s">
        <v>1991</v>
      </c>
      <c r="J3100" t="s">
        <v>1997</v>
      </c>
      <c r="K3100">
        <v>4544</v>
      </c>
      <c r="L3100" t="str">
        <f>IFERROR(LEFT(H3100, FIND("h", H3100)-1),0)</f>
        <v>2</v>
      </c>
      <c r="M3100" t="str">
        <f>IFERROR(MID(H3100, FIND("h", H3100)+1, FIND("m", H3100) - FIND("h", H3100)-1), IFERROR(LEFT(H3100, FIND("m",  H3100)-1),0))</f>
        <v xml:space="preserve"> 55</v>
      </c>
      <c r="N3100">
        <f>Table1[[#This Row],[Duration_hr]]*60 +Table1[[#This Row],[Duration_min]]</f>
        <v>175</v>
      </c>
      <c r="O3100">
        <f>IF(I3100="non-stop", 0, VALUE(LEFT(I3100, FIND(" ", I3100)-1)))</f>
        <v>0</v>
      </c>
    </row>
    <row r="3101" spans="1:15" x14ac:dyDescent="0.3">
      <c r="A3101" t="s">
        <v>13</v>
      </c>
      <c r="B3101" t="s">
        <v>41</v>
      </c>
      <c r="C3101" t="s">
        <v>67</v>
      </c>
      <c r="D3101" t="s">
        <v>69</v>
      </c>
      <c r="E3101" s="3" t="s">
        <v>75</v>
      </c>
      <c r="F3101" t="s">
        <v>311</v>
      </c>
      <c r="G3101" t="s">
        <v>441</v>
      </c>
      <c r="H3101" s="5" t="s">
        <v>1644</v>
      </c>
      <c r="I3101" t="s">
        <v>1991</v>
      </c>
      <c r="J3101" t="s">
        <v>1997</v>
      </c>
      <c r="K3101">
        <v>3702</v>
      </c>
      <c r="L3101" t="str">
        <f>IFERROR(LEFT(H3101, FIND("h", H3101)-1),0)</f>
        <v>2</v>
      </c>
      <c r="M3101" t="str">
        <f>IFERROR(MID(H3101, FIND("h", H3101)+1, FIND("m", H3101) - FIND("h", H3101)-1), IFERROR(LEFT(H3101, FIND("m",  H3101)-1),0))</f>
        <v xml:space="preserve"> 55</v>
      </c>
      <c r="N3101">
        <f>Table1[[#This Row],[Duration_hr]]*60 +Table1[[#This Row],[Duration_min]]</f>
        <v>175</v>
      </c>
      <c r="O3101">
        <f>IF(I3101="non-stop", 0, VALUE(LEFT(I3101, FIND(" ", I3101)-1)))</f>
        <v>0</v>
      </c>
    </row>
    <row r="3102" spans="1:15" x14ac:dyDescent="0.3">
      <c r="A3102" t="s">
        <v>13</v>
      </c>
      <c r="B3102" t="s">
        <v>42</v>
      </c>
      <c r="C3102" t="s">
        <v>67</v>
      </c>
      <c r="D3102" t="s">
        <v>69</v>
      </c>
      <c r="E3102" s="3" t="s">
        <v>75</v>
      </c>
      <c r="F3102" t="s">
        <v>311</v>
      </c>
      <c r="G3102" t="s">
        <v>441</v>
      </c>
      <c r="H3102" s="5" t="s">
        <v>1644</v>
      </c>
      <c r="I3102" t="s">
        <v>1991</v>
      </c>
      <c r="J3102" t="s">
        <v>1997</v>
      </c>
      <c r="K3102">
        <v>3502</v>
      </c>
      <c r="L3102" t="str">
        <f>IFERROR(LEFT(H3102, FIND("h", H3102)-1),0)</f>
        <v>2</v>
      </c>
      <c r="M3102" t="str">
        <f>IFERROR(MID(H3102, FIND("h", H3102)+1, FIND("m", H3102) - FIND("h", H3102)-1), IFERROR(LEFT(H3102, FIND("m",  H3102)-1),0))</f>
        <v xml:space="preserve"> 55</v>
      </c>
      <c r="N3102">
        <f>Table1[[#This Row],[Duration_hr]]*60 +Table1[[#This Row],[Duration_min]]</f>
        <v>175</v>
      </c>
      <c r="O3102">
        <f>IF(I3102="non-stop", 0, VALUE(LEFT(I3102, FIND(" ", I3102)-1)))</f>
        <v>0</v>
      </c>
    </row>
    <row r="3103" spans="1:15" x14ac:dyDescent="0.3">
      <c r="A3103" t="s">
        <v>13</v>
      </c>
      <c r="B3103" t="s">
        <v>63</v>
      </c>
      <c r="C3103" t="s">
        <v>67</v>
      </c>
      <c r="D3103" t="s">
        <v>69</v>
      </c>
      <c r="E3103" s="3" t="s">
        <v>75</v>
      </c>
      <c r="F3103" t="s">
        <v>376</v>
      </c>
      <c r="G3103" t="s">
        <v>335</v>
      </c>
      <c r="H3103" s="5" t="s">
        <v>1644</v>
      </c>
      <c r="I3103" t="s">
        <v>1991</v>
      </c>
      <c r="J3103" t="s">
        <v>1997</v>
      </c>
      <c r="K3103">
        <v>4544</v>
      </c>
      <c r="L3103" t="str">
        <f>IFERROR(LEFT(H3103, FIND("h", H3103)-1),0)</f>
        <v>2</v>
      </c>
      <c r="M3103" t="str">
        <f>IFERROR(MID(H3103, FIND("h", H3103)+1, FIND("m", H3103) - FIND("h", H3103)-1), IFERROR(LEFT(H3103, FIND("m",  H3103)-1),0))</f>
        <v xml:space="preserve"> 55</v>
      </c>
      <c r="N3103">
        <f>Table1[[#This Row],[Duration_hr]]*60 +Table1[[#This Row],[Duration_min]]</f>
        <v>175</v>
      </c>
      <c r="O3103">
        <f>IF(I3103="non-stop", 0, VALUE(LEFT(I3103, FIND(" ", I3103)-1)))</f>
        <v>0</v>
      </c>
    </row>
    <row r="3104" spans="1:15" x14ac:dyDescent="0.3">
      <c r="A3104" t="s">
        <v>14</v>
      </c>
      <c r="B3104" t="s">
        <v>25</v>
      </c>
      <c r="C3104" t="s">
        <v>67</v>
      </c>
      <c r="D3104" t="s">
        <v>69</v>
      </c>
      <c r="E3104" s="3" t="s">
        <v>75</v>
      </c>
      <c r="F3104" t="s">
        <v>216</v>
      </c>
      <c r="G3104" t="s">
        <v>808</v>
      </c>
      <c r="H3104" s="5" t="s">
        <v>1644</v>
      </c>
      <c r="I3104" t="s">
        <v>1991</v>
      </c>
      <c r="J3104" t="s">
        <v>1998</v>
      </c>
      <c r="K3104">
        <v>3919</v>
      </c>
      <c r="L3104" t="str">
        <f>IFERROR(LEFT(H3104, FIND("h", H3104)-1),0)</f>
        <v>2</v>
      </c>
      <c r="M3104" t="str">
        <f>IFERROR(MID(H3104, FIND("h", H3104)+1, FIND("m", H3104) - FIND("h", H3104)-1), IFERROR(LEFT(H3104, FIND("m",  H3104)-1),0))</f>
        <v xml:space="preserve"> 55</v>
      </c>
      <c r="N3104">
        <f>Table1[[#This Row],[Duration_hr]]*60 +Table1[[#This Row],[Duration_min]]</f>
        <v>175</v>
      </c>
      <c r="O3104">
        <f>IF(I3104="non-stop", 0, VALUE(LEFT(I3104, FIND(" ", I3104)-1)))</f>
        <v>0</v>
      </c>
    </row>
    <row r="3105" spans="1:15" x14ac:dyDescent="0.3">
      <c r="A3105" t="s">
        <v>11</v>
      </c>
      <c r="B3105" t="s">
        <v>36</v>
      </c>
      <c r="C3105" t="s">
        <v>67</v>
      </c>
      <c r="D3105" t="s">
        <v>69</v>
      </c>
      <c r="E3105" s="3" t="s">
        <v>75</v>
      </c>
      <c r="F3105" t="s">
        <v>292</v>
      </c>
      <c r="G3105" t="s">
        <v>324</v>
      </c>
      <c r="H3105" s="5" t="s">
        <v>1644</v>
      </c>
      <c r="I3105" t="s">
        <v>1991</v>
      </c>
      <c r="J3105" t="s">
        <v>1996</v>
      </c>
      <c r="K3105">
        <v>4823</v>
      </c>
      <c r="L3105" t="str">
        <f>IFERROR(LEFT(H3105, FIND("h", H3105)-1),0)</f>
        <v>2</v>
      </c>
      <c r="M3105" t="str">
        <f>IFERROR(MID(H3105, FIND("h", H3105)+1, FIND("m", H3105) - FIND("h", H3105)-1), IFERROR(LEFT(H3105, FIND("m",  H3105)-1),0))</f>
        <v xml:space="preserve"> 55</v>
      </c>
      <c r="N3105">
        <f>Table1[[#This Row],[Duration_hr]]*60 +Table1[[#This Row],[Duration_min]]</f>
        <v>175</v>
      </c>
      <c r="O3105">
        <f>IF(I3105="non-stop", 0, VALUE(LEFT(I3105, FIND(" ", I3105)-1)))</f>
        <v>0</v>
      </c>
    </row>
    <row r="3106" spans="1:15" x14ac:dyDescent="0.3">
      <c r="A3106" t="s">
        <v>13</v>
      </c>
      <c r="B3106" t="s">
        <v>33</v>
      </c>
      <c r="C3106" t="s">
        <v>67</v>
      </c>
      <c r="D3106" t="s">
        <v>69</v>
      </c>
      <c r="E3106" s="3" t="s">
        <v>75</v>
      </c>
      <c r="F3106" t="s">
        <v>311</v>
      </c>
      <c r="G3106" t="s">
        <v>441</v>
      </c>
      <c r="H3106" s="5" t="s">
        <v>1644</v>
      </c>
      <c r="I3106" t="s">
        <v>1991</v>
      </c>
      <c r="J3106" t="s">
        <v>1996</v>
      </c>
      <c r="K3106">
        <v>7229</v>
      </c>
      <c r="L3106" t="str">
        <f>IFERROR(LEFT(H3106, FIND("h", H3106)-1),0)</f>
        <v>2</v>
      </c>
      <c r="M3106" t="str">
        <f>IFERROR(MID(H3106, FIND("h", H3106)+1, FIND("m", H3106) - FIND("h", H3106)-1), IFERROR(LEFT(H3106, FIND("m",  H3106)-1),0))</f>
        <v xml:space="preserve"> 55</v>
      </c>
      <c r="N3106">
        <f>Table1[[#This Row],[Duration_hr]]*60 +Table1[[#This Row],[Duration_min]]</f>
        <v>175</v>
      </c>
      <c r="O3106">
        <f>IF(I3106="non-stop", 0, VALUE(LEFT(I3106, FIND(" ", I3106)-1)))</f>
        <v>0</v>
      </c>
    </row>
    <row r="3107" spans="1:15" x14ac:dyDescent="0.3">
      <c r="A3107" t="s">
        <v>13</v>
      </c>
      <c r="B3107" t="s">
        <v>66</v>
      </c>
      <c r="C3107" t="s">
        <v>67</v>
      </c>
      <c r="D3107" t="s">
        <v>69</v>
      </c>
      <c r="E3107" s="3" t="s">
        <v>75</v>
      </c>
      <c r="F3107" t="s">
        <v>311</v>
      </c>
      <c r="G3107" t="s">
        <v>441</v>
      </c>
      <c r="H3107" s="5" t="s">
        <v>1644</v>
      </c>
      <c r="I3107" t="s">
        <v>1991</v>
      </c>
      <c r="J3107" t="s">
        <v>1997</v>
      </c>
      <c r="K3107">
        <v>4544</v>
      </c>
      <c r="L3107" t="str">
        <f>IFERROR(LEFT(H3107, FIND("h", H3107)-1),0)</f>
        <v>2</v>
      </c>
      <c r="M3107" t="str">
        <f>IFERROR(MID(H3107, FIND("h", H3107)+1, FIND("m", H3107) - FIND("h", H3107)-1), IFERROR(LEFT(H3107, FIND("m",  H3107)-1),0))</f>
        <v xml:space="preserve"> 55</v>
      </c>
      <c r="N3107">
        <f>Table1[[#This Row],[Duration_hr]]*60 +Table1[[#This Row],[Duration_min]]</f>
        <v>175</v>
      </c>
      <c r="O3107">
        <f>IF(I3107="non-stop", 0, VALUE(LEFT(I3107, FIND(" ", I3107)-1)))</f>
        <v>0</v>
      </c>
    </row>
    <row r="3108" spans="1:15" x14ac:dyDescent="0.3">
      <c r="A3108" t="s">
        <v>16</v>
      </c>
      <c r="B3108" t="s">
        <v>27</v>
      </c>
      <c r="C3108" t="s">
        <v>67</v>
      </c>
      <c r="D3108" t="s">
        <v>72</v>
      </c>
      <c r="E3108" s="3" t="s">
        <v>75</v>
      </c>
      <c r="F3108" t="s">
        <v>348</v>
      </c>
      <c r="G3108" t="s">
        <v>580</v>
      </c>
      <c r="H3108" s="5" t="s">
        <v>1644</v>
      </c>
      <c r="I3108" t="s">
        <v>1991</v>
      </c>
      <c r="J3108" t="s">
        <v>1996</v>
      </c>
      <c r="K3108">
        <v>13663</v>
      </c>
      <c r="L3108" t="str">
        <f>IFERROR(LEFT(H3108, FIND("h", H3108)-1),0)</f>
        <v>2</v>
      </c>
      <c r="M3108" t="str">
        <f>IFERROR(MID(H3108, FIND("h", H3108)+1, FIND("m", H3108) - FIND("h", H3108)-1), IFERROR(LEFT(H3108, FIND("m",  H3108)-1),0))</f>
        <v xml:space="preserve"> 55</v>
      </c>
      <c r="N3108">
        <f>Table1[[#This Row],[Duration_hr]]*60 +Table1[[#This Row],[Duration_min]]</f>
        <v>175</v>
      </c>
      <c r="O3108">
        <f>IF(I3108="non-stop", 0, VALUE(LEFT(I3108, FIND(" ", I3108)-1)))</f>
        <v>0</v>
      </c>
    </row>
    <row r="3109" spans="1:15" x14ac:dyDescent="0.3">
      <c r="A3109" t="s">
        <v>13</v>
      </c>
      <c r="B3109" t="s">
        <v>44</v>
      </c>
      <c r="C3109" t="s">
        <v>67</v>
      </c>
      <c r="D3109" t="s">
        <v>69</v>
      </c>
      <c r="E3109" s="3" t="s">
        <v>75</v>
      </c>
      <c r="F3109" t="s">
        <v>311</v>
      </c>
      <c r="G3109" t="s">
        <v>441</v>
      </c>
      <c r="H3109" s="5" t="s">
        <v>1644</v>
      </c>
      <c r="I3109" t="s">
        <v>1991</v>
      </c>
      <c r="J3109" t="s">
        <v>1997</v>
      </c>
      <c r="K3109">
        <v>7229</v>
      </c>
      <c r="L3109" t="str">
        <f>IFERROR(LEFT(H3109, FIND("h", H3109)-1),0)</f>
        <v>2</v>
      </c>
      <c r="M3109" t="str">
        <f>IFERROR(MID(H3109, FIND("h", H3109)+1, FIND("m", H3109) - FIND("h", H3109)-1), IFERROR(LEFT(H3109, FIND("m",  H3109)-1),0))</f>
        <v xml:space="preserve"> 55</v>
      </c>
      <c r="N3109">
        <f>Table1[[#This Row],[Duration_hr]]*60 +Table1[[#This Row],[Duration_min]]</f>
        <v>175</v>
      </c>
      <c r="O3109">
        <f>IF(I3109="non-stop", 0, VALUE(LEFT(I3109, FIND(" ", I3109)-1)))</f>
        <v>0</v>
      </c>
    </row>
    <row r="3110" spans="1:15" x14ac:dyDescent="0.3">
      <c r="A3110" t="s">
        <v>11</v>
      </c>
      <c r="B3110" t="s">
        <v>23</v>
      </c>
      <c r="C3110" t="s">
        <v>67</v>
      </c>
      <c r="D3110" t="s">
        <v>72</v>
      </c>
      <c r="E3110" s="3" t="s">
        <v>75</v>
      </c>
      <c r="F3110" t="s">
        <v>292</v>
      </c>
      <c r="G3110" t="s">
        <v>324</v>
      </c>
      <c r="H3110" s="5" t="s">
        <v>1644</v>
      </c>
      <c r="I3110" t="s">
        <v>1991</v>
      </c>
      <c r="J3110" t="s">
        <v>1996</v>
      </c>
      <c r="K3110">
        <v>7303</v>
      </c>
      <c r="L3110" t="str">
        <f>IFERROR(LEFT(H3110, FIND("h", H3110)-1),0)</f>
        <v>2</v>
      </c>
      <c r="M3110" t="str">
        <f>IFERROR(MID(H3110, FIND("h", H3110)+1, FIND("m", H3110) - FIND("h", H3110)-1), IFERROR(LEFT(H3110, FIND("m",  H3110)-1),0))</f>
        <v xml:space="preserve"> 55</v>
      </c>
      <c r="N3110">
        <f>Table1[[#This Row],[Duration_hr]]*60 +Table1[[#This Row],[Duration_min]]</f>
        <v>175</v>
      </c>
      <c r="O3110">
        <f>IF(I3110="non-stop", 0, VALUE(LEFT(I3110, FIND(" ", I3110)-1)))</f>
        <v>0</v>
      </c>
    </row>
    <row r="3111" spans="1:15" x14ac:dyDescent="0.3">
      <c r="A3111" t="s">
        <v>16</v>
      </c>
      <c r="B3111" t="s">
        <v>54</v>
      </c>
      <c r="C3111" t="s">
        <v>67</v>
      </c>
      <c r="D3111" t="s">
        <v>69</v>
      </c>
      <c r="E3111" s="3" t="s">
        <v>75</v>
      </c>
      <c r="F3111" t="s">
        <v>348</v>
      </c>
      <c r="G3111" t="s">
        <v>580</v>
      </c>
      <c r="H3111" s="5" t="s">
        <v>1644</v>
      </c>
      <c r="I3111" t="s">
        <v>1991</v>
      </c>
      <c r="J3111" t="s">
        <v>1996</v>
      </c>
      <c r="K3111">
        <v>3898</v>
      </c>
      <c r="L3111" t="str">
        <f>IFERROR(LEFT(H3111, FIND("h", H3111)-1),0)</f>
        <v>2</v>
      </c>
      <c r="M3111" t="str">
        <f>IFERROR(MID(H3111, FIND("h", H3111)+1, FIND("m", H3111) - FIND("h", H3111)-1), IFERROR(LEFT(H3111, FIND("m",  H3111)-1),0))</f>
        <v xml:space="preserve"> 55</v>
      </c>
      <c r="N3111">
        <f>Table1[[#This Row],[Duration_hr]]*60 +Table1[[#This Row],[Duration_min]]</f>
        <v>175</v>
      </c>
      <c r="O3111">
        <f>IF(I3111="non-stop", 0, VALUE(LEFT(I3111, FIND(" ", I3111)-1)))</f>
        <v>0</v>
      </c>
    </row>
    <row r="3112" spans="1:15" x14ac:dyDescent="0.3">
      <c r="A3112" t="s">
        <v>11</v>
      </c>
      <c r="B3112" t="s">
        <v>56</v>
      </c>
      <c r="C3112" t="s">
        <v>67</v>
      </c>
      <c r="D3112" t="s">
        <v>72</v>
      </c>
      <c r="E3112" s="3" t="s">
        <v>75</v>
      </c>
      <c r="F3112" t="s">
        <v>292</v>
      </c>
      <c r="G3112" t="s">
        <v>324</v>
      </c>
      <c r="H3112" s="5" t="s">
        <v>1644</v>
      </c>
      <c r="I3112" t="s">
        <v>1991</v>
      </c>
      <c r="J3112" t="s">
        <v>1996</v>
      </c>
      <c r="K3112">
        <v>6860</v>
      </c>
      <c r="L3112" t="str">
        <f>IFERROR(LEFT(H3112, FIND("h", H3112)-1),0)</f>
        <v>2</v>
      </c>
      <c r="M3112" t="str">
        <f>IFERROR(MID(H3112, FIND("h", H3112)+1, FIND("m", H3112) - FIND("h", H3112)-1), IFERROR(LEFT(H3112, FIND("m",  H3112)-1),0))</f>
        <v xml:space="preserve"> 55</v>
      </c>
      <c r="N3112">
        <f>Table1[[#This Row],[Duration_hr]]*60 +Table1[[#This Row],[Duration_min]]</f>
        <v>175</v>
      </c>
      <c r="O3112">
        <f>IF(I3112="non-stop", 0, VALUE(LEFT(I3112, FIND(" ", I3112)-1)))</f>
        <v>0</v>
      </c>
    </row>
    <row r="3113" spans="1:15" x14ac:dyDescent="0.3">
      <c r="A3113" t="s">
        <v>11</v>
      </c>
      <c r="B3113" t="s">
        <v>26</v>
      </c>
      <c r="C3113" t="s">
        <v>67</v>
      </c>
      <c r="D3113" t="s">
        <v>69</v>
      </c>
      <c r="E3113" s="3" t="s">
        <v>75</v>
      </c>
      <c r="F3113" t="s">
        <v>314</v>
      </c>
      <c r="G3113" t="s">
        <v>407</v>
      </c>
      <c r="H3113" s="5" t="s">
        <v>1644</v>
      </c>
      <c r="I3113" t="s">
        <v>1991</v>
      </c>
      <c r="J3113" t="s">
        <v>1996</v>
      </c>
      <c r="K3113">
        <v>4823</v>
      </c>
      <c r="L3113" t="str">
        <f>IFERROR(LEFT(H3113, FIND("h", H3113)-1),0)</f>
        <v>2</v>
      </c>
      <c r="M3113" t="str">
        <f>IFERROR(MID(H3113, FIND("h", H3113)+1, FIND("m", H3113) - FIND("h", H3113)-1), IFERROR(LEFT(H3113, FIND("m",  H3113)-1),0))</f>
        <v xml:space="preserve"> 55</v>
      </c>
      <c r="N3113">
        <f>Table1[[#This Row],[Duration_hr]]*60 +Table1[[#This Row],[Duration_min]]</f>
        <v>175</v>
      </c>
      <c r="O3113">
        <f>IF(I3113="non-stop", 0, VALUE(LEFT(I3113, FIND(" ", I3113)-1)))</f>
        <v>0</v>
      </c>
    </row>
    <row r="3114" spans="1:15" x14ac:dyDescent="0.3">
      <c r="A3114" t="s">
        <v>14</v>
      </c>
      <c r="B3114" t="s">
        <v>33</v>
      </c>
      <c r="C3114" t="s">
        <v>67</v>
      </c>
      <c r="D3114" t="s">
        <v>69</v>
      </c>
      <c r="E3114" s="3" t="s">
        <v>75</v>
      </c>
      <c r="F3114" t="s">
        <v>216</v>
      </c>
      <c r="G3114" t="s">
        <v>860</v>
      </c>
      <c r="H3114" s="5" t="s">
        <v>1644</v>
      </c>
      <c r="I3114" t="s">
        <v>1991</v>
      </c>
      <c r="J3114" t="s">
        <v>1996</v>
      </c>
      <c r="K3114">
        <v>4423</v>
      </c>
      <c r="L3114" t="str">
        <f>IFERROR(LEFT(H3114, FIND("h", H3114)-1),0)</f>
        <v>2</v>
      </c>
      <c r="M3114" t="str">
        <f>IFERROR(MID(H3114, FIND("h", H3114)+1, FIND("m", H3114) - FIND("h", H3114)-1), IFERROR(LEFT(H3114, FIND("m",  H3114)-1),0))</f>
        <v xml:space="preserve"> 55</v>
      </c>
      <c r="N3114">
        <f>Table1[[#This Row],[Duration_hr]]*60 +Table1[[#This Row],[Duration_min]]</f>
        <v>175</v>
      </c>
      <c r="O3114">
        <f>IF(I3114="non-stop", 0, VALUE(LEFT(I3114, FIND(" ", I3114)-1)))</f>
        <v>0</v>
      </c>
    </row>
    <row r="3115" spans="1:15" x14ac:dyDescent="0.3">
      <c r="A3115" t="s">
        <v>13</v>
      </c>
      <c r="B3115" t="s">
        <v>34</v>
      </c>
      <c r="C3115" t="s">
        <v>67</v>
      </c>
      <c r="D3115" t="s">
        <v>69</v>
      </c>
      <c r="E3115" s="3" t="s">
        <v>75</v>
      </c>
      <c r="F3115" t="s">
        <v>311</v>
      </c>
      <c r="G3115" t="s">
        <v>441</v>
      </c>
      <c r="H3115" s="5" t="s">
        <v>1644</v>
      </c>
      <c r="I3115" t="s">
        <v>1991</v>
      </c>
      <c r="J3115" t="s">
        <v>1996</v>
      </c>
      <c r="K3115">
        <v>7229</v>
      </c>
      <c r="L3115" t="str">
        <f>IFERROR(LEFT(H3115, FIND("h", H3115)-1),0)</f>
        <v>2</v>
      </c>
      <c r="M3115" t="str">
        <f>IFERROR(MID(H3115, FIND("h", H3115)+1, FIND("m", H3115) - FIND("h", H3115)-1), IFERROR(LEFT(H3115, FIND("m",  H3115)-1),0))</f>
        <v xml:space="preserve"> 55</v>
      </c>
      <c r="N3115">
        <f>Table1[[#This Row],[Duration_hr]]*60 +Table1[[#This Row],[Duration_min]]</f>
        <v>175</v>
      </c>
      <c r="O3115">
        <f>IF(I3115="non-stop", 0, VALUE(LEFT(I3115, FIND(" ", I3115)-1)))</f>
        <v>0</v>
      </c>
    </row>
    <row r="3116" spans="1:15" x14ac:dyDescent="0.3">
      <c r="A3116" t="s">
        <v>13</v>
      </c>
      <c r="B3116" t="s">
        <v>47</v>
      </c>
      <c r="C3116" t="s">
        <v>67</v>
      </c>
      <c r="D3116" t="s">
        <v>69</v>
      </c>
      <c r="E3116" s="3" t="s">
        <v>75</v>
      </c>
      <c r="F3116" t="s">
        <v>237</v>
      </c>
      <c r="G3116" t="s">
        <v>259</v>
      </c>
      <c r="H3116" s="5" t="s">
        <v>1644</v>
      </c>
      <c r="I3116" t="s">
        <v>1991</v>
      </c>
      <c r="J3116" t="s">
        <v>1996</v>
      </c>
      <c r="K3116">
        <v>8016</v>
      </c>
      <c r="L3116" t="str">
        <f>IFERROR(LEFT(H3116, FIND("h", H3116)-1),0)</f>
        <v>2</v>
      </c>
      <c r="M3116" t="str">
        <f>IFERROR(MID(H3116, FIND("h", H3116)+1, FIND("m", H3116) - FIND("h", H3116)-1), IFERROR(LEFT(H3116, FIND("m",  H3116)-1),0))</f>
        <v xml:space="preserve"> 55</v>
      </c>
      <c r="N3116">
        <f>Table1[[#This Row],[Duration_hr]]*60 +Table1[[#This Row],[Duration_min]]</f>
        <v>175</v>
      </c>
      <c r="O3116">
        <f>IF(I3116="non-stop", 0, VALUE(LEFT(I3116, FIND(" ", I3116)-1)))</f>
        <v>0</v>
      </c>
    </row>
    <row r="3117" spans="1:15" x14ac:dyDescent="0.3">
      <c r="A3117" t="s">
        <v>11</v>
      </c>
      <c r="B3117" t="s">
        <v>47</v>
      </c>
      <c r="C3117" t="s">
        <v>67</v>
      </c>
      <c r="D3117" t="s">
        <v>69</v>
      </c>
      <c r="E3117" s="3" t="s">
        <v>75</v>
      </c>
      <c r="F3117" t="s">
        <v>292</v>
      </c>
      <c r="G3117" t="s">
        <v>324</v>
      </c>
      <c r="H3117" s="5" t="s">
        <v>1644</v>
      </c>
      <c r="I3117" t="s">
        <v>1991</v>
      </c>
      <c r="J3117" t="s">
        <v>1996</v>
      </c>
      <c r="K3117">
        <v>4823</v>
      </c>
      <c r="L3117" t="str">
        <f>IFERROR(LEFT(H3117, FIND("h", H3117)-1),0)</f>
        <v>2</v>
      </c>
      <c r="M3117" t="str">
        <f>IFERROR(MID(H3117, FIND("h", H3117)+1, FIND("m", H3117) - FIND("h", H3117)-1), IFERROR(LEFT(H3117, FIND("m",  H3117)-1),0))</f>
        <v xml:space="preserve"> 55</v>
      </c>
      <c r="N3117">
        <f>Table1[[#This Row],[Duration_hr]]*60 +Table1[[#This Row],[Duration_min]]</f>
        <v>175</v>
      </c>
      <c r="O3117">
        <f>IF(I3117="non-stop", 0, VALUE(LEFT(I3117, FIND(" ", I3117)-1)))</f>
        <v>0</v>
      </c>
    </row>
    <row r="3118" spans="1:15" x14ac:dyDescent="0.3">
      <c r="A3118" t="s">
        <v>13</v>
      </c>
      <c r="B3118" t="s">
        <v>54</v>
      </c>
      <c r="C3118" t="s">
        <v>67</v>
      </c>
      <c r="D3118" t="s">
        <v>69</v>
      </c>
      <c r="E3118" s="3" t="s">
        <v>75</v>
      </c>
      <c r="F3118" t="s">
        <v>237</v>
      </c>
      <c r="G3118" t="s">
        <v>259</v>
      </c>
      <c r="H3118" s="5" t="s">
        <v>1644</v>
      </c>
      <c r="I3118" t="s">
        <v>1991</v>
      </c>
      <c r="J3118" t="s">
        <v>1996</v>
      </c>
      <c r="K3118">
        <v>8016</v>
      </c>
      <c r="L3118" t="str">
        <f>IFERROR(LEFT(H3118, FIND("h", H3118)-1),0)</f>
        <v>2</v>
      </c>
      <c r="M3118" t="str">
        <f>IFERROR(MID(H3118, FIND("h", H3118)+1, FIND("m", H3118) - FIND("h", H3118)-1), IFERROR(LEFT(H3118, FIND("m",  H3118)-1),0))</f>
        <v xml:space="preserve"> 55</v>
      </c>
      <c r="N3118">
        <f>Table1[[#This Row],[Duration_hr]]*60 +Table1[[#This Row],[Duration_min]]</f>
        <v>175</v>
      </c>
      <c r="O3118">
        <f>IF(I3118="non-stop", 0, VALUE(LEFT(I3118, FIND(" ", I3118)-1)))</f>
        <v>0</v>
      </c>
    </row>
    <row r="3119" spans="1:15" x14ac:dyDescent="0.3">
      <c r="A3119" t="s">
        <v>11</v>
      </c>
      <c r="B3119" t="s">
        <v>27</v>
      </c>
      <c r="C3119" t="s">
        <v>67</v>
      </c>
      <c r="D3119" t="s">
        <v>72</v>
      </c>
      <c r="E3119" s="3" t="s">
        <v>75</v>
      </c>
      <c r="F3119" t="s">
        <v>270</v>
      </c>
      <c r="G3119" t="s">
        <v>368</v>
      </c>
      <c r="H3119" s="5" t="s">
        <v>1644</v>
      </c>
      <c r="I3119" t="s">
        <v>1991</v>
      </c>
      <c r="J3119" t="s">
        <v>1996</v>
      </c>
      <c r="K3119">
        <v>14306</v>
      </c>
      <c r="L3119" t="str">
        <f>IFERROR(LEFT(H3119, FIND("h", H3119)-1),0)</f>
        <v>2</v>
      </c>
      <c r="M3119" t="str">
        <f>IFERROR(MID(H3119, FIND("h", H3119)+1, FIND("m", H3119) - FIND("h", H3119)-1), IFERROR(LEFT(H3119, FIND("m",  H3119)-1),0))</f>
        <v xml:space="preserve"> 55</v>
      </c>
      <c r="N3119">
        <f>Table1[[#This Row],[Duration_hr]]*60 +Table1[[#This Row],[Duration_min]]</f>
        <v>175</v>
      </c>
      <c r="O3119">
        <f>IF(I3119="non-stop", 0, VALUE(LEFT(I3119, FIND(" ", I3119)-1)))</f>
        <v>0</v>
      </c>
    </row>
    <row r="3120" spans="1:15" x14ac:dyDescent="0.3">
      <c r="A3120" t="s">
        <v>13</v>
      </c>
      <c r="B3120" t="s">
        <v>62</v>
      </c>
      <c r="C3120" t="s">
        <v>67</v>
      </c>
      <c r="D3120" t="s">
        <v>69</v>
      </c>
      <c r="E3120" s="3" t="s">
        <v>75</v>
      </c>
      <c r="F3120" t="s">
        <v>237</v>
      </c>
      <c r="G3120" t="s">
        <v>259</v>
      </c>
      <c r="H3120" s="5" t="s">
        <v>1644</v>
      </c>
      <c r="I3120" t="s">
        <v>1991</v>
      </c>
      <c r="J3120" t="s">
        <v>1997</v>
      </c>
      <c r="K3120">
        <v>5198</v>
      </c>
      <c r="L3120" t="str">
        <f>IFERROR(LEFT(H3120, FIND("h", H3120)-1),0)</f>
        <v>2</v>
      </c>
      <c r="M3120" t="str">
        <f>IFERROR(MID(H3120, FIND("h", H3120)+1, FIND("m", H3120) - FIND("h", H3120)-1), IFERROR(LEFT(H3120, FIND("m",  H3120)-1),0))</f>
        <v xml:space="preserve"> 55</v>
      </c>
      <c r="N3120">
        <f>Table1[[#This Row],[Duration_hr]]*60 +Table1[[#This Row],[Duration_min]]</f>
        <v>175</v>
      </c>
      <c r="O3120">
        <f>IF(I3120="non-stop", 0, VALUE(LEFT(I3120, FIND(" ", I3120)-1)))</f>
        <v>0</v>
      </c>
    </row>
    <row r="3121" spans="1:15" x14ac:dyDescent="0.3">
      <c r="A3121" t="s">
        <v>14</v>
      </c>
      <c r="B3121" t="s">
        <v>25</v>
      </c>
      <c r="C3121" t="s">
        <v>67</v>
      </c>
      <c r="D3121" t="s">
        <v>69</v>
      </c>
      <c r="E3121" s="3" t="s">
        <v>75</v>
      </c>
      <c r="F3121" t="s">
        <v>216</v>
      </c>
      <c r="G3121" t="s">
        <v>808</v>
      </c>
      <c r="H3121" s="5" t="s">
        <v>1644</v>
      </c>
      <c r="I3121" t="s">
        <v>1991</v>
      </c>
      <c r="J3121" t="s">
        <v>1996</v>
      </c>
      <c r="K3121">
        <v>3971</v>
      </c>
      <c r="L3121" t="str">
        <f>IFERROR(LEFT(H3121, FIND("h", H3121)-1),0)</f>
        <v>2</v>
      </c>
      <c r="M3121" t="str">
        <f>IFERROR(MID(H3121, FIND("h", H3121)+1, FIND("m", H3121) - FIND("h", H3121)-1), IFERROR(LEFT(H3121, FIND("m",  H3121)-1),0))</f>
        <v xml:space="preserve"> 55</v>
      </c>
      <c r="N3121">
        <f>Table1[[#This Row],[Duration_hr]]*60 +Table1[[#This Row],[Duration_min]]</f>
        <v>175</v>
      </c>
      <c r="O3121">
        <f>IF(I3121="non-stop", 0, VALUE(LEFT(I3121, FIND(" ", I3121)-1)))</f>
        <v>0</v>
      </c>
    </row>
    <row r="3122" spans="1:15" x14ac:dyDescent="0.3">
      <c r="A3122" t="s">
        <v>16</v>
      </c>
      <c r="B3122" t="s">
        <v>27</v>
      </c>
      <c r="C3122" t="s">
        <v>67</v>
      </c>
      <c r="D3122" t="s">
        <v>72</v>
      </c>
      <c r="E3122" s="3" t="s">
        <v>75</v>
      </c>
      <c r="F3122" t="s">
        <v>215</v>
      </c>
      <c r="G3122" t="s">
        <v>231</v>
      </c>
      <c r="H3122" s="5" t="s">
        <v>1644</v>
      </c>
      <c r="I3122" t="s">
        <v>1991</v>
      </c>
      <c r="J3122" t="s">
        <v>1996</v>
      </c>
      <c r="K3122">
        <v>11111</v>
      </c>
      <c r="L3122" t="str">
        <f>IFERROR(LEFT(H3122, FIND("h", H3122)-1),0)</f>
        <v>2</v>
      </c>
      <c r="M3122" t="str">
        <f>IFERROR(MID(H3122, FIND("h", H3122)+1, FIND("m", H3122) - FIND("h", H3122)-1), IFERROR(LEFT(H3122, FIND("m",  H3122)-1),0))</f>
        <v xml:space="preserve"> 55</v>
      </c>
      <c r="N3122">
        <f>Table1[[#This Row],[Duration_hr]]*60 +Table1[[#This Row],[Duration_min]]</f>
        <v>175</v>
      </c>
      <c r="O3122">
        <f>IF(I3122="non-stop", 0, VALUE(LEFT(I3122, FIND(" ", I3122)-1)))</f>
        <v>0</v>
      </c>
    </row>
    <row r="3123" spans="1:15" x14ac:dyDescent="0.3">
      <c r="A3123" t="s">
        <v>17</v>
      </c>
      <c r="B3123" t="s">
        <v>23</v>
      </c>
      <c r="C3123" t="s">
        <v>67</v>
      </c>
      <c r="D3123" t="s">
        <v>72</v>
      </c>
      <c r="E3123" s="3" t="s">
        <v>75</v>
      </c>
      <c r="F3123" t="s">
        <v>216</v>
      </c>
      <c r="G3123" t="s">
        <v>827</v>
      </c>
      <c r="H3123" s="5" t="s">
        <v>1644</v>
      </c>
      <c r="I3123" t="s">
        <v>1991</v>
      </c>
      <c r="J3123" t="s">
        <v>1996</v>
      </c>
      <c r="K3123">
        <v>4353</v>
      </c>
      <c r="L3123" t="str">
        <f>IFERROR(LEFT(H3123, FIND("h", H3123)-1),0)</f>
        <v>2</v>
      </c>
      <c r="M3123" t="str">
        <f>IFERROR(MID(H3123, FIND("h", H3123)+1, FIND("m", H3123) - FIND("h", H3123)-1), IFERROR(LEFT(H3123, FIND("m",  H3123)-1),0))</f>
        <v xml:space="preserve"> 55</v>
      </c>
      <c r="N3123">
        <f>Table1[[#This Row],[Duration_hr]]*60 +Table1[[#This Row],[Duration_min]]</f>
        <v>175</v>
      </c>
      <c r="O3123">
        <f>IF(I3123="non-stop", 0, VALUE(LEFT(I3123, FIND(" ", I3123)-1)))</f>
        <v>0</v>
      </c>
    </row>
    <row r="3124" spans="1:15" x14ac:dyDescent="0.3">
      <c r="A3124" t="s">
        <v>16</v>
      </c>
      <c r="B3124" t="s">
        <v>62</v>
      </c>
      <c r="C3124" t="s">
        <v>67</v>
      </c>
      <c r="D3124" t="s">
        <v>69</v>
      </c>
      <c r="E3124" s="3" t="s">
        <v>75</v>
      </c>
      <c r="F3124" t="s">
        <v>348</v>
      </c>
      <c r="G3124" t="s">
        <v>580</v>
      </c>
      <c r="H3124" s="5" t="s">
        <v>1644</v>
      </c>
      <c r="I3124" t="s">
        <v>1991</v>
      </c>
      <c r="J3124" t="s">
        <v>1996</v>
      </c>
      <c r="K3124">
        <v>6722</v>
      </c>
      <c r="L3124" t="str">
        <f>IFERROR(LEFT(H3124, FIND("h", H3124)-1),0)</f>
        <v>2</v>
      </c>
      <c r="M3124" t="str">
        <f>IFERROR(MID(H3124, FIND("h", H3124)+1, FIND("m", H3124) - FIND("h", H3124)-1), IFERROR(LEFT(H3124, FIND("m",  H3124)-1),0))</f>
        <v xml:space="preserve"> 55</v>
      </c>
      <c r="N3124">
        <f>Table1[[#This Row],[Duration_hr]]*60 +Table1[[#This Row],[Duration_min]]</f>
        <v>175</v>
      </c>
      <c r="O3124">
        <f>IF(I3124="non-stop", 0, VALUE(LEFT(I3124, FIND(" ", I3124)-1)))</f>
        <v>0</v>
      </c>
    </row>
    <row r="3125" spans="1:15" x14ac:dyDescent="0.3">
      <c r="A3125" t="s">
        <v>11</v>
      </c>
      <c r="B3125" t="s">
        <v>46</v>
      </c>
      <c r="C3125" t="s">
        <v>67</v>
      </c>
      <c r="D3125" t="s">
        <v>69</v>
      </c>
      <c r="E3125" s="3" t="s">
        <v>75</v>
      </c>
      <c r="F3125" t="s">
        <v>209</v>
      </c>
      <c r="G3125" t="s">
        <v>227</v>
      </c>
      <c r="H3125" s="5" t="s">
        <v>1644</v>
      </c>
      <c r="I3125" t="s">
        <v>1991</v>
      </c>
      <c r="J3125" t="s">
        <v>1996</v>
      </c>
      <c r="K3125">
        <v>4823</v>
      </c>
      <c r="L3125" t="str">
        <f>IFERROR(LEFT(H3125, FIND("h", H3125)-1),0)</f>
        <v>2</v>
      </c>
      <c r="M3125" t="str">
        <f>IFERROR(MID(H3125, FIND("h", H3125)+1, FIND("m", H3125) - FIND("h", H3125)-1), IFERROR(LEFT(H3125, FIND("m",  H3125)-1),0))</f>
        <v xml:space="preserve"> 55</v>
      </c>
      <c r="N3125">
        <f>Table1[[#This Row],[Duration_hr]]*60 +Table1[[#This Row],[Duration_min]]</f>
        <v>175</v>
      </c>
      <c r="O3125">
        <f>IF(I3125="non-stop", 0, VALUE(LEFT(I3125, FIND(" ", I3125)-1)))</f>
        <v>0</v>
      </c>
    </row>
    <row r="3126" spans="1:15" x14ac:dyDescent="0.3">
      <c r="A3126" t="s">
        <v>11</v>
      </c>
      <c r="B3126" t="s">
        <v>42</v>
      </c>
      <c r="C3126" t="s">
        <v>67</v>
      </c>
      <c r="D3126" t="s">
        <v>69</v>
      </c>
      <c r="E3126" s="3" t="s">
        <v>75</v>
      </c>
      <c r="F3126" t="s">
        <v>314</v>
      </c>
      <c r="G3126" t="s">
        <v>407</v>
      </c>
      <c r="H3126" s="5" t="s">
        <v>1644</v>
      </c>
      <c r="I3126" t="s">
        <v>1991</v>
      </c>
      <c r="J3126" t="s">
        <v>1996</v>
      </c>
      <c r="K3126">
        <v>4823</v>
      </c>
      <c r="L3126" t="str">
        <f>IFERROR(LEFT(H3126, FIND("h", H3126)-1),0)</f>
        <v>2</v>
      </c>
      <c r="M3126" t="str">
        <f>IFERROR(MID(H3126, FIND("h", H3126)+1, FIND("m", H3126) - FIND("h", H3126)-1), IFERROR(LEFT(H3126, FIND("m",  H3126)-1),0))</f>
        <v xml:space="preserve"> 55</v>
      </c>
      <c r="N3126">
        <f>Table1[[#This Row],[Duration_hr]]*60 +Table1[[#This Row],[Duration_min]]</f>
        <v>175</v>
      </c>
      <c r="O3126">
        <f>IF(I3126="non-stop", 0, VALUE(LEFT(I3126, FIND(" ", I3126)-1)))</f>
        <v>0</v>
      </c>
    </row>
    <row r="3127" spans="1:15" x14ac:dyDescent="0.3">
      <c r="A3127" t="s">
        <v>11</v>
      </c>
      <c r="B3127" t="s">
        <v>37</v>
      </c>
      <c r="C3127" t="s">
        <v>67</v>
      </c>
      <c r="D3127" t="s">
        <v>69</v>
      </c>
      <c r="E3127" s="3" t="s">
        <v>75</v>
      </c>
      <c r="F3127" t="s">
        <v>314</v>
      </c>
      <c r="G3127" t="s">
        <v>407</v>
      </c>
      <c r="H3127" s="5" t="s">
        <v>1644</v>
      </c>
      <c r="I3127" t="s">
        <v>1991</v>
      </c>
      <c r="J3127" t="s">
        <v>1996</v>
      </c>
      <c r="K3127">
        <v>4823</v>
      </c>
      <c r="L3127" t="str">
        <f>IFERROR(LEFT(H3127, FIND("h", H3127)-1),0)</f>
        <v>2</v>
      </c>
      <c r="M3127" t="str">
        <f>IFERROR(MID(H3127, FIND("h", H3127)+1, FIND("m", H3127) - FIND("h", H3127)-1), IFERROR(LEFT(H3127, FIND("m",  H3127)-1),0))</f>
        <v xml:space="preserve"> 55</v>
      </c>
      <c r="N3127">
        <f>Table1[[#This Row],[Duration_hr]]*60 +Table1[[#This Row],[Duration_min]]</f>
        <v>175</v>
      </c>
      <c r="O3127">
        <f>IF(I3127="non-stop", 0, VALUE(LEFT(I3127, FIND(" ", I3127)-1)))</f>
        <v>0</v>
      </c>
    </row>
    <row r="3128" spans="1:15" x14ac:dyDescent="0.3">
      <c r="A3128" t="s">
        <v>14</v>
      </c>
      <c r="B3128" t="s">
        <v>34</v>
      </c>
      <c r="C3128" t="s">
        <v>67</v>
      </c>
      <c r="D3128" t="s">
        <v>69</v>
      </c>
      <c r="E3128" s="3" t="s">
        <v>75</v>
      </c>
      <c r="F3128" t="s">
        <v>216</v>
      </c>
      <c r="G3128" t="s">
        <v>938</v>
      </c>
      <c r="H3128" s="5" t="s">
        <v>1644</v>
      </c>
      <c r="I3128" t="s">
        <v>1991</v>
      </c>
      <c r="J3128" t="s">
        <v>1998</v>
      </c>
      <c r="K3128">
        <v>3573</v>
      </c>
      <c r="L3128" t="str">
        <f>IFERROR(LEFT(H3128, FIND("h", H3128)-1),0)</f>
        <v>2</v>
      </c>
      <c r="M3128" t="str">
        <f>IFERROR(MID(H3128, FIND("h", H3128)+1, FIND("m", H3128) - FIND("h", H3128)-1), IFERROR(LEFT(H3128, FIND("m",  H3128)-1),0))</f>
        <v xml:space="preserve"> 55</v>
      </c>
      <c r="N3128">
        <f>Table1[[#This Row],[Duration_hr]]*60 +Table1[[#This Row],[Duration_min]]</f>
        <v>175</v>
      </c>
      <c r="O3128">
        <f>IF(I3128="non-stop", 0, VALUE(LEFT(I3128, FIND(" ", I3128)-1)))</f>
        <v>0</v>
      </c>
    </row>
    <row r="3129" spans="1:15" x14ac:dyDescent="0.3">
      <c r="A3129" t="s">
        <v>11</v>
      </c>
      <c r="B3129" t="s">
        <v>63</v>
      </c>
      <c r="C3129" t="s">
        <v>67</v>
      </c>
      <c r="D3129" t="s">
        <v>69</v>
      </c>
      <c r="E3129" s="3" t="s">
        <v>75</v>
      </c>
      <c r="F3129" t="s">
        <v>314</v>
      </c>
      <c r="G3129" t="s">
        <v>407</v>
      </c>
      <c r="H3129" s="5" t="s">
        <v>1644</v>
      </c>
      <c r="I3129" t="s">
        <v>1991</v>
      </c>
      <c r="J3129" t="s">
        <v>1996</v>
      </c>
      <c r="K3129">
        <v>4823</v>
      </c>
      <c r="L3129" t="str">
        <f>IFERROR(LEFT(H3129, FIND("h", H3129)-1),0)</f>
        <v>2</v>
      </c>
      <c r="M3129" t="str">
        <f>IFERROR(MID(H3129, FIND("h", H3129)+1, FIND("m", H3129) - FIND("h", H3129)-1), IFERROR(LEFT(H3129, FIND("m",  H3129)-1),0))</f>
        <v xml:space="preserve"> 55</v>
      </c>
      <c r="N3129">
        <f>Table1[[#This Row],[Duration_hr]]*60 +Table1[[#This Row],[Duration_min]]</f>
        <v>175</v>
      </c>
      <c r="O3129">
        <f>IF(I3129="non-stop", 0, VALUE(LEFT(I3129, FIND(" ", I3129)-1)))</f>
        <v>0</v>
      </c>
    </row>
    <row r="3130" spans="1:15" x14ac:dyDescent="0.3">
      <c r="A3130" t="s">
        <v>13</v>
      </c>
      <c r="B3130" t="s">
        <v>48</v>
      </c>
      <c r="C3130" t="s">
        <v>67</v>
      </c>
      <c r="D3130" t="s">
        <v>69</v>
      </c>
      <c r="E3130" s="3" t="s">
        <v>75</v>
      </c>
      <c r="F3130" t="s">
        <v>237</v>
      </c>
      <c r="G3130" t="s">
        <v>259</v>
      </c>
      <c r="H3130" s="5" t="s">
        <v>1644</v>
      </c>
      <c r="I3130" t="s">
        <v>1991</v>
      </c>
      <c r="J3130" t="s">
        <v>1997</v>
      </c>
      <c r="K3130">
        <v>4030</v>
      </c>
      <c r="L3130" t="str">
        <f>IFERROR(LEFT(H3130, FIND("h", H3130)-1),0)</f>
        <v>2</v>
      </c>
      <c r="M3130" t="str">
        <f>IFERROR(MID(H3130, FIND("h", H3130)+1, FIND("m", H3130) - FIND("h", H3130)-1), IFERROR(LEFT(H3130, FIND("m",  H3130)-1),0))</f>
        <v xml:space="preserve"> 55</v>
      </c>
      <c r="N3130">
        <f>Table1[[#This Row],[Duration_hr]]*60 +Table1[[#This Row],[Duration_min]]</f>
        <v>175</v>
      </c>
      <c r="O3130">
        <f>IF(I3130="non-stop", 0, VALUE(LEFT(I3130, FIND(" ", I3130)-1)))</f>
        <v>0</v>
      </c>
    </row>
    <row r="3131" spans="1:15" x14ac:dyDescent="0.3">
      <c r="A3131" t="s">
        <v>13</v>
      </c>
      <c r="B3131" t="s">
        <v>50</v>
      </c>
      <c r="C3131" t="s">
        <v>67</v>
      </c>
      <c r="D3131" t="s">
        <v>69</v>
      </c>
      <c r="E3131" s="3" t="s">
        <v>75</v>
      </c>
      <c r="F3131" t="s">
        <v>237</v>
      </c>
      <c r="G3131" t="s">
        <v>259</v>
      </c>
      <c r="H3131" s="5" t="s">
        <v>1644</v>
      </c>
      <c r="I3131" t="s">
        <v>1991</v>
      </c>
      <c r="J3131" t="s">
        <v>1997</v>
      </c>
      <c r="K3131">
        <v>5769</v>
      </c>
      <c r="L3131" t="str">
        <f>IFERROR(LEFT(H3131, FIND("h", H3131)-1),0)</f>
        <v>2</v>
      </c>
      <c r="M3131" t="str">
        <f>IFERROR(MID(H3131, FIND("h", H3131)+1, FIND("m", H3131) - FIND("h", H3131)-1), IFERROR(LEFT(H3131, FIND("m",  H3131)-1),0))</f>
        <v xml:space="preserve"> 55</v>
      </c>
      <c r="N3131">
        <f>Table1[[#This Row],[Duration_hr]]*60 +Table1[[#This Row],[Duration_min]]</f>
        <v>175</v>
      </c>
      <c r="O3131">
        <f>IF(I3131="non-stop", 0, VALUE(LEFT(I3131, FIND(" ", I3131)-1)))</f>
        <v>0</v>
      </c>
    </row>
    <row r="3132" spans="1:15" x14ac:dyDescent="0.3">
      <c r="A3132" t="s">
        <v>11</v>
      </c>
      <c r="B3132" t="s">
        <v>31</v>
      </c>
      <c r="C3132" t="s">
        <v>67</v>
      </c>
      <c r="D3132" t="s">
        <v>69</v>
      </c>
      <c r="E3132" s="3" t="s">
        <v>75</v>
      </c>
      <c r="F3132" t="s">
        <v>314</v>
      </c>
      <c r="G3132" t="s">
        <v>407</v>
      </c>
      <c r="H3132" s="5" t="s">
        <v>1644</v>
      </c>
      <c r="I3132" t="s">
        <v>1991</v>
      </c>
      <c r="J3132" t="s">
        <v>1996</v>
      </c>
      <c r="K3132">
        <v>4823</v>
      </c>
      <c r="L3132" t="str">
        <f>IFERROR(LEFT(H3132, FIND("h", H3132)-1),0)</f>
        <v>2</v>
      </c>
      <c r="M3132" t="str">
        <f>IFERROR(MID(H3132, FIND("h", H3132)+1, FIND("m", H3132) - FIND("h", H3132)-1), IFERROR(LEFT(H3132, FIND("m",  H3132)-1),0))</f>
        <v xml:space="preserve"> 55</v>
      </c>
      <c r="N3132">
        <f>Table1[[#This Row],[Duration_hr]]*60 +Table1[[#This Row],[Duration_min]]</f>
        <v>175</v>
      </c>
      <c r="O3132">
        <f>IF(I3132="non-stop", 0, VALUE(LEFT(I3132, FIND(" ", I3132)-1)))</f>
        <v>0</v>
      </c>
    </row>
    <row r="3133" spans="1:15" x14ac:dyDescent="0.3">
      <c r="A3133" t="s">
        <v>14</v>
      </c>
      <c r="B3133" t="s">
        <v>45</v>
      </c>
      <c r="C3133" t="s">
        <v>67</v>
      </c>
      <c r="D3133" t="s">
        <v>69</v>
      </c>
      <c r="E3133" s="3" t="s">
        <v>75</v>
      </c>
      <c r="F3133" t="s">
        <v>216</v>
      </c>
      <c r="G3133" t="s">
        <v>951</v>
      </c>
      <c r="H3133" s="5" t="s">
        <v>1644</v>
      </c>
      <c r="I3133" t="s">
        <v>1991</v>
      </c>
      <c r="J3133" t="s">
        <v>1996</v>
      </c>
      <c r="K3133">
        <v>3971</v>
      </c>
      <c r="L3133" t="str">
        <f>IFERROR(LEFT(H3133, FIND("h", H3133)-1),0)</f>
        <v>2</v>
      </c>
      <c r="M3133" t="str">
        <f>IFERROR(MID(H3133, FIND("h", H3133)+1, FIND("m", H3133) - FIND("h", H3133)-1), IFERROR(LEFT(H3133, FIND("m",  H3133)-1),0))</f>
        <v xml:space="preserve"> 55</v>
      </c>
      <c r="N3133">
        <f>Table1[[#This Row],[Duration_hr]]*60 +Table1[[#This Row],[Duration_min]]</f>
        <v>175</v>
      </c>
      <c r="O3133">
        <f>IF(I3133="non-stop", 0, VALUE(LEFT(I3133, FIND(" ", I3133)-1)))</f>
        <v>0</v>
      </c>
    </row>
    <row r="3134" spans="1:15" x14ac:dyDescent="0.3">
      <c r="A3134" t="s">
        <v>11</v>
      </c>
      <c r="B3134" t="s">
        <v>33</v>
      </c>
      <c r="C3134" t="s">
        <v>67</v>
      </c>
      <c r="D3134" t="s">
        <v>69</v>
      </c>
      <c r="E3134" s="3" t="s">
        <v>75</v>
      </c>
      <c r="F3134" t="s">
        <v>209</v>
      </c>
      <c r="G3134" t="s">
        <v>227</v>
      </c>
      <c r="H3134" s="5" t="s">
        <v>1644</v>
      </c>
      <c r="I3134" t="s">
        <v>1991</v>
      </c>
      <c r="J3134" t="s">
        <v>1996</v>
      </c>
      <c r="K3134">
        <v>4823</v>
      </c>
      <c r="L3134" t="str">
        <f>IFERROR(LEFT(H3134, FIND("h", H3134)-1),0)</f>
        <v>2</v>
      </c>
      <c r="M3134" t="str">
        <f>IFERROR(MID(H3134, FIND("h", H3134)+1, FIND("m", H3134) - FIND("h", H3134)-1), IFERROR(LEFT(H3134, FIND("m",  H3134)-1),0))</f>
        <v xml:space="preserve"> 55</v>
      </c>
      <c r="N3134">
        <f>Table1[[#This Row],[Duration_hr]]*60 +Table1[[#This Row],[Duration_min]]</f>
        <v>175</v>
      </c>
      <c r="O3134">
        <f>IF(I3134="non-stop", 0, VALUE(LEFT(I3134, FIND(" ", I3134)-1)))</f>
        <v>0</v>
      </c>
    </row>
    <row r="3135" spans="1:15" x14ac:dyDescent="0.3">
      <c r="A3135" t="s">
        <v>13</v>
      </c>
      <c r="B3135" t="s">
        <v>46</v>
      </c>
      <c r="C3135" t="s">
        <v>67</v>
      </c>
      <c r="D3135" t="s">
        <v>69</v>
      </c>
      <c r="E3135" s="3" t="s">
        <v>75</v>
      </c>
      <c r="F3135" t="s">
        <v>311</v>
      </c>
      <c r="G3135" t="s">
        <v>441</v>
      </c>
      <c r="H3135" s="5" t="s">
        <v>1644</v>
      </c>
      <c r="I3135" t="s">
        <v>1991</v>
      </c>
      <c r="J3135" t="s">
        <v>1996</v>
      </c>
      <c r="K3135">
        <v>7229</v>
      </c>
      <c r="L3135" t="str">
        <f>IFERROR(LEFT(H3135, FIND("h", H3135)-1),0)</f>
        <v>2</v>
      </c>
      <c r="M3135" t="str">
        <f>IFERROR(MID(H3135, FIND("h", H3135)+1, FIND("m", H3135) - FIND("h", H3135)-1), IFERROR(LEFT(H3135, FIND("m",  H3135)-1),0))</f>
        <v xml:space="preserve"> 55</v>
      </c>
      <c r="N3135">
        <f>Table1[[#This Row],[Duration_hr]]*60 +Table1[[#This Row],[Duration_min]]</f>
        <v>175</v>
      </c>
      <c r="O3135">
        <f>IF(I3135="non-stop", 0, VALUE(LEFT(I3135, FIND(" ", I3135)-1)))</f>
        <v>0</v>
      </c>
    </row>
    <row r="3136" spans="1:15" x14ac:dyDescent="0.3">
      <c r="A3136" t="s">
        <v>16</v>
      </c>
      <c r="B3136" t="s">
        <v>56</v>
      </c>
      <c r="C3136" t="s">
        <v>67</v>
      </c>
      <c r="D3136" t="s">
        <v>72</v>
      </c>
      <c r="E3136" s="3" t="s">
        <v>75</v>
      </c>
      <c r="F3136" t="s">
        <v>236</v>
      </c>
      <c r="G3136" t="s">
        <v>530</v>
      </c>
      <c r="H3136" s="5" t="s">
        <v>1644</v>
      </c>
      <c r="I3136" t="s">
        <v>1991</v>
      </c>
      <c r="J3136" t="s">
        <v>1996</v>
      </c>
      <c r="K3136">
        <v>5706</v>
      </c>
      <c r="L3136" t="str">
        <f>IFERROR(LEFT(H3136, FIND("h", H3136)-1),0)</f>
        <v>2</v>
      </c>
      <c r="M3136" t="str">
        <f>IFERROR(MID(H3136, FIND("h", H3136)+1, FIND("m", H3136) - FIND("h", H3136)-1), IFERROR(LEFT(H3136, FIND("m",  H3136)-1),0))</f>
        <v xml:space="preserve"> 55</v>
      </c>
      <c r="N3136">
        <f>Table1[[#This Row],[Duration_hr]]*60 +Table1[[#This Row],[Duration_min]]</f>
        <v>175</v>
      </c>
      <c r="O3136">
        <f>IF(I3136="non-stop", 0, VALUE(LEFT(I3136, FIND(" ", I3136)-1)))</f>
        <v>0</v>
      </c>
    </row>
    <row r="3137" spans="1:15" x14ac:dyDescent="0.3">
      <c r="A3137" t="s">
        <v>14</v>
      </c>
      <c r="B3137" t="s">
        <v>43</v>
      </c>
      <c r="C3137" t="s">
        <v>67</v>
      </c>
      <c r="D3137" t="s">
        <v>69</v>
      </c>
      <c r="E3137" s="3" t="s">
        <v>75</v>
      </c>
      <c r="F3137" t="s">
        <v>216</v>
      </c>
      <c r="G3137" t="s">
        <v>973</v>
      </c>
      <c r="H3137" s="5" t="s">
        <v>1644</v>
      </c>
      <c r="I3137" t="s">
        <v>1991</v>
      </c>
      <c r="J3137" t="s">
        <v>1996</v>
      </c>
      <c r="K3137">
        <v>3971</v>
      </c>
      <c r="L3137" t="str">
        <f>IFERROR(LEFT(H3137, FIND("h", H3137)-1),0)</f>
        <v>2</v>
      </c>
      <c r="M3137" t="str">
        <f>IFERROR(MID(H3137, FIND("h", H3137)+1, FIND("m", H3137) - FIND("h", H3137)-1), IFERROR(LEFT(H3137, FIND("m",  H3137)-1),0))</f>
        <v xml:space="preserve"> 55</v>
      </c>
      <c r="N3137">
        <f>Table1[[#This Row],[Duration_hr]]*60 +Table1[[#This Row],[Duration_min]]</f>
        <v>175</v>
      </c>
      <c r="O3137">
        <f>IF(I3137="non-stop", 0, VALUE(LEFT(I3137, FIND(" ", I3137)-1)))</f>
        <v>0</v>
      </c>
    </row>
    <row r="3138" spans="1:15" x14ac:dyDescent="0.3">
      <c r="A3138" t="s">
        <v>13</v>
      </c>
      <c r="B3138" t="s">
        <v>30</v>
      </c>
      <c r="C3138" t="s">
        <v>67</v>
      </c>
      <c r="D3138" t="s">
        <v>69</v>
      </c>
      <c r="E3138" s="3" t="s">
        <v>75</v>
      </c>
      <c r="F3138" t="s">
        <v>237</v>
      </c>
      <c r="G3138" t="s">
        <v>259</v>
      </c>
      <c r="H3138" s="5" t="s">
        <v>1644</v>
      </c>
      <c r="I3138" t="s">
        <v>1991</v>
      </c>
      <c r="J3138" t="s">
        <v>1997</v>
      </c>
      <c r="K3138">
        <v>4030</v>
      </c>
      <c r="L3138" t="str">
        <f>IFERROR(LEFT(H3138, FIND("h", H3138)-1),0)</f>
        <v>2</v>
      </c>
      <c r="M3138" t="str">
        <f>IFERROR(MID(H3138, FIND("h", H3138)+1, FIND("m", H3138) - FIND("h", H3138)-1), IFERROR(LEFT(H3138, FIND("m",  H3138)-1),0))</f>
        <v xml:space="preserve"> 55</v>
      </c>
      <c r="N3138">
        <f>Table1[[#This Row],[Duration_hr]]*60 +Table1[[#This Row],[Duration_min]]</f>
        <v>175</v>
      </c>
      <c r="O3138">
        <f>IF(I3138="non-stop", 0, VALUE(LEFT(I3138, FIND(" ", I3138)-1)))</f>
        <v>0</v>
      </c>
    </row>
    <row r="3139" spans="1:15" x14ac:dyDescent="0.3">
      <c r="A3139" t="s">
        <v>16</v>
      </c>
      <c r="B3139" t="s">
        <v>42</v>
      </c>
      <c r="C3139" t="s">
        <v>67</v>
      </c>
      <c r="D3139" t="s">
        <v>69</v>
      </c>
      <c r="E3139" s="3" t="s">
        <v>75</v>
      </c>
      <c r="F3139" t="s">
        <v>348</v>
      </c>
      <c r="G3139" t="s">
        <v>580</v>
      </c>
      <c r="H3139" s="5" t="s">
        <v>1644</v>
      </c>
      <c r="I3139" t="s">
        <v>1991</v>
      </c>
      <c r="J3139" t="s">
        <v>1996</v>
      </c>
      <c r="K3139">
        <v>3419</v>
      </c>
      <c r="L3139" t="str">
        <f>IFERROR(LEFT(H3139, FIND("h", H3139)-1),0)</f>
        <v>2</v>
      </c>
      <c r="M3139" t="str">
        <f>IFERROR(MID(H3139, FIND("h", H3139)+1, FIND("m", H3139) - FIND("h", H3139)-1), IFERROR(LEFT(H3139, FIND("m",  H3139)-1),0))</f>
        <v xml:space="preserve"> 55</v>
      </c>
      <c r="N3139">
        <f>Table1[[#This Row],[Duration_hr]]*60 +Table1[[#This Row],[Duration_min]]</f>
        <v>175</v>
      </c>
      <c r="O3139">
        <f>IF(I3139="non-stop", 0, VALUE(LEFT(I3139, FIND(" ", I3139)-1)))</f>
        <v>0</v>
      </c>
    </row>
    <row r="3140" spans="1:15" x14ac:dyDescent="0.3">
      <c r="A3140" t="s">
        <v>14</v>
      </c>
      <c r="B3140" t="s">
        <v>48</v>
      </c>
      <c r="C3140" t="s">
        <v>67</v>
      </c>
      <c r="D3140" t="s">
        <v>69</v>
      </c>
      <c r="E3140" s="3" t="s">
        <v>75</v>
      </c>
      <c r="F3140" t="s">
        <v>216</v>
      </c>
      <c r="G3140" t="s">
        <v>985</v>
      </c>
      <c r="H3140" s="5" t="s">
        <v>1644</v>
      </c>
      <c r="I3140" t="s">
        <v>1991</v>
      </c>
      <c r="J3140" t="s">
        <v>1996</v>
      </c>
      <c r="K3140">
        <v>3625</v>
      </c>
      <c r="L3140" t="str">
        <f>IFERROR(LEFT(H3140, FIND("h", H3140)-1),0)</f>
        <v>2</v>
      </c>
      <c r="M3140" t="str">
        <f>IFERROR(MID(H3140, FIND("h", H3140)+1, FIND("m", H3140) - FIND("h", H3140)-1), IFERROR(LEFT(H3140, FIND("m",  H3140)-1),0))</f>
        <v xml:space="preserve"> 55</v>
      </c>
      <c r="N3140">
        <f>Table1[[#This Row],[Duration_hr]]*60 +Table1[[#This Row],[Duration_min]]</f>
        <v>175</v>
      </c>
      <c r="O3140">
        <f>IF(I3140="non-stop", 0, VALUE(LEFT(I3140, FIND(" ", I3140)-1)))</f>
        <v>0</v>
      </c>
    </row>
    <row r="3141" spans="1:15" x14ac:dyDescent="0.3">
      <c r="A3141" t="s">
        <v>11</v>
      </c>
      <c r="B3141" t="s">
        <v>54</v>
      </c>
      <c r="C3141" t="s">
        <v>67</v>
      </c>
      <c r="D3141" t="s">
        <v>69</v>
      </c>
      <c r="E3141" s="3" t="s">
        <v>75</v>
      </c>
      <c r="F3141" t="s">
        <v>209</v>
      </c>
      <c r="G3141" t="s">
        <v>227</v>
      </c>
      <c r="H3141" s="5" t="s">
        <v>1644</v>
      </c>
      <c r="I3141" t="s">
        <v>1991</v>
      </c>
      <c r="J3141" t="s">
        <v>1996</v>
      </c>
      <c r="K3141">
        <v>4990</v>
      </c>
      <c r="L3141" t="str">
        <f>IFERROR(LEFT(H3141, FIND("h", H3141)-1),0)</f>
        <v>2</v>
      </c>
      <c r="M3141" t="str">
        <f>IFERROR(MID(H3141, FIND("h", H3141)+1, FIND("m", H3141) - FIND("h", H3141)-1), IFERROR(LEFT(H3141, FIND("m",  H3141)-1),0))</f>
        <v xml:space="preserve"> 55</v>
      </c>
      <c r="N3141">
        <f>Table1[[#This Row],[Duration_hr]]*60 +Table1[[#This Row],[Duration_min]]</f>
        <v>175</v>
      </c>
      <c r="O3141">
        <f>IF(I3141="non-stop", 0, VALUE(LEFT(I3141, FIND(" ", I3141)-1)))</f>
        <v>0</v>
      </c>
    </row>
    <row r="3142" spans="1:15" x14ac:dyDescent="0.3">
      <c r="A3142" t="s">
        <v>16</v>
      </c>
      <c r="B3142" t="s">
        <v>57</v>
      </c>
      <c r="C3142" t="s">
        <v>67</v>
      </c>
      <c r="D3142" t="s">
        <v>69</v>
      </c>
      <c r="E3142" s="3" t="s">
        <v>75</v>
      </c>
      <c r="F3142" t="s">
        <v>348</v>
      </c>
      <c r="G3142" t="s">
        <v>580</v>
      </c>
      <c r="H3142" s="5" t="s">
        <v>1644</v>
      </c>
      <c r="I3142" t="s">
        <v>1991</v>
      </c>
      <c r="J3142" t="s">
        <v>1996</v>
      </c>
      <c r="K3142">
        <v>4239</v>
      </c>
      <c r="L3142" t="str">
        <f>IFERROR(LEFT(H3142, FIND("h", H3142)-1),0)</f>
        <v>2</v>
      </c>
      <c r="M3142" t="str">
        <f>IFERROR(MID(H3142, FIND("h", H3142)+1, FIND("m", H3142) - FIND("h", H3142)-1), IFERROR(LEFT(H3142, FIND("m",  H3142)-1),0))</f>
        <v xml:space="preserve"> 55</v>
      </c>
      <c r="N3142">
        <f>Table1[[#This Row],[Duration_hr]]*60 +Table1[[#This Row],[Duration_min]]</f>
        <v>175</v>
      </c>
      <c r="O3142">
        <f>IF(I3142="non-stop", 0, VALUE(LEFT(I3142, FIND(" ", I3142)-1)))</f>
        <v>0</v>
      </c>
    </row>
    <row r="3143" spans="1:15" x14ac:dyDescent="0.3">
      <c r="A3143" t="s">
        <v>14</v>
      </c>
      <c r="B3143" t="s">
        <v>57</v>
      </c>
      <c r="C3143" t="s">
        <v>67</v>
      </c>
      <c r="D3143" t="s">
        <v>69</v>
      </c>
      <c r="E3143" s="3" t="s">
        <v>75</v>
      </c>
      <c r="F3143" t="s">
        <v>216</v>
      </c>
      <c r="G3143" t="s">
        <v>999</v>
      </c>
      <c r="H3143" s="5" t="s">
        <v>1644</v>
      </c>
      <c r="I3143" t="s">
        <v>1991</v>
      </c>
      <c r="J3143" t="s">
        <v>1996</v>
      </c>
      <c r="K3143">
        <v>3625</v>
      </c>
      <c r="L3143" t="str">
        <f>IFERROR(LEFT(H3143, FIND("h", H3143)-1),0)</f>
        <v>2</v>
      </c>
      <c r="M3143" t="str">
        <f>IFERROR(MID(H3143, FIND("h", H3143)+1, FIND("m", H3143) - FIND("h", H3143)-1), IFERROR(LEFT(H3143, FIND("m",  H3143)-1),0))</f>
        <v xml:space="preserve"> 55</v>
      </c>
      <c r="N3143">
        <f>Table1[[#This Row],[Duration_hr]]*60 +Table1[[#This Row],[Duration_min]]</f>
        <v>175</v>
      </c>
      <c r="O3143">
        <f>IF(I3143="non-stop", 0, VALUE(LEFT(I3143, FIND(" ", I3143)-1)))</f>
        <v>0</v>
      </c>
    </row>
    <row r="3144" spans="1:15" x14ac:dyDescent="0.3">
      <c r="A3144" t="s">
        <v>11</v>
      </c>
      <c r="B3144" t="s">
        <v>65</v>
      </c>
      <c r="C3144" t="s">
        <v>67</v>
      </c>
      <c r="D3144" t="s">
        <v>72</v>
      </c>
      <c r="E3144" s="3" t="s">
        <v>75</v>
      </c>
      <c r="F3144" t="s">
        <v>407</v>
      </c>
      <c r="G3144" t="s">
        <v>296</v>
      </c>
      <c r="H3144" s="5" t="s">
        <v>1644</v>
      </c>
      <c r="I3144" t="s">
        <v>1991</v>
      </c>
      <c r="J3144" t="s">
        <v>1996</v>
      </c>
      <c r="K3144">
        <v>7648</v>
      </c>
      <c r="L3144" t="str">
        <f>IFERROR(LEFT(H3144, FIND("h", H3144)-1),0)</f>
        <v>2</v>
      </c>
      <c r="M3144" t="str">
        <f>IFERROR(MID(H3144, FIND("h", H3144)+1, FIND("m", H3144) - FIND("h", H3144)-1), IFERROR(LEFT(H3144, FIND("m",  H3144)-1),0))</f>
        <v xml:space="preserve"> 55</v>
      </c>
      <c r="N3144">
        <f>Table1[[#This Row],[Duration_hr]]*60 +Table1[[#This Row],[Duration_min]]</f>
        <v>175</v>
      </c>
      <c r="O3144">
        <f>IF(I3144="non-stop", 0, VALUE(LEFT(I3144, FIND(" ", I3144)-1)))</f>
        <v>0</v>
      </c>
    </row>
    <row r="3145" spans="1:15" x14ac:dyDescent="0.3">
      <c r="A3145" t="s">
        <v>14</v>
      </c>
      <c r="B3145" t="s">
        <v>63</v>
      </c>
      <c r="C3145" t="s">
        <v>67</v>
      </c>
      <c r="D3145" t="s">
        <v>69</v>
      </c>
      <c r="E3145" s="3" t="s">
        <v>75</v>
      </c>
      <c r="F3145" t="s">
        <v>216</v>
      </c>
      <c r="G3145" t="s">
        <v>594</v>
      </c>
      <c r="H3145" s="5" t="s">
        <v>1644</v>
      </c>
      <c r="I3145" t="s">
        <v>1991</v>
      </c>
      <c r="J3145" t="s">
        <v>1998</v>
      </c>
      <c r="K3145">
        <v>3919</v>
      </c>
      <c r="L3145" t="str">
        <f>IFERROR(LEFT(H3145, FIND("h", H3145)-1),0)</f>
        <v>2</v>
      </c>
      <c r="M3145" t="str">
        <f>IFERROR(MID(H3145, FIND("h", H3145)+1, FIND("m", H3145) - FIND("h", H3145)-1), IFERROR(LEFT(H3145, FIND("m",  H3145)-1),0))</f>
        <v xml:space="preserve"> 55</v>
      </c>
      <c r="N3145">
        <f>Table1[[#This Row],[Duration_hr]]*60 +Table1[[#This Row],[Duration_min]]</f>
        <v>175</v>
      </c>
      <c r="O3145">
        <f>IF(I3145="non-stop", 0, VALUE(LEFT(I3145, FIND(" ", I3145)-1)))</f>
        <v>0</v>
      </c>
    </row>
    <row r="3146" spans="1:15" x14ac:dyDescent="0.3">
      <c r="A3146" t="s">
        <v>14</v>
      </c>
      <c r="B3146" t="s">
        <v>40</v>
      </c>
      <c r="C3146" t="s">
        <v>67</v>
      </c>
      <c r="D3146" t="s">
        <v>69</v>
      </c>
      <c r="E3146" s="3" t="s">
        <v>75</v>
      </c>
      <c r="F3146" t="s">
        <v>216</v>
      </c>
      <c r="G3146" t="s">
        <v>1021</v>
      </c>
      <c r="H3146" s="5" t="s">
        <v>1644</v>
      </c>
      <c r="I3146" t="s">
        <v>1991</v>
      </c>
      <c r="J3146" t="s">
        <v>1998</v>
      </c>
      <c r="K3146">
        <v>3919</v>
      </c>
      <c r="L3146" t="str">
        <f>IFERROR(LEFT(H3146, FIND("h", H3146)-1),0)</f>
        <v>2</v>
      </c>
      <c r="M3146" t="str">
        <f>IFERROR(MID(H3146, FIND("h", H3146)+1, FIND("m", H3146) - FIND("h", H3146)-1), IFERROR(LEFT(H3146, FIND("m",  H3146)-1),0))</f>
        <v xml:space="preserve"> 55</v>
      </c>
      <c r="N3146">
        <f>Table1[[#This Row],[Duration_hr]]*60 +Table1[[#This Row],[Duration_min]]</f>
        <v>175</v>
      </c>
      <c r="O3146">
        <f>IF(I3146="non-stop", 0, VALUE(LEFT(I3146, FIND(" ", I3146)-1)))</f>
        <v>0</v>
      </c>
    </row>
    <row r="3147" spans="1:15" x14ac:dyDescent="0.3">
      <c r="A3147" t="s">
        <v>13</v>
      </c>
      <c r="B3147" t="s">
        <v>45</v>
      </c>
      <c r="C3147" t="s">
        <v>67</v>
      </c>
      <c r="D3147" t="s">
        <v>69</v>
      </c>
      <c r="E3147" s="3" t="s">
        <v>75</v>
      </c>
      <c r="F3147" t="s">
        <v>311</v>
      </c>
      <c r="G3147" t="s">
        <v>441</v>
      </c>
      <c r="H3147" s="5" t="s">
        <v>1644</v>
      </c>
      <c r="I3147" t="s">
        <v>1991</v>
      </c>
      <c r="J3147" t="s">
        <v>1997</v>
      </c>
      <c r="K3147">
        <v>5198</v>
      </c>
      <c r="L3147" t="str">
        <f>IFERROR(LEFT(H3147, FIND("h", H3147)-1),0)</f>
        <v>2</v>
      </c>
      <c r="M3147" t="str">
        <f>IFERROR(MID(H3147, FIND("h", H3147)+1, FIND("m", H3147) - FIND("h", H3147)-1), IFERROR(LEFT(H3147, FIND("m",  H3147)-1),0))</f>
        <v xml:space="preserve"> 55</v>
      </c>
      <c r="N3147">
        <f>Table1[[#This Row],[Duration_hr]]*60 +Table1[[#This Row],[Duration_min]]</f>
        <v>175</v>
      </c>
      <c r="O3147">
        <f>IF(I3147="non-stop", 0, VALUE(LEFT(I3147, FIND(" ", I3147)-1)))</f>
        <v>0</v>
      </c>
    </row>
    <row r="3148" spans="1:15" x14ac:dyDescent="0.3">
      <c r="A3148" t="s">
        <v>13</v>
      </c>
      <c r="B3148" t="s">
        <v>52</v>
      </c>
      <c r="C3148" t="s">
        <v>67</v>
      </c>
      <c r="D3148" t="s">
        <v>69</v>
      </c>
      <c r="E3148" s="3" t="s">
        <v>75</v>
      </c>
      <c r="F3148" t="s">
        <v>237</v>
      </c>
      <c r="G3148" t="s">
        <v>259</v>
      </c>
      <c r="H3148" s="5" t="s">
        <v>1644</v>
      </c>
      <c r="I3148" t="s">
        <v>1991</v>
      </c>
      <c r="J3148" t="s">
        <v>1996</v>
      </c>
      <c r="K3148">
        <v>7229</v>
      </c>
      <c r="L3148" t="str">
        <f>IFERROR(LEFT(H3148, FIND("h", H3148)-1),0)</f>
        <v>2</v>
      </c>
      <c r="M3148" t="str">
        <f>IFERROR(MID(H3148, FIND("h", H3148)+1, FIND("m", H3148) - FIND("h", H3148)-1), IFERROR(LEFT(H3148, FIND("m",  H3148)-1),0))</f>
        <v xml:space="preserve"> 55</v>
      </c>
      <c r="N3148">
        <f>Table1[[#This Row],[Duration_hr]]*60 +Table1[[#This Row],[Duration_min]]</f>
        <v>175</v>
      </c>
      <c r="O3148">
        <f>IF(I3148="non-stop", 0, VALUE(LEFT(I3148, FIND(" ", I3148)-1)))</f>
        <v>0</v>
      </c>
    </row>
    <row r="3149" spans="1:15" x14ac:dyDescent="0.3">
      <c r="A3149" t="s">
        <v>11</v>
      </c>
      <c r="B3149" t="s">
        <v>66</v>
      </c>
      <c r="C3149" t="s">
        <v>67</v>
      </c>
      <c r="D3149" t="s">
        <v>69</v>
      </c>
      <c r="E3149" s="3" t="s">
        <v>75</v>
      </c>
      <c r="F3149" t="s">
        <v>314</v>
      </c>
      <c r="G3149" t="s">
        <v>407</v>
      </c>
      <c r="H3149" s="5" t="s">
        <v>1644</v>
      </c>
      <c r="I3149" t="s">
        <v>1991</v>
      </c>
      <c r="J3149" t="s">
        <v>1996</v>
      </c>
      <c r="K3149">
        <v>4823</v>
      </c>
      <c r="L3149" t="str">
        <f>IFERROR(LEFT(H3149, FIND("h", H3149)-1),0)</f>
        <v>2</v>
      </c>
      <c r="M3149" t="str">
        <f>IFERROR(MID(H3149, FIND("h", H3149)+1, FIND("m", H3149) - FIND("h", H3149)-1), IFERROR(LEFT(H3149, FIND("m",  H3149)-1),0))</f>
        <v xml:space="preserve"> 55</v>
      </c>
      <c r="N3149">
        <f>Table1[[#This Row],[Duration_hr]]*60 +Table1[[#This Row],[Duration_min]]</f>
        <v>175</v>
      </c>
      <c r="O3149">
        <f>IF(I3149="non-stop", 0, VALUE(LEFT(I3149, FIND(" ", I3149)-1)))</f>
        <v>0</v>
      </c>
    </row>
    <row r="3150" spans="1:15" x14ac:dyDescent="0.3">
      <c r="A3150" t="s">
        <v>17</v>
      </c>
      <c r="B3150" t="s">
        <v>23</v>
      </c>
      <c r="C3150" t="s">
        <v>67</v>
      </c>
      <c r="D3150" t="s">
        <v>72</v>
      </c>
      <c r="E3150" s="3" t="s">
        <v>75</v>
      </c>
      <c r="F3150" t="s">
        <v>216</v>
      </c>
      <c r="G3150" t="s">
        <v>1032</v>
      </c>
      <c r="H3150" s="5" t="s">
        <v>1644</v>
      </c>
      <c r="I3150" t="s">
        <v>1991</v>
      </c>
      <c r="J3150" t="s">
        <v>1996</v>
      </c>
      <c r="K3150">
        <v>6558</v>
      </c>
      <c r="L3150" t="str">
        <f>IFERROR(LEFT(H3150, FIND("h", H3150)-1),0)</f>
        <v>2</v>
      </c>
      <c r="M3150" t="str">
        <f>IFERROR(MID(H3150, FIND("h", H3150)+1, FIND("m", H3150) - FIND("h", H3150)-1), IFERROR(LEFT(H3150, FIND("m",  H3150)-1),0))</f>
        <v xml:space="preserve"> 55</v>
      </c>
      <c r="N3150">
        <f>Table1[[#This Row],[Duration_hr]]*60 +Table1[[#This Row],[Duration_min]]</f>
        <v>175</v>
      </c>
      <c r="O3150">
        <f>IF(I3150="non-stop", 0, VALUE(LEFT(I3150, FIND(" ", I3150)-1)))</f>
        <v>0</v>
      </c>
    </row>
    <row r="3151" spans="1:15" x14ac:dyDescent="0.3">
      <c r="A3151" t="s">
        <v>13</v>
      </c>
      <c r="B3151" t="s">
        <v>43</v>
      </c>
      <c r="C3151" t="s">
        <v>67</v>
      </c>
      <c r="D3151" t="s">
        <v>69</v>
      </c>
      <c r="E3151" s="3" t="s">
        <v>75</v>
      </c>
      <c r="F3151" t="s">
        <v>237</v>
      </c>
      <c r="G3151" t="s">
        <v>259</v>
      </c>
      <c r="H3151" s="5" t="s">
        <v>1644</v>
      </c>
      <c r="I3151" t="s">
        <v>1991</v>
      </c>
      <c r="J3151" t="s">
        <v>1996</v>
      </c>
      <c r="K3151">
        <v>8016</v>
      </c>
      <c r="L3151" t="str">
        <f>IFERROR(LEFT(H3151, FIND("h", H3151)-1),0)</f>
        <v>2</v>
      </c>
      <c r="M3151" t="str">
        <f>IFERROR(MID(H3151, FIND("h", H3151)+1, FIND("m", H3151) - FIND("h", H3151)-1), IFERROR(LEFT(H3151, FIND("m",  H3151)-1),0))</f>
        <v xml:space="preserve"> 55</v>
      </c>
      <c r="N3151">
        <f>Table1[[#This Row],[Duration_hr]]*60 +Table1[[#This Row],[Duration_min]]</f>
        <v>175</v>
      </c>
      <c r="O3151">
        <f>IF(I3151="non-stop", 0, VALUE(LEFT(I3151, FIND(" ", I3151)-1)))</f>
        <v>0</v>
      </c>
    </row>
    <row r="3152" spans="1:15" x14ac:dyDescent="0.3">
      <c r="A3152" t="s">
        <v>14</v>
      </c>
      <c r="B3152" t="s">
        <v>54</v>
      </c>
      <c r="C3152" t="s">
        <v>67</v>
      </c>
      <c r="D3152" t="s">
        <v>69</v>
      </c>
      <c r="E3152" s="3" t="s">
        <v>75</v>
      </c>
      <c r="F3152" t="s">
        <v>216</v>
      </c>
      <c r="G3152" t="s">
        <v>1041</v>
      </c>
      <c r="H3152" s="5" t="s">
        <v>1644</v>
      </c>
      <c r="I3152" t="s">
        <v>1991</v>
      </c>
      <c r="J3152" t="s">
        <v>1996</v>
      </c>
      <c r="K3152">
        <v>3311</v>
      </c>
      <c r="L3152" t="str">
        <f>IFERROR(LEFT(H3152, FIND("h", H3152)-1),0)</f>
        <v>2</v>
      </c>
      <c r="M3152" t="str">
        <f>IFERROR(MID(H3152, FIND("h", H3152)+1, FIND("m", H3152) - FIND("h", H3152)-1), IFERROR(LEFT(H3152, FIND("m",  H3152)-1),0))</f>
        <v xml:space="preserve"> 55</v>
      </c>
      <c r="N3152">
        <f>Table1[[#This Row],[Duration_hr]]*60 +Table1[[#This Row],[Duration_min]]</f>
        <v>175</v>
      </c>
      <c r="O3152">
        <f>IF(I3152="non-stop", 0, VALUE(LEFT(I3152, FIND(" ", I3152)-1)))</f>
        <v>0</v>
      </c>
    </row>
    <row r="3153" spans="1:15" x14ac:dyDescent="0.3">
      <c r="A3153" t="s">
        <v>13</v>
      </c>
      <c r="B3153" t="s">
        <v>50</v>
      </c>
      <c r="C3153" t="s">
        <v>67</v>
      </c>
      <c r="D3153" t="s">
        <v>69</v>
      </c>
      <c r="E3153" s="3" t="s">
        <v>75</v>
      </c>
      <c r="F3153" t="s">
        <v>311</v>
      </c>
      <c r="G3153" t="s">
        <v>441</v>
      </c>
      <c r="H3153" s="5" t="s">
        <v>1644</v>
      </c>
      <c r="I3153" t="s">
        <v>1991</v>
      </c>
      <c r="J3153" t="s">
        <v>1997</v>
      </c>
      <c r="K3153">
        <v>5769</v>
      </c>
      <c r="L3153" t="str">
        <f>IFERROR(LEFT(H3153, FIND("h", H3153)-1),0)</f>
        <v>2</v>
      </c>
      <c r="M3153" t="str">
        <f>IFERROR(MID(H3153, FIND("h", H3153)+1, FIND("m", H3153) - FIND("h", H3153)-1), IFERROR(LEFT(H3153, FIND("m",  H3153)-1),0))</f>
        <v xml:space="preserve"> 55</v>
      </c>
      <c r="N3153">
        <f>Table1[[#This Row],[Duration_hr]]*60 +Table1[[#This Row],[Duration_min]]</f>
        <v>175</v>
      </c>
      <c r="O3153">
        <f>IF(I3153="non-stop", 0, VALUE(LEFT(I3153, FIND(" ", I3153)-1)))</f>
        <v>0</v>
      </c>
    </row>
    <row r="3154" spans="1:15" x14ac:dyDescent="0.3">
      <c r="A3154" t="s">
        <v>13</v>
      </c>
      <c r="B3154" t="s">
        <v>55</v>
      </c>
      <c r="C3154" t="s">
        <v>67</v>
      </c>
      <c r="D3154" t="s">
        <v>69</v>
      </c>
      <c r="E3154" s="3" t="s">
        <v>75</v>
      </c>
      <c r="F3154" t="s">
        <v>311</v>
      </c>
      <c r="G3154" t="s">
        <v>441</v>
      </c>
      <c r="H3154" s="5" t="s">
        <v>1644</v>
      </c>
      <c r="I3154" t="s">
        <v>1991</v>
      </c>
      <c r="J3154" t="s">
        <v>1997</v>
      </c>
      <c r="K3154">
        <v>4544</v>
      </c>
      <c r="L3154" t="str">
        <f>IFERROR(LEFT(H3154, FIND("h", H3154)-1),0)</f>
        <v>2</v>
      </c>
      <c r="M3154" t="str">
        <f>IFERROR(MID(H3154, FIND("h", H3154)+1, FIND("m", H3154) - FIND("h", H3154)-1), IFERROR(LEFT(H3154, FIND("m",  H3154)-1),0))</f>
        <v xml:space="preserve"> 55</v>
      </c>
      <c r="N3154">
        <f>Table1[[#This Row],[Duration_hr]]*60 +Table1[[#This Row],[Duration_min]]</f>
        <v>175</v>
      </c>
      <c r="O3154">
        <f>IF(I3154="non-stop", 0, VALUE(LEFT(I3154, FIND(" ", I3154)-1)))</f>
        <v>0</v>
      </c>
    </row>
    <row r="3155" spans="1:15" x14ac:dyDescent="0.3">
      <c r="A3155" t="s">
        <v>11</v>
      </c>
      <c r="B3155" t="s">
        <v>65</v>
      </c>
      <c r="C3155" t="s">
        <v>67</v>
      </c>
      <c r="D3155" t="s">
        <v>72</v>
      </c>
      <c r="E3155" s="3" t="s">
        <v>75</v>
      </c>
      <c r="F3155" t="s">
        <v>292</v>
      </c>
      <c r="G3155" t="s">
        <v>324</v>
      </c>
      <c r="H3155" s="5" t="s">
        <v>1644</v>
      </c>
      <c r="I3155" t="s">
        <v>1991</v>
      </c>
      <c r="J3155" t="s">
        <v>1996</v>
      </c>
      <c r="K3155">
        <v>7648</v>
      </c>
      <c r="L3155" t="str">
        <f>IFERROR(LEFT(H3155, FIND("h", H3155)-1),0)</f>
        <v>2</v>
      </c>
      <c r="M3155" t="str">
        <f>IFERROR(MID(H3155, FIND("h", H3155)+1, FIND("m", H3155) - FIND("h", H3155)-1), IFERROR(LEFT(H3155, FIND("m",  H3155)-1),0))</f>
        <v xml:space="preserve"> 55</v>
      </c>
      <c r="N3155">
        <f>Table1[[#This Row],[Duration_hr]]*60 +Table1[[#This Row],[Duration_min]]</f>
        <v>175</v>
      </c>
      <c r="O3155">
        <f>IF(I3155="non-stop", 0, VALUE(LEFT(I3155, FIND(" ", I3155)-1)))</f>
        <v>0</v>
      </c>
    </row>
    <row r="3156" spans="1:15" x14ac:dyDescent="0.3">
      <c r="A3156" t="s">
        <v>11</v>
      </c>
      <c r="B3156" t="s">
        <v>65</v>
      </c>
      <c r="C3156" t="s">
        <v>67</v>
      </c>
      <c r="D3156" t="s">
        <v>72</v>
      </c>
      <c r="E3156" s="3" t="s">
        <v>75</v>
      </c>
      <c r="F3156" t="s">
        <v>407</v>
      </c>
      <c r="G3156" t="s">
        <v>296</v>
      </c>
      <c r="H3156" s="5" t="s">
        <v>1644</v>
      </c>
      <c r="I3156" t="s">
        <v>1991</v>
      </c>
      <c r="J3156" t="s">
        <v>1996</v>
      </c>
      <c r="K3156">
        <v>7648</v>
      </c>
      <c r="L3156" t="str">
        <f>IFERROR(LEFT(H3156, FIND("h", H3156)-1),0)</f>
        <v>2</v>
      </c>
      <c r="M3156" t="str">
        <f>IFERROR(MID(H3156, FIND("h", H3156)+1, FIND("m", H3156) - FIND("h", H3156)-1), IFERROR(LEFT(H3156, FIND("m",  H3156)-1),0))</f>
        <v xml:space="preserve"> 55</v>
      </c>
      <c r="N3156">
        <f>Table1[[#This Row],[Duration_hr]]*60 +Table1[[#This Row],[Duration_min]]</f>
        <v>175</v>
      </c>
      <c r="O3156">
        <f>IF(I3156="non-stop", 0, VALUE(LEFT(I3156, FIND(" ", I3156)-1)))</f>
        <v>0</v>
      </c>
    </row>
    <row r="3157" spans="1:15" x14ac:dyDescent="0.3">
      <c r="A3157" t="s">
        <v>11</v>
      </c>
      <c r="B3157" t="s">
        <v>54</v>
      </c>
      <c r="C3157" t="s">
        <v>67</v>
      </c>
      <c r="D3157" t="s">
        <v>69</v>
      </c>
      <c r="E3157" s="3" t="s">
        <v>75</v>
      </c>
      <c r="F3157" t="s">
        <v>292</v>
      </c>
      <c r="G3157" t="s">
        <v>324</v>
      </c>
      <c r="H3157" s="5" t="s">
        <v>1644</v>
      </c>
      <c r="I3157" t="s">
        <v>1991</v>
      </c>
      <c r="J3157" t="s">
        <v>1996</v>
      </c>
      <c r="K3157">
        <v>4823</v>
      </c>
      <c r="L3157" t="str">
        <f>IFERROR(LEFT(H3157, FIND("h", H3157)-1),0)</f>
        <v>2</v>
      </c>
      <c r="M3157" t="str">
        <f>IFERROR(MID(H3157, FIND("h", H3157)+1, FIND("m", H3157) - FIND("h", H3157)-1), IFERROR(LEFT(H3157, FIND("m",  H3157)-1),0))</f>
        <v xml:space="preserve"> 55</v>
      </c>
      <c r="N3157">
        <f>Table1[[#This Row],[Duration_hr]]*60 +Table1[[#This Row],[Duration_min]]</f>
        <v>175</v>
      </c>
      <c r="O3157">
        <f>IF(I3157="non-stop", 0, VALUE(LEFT(I3157, FIND(" ", I3157)-1)))</f>
        <v>0</v>
      </c>
    </row>
    <row r="3158" spans="1:15" x14ac:dyDescent="0.3">
      <c r="A3158" t="s">
        <v>16</v>
      </c>
      <c r="B3158" t="s">
        <v>40</v>
      </c>
      <c r="C3158" t="s">
        <v>67</v>
      </c>
      <c r="D3158" t="s">
        <v>69</v>
      </c>
      <c r="E3158" s="3" t="s">
        <v>75</v>
      </c>
      <c r="F3158" t="s">
        <v>348</v>
      </c>
      <c r="G3158" t="s">
        <v>580</v>
      </c>
      <c r="H3158" s="5" t="s">
        <v>1644</v>
      </c>
      <c r="I3158" t="s">
        <v>1991</v>
      </c>
      <c r="J3158" t="s">
        <v>1996</v>
      </c>
      <c r="K3158">
        <v>4239</v>
      </c>
      <c r="L3158" t="str">
        <f>IFERROR(LEFT(H3158, FIND("h", H3158)-1),0)</f>
        <v>2</v>
      </c>
      <c r="M3158" t="str">
        <f>IFERROR(MID(H3158, FIND("h", H3158)+1, FIND("m", H3158) - FIND("h", H3158)-1), IFERROR(LEFT(H3158, FIND("m",  H3158)-1),0))</f>
        <v xml:space="preserve"> 55</v>
      </c>
      <c r="N3158">
        <f>Table1[[#This Row],[Duration_hr]]*60 +Table1[[#This Row],[Duration_min]]</f>
        <v>175</v>
      </c>
      <c r="O3158">
        <f>IF(I3158="non-stop", 0, VALUE(LEFT(I3158, FIND(" ", I3158)-1)))</f>
        <v>0</v>
      </c>
    </row>
    <row r="3159" spans="1:15" x14ac:dyDescent="0.3">
      <c r="A3159" t="s">
        <v>11</v>
      </c>
      <c r="B3159" t="s">
        <v>45</v>
      </c>
      <c r="C3159" t="s">
        <v>67</v>
      </c>
      <c r="D3159" t="s">
        <v>69</v>
      </c>
      <c r="E3159" s="3" t="s">
        <v>75</v>
      </c>
      <c r="F3159" t="s">
        <v>314</v>
      </c>
      <c r="G3159" t="s">
        <v>407</v>
      </c>
      <c r="H3159" s="5" t="s">
        <v>1644</v>
      </c>
      <c r="I3159" t="s">
        <v>1991</v>
      </c>
      <c r="J3159" t="s">
        <v>1996</v>
      </c>
      <c r="K3159">
        <v>4823</v>
      </c>
      <c r="L3159" t="str">
        <f>IFERROR(LEFT(H3159, FIND("h", H3159)-1),0)</f>
        <v>2</v>
      </c>
      <c r="M3159" t="str">
        <f>IFERROR(MID(H3159, FIND("h", H3159)+1, FIND("m", H3159) - FIND("h", H3159)-1), IFERROR(LEFT(H3159, FIND("m",  H3159)-1),0))</f>
        <v xml:space="preserve"> 55</v>
      </c>
      <c r="N3159">
        <f>Table1[[#This Row],[Duration_hr]]*60 +Table1[[#This Row],[Duration_min]]</f>
        <v>175</v>
      </c>
      <c r="O3159">
        <f>IF(I3159="non-stop", 0, VALUE(LEFT(I3159, FIND(" ", I3159)-1)))</f>
        <v>0</v>
      </c>
    </row>
    <row r="3160" spans="1:15" x14ac:dyDescent="0.3">
      <c r="A3160" t="s">
        <v>11</v>
      </c>
      <c r="B3160" t="s">
        <v>59</v>
      </c>
      <c r="C3160" t="s">
        <v>67</v>
      </c>
      <c r="D3160" t="s">
        <v>69</v>
      </c>
      <c r="E3160" s="3" t="s">
        <v>75</v>
      </c>
      <c r="F3160" t="s">
        <v>314</v>
      </c>
      <c r="G3160" t="s">
        <v>407</v>
      </c>
      <c r="H3160" s="5" t="s">
        <v>1644</v>
      </c>
      <c r="I3160" t="s">
        <v>1991</v>
      </c>
      <c r="J3160" t="s">
        <v>1996</v>
      </c>
      <c r="K3160">
        <v>4823</v>
      </c>
      <c r="L3160" t="str">
        <f>IFERROR(LEFT(H3160, FIND("h", H3160)-1),0)</f>
        <v>2</v>
      </c>
      <c r="M3160" t="str">
        <f>IFERROR(MID(H3160, FIND("h", H3160)+1, FIND("m", H3160) - FIND("h", H3160)-1), IFERROR(LEFT(H3160, FIND("m",  H3160)-1),0))</f>
        <v xml:space="preserve"> 55</v>
      </c>
      <c r="N3160">
        <f>Table1[[#This Row],[Duration_hr]]*60 +Table1[[#This Row],[Duration_min]]</f>
        <v>175</v>
      </c>
      <c r="O3160">
        <f>IF(I3160="non-stop", 0, VALUE(LEFT(I3160, FIND(" ", I3160)-1)))</f>
        <v>0</v>
      </c>
    </row>
    <row r="3161" spans="1:15" x14ac:dyDescent="0.3">
      <c r="A3161" t="s">
        <v>16</v>
      </c>
      <c r="B3161" t="s">
        <v>58</v>
      </c>
      <c r="C3161" t="s">
        <v>67</v>
      </c>
      <c r="D3161" t="s">
        <v>69</v>
      </c>
      <c r="E3161" s="3" t="s">
        <v>75</v>
      </c>
      <c r="F3161" t="s">
        <v>348</v>
      </c>
      <c r="G3161" t="s">
        <v>580</v>
      </c>
      <c r="H3161" s="5" t="s">
        <v>1644</v>
      </c>
      <c r="I3161" t="s">
        <v>1991</v>
      </c>
      <c r="J3161" t="s">
        <v>1996</v>
      </c>
      <c r="K3161">
        <v>4632</v>
      </c>
      <c r="L3161" t="str">
        <f>IFERROR(LEFT(H3161, FIND("h", H3161)-1),0)</f>
        <v>2</v>
      </c>
      <c r="M3161" t="str">
        <f>IFERROR(MID(H3161, FIND("h", H3161)+1, FIND("m", H3161) - FIND("h", H3161)-1), IFERROR(LEFT(H3161, FIND("m",  H3161)-1),0))</f>
        <v xml:space="preserve"> 55</v>
      </c>
      <c r="N3161">
        <f>Table1[[#This Row],[Duration_hr]]*60 +Table1[[#This Row],[Duration_min]]</f>
        <v>175</v>
      </c>
      <c r="O3161">
        <f>IF(I3161="non-stop", 0, VALUE(LEFT(I3161, FIND(" ", I3161)-1)))</f>
        <v>0</v>
      </c>
    </row>
    <row r="3162" spans="1:15" x14ac:dyDescent="0.3">
      <c r="A3162" t="s">
        <v>13</v>
      </c>
      <c r="B3162" t="s">
        <v>31</v>
      </c>
      <c r="C3162" t="s">
        <v>67</v>
      </c>
      <c r="D3162" t="s">
        <v>69</v>
      </c>
      <c r="E3162" s="3" t="s">
        <v>75</v>
      </c>
      <c r="F3162" t="s">
        <v>311</v>
      </c>
      <c r="G3162" t="s">
        <v>441</v>
      </c>
      <c r="H3162" s="5" t="s">
        <v>1644</v>
      </c>
      <c r="I3162" t="s">
        <v>1991</v>
      </c>
      <c r="J3162" t="s">
        <v>1996</v>
      </c>
      <c r="K3162">
        <v>8016</v>
      </c>
      <c r="L3162" t="str">
        <f>IFERROR(LEFT(H3162, FIND("h", H3162)-1),0)</f>
        <v>2</v>
      </c>
      <c r="M3162" t="str">
        <f>IFERROR(MID(H3162, FIND("h", H3162)+1, FIND("m", H3162) - FIND("h", H3162)-1), IFERROR(LEFT(H3162, FIND("m",  H3162)-1),0))</f>
        <v xml:space="preserve"> 55</v>
      </c>
      <c r="N3162">
        <f>Table1[[#This Row],[Duration_hr]]*60 +Table1[[#This Row],[Duration_min]]</f>
        <v>175</v>
      </c>
      <c r="O3162">
        <f>IF(I3162="non-stop", 0, VALUE(LEFT(I3162, FIND(" ", I3162)-1)))</f>
        <v>0</v>
      </c>
    </row>
    <row r="3163" spans="1:15" x14ac:dyDescent="0.3">
      <c r="A3163" t="s">
        <v>11</v>
      </c>
      <c r="B3163" t="s">
        <v>52</v>
      </c>
      <c r="C3163" t="s">
        <v>67</v>
      </c>
      <c r="D3163" t="s">
        <v>69</v>
      </c>
      <c r="E3163" s="3" t="s">
        <v>75</v>
      </c>
      <c r="F3163" t="s">
        <v>292</v>
      </c>
      <c r="G3163" t="s">
        <v>324</v>
      </c>
      <c r="H3163" s="5" t="s">
        <v>1644</v>
      </c>
      <c r="I3163" t="s">
        <v>1991</v>
      </c>
      <c r="J3163" t="s">
        <v>1996</v>
      </c>
      <c r="K3163">
        <v>4823</v>
      </c>
      <c r="L3163" t="str">
        <f>IFERROR(LEFT(H3163, FIND("h", H3163)-1),0)</f>
        <v>2</v>
      </c>
      <c r="M3163" t="str">
        <f>IFERROR(MID(H3163, FIND("h", H3163)+1, FIND("m", H3163) - FIND("h", H3163)-1), IFERROR(LEFT(H3163, FIND("m",  H3163)-1),0))</f>
        <v xml:space="preserve"> 55</v>
      </c>
      <c r="N3163">
        <f>Table1[[#This Row],[Duration_hr]]*60 +Table1[[#This Row],[Duration_min]]</f>
        <v>175</v>
      </c>
      <c r="O3163">
        <f>IF(I3163="non-stop", 0, VALUE(LEFT(I3163, FIND(" ", I3163)-1)))</f>
        <v>0</v>
      </c>
    </row>
    <row r="3164" spans="1:15" x14ac:dyDescent="0.3">
      <c r="A3164" t="s">
        <v>14</v>
      </c>
      <c r="B3164" t="s">
        <v>62</v>
      </c>
      <c r="C3164" t="s">
        <v>67</v>
      </c>
      <c r="D3164" t="s">
        <v>69</v>
      </c>
      <c r="E3164" s="3" t="s">
        <v>75</v>
      </c>
      <c r="F3164" t="s">
        <v>216</v>
      </c>
      <c r="G3164" t="s">
        <v>1092</v>
      </c>
      <c r="H3164" s="5" t="s">
        <v>1644</v>
      </c>
      <c r="I3164" t="s">
        <v>1991</v>
      </c>
      <c r="J3164" t="s">
        <v>1996</v>
      </c>
      <c r="K3164">
        <v>5621</v>
      </c>
      <c r="L3164" t="str">
        <f>IFERROR(LEFT(H3164, FIND("h", H3164)-1),0)</f>
        <v>2</v>
      </c>
      <c r="M3164" t="str">
        <f>IFERROR(MID(H3164, FIND("h", H3164)+1, FIND("m", H3164) - FIND("h", H3164)-1), IFERROR(LEFT(H3164, FIND("m",  H3164)-1),0))</f>
        <v xml:space="preserve"> 55</v>
      </c>
      <c r="N3164">
        <f>Table1[[#This Row],[Duration_hr]]*60 +Table1[[#This Row],[Duration_min]]</f>
        <v>175</v>
      </c>
      <c r="O3164">
        <f>IF(I3164="non-stop", 0, VALUE(LEFT(I3164, FIND(" ", I3164)-1)))</f>
        <v>0</v>
      </c>
    </row>
    <row r="3165" spans="1:15" x14ac:dyDescent="0.3">
      <c r="A3165" t="s">
        <v>14</v>
      </c>
      <c r="B3165" t="s">
        <v>65</v>
      </c>
      <c r="C3165" t="s">
        <v>67</v>
      </c>
      <c r="D3165" t="s">
        <v>72</v>
      </c>
      <c r="E3165" s="3" t="s">
        <v>75</v>
      </c>
      <c r="F3165" t="s">
        <v>242</v>
      </c>
      <c r="G3165" t="s">
        <v>289</v>
      </c>
      <c r="H3165" s="5" t="s">
        <v>1644</v>
      </c>
      <c r="I3165" t="s">
        <v>1991</v>
      </c>
      <c r="J3165" t="s">
        <v>1996</v>
      </c>
      <c r="K3165">
        <v>7648</v>
      </c>
      <c r="L3165" t="str">
        <f>IFERROR(LEFT(H3165, FIND("h", H3165)-1),0)</f>
        <v>2</v>
      </c>
      <c r="M3165" t="str">
        <f>IFERROR(MID(H3165, FIND("h", H3165)+1, FIND("m", H3165) - FIND("h", H3165)-1), IFERROR(LEFT(H3165, FIND("m",  H3165)-1),0))</f>
        <v xml:space="preserve"> 55</v>
      </c>
      <c r="N3165">
        <f>Table1[[#This Row],[Duration_hr]]*60 +Table1[[#This Row],[Duration_min]]</f>
        <v>175</v>
      </c>
      <c r="O3165">
        <f>IF(I3165="non-stop", 0, VALUE(LEFT(I3165, FIND(" ", I3165)-1)))</f>
        <v>0</v>
      </c>
    </row>
    <row r="3166" spans="1:15" x14ac:dyDescent="0.3">
      <c r="A3166" t="s">
        <v>13</v>
      </c>
      <c r="B3166" t="s">
        <v>25</v>
      </c>
      <c r="C3166" t="s">
        <v>67</v>
      </c>
      <c r="D3166" t="s">
        <v>69</v>
      </c>
      <c r="E3166" s="3" t="s">
        <v>75</v>
      </c>
      <c r="F3166" t="s">
        <v>311</v>
      </c>
      <c r="G3166" t="s">
        <v>441</v>
      </c>
      <c r="H3166" s="5" t="s">
        <v>1644</v>
      </c>
      <c r="I3166" t="s">
        <v>1991</v>
      </c>
      <c r="J3166" t="s">
        <v>1996</v>
      </c>
      <c r="K3166">
        <v>8016</v>
      </c>
      <c r="L3166" t="str">
        <f>IFERROR(LEFT(H3166, FIND("h", H3166)-1),0)</f>
        <v>2</v>
      </c>
      <c r="M3166" t="str">
        <f>IFERROR(MID(H3166, FIND("h", H3166)+1, FIND("m", H3166) - FIND("h", H3166)-1), IFERROR(LEFT(H3166, FIND("m",  H3166)-1),0))</f>
        <v xml:space="preserve"> 55</v>
      </c>
      <c r="N3166">
        <f>Table1[[#This Row],[Duration_hr]]*60 +Table1[[#This Row],[Duration_min]]</f>
        <v>175</v>
      </c>
      <c r="O3166">
        <f>IF(I3166="non-stop", 0, VALUE(LEFT(I3166, FIND(" ", I3166)-1)))</f>
        <v>0</v>
      </c>
    </row>
    <row r="3167" spans="1:15" x14ac:dyDescent="0.3">
      <c r="A3167" t="s">
        <v>14</v>
      </c>
      <c r="B3167" t="s">
        <v>65</v>
      </c>
      <c r="C3167" t="s">
        <v>67</v>
      </c>
      <c r="D3167" t="s">
        <v>72</v>
      </c>
      <c r="E3167" s="3" t="s">
        <v>75</v>
      </c>
      <c r="F3167" t="s">
        <v>242</v>
      </c>
      <c r="G3167" t="s">
        <v>289</v>
      </c>
      <c r="H3167" s="5" t="s">
        <v>1644</v>
      </c>
      <c r="I3167" t="s">
        <v>1991</v>
      </c>
      <c r="J3167" t="s">
        <v>1996</v>
      </c>
      <c r="K3167">
        <v>6860</v>
      </c>
      <c r="L3167" t="str">
        <f>IFERROR(LEFT(H3167, FIND("h", H3167)-1),0)</f>
        <v>2</v>
      </c>
      <c r="M3167" t="str">
        <f>IFERROR(MID(H3167, FIND("h", H3167)+1, FIND("m", H3167) - FIND("h", H3167)-1), IFERROR(LEFT(H3167, FIND("m",  H3167)-1),0))</f>
        <v xml:space="preserve"> 55</v>
      </c>
      <c r="N3167">
        <f>Table1[[#This Row],[Duration_hr]]*60 +Table1[[#This Row],[Duration_min]]</f>
        <v>175</v>
      </c>
      <c r="O3167">
        <f>IF(I3167="non-stop", 0, VALUE(LEFT(I3167, FIND(" ", I3167)-1)))</f>
        <v>0</v>
      </c>
    </row>
    <row r="3168" spans="1:15" x14ac:dyDescent="0.3">
      <c r="A3168" t="s">
        <v>11</v>
      </c>
      <c r="B3168" t="s">
        <v>30</v>
      </c>
      <c r="C3168" t="s">
        <v>67</v>
      </c>
      <c r="D3168" t="s">
        <v>69</v>
      </c>
      <c r="E3168" s="3" t="s">
        <v>75</v>
      </c>
      <c r="F3168" t="s">
        <v>292</v>
      </c>
      <c r="G3168" t="s">
        <v>324</v>
      </c>
      <c r="H3168" s="5" t="s">
        <v>1644</v>
      </c>
      <c r="I3168" t="s">
        <v>1991</v>
      </c>
      <c r="J3168" t="s">
        <v>1996</v>
      </c>
      <c r="K3168">
        <v>4823</v>
      </c>
      <c r="L3168" t="str">
        <f>IFERROR(LEFT(H3168, FIND("h", H3168)-1),0)</f>
        <v>2</v>
      </c>
      <c r="M3168" t="str">
        <f>IFERROR(MID(H3168, FIND("h", H3168)+1, FIND("m", H3168) - FIND("h", H3168)-1), IFERROR(LEFT(H3168, FIND("m",  H3168)-1),0))</f>
        <v xml:space="preserve"> 55</v>
      </c>
      <c r="N3168">
        <f>Table1[[#This Row],[Duration_hr]]*60 +Table1[[#This Row],[Duration_min]]</f>
        <v>175</v>
      </c>
      <c r="O3168">
        <f>IF(I3168="non-stop", 0, VALUE(LEFT(I3168, FIND(" ", I3168)-1)))</f>
        <v>0</v>
      </c>
    </row>
    <row r="3169" spans="1:15" x14ac:dyDescent="0.3">
      <c r="A3169" t="s">
        <v>11</v>
      </c>
      <c r="B3169" t="s">
        <v>28</v>
      </c>
      <c r="C3169" t="s">
        <v>67</v>
      </c>
      <c r="D3169" t="s">
        <v>69</v>
      </c>
      <c r="E3169" s="3" t="s">
        <v>75</v>
      </c>
      <c r="F3169" t="s">
        <v>209</v>
      </c>
      <c r="G3169" t="s">
        <v>227</v>
      </c>
      <c r="H3169" s="5" t="s">
        <v>1644</v>
      </c>
      <c r="I3169" t="s">
        <v>1991</v>
      </c>
      <c r="J3169" t="s">
        <v>1996</v>
      </c>
      <c r="K3169">
        <v>4823</v>
      </c>
      <c r="L3169" t="str">
        <f>IFERROR(LEFT(H3169, FIND("h", H3169)-1),0)</f>
        <v>2</v>
      </c>
      <c r="M3169" t="str">
        <f>IFERROR(MID(H3169, FIND("h", H3169)+1, FIND("m", H3169) - FIND("h", H3169)-1), IFERROR(LEFT(H3169, FIND("m",  H3169)-1),0))</f>
        <v xml:space="preserve"> 55</v>
      </c>
      <c r="N3169">
        <f>Table1[[#This Row],[Duration_hr]]*60 +Table1[[#This Row],[Duration_min]]</f>
        <v>175</v>
      </c>
      <c r="O3169">
        <f>IF(I3169="non-stop", 0, VALUE(LEFT(I3169, FIND(" ", I3169)-1)))</f>
        <v>0</v>
      </c>
    </row>
    <row r="3170" spans="1:15" x14ac:dyDescent="0.3">
      <c r="A3170" t="s">
        <v>13</v>
      </c>
      <c r="B3170" t="s">
        <v>63</v>
      </c>
      <c r="C3170" t="s">
        <v>67</v>
      </c>
      <c r="D3170" t="s">
        <v>69</v>
      </c>
      <c r="E3170" s="3" t="s">
        <v>75</v>
      </c>
      <c r="F3170" t="s">
        <v>376</v>
      </c>
      <c r="G3170" t="s">
        <v>335</v>
      </c>
      <c r="H3170" s="5" t="s">
        <v>1644</v>
      </c>
      <c r="I3170" t="s">
        <v>1991</v>
      </c>
      <c r="J3170" t="s">
        <v>1996</v>
      </c>
      <c r="K3170">
        <v>7229</v>
      </c>
      <c r="L3170" t="str">
        <f>IFERROR(LEFT(H3170, FIND("h", H3170)-1),0)</f>
        <v>2</v>
      </c>
      <c r="M3170" t="str">
        <f>IFERROR(MID(H3170, FIND("h", H3170)+1, FIND("m", H3170) - FIND("h", H3170)-1), IFERROR(LEFT(H3170, FIND("m",  H3170)-1),0))</f>
        <v xml:space="preserve"> 55</v>
      </c>
      <c r="N3170">
        <f>Table1[[#This Row],[Duration_hr]]*60 +Table1[[#This Row],[Duration_min]]</f>
        <v>175</v>
      </c>
      <c r="O3170">
        <f>IF(I3170="non-stop", 0, VALUE(LEFT(I3170, FIND(" ", I3170)-1)))</f>
        <v>0</v>
      </c>
    </row>
    <row r="3171" spans="1:15" x14ac:dyDescent="0.3">
      <c r="A3171" t="s">
        <v>14</v>
      </c>
      <c r="B3171" t="s">
        <v>23</v>
      </c>
      <c r="C3171" t="s">
        <v>67</v>
      </c>
      <c r="D3171" t="s">
        <v>72</v>
      </c>
      <c r="E3171" s="3" t="s">
        <v>75</v>
      </c>
      <c r="F3171" t="s">
        <v>242</v>
      </c>
      <c r="G3171" t="s">
        <v>289</v>
      </c>
      <c r="H3171" s="5" t="s">
        <v>1644</v>
      </c>
      <c r="I3171" t="s">
        <v>1991</v>
      </c>
      <c r="J3171" t="s">
        <v>1998</v>
      </c>
      <c r="K3171">
        <v>4273</v>
      </c>
      <c r="L3171" t="str">
        <f>IFERROR(LEFT(H3171, FIND("h", H3171)-1),0)</f>
        <v>2</v>
      </c>
      <c r="M3171" t="str">
        <f>IFERROR(MID(H3171, FIND("h", H3171)+1, FIND("m", H3171) - FIND("h", H3171)-1), IFERROR(LEFT(H3171, FIND("m",  H3171)-1),0))</f>
        <v xml:space="preserve"> 55</v>
      </c>
      <c r="N3171">
        <f>Table1[[#This Row],[Duration_hr]]*60 +Table1[[#This Row],[Duration_min]]</f>
        <v>175</v>
      </c>
      <c r="O3171">
        <f>IF(I3171="non-stop", 0, VALUE(LEFT(I3171, FIND(" ", I3171)-1)))</f>
        <v>0</v>
      </c>
    </row>
    <row r="3172" spans="1:15" x14ac:dyDescent="0.3">
      <c r="A3172" t="s">
        <v>11</v>
      </c>
      <c r="B3172" t="s">
        <v>27</v>
      </c>
      <c r="C3172" t="s">
        <v>67</v>
      </c>
      <c r="D3172" t="s">
        <v>72</v>
      </c>
      <c r="E3172" s="3" t="s">
        <v>75</v>
      </c>
      <c r="F3172" t="s">
        <v>407</v>
      </c>
      <c r="G3172" t="s">
        <v>296</v>
      </c>
      <c r="H3172" s="5" t="s">
        <v>1644</v>
      </c>
      <c r="I3172" t="s">
        <v>1991</v>
      </c>
      <c r="J3172" t="s">
        <v>1996</v>
      </c>
      <c r="K3172">
        <v>10067</v>
      </c>
      <c r="L3172" t="str">
        <f>IFERROR(LEFT(H3172, FIND("h", H3172)-1),0)</f>
        <v>2</v>
      </c>
      <c r="M3172" t="str">
        <f>IFERROR(MID(H3172, FIND("h", H3172)+1, FIND("m", H3172) - FIND("h", H3172)-1), IFERROR(LEFT(H3172, FIND("m",  H3172)-1),0))</f>
        <v xml:space="preserve"> 55</v>
      </c>
      <c r="N3172">
        <f>Table1[[#This Row],[Duration_hr]]*60 +Table1[[#This Row],[Duration_min]]</f>
        <v>175</v>
      </c>
      <c r="O3172">
        <f>IF(I3172="non-stop", 0, VALUE(LEFT(I3172, FIND(" ", I3172)-1)))</f>
        <v>0</v>
      </c>
    </row>
    <row r="3173" spans="1:15" x14ac:dyDescent="0.3">
      <c r="A3173" t="s">
        <v>14</v>
      </c>
      <c r="B3173" t="s">
        <v>57</v>
      </c>
      <c r="C3173" t="s">
        <v>67</v>
      </c>
      <c r="D3173" t="s">
        <v>69</v>
      </c>
      <c r="E3173" s="3" t="s">
        <v>75</v>
      </c>
      <c r="F3173" t="s">
        <v>216</v>
      </c>
      <c r="G3173" t="s">
        <v>999</v>
      </c>
      <c r="H3173" s="5" t="s">
        <v>1644</v>
      </c>
      <c r="I3173" t="s">
        <v>1991</v>
      </c>
      <c r="J3173" t="s">
        <v>1998</v>
      </c>
      <c r="K3173">
        <v>3573</v>
      </c>
      <c r="L3173" t="str">
        <f>IFERROR(LEFT(H3173, FIND("h", H3173)-1),0)</f>
        <v>2</v>
      </c>
      <c r="M3173" t="str">
        <f>IFERROR(MID(H3173, FIND("h", H3173)+1, FIND("m", H3173) - FIND("h", H3173)-1), IFERROR(LEFT(H3173, FIND("m",  H3173)-1),0))</f>
        <v xml:space="preserve"> 55</v>
      </c>
      <c r="N3173">
        <f>Table1[[#This Row],[Duration_hr]]*60 +Table1[[#This Row],[Duration_min]]</f>
        <v>175</v>
      </c>
      <c r="O3173">
        <f>IF(I3173="non-stop", 0, VALUE(LEFT(I3173, FIND(" ", I3173)-1)))</f>
        <v>0</v>
      </c>
    </row>
    <row r="3174" spans="1:15" x14ac:dyDescent="0.3">
      <c r="A3174" t="s">
        <v>11</v>
      </c>
      <c r="B3174" t="s">
        <v>51</v>
      </c>
      <c r="C3174" t="s">
        <v>67</v>
      </c>
      <c r="D3174" t="s">
        <v>72</v>
      </c>
      <c r="E3174" s="3" t="s">
        <v>75</v>
      </c>
      <c r="F3174" t="s">
        <v>270</v>
      </c>
      <c r="G3174" t="s">
        <v>368</v>
      </c>
      <c r="H3174" s="5" t="s">
        <v>1644</v>
      </c>
      <c r="I3174" t="s">
        <v>1991</v>
      </c>
      <c r="J3174" t="s">
        <v>1996</v>
      </c>
      <c r="K3174">
        <v>8855</v>
      </c>
      <c r="L3174" t="str">
        <f>IFERROR(LEFT(H3174, FIND("h", H3174)-1),0)</f>
        <v>2</v>
      </c>
      <c r="M3174" t="str">
        <f>IFERROR(MID(H3174, FIND("h", H3174)+1, FIND("m", H3174) - FIND("h", H3174)-1), IFERROR(LEFT(H3174, FIND("m",  H3174)-1),0))</f>
        <v xml:space="preserve"> 55</v>
      </c>
      <c r="N3174">
        <f>Table1[[#This Row],[Duration_hr]]*60 +Table1[[#This Row],[Duration_min]]</f>
        <v>175</v>
      </c>
      <c r="O3174">
        <f>IF(I3174="non-stop", 0, VALUE(LEFT(I3174, FIND(" ", I3174)-1)))</f>
        <v>0</v>
      </c>
    </row>
    <row r="3175" spans="1:15" x14ac:dyDescent="0.3">
      <c r="A3175" t="s">
        <v>11</v>
      </c>
      <c r="B3175" t="s">
        <v>66</v>
      </c>
      <c r="C3175" t="s">
        <v>67</v>
      </c>
      <c r="D3175" t="s">
        <v>69</v>
      </c>
      <c r="E3175" s="3" t="s">
        <v>75</v>
      </c>
      <c r="F3175" t="s">
        <v>312</v>
      </c>
      <c r="G3175" t="s">
        <v>499</v>
      </c>
      <c r="H3175" s="5" t="s">
        <v>1644</v>
      </c>
      <c r="I3175" t="s">
        <v>1991</v>
      </c>
      <c r="J3175" t="s">
        <v>1996</v>
      </c>
      <c r="K3175">
        <v>4591</v>
      </c>
      <c r="L3175" t="str">
        <f>IFERROR(LEFT(H3175, FIND("h", H3175)-1),0)</f>
        <v>2</v>
      </c>
      <c r="M3175" t="str">
        <f>IFERROR(MID(H3175, FIND("h", H3175)+1, FIND("m", H3175) - FIND("h", H3175)-1), IFERROR(LEFT(H3175, FIND("m",  H3175)-1),0))</f>
        <v xml:space="preserve"> 55</v>
      </c>
      <c r="N3175">
        <f>Table1[[#This Row],[Duration_hr]]*60 +Table1[[#This Row],[Duration_min]]</f>
        <v>175</v>
      </c>
      <c r="O3175">
        <f>IF(I3175="non-stop", 0, VALUE(LEFT(I3175, FIND(" ", I3175)-1)))</f>
        <v>0</v>
      </c>
    </row>
    <row r="3176" spans="1:15" x14ac:dyDescent="0.3">
      <c r="A3176" t="s">
        <v>14</v>
      </c>
      <c r="B3176" t="s">
        <v>44</v>
      </c>
      <c r="C3176" t="s">
        <v>67</v>
      </c>
      <c r="D3176" t="s">
        <v>69</v>
      </c>
      <c r="E3176" s="3" t="s">
        <v>75</v>
      </c>
      <c r="F3176" t="s">
        <v>216</v>
      </c>
      <c r="G3176" t="s">
        <v>562</v>
      </c>
      <c r="H3176" s="5" t="s">
        <v>1644</v>
      </c>
      <c r="I3176" t="s">
        <v>1991</v>
      </c>
      <c r="J3176" t="s">
        <v>1998</v>
      </c>
      <c r="K3176">
        <v>3919</v>
      </c>
      <c r="L3176" t="str">
        <f>IFERROR(LEFT(H3176, FIND("h", H3176)-1),0)</f>
        <v>2</v>
      </c>
      <c r="M3176" t="str">
        <f>IFERROR(MID(H3176, FIND("h", H3176)+1, FIND("m", H3176) - FIND("h", H3176)-1), IFERROR(LEFT(H3176, FIND("m",  H3176)-1),0))</f>
        <v xml:space="preserve"> 55</v>
      </c>
      <c r="N3176">
        <f>Table1[[#This Row],[Duration_hr]]*60 +Table1[[#This Row],[Duration_min]]</f>
        <v>175</v>
      </c>
      <c r="O3176">
        <f>IF(I3176="non-stop", 0, VALUE(LEFT(I3176, FIND(" ", I3176)-1)))</f>
        <v>0</v>
      </c>
    </row>
    <row r="3177" spans="1:15" x14ac:dyDescent="0.3">
      <c r="A3177" t="s">
        <v>11</v>
      </c>
      <c r="B3177" t="s">
        <v>66</v>
      </c>
      <c r="C3177" t="s">
        <v>67</v>
      </c>
      <c r="D3177" t="s">
        <v>69</v>
      </c>
      <c r="E3177" s="3" t="s">
        <v>75</v>
      </c>
      <c r="F3177" t="s">
        <v>209</v>
      </c>
      <c r="G3177" t="s">
        <v>227</v>
      </c>
      <c r="H3177" s="5" t="s">
        <v>1644</v>
      </c>
      <c r="I3177" t="s">
        <v>1991</v>
      </c>
      <c r="J3177" t="s">
        <v>1996</v>
      </c>
      <c r="K3177">
        <v>4823</v>
      </c>
      <c r="L3177" t="str">
        <f>IFERROR(LEFT(H3177, FIND("h", H3177)-1),0)</f>
        <v>2</v>
      </c>
      <c r="M3177" t="str">
        <f>IFERROR(MID(H3177, FIND("h", H3177)+1, FIND("m", H3177) - FIND("h", H3177)-1), IFERROR(LEFT(H3177, FIND("m",  H3177)-1),0))</f>
        <v xml:space="preserve"> 55</v>
      </c>
      <c r="N3177">
        <f>Table1[[#This Row],[Duration_hr]]*60 +Table1[[#This Row],[Duration_min]]</f>
        <v>175</v>
      </c>
      <c r="O3177">
        <f>IF(I3177="non-stop", 0, VALUE(LEFT(I3177, FIND(" ", I3177)-1)))</f>
        <v>0</v>
      </c>
    </row>
    <row r="3178" spans="1:15" x14ac:dyDescent="0.3">
      <c r="A3178" t="s">
        <v>11</v>
      </c>
      <c r="B3178" t="s">
        <v>42</v>
      </c>
      <c r="C3178" t="s">
        <v>67</v>
      </c>
      <c r="D3178" t="s">
        <v>69</v>
      </c>
      <c r="E3178" s="3" t="s">
        <v>75</v>
      </c>
      <c r="F3178" t="s">
        <v>209</v>
      </c>
      <c r="G3178" t="s">
        <v>227</v>
      </c>
      <c r="H3178" s="5" t="s">
        <v>1644</v>
      </c>
      <c r="I3178" t="s">
        <v>1991</v>
      </c>
      <c r="J3178" t="s">
        <v>1996</v>
      </c>
      <c r="K3178">
        <v>4823</v>
      </c>
      <c r="L3178" t="str">
        <f>IFERROR(LEFT(H3178, FIND("h", H3178)-1),0)</f>
        <v>2</v>
      </c>
      <c r="M3178" t="str">
        <f>IFERROR(MID(H3178, FIND("h", H3178)+1, FIND("m", H3178) - FIND("h", H3178)-1), IFERROR(LEFT(H3178, FIND("m",  H3178)-1),0))</f>
        <v xml:space="preserve"> 55</v>
      </c>
      <c r="N3178">
        <f>Table1[[#This Row],[Duration_hr]]*60 +Table1[[#This Row],[Duration_min]]</f>
        <v>175</v>
      </c>
      <c r="O3178">
        <f>IF(I3178="non-stop", 0, VALUE(LEFT(I3178, FIND(" ", I3178)-1)))</f>
        <v>0</v>
      </c>
    </row>
    <row r="3179" spans="1:15" x14ac:dyDescent="0.3">
      <c r="A3179" t="s">
        <v>11</v>
      </c>
      <c r="B3179" t="s">
        <v>58</v>
      </c>
      <c r="C3179" t="s">
        <v>67</v>
      </c>
      <c r="D3179" t="s">
        <v>69</v>
      </c>
      <c r="E3179" s="3" t="s">
        <v>75</v>
      </c>
      <c r="F3179" t="s">
        <v>209</v>
      </c>
      <c r="G3179" t="s">
        <v>227</v>
      </c>
      <c r="H3179" s="5" t="s">
        <v>1644</v>
      </c>
      <c r="I3179" t="s">
        <v>1991</v>
      </c>
      <c r="J3179" t="s">
        <v>1996</v>
      </c>
      <c r="K3179">
        <v>4823</v>
      </c>
      <c r="L3179" t="str">
        <f>IFERROR(LEFT(H3179, FIND("h", H3179)-1),0)</f>
        <v>2</v>
      </c>
      <c r="M3179" t="str">
        <f>IFERROR(MID(H3179, FIND("h", H3179)+1, FIND("m", H3179) - FIND("h", H3179)-1), IFERROR(LEFT(H3179, FIND("m",  H3179)-1),0))</f>
        <v xml:space="preserve"> 55</v>
      </c>
      <c r="N3179">
        <f>Table1[[#This Row],[Duration_hr]]*60 +Table1[[#This Row],[Duration_min]]</f>
        <v>175</v>
      </c>
      <c r="O3179">
        <f>IF(I3179="non-stop", 0, VALUE(LEFT(I3179, FIND(" ", I3179)-1)))</f>
        <v>0</v>
      </c>
    </row>
    <row r="3180" spans="1:15" x14ac:dyDescent="0.3">
      <c r="A3180" t="s">
        <v>13</v>
      </c>
      <c r="B3180" t="s">
        <v>42</v>
      </c>
      <c r="C3180" t="s">
        <v>67</v>
      </c>
      <c r="D3180" t="s">
        <v>69</v>
      </c>
      <c r="E3180" s="3" t="s">
        <v>75</v>
      </c>
      <c r="F3180" t="s">
        <v>237</v>
      </c>
      <c r="G3180" t="s">
        <v>259</v>
      </c>
      <c r="H3180" s="5" t="s">
        <v>1644</v>
      </c>
      <c r="I3180" t="s">
        <v>1991</v>
      </c>
      <c r="J3180" t="s">
        <v>1997</v>
      </c>
      <c r="K3180">
        <v>4030</v>
      </c>
      <c r="L3180" t="str">
        <f>IFERROR(LEFT(H3180, FIND("h", H3180)-1),0)</f>
        <v>2</v>
      </c>
      <c r="M3180" t="str">
        <f>IFERROR(MID(H3180, FIND("h", H3180)+1, FIND("m", H3180) - FIND("h", H3180)-1), IFERROR(LEFT(H3180, FIND("m",  H3180)-1),0))</f>
        <v xml:space="preserve"> 55</v>
      </c>
      <c r="N3180">
        <f>Table1[[#This Row],[Duration_hr]]*60 +Table1[[#This Row],[Duration_min]]</f>
        <v>175</v>
      </c>
      <c r="O3180">
        <f>IF(I3180="non-stop", 0, VALUE(LEFT(I3180, FIND(" ", I3180)-1)))</f>
        <v>0</v>
      </c>
    </row>
    <row r="3181" spans="1:15" x14ac:dyDescent="0.3">
      <c r="A3181" t="s">
        <v>13</v>
      </c>
      <c r="B3181" t="s">
        <v>63</v>
      </c>
      <c r="C3181" t="s">
        <v>67</v>
      </c>
      <c r="D3181" t="s">
        <v>69</v>
      </c>
      <c r="E3181" s="3" t="s">
        <v>75</v>
      </c>
      <c r="F3181" t="s">
        <v>237</v>
      </c>
      <c r="G3181" t="s">
        <v>259</v>
      </c>
      <c r="H3181" s="5" t="s">
        <v>1644</v>
      </c>
      <c r="I3181" t="s">
        <v>1991</v>
      </c>
      <c r="J3181" t="s">
        <v>1997</v>
      </c>
      <c r="K3181">
        <v>4544</v>
      </c>
      <c r="L3181" t="str">
        <f>IFERROR(LEFT(H3181, FIND("h", H3181)-1),0)</f>
        <v>2</v>
      </c>
      <c r="M3181" t="str">
        <f>IFERROR(MID(H3181, FIND("h", H3181)+1, FIND("m", H3181) - FIND("h", H3181)-1), IFERROR(LEFT(H3181, FIND("m",  H3181)-1),0))</f>
        <v xml:space="preserve"> 55</v>
      </c>
      <c r="N3181">
        <f>Table1[[#This Row],[Duration_hr]]*60 +Table1[[#This Row],[Duration_min]]</f>
        <v>175</v>
      </c>
      <c r="O3181">
        <f>IF(I3181="non-stop", 0, VALUE(LEFT(I3181, FIND(" ", I3181)-1)))</f>
        <v>0</v>
      </c>
    </row>
    <row r="3182" spans="1:15" x14ac:dyDescent="0.3">
      <c r="A3182" t="s">
        <v>17</v>
      </c>
      <c r="B3182" t="s">
        <v>53</v>
      </c>
      <c r="C3182" t="s">
        <v>69</v>
      </c>
      <c r="D3182" t="s">
        <v>73</v>
      </c>
      <c r="E3182" s="3" t="s">
        <v>97</v>
      </c>
      <c r="F3182" t="s">
        <v>338</v>
      </c>
      <c r="G3182" t="s">
        <v>323</v>
      </c>
      <c r="H3182" s="5" t="s">
        <v>1644</v>
      </c>
      <c r="I3182" t="s">
        <v>1991</v>
      </c>
      <c r="J3182" t="s">
        <v>1996</v>
      </c>
      <c r="K3182">
        <v>6741</v>
      </c>
      <c r="L3182" t="str">
        <f>IFERROR(LEFT(H3182, FIND("h", H3182)-1),0)</f>
        <v>2</v>
      </c>
      <c r="M3182" t="str">
        <f>IFERROR(MID(H3182, FIND("h", H3182)+1, FIND("m", H3182) - FIND("h", H3182)-1), IFERROR(LEFT(H3182, FIND("m",  H3182)-1),0))</f>
        <v xml:space="preserve"> 55</v>
      </c>
      <c r="N3182">
        <f>Table1[[#This Row],[Duration_hr]]*60 +Table1[[#This Row],[Duration_min]]</f>
        <v>175</v>
      </c>
      <c r="O3182">
        <f>IF(I3182="non-stop", 0, VALUE(LEFT(I3182, FIND(" ", I3182)-1)))</f>
        <v>0</v>
      </c>
    </row>
    <row r="3183" spans="1:15" x14ac:dyDescent="0.3">
      <c r="A3183" t="s">
        <v>16</v>
      </c>
      <c r="B3183" t="s">
        <v>61</v>
      </c>
      <c r="C3183" t="s">
        <v>67</v>
      </c>
      <c r="D3183" t="s">
        <v>72</v>
      </c>
      <c r="E3183" s="3" t="s">
        <v>75</v>
      </c>
      <c r="F3183" t="s">
        <v>215</v>
      </c>
      <c r="G3183" t="s">
        <v>231</v>
      </c>
      <c r="H3183" s="5" t="s">
        <v>1644</v>
      </c>
      <c r="I3183" t="s">
        <v>1991</v>
      </c>
      <c r="J3183" t="s">
        <v>1996</v>
      </c>
      <c r="K3183">
        <v>4340</v>
      </c>
      <c r="L3183" t="str">
        <f>IFERROR(LEFT(H3183, FIND("h", H3183)-1),0)</f>
        <v>2</v>
      </c>
      <c r="M3183" t="str">
        <f>IFERROR(MID(H3183, FIND("h", H3183)+1, FIND("m", H3183) - FIND("h", H3183)-1), IFERROR(LEFT(H3183, FIND("m",  H3183)-1),0))</f>
        <v xml:space="preserve"> 55</v>
      </c>
      <c r="N3183">
        <f>Table1[[#This Row],[Duration_hr]]*60 +Table1[[#This Row],[Duration_min]]</f>
        <v>175</v>
      </c>
      <c r="O3183">
        <f>IF(I3183="non-stop", 0, VALUE(LEFT(I3183, FIND(" ", I3183)-1)))</f>
        <v>0</v>
      </c>
    </row>
    <row r="3184" spans="1:15" x14ac:dyDescent="0.3">
      <c r="A3184" t="s">
        <v>17</v>
      </c>
      <c r="B3184" t="s">
        <v>56</v>
      </c>
      <c r="C3184" t="s">
        <v>67</v>
      </c>
      <c r="D3184" t="s">
        <v>72</v>
      </c>
      <c r="E3184" s="3" t="s">
        <v>75</v>
      </c>
      <c r="F3184" t="s">
        <v>216</v>
      </c>
      <c r="G3184" t="s">
        <v>1148</v>
      </c>
      <c r="H3184" s="5" t="s">
        <v>1644</v>
      </c>
      <c r="I3184" t="s">
        <v>1991</v>
      </c>
      <c r="J3184" t="s">
        <v>1996</v>
      </c>
      <c r="K3184">
        <v>7240</v>
      </c>
      <c r="L3184" t="str">
        <f>IFERROR(LEFT(H3184, FIND("h", H3184)-1),0)</f>
        <v>2</v>
      </c>
      <c r="M3184" t="str">
        <f>IFERROR(MID(H3184, FIND("h", H3184)+1, FIND("m", H3184) - FIND("h", H3184)-1), IFERROR(LEFT(H3184, FIND("m",  H3184)-1),0))</f>
        <v xml:space="preserve"> 55</v>
      </c>
      <c r="N3184">
        <f>Table1[[#This Row],[Duration_hr]]*60 +Table1[[#This Row],[Duration_min]]</f>
        <v>175</v>
      </c>
      <c r="O3184">
        <f>IF(I3184="non-stop", 0, VALUE(LEFT(I3184, FIND(" ", I3184)-1)))</f>
        <v>0</v>
      </c>
    </row>
    <row r="3185" spans="1:15" x14ac:dyDescent="0.3">
      <c r="A3185" t="s">
        <v>13</v>
      </c>
      <c r="B3185" t="s">
        <v>28</v>
      </c>
      <c r="C3185" t="s">
        <v>67</v>
      </c>
      <c r="D3185" t="s">
        <v>69</v>
      </c>
      <c r="E3185" s="3" t="s">
        <v>75</v>
      </c>
      <c r="F3185" t="s">
        <v>311</v>
      </c>
      <c r="G3185" t="s">
        <v>441</v>
      </c>
      <c r="H3185" s="5" t="s">
        <v>1644</v>
      </c>
      <c r="I3185" t="s">
        <v>1991</v>
      </c>
      <c r="J3185" t="s">
        <v>1996</v>
      </c>
      <c r="K3185">
        <v>8016</v>
      </c>
      <c r="L3185" t="str">
        <f>IFERROR(LEFT(H3185, FIND("h", H3185)-1),0)</f>
        <v>2</v>
      </c>
      <c r="M3185" t="str">
        <f>IFERROR(MID(H3185, FIND("h", H3185)+1, FIND("m", H3185) - FIND("h", H3185)-1), IFERROR(LEFT(H3185, FIND("m",  H3185)-1),0))</f>
        <v xml:space="preserve"> 55</v>
      </c>
      <c r="N3185">
        <f>Table1[[#This Row],[Duration_hr]]*60 +Table1[[#This Row],[Duration_min]]</f>
        <v>175</v>
      </c>
      <c r="O3185">
        <f>IF(I3185="non-stop", 0, VALUE(LEFT(I3185, FIND(" ", I3185)-1)))</f>
        <v>0</v>
      </c>
    </row>
    <row r="3186" spans="1:15" x14ac:dyDescent="0.3">
      <c r="A3186" t="s">
        <v>14</v>
      </c>
      <c r="B3186" t="s">
        <v>33</v>
      </c>
      <c r="C3186" t="s">
        <v>67</v>
      </c>
      <c r="D3186" t="s">
        <v>69</v>
      </c>
      <c r="E3186" s="3" t="s">
        <v>75</v>
      </c>
      <c r="F3186" t="s">
        <v>216</v>
      </c>
      <c r="G3186" t="s">
        <v>860</v>
      </c>
      <c r="H3186" s="5" t="s">
        <v>1644</v>
      </c>
      <c r="I3186" t="s">
        <v>1991</v>
      </c>
      <c r="J3186" t="s">
        <v>1998</v>
      </c>
      <c r="K3186">
        <v>4319</v>
      </c>
      <c r="L3186" t="str">
        <f>IFERROR(LEFT(H3186, FIND("h", H3186)-1),0)</f>
        <v>2</v>
      </c>
      <c r="M3186" t="str">
        <f>IFERROR(MID(H3186, FIND("h", H3186)+1, FIND("m", H3186) - FIND("h", H3186)-1), IFERROR(LEFT(H3186, FIND("m",  H3186)-1),0))</f>
        <v xml:space="preserve"> 55</v>
      </c>
      <c r="N3186">
        <f>Table1[[#This Row],[Duration_hr]]*60 +Table1[[#This Row],[Duration_min]]</f>
        <v>175</v>
      </c>
      <c r="O3186">
        <f>IF(I3186="non-stop", 0, VALUE(LEFT(I3186, FIND(" ", I3186)-1)))</f>
        <v>0</v>
      </c>
    </row>
    <row r="3187" spans="1:15" x14ac:dyDescent="0.3">
      <c r="A3187" t="s">
        <v>11</v>
      </c>
      <c r="B3187" t="s">
        <v>50</v>
      </c>
      <c r="C3187" t="s">
        <v>67</v>
      </c>
      <c r="D3187" t="s">
        <v>69</v>
      </c>
      <c r="E3187" s="3" t="s">
        <v>75</v>
      </c>
      <c r="F3187" t="s">
        <v>314</v>
      </c>
      <c r="G3187" t="s">
        <v>407</v>
      </c>
      <c r="H3187" s="5" t="s">
        <v>1644</v>
      </c>
      <c r="I3187" t="s">
        <v>1991</v>
      </c>
      <c r="J3187" t="s">
        <v>1996</v>
      </c>
      <c r="K3187">
        <v>4823</v>
      </c>
      <c r="L3187" t="str">
        <f>IFERROR(LEFT(H3187, FIND("h", H3187)-1),0)</f>
        <v>2</v>
      </c>
      <c r="M3187" t="str">
        <f>IFERROR(MID(H3187, FIND("h", H3187)+1, FIND("m", H3187) - FIND("h", H3187)-1), IFERROR(LEFT(H3187, FIND("m",  H3187)-1),0))</f>
        <v xml:space="preserve"> 55</v>
      </c>
      <c r="N3187">
        <f>Table1[[#This Row],[Duration_hr]]*60 +Table1[[#This Row],[Duration_min]]</f>
        <v>175</v>
      </c>
      <c r="O3187">
        <f>IF(I3187="non-stop", 0, VALUE(LEFT(I3187, FIND(" ", I3187)-1)))</f>
        <v>0</v>
      </c>
    </row>
    <row r="3188" spans="1:15" x14ac:dyDescent="0.3">
      <c r="A3188" t="s">
        <v>11</v>
      </c>
      <c r="B3188" t="s">
        <v>26</v>
      </c>
      <c r="C3188" t="s">
        <v>67</v>
      </c>
      <c r="D3188" t="s">
        <v>69</v>
      </c>
      <c r="E3188" s="3" t="s">
        <v>75</v>
      </c>
      <c r="F3188" t="s">
        <v>209</v>
      </c>
      <c r="G3188" t="s">
        <v>227</v>
      </c>
      <c r="H3188" s="5" t="s">
        <v>1644</v>
      </c>
      <c r="I3188" t="s">
        <v>1991</v>
      </c>
      <c r="J3188" t="s">
        <v>1996</v>
      </c>
      <c r="K3188">
        <v>4823</v>
      </c>
      <c r="L3188" t="str">
        <f>IFERROR(LEFT(H3188, FIND("h", H3188)-1),0)</f>
        <v>2</v>
      </c>
      <c r="M3188" t="str">
        <f>IFERROR(MID(H3188, FIND("h", H3188)+1, FIND("m", H3188) - FIND("h", H3188)-1), IFERROR(LEFT(H3188, FIND("m",  H3188)-1),0))</f>
        <v xml:space="preserve"> 55</v>
      </c>
      <c r="N3188">
        <f>Table1[[#This Row],[Duration_hr]]*60 +Table1[[#This Row],[Duration_min]]</f>
        <v>175</v>
      </c>
      <c r="O3188">
        <f>IF(I3188="non-stop", 0, VALUE(LEFT(I3188, FIND(" ", I3188)-1)))</f>
        <v>0</v>
      </c>
    </row>
    <row r="3189" spans="1:15" x14ac:dyDescent="0.3">
      <c r="A3189" t="s">
        <v>11</v>
      </c>
      <c r="B3189" t="s">
        <v>39</v>
      </c>
      <c r="C3189" t="s">
        <v>67</v>
      </c>
      <c r="D3189" t="s">
        <v>72</v>
      </c>
      <c r="E3189" s="3" t="s">
        <v>75</v>
      </c>
      <c r="F3189" t="s">
        <v>314</v>
      </c>
      <c r="G3189" t="s">
        <v>407</v>
      </c>
      <c r="H3189" s="5" t="s">
        <v>1644</v>
      </c>
      <c r="I3189" t="s">
        <v>1991</v>
      </c>
      <c r="J3189" t="s">
        <v>1996</v>
      </c>
      <c r="K3189">
        <v>6860</v>
      </c>
      <c r="L3189" t="str">
        <f>IFERROR(LEFT(H3189, FIND("h", H3189)-1),0)</f>
        <v>2</v>
      </c>
      <c r="M3189" t="str">
        <f>IFERROR(MID(H3189, FIND("h", H3189)+1, FIND("m", H3189) - FIND("h", H3189)-1), IFERROR(LEFT(H3189, FIND("m",  H3189)-1),0))</f>
        <v xml:space="preserve"> 55</v>
      </c>
      <c r="N3189">
        <f>Table1[[#This Row],[Duration_hr]]*60 +Table1[[#This Row],[Duration_min]]</f>
        <v>175</v>
      </c>
      <c r="O3189">
        <f>IF(I3189="non-stop", 0, VALUE(LEFT(I3189, FIND(" ", I3189)-1)))</f>
        <v>0</v>
      </c>
    </row>
    <row r="3190" spans="1:15" x14ac:dyDescent="0.3">
      <c r="A3190" t="s">
        <v>13</v>
      </c>
      <c r="B3190" t="s">
        <v>30</v>
      </c>
      <c r="C3190" t="s">
        <v>67</v>
      </c>
      <c r="D3190" t="s">
        <v>69</v>
      </c>
      <c r="E3190" s="3" t="s">
        <v>75</v>
      </c>
      <c r="F3190" t="s">
        <v>311</v>
      </c>
      <c r="G3190" t="s">
        <v>441</v>
      </c>
      <c r="H3190" s="5" t="s">
        <v>1644</v>
      </c>
      <c r="I3190" t="s">
        <v>1991</v>
      </c>
      <c r="J3190" t="s">
        <v>1997</v>
      </c>
      <c r="K3190">
        <v>3502</v>
      </c>
      <c r="L3190" t="str">
        <f>IFERROR(LEFT(H3190, FIND("h", H3190)-1),0)</f>
        <v>2</v>
      </c>
      <c r="M3190" t="str">
        <f>IFERROR(MID(H3190, FIND("h", H3190)+1, FIND("m", H3190) - FIND("h", H3190)-1), IFERROR(LEFT(H3190, FIND("m",  H3190)-1),0))</f>
        <v xml:space="preserve"> 55</v>
      </c>
      <c r="N3190">
        <f>Table1[[#This Row],[Duration_hr]]*60 +Table1[[#This Row],[Duration_min]]</f>
        <v>175</v>
      </c>
      <c r="O3190">
        <f>IF(I3190="non-stop", 0, VALUE(LEFT(I3190, FIND(" ", I3190)-1)))</f>
        <v>0</v>
      </c>
    </row>
    <row r="3191" spans="1:15" x14ac:dyDescent="0.3">
      <c r="A3191" t="s">
        <v>16</v>
      </c>
      <c r="B3191" t="s">
        <v>65</v>
      </c>
      <c r="C3191" t="s">
        <v>67</v>
      </c>
      <c r="D3191" t="s">
        <v>72</v>
      </c>
      <c r="E3191" s="3" t="s">
        <v>75</v>
      </c>
      <c r="F3191" t="s">
        <v>215</v>
      </c>
      <c r="G3191" t="s">
        <v>231</v>
      </c>
      <c r="H3191" s="5" t="s">
        <v>1644</v>
      </c>
      <c r="I3191" t="s">
        <v>1991</v>
      </c>
      <c r="J3191" t="s">
        <v>1996</v>
      </c>
      <c r="K3191">
        <v>7646</v>
      </c>
      <c r="L3191" t="str">
        <f>IFERROR(LEFT(H3191, FIND("h", H3191)-1),0)</f>
        <v>2</v>
      </c>
      <c r="M3191" t="str">
        <f>IFERROR(MID(H3191, FIND("h", H3191)+1, FIND("m", H3191) - FIND("h", H3191)-1), IFERROR(LEFT(H3191, FIND("m",  H3191)-1),0))</f>
        <v xml:space="preserve"> 55</v>
      </c>
      <c r="N3191">
        <f>Table1[[#This Row],[Duration_hr]]*60 +Table1[[#This Row],[Duration_min]]</f>
        <v>175</v>
      </c>
      <c r="O3191">
        <f>IF(I3191="non-stop", 0, VALUE(LEFT(I3191, FIND(" ", I3191)-1)))</f>
        <v>0</v>
      </c>
    </row>
    <row r="3192" spans="1:15" x14ac:dyDescent="0.3">
      <c r="A3192" t="s">
        <v>14</v>
      </c>
      <c r="B3192" t="s">
        <v>27</v>
      </c>
      <c r="C3192" t="s">
        <v>67</v>
      </c>
      <c r="D3192" t="s">
        <v>72</v>
      </c>
      <c r="E3192" s="3" t="s">
        <v>75</v>
      </c>
      <c r="F3192" t="s">
        <v>242</v>
      </c>
      <c r="G3192" t="s">
        <v>289</v>
      </c>
      <c r="H3192" s="5" t="s">
        <v>1644</v>
      </c>
      <c r="I3192" t="s">
        <v>1991</v>
      </c>
      <c r="J3192" t="s">
        <v>1996</v>
      </c>
      <c r="K3192">
        <v>11690</v>
      </c>
      <c r="L3192" t="str">
        <f>IFERROR(LEFT(H3192, FIND("h", H3192)-1),0)</f>
        <v>2</v>
      </c>
      <c r="M3192" t="str">
        <f>IFERROR(MID(H3192, FIND("h", H3192)+1, FIND("m", H3192) - FIND("h", H3192)-1), IFERROR(LEFT(H3192, FIND("m",  H3192)-1),0))</f>
        <v xml:space="preserve"> 55</v>
      </c>
      <c r="N3192">
        <f>Table1[[#This Row],[Duration_hr]]*60 +Table1[[#This Row],[Duration_min]]</f>
        <v>175</v>
      </c>
      <c r="O3192">
        <f>IF(I3192="non-stop", 0, VALUE(LEFT(I3192, FIND(" ", I3192)-1)))</f>
        <v>0</v>
      </c>
    </row>
    <row r="3193" spans="1:15" x14ac:dyDescent="0.3">
      <c r="A3193" t="s">
        <v>14</v>
      </c>
      <c r="B3193" t="s">
        <v>40</v>
      </c>
      <c r="C3193" t="s">
        <v>67</v>
      </c>
      <c r="D3193" t="s">
        <v>69</v>
      </c>
      <c r="E3193" s="3" t="s">
        <v>75</v>
      </c>
      <c r="F3193" t="s">
        <v>216</v>
      </c>
      <c r="G3193" t="s">
        <v>1021</v>
      </c>
      <c r="H3193" s="5" t="s">
        <v>1644</v>
      </c>
      <c r="I3193" t="s">
        <v>1991</v>
      </c>
      <c r="J3193" t="s">
        <v>1996</v>
      </c>
      <c r="K3193">
        <v>3971</v>
      </c>
      <c r="L3193" t="str">
        <f>IFERROR(LEFT(H3193, FIND("h", H3193)-1),0)</f>
        <v>2</v>
      </c>
      <c r="M3193" t="str">
        <f>IFERROR(MID(H3193, FIND("h", H3193)+1, FIND("m", H3193) - FIND("h", H3193)-1), IFERROR(LEFT(H3193, FIND("m",  H3193)-1),0))</f>
        <v xml:space="preserve"> 55</v>
      </c>
      <c r="N3193">
        <f>Table1[[#This Row],[Duration_hr]]*60 +Table1[[#This Row],[Duration_min]]</f>
        <v>175</v>
      </c>
      <c r="O3193">
        <f>IF(I3193="non-stop", 0, VALUE(LEFT(I3193, FIND(" ", I3193)-1)))</f>
        <v>0</v>
      </c>
    </row>
    <row r="3194" spans="1:15" x14ac:dyDescent="0.3">
      <c r="A3194" t="s">
        <v>11</v>
      </c>
      <c r="B3194" t="s">
        <v>52</v>
      </c>
      <c r="C3194" t="s">
        <v>67</v>
      </c>
      <c r="D3194" t="s">
        <v>69</v>
      </c>
      <c r="E3194" s="3" t="s">
        <v>75</v>
      </c>
      <c r="F3194" t="s">
        <v>209</v>
      </c>
      <c r="G3194" t="s">
        <v>227</v>
      </c>
      <c r="H3194" s="5" t="s">
        <v>1644</v>
      </c>
      <c r="I3194" t="s">
        <v>1991</v>
      </c>
      <c r="J3194" t="s">
        <v>1996</v>
      </c>
      <c r="K3194">
        <v>4823</v>
      </c>
      <c r="L3194" t="str">
        <f>IFERROR(LEFT(H3194, FIND("h", H3194)-1),0)</f>
        <v>2</v>
      </c>
      <c r="M3194" t="str">
        <f>IFERROR(MID(H3194, FIND("h", H3194)+1, FIND("m", H3194) - FIND("h", H3194)-1), IFERROR(LEFT(H3194, FIND("m",  H3194)-1),0))</f>
        <v xml:space="preserve"> 55</v>
      </c>
      <c r="N3194">
        <f>Table1[[#This Row],[Duration_hr]]*60 +Table1[[#This Row],[Duration_min]]</f>
        <v>175</v>
      </c>
      <c r="O3194">
        <f>IF(I3194="non-stop", 0, VALUE(LEFT(I3194, FIND(" ", I3194)-1)))</f>
        <v>0</v>
      </c>
    </row>
    <row r="3195" spans="1:15" x14ac:dyDescent="0.3">
      <c r="A3195" t="s">
        <v>13</v>
      </c>
      <c r="B3195" t="s">
        <v>50</v>
      </c>
      <c r="C3195" t="s">
        <v>67</v>
      </c>
      <c r="D3195" t="s">
        <v>69</v>
      </c>
      <c r="E3195" s="3" t="s">
        <v>75</v>
      </c>
      <c r="F3195" t="s">
        <v>237</v>
      </c>
      <c r="G3195" t="s">
        <v>259</v>
      </c>
      <c r="H3195" s="5" t="s">
        <v>1644</v>
      </c>
      <c r="I3195" t="s">
        <v>1991</v>
      </c>
      <c r="J3195" t="s">
        <v>1996</v>
      </c>
      <c r="K3195">
        <v>8016</v>
      </c>
      <c r="L3195" t="str">
        <f>IFERROR(LEFT(H3195, FIND("h", H3195)-1),0)</f>
        <v>2</v>
      </c>
      <c r="M3195" t="str">
        <f>IFERROR(MID(H3195, FIND("h", H3195)+1, FIND("m", H3195) - FIND("h", H3195)-1), IFERROR(LEFT(H3195, FIND("m",  H3195)-1),0))</f>
        <v xml:space="preserve"> 55</v>
      </c>
      <c r="N3195">
        <f>Table1[[#This Row],[Duration_hr]]*60 +Table1[[#This Row],[Duration_min]]</f>
        <v>175</v>
      </c>
      <c r="O3195">
        <f>IF(I3195="non-stop", 0, VALUE(LEFT(I3195, FIND(" ", I3195)-1)))</f>
        <v>0</v>
      </c>
    </row>
    <row r="3196" spans="1:15" x14ac:dyDescent="0.3">
      <c r="A3196" t="s">
        <v>11</v>
      </c>
      <c r="B3196" t="s">
        <v>39</v>
      </c>
      <c r="C3196" t="s">
        <v>67</v>
      </c>
      <c r="D3196" t="s">
        <v>72</v>
      </c>
      <c r="E3196" s="3" t="s">
        <v>75</v>
      </c>
      <c r="F3196" t="s">
        <v>292</v>
      </c>
      <c r="G3196" t="s">
        <v>324</v>
      </c>
      <c r="H3196" s="5" t="s">
        <v>1644</v>
      </c>
      <c r="I3196" t="s">
        <v>1991</v>
      </c>
      <c r="J3196" t="s">
        <v>1996</v>
      </c>
      <c r="K3196">
        <v>6144</v>
      </c>
      <c r="L3196" t="str">
        <f>IFERROR(LEFT(H3196, FIND("h", H3196)-1),0)</f>
        <v>2</v>
      </c>
      <c r="M3196" t="str">
        <f>IFERROR(MID(H3196, FIND("h", H3196)+1, FIND("m", H3196) - FIND("h", H3196)-1), IFERROR(LEFT(H3196, FIND("m",  H3196)-1),0))</f>
        <v xml:space="preserve"> 55</v>
      </c>
      <c r="N3196">
        <f>Table1[[#This Row],[Duration_hr]]*60 +Table1[[#This Row],[Duration_min]]</f>
        <v>175</v>
      </c>
      <c r="O3196">
        <f>IF(I3196="non-stop", 0, VALUE(LEFT(I3196, FIND(" ", I3196)-1)))</f>
        <v>0</v>
      </c>
    </row>
    <row r="3197" spans="1:15" x14ac:dyDescent="0.3">
      <c r="A3197" t="s">
        <v>11</v>
      </c>
      <c r="B3197" t="s">
        <v>36</v>
      </c>
      <c r="C3197" t="s">
        <v>67</v>
      </c>
      <c r="D3197" t="s">
        <v>69</v>
      </c>
      <c r="E3197" s="3" t="s">
        <v>75</v>
      </c>
      <c r="F3197" t="s">
        <v>312</v>
      </c>
      <c r="G3197" t="s">
        <v>499</v>
      </c>
      <c r="H3197" s="5" t="s">
        <v>1644</v>
      </c>
      <c r="I3197" t="s">
        <v>1991</v>
      </c>
      <c r="J3197" t="s">
        <v>1996</v>
      </c>
      <c r="K3197">
        <v>4284</v>
      </c>
      <c r="L3197" t="str">
        <f>IFERROR(LEFT(H3197, FIND("h", H3197)-1),0)</f>
        <v>2</v>
      </c>
      <c r="M3197" t="str">
        <f>IFERROR(MID(H3197, FIND("h", H3197)+1, FIND("m", H3197) - FIND("h", H3197)-1), IFERROR(LEFT(H3197, FIND("m",  H3197)-1),0))</f>
        <v xml:space="preserve"> 55</v>
      </c>
      <c r="N3197">
        <f>Table1[[#This Row],[Duration_hr]]*60 +Table1[[#This Row],[Duration_min]]</f>
        <v>175</v>
      </c>
      <c r="O3197">
        <f>IF(I3197="non-stop", 0, VALUE(LEFT(I3197, FIND(" ", I3197)-1)))</f>
        <v>0</v>
      </c>
    </row>
    <row r="3198" spans="1:15" x14ac:dyDescent="0.3">
      <c r="A3198" t="s">
        <v>16</v>
      </c>
      <c r="B3198" t="s">
        <v>28</v>
      </c>
      <c r="C3198" t="s">
        <v>67</v>
      </c>
      <c r="D3198" t="s">
        <v>69</v>
      </c>
      <c r="E3198" s="3" t="s">
        <v>75</v>
      </c>
      <c r="F3198" t="s">
        <v>348</v>
      </c>
      <c r="G3198" t="s">
        <v>580</v>
      </c>
      <c r="H3198" s="5" t="s">
        <v>1644</v>
      </c>
      <c r="I3198" t="s">
        <v>1991</v>
      </c>
      <c r="J3198" t="s">
        <v>1996</v>
      </c>
      <c r="K3198">
        <v>3898</v>
      </c>
      <c r="L3198" t="str">
        <f>IFERROR(LEFT(H3198, FIND("h", H3198)-1),0)</f>
        <v>2</v>
      </c>
      <c r="M3198" t="str">
        <f>IFERROR(MID(H3198, FIND("h", H3198)+1, FIND("m", H3198) - FIND("h", H3198)-1), IFERROR(LEFT(H3198, FIND("m",  H3198)-1),0))</f>
        <v xml:space="preserve"> 55</v>
      </c>
      <c r="N3198">
        <f>Table1[[#This Row],[Duration_hr]]*60 +Table1[[#This Row],[Duration_min]]</f>
        <v>175</v>
      </c>
      <c r="O3198">
        <f>IF(I3198="non-stop", 0, VALUE(LEFT(I3198, FIND(" ", I3198)-1)))</f>
        <v>0</v>
      </c>
    </row>
    <row r="3199" spans="1:15" x14ac:dyDescent="0.3">
      <c r="A3199" t="s">
        <v>11</v>
      </c>
      <c r="B3199" t="s">
        <v>45</v>
      </c>
      <c r="C3199" t="s">
        <v>67</v>
      </c>
      <c r="D3199" t="s">
        <v>69</v>
      </c>
      <c r="E3199" s="3" t="s">
        <v>75</v>
      </c>
      <c r="F3199" t="s">
        <v>209</v>
      </c>
      <c r="G3199" t="s">
        <v>227</v>
      </c>
      <c r="H3199" s="5" t="s">
        <v>1644</v>
      </c>
      <c r="I3199" t="s">
        <v>1991</v>
      </c>
      <c r="J3199" t="s">
        <v>1996</v>
      </c>
      <c r="K3199">
        <v>4823</v>
      </c>
      <c r="L3199" t="str">
        <f>IFERROR(LEFT(H3199, FIND("h", H3199)-1),0)</f>
        <v>2</v>
      </c>
      <c r="M3199" t="str">
        <f>IFERROR(MID(H3199, FIND("h", H3199)+1, FIND("m", H3199) - FIND("h", H3199)-1), IFERROR(LEFT(H3199, FIND("m",  H3199)-1),0))</f>
        <v xml:space="preserve"> 55</v>
      </c>
      <c r="N3199">
        <f>Table1[[#This Row],[Duration_hr]]*60 +Table1[[#This Row],[Duration_min]]</f>
        <v>175</v>
      </c>
      <c r="O3199">
        <f>IF(I3199="non-stop", 0, VALUE(LEFT(I3199, FIND(" ", I3199)-1)))</f>
        <v>0</v>
      </c>
    </row>
    <row r="3200" spans="1:15" x14ac:dyDescent="0.3">
      <c r="A3200" t="s">
        <v>16</v>
      </c>
      <c r="B3200" t="s">
        <v>24</v>
      </c>
      <c r="C3200" t="s">
        <v>67</v>
      </c>
      <c r="D3200" t="s">
        <v>69</v>
      </c>
      <c r="E3200" s="3" t="s">
        <v>75</v>
      </c>
      <c r="F3200" t="s">
        <v>348</v>
      </c>
      <c r="G3200" t="s">
        <v>580</v>
      </c>
      <c r="H3200" s="5" t="s">
        <v>1644</v>
      </c>
      <c r="I3200" t="s">
        <v>1991</v>
      </c>
      <c r="J3200" t="s">
        <v>1996</v>
      </c>
      <c r="K3200">
        <v>3898</v>
      </c>
      <c r="L3200" t="str">
        <f>IFERROR(LEFT(H3200, FIND("h", H3200)-1),0)</f>
        <v>2</v>
      </c>
      <c r="M3200" t="str">
        <f>IFERROR(MID(H3200, FIND("h", H3200)+1, FIND("m", H3200) - FIND("h", H3200)-1), IFERROR(LEFT(H3200, FIND("m",  H3200)-1),0))</f>
        <v xml:space="preserve"> 55</v>
      </c>
      <c r="N3200">
        <f>Table1[[#This Row],[Duration_hr]]*60 +Table1[[#This Row],[Duration_min]]</f>
        <v>175</v>
      </c>
      <c r="O3200">
        <f>IF(I3200="non-stop", 0, VALUE(LEFT(I3200, FIND(" ", I3200)-1)))</f>
        <v>0</v>
      </c>
    </row>
    <row r="3201" spans="1:15" x14ac:dyDescent="0.3">
      <c r="A3201" t="s">
        <v>16</v>
      </c>
      <c r="B3201" t="s">
        <v>30</v>
      </c>
      <c r="C3201" t="s">
        <v>67</v>
      </c>
      <c r="D3201" t="s">
        <v>69</v>
      </c>
      <c r="E3201" s="3" t="s">
        <v>75</v>
      </c>
      <c r="F3201" t="s">
        <v>348</v>
      </c>
      <c r="G3201" t="s">
        <v>580</v>
      </c>
      <c r="H3201" s="5" t="s">
        <v>1644</v>
      </c>
      <c r="I3201" t="s">
        <v>1991</v>
      </c>
      <c r="J3201" t="s">
        <v>1996</v>
      </c>
      <c r="K3201">
        <v>3419</v>
      </c>
      <c r="L3201" t="str">
        <f>IFERROR(LEFT(H3201, FIND("h", H3201)-1),0)</f>
        <v>2</v>
      </c>
      <c r="M3201" t="str">
        <f>IFERROR(MID(H3201, FIND("h", H3201)+1, FIND("m", H3201) - FIND("h", H3201)-1), IFERROR(LEFT(H3201, FIND("m",  H3201)-1),0))</f>
        <v xml:space="preserve"> 55</v>
      </c>
      <c r="N3201">
        <f>Table1[[#This Row],[Duration_hr]]*60 +Table1[[#This Row],[Duration_min]]</f>
        <v>175</v>
      </c>
      <c r="O3201">
        <f>IF(I3201="non-stop", 0, VALUE(LEFT(I3201, FIND(" ", I3201)-1)))</f>
        <v>0</v>
      </c>
    </row>
    <row r="3202" spans="1:15" x14ac:dyDescent="0.3">
      <c r="A3202" t="s">
        <v>11</v>
      </c>
      <c r="B3202" t="s">
        <v>47</v>
      </c>
      <c r="C3202" t="s">
        <v>67</v>
      </c>
      <c r="D3202" t="s">
        <v>69</v>
      </c>
      <c r="E3202" s="3" t="s">
        <v>75</v>
      </c>
      <c r="F3202" t="s">
        <v>314</v>
      </c>
      <c r="G3202" t="s">
        <v>407</v>
      </c>
      <c r="H3202" s="5" t="s">
        <v>1644</v>
      </c>
      <c r="I3202" t="s">
        <v>1991</v>
      </c>
      <c r="J3202" t="s">
        <v>1996</v>
      </c>
      <c r="K3202">
        <v>4823</v>
      </c>
      <c r="L3202" t="str">
        <f>IFERROR(LEFT(H3202, FIND("h", H3202)-1),0)</f>
        <v>2</v>
      </c>
      <c r="M3202" t="str">
        <f>IFERROR(MID(H3202, FIND("h", H3202)+1, FIND("m", H3202) - FIND("h", H3202)-1), IFERROR(LEFT(H3202, FIND("m",  H3202)-1),0))</f>
        <v xml:space="preserve"> 55</v>
      </c>
      <c r="N3202">
        <f>Table1[[#This Row],[Duration_hr]]*60 +Table1[[#This Row],[Duration_min]]</f>
        <v>175</v>
      </c>
      <c r="O3202">
        <f>IF(I3202="non-stop", 0, VALUE(LEFT(I3202, FIND(" ", I3202)-1)))</f>
        <v>0</v>
      </c>
    </row>
    <row r="3203" spans="1:15" x14ac:dyDescent="0.3">
      <c r="A3203" t="s">
        <v>13</v>
      </c>
      <c r="B3203" t="s">
        <v>40</v>
      </c>
      <c r="C3203" t="s">
        <v>67</v>
      </c>
      <c r="D3203" t="s">
        <v>69</v>
      </c>
      <c r="E3203" s="3" t="s">
        <v>75</v>
      </c>
      <c r="F3203" t="s">
        <v>237</v>
      </c>
      <c r="G3203" t="s">
        <v>259</v>
      </c>
      <c r="H3203" s="5" t="s">
        <v>1644</v>
      </c>
      <c r="I3203" t="s">
        <v>1991</v>
      </c>
      <c r="J3203" t="s">
        <v>1997</v>
      </c>
      <c r="K3203">
        <v>4544</v>
      </c>
      <c r="L3203" t="str">
        <f>IFERROR(LEFT(H3203, FIND("h", H3203)-1),0)</f>
        <v>2</v>
      </c>
      <c r="M3203" t="str">
        <f>IFERROR(MID(H3203, FIND("h", H3203)+1, FIND("m", H3203) - FIND("h", H3203)-1), IFERROR(LEFT(H3203, FIND("m",  H3203)-1),0))</f>
        <v xml:space="preserve"> 55</v>
      </c>
      <c r="N3203">
        <f>Table1[[#This Row],[Duration_hr]]*60 +Table1[[#This Row],[Duration_min]]</f>
        <v>175</v>
      </c>
      <c r="O3203">
        <f>IF(I3203="non-stop", 0, VALUE(LEFT(I3203, FIND(" ", I3203)-1)))</f>
        <v>0</v>
      </c>
    </row>
    <row r="3204" spans="1:15" x14ac:dyDescent="0.3">
      <c r="A3204" t="s">
        <v>13</v>
      </c>
      <c r="B3204" t="s">
        <v>30</v>
      </c>
      <c r="C3204" t="s">
        <v>67</v>
      </c>
      <c r="D3204" t="s">
        <v>69</v>
      </c>
      <c r="E3204" s="3" t="s">
        <v>75</v>
      </c>
      <c r="F3204" t="s">
        <v>311</v>
      </c>
      <c r="G3204" t="s">
        <v>441</v>
      </c>
      <c r="H3204" s="5" t="s">
        <v>1644</v>
      </c>
      <c r="I3204" t="s">
        <v>1991</v>
      </c>
      <c r="J3204" t="s">
        <v>1996</v>
      </c>
      <c r="K3204">
        <v>7229</v>
      </c>
      <c r="L3204" t="str">
        <f>IFERROR(LEFT(H3204, FIND("h", H3204)-1),0)</f>
        <v>2</v>
      </c>
      <c r="M3204" t="str">
        <f>IFERROR(MID(H3204, FIND("h", H3204)+1, FIND("m", H3204) - FIND("h", H3204)-1), IFERROR(LEFT(H3204, FIND("m",  H3204)-1),0))</f>
        <v xml:space="preserve"> 55</v>
      </c>
      <c r="N3204">
        <f>Table1[[#This Row],[Duration_hr]]*60 +Table1[[#This Row],[Duration_min]]</f>
        <v>175</v>
      </c>
      <c r="O3204">
        <f>IF(I3204="non-stop", 0, VALUE(LEFT(I3204, FIND(" ", I3204)-1)))</f>
        <v>0</v>
      </c>
    </row>
    <row r="3205" spans="1:15" x14ac:dyDescent="0.3">
      <c r="A3205" t="s">
        <v>16</v>
      </c>
      <c r="B3205" t="s">
        <v>48</v>
      </c>
      <c r="C3205" t="s">
        <v>67</v>
      </c>
      <c r="D3205" t="s">
        <v>69</v>
      </c>
      <c r="E3205" s="3" t="s">
        <v>75</v>
      </c>
      <c r="F3205" t="s">
        <v>348</v>
      </c>
      <c r="G3205" t="s">
        <v>580</v>
      </c>
      <c r="H3205" s="5" t="s">
        <v>1644</v>
      </c>
      <c r="I3205" t="s">
        <v>1991</v>
      </c>
      <c r="J3205" t="s">
        <v>1996</v>
      </c>
      <c r="K3205">
        <v>5048</v>
      </c>
      <c r="L3205" t="str">
        <f>IFERROR(LEFT(H3205, FIND("h", H3205)-1),0)</f>
        <v>2</v>
      </c>
      <c r="M3205" t="str">
        <f>IFERROR(MID(H3205, FIND("h", H3205)+1, FIND("m", H3205) - FIND("h", H3205)-1), IFERROR(LEFT(H3205, FIND("m",  H3205)-1),0))</f>
        <v xml:space="preserve"> 55</v>
      </c>
      <c r="N3205">
        <f>Table1[[#This Row],[Duration_hr]]*60 +Table1[[#This Row],[Duration_min]]</f>
        <v>175</v>
      </c>
      <c r="O3205">
        <f>IF(I3205="non-stop", 0, VALUE(LEFT(I3205, FIND(" ", I3205)-1)))</f>
        <v>0</v>
      </c>
    </row>
    <row r="3206" spans="1:15" x14ac:dyDescent="0.3">
      <c r="A3206" t="s">
        <v>13</v>
      </c>
      <c r="B3206" t="s">
        <v>36</v>
      </c>
      <c r="C3206" t="s">
        <v>67</v>
      </c>
      <c r="D3206" t="s">
        <v>69</v>
      </c>
      <c r="E3206" s="3" t="s">
        <v>75</v>
      </c>
      <c r="F3206" t="s">
        <v>237</v>
      </c>
      <c r="G3206" t="s">
        <v>259</v>
      </c>
      <c r="H3206" s="5" t="s">
        <v>1644</v>
      </c>
      <c r="I3206" t="s">
        <v>1991</v>
      </c>
      <c r="J3206" t="s">
        <v>1997</v>
      </c>
      <c r="K3206">
        <v>4544</v>
      </c>
      <c r="L3206" t="str">
        <f>IFERROR(LEFT(H3206, FIND("h", H3206)-1),0)</f>
        <v>2</v>
      </c>
      <c r="M3206" t="str">
        <f>IFERROR(MID(H3206, FIND("h", H3206)+1, FIND("m", H3206) - FIND("h", H3206)-1), IFERROR(LEFT(H3206, FIND("m",  H3206)-1),0))</f>
        <v xml:space="preserve"> 55</v>
      </c>
      <c r="N3206">
        <f>Table1[[#This Row],[Duration_hr]]*60 +Table1[[#This Row],[Duration_min]]</f>
        <v>175</v>
      </c>
      <c r="O3206">
        <f>IF(I3206="non-stop", 0, VALUE(LEFT(I3206, FIND(" ", I3206)-1)))</f>
        <v>0</v>
      </c>
    </row>
    <row r="3207" spans="1:15" x14ac:dyDescent="0.3">
      <c r="A3207" t="s">
        <v>14</v>
      </c>
      <c r="B3207" t="s">
        <v>50</v>
      </c>
      <c r="C3207" t="s">
        <v>67</v>
      </c>
      <c r="D3207" t="s">
        <v>69</v>
      </c>
      <c r="E3207" s="3" t="s">
        <v>75</v>
      </c>
      <c r="F3207" t="s">
        <v>216</v>
      </c>
      <c r="G3207" t="s">
        <v>1213</v>
      </c>
      <c r="H3207" s="5" t="s">
        <v>1644</v>
      </c>
      <c r="I3207" t="s">
        <v>1991</v>
      </c>
      <c r="J3207" t="s">
        <v>1996</v>
      </c>
      <c r="K3207">
        <v>3311</v>
      </c>
      <c r="L3207" t="str">
        <f>IFERROR(LEFT(H3207, FIND("h", H3207)-1),0)</f>
        <v>2</v>
      </c>
      <c r="M3207" t="str">
        <f>IFERROR(MID(H3207, FIND("h", H3207)+1, FIND("m", H3207) - FIND("h", H3207)-1), IFERROR(LEFT(H3207, FIND("m",  H3207)-1),0))</f>
        <v xml:space="preserve"> 55</v>
      </c>
      <c r="N3207">
        <f>Table1[[#This Row],[Duration_hr]]*60 +Table1[[#This Row],[Duration_min]]</f>
        <v>175</v>
      </c>
      <c r="O3207">
        <f>IF(I3207="non-stop", 0, VALUE(LEFT(I3207, FIND(" ", I3207)-1)))</f>
        <v>0</v>
      </c>
    </row>
    <row r="3208" spans="1:15" x14ac:dyDescent="0.3">
      <c r="A3208" t="s">
        <v>11</v>
      </c>
      <c r="B3208" t="s">
        <v>57</v>
      </c>
      <c r="C3208" t="s">
        <v>67</v>
      </c>
      <c r="D3208" t="s">
        <v>69</v>
      </c>
      <c r="E3208" s="3" t="s">
        <v>75</v>
      </c>
      <c r="F3208" t="s">
        <v>314</v>
      </c>
      <c r="G3208" t="s">
        <v>407</v>
      </c>
      <c r="H3208" s="5" t="s">
        <v>1644</v>
      </c>
      <c r="I3208" t="s">
        <v>1991</v>
      </c>
      <c r="J3208" t="s">
        <v>1996</v>
      </c>
      <c r="K3208">
        <v>4823</v>
      </c>
      <c r="L3208" t="str">
        <f>IFERROR(LEFT(H3208, FIND("h", H3208)-1),0)</f>
        <v>2</v>
      </c>
      <c r="M3208" t="str">
        <f>IFERROR(MID(H3208, FIND("h", H3208)+1, FIND("m", H3208) - FIND("h", H3208)-1), IFERROR(LEFT(H3208, FIND("m",  H3208)-1),0))</f>
        <v xml:space="preserve"> 55</v>
      </c>
      <c r="N3208">
        <f>Table1[[#This Row],[Duration_hr]]*60 +Table1[[#This Row],[Duration_min]]</f>
        <v>175</v>
      </c>
      <c r="O3208">
        <f>IF(I3208="non-stop", 0, VALUE(LEFT(I3208, FIND(" ", I3208)-1)))</f>
        <v>0</v>
      </c>
    </row>
    <row r="3209" spans="1:15" x14ac:dyDescent="0.3">
      <c r="A3209" t="s">
        <v>11</v>
      </c>
      <c r="B3209" t="s">
        <v>48</v>
      </c>
      <c r="C3209" t="s">
        <v>67</v>
      </c>
      <c r="D3209" t="s">
        <v>69</v>
      </c>
      <c r="E3209" s="3" t="s">
        <v>75</v>
      </c>
      <c r="F3209" t="s">
        <v>292</v>
      </c>
      <c r="G3209" t="s">
        <v>324</v>
      </c>
      <c r="H3209" s="5" t="s">
        <v>1644</v>
      </c>
      <c r="I3209" t="s">
        <v>1991</v>
      </c>
      <c r="J3209" t="s">
        <v>1996</v>
      </c>
      <c r="K3209">
        <v>4823</v>
      </c>
      <c r="L3209" t="str">
        <f>IFERROR(LEFT(H3209, FIND("h", H3209)-1),0)</f>
        <v>2</v>
      </c>
      <c r="M3209" t="str">
        <f>IFERROR(MID(H3209, FIND("h", H3209)+1, FIND("m", H3209) - FIND("h", H3209)-1), IFERROR(LEFT(H3209, FIND("m",  H3209)-1),0))</f>
        <v xml:space="preserve"> 55</v>
      </c>
      <c r="N3209">
        <f>Table1[[#This Row],[Duration_hr]]*60 +Table1[[#This Row],[Duration_min]]</f>
        <v>175</v>
      </c>
      <c r="O3209">
        <f>IF(I3209="non-stop", 0, VALUE(LEFT(I3209, FIND(" ", I3209)-1)))</f>
        <v>0</v>
      </c>
    </row>
    <row r="3210" spans="1:15" x14ac:dyDescent="0.3">
      <c r="A3210" t="s">
        <v>11</v>
      </c>
      <c r="B3210" t="s">
        <v>32</v>
      </c>
      <c r="C3210" t="s">
        <v>67</v>
      </c>
      <c r="D3210" t="s">
        <v>69</v>
      </c>
      <c r="E3210" s="3" t="s">
        <v>75</v>
      </c>
      <c r="F3210" t="s">
        <v>209</v>
      </c>
      <c r="G3210" t="s">
        <v>227</v>
      </c>
      <c r="H3210" s="5" t="s">
        <v>1644</v>
      </c>
      <c r="I3210" t="s">
        <v>1991</v>
      </c>
      <c r="J3210" t="s">
        <v>1996</v>
      </c>
      <c r="K3210">
        <v>5780</v>
      </c>
      <c r="L3210" t="str">
        <f>IFERROR(LEFT(H3210, FIND("h", H3210)-1),0)</f>
        <v>2</v>
      </c>
      <c r="M3210" t="str">
        <f>IFERROR(MID(H3210, FIND("h", H3210)+1, FIND("m", H3210) - FIND("h", H3210)-1), IFERROR(LEFT(H3210, FIND("m",  H3210)-1),0))</f>
        <v xml:space="preserve"> 55</v>
      </c>
      <c r="N3210">
        <f>Table1[[#This Row],[Duration_hr]]*60 +Table1[[#This Row],[Duration_min]]</f>
        <v>175</v>
      </c>
      <c r="O3210">
        <f>IF(I3210="non-stop", 0, VALUE(LEFT(I3210, FIND(" ", I3210)-1)))</f>
        <v>0</v>
      </c>
    </row>
    <row r="3211" spans="1:15" x14ac:dyDescent="0.3">
      <c r="A3211" t="s">
        <v>11</v>
      </c>
      <c r="B3211" t="s">
        <v>27</v>
      </c>
      <c r="C3211" t="s">
        <v>67</v>
      </c>
      <c r="D3211" t="s">
        <v>72</v>
      </c>
      <c r="E3211" s="3" t="s">
        <v>75</v>
      </c>
      <c r="F3211" t="s">
        <v>314</v>
      </c>
      <c r="G3211" t="s">
        <v>407</v>
      </c>
      <c r="H3211" s="5" t="s">
        <v>1644</v>
      </c>
      <c r="I3211" t="s">
        <v>1991</v>
      </c>
      <c r="J3211" t="s">
        <v>1996</v>
      </c>
      <c r="K3211">
        <v>11934</v>
      </c>
      <c r="L3211" t="str">
        <f>IFERROR(LEFT(H3211, FIND("h", H3211)-1),0)</f>
        <v>2</v>
      </c>
      <c r="M3211" t="str">
        <f>IFERROR(MID(H3211, FIND("h", H3211)+1, FIND("m", H3211) - FIND("h", H3211)-1), IFERROR(LEFT(H3211, FIND("m",  H3211)-1),0))</f>
        <v xml:space="preserve"> 55</v>
      </c>
      <c r="N3211">
        <f>Table1[[#This Row],[Duration_hr]]*60 +Table1[[#This Row],[Duration_min]]</f>
        <v>175</v>
      </c>
      <c r="O3211">
        <f>IF(I3211="non-stop", 0, VALUE(LEFT(I3211, FIND(" ", I3211)-1)))</f>
        <v>0</v>
      </c>
    </row>
    <row r="3212" spans="1:15" x14ac:dyDescent="0.3">
      <c r="A3212" t="s">
        <v>11</v>
      </c>
      <c r="B3212" t="s">
        <v>23</v>
      </c>
      <c r="C3212" t="s">
        <v>67</v>
      </c>
      <c r="D3212" t="s">
        <v>72</v>
      </c>
      <c r="E3212" s="3" t="s">
        <v>75</v>
      </c>
      <c r="F3212" t="s">
        <v>324</v>
      </c>
      <c r="G3212" t="s">
        <v>1219</v>
      </c>
      <c r="H3212" s="5" t="s">
        <v>1644</v>
      </c>
      <c r="I3212" t="s">
        <v>1991</v>
      </c>
      <c r="J3212" t="s">
        <v>1996</v>
      </c>
      <c r="K3212">
        <v>6144</v>
      </c>
      <c r="L3212" t="str">
        <f>IFERROR(LEFT(H3212, FIND("h", H3212)-1),0)</f>
        <v>2</v>
      </c>
      <c r="M3212" t="str">
        <f>IFERROR(MID(H3212, FIND("h", H3212)+1, FIND("m", H3212) - FIND("h", H3212)-1), IFERROR(LEFT(H3212, FIND("m",  H3212)-1),0))</f>
        <v xml:space="preserve"> 55</v>
      </c>
      <c r="N3212">
        <f>Table1[[#This Row],[Duration_hr]]*60 +Table1[[#This Row],[Duration_min]]</f>
        <v>175</v>
      </c>
      <c r="O3212">
        <f>IF(I3212="non-stop", 0, VALUE(LEFT(I3212, FIND(" ", I3212)-1)))</f>
        <v>0</v>
      </c>
    </row>
    <row r="3213" spans="1:15" x14ac:dyDescent="0.3">
      <c r="A3213" t="s">
        <v>17</v>
      </c>
      <c r="B3213" t="s">
        <v>61</v>
      </c>
      <c r="C3213" t="s">
        <v>69</v>
      </c>
      <c r="D3213" t="s">
        <v>73</v>
      </c>
      <c r="E3213" s="3" t="s">
        <v>97</v>
      </c>
      <c r="F3213" t="s">
        <v>338</v>
      </c>
      <c r="G3213" t="s">
        <v>323</v>
      </c>
      <c r="H3213" s="5" t="s">
        <v>1644</v>
      </c>
      <c r="I3213" t="s">
        <v>1991</v>
      </c>
      <c r="J3213" t="s">
        <v>1996</v>
      </c>
      <c r="K3213">
        <v>5586</v>
      </c>
      <c r="L3213" t="str">
        <f>IFERROR(LEFT(H3213, FIND("h", H3213)-1),0)</f>
        <v>2</v>
      </c>
      <c r="M3213" t="str">
        <f>IFERROR(MID(H3213, FIND("h", H3213)+1, FIND("m", H3213) - FIND("h", H3213)-1), IFERROR(LEFT(H3213, FIND("m",  H3213)-1),0))</f>
        <v xml:space="preserve"> 55</v>
      </c>
      <c r="N3213">
        <f>Table1[[#This Row],[Duration_hr]]*60 +Table1[[#This Row],[Duration_min]]</f>
        <v>175</v>
      </c>
      <c r="O3213">
        <f>IF(I3213="non-stop", 0, VALUE(LEFT(I3213, FIND(" ", I3213)-1)))</f>
        <v>0</v>
      </c>
    </row>
    <row r="3214" spans="1:15" x14ac:dyDescent="0.3">
      <c r="A3214" t="s">
        <v>14</v>
      </c>
      <c r="B3214" t="s">
        <v>48</v>
      </c>
      <c r="C3214" t="s">
        <v>67</v>
      </c>
      <c r="D3214" t="s">
        <v>69</v>
      </c>
      <c r="E3214" s="3" t="s">
        <v>75</v>
      </c>
      <c r="F3214" t="s">
        <v>216</v>
      </c>
      <c r="G3214" t="s">
        <v>985</v>
      </c>
      <c r="H3214" s="5" t="s">
        <v>1644</v>
      </c>
      <c r="I3214" t="s">
        <v>1991</v>
      </c>
      <c r="J3214" t="s">
        <v>1998</v>
      </c>
      <c r="K3214">
        <v>3573</v>
      </c>
      <c r="L3214" t="str">
        <f>IFERROR(LEFT(H3214, FIND("h", H3214)-1),0)</f>
        <v>2</v>
      </c>
      <c r="M3214" t="str">
        <f>IFERROR(MID(H3214, FIND("h", H3214)+1, FIND("m", H3214) - FIND("h", H3214)-1), IFERROR(LEFT(H3214, FIND("m",  H3214)-1),0))</f>
        <v xml:space="preserve"> 55</v>
      </c>
      <c r="N3214">
        <f>Table1[[#This Row],[Duration_hr]]*60 +Table1[[#This Row],[Duration_min]]</f>
        <v>175</v>
      </c>
      <c r="O3214">
        <f>IF(I3214="non-stop", 0, VALUE(LEFT(I3214, FIND(" ", I3214)-1)))</f>
        <v>0</v>
      </c>
    </row>
    <row r="3215" spans="1:15" x14ac:dyDescent="0.3">
      <c r="A3215" t="s">
        <v>14</v>
      </c>
      <c r="B3215" t="s">
        <v>23</v>
      </c>
      <c r="C3215" t="s">
        <v>67</v>
      </c>
      <c r="D3215" t="s">
        <v>72</v>
      </c>
      <c r="E3215" s="3" t="s">
        <v>75</v>
      </c>
      <c r="F3215" t="s">
        <v>242</v>
      </c>
      <c r="G3215" t="s">
        <v>289</v>
      </c>
      <c r="H3215" s="5" t="s">
        <v>1644</v>
      </c>
      <c r="I3215" t="s">
        <v>1991</v>
      </c>
      <c r="J3215" t="s">
        <v>1998</v>
      </c>
      <c r="K3215">
        <v>6205</v>
      </c>
      <c r="L3215" t="str">
        <f>IFERROR(LEFT(H3215, FIND("h", H3215)-1),0)</f>
        <v>2</v>
      </c>
      <c r="M3215" t="str">
        <f>IFERROR(MID(H3215, FIND("h", H3215)+1, FIND("m", H3215) - FIND("h", H3215)-1), IFERROR(LEFT(H3215, FIND("m",  H3215)-1),0))</f>
        <v xml:space="preserve"> 55</v>
      </c>
      <c r="N3215">
        <f>Table1[[#This Row],[Duration_hr]]*60 +Table1[[#This Row],[Duration_min]]</f>
        <v>175</v>
      </c>
      <c r="O3215">
        <f>IF(I3215="non-stop", 0, VALUE(LEFT(I3215, FIND(" ", I3215)-1)))</f>
        <v>0</v>
      </c>
    </row>
    <row r="3216" spans="1:15" x14ac:dyDescent="0.3">
      <c r="A3216" t="s">
        <v>11</v>
      </c>
      <c r="B3216" t="s">
        <v>32</v>
      </c>
      <c r="C3216" t="s">
        <v>67</v>
      </c>
      <c r="D3216" t="s">
        <v>69</v>
      </c>
      <c r="E3216" s="3" t="s">
        <v>75</v>
      </c>
      <c r="F3216" t="s">
        <v>292</v>
      </c>
      <c r="G3216" t="s">
        <v>324</v>
      </c>
      <c r="H3216" s="5" t="s">
        <v>1644</v>
      </c>
      <c r="I3216" t="s">
        <v>1991</v>
      </c>
      <c r="J3216" t="s">
        <v>1996</v>
      </c>
      <c r="K3216">
        <v>4990</v>
      </c>
      <c r="L3216" t="str">
        <f>IFERROR(LEFT(H3216, FIND("h", H3216)-1),0)</f>
        <v>2</v>
      </c>
      <c r="M3216" t="str">
        <f>IFERROR(MID(H3216, FIND("h", H3216)+1, FIND("m", H3216) - FIND("h", H3216)-1), IFERROR(LEFT(H3216, FIND("m",  H3216)-1),0))</f>
        <v xml:space="preserve"> 55</v>
      </c>
      <c r="N3216">
        <f>Table1[[#This Row],[Duration_hr]]*60 +Table1[[#This Row],[Duration_min]]</f>
        <v>175</v>
      </c>
      <c r="O3216">
        <f>IF(I3216="non-stop", 0, VALUE(LEFT(I3216, FIND(" ", I3216)-1)))</f>
        <v>0</v>
      </c>
    </row>
    <row r="3217" spans="1:15" x14ac:dyDescent="0.3">
      <c r="A3217" t="s">
        <v>13</v>
      </c>
      <c r="B3217" t="s">
        <v>58</v>
      </c>
      <c r="C3217" t="s">
        <v>67</v>
      </c>
      <c r="D3217" t="s">
        <v>69</v>
      </c>
      <c r="E3217" s="3" t="s">
        <v>75</v>
      </c>
      <c r="F3217" t="s">
        <v>311</v>
      </c>
      <c r="G3217" t="s">
        <v>441</v>
      </c>
      <c r="H3217" s="5" t="s">
        <v>1644</v>
      </c>
      <c r="I3217" t="s">
        <v>1991</v>
      </c>
      <c r="J3217" t="s">
        <v>1996</v>
      </c>
      <c r="K3217">
        <v>7229</v>
      </c>
      <c r="L3217" t="str">
        <f>IFERROR(LEFT(H3217, FIND("h", H3217)-1),0)</f>
        <v>2</v>
      </c>
      <c r="M3217" t="str">
        <f>IFERROR(MID(H3217, FIND("h", H3217)+1, FIND("m", H3217) - FIND("h", H3217)-1), IFERROR(LEFT(H3217, FIND("m",  H3217)-1),0))</f>
        <v xml:space="preserve"> 55</v>
      </c>
      <c r="N3217">
        <f>Table1[[#This Row],[Duration_hr]]*60 +Table1[[#This Row],[Duration_min]]</f>
        <v>175</v>
      </c>
      <c r="O3217">
        <f>IF(I3217="non-stop", 0, VALUE(LEFT(I3217, FIND(" ", I3217)-1)))</f>
        <v>0</v>
      </c>
    </row>
    <row r="3218" spans="1:15" x14ac:dyDescent="0.3">
      <c r="A3218" t="s">
        <v>11</v>
      </c>
      <c r="B3218" t="s">
        <v>23</v>
      </c>
      <c r="C3218" t="s">
        <v>67</v>
      </c>
      <c r="D3218" t="s">
        <v>72</v>
      </c>
      <c r="E3218" s="3" t="s">
        <v>75</v>
      </c>
      <c r="F3218" t="s">
        <v>314</v>
      </c>
      <c r="G3218" t="s">
        <v>407</v>
      </c>
      <c r="H3218" s="5" t="s">
        <v>1644</v>
      </c>
      <c r="I3218" t="s">
        <v>1991</v>
      </c>
      <c r="J3218" t="s">
        <v>1996</v>
      </c>
      <c r="K3218">
        <v>6860</v>
      </c>
      <c r="L3218" t="str">
        <f>IFERROR(LEFT(H3218, FIND("h", H3218)-1),0)</f>
        <v>2</v>
      </c>
      <c r="M3218" t="str">
        <f>IFERROR(MID(H3218, FIND("h", H3218)+1, FIND("m", H3218) - FIND("h", H3218)-1), IFERROR(LEFT(H3218, FIND("m",  H3218)-1),0))</f>
        <v xml:space="preserve"> 55</v>
      </c>
      <c r="N3218">
        <f>Table1[[#This Row],[Duration_hr]]*60 +Table1[[#This Row],[Duration_min]]</f>
        <v>175</v>
      </c>
      <c r="O3218">
        <f>IF(I3218="non-stop", 0, VALUE(LEFT(I3218, FIND(" ", I3218)-1)))</f>
        <v>0</v>
      </c>
    </row>
    <row r="3219" spans="1:15" x14ac:dyDescent="0.3">
      <c r="A3219" t="s">
        <v>11</v>
      </c>
      <c r="B3219" t="s">
        <v>26</v>
      </c>
      <c r="C3219" t="s">
        <v>67</v>
      </c>
      <c r="D3219" t="s">
        <v>69</v>
      </c>
      <c r="E3219" s="3" t="s">
        <v>75</v>
      </c>
      <c r="F3219" t="s">
        <v>292</v>
      </c>
      <c r="G3219" t="s">
        <v>324</v>
      </c>
      <c r="H3219" s="5" t="s">
        <v>1644</v>
      </c>
      <c r="I3219" t="s">
        <v>1991</v>
      </c>
      <c r="J3219" t="s">
        <v>1996</v>
      </c>
      <c r="K3219">
        <v>4823</v>
      </c>
      <c r="L3219" t="str">
        <f>IFERROR(LEFT(H3219, FIND("h", H3219)-1),0)</f>
        <v>2</v>
      </c>
      <c r="M3219" t="str">
        <f>IFERROR(MID(H3219, FIND("h", H3219)+1, FIND("m", H3219) - FIND("h", H3219)-1), IFERROR(LEFT(H3219, FIND("m",  H3219)-1),0))</f>
        <v xml:space="preserve"> 55</v>
      </c>
      <c r="N3219">
        <f>Table1[[#This Row],[Duration_hr]]*60 +Table1[[#This Row],[Duration_min]]</f>
        <v>175</v>
      </c>
      <c r="O3219">
        <f>IF(I3219="non-stop", 0, VALUE(LEFT(I3219, FIND(" ", I3219)-1)))</f>
        <v>0</v>
      </c>
    </row>
    <row r="3220" spans="1:15" x14ac:dyDescent="0.3">
      <c r="A3220" t="s">
        <v>11</v>
      </c>
      <c r="B3220" t="s">
        <v>62</v>
      </c>
      <c r="C3220" t="s">
        <v>67</v>
      </c>
      <c r="D3220" t="s">
        <v>69</v>
      </c>
      <c r="E3220" s="3" t="s">
        <v>75</v>
      </c>
      <c r="F3220" t="s">
        <v>314</v>
      </c>
      <c r="G3220" t="s">
        <v>407</v>
      </c>
      <c r="H3220" s="5" t="s">
        <v>1644</v>
      </c>
      <c r="I3220" t="s">
        <v>1991</v>
      </c>
      <c r="J3220" t="s">
        <v>1996</v>
      </c>
      <c r="K3220">
        <v>4823</v>
      </c>
      <c r="L3220" t="str">
        <f>IFERROR(LEFT(H3220, FIND("h", H3220)-1),0)</f>
        <v>2</v>
      </c>
      <c r="M3220" t="str">
        <f>IFERROR(MID(H3220, FIND("h", H3220)+1, FIND("m", H3220) - FIND("h", H3220)-1), IFERROR(LEFT(H3220, FIND("m",  H3220)-1),0))</f>
        <v xml:space="preserve"> 55</v>
      </c>
      <c r="N3220">
        <f>Table1[[#This Row],[Duration_hr]]*60 +Table1[[#This Row],[Duration_min]]</f>
        <v>175</v>
      </c>
      <c r="O3220">
        <f>IF(I3220="non-stop", 0, VALUE(LEFT(I3220, FIND(" ", I3220)-1)))</f>
        <v>0</v>
      </c>
    </row>
    <row r="3221" spans="1:15" x14ac:dyDescent="0.3">
      <c r="A3221" t="s">
        <v>14</v>
      </c>
      <c r="B3221" t="s">
        <v>28</v>
      </c>
      <c r="C3221" t="s">
        <v>67</v>
      </c>
      <c r="D3221" t="s">
        <v>69</v>
      </c>
      <c r="E3221" s="3" t="s">
        <v>75</v>
      </c>
      <c r="F3221" t="s">
        <v>216</v>
      </c>
      <c r="G3221" t="s">
        <v>763</v>
      </c>
      <c r="H3221" s="5" t="s">
        <v>1644</v>
      </c>
      <c r="I3221" t="s">
        <v>1991</v>
      </c>
      <c r="J3221" t="s">
        <v>1996</v>
      </c>
      <c r="K3221">
        <v>3971</v>
      </c>
      <c r="L3221" t="str">
        <f>IFERROR(LEFT(H3221, FIND("h", H3221)-1),0)</f>
        <v>2</v>
      </c>
      <c r="M3221" t="str">
        <f>IFERROR(MID(H3221, FIND("h", H3221)+1, FIND("m", H3221) - FIND("h", H3221)-1), IFERROR(LEFT(H3221, FIND("m",  H3221)-1),0))</f>
        <v xml:space="preserve"> 55</v>
      </c>
      <c r="N3221">
        <f>Table1[[#This Row],[Duration_hr]]*60 +Table1[[#This Row],[Duration_min]]</f>
        <v>175</v>
      </c>
      <c r="O3221">
        <f>IF(I3221="non-stop", 0, VALUE(LEFT(I3221, FIND(" ", I3221)-1)))</f>
        <v>0</v>
      </c>
    </row>
    <row r="3222" spans="1:15" x14ac:dyDescent="0.3">
      <c r="A3222" t="s">
        <v>11</v>
      </c>
      <c r="B3222" t="s">
        <v>56</v>
      </c>
      <c r="C3222" t="s">
        <v>67</v>
      </c>
      <c r="D3222" t="s">
        <v>72</v>
      </c>
      <c r="E3222" s="3" t="s">
        <v>75</v>
      </c>
      <c r="F3222" t="s">
        <v>407</v>
      </c>
      <c r="G3222" t="s">
        <v>296</v>
      </c>
      <c r="H3222" s="5" t="s">
        <v>1644</v>
      </c>
      <c r="I3222" t="s">
        <v>1991</v>
      </c>
      <c r="J3222" t="s">
        <v>1996</v>
      </c>
      <c r="K3222">
        <v>6860</v>
      </c>
      <c r="L3222" t="str">
        <f>IFERROR(LEFT(H3222, FIND("h", H3222)-1),0)</f>
        <v>2</v>
      </c>
      <c r="M3222" t="str">
        <f>IFERROR(MID(H3222, FIND("h", H3222)+1, FIND("m", H3222) - FIND("h", H3222)-1), IFERROR(LEFT(H3222, FIND("m",  H3222)-1),0))</f>
        <v xml:space="preserve"> 55</v>
      </c>
      <c r="N3222">
        <f>Table1[[#This Row],[Duration_hr]]*60 +Table1[[#This Row],[Duration_min]]</f>
        <v>175</v>
      </c>
      <c r="O3222">
        <f>IF(I3222="non-stop", 0, VALUE(LEFT(I3222, FIND(" ", I3222)-1)))</f>
        <v>0</v>
      </c>
    </row>
    <row r="3223" spans="1:15" x14ac:dyDescent="0.3">
      <c r="A3223" t="s">
        <v>17</v>
      </c>
      <c r="B3223" t="s">
        <v>38</v>
      </c>
      <c r="C3223" t="s">
        <v>69</v>
      </c>
      <c r="D3223" t="s">
        <v>73</v>
      </c>
      <c r="E3223" s="3" t="s">
        <v>97</v>
      </c>
      <c r="F3223" t="s">
        <v>338</v>
      </c>
      <c r="G3223" t="s">
        <v>323</v>
      </c>
      <c r="H3223" s="5" t="s">
        <v>1644</v>
      </c>
      <c r="I3223" t="s">
        <v>1991</v>
      </c>
      <c r="J3223" t="s">
        <v>1996</v>
      </c>
      <c r="K3223">
        <v>8001</v>
      </c>
      <c r="L3223" t="str">
        <f>IFERROR(LEFT(H3223, FIND("h", H3223)-1),0)</f>
        <v>2</v>
      </c>
      <c r="M3223" t="str">
        <f>IFERROR(MID(H3223, FIND("h", H3223)+1, FIND("m", H3223) - FIND("h", H3223)-1), IFERROR(LEFT(H3223, FIND("m",  H3223)-1),0))</f>
        <v xml:space="preserve"> 55</v>
      </c>
      <c r="N3223">
        <f>Table1[[#This Row],[Duration_hr]]*60 +Table1[[#This Row],[Duration_min]]</f>
        <v>175</v>
      </c>
      <c r="O3223">
        <f>IF(I3223="non-stop", 0, VALUE(LEFT(I3223, FIND(" ", I3223)-1)))</f>
        <v>0</v>
      </c>
    </row>
    <row r="3224" spans="1:15" x14ac:dyDescent="0.3">
      <c r="A3224" t="s">
        <v>16</v>
      </c>
      <c r="B3224" t="s">
        <v>32</v>
      </c>
      <c r="C3224" t="s">
        <v>67</v>
      </c>
      <c r="D3224" t="s">
        <v>69</v>
      </c>
      <c r="E3224" s="3" t="s">
        <v>75</v>
      </c>
      <c r="F3224" t="s">
        <v>348</v>
      </c>
      <c r="G3224" t="s">
        <v>580</v>
      </c>
      <c r="H3224" s="5" t="s">
        <v>1644</v>
      </c>
      <c r="I3224" t="s">
        <v>1991</v>
      </c>
      <c r="J3224" t="s">
        <v>1996</v>
      </c>
      <c r="K3224">
        <v>5048</v>
      </c>
      <c r="L3224" t="str">
        <f>IFERROR(LEFT(H3224, FIND("h", H3224)-1),0)</f>
        <v>2</v>
      </c>
      <c r="M3224" t="str">
        <f>IFERROR(MID(H3224, FIND("h", H3224)+1, FIND("m", H3224) - FIND("h", H3224)-1), IFERROR(LEFT(H3224, FIND("m",  H3224)-1),0))</f>
        <v xml:space="preserve"> 55</v>
      </c>
      <c r="N3224">
        <f>Table1[[#This Row],[Duration_hr]]*60 +Table1[[#This Row],[Duration_min]]</f>
        <v>175</v>
      </c>
      <c r="O3224">
        <f>IF(I3224="non-stop", 0, VALUE(LEFT(I3224, FIND(" ", I3224)-1)))</f>
        <v>0</v>
      </c>
    </row>
    <row r="3225" spans="1:15" x14ac:dyDescent="0.3">
      <c r="A3225" t="s">
        <v>14</v>
      </c>
      <c r="B3225" t="s">
        <v>26</v>
      </c>
      <c r="C3225" t="s">
        <v>67</v>
      </c>
      <c r="D3225" t="s">
        <v>69</v>
      </c>
      <c r="E3225" s="3" t="s">
        <v>75</v>
      </c>
      <c r="F3225" t="s">
        <v>216</v>
      </c>
      <c r="G3225" t="s">
        <v>1255</v>
      </c>
      <c r="H3225" s="5" t="s">
        <v>1644</v>
      </c>
      <c r="I3225" t="s">
        <v>1991</v>
      </c>
      <c r="J3225" t="s">
        <v>1996</v>
      </c>
      <c r="K3225">
        <v>4423</v>
      </c>
      <c r="L3225" t="str">
        <f>IFERROR(LEFT(H3225, FIND("h", H3225)-1),0)</f>
        <v>2</v>
      </c>
      <c r="M3225" t="str">
        <f>IFERROR(MID(H3225, FIND("h", H3225)+1, FIND("m", H3225) - FIND("h", H3225)-1), IFERROR(LEFT(H3225, FIND("m",  H3225)-1),0))</f>
        <v xml:space="preserve"> 55</v>
      </c>
      <c r="N3225">
        <f>Table1[[#This Row],[Duration_hr]]*60 +Table1[[#This Row],[Duration_min]]</f>
        <v>175</v>
      </c>
      <c r="O3225">
        <f>IF(I3225="non-stop", 0, VALUE(LEFT(I3225, FIND(" ", I3225)-1)))</f>
        <v>0</v>
      </c>
    </row>
    <row r="3226" spans="1:15" x14ac:dyDescent="0.3">
      <c r="A3226" t="s">
        <v>11</v>
      </c>
      <c r="B3226" t="s">
        <v>44</v>
      </c>
      <c r="C3226" t="s">
        <v>67</v>
      </c>
      <c r="D3226" t="s">
        <v>69</v>
      </c>
      <c r="E3226" s="3" t="s">
        <v>75</v>
      </c>
      <c r="F3226" t="s">
        <v>314</v>
      </c>
      <c r="G3226" t="s">
        <v>407</v>
      </c>
      <c r="H3226" s="5" t="s">
        <v>1644</v>
      </c>
      <c r="I3226" t="s">
        <v>1991</v>
      </c>
      <c r="J3226" t="s">
        <v>1996</v>
      </c>
      <c r="K3226">
        <v>4823</v>
      </c>
      <c r="L3226" t="str">
        <f>IFERROR(LEFT(H3226, FIND("h", H3226)-1),0)</f>
        <v>2</v>
      </c>
      <c r="M3226" t="str">
        <f>IFERROR(MID(H3226, FIND("h", H3226)+1, FIND("m", H3226) - FIND("h", H3226)-1), IFERROR(LEFT(H3226, FIND("m",  H3226)-1),0))</f>
        <v xml:space="preserve"> 55</v>
      </c>
      <c r="N3226">
        <f>Table1[[#This Row],[Duration_hr]]*60 +Table1[[#This Row],[Duration_min]]</f>
        <v>175</v>
      </c>
      <c r="O3226">
        <f>IF(I3226="non-stop", 0, VALUE(LEFT(I3226, FIND(" ", I3226)-1)))</f>
        <v>0</v>
      </c>
    </row>
    <row r="3227" spans="1:15" x14ac:dyDescent="0.3">
      <c r="A3227" t="s">
        <v>13</v>
      </c>
      <c r="B3227" t="s">
        <v>40</v>
      </c>
      <c r="C3227" t="s">
        <v>67</v>
      </c>
      <c r="D3227" t="s">
        <v>69</v>
      </c>
      <c r="E3227" s="3" t="s">
        <v>75</v>
      </c>
      <c r="F3227" t="s">
        <v>237</v>
      </c>
      <c r="G3227" t="s">
        <v>259</v>
      </c>
      <c r="H3227" s="5" t="s">
        <v>1644</v>
      </c>
      <c r="I3227" t="s">
        <v>1991</v>
      </c>
      <c r="J3227" t="s">
        <v>1996</v>
      </c>
      <c r="K3227">
        <v>7229</v>
      </c>
      <c r="L3227" t="str">
        <f>IFERROR(LEFT(H3227, FIND("h", H3227)-1),0)</f>
        <v>2</v>
      </c>
      <c r="M3227" t="str">
        <f>IFERROR(MID(H3227, FIND("h", H3227)+1, FIND("m", H3227) - FIND("h", H3227)-1), IFERROR(LEFT(H3227, FIND("m",  H3227)-1),0))</f>
        <v xml:space="preserve"> 55</v>
      </c>
      <c r="N3227">
        <f>Table1[[#This Row],[Duration_hr]]*60 +Table1[[#This Row],[Duration_min]]</f>
        <v>175</v>
      </c>
      <c r="O3227">
        <f>IF(I3227="non-stop", 0, VALUE(LEFT(I3227, FIND(" ", I3227)-1)))</f>
        <v>0</v>
      </c>
    </row>
    <row r="3228" spans="1:15" x14ac:dyDescent="0.3">
      <c r="A3228" t="s">
        <v>17</v>
      </c>
      <c r="B3228" t="s">
        <v>27</v>
      </c>
      <c r="C3228" t="s">
        <v>67</v>
      </c>
      <c r="D3228" t="s">
        <v>72</v>
      </c>
      <c r="E3228" s="3" t="s">
        <v>75</v>
      </c>
      <c r="F3228" t="s">
        <v>216</v>
      </c>
      <c r="G3228" t="s">
        <v>1260</v>
      </c>
      <c r="H3228" s="5" t="s">
        <v>1644</v>
      </c>
      <c r="I3228" t="s">
        <v>1991</v>
      </c>
      <c r="J3228" t="s">
        <v>1996</v>
      </c>
      <c r="K3228">
        <v>21730</v>
      </c>
      <c r="L3228" t="str">
        <f>IFERROR(LEFT(H3228, FIND("h", H3228)-1),0)</f>
        <v>2</v>
      </c>
      <c r="M3228" t="str">
        <f>IFERROR(MID(H3228, FIND("h", H3228)+1, FIND("m", H3228) - FIND("h", H3228)-1), IFERROR(LEFT(H3228, FIND("m",  H3228)-1),0))</f>
        <v xml:space="preserve"> 55</v>
      </c>
      <c r="N3228">
        <f>Table1[[#This Row],[Duration_hr]]*60 +Table1[[#This Row],[Duration_min]]</f>
        <v>175</v>
      </c>
      <c r="O3228">
        <f>IF(I3228="non-stop", 0, VALUE(LEFT(I3228, FIND(" ", I3228)-1)))</f>
        <v>0</v>
      </c>
    </row>
    <row r="3229" spans="1:15" x14ac:dyDescent="0.3">
      <c r="A3229" t="s">
        <v>13</v>
      </c>
      <c r="B3229" t="s">
        <v>46</v>
      </c>
      <c r="C3229" t="s">
        <v>67</v>
      </c>
      <c r="D3229" t="s">
        <v>69</v>
      </c>
      <c r="E3229" s="3" t="s">
        <v>75</v>
      </c>
      <c r="F3229" t="s">
        <v>237</v>
      </c>
      <c r="G3229" t="s">
        <v>259</v>
      </c>
      <c r="H3229" s="5" t="s">
        <v>1644</v>
      </c>
      <c r="I3229" t="s">
        <v>1991</v>
      </c>
      <c r="J3229" t="s">
        <v>1996</v>
      </c>
      <c r="K3229">
        <v>7229</v>
      </c>
      <c r="L3229" t="str">
        <f>IFERROR(LEFT(H3229, FIND("h", H3229)-1),0)</f>
        <v>2</v>
      </c>
      <c r="M3229" t="str">
        <f>IFERROR(MID(H3229, FIND("h", H3229)+1, FIND("m", H3229) - FIND("h", H3229)-1), IFERROR(LEFT(H3229, FIND("m",  H3229)-1),0))</f>
        <v xml:space="preserve"> 55</v>
      </c>
      <c r="N3229">
        <f>Table1[[#This Row],[Duration_hr]]*60 +Table1[[#This Row],[Duration_min]]</f>
        <v>175</v>
      </c>
      <c r="O3229">
        <f>IF(I3229="non-stop", 0, VALUE(LEFT(I3229, FIND(" ", I3229)-1)))</f>
        <v>0</v>
      </c>
    </row>
    <row r="3230" spans="1:15" x14ac:dyDescent="0.3">
      <c r="A3230" t="s">
        <v>14</v>
      </c>
      <c r="B3230" t="s">
        <v>56</v>
      </c>
      <c r="C3230" t="s">
        <v>67</v>
      </c>
      <c r="D3230" t="s">
        <v>72</v>
      </c>
      <c r="E3230" s="3" t="s">
        <v>75</v>
      </c>
      <c r="F3230" t="s">
        <v>242</v>
      </c>
      <c r="G3230" t="s">
        <v>289</v>
      </c>
      <c r="H3230" s="5" t="s">
        <v>1644</v>
      </c>
      <c r="I3230" t="s">
        <v>1991</v>
      </c>
      <c r="J3230" t="s">
        <v>1996</v>
      </c>
      <c r="K3230">
        <v>6205</v>
      </c>
      <c r="L3230" t="str">
        <f>IFERROR(LEFT(H3230, FIND("h", H3230)-1),0)</f>
        <v>2</v>
      </c>
      <c r="M3230" t="str">
        <f>IFERROR(MID(H3230, FIND("h", H3230)+1, FIND("m", H3230) - FIND("h", H3230)-1), IFERROR(LEFT(H3230, FIND("m",  H3230)-1),0))</f>
        <v xml:space="preserve"> 55</v>
      </c>
      <c r="N3230">
        <f>Table1[[#This Row],[Duration_hr]]*60 +Table1[[#This Row],[Duration_min]]</f>
        <v>175</v>
      </c>
      <c r="O3230">
        <f>IF(I3230="non-stop", 0, VALUE(LEFT(I3230, FIND(" ", I3230)-1)))</f>
        <v>0</v>
      </c>
    </row>
    <row r="3231" spans="1:15" x14ac:dyDescent="0.3">
      <c r="A3231" t="s">
        <v>13</v>
      </c>
      <c r="B3231" t="s">
        <v>42</v>
      </c>
      <c r="C3231" t="s">
        <v>67</v>
      </c>
      <c r="D3231" t="s">
        <v>69</v>
      </c>
      <c r="E3231" s="3" t="s">
        <v>75</v>
      </c>
      <c r="F3231" t="s">
        <v>237</v>
      </c>
      <c r="G3231" t="s">
        <v>259</v>
      </c>
      <c r="H3231" s="5" t="s">
        <v>1644</v>
      </c>
      <c r="I3231" t="s">
        <v>1991</v>
      </c>
      <c r="J3231" t="s">
        <v>1996</v>
      </c>
      <c r="K3231">
        <v>7229</v>
      </c>
      <c r="L3231" t="str">
        <f>IFERROR(LEFT(H3231, FIND("h", H3231)-1),0)</f>
        <v>2</v>
      </c>
      <c r="M3231" t="str">
        <f>IFERROR(MID(H3231, FIND("h", H3231)+1, FIND("m", H3231) - FIND("h", H3231)-1), IFERROR(LEFT(H3231, FIND("m",  H3231)-1),0))</f>
        <v xml:space="preserve"> 55</v>
      </c>
      <c r="N3231">
        <f>Table1[[#This Row],[Duration_hr]]*60 +Table1[[#This Row],[Duration_min]]</f>
        <v>175</v>
      </c>
      <c r="O3231">
        <f>IF(I3231="non-stop", 0, VALUE(LEFT(I3231, FIND(" ", I3231)-1)))</f>
        <v>0</v>
      </c>
    </row>
    <row r="3232" spans="1:15" x14ac:dyDescent="0.3">
      <c r="A3232" t="s">
        <v>16</v>
      </c>
      <c r="B3232" t="s">
        <v>44</v>
      </c>
      <c r="C3232" t="s">
        <v>67</v>
      </c>
      <c r="D3232" t="s">
        <v>69</v>
      </c>
      <c r="E3232" s="3" t="s">
        <v>75</v>
      </c>
      <c r="F3232" t="s">
        <v>348</v>
      </c>
      <c r="G3232" t="s">
        <v>580</v>
      </c>
      <c r="H3232" s="5" t="s">
        <v>1644</v>
      </c>
      <c r="I3232" t="s">
        <v>1991</v>
      </c>
      <c r="J3232" t="s">
        <v>1996</v>
      </c>
      <c r="K3232">
        <v>3898</v>
      </c>
      <c r="L3232" t="str">
        <f>IFERROR(LEFT(H3232, FIND("h", H3232)-1),0)</f>
        <v>2</v>
      </c>
      <c r="M3232" t="str">
        <f>IFERROR(MID(H3232, FIND("h", H3232)+1, FIND("m", H3232) - FIND("h", H3232)-1), IFERROR(LEFT(H3232, FIND("m",  H3232)-1),0))</f>
        <v xml:space="preserve"> 55</v>
      </c>
      <c r="N3232">
        <f>Table1[[#This Row],[Duration_hr]]*60 +Table1[[#This Row],[Duration_min]]</f>
        <v>175</v>
      </c>
      <c r="O3232">
        <f>IF(I3232="non-stop", 0, VALUE(LEFT(I3232, FIND(" ", I3232)-1)))</f>
        <v>0</v>
      </c>
    </row>
    <row r="3233" spans="1:15" x14ac:dyDescent="0.3">
      <c r="A3233" t="s">
        <v>11</v>
      </c>
      <c r="B3233" t="s">
        <v>40</v>
      </c>
      <c r="C3233" t="s">
        <v>67</v>
      </c>
      <c r="D3233" t="s">
        <v>69</v>
      </c>
      <c r="E3233" s="3" t="s">
        <v>75</v>
      </c>
      <c r="F3233" t="s">
        <v>209</v>
      </c>
      <c r="G3233" t="s">
        <v>227</v>
      </c>
      <c r="H3233" s="5" t="s">
        <v>1644</v>
      </c>
      <c r="I3233" t="s">
        <v>1991</v>
      </c>
      <c r="J3233" t="s">
        <v>1996</v>
      </c>
      <c r="K3233">
        <v>4823</v>
      </c>
      <c r="L3233" t="str">
        <f>IFERROR(LEFT(H3233, FIND("h", H3233)-1),0)</f>
        <v>2</v>
      </c>
      <c r="M3233" t="str">
        <f>IFERROR(MID(H3233, FIND("h", H3233)+1, FIND("m", H3233) - FIND("h", H3233)-1), IFERROR(LEFT(H3233, FIND("m",  H3233)-1),0))</f>
        <v xml:space="preserve"> 55</v>
      </c>
      <c r="N3233">
        <f>Table1[[#This Row],[Duration_hr]]*60 +Table1[[#This Row],[Duration_min]]</f>
        <v>175</v>
      </c>
      <c r="O3233">
        <f>IF(I3233="non-stop", 0, VALUE(LEFT(I3233, FIND(" ", I3233)-1)))</f>
        <v>0</v>
      </c>
    </row>
    <row r="3234" spans="1:15" x14ac:dyDescent="0.3">
      <c r="A3234" t="s">
        <v>13</v>
      </c>
      <c r="B3234" t="s">
        <v>26</v>
      </c>
      <c r="C3234" t="s">
        <v>67</v>
      </c>
      <c r="D3234" t="s">
        <v>69</v>
      </c>
      <c r="E3234" s="3" t="s">
        <v>75</v>
      </c>
      <c r="F3234" t="s">
        <v>237</v>
      </c>
      <c r="G3234" t="s">
        <v>259</v>
      </c>
      <c r="H3234" s="5" t="s">
        <v>1644</v>
      </c>
      <c r="I3234" t="s">
        <v>1991</v>
      </c>
      <c r="J3234" t="s">
        <v>1996</v>
      </c>
      <c r="K3234">
        <v>7229</v>
      </c>
      <c r="L3234" t="str">
        <f>IFERROR(LEFT(H3234, FIND("h", H3234)-1),0)</f>
        <v>2</v>
      </c>
      <c r="M3234" t="str">
        <f>IFERROR(MID(H3234, FIND("h", H3234)+1, FIND("m", H3234) - FIND("h", H3234)-1), IFERROR(LEFT(H3234, FIND("m",  H3234)-1),0))</f>
        <v xml:space="preserve"> 55</v>
      </c>
      <c r="N3234">
        <f>Table1[[#This Row],[Duration_hr]]*60 +Table1[[#This Row],[Duration_min]]</f>
        <v>175</v>
      </c>
      <c r="O3234">
        <f>IF(I3234="non-stop", 0, VALUE(LEFT(I3234, FIND(" ", I3234)-1)))</f>
        <v>0</v>
      </c>
    </row>
    <row r="3235" spans="1:15" x14ac:dyDescent="0.3">
      <c r="A3235" t="s">
        <v>11</v>
      </c>
      <c r="B3235" t="s">
        <v>48</v>
      </c>
      <c r="C3235" t="s">
        <v>67</v>
      </c>
      <c r="D3235" t="s">
        <v>69</v>
      </c>
      <c r="E3235" s="3" t="s">
        <v>75</v>
      </c>
      <c r="F3235" t="s">
        <v>312</v>
      </c>
      <c r="G3235" t="s">
        <v>499</v>
      </c>
      <c r="H3235" s="5" t="s">
        <v>1644</v>
      </c>
      <c r="I3235" t="s">
        <v>1991</v>
      </c>
      <c r="J3235" t="s">
        <v>1996</v>
      </c>
      <c r="K3235">
        <v>3419</v>
      </c>
      <c r="L3235" t="str">
        <f>IFERROR(LEFT(H3235, FIND("h", H3235)-1),0)</f>
        <v>2</v>
      </c>
      <c r="M3235" t="str">
        <f>IFERROR(MID(H3235, FIND("h", H3235)+1, FIND("m", H3235) - FIND("h", H3235)-1), IFERROR(LEFT(H3235, FIND("m",  H3235)-1),0))</f>
        <v xml:space="preserve"> 55</v>
      </c>
      <c r="N3235">
        <f>Table1[[#This Row],[Duration_hr]]*60 +Table1[[#This Row],[Duration_min]]</f>
        <v>175</v>
      </c>
      <c r="O3235">
        <f>IF(I3235="non-stop", 0, VALUE(LEFT(I3235, FIND(" ", I3235)-1)))</f>
        <v>0</v>
      </c>
    </row>
    <row r="3236" spans="1:15" x14ac:dyDescent="0.3">
      <c r="A3236" t="s">
        <v>11</v>
      </c>
      <c r="B3236" t="s">
        <v>57</v>
      </c>
      <c r="C3236" t="s">
        <v>67</v>
      </c>
      <c r="D3236" t="s">
        <v>69</v>
      </c>
      <c r="E3236" s="3" t="s">
        <v>75</v>
      </c>
      <c r="F3236" t="s">
        <v>312</v>
      </c>
      <c r="G3236" t="s">
        <v>499</v>
      </c>
      <c r="H3236" s="5" t="s">
        <v>1644</v>
      </c>
      <c r="I3236" t="s">
        <v>1991</v>
      </c>
      <c r="J3236" t="s">
        <v>1996</v>
      </c>
      <c r="K3236">
        <v>4423</v>
      </c>
      <c r="L3236" t="str">
        <f>IFERROR(LEFT(H3236, FIND("h", H3236)-1),0)</f>
        <v>2</v>
      </c>
      <c r="M3236" t="str">
        <f>IFERROR(MID(H3236, FIND("h", H3236)+1, FIND("m", H3236) - FIND("h", H3236)-1), IFERROR(LEFT(H3236, FIND("m",  H3236)-1),0))</f>
        <v xml:space="preserve"> 55</v>
      </c>
      <c r="N3236">
        <f>Table1[[#This Row],[Duration_hr]]*60 +Table1[[#This Row],[Duration_min]]</f>
        <v>175</v>
      </c>
      <c r="O3236">
        <f>IF(I3236="non-stop", 0, VALUE(LEFT(I3236, FIND(" ", I3236)-1)))</f>
        <v>0</v>
      </c>
    </row>
    <row r="3237" spans="1:15" x14ac:dyDescent="0.3">
      <c r="A3237" t="s">
        <v>14</v>
      </c>
      <c r="B3237" t="s">
        <v>66</v>
      </c>
      <c r="C3237" t="s">
        <v>67</v>
      </c>
      <c r="D3237" t="s">
        <v>69</v>
      </c>
      <c r="E3237" s="3" t="s">
        <v>75</v>
      </c>
      <c r="F3237" t="s">
        <v>216</v>
      </c>
      <c r="G3237" t="s">
        <v>1284</v>
      </c>
      <c r="H3237" s="5" t="s">
        <v>1644</v>
      </c>
      <c r="I3237" t="s">
        <v>1991</v>
      </c>
      <c r="J3237" t="s">
        <v>1996</v>
      </c>
      <c r="K3237">
        <v>3971</v>
      </c>
      <c r="L3237" t="str">
        <f>IFERROR(LEFT(H3237, FIND("h", H3237)-1),0)</f>
        <v>2</v>
      </c>
      <c r="M3237" t="str">
        <f>IFERROR(MID(H3237, FIND("h", H3237)+1, FIND("m", H3237) - FIND("h", H3237)-1), IFERROR(LEFT(H3237, FIND("m",  H3237)-1),0))</f>
        <v xml:space="preserve"> 55</v>
      </c>
      <c r="N3237">
        <f>Table1[[#This Row],[Duration_hr]]*60 +Table1[[#This Row],[Duration_min]]</f>
        <v>175</v>
      </c>
      <c r="O3237">
        <f>IF(I3237="non-stop", 0, VALUE(LEFT(I3237, FIND(" ", I3237)-1)))</f>
        <v>0</v>
      </c>
    </row>
    <row r="3238" spans="1:15" x14ac:dyDescent="0.3">
      <c r="A3238" t="s">
        <v>17</v>
      </c>
      <c r="B3238" t="s">
        <v>65</v>
      </c>
      <c r="C3238" t="s">
        <v>67</v>
      </c>
      <c r="D3238" t="s">
        <v>72</v>
      </c>
      <c r="E3238" s="3" t="s">
        <v>75</v>
      </c>
      <c r="F3238" t="s">
        <v>216</v>
      </c>
      <c r="G3238" t="s">
        <v>1288</v>
      </c>
      <c r="H3238" s="5" t="s">
        <v>1644</v>
      </c>
      <c r="I3238" t="s">
        <v>1991</v>
      </c>
      <c r="J3238" t="s">
        <v>1996</v>
      </c>
      <c r="K3238">
        <v>7608</v>
      </c>
      <c r="L3238" t="str">
        <f>IFERROR(LEFT(H3238, FIND("h", H3238)-1),0)</f>
        <v>2</v>
      </c>
      <c r="M3238" t="str">
        <f>IFERROR(MID(H3238, FIND("h", H3238)+1, FIND("m", H3238) - FIND("h", H3238)-1), IFERROR(LEFT(H3238, FIND("m",  H3238)-1),0))</f>
        <v xml:space="preserve"> 55</v>
      </c>
      <c r="N3238">
        <f>Table1[[#This Row],[Duration_hr]]*60 +Table1[[#This Row],[Duration_min]]</f>
        <v>175</v>
      </c>
      <c r="O3238">
        <f>IF(I3238="non-stop", 0, VALUE(LEFT(I3238, FIND(" ", I3238)-1)))</f>
        <v>0</v>
      </c>
    </row>
    <row r="3239" spans="1:15" x14ac:dyDescent="0.3">
      <c r="A3239" t="s">
        <v>16</v>
      </c>
      <c r="B3239" t="s">
        <v>27</v>
      </c>
      <c r="C3239" t="s">
        <v>67</v>
      </c>
      <c r="D3239" t="s">
        <v>72</v>
      </c>
      <c r="E3239" s="3" t="s">
        <v>75</v>
      </c>
      <c r="F3239" t="s">
        <v>236</v>
      </c>
      <c r="G3239" t="s">
        <v>530</v>
      </c>
      <c r="H3239" s="5" t="s">
        <v>1644</v>
      </c>
      <c r="I3239" t="s">
        <v>1991</v>
      </c>
      <c r="J3239" t="s">
        <v>1996</v>
      </c>
      <c r="K3239">
        <v>18558</v>
      </c>
      <c r="L3239" t="str">
        <f>IFERROR(LEFT(H3239, FIND("h", H3239)-1),0)</f>
        <v>2</v>
      </c>
      <c r="M3239" t="str">
        <f>IFERROR(MID(H3239, FIND("h", H3239)+1, FIND("m", H3239) - FIND("h", H3239)-1), IFERROR(LEFT(H3239, FIND("m",  H3239)-1),0))</f>
        <v xml:space="preserve"> 55</v>
      </c>
      <c r="N3239">
        <f>Table1[[#This Row],[Duration_hr]]*60 +Table1[[#This Row],[Duration_min]]</f>
        <v>175</v>
      </c>
      <c r="O3239">
        <f>IF(I3239="non-stop", 0, VALUE(LEFT(I3239, FIND(" ", I3239)-1)))</f>
        <v>0</v>
      </c>
    </row>
    <row r="3240" spans="1:15" x14ac:dyDescent="0.3">
      <c r="A3240" t="s">
        <v>14</v>
      </c>
      <c r="B3240" t="s">
        <v>41</v>
      </c>
      <c r="C3240" t="s">
        <v>67</v>
      </c>
      <c r="D3240" t="s">
        <v>69</v>
      </c>
      <c r="E3240" s="3" t="s">
        <v>75</v>
      </c>
      <c r="F3240" t="s">
        <v>216</v>
      </c>
      <c r="G3240" t="s">
        <v>542</v>
      </c>
      <c r="H3240" s="5" t="s">
        <v>1644</v>
      </c>
      <c r="I3240" t="s">
        <v>1991</v>
      </c>
      <c r="J3240" t="s">
        <v>1998</v>
      </c>
      <c r="K3240">
        <v>3573</v>
      </c>
      <c r="L3240" t="str">
        <f>IFERROR(LEFT(H3240, FIND("h", H3240)-1),0)</f>
        <v>2</v>
      </c>
      <c r="M3240" t="str">
        <f>IFERROR(MID(H3240, FIND("h", H3240)+1, FIND("m", H3240) - FIND("h", H3240)-1), IFERROR(LEFT(H3240, FIND("m",  H3240)-1),0))</f>
        <v xml:space="preserve"> 55</v>
      </c>
      <c r="N3240">
        <f>Table1[[#This Row],[Duration_hr]]*60 +Table1[[#This Row],[Duration_min]]</f>
        <v>175</v>
      </c>
      <c r="O3240">
        <f>IF(I3240="non-stop", 0, VALUE(LEFT(I3240, FIND(" ", I3240)-1)))</f>
        <v>0</v>
      </c>
    </row>
    <row r="3241" spans="1:15" x14ac:dyDescent="0.3">
      <c r="A3241" t="s">
        <v>11</v>
      </c>
      <c r="B3241" t="s">
        <v>65</v>
      </c>
      <c r="C3241" t="s">
        <v>67</v>
      </c>
      <c r="D3241" t="s">
        <v>72</v>
      </c>
      <c r="E3241" s="3" t="s">
        <v>75</v>
      </c>
      <c r="F3241" t="s">
        <v>292</v>
      </c>
      <c r="G3241" t="s">
        <v>324</v>
      </c>
      <c r="H3241" s="5" t="s">
        <v>1644</v>
      </c>
      <c r="I3241" t="s">
        <v>1991</v>
      </c>
      <c r="J3241" t="s">
        <v>1996</v>
      </c>
      <c r="K3241">
        <v>8855</v>
      </c>
      <c r="L3241" t="str">
        <f>IFERROR(LEFT(H3241, FIND("h", H3241)-1),0)</f>
        <v>2</v>
      </c>
      <c r="M3241" t="str">
        <f>IFERROR(MID(H3241, FIND("h", H3241)+1, FIND("m", H3241) - FIND("h", H3241)-1), IFERROR(LEFT(H3241, FIND("m",  H3241)-1),0))</f>
        <v xml:space="preserve"> 55</v>
      </c>
      <c r="N3241">
        <f>Table1[[#This Row],[Duration_hr]]*60 +Table1[[#This Row],[Duration_min]]</f>
        <v>175</v>
      </c>
      <c r="O3241">
        <f>IF(I3241="non-stop", 0, VALUE(LEFT(I3241, FIND(" ", I3241)-1)))</f>
        <v>0</v>
      </c>
    </row>
    <row r="3242" spans="1:15" x14ac:dyDescent="0.3">
      <c r="A3242" t="s">
        <v>14</v>
      </c>
      <c r="B3242" t="s">
        <v>54</v>
      </c>
      <c r="C3242" t="s">
        <v>67</v>
      </c>
      <c r="D3242" t="s">
        <v>69</v>
      </c>
      <c r="E3242" s="3" t="s">
        <v>75</v>
      </c>
      <c r="F3242" t="s">
        <v>216</v>
      </c>
      <c r="G3242" t="s">
        <v>1041</v>
      </c>
      <c r="H3242" s="5" t="s">
        <v>1644</v>
      </c>
      <c r="I3242" t="s">
        <v>1991</v>
      </c>
      <c r="J3242" t="s">
        <v>1998</v>
      </c>
      <c r="K3242">
        <v>3257</v>
      </c>
      <c r="L3242" t="str">
        <f>IFERROR(LEFT(H3242, FIND("h", H3242)-1),0)</f>
        <v>2</v>
      </c>
      <c r="M3242" t="str">
        <f>IFERROR(MID(H3242, FIND("h", H3242)+1, FIND("m", H3242) - FIND("h", H3242)-1), IFERROR(LEFT(H3242, FIND("m",  H3242)-1),0))</f>
        <v xml:space="preserve"> 55</v>
      </c>
      <c r="N3242">
        <f>Table1[[#This Row],[Duration_hr]]*60 +Table1[[#This Row],[Duration_min]]</f>
        <v>175</v>
      </c>
      <c r="O3242">
        <f>IF(I3242="non-stop", 0, VALUE(LEFT(I3242, FIND(" ", I3242)-1)))</f>
        <v>0</v>
      </c>
    </row>
    <row r="3243" spans="1:15" x14ac:dyDescent="0.3">
      <c r="A3243" t="s">
        <v>14</v>
      </c>
      <c r="B3243" t="s">
        <v>51</v>
      </c>
      <c r="C3243" t="s">
        <v>67</v>
      </c>
      <c r="D3243" t="s">
        <v>72</v>
      </c>
      <c r="E3243" s="3" t="s">
        <v>75</v>
      </c>
      <c r="F3243" t="s">
        <v>242</v>
      </c>
      <c r="G3243" t="s">
        <v>289</v>
      </c>
      <c r="H3243" s="5" t="s">
        <v>1644</v>
      </c>
      <c r="I3243" t="s">
        <v>1991</v>
      </c>
      <c r="J3243" t="s">
        <v>1996</v>
      </c>
      <c r="K3243">
        <v>6309</v>
      </c>
      <c r="L3243" t="str">
        <f>IFERROR(LEFT(H3243, FIND("h", H3243)-1),0)</f>
        <v>2</v>
      </c>
      <c r="M3243" t="str">
        <f>IFERROR(MID(H3243, FIND("h", H3243)+1, FIND("m", H3243) - FIND("h", H3243)-1), IFERROR(LEFT(H3243, FIND("m",  H3243)-1),0))</f>
        <v xml:space="preserve"> 55</v>
      </c>
      <c r="N3243">
        <f>Table1[[#This Row],[Duration_hr]]*60 +Table1[[#This Row],[Duration_min]]</f>
        <v>175</v>
      </c>
      <c r="O3243">
        <f>IF(I3243="non-stop", 0, VALUE(LEFT(I3243, FIND(" ", I3243)-1)))</f>
        <v>0</v>
      </c>
    </row>
    <row r="3244" spans="1:15" x14ac:dyDescent="0.3">
      <c r="A3244" t="s">
        <v>13</v>
      </c>
      <c r="B3244" t="s">
        <v>52</v>
      </c>
      <c r="C3244" t="s">
        <v>67</v>
      </c>
      <c r="D3244" t="s">
        <v>69</v>
      </c>
      <c r="E3244" s="3" t="s">
        <v>75</v>
      </c>
      <c r="F3244" t="s">
        <v>237</v>
      </c>
      <c r="G3244" t="s">
        <v>259</v>
      </c>
      <c r="H3244" s="5" t="s">
        <v>1644</v>
      </c>
      <c r="I3244" t="s">
        <v>1991</v>
      </c>
      <c r="J3244" t="s">
        <v>1997</v>
      </c>
      <c r="K3244">
        <v>4030</v>
      </c>
      <c r="L3244" t="str">
        <f>IFERROR(LEFT(H3244, FIND("h", H3244)-1),0)</f>
        <v>2</v>
      </c>
      <c r="M3244" t="str">
        <f>IFERROR(MID(H3244, FIND("h", H3244)+1, FIND("m", H3244) - FIND("h", H3244)-1), IFERROR(LEFT(H3244, FIND("m",  H3244)-1),0))</f>
        <v xml:space="preserve"> 55</v>
      </c>
      <c r="N3244">
        <f>Table1[[#This Row],[Duration_hr]]*60 +Table1[[#This Row],[Duration_min]]</f>
        <v>175</v>
      </c>
      <c r="O3244">
        <f>IF(I3244="non-stop", 0, VALUE(LEFT(I3244, FIND(" ", I3244)-1)))</f>
        <v>0</v>
      </c>
    </row>
    <row r="3245" spans="1:15" x14ac:dyDescent="0.3">
      <c r="A3245" t="s">
        <v>13</v>
      </c>
      <c r="B3245" t="s">
        <v>57</v>
      </c>
      <c r="C3245" t="s">
        <v>67</v>
      </c>
      <c r="D3245" t="s">
        <v>69</v>
      </c>
      <c r="E3245" s="3" t="s">
        <v>75</v>
      </c>
      <c r="F3245" t="s">
        <v>237</v>
      </c>
      <c r="G3245" t="s">
        <v>259</v>
      </c>
      <c r="H3245" s="5" t="s">
        <v>1644</v>
      </c>
      <c r="I3245" t="s">
        <v>1991</v>
      </c>
      <c r="J3245" t="s">
        <v>1996</v>
      </c>
      <c r="K3245">
        <v>7229</v>
      </c>
      <c r="L3245" t="str">
        <f>IFERROR(LEFT(H3245, FIND("h", H3245)-1),0)</f>
        <v>2</v>
      </c>
      <c r="M3245" t="str">
        <f>IFERROR(MID(H3245, FIND("h", H3245)+1, FIND("m", H3245) - FIND("h", H3245)-1), IFERROR(LEFT(H3245, FIND("m",  H3245)-1),0))</f>
        <v xml:space="preserve"> 55</v>
      </c>
      <c r="N3245">
        <f>Table1[[#This Row],[Duration_hr]]*60 +Table1[[#This Row],[Duration_min]]</f>
        <v>175</v>
      </c>
      <c r="O3245">
        <f>IF(I3245="non-stop", 0, VALUE(LEFT(I3245, FIND(" ", I3245)-1)))</f>
        <v>0</v>
      </c>
    </row>
    <row r="3246" spans="1:15" x14ac:dyDescent="0.3">
      <c r="A3246" t="s">
        <v>11</v>
      </c>
      <c r="B3246" t="s">
        <v>28</v>
      </c>
      <c r="C3246" t="s">
        <v>67</v>
      </c>
      <c r="D3246" t="s">
        <v>69</v>
      </c>
      <c r="E3246" s="3" t="s">
        <v>75</v>
      </c>
      <c r="F3246" t="s">
        <v>314</v>
      </c>
      <c r="G3246" t="s">
        <v>407</v>
      </c>
      <c r="H3246" s="5" t="s">
        <v>1644</v>
      </c>
      <c r="I3246" t="s">
        <v>1991</v>
      </c>
      <c r="J3246" t="s">
        <v>1996</v>
      </c>
      <c r="K3246">
        <v>4823</v>
      </c>
      <c r="L3246" t="str">
        <f>IFERROR(LEFT(H3246, FIND("h", H3246)-1),0)</f>
        <v>2</v>
      </c>
      <c r="M3246" t="str">
        <f>IFERROR(MID(H3246, FIND("h", H3246)+1, FIND("m", H3246) - FIND("h", H3246)-1), IFERROR(LEFT(H3246, FIND("m",  H3246)-1),0))</f>
        <v xml:space="preserve"> 55</v>
      </c>
      <c r="N3246">
        <f>Table1[[#This Row],[Duration_hr]]*60 +Table1[[#This Row],[Duration_min]]</f>
        <v>175</v>
      </c>
      <c r="O3246">
        <f>IF(I3246="non-stop", 0, VALUE(LEFT(I3246, FIND(" ", I3246)-1)))</f>
        <v>0</v>
      </c>
    </row>
    <row r="3247" spans="1:15" x14ac:dyDescent="0.3">
      <c r="A3247" t="s">
        <v>11</v>
      </c>
      <c r="B3247" t="s">
        <v>24</v>
      </c>
      <c r="C3247" t="s">
        <v>67</v>
      </c>
      <c r="D3247" t="s">
        <v>69</v>
      </c>
      <c r="E3247" s="3" t="s">
        <v>75</v>
      </c>
      <c r="F3247" t="s">
        <v>314</v>
      </c>
      <c r="G3247" t="s">
        <v>407</v>
      </c>
      <c r="H3247" s="5" t="s">
        <v>1644</v>
      </c>
      <c r="I3247" t="s">
        <v>1991</v>
      </c>
      <c r="J3247" t="s">
        <v>1996</v>
      </c>
      <c r="K3247">
        <v>4823</v>
      </c>
      <c r="L3247" t="str">
        <f>IFERROR(LEFT(H3247, FIND("h", H3247)-1),0)</f>
        <v>2</v>
      </c>
      <c r="M3247" t="str">
        <f>IFERROR(MID(H3247, FIND("h", H3247)+1, FIND("m", H3247) - FIND("h", H3247)-1), IFERROR(LEFT(H3247, FIND("m",  H3247)-1),0))</f>
        <v xml:space="preserve"> 55</v>
      </c>
      <c r="N3247">
        <f>Table1[[#This Row],[Duration_hr]]*60 +Table1[[#This Row],[Duration_min]]</f>
        <v>175</v>
      </c>
      <c r="O3247">
        <f>IF(I3247="non-stop", 0, VALUE(LEFT(I3247, FIND(" ", I3247)-1)))</f>
        <v>0</v>
      </c>
    </row>
    <row r="3248" spans="1:15" x14ac:dyDescent="0.3">
      <c r="A3248" t="s">
        <v>11</v>
      </c>
      <c r="B3248" t="s">
        <v>63</v>
      </c>
      <c r="C3248" t="s">
        <v>67</v>
      </c>
      <c r="D3248" t="s">
        <v>69</v>
      </c>
      <c r="E3248" s="3" t="s">
        <v>75</v>
      </c>
      <c r="F3248" t="s">
        <v>292</v>
      </c>
      <c r="G3248" t="s">
        <v>324</v>
      </c>
      <c r="H3248" s="5" t="s">
        <v>1644</v>
      </c>
      <c r="I3248" t="s">
        <v>1991</v>
      </c>
      <c r="J3248" t="s">
        <v>1996</v>
      </c>
      <c r="K3248">
        <v>4823</v>
      </c>
      <c r="L3248" t="str">
        <f>IFERROR(LEFT(H3248, FIND("h", H3248)-1),0)</f>
        <v>2</v>
      </c>
      <c r="M3248" t="str">
        <f>IFERROR(MID(H3248, FIND("h", H3248)+1, FIND("m", H3248) - FIND("h", H3248)-1), IFERROR(LEFT(H3248, FIND("m",  H3248)-1),0))</f>
        <v xml:space="preserve"> 55</v>
      </c>
      <c r="N3248">
        <f>Table1[[#This Row],[Duration_hr]]*60 +Table1[[#This Row],[Duration_min]]</f>
        <v>175</v>
      </c>
      <c r="O3248">
        <f>IF(I3248="non-stop", 0, VALUE(LEFT(I3248, FIND(" ", I3248)-1)))</f>
        <v>0</v>
      </c>
    </row>
    <row r="3249" spans="1:15" x14ac:dyDescent="0.3">
      <c r="A3249" t="s">
        <v>13</v>
      </c>
      <c r="B3249" t="s">
        <v>66</v>
      </c>
      <c r="C3249" t="s">
        <v>67</v>
      </c>
      <c r="D3249" t="s">
        <v>69</v>
      </c>
      <c r="E3249" s="3" t="s">
        <v>75</v>
      </c>
      <c r="F3249" t="s">
        <v>311</v>
      </c>
      <c r="G3249" t="s">
        <v>441</v>
      </c>
      <c r="H3249" s="5" t="s">
        <v>1644</v>
      </c>
      <c r="I3249" t="s">
        <v>1991</v>
      </c>
      <c r="J3249" t="s">
        <v>1996</v>
      </c>
      <c r="K3249">
        <v>7229</v>
      </c>
      <c r="L3249" t="str">
        <f>IFERROR(LEFT(H3249, FIND("h", H3249)-1),0)</f>
        <v>2</v>
      </c>
      <c r="M3249" t="str">
        <f>IFERROR(MID(H3249, FIND("h", H3249)+1, FIND("m", H3249) - FIND("h", H3249)-1), IFERROR(LEFT(H3249, FIND("m",  H3249)-1),0))</f>
        <v xml:space="preserve"> 55</v>
      </c>
      <c r="N3249">
        <f>Table1[[#This Row],[Duration_hr]]*60 +Table1[[#This Row],[Duration_min]]</f>
        <v>175</v>
      </c>
      <c r="O3249">
        <f>IF(I3249="non-stop", 0, VALUE(LEFT(I3249, FIND(" ", I3249)-1)))</f>
        <v>0</v>
      </c>
    </row>
    <row r="3250" spans="1:15" x14ac:dyDescent="0.3">
      <c r="A3250" t="s">
        <v>14</v>
      </c>
      <c r="B3250" t="s">
        <v>47</v>
      </c>
      <c r="C3250" t="s">
        <v>67</v>
      </c>
      <c r="D3250" t="s">
        <v>69</v>
      </c>
      <c r="E3250" s="3" t="s">
        <v>75</v>
      </c>
      <c r="F3250" t="s">
        <v>216</v>
      </c>
      <c r="G3250" t="s">
        <v>1310</v>
      </c>
      <c r="H3250" s="5" t="s">
        <v>1644</v>
      </c>
      <c r="I3250" t="s">
        <v>1991</v>
      </c>
      <c r="J3250" t="s">
        <v>1998</v>
      </c>
      <c r="K3250">
        <v>4319</v>
      </c>
      <c r="L3250" t="str">
        <f>IFERROR(LEFT(H3250, FIND("h", H3250)-1),0)</f>
        <v>2</v>
      </c>
      <c r="M3250" t="str">
        <f>IFERROR(MID(H3250, FIND("h", H3250)+1, FIND("m", H3250) - FIND("h", H3250)-1), IFERROR(LEFT(H3250, FIND("m",  H3250)-1),0))</f>
        <v xml:space="preserve"> 55</v>
      </c>
      <c r="N3250">
        <f>Table1[[#This Row],[Duration_hr]]*60 +Table1[[#This Row],[Duration_min]]</f>
        <v>175</v>
      </c>
      <c r="O3250">
        <f>IF(I3250="non-stop", 0, VALUE(LEFT(I3250, FIND(" ", I3250)-1)))</f>
        <v>0</v>
      </c>
    </row>
    <row r="3251" spans="1:15" x14ac:dyDescent="0.3">
      <c r="A3251" t="s">
        <v>11</v>
      </c>
      <c r="B3251" t="s">
        <v>65</v>
      </c>
      <c r="C3251" t="s">
        <v>67</v>
      </c>
      <c r="D3251" t="s">
        <v>72</v>
      </c>
      <c r="E3251" s="3" t="s">
        <v>75</v>
      </c>
      <c r="F3251" t="s">
        <v>270</v>
      </c>
      <c r="G3251" t="s">
        <v>368</v>
      </c>
      <c r="H3251" s="5" t="s">
        <v>1644</v>
      </c>
      <c r="I3251" t="s">
        <v>1991</v>
      </c>
      <c r="J3251" t="s">
        <v>1996</v>
      </c>
      <c r="K3251">
        <v>7303</v>
      </c>
      <c r="L3251" t="str">
        <f>IFERROR(LEFT(H3251, FIND("h", H3251)-1),0)</f>
        <v>2</v>
      </c>
      <c r="M3251" t="str">
        <f>IFERROR(MID(H3251, FIND("h", H3251)+1, FIND("m", H3251) - FIND("h", H3251)-1), IFERROR(LEFT(H3251, FIND("m",  H3251)-1),0))</f>
        <v xml:space="preserve"> 55</v>
      </c>
      <c r="N3251">
        <f>Table1[[#This Row],[Duration_hr]]*60 +Table1[[#This Row],[Duration_min]]</f>
        <v>175</v>
      </c>
      <c r="O3251">
        <f>IF(I3251="non-stop", 0, VALUE(LEFT(I3251, FIND(" ", I3251)-1)))</f>
        <v>0</v>
      </c>
    </row>
    <row r="3252" spans="1:15" x14ac:dyDescent="0.3">
      <c r="A3252" t="s">
        <v>13</v>
      </c>
      <c r="B3252" t="s">
        <v>62</v>
      </c>
      <c r="C3252" t="s">
        <v>67</v>
      </c>
      <c r="D3252" t="s">
        <v>69</v>
      </c>
      <c r="E3252" s="3" t="s">
        <v>75</v>
      </c>
      <c r="F3252" t="s">
        <v>311</v>
      </c>
      <c r="G3252" t="s">
        <v>441</v>
      </c>
      <c r="H3252" s="5" t="s">
        <v>1644</v>
      </c>
      <c r="I3252" t="s">
        <v>1991</v>
      </c>
      <c r="J3252" t="s">
        <v>1996</v>
      </c>
      <c r="K3252">
        <v>7229</v>
      </c>
      <c r="L3252" t="str">
        <f>IFERROR(LEFT(H3252, FIND("h", H3252)-1),0)</f>
        <v>2</v>
      </c>
      <c r="M3252" t="str">
        <f>IFERROR(MID(H3252, FIND("h", H3252)+1, FIND("m", H3252) - FIND("h", H3252)-1), IFERROR(LEFT(H3252, FIND("m",  H3252)-1),0))</f>
        <v xml:space="preserve"> 55</v>
      </c>
      <c r="N3252">
        <f>Table1[[#This Row],[Duration_hr]]*60 +Table1[[#This Row],[Duration_min]]</f>
        <v>175</v>
      </c>
      <c r="O3252">
        <f>IF(I3252="non-stop", 0, VALUE(LEFT(I3252, FIND(" ", I3252)-1)))</f>
        <v>0</v>
      </c>
    </row>
    <row r="3253" spans="1:15" x14ac:dyDescent="0.3">
      <c r="A3253" t="s">
        <v>13</v>
      </c>
      <c r="B3253" t="s">
        <v>25</v>
      </c>
      <c r="C3253" t="s">
        <v>67</v>
      </c>
      <c r="D3253" t="s">
        <v>69</v>
      </c>
      <c r="E3253" s="3" t="s">
        <v>75</v>
      </c>
      <c r="F3253" t="s">
        <v>237</v>
      </c>
      <c r="G3253" t="s">
        <v>259</v>
      </c>
      <c r="H3253" s="5" t="s">
        <v>1644</v>
      </c>
      <c r="I3253" t="s">
        <v>1991</v>
      </c>
      <c r="J3253" t="s">
        <v>1997</v>
      </c>
      <c r="K3253">
        <v>7229</v>
      </c>
      <c r="L3253" t="str">
        <f>IFERROR(LEFT(H3253, FIND("h", H3253)-1),0)</f>
        <v>2</v>
      </c>
      <c r="M3253" t="str">
        <f>IFERROR(MID(H3253, FIND("h", H3253)+1, FIND("m", H3253) - FIND("h", H3253)-1), IFERROR(LEFT(H3253, FIND("m",  H3253)-1),0))</f>
        <v xml:space="preserve"> 55</v>
      </c>
      <c r="N3253">
        <f>Table1[[#This Row],[Duration_hr]]*60 +Table1[[#This Row],[Duration_min]]</f>
        <v>175</v>
      </c>
      <c r="O3253">
        <f>IF(I3253="non-stop", 0, VALUE(LEFT(I3253, FIND(" ", I3253)-1)))</f>
        <v>0</v>
      </c>
    </row>
    <row r="3254" spans="1:15" x14ac:dyDescent="0.3">
      <c r="A3254" t="s">
        <v>13</v>
      </c>
      <c r="B3254" t="s">
        <v>24</v>
      </c>
      <c r="C3254" t="s">
        <v>67</v>
      </c>
      <c r="D3254" t="s">
        <v>69</v>
      </c>
      <c r="E3254" s="3" t="s">
        <v>75</v>
      </c>
      <c r="F3254" t="s">
        <v>311</v>
      </c>
      <c r="G3254" t="s">
        <v>441</v>
      </c>
      <c r="H3254" s="5" t="s">
        <v>1644</v>
      </c>
      <c r="I3254" t="s">
        <v>1991</v>
      </c>
      <c r="J3254" t="s">
        <v>1997</v>
      </c>
      <c r="K3254">
        <v>4544</v>
      </c>
      <c r="L3254" t="str">
        <f>IFERROR(LEFT(H3254, FIND("h", H3254)-1),0)</f>
        <v>2</v>
      </c>
      <c r="M3254" t="str">
        <f>IFERROR(MID(H3254, FIND("h", H3254)+1, FIND("m", H3254) - FIND("h", H3254)-1), IFERROR(LEFT(H3254, FIND("m",  H3254)-1),0))</f>
        <v xml:space="preserve"> 55</v>
      </c>
      <c r="N3254">
        <f>Table1[[#This Row],[Duration_hr]]*60 +Table1[[#This Row],[Duration_min]]</f>
        <v>175</v>
      </c>
      <c r="O3254">
        <f>IF(I3254="non-stop", 0, VALUE(LEFT(I3254, FIND(" ", I3254)-1)))</f>
        <v>0</v>
      </c>
    </row>
    <row r="3255" spans="1:15" x14ac:dyDescent="0.3">
      <c r="A3255" t="s">
        <v>11</v>
      </c>
      <c r="B3255" t="s">
        <v>50</v>
      </c>
      <c r="C3255" t="s">
        <v>67</v>
      </c>
      <c r="D3255" t="s">
        <v>69</v>
      </c>
      <c r="E3255" s="3" t="s">
        <v>75</v>
      </c>
      <c r="F3255" t="s">
        <v>209</v>
      </c>
      <c r="G3255" t="s">
        <v>227</v>
      </c>
      <c r="H3255" s="5" t="s">
        <v>1644</v>
      </c>
      <c r="I3255" t="s">
        <v>1991</v>
      </c>
      <c r="J3255" t="s">
        <v>1996</v>
      </c>
      <c r="K3255">
        <v>4823</v>
      </c>
      <c r="L3255" t="str">
        <f>IFERROR(LEFT(H3255, FIND("h", H3255)-1),0)</f>
        <v>2</v>
      </c>
      <c r="M3255" t="str">
        <f>IFERROR(MID(H3255, FIND("h", H3255)+1, FIND("m", H3255) - FIND("h", H3255)-1), IFERROR(LEFT(H3255, FIND("m",  H3255)-1),0))</f>
        <v xml:space="preserve"> 55</v>
      </c>
      <c r="N3255">
        <f>Table1[[#This Row],[Duration_hr]]*60 +Table1[[#This Row],[Duration_min]]</f>
        <v>175</v>
      </c>
      <c r="O3255">
        <f>IF(I3255="non-stop", 0, VALUE(LEFT(I3255, FIND(" ", I3255)-1)))</f>
        <v>0</v>
      </c>
    </row>
    <row r="3256" spans="1:15" x14ac:dyDescent="0.3">
      <c r="A3256" t="s">
        <v>14</v>
      </c>
      <c r="B3256" t="s">
        <v>51</v>
      </c>
      <c r="C3256" t="s">
        <v>67</v>
      </c>
      <c r="D3256" t="s">
        <v>72</v>
      </c>
      <c r="E3256" s="3" t="s">
        <v>75</v>
      </c>
      <c r="F3256" t="s">
        <v>242</v>
      </c>
      <c r="G3256" t="s">
        <v>289</v>
      </c>
      <c r="H3256" s="5" t="s">
        <v>1644</v>
      </c>
      <c r="I3256" t="s">
        <v>1991</v>
      </c>
      <c r="J3256" t="s">
        <v>1998</v>
      </c>
      <c r="K3256">
        <v>6205</v>
      </c>
      <c r="L3256" t="str">
        <f>IFERROR(LEFT(H3256, FIND("h", H3256)-1),0)</f>
        <v>2</v>
      </c>
      <c r="M3256" t="str">
        <f>IFERROR(MID(H3256, FIND("h", H3256)+1, FIND("m", H3256) - FIND("h", H3256)-1), IFERROR(LEFT(H3256, FIND("m",  H3256)-1),0))</f>
        <v xml:space="preserve"> 55</v>
      </c>
      <c r="N3256">
        <f>Table1[[#This Row],[Duration_hr]]*60 +Table1[[#This Row],[Duration_min]]</f>
        <v>175</v>
      </c>
      <c r="O3256">
        <f>IF(I3256="non-stop", 0, VALUE(LEFT(I3256, FIND(" ", I3256)-1)))</f>
        <v>0</v>
      </c>
    </row>
    <row r="3257" spans="1:15" x14ac:dyDescent="0.3">
      <c r="A3257" t="s">
        <v>11</v>
      </c>
      <c r="B3257" t="s">
        <v>41</v>
      </c>
      <c r="C3257" t="s">
        <v>67</v>
      </c>
      <c r="D3257" t="s">
        <v>69</v>
      </c>
      <c r="E3257" s="3" t="s">
        <v>75</v>
      </c>
      <c r="F3257" t="s">
        <v>312</v>
      </c>
      <c r="G3257" t="s">
        <v>499</v>
      </c>
      <c r="H3257" s="5" t="s">
        <v>1644</v>
      </c>
      <c r="I3257" t="s">
        <v>1991</v>
      </c>
      <c r="J3257" t="s">
        <v>1996</v>
      </c>
      <c r="K3257">
        <v>4284</v>
      </c>
      <c r="L3257" t="str">
        <f>IFERROR(LEFT(H3257, FIND("h", H3257)-1),0)</f>
        <v>2</v>
      </c>
      <c r="M3257" t="str">
        <f>IFERROR(MID(H3257, FIND("h", H3257)+1, FIND("m", H3257) - FIND("h", H3257)-1), IFERROR(LEFT(H3257, FIND("m",  H3257)-1),0))</f>
        <v xml:space="preserve"> 55</v>
      </c>
      <c r="N3257">
        <f>Table1[[#This Row],[Duration_hr]]*60 +Table1[[#This Row],[Duration_min]]</f>
        <v>175</v>
      </c>
      <c r="O3257">
        <f>IF(I3257="non-stop", 0, VALUE(LEFT(I3257, FIND(" ", I3257)-1)))</f>
        <v>0</v>
      </c>
    </row>
    <row r="3258" spans="1:15" x14ac:dyDescent="0.3">
      <c r="A3258" t="s">
        <v>11</v>
      </c>
      <c r="B3258" t="s">
        <v>23</v>
      </c>
      <c r="C3258" t="s">
        <v>67</v>
      </c>
      <c r="D3258" t="s">
        <v>72</v>
      </c>
      <c r="E3258" s="3" t="s">
        <v>75</v>
      </c>
      <c r="F3258" t="s">
        <v>292</v>
      </c>
      <c r="G3258" t="s">
        <v>324</v>
      </c>
      <c r="H3258" s="5" t="s">
        <v>1644</v>
      </c>
      <c r="I3258" t="s">
        <v>1991</v>
      </c>
      <c r="J3258" t="s">
        <v>1996</v>
      </c>
      <c r="K3258">
        <v>8033</v>
      </c>
      <c r="L3258" t="str">
        <f>IFERROR(LEFT(H3258, FIND("h", H3258)-1),0)</f>
        <v>2</v>
      </c>
      <c r="M3258" t="str">
        <f>IFERROR(MID(H3258, FIND("h", H3258)+1, FIND("m", H3258) - FIND("h", H3258)-1), IFERROR(LEFT(H3258, FIND("m",  H3258)-1),0))</f>
        <v xml:space="preserve"> 55</v>
      </c>
      <c r="N3258">
        <f>Table1[[#This Row],[Duration_hr]]*60 +Table1[[#This Row],[Duration_min]]</f>
        <v>175</v>
      </c>
      <c r="O3258">
        <f>IF(I3258="non-stop", 0, VALUE(LEFT(I3258, FIND(" ", I3258)-1)))</f>
        <v>0</v>
      </c>
    </row>
    <row r="3259" spans="1:15" x14ac:dyDescent="0.3">
      <c r="A3259" t="s">
        <v>11</v>
      </c>
      <c r="B3259" t="s">
        <v>30</v>
      </c>
      <c r="C3259" t="s">
        <v>67</v>
      </c>
      <c r="D3259" t="s">
        <v>69</v>
      </c>
      <c r="E3259" s="3" t="s">
        <v>75</v>
      </c>
      <c r="F3259" t="s">
        <v>314</v>
      </c>
      <c r="G3259" t="s">
        <v>407</v>
      </c>
      <c r="H3259" s="5" t="s">
        <v>1644</v>
      </c>
      <c r="I3259" t="s">
        <v>1991</v>
      </c>
      <c r="J3259" t="s">
        <v>1996</v>
      </c>
      <c r="K3259">
        <v>4823</v>
      </c>
      <c r="L3259" t="str">
        <f>IFERROR(LEFT(H3259, FIND("h", H3259)-1),0)</f>
        <v>2</v>
      </c>
      <c r="M3259" t="str">
        <f>IFERROR(MID(H3259, FIND("h", H3259)+1, FIND("m", H3259) - FIND("h", H3259)-1), IFERROR(LEFT(H3259, FIND("m",  H3259)-1),0))</f>
        <v xml:space="preserve"> 55</v>
      </c>
      <c r="N3259">
        <f>Table1[[#This Row],[Duration_hr]]*60 +Table1[[#This Row],[Duration_min]]</f>
        <v>175</v>
      </c>
      <c r="O3259">
        <f>IF(I3259="non-stop", 0, VALUE(LEFT(I3259, FIND(" ", I3259)-1)))</f>
        <v>0</v>
      </c>
    </row>
    <row r="3260" spans="1:15" x14ac:dyDescent="0.3">
      <c r="A3260" t="s">
        <v>13</v>
      </c>
      <c r="B3260" t="s">
        <v>41</v>
      </c>
      <c r="C3260" t="s">
        <v>67</v>
      </c>
      <c r="D3260" t="s">
        <v>69</v>
      </c>
      <c r="E3260" s="3" t="s">
        <v>75</v>
      </c>
      <c r="F3260" t="s">
        <v>237</v>
      </c>
      <c r="G3260" t="s">
        <v>259</v>
      </c>
      <c r="H3260" s="5" t="s">
        <v>1644</v>
      </c>
      <c r="I3260" t="s">
        <v>1991</v>
      </c>
      <c r="J3260" t="s">
        <v>1997</v>
      </c>
      <c r="K3260">
        <v>4030</v>
      </c>
      <c r="L3260" t="str">
        <f>IFERROR(LEFT(H3260, FIND("h", H3260)-1),0)</f>
        <v>2</v>
      </c>
      <c r="M3260" t="str">
        <f>IFERROR(MID(H3260, FIND("h", H3260)+1, FIND("m", H3260) - FIND("h", H3260)-1), IFERROR(LEFT(H3260, FIND("m",  H3260)-1),0))</f>
        <v xml:space="preserve"> 55</v>
      </c>
      <c r="N3260">
        <f>Table1[[#This Row],[Duration_hr]]*60 +Table1[[#This Row],[Duration_min]]</f>
        <v>175</v>
      </c>
      <c r="O3260">
        <f>IF(I3260="non-stop", 0, VALUE(LEFT(I3260, FIND(" ", I3260)-1)))</f>
        <v>0</v>
      </c>
    </row>
    <row r="3261" spans="1:15" x14ac:dyDescent="0.3">
      <c r="A3261" t="s">
        <v>11</v>
      </c>
      <c r="B3261" t="s">
        <v>23</v>
      </c>
      <c r="C3261" t="s">
        <v>67</v>
      </c>
      <c r="D3261" t="s">
        <v>72</v>
      </c>
      <c r="E3261" s="3" t="s">
        <v>75</v>
      </c>
      <c r="F3261" t="s">
        <v>314</v>
      </c>
      <c r="G3261" t="s">
        <v>407</v>
      </c>
      <c r="H3261" s="5" t="s">
        <v>1644</v>
      </c>
      <c r="I3261" t="s">
        <v>1991</v>
      </c>
      <c r="J3261" t="s">
        <v>1996</v>
      </c>
      <c r="K3261">
        <v>6144</v>
      </c>
      <c r="L3261" t="str">
        <f>IFERROR(LEFT(H3261, FIND("h", H3261)-1),0)</f>
        <v>2</v>
      </c>
      <c r="M3261" t="str">
        <f>IFERROR(MID(H3261, FIND("h", H3261)+1, FIND("m", H3261) - FIND("h", H3261)-1), IFERROR(LEFT(H3261, FIND("m",  H3261)-1),0))</f>
        <v xml:space="preserve"> 55</v>
      </c>
      <c r="N3261">
        <f>Table1[[#This Row],[Duration_hr]]*60 +Table1[[#This Row],[Duration_min]]</f>
        <v>175</v>
      </c>
      <c r="O3261">
        <f>IF(I3261="non-stop", 0, VALUE(LEFT(I3261, FIND(" ", I3261)-1)))</f>
        <v>0</v>
      </c>
    </row>
    <row r="3262" spans="1:15" x14ac:dyDescent="0.3">
      <c r="A3262" t="s">
        <v>13</v>
      </c>
      <c r="B3262" t="s">
        <v>34</v>
      </c>
      <c r="C3262" t="s">
        <v>67</v>
      </c>
      <c r="D3262" t="s">
        <v>69</v>
      </c>
      <c r="E3262" s="3" t="s">
        <v>75</v>
      </c>
      <c r="F3262" t="s">
        <v>237</v>
      </c>
      <c r="G3262" t="s">
        <v>259</v>
      </c>
      <c r="H3262" s="5" t="s">
        <v>1644</v>
      </c>
      <c r="I3262" t="s">
        <v>1991</v>
      </c>
      <c r="J3262" t="s">
        <v>1997</v>
      </c>
      <c r="K3262">
        <v>4544</v>
      </c>
      <c r="L3262" t="str">
        <f>IFERROR(LEFT(H3262, FIND("h", H3262)-1),0)</f>
        <v>2</v>
      </c>
      <c r="M3262" t="str">
        <f>IFERROR(MID(H3262, FIND("h", H3262)+1, FIND("m", H3262) - FIND("h", H3262)-1), IFERROR(LEFT(H3262, FIND("m",  H3262)-1),0))</f>
        <v xml:space="preserve"> 55</v>
      </c>
      <c r="N3262">
        <f>Table1[[#This Row],[Duration_hr]]*60 +Table1[[#This Row],[Duration_min]]</f>
        <v>175</v>
      </c>
      <c r="O3262">
        <f>IF(I3262="non-stop", 0, VALUE(LEFT(I3262, FIND(" ", I3262)-1)))</f>
        <v>0</v>
      </c>
    </row>
    <row r="3263" spans="1:15" x14ac:dyDescent="0.3">
      <c r="A3263" t="s">
        <v>11</v>
      </c>
      <c r="B3263" t="s">
        <v>46</v>
      </c>
      <c r="C3263" t="s">
        <v>67</v>
      </c>
      <c r="D3263" t="s">
        <v>69</v>
      </c>
      <c r="E3263" s="3" t="s">
        <v>75</v>
      </c>
      <c r="F3263" t="s">
        <v>314</v>
      </c>
      <c r="G3263" t="s">
        <v>407</v>
      </c>
      <c r="H3263" s="5" t="s">
        <v>1644</v>
      </c>
      <c r="I3263" t="s">
        <v>1991</v>
      </c>
      <c r="J3263" t="s">
        <v>1996</v>
      </c>
      <c r="K3263">
        <v>4823</v>
      </c>
      <c r="L3263" t="str">
        <f>IFERROR(LEFT(H3263, FIND("h", H3263)-1),0)</f>
        <v>2</v>
      </c>
      <c r="M3263" t="str">
        <f>IFERROR(MID(H3263, FIND("h", H3263)+1, FIND("m", H3263) - FIND("h", H3263)-1), IFERROR(LEFT(H3263, FIND("m",  H3263)-1),0))</f>
        <v xml:space="preserve"> 55</v>
      </c>
      <c r="N3263">
        <f>Table1[[#This Row],[Duration_hr]]*60 +Table1[[#This Row],[Duration_min]]</f>
        <v>175</v>
      </c>
      <c r="O3263">
        <f>IF(I3263="non-stop", 0, VALUE(LEFT(I3263, FIND(" ", I3263)-1)))</f>
        <v>0</v>
      </c>
    </row>
    <row r="3264" spans="1:15" x14ac:dyDescent="0.3">
      <c r="A3264" t="s">
        <v>11</v>
      </c>
      <c r="B3264" t="s">
        <v>36</v>
      </c>
      <c r="C3264" t="s">
        <v>67</v>
      </c>
      <c r="D3264" t="s">
        <v>69</v>
      </c>
      <c r="E3264" s="3" t="s">
        <v>75</v>
      </c>
      <c r="F3264" t="s">
        <v>314</v>
      </c>
      <c r="G3264" t="s">
        <v>407</v>
      </c>
      <c r="H3264" s="5" t="s">
        <v>1644</v>
      </c>
      <c r="I3264" t="s">
        <v>1991</v>
      </c>
      <c r="J3264" t="s">
        <v>1996</v>
      </c>
      <c r="K3264">
        <v>4823</v>
      </c>
      <c r="L3264" t="str">
        <f>IFERROR(LEFT(H3264, FIND("h", H3264)-1),0)</f>
        <v>2</v>
      </c>
      <c r="M3264" t="str">
        <f>IFERROR(MID(H3264, FIND("h", H3264)+1, FIND("m", H3264) - FIND("h", H3264)-1), IFERROR(LEFT(H3264, FIND("m",  H3264)-1),0))</f>
        <v xml:space="preserve"> 55</v>
      </c>
      <c r="N3264">
        <f>Table1[[#This Row],[Duration_hr]]*60 +Table1[[#This Row],[Duration_min]]</f>
        <v>175</v>
      </c>
      <c r="O3264">
        <f>IF(I3264="non-stop", 0, VALUE(LEFT(I3264, FIND(" ", I3264)-1)))</f>
        <v>0</v>
      </c>
    </row>
    <row r="3265" spans="1:15" x14ac:dyDescent="0.3">
      <c r="A3265" t="s">
        <v>11</v>
      </c>
      <c r="B3265" t="s">
        <v>41</v>
      </c>
      <c r="C3265" t="s">
        <v>67</v>
      </c>
      <c r="D3265" t="s">
        <v>69</v>
      </c>
      <c r="E3265" s="3" t="s">
        <v>75</v>
      </c>
      <c r="F3265" t="s">
        <v>209</v>
      </c>
      <c r="G3265" t="s">
        <v>227</v>
      </c>
      <c r="H3265" s="5" t="s">
        <v>1644</v>
      </c>
      <c r="I3265" t="s">
        <v>1991</v>
      </c>
      <c r="J3265" t="s">
        <v>1996</v>
      </c>
      <c r="K3265">
        <v>4823</v>
      </c>
      <c r="L3265" t="str">
        <f>IFERROR(LEFT(H3265, FIND("h", H3265)-1),0)</f>
        <v>2</v>
      </c>
      <c r="M3265" t="str">
        <f>IFERROR(MID(H3265, FIND("h", H3265)+1, FIND("m", H3265) - FIND("h", H3265)-1), IFERROR(LEFT(H3265, FIND("m",  H3265)-1),0))</f>
        <v xml:space="preserve"> 55</v>
      </c>
      <c r="N3265">
        <f>Table1[[#This Row],[Duration_hr]]*60 +Table1[[#This Row],[Duration_min]]</f>
        <v>175</v>
      </c>
      <c r="O3265">
        <f>IF(I3265="non-stop", 0, VALUE(LEFT(I3265, FIND(" ", I3265)-1)))</f>
        <v>0</v>
      </c>
    </row>
    <row r="3266" spans="1:15" x14ac:dyDescent="0.3">
      <c r="A3266" t="s">
        <v>14</v>
      </c>
      <c r="B3266" t="s">
        <v>52</v>
      </c>
      <c r="C3266" t="s">
        <v>67</v>
      </c>
      <c r="D3266" t="s">
        <v>69</v>
      </c>
      <c r="E3266" s="3" t="s">
        <v>75</v>
      </c>
      <c r="F3266" t="s">
        <v>216</v>
      </c>
      <c r="G3266" t="s">
        <v>1195</v>
      </c>
      <c r="H3266" s="5" t="s">
        <v>1644</v>
      </c>
      <c r="I3266" t="s">
        <v>1991</v>
      </c>
      <c r="J3266" t="s">
        <v>1996</v>
      </c>
      <c r="K3266">
        <v>4991</v>
      </c>
      <c r="L3266" t="str">
        <f>IFERROR(LEFT(H3266, FIND("h", H3266)-1),0)</f>
        <v>2</v>
      </c>
      <c r="M3266" t="str">
        <f>IFERROR(MID(H3266, FIND("h", H3266)+1, FIND("m", H3266) - FIND("h", H3266)-1), IFERROR(LEFT(H3266, FIND("m",  H3266)-1),0))</f>
        <v xml:space="preserve"> 55</v>
      </c>
      <c r="N3266">
        <f>Table1[[#This Row],[Duration_hr]]*60 +Table1[[#This Row],[Duration_min]]</f>
        <v>175</v>
      </c>
      <c r="O3266">
        <f>IF(I3266="non-stop", 0, VALUE(LEFT(I3266, FIND(" ", I3266)-1)))</f>
        <v>0</v>
      </c>
    </row>
    <row r="3267" spans="1:15" x14ac:dyDescent="0.3">
      <c r="A3267" t="s">
        <v>13</v>
      </c>
      <c r="B3267" t="s">
        <v>25</v>
      </c>
      <c r="C3267" t="s">
        <v>67</v>
      </c>
      <c r="D3267" t="s">
        <v>69</v>
      </c>
      <c r="E3267" s="3" t="s">
        <v>75</v>
      </c>
      <c r="F3267" t="s">
        <v>311</v>
      </c>
      <c r="G3267" t="s">
        <v>441</v>
      </c>
      <c r="H3267" s="5" t="s">
        <v>1644</v>
      </c>
      <c r="I3267" t="s">
        <v>1991</v>
      </c>
      <c r="J3267" t="s">
        <v>1997</v>
      </c>
      <c r="K3267">
        <v>7229</v>
      </c>
      <c r="L3267" t="str">
        <f>IFERROR(LEFT(H3267, FIND("h", H3267)-1),0)</f>
        <v>2</v>
      </c>
      <c r="M3267" t="str">
        <f>IFERROR(MID(H3267, FIND("h", H3267)+1, FIND("m", H3267) - FIND("h", H3267)-1), IFERROR(LEFT(H3267, FIND("m",  H3267)-1),0))</f>
        <v xml:space="preserve"> 55</v>
      </c>
      <c r="N3267">
        <f>Table1[[#This Row],[Duration_hr]]*60 +Table1[[#This Row],[Duration_min]]</f>
        <v>175</v>
      </c>
      <c r="O3267">
        <f>IF(I3267="non-stop", 0, VALUE(LEFT(I3267, FIND(" ", I3267)-1)))</f>
        <v>0</v>
      </c>
    </row>
    <row r="3268" spans="1:15" x14ac:dyDescent="0.3">
      <c r="A3268" t="s">
        <v>13</v>
      </c>
      <c r="B3268" t="s">
        <v>45</v>
      </c>
      <c r="C3268" t="s">
        <v>67</v>
      </c>
      <c r="D3268" t="s">
        <v>69</v>
      </c>
      <c r="E3268" s="3" t="s">
        <v>75</v>
      </c>
      <c r="F3268" t="s">
        <v>237</v>
      </c>
      <c r="G3268" t="s">
        <v>259</v>
      </c>
      <c r="H3268" s="5" t="s">
        <v>1644</v>
      </c>
      <c r="I3268" t="s">
        <v>1991</v>
      </c>
      <c r="J3268" t="s">
        <v>1996</v>
      </c>
      <c r="K3268">
        <v>7229</v>
      </c>
      <c r="L3268" t="str">
        <f>IFERROR(LEFT(H3268, FIND("h", H3268)-1),0)</f>
        <v>2</v>
      </c>
      <c r="M3268" t="str">
        <f>IFERROR(MID(H3268, FIND("h", H3268)+1, FIND("m", H3268) - FIND("h", H3268)-1), IFERROR(LEFT(H3268, FIND("m",  H3268)-1),0))</f>
        <v xml:space="preserve"> 55</v>
      </c>
      <c r="N3268">
        <f>Table1[[#This Row],[Duration_hr]]*60 +Table1[[#This Row],[Duration_min]]</f>
        <v>175</v>
      </c>
      <c r="O3268">
        <f>IF(I3268="non-stop", 0, VALUE(LEFT(I3268, FIND(" ", I3268)-1)))</f>
        <v>0</v>
      </c>
    </row>
    <row r="3269" spans="1:15" x14ac:dyDescent="0.3">
      <c r="A3269" t="s">
        <v>11</v>
      </c>
      <c r="B3269" t="s">
        <v>52</v>
      </c>
      <c r="C3269" t="s">
        <v>67</v>
      </c>
      <c r="D3269" t="s">
        <v>69</v>
      </c>
      <c r="E3269" s="3" t="s">
        <v>75</v>
      </c>
      <c r="F3269" t="s">
        <v>314</v>
      </c>
      <c r="G3269" t="s">
        <v>407</v>
      </c>
      <c r="H3269" s="5" t="s">
        <v>1644</v>
      </c>
      <c r="I3269" t="s">
        <v>1991</v>
      </c>
      <c r="J3269" t="s">
        <v>1996</v>
      </c>
      <c r="K3269">
        <v>4823</v>
      </c>
      <c r="L3269" t="str">
        <f>IFERROR(LEFT(H3269, FIND("h", H3269)-1),0)</f>
        <v>2</v>
      </c>
      <c r="M3269" t="str">
        <f>IFERROR(MID(H3269, FIND("h", H3269)+1, FIND("m", H3269) - FIND("h", H3269)-1), IFERROR(LEFT(H3269, FIND("m",  H3269)-1),0))</f>
        <v xml:space="preserve"> 55</v>
      </c>
      <c r="N3269">
        <f>Table1[[#This Row],[Duration_hr]]*60 +Table1[[#This Row],[Duration_min]]</f>
        <v>175</v>
      </c>
      <c r="O3269">
        <f>IF(I3269="non-stop", 0, VALUE(LEFT(I3269, FIND(" ", I3269)-1)))</f>
        <v>0</v>
      </c>
    </row>
    <row r="3270" spans="1:15" x14ac:dyDescent="0.3">
      <c r="A3270" t="s">
        <v>14</v>
      </c>
      <c r="B3270" t="s">
        <v>55</v>
      </c>
      <c r="C3270" t="s">
        <v>67</v>
      </c>
      <c r="D3270" t="s">
        <v>69</v>
      </c>
      <c r="E3270" s="3" t="s">
        <v>75</v>
      </c>
      <c r="F3270" t="s">
        <v>216</v>
      </c>
      <c r="G3270" t="s">
        <v>556</v>
      </c>
      <c r="H3270" s="5" t="s">
        <v>1644</v>
      </c>
      <c r="I3270" t="s">
        <v>1991</v>
      </c>
      <c r="J3270" t="s">
        <v>1998</v>
      </c>
      <c r="K3270">
        <v>3919</v>
      </c>
      <c r="L3270" t="str">
        <f>IFERROR(LEFT(H3270, FIND("h", H3270)-1),0)</f>
        <v>2</v>
      </c>
      <c r="M3270" t="str">
        <f>IFERROR(MID(H3270, FIND("h", H3270)+1, FIND("m", H3270) - FIND("h", H3270)-1), IFERROR(LEFT(H3270, FIND("m",  H3270)-1),0))</f>
        <v xml:space="preserve"> 55</v>
      </c>
      <c r="N3270">
        <f>Table1[[#This Row],[Duration_hr]]*60 +Table1[[#This Row],[Duration_min]]</f>
        <v>175</v>
      </c>
      <c r="O3270">
        <f>IF(I3270="non-stop", 0, VALUE(LEFT(I3270, FIND(" ", I3270)-1)))</f>
        <v>0</v>
      </c>
    </row>
    <row r="3271" spans="1:15" x14ac:dyDescent="0.3">
      <c r="A3271" t="s">
        <v>11</v>
      </c>
      <c r="B3271" t="s">
        <v>40</v>
      </c>
      <c r="C3271" t="s">
        <v>67</v>
      </c>
      <c r="D3271" t="s">
        <v>69</v>
      </c>
      <c r="E3271" s="3" t="s">
        <v>75</v>
      </c>
      <c r="F3271" t="s">
        <v>314</v>
      </c>
      <c r="G3271" t="s">
        <v>407</v>
      </c>
      <c r="H3271" s="5" t="s">
        <v>1644</v>
      </c>
      <c r="I3271" t="s">
        <v>1991</v>
      </c>
      <c r="J3271" t="s">
        <v>1996</v>
      </c>
      <c r="K3271">
        <v>4823</v>
      </c>
      <c r="L3271" t="str">
        <f>IFERROR(LEFT(H3271, FIND("h", H3271)-1),0)</f>
        <v>2</v>
      </c>
      <c r="M3271" t="str">
        <f>IFERROR(MID(H3271, FIND("h", H3271)+1, FIND("m", H3271) - FIND("h", H3271)-1), IFERROR(LEFT(H3271, FIND("m",  H3271)-1),0))</f>
        <v xml:space="preserve"> 55</v>
      </c>
      <c r="N3271">
        <f>Table1[[#This Row],[Duration_hr]]*60 +Table1[[#This Row],[Duration_min]]</f>
        <v>175</v>
      </c>
      <c r="O3271">
        <f>IF(I3271="non-stop", 0, VALUE(LEFT(I3271, FIND(" ", I3271)-1)))</f>
        <v>0</v>
      </c>
    </row>
    <row r="3272" spans="1:15" x14ac:dyDescent="0.3">
      <c r="A3272" t="s">
        <v>11</v>
      </c>
      <c r="B3272" t="s">
        <v>46</v>
      </c>
      <c r="C3272" t="s">
        <v>67</v>
      </c>
      <c r="D3272" t="s">
        <v>69</v>
      </c>
      <c r="E3272" s="3" t="s">
        <v>75</v>
      </c>
      <c r="F3272" t="s">
        <v>292</v>
      </c>
      <c r="G3272" t="s">
        <v>324</v>
      </c>
      <c r="H3272" s="5" t="s">
        <v>1644</v>
      </c>
      <c r="I3272" t="s">
        <v>1991</v>
      </c>
      <c r="J3272" t="s">
        <v>1996</v>
      </c>
      <c r="K3272">
        <v>4823</v>
      </c>
      <c r="L3272" t="str">
        <f>IFERROR(LEFT(H3272, FIND("h", H3272)-1),0)</f>
        <v>2</v>
      </c>
      <c r="M3272" t="str">
        <f>IFERROR(MID(H3272, FIND("h", H3272)+1, FIND("m", H3272) - FIND("h", H3272)-1), IFERROR(LEFT(H3272, FIND("m",  H3272)-1),0))</f>
        <v xml:space="preserve"> 55</v>
      </c>
      <c r="N3272">
        <f>Table1[[#This Row],[Duration_hr]]*60 +Table1[[#This Row],[Duration_min]]</f>
        <v>175</v>
      </c>
      <c r="O3272">
        <f>IF(I3272="non-stop", 0, VALUE(LEFT(I3272, FIND(" ", I3272)-1)))</f>
        <v>0</v>
      </c>
    </row>
    <row r="3273" spans="1:15" x14ac:dyDescent="0.3">
      <c r="A3273" t="s">
        <v>14</v>
      </c>
      <c r="B3273" t="s">
        <v>36</v>
      </c>
      <c r="C3273" t="s">
        <v>67</v>
      </c>
      <c r="D3273" t="s">
        <v>69</v>
      </c>
      <c r="E3273" s="3" t="s">
        <v>75</v>
      </c>
      <c r="F3273" t="s">
        <v>216</v>
      </c>
      <c r="G3273" t="s">
        <v>1365</v>
      </c>
      <c r="H3273" s="5" t="s">
        <v>1644</v>
      </c>
      <c r="I3273" t="s">
        <v>1991</v>
      </c>
      <c r="J3273" t="s">
        <v>1998</v>
      </c>
      <c r="K3273">
        <v>3919</v>
      </c>
      <c r="L3273" t="str">
        <f>IFERROR(LEFT(H3273, FIND("h", H3273)-1),0)</f>
        <v>2</v>
      </c>
      <c r="M3273" t="str">
        <f>IFERROR(MID(H3273, FIND("h", H3273)+1, FIND("m", H3273) - FIND("h", H3273)-1), IFERROR(LEFT(H3273, FIND("m",  H3273)-1),0))</f>
        <v xml:space="preserve"> 55</v>
      </c>
      <c r="N3273">
        <f>Table1[[#This Row],[Duration_hr]]*60 +Table1[[#This Row],[Duration_min]]</f>
        <v>175</v>
      </c>
      <c r="O3273">
        <f>IF(I3273="non-stop", 0, VALUE(LEFT(I3273, FIND(" ", I3273)-1)))</f>
        <v>0</v>
      </c>
    </row>
    <row r="3274" spans="1:15" x14ac:dyDescent="0.3">
      <c r="A3274" t="s">
        <v>16</v>
      </c>
      <c r="B3274" t="s">
        <v>25</v>
      </c>
      <c r="C3274" t="s">
        <v>67</v>
      </c>
      <c r="D3274" t="s">
        <v>69</v>
      </c>
      <c r="E3274" s="3" t="s">
        <v>75</v>
      </c>
      <c r="F3274" t="s">
        <v>348</v>
      </c>
      <c r="G3274" t="s">
        <v>580</v>
      </c>
      <c r="H3274" s="5" t="s">
        <v>1644</v>
      </c>
      <c r="I3274" t="s">
        <v>1991</v>
      </c>
      <c r="J3274" t="s">
        <v>1996</v>
      </c>
      <c r="K3274">
        <v>3898</v>
      </c>
      <c r="L3274" t="str">
        <f>IFERROR(LEFT(H3274, FIND("h", H3274)-1),0)</f>
        <v>2</v>
      </c>
      <c r="M3274" t="str">
        <f>IFERROR(MID(H3274, FIND("h", H3274)+1, FIND("m", H3274) - FIND("h", H3274)-1), IFERROR(LEFT(H3274, FIND("m",  H3274)-1),0))</f>
        <v xml:space="preserve"> 55</v>
      </c>
      <c r="N3274">
        <f>Table1[[#This Row],[Duration_hr]]*60 +Table1[[#This Row],[Duration_min]]</f>
        <v>175</v>
      </c>
      <c r="O3274">
        <f>IF(I3274="non-stop", 0, VALUE(LEFT(I3274, FIND(" ", I3274)-1)))</f>
        <v>0</v>
      </c>
    </row>
    <row r="3275" spans="1:15" x14ac:dyDescent="0.3">
      <c r="A3275" t="s">
        <v>16</v>
      </c>
      <c r="B3275" t="s">
        <v>46</v>
      </c>
      <c r="C3275" t="s">
        <v>67</v>
      </c>
      <c r="D3275" t="s">
        <v>69</v>
      </c>
      <c r="E3275" s="3" t="s">
        <v>75</v>
      </c>
      <c r="F3275" t="s">
        <v>348</v>
      </c>
      <c r="G3275" t="s">
        <v>580</v>
      </c>
      <c r="H3275" s="5" t="s">
        <v>1644</v>
      </c>
      <c r="I3275" t="s">
        <v>1991</v>
      </c>
      <c r="J3275" t="s">
        <v>1996</v>
      </c>
      <c r="K3275">
        <v>4239</v>
      </c>
      <c r="L3275" t="str">
        <f>IFERROR(LEFT(H3275, FIND("h", H3275)-1),0)</f>
        <v>2</v>
      </c>
      <c r="M3275" t="str">
        <f>IFERROR(MID(H3275, FIND("h", H3275)+1, FIND("m", H3275) - FIND("h", H3275)-1), IFERROR(LEFT(H3275, FIND("m",  H3275)-1),0))</f>
        <v xml:space="preserve"> 55</v>
      </c>
      <c r="N3275">
        <f>Table1[[#This Row],[Duration_hr]]*60 +Table1[[#This Row],[Duration_min]]</f>
        <v>175</v>
      </c>
      <c r="O3275">
        <f>IF(I3275="non-stop", 0, VALUE(LEFT(I3275, FIND(" ", I3275)-1)))</f>
        <v>0</v>
      </c>
    </row>
    <row r="3276" spans="1:15" x14ac:dyDescent="0.3">
      <c r="A3276" t="s">
        <v>13</v>
      </c>
      <c r="B3276" t="s">
        <v>44</v>
      </c>
      <c r="C3276" t="s">
        <v>67</v>
      </c>
      <c r="D3276" t="s">
        <v>69</v>
      </c>
      <c r="E3276" s="3" t="s">
        <v>75</v>
      </c>
      <c r="F3276" t="s">
        <v>237</v>
      </c>
      <c r="G3276" t="s">
        <v>259</v>
      </c>
      <c r="H3276" s="5" t="s">
        <v>1644</v>
      </c>
      <c r="I3276" t="s">
        <v>1991</v>
      </c>
      <c r="J3276" t="s">
        <v>1996</v>
      </c>
      <c r="K3276">
        <v>8016</v>
      </c>
      <c r="L3276" t="str">
        <f>IFERROR(LEFT(H3276, FIND("h", H3276)-1),0)</f>
        <v>2</v>
      </c>
      <c r="M3276" t="str">
        <f>IFERROR(MID(H3276, FIND("h", H3276)+1, FIND("m", H3276) - FIND("h", H3276)-1), IFERROR(LEFT(H3276, FIND("m",  H3276)-1),0))</f>
        <v xml:space="preserve"> 55</v>
      </c>
      <c r="N3276">
        <f>Table1[[#This Row],[Duration_hr]]*60 +Table1[[#This Row],[Duration_min]]</f>
        <v>175</v>
      </c>
      <c r="O3276">
        <f>IF(I3276="non-stop", 0, VALUE(LEFT(I3276, FIND(" ", I3276)-1)))</f>
        <v>0</v>
      </c>
    </row>
    <row r="3277" spans="1:15" x14ac:dyDescent="0.3">
      <c r="A3277" t="s">
        <v>11</v>
      </c>
      <c r="B3277" t="s">
        <v>23</v>
      </c>
      <c r="C3277" t="s">
        <v>67</v>
      </c>
      <c r="D3277" t="s">
        <v>72</v>
      </c>
      <c r="E3277" s="3" t="s">
        <v>75</v>
      </c>
      <c r="F3277" t="s">
        <v>270</v>
      </c>
      <c r="G3277" t="s">
        <v>368</v>
      </c>
      <c r="H3277" s="5" t="s">
        <v>1644</v>
      </c>
      <c r="I3277" t="s">
        <v>1991</v>
      </c>
      <c r="J3277" t="s">
        <v>1996</v>
      </c>
      <c r="K3277">
        <v>6144</v>
      </c>
      <c r="L3277" t="str">
        <f>IFERROR(LEFT(H3277, FIND("h", H3277)-1),0)</f>
        <v>2</v>
      </c>
      <c r="M3277" t="str">
        <f>IFERROR(MID(H3277, FIND("h", H3277)+1, FIND("m", H3277) - FIND("h", H3277)-1), IFERROR(LEFT(H3277, FIND("m",  H3277)-1),0))</f>
        <v xml:space="preserve"> 55</v>
      </c>
      <c r="N3277">
        <f>Table1[[#This Row],[Duration_hr]]*60 +Table1[[#This Row],[Duration_min]]</f>
        <v>175</v>
      </c>
      <c r="O3277">
        <f>IF(I3277="non-stop", 0, VALUE(LEFT(I3277, FIND(" ", I3277)-1)))</f>
        <v>0</v>
      </c>
    </row>
    <row r="3278" spans="1:15" x14ac:dyDescent="0.3">
      <c r="A3278" t="s">
        <v>14</v>
      </c>
      <c r="B3278" t="s">
        <v>23</v>
      </c>
      <c r="C3278" t="s">
        <v>67</v>
      </c>
      <c r="D3278" t="s">
        <v>72</v>
      </c>
      <c r="E3278" s="3" t="s">
        <v>75</v>
      </c>
      <c r="F3278" t="s">
        <v>242</v>
      </c>
      <c r="G3278" t="s">
        <v>289</v>
      </c>
      <c r="H3278" s="5" t="s">
        <v>1644</v>
      </c>
      <c r="I3278" t="s">
        <v>1991</v>
      </c>
      <c r="J3278" t="s">
        <v>1998</v>
      </c>
      <c r="K3278">
        <v>3873</v>
      </c>
      <c r="L3278" t="str">
        <f>IFERROR(LEFT(H3278, FIND("h", H3278)-1),0)</f>
        <v>2</v>
      </c>
      <c r="M3278" t="str">
        <f>IFERROR(MID(H3278, FIND("h", H3278)+1, FIND("m", H3278) - FIND("h", H3278)-1), IFERROR(LEFT(H3278, FIND("m",  H3278)-1),0))</f>
        <v xml:space="preserve"> 55</v>
      </c>
      <c r="N3278">
        <f>Table1[[#This Row],[Duration_hr]]*60 +Table1[[#This Row],[Duration_min]]</f>
        <v>175</v>
      </c>
      <c r="O3278">
        <f>IF(I3278="non-stop", 0, VALUE(LEFT(I3278, FIND(" ", I3278)-1)))</f>
        <v>0</v>
      </c>
    </row>
    <row r="3279" spans="1:15" x14ac:dyDescent="0.3">
      <c r="A3279" t="s">
        <v>11</v>
      </c>
      <c r="B3279" t="s">
        <v>24</v>
      </c>
      <c r="C3279" t="s">
        <v>67</v>
      </c>
      <c r="D3279" t="s">
        <v>69</v>
      </c>
      <c r="E3279" s="3" t="s">
        <v>75</v>
      </c>
      <c r="F3279" t="s">
        <v>312</v>
      </c>
      <c r="G3279" t="s">
        <v>499</v>
      </c>
      <c r="H3279" s="5" t="s">
        <v>1644</v>
      </c>
      <c r="I3279" t="s">
        <v>1991</v>
      </c>
      <c r="J3279" t="s">
        <v>1996</v>
      </c>
      <c r="K3279">
        <v>4284</v>
      </c>
      <c r="L3279" t="str">
        <f>IFERROR(LEFT(H3279, FIND("h", H3279)-1),0)</f>
        <v>2</v>
      </c>
      <c r="M3279" t="str">
        <f>IFERROR(MID(H3279, FIND("h", H3279)+1, FIND("m", H3279) - FIND("h", H3279)-1), IFERROR(LEFT(H3279, FIND("m",  H3279)-1),0))</f>
        <v xml:space="preserve"> 55</v>
      </c>
      <c r="N3279">
        <f>Table1[[#This Row],[Duration_hr]]*60 +Table1[[#This Row],[Duration_min]]</f>
        <v>175</v>
      </c>
      <c r="O3279">
        <f>IF(I3279="non-stop", 0, VALUE(LEFT(I3279, FIND(" ", I3279)-1)))</f>
        <v>0</v>
      </c>
    </row>
    <row r="3280" spans="1:15" x14ac:dyDescent="0.3">
      <c r="A3280" t="s">
        <v>16</v>
      </c>
      <c r="B3280" t="s">
        <v>23</v>
      </c>
      <c r="C3280" t="s">
        <v>67</v>
      </c>
      <c r="D3280" t="s">
        <v>72</v>
      </c>
      <c r="E3280" s="3" t="s">
        <v>75</v>
      </c>
      <c r="F3280" t="s">
        <v>215</v>
      </c>
      <c r="G3280" t="s">
        <v>231</v>
      </c>
      <c r="H3280" s="5" t="s">
        <v>1644</v>
      </c>
      <c r="I3280" t="s">
        <v>1991</v>
      </c>
      <c r="J3280" t="s">
        <v>1996</v>
      </c>
      <c r="K3280">
        <v>3898</v>
      </c>
      <c r="L3280" t="str">
        <f>IFERROR(LEFT(H3280, FIND("h", H3280)-1),0)</f>
        <v>2</v>
      </c>
      <c r="M3280" t="str">
        <f>IFERROR(MID(H3280, FIND("h", H3280)+1, FIND("m", H3280) - FIND("h", H3280)-1), IFERROR(LEFT(H3280, FIND("m",  H3280)-1),0))</f>
        <v xml:space="preserve"> 55</v>
      </c>
      <c r="N3280">
        <f>Table1[[#This Row],[Duration_hr]]*60 +Table1[[#This Row],[Duration_min]]</f>
        <v>175</v>
      </c>
      <c r="O3280">
        <f>IF(I3280="non-stop", 0, VALUE(LEFT(I3280, FIND(" ", I3280)-1)))</f>
        <v>0</v>
      </c>
    </row>
    <row r="3281" spans="1:15" x14ac:dyDescent="0.3">
      <c r="A3281" t="s">
        <v>11</v>
      </c>
      <c r="B3281" t="s">
        <v>30</v>
      </c>
      <c r="C3281" t="s">
        <v>67</v>
      </c>
      <c r="D3281" t="s">
        <v>69</v>
      </c>
      <c r="E3281" s="3" t="s">
        <v>75</v>
      </c>
      <c r="F3281" t="s">
        <v>312</v>
      </c>
      <c r="G3281" t="s">
        <v>499</v>
      </c>
      <c r="H3281" s="5" t="s">
        <v>1644</v>
      </c>
      <c r="I3281" t="s">
        <v>1991</v>
      </c>
      <c r="J3281" t="s">
        <v>1996</v>
      </c>
      <c r="K3281">
        <v>3419</v>
      </c>
      <c r="L3281" t="str">
        <f>IFERROR(LEFT(H3281, FIND("h", H3281)-1),0)</f>
        <v>2</v>
      </c>
      <c r="M3281" t="str">
        <f>IFERROR(MID(H3281, FIND("h", H3281)+1, FIND("m", H3281) - FIND("h", H3281)-1), IFERROR(LEFT(H3281, FIND("m",  H3281)-1),0))</f>
        <v xml:space="preserve"> 55</v>
      </c>
      <c r="N3281">
        <f>Table1[[#This Row],[Duration_hr]]*60 +Table1[[#This Row],[Duration_min]]</f>
        <v>175</v>
      </c>
      <c r="O3281">
        <f>IF(I3281="non-stop", 0, VALUE(LEFT(I3281, FIND(" ", I3281)-1)))</f>
        <v>0</v>
      </c>
    </row>
    <row r="3282" spans="1:15" x14ac:dyDescent="0.3">
      <c r="A3282" t="s">
        <v>13</v>
      </c>
      <c r="B3282" t="s">
        <v>31</v>
      </c>
      <c r="C3282" t="s">
        <v>67</v>
      </c>
      <c r="D3282" t="s">
        <v>69</v>
      </c>
      <c r="E3282" s="3" t="s">
        <v>75</v>
      </c>
      <c r="F3282" t="s">
        <v>237</v>
      </c>
      <c r="G3282" t="s">
        <v>259</v>
      </c>
      <c r="H3282" s="5" t="s">
        <v>1644</v>
      </c>
      <c r="I3282" t="s">
        <v>1991</v>
      </c>
      <c r="J3282" t="s">
        <v>1997</v>
      </c>
      <c r="K3282">
        <v>7229</v>
      </c>
      <c r="L3282" t="str">
        <f>IFERROR(LEFT(H3282, FIND("h", H3282)-1),0)</f>
        <v>2</v>
      </c>
      <c r="M3282" t="str">
        <f>IFERROR(MID(H3282, FIND("h", H3282)+1, FIND("m", H3282) - FIND("h", H3282)-1), IFERROR(LEFT(H3282, FIND("m",  H3282)-1),0))</f>
        <v xml:space="preserve"> 55</v>
      </c>
      <c r="N3282">
        <f>Table1[[#This Row],[Duration_hr]]*60 +Table1[[#This Row],[Duration_min]]</f>
        <v>175</v>
      </c>
      <c r="O3282">
        <f>IF(I3282="non-stop", 0, VALUE(LEFT(I3282, FIND(" ", I3282)-1)))</f>
        <v>0</v>
      </c>
    </row>
    <row r="3283" spans="1:15" x14ac:dyDescent="0.3">
      <c r="A3283" t="s">
        <v>11</v>
      </c>
      <c r="B3283" t="s">
        <v>56</v>
      </c>
      <c r="C3283" t="s">
        <v>67</v>
      </c>
      <c r="D3283" t="s">
        <v>72</v>
      </c>
      <c r="E3283" s="3" t="s">
        <v>75</v>
      </c>
      <c r="F3283" t="s">
        <v>314</v>
      </c>
      <c r="G3283" t="s">
        <v>407</v>
      </c>
      <c r="H3283" s="5" t="s">
        <v>1644</v>
      </c>
      <c r="I3283" t="s">
        <v>1991</v>
      </c>
      <c r="J3283" t="s">
        <v>1996</v>
      </c>
      <c r="K3283">
        <v>7303</v>
      </c>
      <c r="L3283" t="str">
        <f>IFERROR(LEFT(H3283, FIND("h", H3283)-1),0)</f>
        <v>2</v>
      </c>
      <c r="M3283" t="str">
        <f>IFERROR(MID(H3283, FIND("h", H3283)+1, FIND("m", H3283) - FIND("h", H3283)-1), IFERROR(LEFT(H3283, FIND("m",  H3283)-1),0))</f>
        <v xml:space="preserve"> 55</v>
      </c>
      <c r="N3283">
        <f>Table1[[#This Row],[Duration_hr]]*60 +Table1[[#This Row],[Duration_min]]</f>
        <v>175</v>
      </c>
      <c r="O3283">
        <f>IF(I3283="non-stop", 0, VALUE(LEFT(I3283, FIND(" ", I3283)-1)))</f>
        <v>0</v>
      </c>
    </row>
    <row r="3284" spans="1:15" x14ac:dyDescent="0.3">
      <c r="A3284" t="s">
        <v>13</v>
      </c>
      <c r="B3284" t="s">
        <v>37</v>
      </c>
      <c r="C3284" t="s">
        <v>67</v>
      </c>
      <c r="D3284" t="s">
        <v>69</v>
      </c>
      <c r="E3284" s="3" t="s">
        <v>75</v>
      </c>
      <c r="F3284" t="s">
        <v>311</v>
      </c>
      <c r="G3284" t="s">
        <v>441</v>
      </c>
      <c r="H3284" s="5" t="s">
        <v>1644</v>
      </c>
      <c r="I3284" t="s">
        <v>1991</v>
      </c>
      <c r="J3284" t="s">
        <v>1997</v>
      </c>
      <c r="K3284">
        <v>5769</v>
      </c>
      <c r="L3284" t="str">
        <f>IFERROR(LEFT(H3284, FIND("h", H3284)-1),0)</f>
        <v>2</v>
      </c>
      <c r="M3284" t="str">
        <f>IFERROR(MID(H3284, FIND("h", H3284)+1, FIND("m", H3284) - FIND("h", H3284)-1), IFERROR(LEFT(H3284, FIND("m",  H3284)-1),0))</f>
        <v xml:space="preserve"> 55</v>
      </c>
      <c r="N3284">
        <f>Table1[[#This Row],[Duration_hr]]*60 +Table1[[#This Row],[Duration_min]]</f>
        <v>175</v>
      </c>
      <c r="O3284">
        <f>IF(I3284="non-stop", 0, VALUE(LEFT(I3284, FIND(" ", I3284)-1)))</f>
        <v>0</v>
      </c>
    </row>
    <row r="3285" spans="1:15" x14ac:dyDescent="0.3">
      <c r="A3285" t="s">
        <v>14</v>
      </c>
      <c r="B3285" t="s">
        <v>31</v>
      </c>
      <c r="C3285" t="s">
        <v>67</v>
      </c>
      <c r="D3285" t="s">
        <v>69</v>
      </c>
      <c r="E3285" s="3" t="s">
        <v>75</v>
      </c>
      <c r="F3285" t="s">
        <v>216</v>
      </c>
      <c r="G3285" t="s">
        <v>1224</v>
      </c>
      <c r="H3285" s="5" t="s">
        <v>1644</v>
      </c>
      <c r="I3285" t="s">
        <v>1991</v>
      </c>
      <c r="J3285" t="s">
        <v>1998</v>
      </c>
      <c r="K3285">
        <v>3573</v>
      </c>
      <c r="L3285" t="str">
        <f>IFERROR(LEFT(H3285, FIND("h", H3285)-1),0)</f>
        <v>2</v>
      </c>
      <c r="M3285" t="str">
        <f>IFERROR(MID(H3285, FIND("h", H3285)+1, FIND("m", H3285) - FIND("h", H3285)-1), IFERROR(LEFT(H3285, FIND("m",  H3285)-1),0))</f>
        <v xml:space="preserve"> 55</v>
      </c>
      <c r="N3285">
        <f>Table1[[#This Row],[Duration_hr]]*60 +Table1[[#This Row],[Duration_min]]</f>
        <v>175</v>
      </c>
      <c r="O3285">
        <f>IF(I3285="non-stop", 0, VALUE(LEFT(I3285, FIND(" ", I3285)-1)))</f>
        <v>0</v>
      </c>
    </row>
    <row r="3286" spans="1:15" x14ac:dyDescent="0.3">
      <c r="A3286" t="s">
        <v>17</v>
      </c>
      <c r="B3286" t="s">
        <v>65</v>
      </c>
      <c r="C3286" t="s">
        <v>67</v>
      </c>
      <c r="D3286" t="s">
        <v>72</v>
      </c>
      <c r="E3286" s="3" t="s">
        <v>75</v>
      </c>
      <c r="F3286" t="s">
        <v>216</v>
      </c>
      <c r="G3286" t="s">
        <v>1050</v>
      </c>
      <c r="H3286" s="5" t="s">
        <v>1644</v>
      </c>
      <c r="I3286" t="s">
        <v>1991</v>
      </c>
      <c r="J3286" t="s">
        <v>1996</v>
      </c>
      <c r="K3286">
        <v>7608</v>
      </c>
      <c r="L3286" t="str">
        <f>IFERROR(LEFT(H3286, FIND("h", H3286)-1),0)</f>
        <v>2</v>
      </c>
      <c r="M3286" t="str">
        <f>IFERROR(MID(H3286, FIND("h", H3286)+1, FIND("m", H3286) - FIND("h", H3286)-1), IFERROR(LEFT(H3286, FIND("m",  H3286)-1),0))</f>
        <v xml:space="preserve"> 55</v>
      </c>
      <c r="N3286">
        <f>Table1[[#This Row],[Duration_hr]]*60 +Table1[[#This Row],[Duration_min]]</f>
        <v>175</v>
      </c>
      <c r="O3286">
        <f>IF(I3286="non-stop", 0, VALUE(LEFT(I3286, FIND(" ", I3286)-1)))</f>
        <v>0</v>
      </c>
    </row>
    <row r="3287" spans="1:15" x14ac:dyDescent="0.3">
      <c r="A3287" t="s">
        <v>14</v>
      </c>
      <c r="B3287" t="s">
        <v>30</v>
      </c>
      <c r="C3287" t="s">
        <v>67</v>
      </c>
      <c r="D3287" t="s">
        <v>69</v>
      </c>
      <c r="E3287" s="3" t="s">
        <v>75</v>
      </c>
      <c r="F3287" t="s">
        <v>216</v>
      </c>
      <c r="G3287" t="s">
        <v>956</v>
      </c>
      <c r="H3287" s="5" t="s">
        <v>1644</v>
      </c>
      <c r="I3287" t="s">
        <v>1991</v>
      </c>
      <c r="J3287" t="s">
        <v>1998</v>
      </c>
      <c r="K3287">
        <v>3257</v>
      </c>
      <c r="L3287" t="str">
        <f>IFERROR(LEFT(H3287, FIND("h", H3287)-1),0)</f>
        <v>2</v>
      </c>
      <c r="M3287" t="str">
        <f>IFERROR(MID(H3287, FIND("h", H3287)+1, FIND("m", H3287) - FIND("h", H3287)-1), IFERROR(LEFT(H3287, FIND("m",  H3287)-1),0))</f>
        <v xml:space="preserve"> 55</v>
      </c>
      <c r="N3287">
        <f>Table1[[#This Row],[Duration_hr]]*60 +Table1[[#This Row],[Duration_min]]</f>
        <v>175</v>
      </c>
      <c r="O3287">
        <f>IF(I3287="non-stop", 0, VALUE(LEFT(I3287, FIND(" ", I3287)-1)))</f>
        <v>0</v>
      </c>
    </row>
    <row r="3288" spans="1:15" x14ac:dyDescent="0.3">
      <c r="A3288" t="s">
        <v>11</v>
      </c>
      <c r="B3288" t="s">
        <v>34</v>
      </c>
      <c r="C3288" t="s">
        <v>67</v>
      </c>
      <c r="D3288" t="s">
        <v>69</v>
      </c>
      <c r="E3288" s="3" t="s">
        <v>75</v>
      </c>
      <c r="F3288" t="s">
        <v>312</v>
      </c>
      <c r="G3288" t="s">
        <v>499</v>
      </c>
      <c r="H3288" s="5" t="s">
        <v>1644</v>
      </c>
      <c r="I3288" t="s">
        <v>1991</v>
      </c>
      <c r="J3288" t="s">
        <v>1996</v>
      </c>
      <c r="K3288">
        <v>3419</v>
      </c>
      <c r="L3288" t="str">
        <f>IFERROR(LEFT(H3288, FIND("h", H3288)-1),0)</f>
        <v>2</v>
      </c>
      <c r="M3288" t="str">
        <f>IFERROR(MID(H3288, FIND("h", H3288)+1, FIND("m", H3288) - FIND("h", H3288)-1), IFERROR(LEFT(H3288, FIND("m",  H3288)-1),0))</f>
        <v xml:space="preserve"> 55</v>
      </c>
      <c r="N3288">
        <f>Table1[[#This Row],[Duration_hr]]*60 +Table1[[#This Row],[Duration_min]]</f>
        <v>175</v>
      </c>
      <c r="O3288">
        <f>IF(I3288="non-stop", 0, VALUE(LEFT(I3288, FIND(" ", I3288)-1)))</f>
        <v>0</v>
      </c>
    </row>
    <row r="3289" spans="1:15" x14ac:dyDescent="0.3">
      <c r="A3289" t="s">
        <v>11</v>
      </c>
      <c r="B3289" t="s">
        <v>23</v>
      </c>
      <c r="C3289" t="s">
        <v>67</v>
      </c>
      <c r="D3289" t="s">
        <v>72</v>
      </c>
      <c r="E3289" s="3" t="s">
        <v>75</v>
      </c>
      <c r="F3289" t="s">
        <v>314</v>
      </c>
      <c r="G3289" t="s">
        <v>407</v>
      </c>
      <c r="H3289" s="5" t="s">
        <v>1644</v>
      </c>
      <c r="I3289" t="s">
        <v>1991</v>
      </c>
      <c r="J3289" t="s">
        <v>1996</v>
      </c>
      <c r="K3289">
        <v>6144</v>
      </c>
      <c r="L3289" t="str">
        <f>IFERROR(LEFT(H3289, FIND("h", H3289)-1),0)</f>
        <v>2</v>
      </c>
      <c r="M3289" t="str">
        <f>IFERROR(MID(H3289, FIND("h", H3289)+1, FIND("m", H3289) - FIND("h", H3289)-1), IFERROR(LEFT(H3289, FIND("m",  H3289)-1),0))</f>
        <v xml:space="preserve"> 55</v>
      </c>
      <c r="N3289">
        <f>Table1[[#This Row],[Duration_hr]]*60 +Table1[[#This Row],[Duration_min]]</f>
        <v>175</v>
      </c>
      <c r="O3289">
        <f>IF(I3289="non-stop", 0, VALUE(LEFT(I3289, FIND(" ", I3289)-1)))</f>
        <v>0</v>
      </c>
    </row>
    <row r="3290" spans="1:15" x14ac:dyDescent="0.3">
      <c r="A3290" t="s">
        <v>14</v>
      </c>
      <c r="B3290" t="s">
        <v>50</v>
      </c>
      <c r="C3290" t="s">
        <v>67</v>
      </c>
      <c r="D3290" t="s">
        <v>69</v>
      </c>
      <c r="E3290" s="3" t="s">
        <v>75</v>
      </c>
      <c r="F3290" t="s">
        <v>216</v>
      </c>
      <c r="G3290" t="s">
        <v>1213</v>
      </c>
      <c r="H3290" s="5" t="s">
        <v>1644</v>
      </c>
      <c r="I3290" t="s">
        <v>1991</v>
      </c>
      <c r="J3290" t="s">
        <v>1998</v>
      </c>
      <c r="K3290">
        <v>3257</v>
      </c>
      <c r="L3290" t="str">
        <f>IFERROR(LEFT(H3290, FIND("h", H3290)-1),0)</f>
        <v>2</v>
      </c>
      <c r="M3290" t="str">
        <f>IFERROR(MID(H3290, FIND("h", H3290)+1, FIND("m", H3290) - FIND("h", H3290)-1), IFERROR(LEFT(H3290, FIND("m",  H3290)-1),0))</f>
        <v xml:space="preserve"> 55</v>
      </c>
      <c r="N3290">
        <f>Table1[[#This Row],[Duration_hr]]*60 +Table1[[#This Row],[Duration_min]]</f>
        <v>175</v>
      </c>
      <c r="O3290">
        <f>IF(I3290="non-stop", 0, VALUE(LEFT(I3290, FIND(" ", I3290)-1)))</f>
        <v>0</v>
      </c>
    </row>
    <row r="3291" spans="1:15" x14ac:dyDescent="0.3">
      <c r="A3291" t="s">
        <v>14</v>
      </c>
      <c r="B3291" t="s">
        <v>23</v>
      </c>
      <c r="C3291" t="s">
        <v>67</v>
      </c>
      <c r="D3291" t="s">
        <v>72</v>
      </c>
      <c r="E3291" s="3" t="s">
        <v>75</v>
      </c>
      <c r="F3291" t="s">
        <v>242</v>
      </c>
      <c r="G3291" t="s">
        <v>289</v>
      </c>
      <c r="H3291" s="5" t="s">
        <v>1644</v>
      </c>
      <c r="I3291" t="s">
        <v>1991</v>
      </c>
      <c r="J3291" t="s">
        <v>1996</v>
      </c>
      <c r="K3291">
        <v>3925</v>
      </c>
      <c r="L3291" t="str">
        <f>IFERROR(LEFT(H3291, FIND("h", H3291)-1),0)</f>
        <v>2</v>
      </c>
      <c r="M3291" t="str">
        <f>IFERROR(MID(H3291, FIND("h", H3291)+1, FIND("m", H3291) - FIND("h", H3291)-1), IFERROR(LEFT(H3291, FIND("m",  H3291)-1),0))</f>
        <v xml:space="preserve"> 55</v>
      </c>
      <c r="N3291">
        <f>Table1[[#This Row],[Duration_hr]]*60 +Table1[[#This Row],[Duration_min]]</f>
        <v>175</v>
      </c>
      <c r="O3291">
        <f>IF(I3291="non-stop", 0, VALUE(LEFT(I3291, FIND(" ", I3291)-1)))</f>
        <v>0</v>
      </c>
    </row>
    <row r="3292" spans="1:15" x14ac:dyDescent="0.3">
      <c r="A3292" t="s">
        <v>11</v>
      </c>
      <c r="B3292" t="s">
        <v>65</v>
      </c>
      <c r="C3292" t="s">
        <v>67</v>
      </c>
      <c r="D3292" t="s">
        <v>72</v>
      </c>
      <c r="E3292" s="3" t="s">
        <v>75</v>
      </c>
      <c r="F3292" t="s">
        <v>270</v>
      </c>
      <c r="G3292" t="s">
        <v>368</v>
      </c>
      <c r="H3292" s="5" t="s">
        <v>1644</v>
      </c>
      <c r="I3292" t="s">
        <v>1991</v>
      </c>
      <c r="J3292" t="s">
        <v>1996</v>
      </c>
      <c r="K3292">
        <v>6860</v>
      </c>
      <c r="L3292" t="str">
        <f>IFERROR(LEFT(H3292, FIND("h", H3292)-1),0)</f>
        <v>2</v>
      </c>
      <c r="M3292" t="str">
        <f>IFERROR(MID(H3292, FIND("h", H3292)+1, FIND("m", H3292) - FIND("h", H3292)-1), IFERROR(LEFT(H3292, FIND("m",  H3292)-1),0))</f>
        <v xml:space="preserve"> 55</v>
      </c>
      <c r="N3292">
        <f>Table1[[#This Row],[Duration_hr]]*60 +Table1[[#This Row],[Duration_min]]</f>
        <v>175</v>
      </c>
      <c r="O3292">
        <f>IF(I3292="non-stop", 0, VALUE(LEFT(I3292, FIND(" ", I3292)-1)))</f>
        <v>0</v>
      </c>
    </row>
    <row r="3293" spans="1:15" x14ac:dyDescent="0.3">
      <c r="A3293" t="s">
        <v>13</v>
      </c>
      <c r="B3293" t="s">
        <v>36</v>
      </c>
      <c r="C3293" t="s">
        <v>67</v>
      </c>
      <c r="D3293" t="s">
        <v>69</v>
      </c>
      <c r="E3293" s="3" t="s">
        <v>75</v>
      </c>
      <c r="F3293" t="s">
        <v>237</v>
      </c>
      <c r="G3293" t="s">
        <v>259</v>
      </c>
      <c r="H3293" s="5" t="s">
        <v>1644</v>
      </c>
      <c r="I3293" t="s">
        <v>1991</v>
      </c>
      <c r="J3293" t="s">
        <v>1996</v>
      </c>
      <c r="K3293">
        <v>7229</v>
      </c>
      <c r="L3293" t="str">
        <f>IFERROR(LEFT(H3293, FIND("h", H3293)-1),0)</f>
        <v>2</v>
      </c>
      <c r="M3293" t="str">
        <f>IFERROR(MID(H3293, FIND("h", H3293)+1, FIND("m", H3293) - FIND("h", H3293)-1), IFERROR(LEFT(H3293, FIND("m",  H3293)-1),0))</f>
        <v xml:space="preserve"> 55</v>
      </c>
      <c r="N3293">
        <f>Table1[[#This Row],[Duration_hr]]*60 +Table1[[#This Row],[Duration_min]]</f>
        <v>175</v>
      </c>
      <c r="O3293">
        <f>IF(I3293="non-stop", 0, VALUE(LEFT(I3293, FIND(" ", I3293)-1)))</f>
        <v>0</v>
      </c>
    </row>
    <row r="3294" spans="1:15" x14ac:dyDescent="0.3">
      <c r="A3294" t="s">
        <v>11</v>
      </c>
      <c r="B3294" t="s">
        <v>24</v>
      </c>
      <c r="C3294" t="s">
        <v>67</v>
      </c>
      <c r="D3294" t="s">
        <v>69</v>
      </c>
      <c r="E3294" s="3" t="s">
        <v>75</v>
      </c>
      <c r="F3294" t="s">
        <v>292</v>
      </c>
      <c r="G3294" t="s">
        <v>324</v>
      </c>
      <c r="H3294" s="5" t="s">
        <v>1644</v>
      </c>
      <c r="I3294" t="s">
        <v>1991</v>
      </c>
      <c r="J3294" t="s">
        <v>1996</v>
      </c>
      <c r="K3294">
        <v>4823</v>
      </c>
      <c r="L3294" t="str">
        <f>IFERROR(LEFT(H3294, FIND("h", H3294)-1),0)</f>
        <v>2</v>
      </c>
      <c r="M3294" t="str">
        <f>IFERROR(MID(H3294, FIND("h", H3294)+1, FIND("m", H3294) - FIND("h", H3294)-1), IFERROR(LEFT(H3294, FIND("m",  H3294)-1),0))</f>
        <v xml:space="preserve"> 55</v>
      </c>
      <c r="N3294">
        <f>Table1[[#This Row],[Duration_hr]]*60 +Table1[[#This Row],[Duration_min]]</f>
        <v>175</v>
      </c>
      <c r="O3294">
        <f>IF(I3294="non-stop", 0, VALUE(LEFT(I3294, FIND(" ", I3294)-1)))</f>
        <v>0</v>
      </c>
    </row>
    <row r="3295" spans="1:15" x14ac:dyDescent="0.3">
      <c r="A3295" t="s">
        <v>16</v>
      </c>
      <c r="B3295" t="s">
        <v>23</v>
      </c>
      <c r="C3295" t="s">
        <v>67</v>
      </c>
      <c r="D3295" t="s">
        <v>72</v>
      </c>
      <c r="E3295" s="3" t="s">
        <v>75</v>
      </c>
      <c r="F3295" t="s">
        <v>348</v>
      </c>
      <c r="G3295" t="s">
        <v>580</v>
      </c>
      <c r="H3295" s="5" t="s">
        <v>1644</v>
      </c>
      <c r="I3295" t="s">
        <v>1991</v>
      </c>
      <c r="J3295" t="s">
        <v>1996</v>
      </c>
      <c r="K3295">
        <v>4239</v>
      </c>
      <c r="L3295" t="str">
        <f>IFERROR(LEFT(H3295, FIND("h", H3295)-1),0)</f>
        <v>2</v>
      </c>
      <c r="M3295" t="str">
        <f>IFERROR(MID(H3295, FIND("h", H3295)+1, FIND("m", H3295) - FIND("h", H3295)-1), IFERROR(LEFT(H3295, FIND("m",  H3295)-1),0))</f>
        <v xml:space="preserve"> 55</v>
      </c>
      <c r="N3295">
        <f>Table1[[#This Row],[Duration_hr]]*60 +Table1[[#This Row],[Duration_min]]</f>
        <v>175</v>
      </c>
      <c r="O3295">
        <f>IF(I3295="non-stop", 0, VALUE(LEFT(I3295, FIND(" ", I3295)-1)))</f>
        <v>0</v>
      </c>
    </row>
    <row r="3296" spans="1:15" x14ac:dyDescent="0.3">
      <c r="A3296" t="s">
        <v>13</v>
      </c>
      <c r="B3296" t="s">
        <v>62</v>
      </c>
      <c r="C3296" t="s">
        <v>67</v>
      </c>
      <c r="D3296" t="s">
        <v>69</v>
      </c>
      <c r="E3296" s="3" t="s">
        <v>75</v>
      </c>
      <c r="F3296" t="s">
        <v>237</v>
      </c>
      <c r="G3296" t="s">
        <v>259</v>
      </c>
      <c r="H3296" s="5" t="s">
        <v>1644</v>
      </c>
      <c r="I3296" t="s">
        <v>1991</v>
      </c>
      <c r="J3296" t="s">
        <v>1996</v>
      </c>
      <c r="K3296">
        <v>7229</v>
      </c>
      <c r="L3296" t="str">
        <f>IFERROR(LEFT(H3296, FIND("h", H3296)-1),0)</f>
        <v>2</v>
      </c>
      <c r="M3296" t="str">
        <f>IFERROR(MID(H3296, FIND("h", H3296)+1, FIND("m", H3296) - FIND("h", H3296)-1), IFERROR(LEFT(H3296, FIND("m",  H3296)-1),0))</f>
        <v xml:space="preserve"> 55</v>
      </c>
      <c r="N3296">
        <f>Table1[[#This Row],[Duration_hr]]*60 +Table1[[#This Row],[Duration_min]]</f>
        <v>175</v>
      </c>
      <c r="O3296">
        <f>IF(I3296="non-stop", 0, VALUE(LEFT(I3296, FIND(" ", I3296)-1)))</f>
        <v>0</v>
      </c>
    </row>
    <row r="3297" spans="1:15" x14ac:dyDescent="0.3">
      <c r="A3297" t="s">
        <v>16</v>
      </c>
      <c r="B3297" t="s">
        <v>63</v>
      </c>
      <c r="C3297" t="s">
        <v>67</v>
      </c>
      <c r="D3297" t="s">
        <v>69</v>
      </c>
      <c r="E3297" s="3" t="s">
        <v>75</v>
      </c>
      <c r="F3297" t="s">
        <v>348</v>
      </c>
      <c r="G3297" t="s">
        <v>580</v>
      </c>
      <c r="H3297" s="5" t="s">
        <v>1644</v>
      </c>
      <c r="I3297" t="s">
        <v>1991</v>
      </c>
      <c r="J3297" t="s">
        <v>1996</v>
      </c>
      <c r="K3297">
        <v>4632</v>
      </c>
      <c r="L3297" t="str">
        <f>IFERROR(LEFT(H3297, FIND("h", H3297)-1),0)</f>
        <v>2</v>
      </c>
      <c r="M3297" t="str">
        <f>IFERROR(MID(H3297, FIND("h", H3297)+1, FIND("m", H3297) - FIND("h", H3297)-1), IFERROR(LEFT(H3297, FIND("m",  H3297)-1),0))</f>
        <v xml:space="preserve"> 55</v>
      </c>
      <c r="N3297">
        <f>Table1[[#This Row],[Duration_hr]]*60 +Table1[[#This Row],[Duration_min]]</f>
        <v>175</v>
      </c>
      <c r="O3297">
        <f>IF(I3297="non-stop", 0, VALUE(LEFT(I3297, FIND(" ", I3297)-1)))</f>
        <v>0</v>
      </c>
    </row>
    <row r="3298" spans="1:15" x14ac:dyDescent="0.3">
      <c r="A3298" t="s">
        <v>11</v>
      </c>
      <c r="B3298" t="s">
        <v>27</v>
      </c>
      <c r="C3298" t="s">
        <v>67</v>
      </c>
      <c r="D3298" t="s">
        <v>72</v>
      </c>
      <c r="E3298" s="3" t="s">
        <v>75</v>
      </c>
      <c r="F3298" t="s">
        <v>324</v>
      </c>
      <c r="G3298" t="s">
        <v>1410</v>
      </c>
      <c r="H3298" s="5" t="s">
        <v>1644</v>
      </c>
      <c r="I3298" t="s">
        <v>1991</v>
      </c>
      <c r="J3298" t="s">
        <v>1996</v>
      </c>
      <c r="K3298">
        <v>12649</v>
      </c>
      <c r="L3298" t="str">
        <f>IFERROR(LEFT(H3298, FIND("h", H3298)-1),0)</f>
        <v>2</v>
      </c>
      <c r="M3298" t="str">
        <f>IFERROR(MID(H3298, FIND("h", H3298)+1, FIND("m", H3298) - FIND("h", H3298)-1), IFERROR(LEFT(H3298, FIND("m",  H3298)-1),0))</f>
        <v xml:space="preserve"> 55</v>
      </c>
      <c r="N3298">
        <f>Table1[[#This Row],[Duration_hr]]*60 +Table1[[#This Row],[Duration_min]]</f>
        <v>175</v>
      </c>
      <c r="O3298">
        <f>IF(I3298="non-stop", 0, VALUE(LEFT(I3298, FIND(" ", I3298)-1)))</f>
        <v>0</v>
      </c>
    </row>
    <row r="3299" spans="1:15" x14ac:dyDescent="0.3">
      <c r="A3299" t="s">
        <v>13</v>
      </c>
      <c r="B3299" t="s">
        <v>24</v>
      </c>
      <c r="C3299" t="s">
        <v>67</v>
      </c>
      <c r="D3299" t="s">
        <v>69</v>
      </c>
      <c r="E3299" s="3" t="s">
        <v>75</v>
      </c>
      <c r="F3299" t="s">
        <v>311</v>
      </c>
      <c r="G3299" t="s">
        <v>441</v>
      </c>
      <c r="H3299" s="5" t="s">
        <v>1644</v>
      </c>
      <c r="I3299" t="s">
        <v>1991</v>
      </c>
      <c r="J3299" t="s">
        <v>1996</v>
      </c>
      <c r="K3299">
        <v>7229</v>
      </c>
      <c r="L3299" t="str">
        <f>IFERROR(LEFT(H3299, FIND("h", H3299)-1),0)</f>
        <v>2</v>
      </c>
      <c r="M3299" t="str">
        <f>IFERROR(MID(H3299, FIND("h", H3299)+1, FIND("m", H3299) - FIND("h", H3299)-1), IFERROR(LEFT(H3299, FIND("m",  H3299)-1),0))</f>
        <v xml:space="preserve"> 55</v>
      </c>
      <c r="N3299">
        <f>Table1[[#This Row],[Duration_hr]]*60 +Table1[[#This Row],[Duration_min]]</f>
        <v>175</v>
      </c>
      <c r="O3299">
        <f>IF(I3299="non-stop", 0, VALUE(LEFT(I3299, FIND(" ", I3299)-1)))</f>
        <v>0</v>
      </c>
    </row>
    <row r="3300" spans="1:15" x14ac:dyDescent="0.3">
      <c r="A3300" t="s">
        <v>13</v>
      </c>
      <c r="B3300" t="s">
        <v>52</v>
      </c>
      <c r="C3300" t="s">
        <v>67</v>
      </c>
      <c r="D3300" t="s">
        <v>69</v>
      </c>
      <c r="E3300" s="3" t="s">
        <v>75</v>
      </c>
      <c r="F3300" t="s">
        <v>311</v>
      </c>
      <c r="G3300" t="s">
        <v>441</v>
      </c>
      <c r="H3300" s="5" t="s">
        <v>1644</v>
      </c>
      <c r="I3300" t="s">
        <v>1991</v>
      </c>
      <c r="J3300" t="s">
        <v>1997</v>
      </c>
      <c r="K3300">
        <v>4544</v>
      </c>
      <c r="L3300" t="str">
        <f>IFERROR(LEFT(H3300, FIND("h", H3300)-1),0)</f>
        <v>2</v>
      </c>
      <c r="M3300" t="str">
        <f>IFERROR(MID(H3300, FIND("h", H3300)+1, FIND("m", H3300) - FIND("h", H3300)-1), IFERROR(LEFT(H3300, FIND("m",  H3300)-1),0))</f>
        <v xml:space="preserve"> 55</v>
      </c>
      <c r="N3300">
        <f>Table1[[#This Row],[Duration_hr]]*60 +Table1[[#This Row],[Duration_min]]</f>
        <v>175</v>
      </c>
      <c r="O3300">
        <f>IF(I3300="non-stop", 0, VALUE(LEFT(I3300, FIND(" ", I3300)-1)))</f>
        <v>0</v>
      </c>
    </row>
    <row r="3301" spans="1:15" x14ac:dyDescent="0.3">
      <c r="A3301" t="s">
        <v>17</v>
      </c>
      <c r="B3301" t="s">
        <v>51</v>
      </c>
      <c r="C3301" t="s">
        <v>69</v>
      </c>
      <c r="D3301" t="s">
        <v>73</v>
      </c>
      <c r="E3301" s="3" t="s">
        <v>97</v>
      </c>
      <c r="F3301" t="s">
        <v>338</v>
      </c>
      <c r="G3301" t="s">
        <v>323</v>
      </c>
      <c r="H3301" s="5" t="s">
        <v>1644</v>
      </c>
      <c r="I3301" t="s">
        <v>1991</v>
      </c>
      <c r="J3301" t="s">
        <v>1996</v>
      </c>
      <c r="K3301">
        <v>6688</v>
      </c>
      <c r="L3301" t="str">
        <f>IFERROR(LEFT(H3301, FIND("h", H3301)-1),0)</f>
        <v>2</v>
      </c>
      <c r="M3301" t="str">
        <f>IFERROR(MID(H3301, FIND("h", H3301)+1, FIND("m", H3301) - FIND("h", H3301)-1), IFERROR(LEFT(H3301, FIND("m",  H3301)-1),0))</f>
        <v xml:space="preserve"> 55</v>
      </c>
      <c r="N3301">
        <f>Table1[[#This Row],[Duration_hr]]*60 +Table1[[#This Row],[Duration_min]]</f>
        <v>175</v>
      </c>
      <c r="O3301">
        <f>IF(I3301="non-stop", 0, VALUE(LEFT(I3301, FIND(" ", I3301)-1)))</f>
        <v>0</v>
      </c>
    </row>
    <row r="3302" spans="1:15" x14ac:dyDescent="0.3">
      <c r="A3302" t="s">
        <v>11</v>
      </c>
      <c r="B3302" t="s">
        <v>65</v>
      </c>
      <c r="C3302" t="s">
        <v>67</v>
      </c>
      <c r="D3302" t="s">
        <v>72</v>
      </c>
      <c r="E3302" s="3" t="s">
        <v>75</v>
      </c>
      <c r="F3302" t="s">
        <v>324</v>
      </c>
      <c r="G3302" t="s">
        <v>1421</v>
      </c>
      <c r="H3302" s="5" t="s">
        <v>1644</v>
      </c>
      <c r="I3302" t="s">
        <v>1991</v>
      </c>
      <c r="J3302" t="s">
        <v>1996</v>
      </c>
      <c r="K3302">
        <v>6144</v>
      </c>
      <c r="L3302" t="str">
        <f>IFERROR(LEFT(H3302, FIND("h", H3302)-1),0)</f>
        <v>2</v>
      </c>
      <c r="M3302" t="str">
        <f>IFERROR(MID(H3302, FIND("h", H3302)+1, FIND("m", H3302) - FIND("h", H3302)-1), IFERROR(LEFT(H3302, FIND("m",  H3302)-1),0))</f>
        <v xml:space="preserve"> 55</v>
      </c>
      <c r="N3302">
        <f>Table1[[#This Row],[Duration_hr]]*60 +Table1[[#This Row],[Duration_min]]</f>
        <v>175</v>
      </c>
      <c r="O3302">
        <f>IF(I3302="non-stop", 0, VALUE(LEFT(I3302, FIND(" ", I3302)-1)))</f>
        <v>0</v>
      </c>
    </row>
    <row r="3303" spans="1:15" x14ac:dyDescent="0.3">
      <c r="A3303" t="s">
        <v>14</v>
      </c>
      <c r="B3303" t="s">
        <v>23</v>
      </c>
      <c r="C3303" t="s">
        <v>67</v>
      </c>
      <c r="D3303" t="s">
        <v>72</v>
      </c>
      <c r="E3303" s="3" t="s">
        <v>75</v>
      </c>
      <c r="F3303" t="s">
        <v>242</v>
      </c>
      <c r="G3303" t="s">
        <v>289</v>
      </c>
      <c r="H3303" s="5" t="s">
        <v>1644</v>
      </c>
      <c r="I3303" t="s">
        <v>1991</v>
      </c>
      <c r="J3303" t="s">
        <v>1996</v>
      </c>
      <c r="K3303">
        <v>4377</v>
      </c>
      <c r="L3303" t="str">
        <f>IFERROR(LEFT(H3303, FIND("h", H3303)-1),0)</f>
        <v>2</v>
      </c>
      <c r="M3303" t="str">
        <f>IFERROR(MID(H3303, FIND("h", H3303)+1, FIND("m", H3303) - FIND("h", H3303)-1), IFERROR(LEFT(H3303, FIND("m",  H3303)-1),0))</f>
        <v xml:space="preserve"> 55</v>
      </c>
      <c r="N3303">
        <f>Table1[[#This Row],[Duration_hr]]*60 +Table1[[#This Row],[Duration_min]]</f>
        <v>175</v>
      </c>
      <c r="O3303">
        <f>IF(I3303="non-stop", 0, VALUE(LEFT(I3303, FIND(" ", I3303)-1)))</f>
        <v>0</v>
      </c>
    </row>
    <row r="3304" spans="1:15" x14ac:dyDescent="0.3">
      <c r="A3304" t="s">
        <v>11</v>
      </c>
      <c r="B3304" t="s">
        <v>43</v>
      </c>
      <c r="C3304" t="s">
        <v>67</v>
      </c>
      <c r="D3304" t="s">
        <v>69</v>
      </c>
      <c r="E3304" s="3" t="s">
        <v>75</v>
      </c>
      <c r="F3304" t="s">
        <v>209</v>
      </c>
      <c r="G3304" t="s">
        <v>227</v>
      </c>
      <c r="H3304" s="5" t="s">
        <v>1644</v>
      </c>
      <c r="I3304" t="s">
        <v>1991</v>
      </c>
      <c r="J3304" t="s">
        <v>1996</v>
      </c>
      <c r="K3304">
        <v>4823</v>
      </c>
      <c r="L3304" t="str">
        <f>IFERROR(LEFT(H3304, FIND("h", H3304)-1),0)</f>
        <v>2</v>
      </c>
      <c r="M3304" t="str">
        <f>IFERROR(MID(H3304, FIND("h", H3304)+1, FIND("m", H3304) - FIND("h", H3304)-1), IFERROR(LEFT(H3304, FIND("m",  H3304)-1),0))</f>
        <v xml:space="preserve"> 55</v>
      </c>
      <c r="N3304">
        <f>Table1[[#This Row],[Duration_hr]]*60 +Table1[[#This Row],[Duration_min]]</f>
        <v>175</v>
      </c>
      <c r="O3304">
        <f>IF(I3304="non-stop", 0, VALUE(LEFT(I3304, FIND(" ", I3304)-1)))</f>
        <v>0</v>
      </c>
    </row>
    <row r="3305" spans="1:15" x14ac:dyDescent="0.3">
      <c r="A3305" t="s">
        <v>13</v>
      </c>
      <c r="B3305" t="s">
        <v>28</v>
      </c>
      <c r="C3305" t="s">
        <v>67</v>
      </c>
      <c r="D3305" t="s">
        <v>69</v>
      </c>
      <c r="E3305" s="3" t="s">
        <v>75</v>
      </c>
      <c r="F3305" t="s">
        <v>237</v>
      </c>
      <c r="G3305" t="s">
        <v>259</v>
      </c>
      <c r="H3305" s="5" t="s">
        <v>1644</v>
      </c>
      <c r="I3305" t="s">
        <v>1991</v>
      </c>
      <c r="J3305" t="s">
        <v>1997</v>
      </c>
      <c r="K3305">
        <v>5769</v>
      </c>
      <c r="L3305" t="str">
        <f>IFERROR(LEFT(H3305, FIND("h", H3305)-1),0)</f>
        <v>2</v>
      </c>
      <c r="M3305" t="str">
        <f>IFERROR(MID(H3305, FIND("h", H3305)+1, FIND("m", H3305) - FIND("h", H3305)-1), IFERROR(LEFT(H3305, FIND("m",  H3305)-1),0))</f>
        <v xml:space="preserve"> 55</v>
      </c>
      <c r="N3305">
        <f>Table1[[#This Row],[Duration_hr]]*60 +Table1[[#This Row],[Duration_min]]</f>
        <v>175</v>
      </c>
      <c r="O3305">
        <f>IF(I3305="non-stop", 0, VALUE(LEFT(I3305, FIND(" ", I3305)-1)))</f>
        <v>0</v>
      </c>
    </row>
    <row r="3306" spans="1:15" x14ac:dyDescent="0.3">
      <c r="A3306" t="s">
        <v>11</v>
      </c>
      <c r="B3306" t="s">
        <v>40</v>
      </c>
      <c r="C3306" t="s">
        <v>67</v>
      </c>
      <c r="D3306" t="s">
        <v>69</v>
      </c>
      <c r="E3306" s="3" t="s">
        <v>75</v>
      </c>
      <c r="F3306" t="s">
        <v>292</v>
      </c>
      <c r="G3306" t="s">
        <v>324</v>
      </c>
      <c r="H3306" s="5" t="s">
        <v>1644</v>
      </c>
      <c r="I3306" t="s">
        <v>1991</v>
      </c>
      <c r="J3306" t="s">
        <v>1996</v>
      </c>
      <c r="K3306">
        <v>4823</v>
      </c>
      <c r="L3306" t="str">
        <f>IFERROR(LEFT(H3306, FIND("h", H3306)-1),0)</f>
        <v>2</v>
      </c>
      <c r="M3306" t="str">
        <f>IFERROR(MID(H3306, FIND("h", H3306)+1, FIND("m", H3306) - FIND("h", H3306)-1), IFERROR(LEFT(H3306, FIND("m",  H3306)-1),0))</f>
        <v xml:space="preserve"> 55</v>
      </c>
      <c r="N3306">
        <f>Table1[[#This Row],[Duration_hr]]*60 +Table1[[#This Row],[Duration_min]]</f>
        <v>175</v>
      </c>
      <c r="O3306">
        <f>IF(I3306="non-stop", 0, VALUE(LEFT(I3306, FIND(" ", I3306)-1)))</f>
        <v>0</v>
      </c>
    </row>
    <row r="3307" spans="1:15" x14ac:dyDescent="0.3">
      <c r="A3307" t="s">
        <v>16</v>
      </c>
      <c r="B3307" t="s">
        <v>56</v>
      </c>
      <c r="C3307" t="s">
        <v>67</v>
      </c>
      <c r="D3307" t="s">
        <v>72</v>
      </c>
      <c r="E3307" s="3" t="s">
        <v>75</v>
      </c>
      <c r="F3307" t="s">
        <v>215</v>
      </c>
      <c r="G3307" t="s">
        <v>231</v>
      </c>
      <c r="H3307" s="5" t="s">
        <v>1644</v>
      </c>
      <c r="I3307" t="s">
        <v>1991</v>
      </c>
      <c r="J3307" t="s">
        <v>1996</v>
      </c>
      <c r="K3307">
        <v>7305</v>
      </c>
      <c r="L3307" t="str">
        <f>IFERROR(LEFT(H3307, FIND("h", H3307)-1),0)</f>
        <v>2</v>
      </c>
      <c r="M3307" t="str">
        <f>IFERROR(MID(H3307, FIND("h", H3307)+1, FIND("m", H3307) - FIND("h", H3307)-1), IFERROR(LEFT(H3307, FIND("m",  H3307)-1),0))</f>
        <v xml:space="preserve"> 55</v>
      </c>
      <c r="N3307">
        <f>Table1[[#This Row],[Duration_hr]]*60 +Table1[[#This Row],[Duration_min]]</f>
        <v>175</v>
      </c>
      <c r="O3307">
        <f>IF(I3307="non-stop", 0, VALUE(LEFT(I3307, FIND(" ", I3307)-1)))</f>
        <v>0</v>
      </c>
    </row>
    <row r="3308" spans="1:15" x14ac:dyDescent="0.3">
      <c r="A3308" t="s">
        <v>11</v>
      </c>
      <c r="B3308" t="s">
        <v>44</v>
      </c>
      <c r="C3308" t="s">
        <v>67</v>
      </c>
      <c r="D3308" t="s">
        <v>69</v>
      </c>
      <c r="E3308" s="3" t="s">
        <v>75</v>
      </c>
      <c r="F3308" t="s">
        <v>292</v>
      </c>
      <c r="G3308" t="s">
        <v>324</v>
      </c>
      <c r="H3308" s="5" t="s">
        <v>1644</v>
      </c>
      <c r="I3308" t="s">
        <v>1991</v>
      </c>
      <c r="J3308" t="s">
        <v>1996</v>
      </c>
      <c r="K3308">
        <v>4823</v>
      </c>
      <c r="L3308" t="str">
        <f>IFERROR(LEFT(H3308, FIND("h", H3308)-1),0)</f>
        <v>2</v>
      </c>
      <c r="M3308" t="str">
        <f>IFERROR(MID(H3308, FIND("h", H3308)+1, FIND("m", H3308) - FIND("h", H3308)-1), IFERROR(LEFT(H3308, FIND("m",  H3308)-1),0))</f>
        <v xml:space="preserve"> 55</v>
      </c>
      <c r="N3308">
        <f>Table1[[#This Row],[Duration_hr]]*60 +Table1[[#This Row],[Duration_min]]</f>
        <v>175</v>
      </c>
      <c r="O3308">
        <f>IF(I3308="non-stop", 0, VALUE(LEFT(I3308, FIND(" ", I3308)-1)))</f>
        <v>0</v>
      </c>
    </row>
    <row r="3309" spans="1:15" x14ac:dyDescent="0.3">
      <c r="A3309" t="s">
        <v>13</v>
      </c>
      <c r="B3309" t="s">
        <v>23</v>
      </c>
      <c r="C3309" t="s">
        <v>67</v>
      </c>
      <c r="D3309" t="s">
        <v>72</v>
      </c>
      <c r="E3309" s="3" t="s">
        <v>75</v>
      </c>
      <c r="F3309" t="s">
        <v>256</v>
      </c>
      <c r="G3309" t="s">
        <v>388</v>
      </c>
      <c r="H3309" s="5" t="s">
        <v>1644</v>
      </c>
      <c r="I3309" t="s">
        <v>1991</v>
      </c>
      <c r="J3309" t="s">
        <v>1996</v>
      </c>
      <c r="K3309">
        <v>7229</v>
      </c>
      <c r="L3309" t="str">
        <f>IFERROR(LEFT(H3309, FIND("h", H3309)-1),0)</f>
        <v>2</v>
      </c>
      <c r="M3309" t="str">
        <f>IFERROR(MID(H3309, FIND("h", H3309)+1, FIND("m", H3309) - FIND("h", H3309)-1), IFERROR(LEFT(H3309, FIND("m",  H3309)-1),0))</f>
        <v xml:space="preserve"> 55</v>
      </c>
      <c r="N3309">
        <f>Table1[[#This Row],[Duration_hr]]*60 +Table1[[#This Row],[Duration_min]]</f>
        <v>175</v>
      </c>
      <c r="O3309">
        <f>IF(I3309="non-stop", 0, VALUE(LEFT(I3309, FIND(" ", I3309)-1)))</f>
        <v>0</v>
      </c>
    </row>
    <row r="3310" spans="1:15" x14ac:dyDescent="0.3">
      <c r="A3310" t="s">
        <v>13</v>
      </c>
      <c r="B3310" t="s">
        <v>44</v>
      </c>
      <c r="C3310" t="s">
        <v>67</v>
      </c>
      <c r="D3310" t="s">
        <v>69</v>
      </c>
      <c r="E3310" s="3" t="s">
        <v>75</v>
      </c>
      <c r="F3310" t="s">
        <v>311</v>
      </c>
      <c r="G3310" t="s">
        <v>441</v>
      </c>
      <c r="H3310" s="5" t="s">
        <v>1644</v>
      </c>
      <c r="I3310" t="s">
        <v>1991</v>
      </c>
      <c r="J3310" t="s">
        <v>1996</v>
      </c>
      <c r="K3310">
        <v>8016</v>
      </c>
      <c r="L3310" t="str">
        <f>IFERROR(LEFT(H3310, FIND("h", H3310)-1),0)</f>
        <v>2</v>
      </c>
      <c r="M3310" t="str">
        <f>IFERROR(MID(H3310, FIND("h", H3310)+1, FIND("m", H3310) - FIND("h", H3310)-1), IFERROR(LEFT(H3310, FIND("m",  H3310)-1),0))</f>
        <v xml:space="preserve"> 55</v>
      </c>
      <c r="N3310">
        <f>Table1[[#This Row],[Duration_hr]]*60 +Table1[[#This Row],[Duration_min]]</f>
        <v>175</v>
      </c>
      <c r="O3310">
        <f>IF(I3310="non-stop", 0, VALUE(LEFT(I3310, FIND(" ", I3310)-1)))</f>
        <v>0</v>
      </c>
    </row>
    <row r="3311" spans="1:15" x14ac:dyDescent="0.3">
      <c r="A3311" t="s">
        <v>13</v>
      </c>
      <c r="B3311" t="s">
        <v>33</v>
      </c>
      <c r="C3311" t="s">
        <v>67</v>
      </c>
      <c r="D3311" t="s">
        <v>69</v>
      </c>
      <c r="E3311" s="3" t="s">
        <v>75</v>
      </c>
      <c r="F3311" t="s">
        <v>237</v>
      </c>
      <c r="G3311" t="s">
        <v>259</v>
      </c>
      <c r="H3311" s="5" t="s">
        <v>1644</v>
      </c>
      <c r="I3311" t="s">
        <v>1991</v>
      </c>
      <c r="J3311" t="s">
        <v>1996</v>
      </c>
      <c r="K3311">
        <v>7229</v>
      </c>
      <c r="L3311" t="str">
        <f>IFERROR(LEFT(H3311, FIND("h", H3311)-1),0)</f>
        <v>2</v>
      </c>
      <c r="M3311" t="str">
        <f>IFERROR(MID(H3311, FIND("h", H3311)+1, FIND("m", H3311) - FIND("h", H3311)-1), IFERROR(LEFT(H3311, FIND("m",  H3311)-1),0))</f>
        <v xml:space="preserve"> 55</v>
      </c>
      <c r="N3311">
        <f>Table1[[#This Row],[Duration_hr]]*60 +Table1[[#This Row],[Duration_min]]</f>
        <v>175</v>
      </c>
      <c r="O3311">
        <f>IF(I3311="non-stop", 0, VALUE(LEFT(I3311, FIND(" ", I3311)-1)))</f>
        <v>0</v>
      </c>
    </row>
    <row r="3312" spans="1:15" x14ac:dyDescent="0.3">
      <c r="A3312" t="s">
        <v>11</v>
      </c>
      <c r="B3312" t="s">
        <v>65</v>
      </c>
      <c r="C3312" t="s">
        <v>67</v>
      </c>
      <c r="D3312" t="s">
        <v>72</v>
      </c>
      <c r="E3312" s="3" t="s">
        <v>75</v>
      </c>
      <c r="F3312" t="s">
        <v>314</v>
      </c>
      <c r="G3312" t="s">
        <v>407</v>
      </c>
      <c r="H3312" s="5" t="s">
        <v>1644</v>
      </c>
      <c r="I3312" t="s">
        <v>1991</v>
      </c>
      <c r="J3312" t="s">
        <v>1996</v>
      </c>
      <c r="K3312">
        <v>6860</v>
      </c>
      <c r="L3312" t="str">
        <f>IFERROR(LEFT(H3312, FIND("h", H3312)-1),0)</f>
        <v>2</v>
      </c>
      <c r="M3312" t="str">
        <f>IFERROR(MID(H3312, FIND("h", H3312)+1, FIND("m", H3312) - FIND("h", H3312)-1), IFERROR(LEFT(H3312, FIND("m",  H3312)-1),0))</f>
        <v xml:space="preserve"> 55</v>
      </c>
      <c r="N3312">
        <f>Table1[[#This Row],[Duration_hr]]*60 +Table1[[#This Row],[Duration_min]]</f>
        <v>175</v>
      </c>
      <c r="O3312">
        <f>IF(I3312="non-stop", 0, VALUE(LEFT(I3312, FIND(" ", I3312)-1)))</f>
        <v>0</v>
      </c>
    </row>
    <row r="3313" spans="1:15" x14ac:dyDescent="0.3">
      <c r="A3313" t="s">
        <v>13</v>
      </c>
      <c r="B3313" t="s">
        <v>24</v>
      </c>
      <c r="C3313" t="s">
        <v>67</v>
      </c>
      <c r="D3313" t="s">
        <v>69</v>
      </c>
      <c r="E3313" s="3" t="s">
        <v>75</v>
      </c>
      <c r="F3313" t="s">
        <v>237</v>
      </c>
      <c r="G3313" t="s">
        <v>259</v>
      </c>
      <c r="H3313" s="5" t="s">
        <v>1644</v>
      </c>
      <c r="I3313" t="s">
        <v>1991</v>
      </c>
      <c r="J3313" t="s">
        <v>1996</v>
      </c>
      <c r="K3313">
        <v>7229</v>
      </c>
      <c r="L3313" t="str">
        <f>IFERROR(LEFT(H3313, FIND("h", H3313)-1),0)</f>
        <v>2</v>
      </c>
      <c r="M3313" t="str">
        <f>IFERROR(MID(H3313, FIND("h", H3313)+1, FIND("m", H3313) - FIND("h", H3313)-1), IFERROR(LEFT(H3313, FIND("m",  H3313)-1),0))</f>
        <v xml:space="preserve"> 55</v>
      </c>
      <c r="N3313">
        <f>Table1[[#This Row],[Duration_hr]]*60 +Table1[[#This Row],[Duration_min]]</f>
        <v>175</v>
      </c>
      <c r="O3313">
        <f>IF(I3313="non-stop", 0, VALUE(LEFT(I3313, FIND(" ", I3313)-1)))</f>
        <v>0</v>
      </c>
    </row>
    <row r="3314" spans="1:15" x14ac:dyDescent="0.3">
      <c r="A3314" t="s">
        <v>13</v>
      </c>
      <c r="B3314" t="s">
        <v>41</v>
      </c>
      <c r="C3314" t="s">
        <v>67</v>
      </c>
      <c r="D3314" t="s">
        <v>69</v>
      </c>
      <c r="E3314" s="3" t="s">
        <v>75</v>
      </c>
      <c r="F3314" t="s">
        <v>311</v>
      </c>
      <c r="G3314" t="s">
        <v>441</v>
      </c>
      <c r="H3314" s="5" t="s">
        <v>1644</v>
      </c>
      <c r="I3314" t="s">
        <v>1991</v>
      </c>
      <c r="J3314" t="s">
        <v>1996</v>
      </c>
      <c r="K3314">
        <v>7229</v>
      </c>
      <c r="L3314" t="str">
        <f>IFERROR(LEFT(H3314, FIND("h", H3314)-1),0)</f>
        <v>2</v>
      </c>
      <c r="M3314" t="str">
        <f>IFERROR(MID(H3314, FIND("h", H3314)+1, FIND("m", H3314) - FIND("h", H3314)-1), IFERROR(LEFT(H3314, FIND("m",  H3314)-1),0))</f>
        <v xml:space="preserve"> 55</v>
      </c>
      <c r="N3314">
        <f>Table1[[#This Row],[Duration_hr]]*60 +Table1[[#This Row],[Duration_min]]</f>
        <v>175</v>
      </c>
      <c r="O3314">
        <f>IF(I3314="non-stop", 0, VALUE(LEFT(I3314, FIND(" ", I3314)-1)))</f>
        <v>0</v>
      </c>
    </row>
    <row r="3315" spans="1:15" x14ac:dyDescent="0.3">
      <c r="A3315" t="s">
        <v>11</v>
      </c>
      <c r="B3315" t="s">
        <v>62</v>
      </c>
      <c r="C3315" t="s">
        <v>67</v>
      </c>
      <c r="D3315" t="s">
        <v>69</v>
      </c>
      <c r="E3315" s="3" t="s">
        <v>75</v>
      </c>
      <c r="F3315" t="s">
        <v>292</v>
      </c>
      <c r="G3315" t="s">
        <v>324</v>
      </c>
      <c r="H3315" s="5" t="s">
        <v>1644</v>
      </c>
      <c r="I3315" t="s">
        <v>1991</v>
      </c>
      <c r="J3315" t="s">
        <v>1996</v>
      </c>
      <c r="K3315">
        <v>4990</v>
      </c>
      <c r="L3315" t="str">
        <f>IFERROR(LEFT(H3315, FIND("h", H3315)-1),0)</f>
        <v>2</v>
      </c>
      <c r="M3315" t="str">
        <f>IFERROR(MID(H3315, FIND("h", H3315)+1, FIND("m", H3315) - FIND("h", H3315)-1), IFERROR(LEFT(H3315, FIND("m",  H3315)-1),0))</f>
        <v xml:space="preserve"> 55</v>
      </c>
      <c r="N3315">
        <f>Table1[[#This Row],[Duration_hr]]*60 +Table1[[#This Row],[Duration_min]]</f>
        <v>175</v>
      </c>
      <c r="O3315">
        <f>IF(I3315="non-stop", 0, VALUE(LEFT(I3315, FIND(" ", I3315)-1)))</f>
        <v>0</v>
      </c>
    </row>
    <row r="3316" spans="1:15" x14ac:dyDescent="0.3">
      <c r="A3316" t="s">
        <v>16</v>
      </c>
      <c r="B3316" t="s">
        <v>23</v>
      </c>
      <c r="C3316" t="s">
        <v>67</v>
      </c>
      <c r="D3316" t="s">
        <v>72</v>
      </c>
      <c r="E3316" s="3" t="s">
        <v>75</v>
      </c>
      <c r="F3316" t="s">
        <v>348</v>
      </c>
      <c r="G3316" t="s">
        <v>580</v>
      </c>
      <c r="H3316" s="5" t="s">
        <v>1644</v>
      </c>
      <c r="I3316" t="s">
        <v>1991</v>
      </c>
      <c r="J3316" t="s">
        <v>1996</v>
      </c>
      <c r="K3316">
        <v>3898</v>
      </c>
      <c r="L3316" t="str">
        <f>IFERROR(LEFT(H3316, FIND("h", H3316)-1),0)</f>
        <v>2</v>
      </c>
      <c r="M3316" t="str">
        <f>IFERROR(MID(H3316, FIND("h", H3316)+1, FIND("m", H3316) - FIND("h", H3316)-1), IFERROR(LEFT(H3316, FIND("m",  H3316)-1),0))</f>
        <v xml:space="preserve"> 55</v>
      </c>
      <c r="N3316">
        <f>Table1[[#This Row],[Duration_hr]]*60 +Table1[[#This Row],[Duration_min]]</f>
        <v>175</v>
      </c>
      <c r="O3316">
        <f>IF(I3316="non-stop", 0, VALUE(LEFT(I3316, FIND(" ", I3316)-1)))</f>
        <v>0</v>
      </c>
    </row>
    <row r="3317" spans="1:15" x14ac:dyDescent="0.3">
      <c r="A3317" t="s">
        <v>13</v>
      </c>
      <c r="B3317" t="s">
        <v>33</v>
      </c>
      <c r="C3317" t="s">
        <v>67</v>
      </c>
      <c r="D3317" t="s">
        <v>69</v>
      </c>
      <c r="E3317" s="3" t="s">
        <v>75</v>
      </c>
      <c r="F3317" t="s">
        <v>311</v>
      </c>
      <c r="G3317" t="s">
        <v>441</v>
      </c>
      <c r="H3317" s="5" t="s">
        <v>1644</v>
      </c>
      <c r="I3317" t="s">
        <v>1991</v>
      </c>
      <c r="J3317" t="s">
        <v>1997</v>
      </c>
      <c r="K3317">
        <v>4544</v>
      </c>
      <c r="L3317" t="str">
        <f>IFERROR(LEFT(H3317, FIND("h", H3317)-1),0)</f>
        <v>2</v>
      </c>
      <c r="M3317" t="str">
        <f>IFERROR(MID(H3317, FIND("h", H3317)+1, FIND("m", H3317) - FIND("h", H3317)-1), IFERROR(LEFT(H3317, FIND("m",  H3317)-1),0))</f>
        <v xml:space="preserve"> 55</v>
      </c>
      <c r="N3317">
        <f>Table1[[#This Row],[Duration_hr]]*60 +Table1[[#This Row],[Duration_min]]</f>
        <v>175</v>
      </c>
      <c r="O3317">
        <f>IF(I3317="non-stop", 0, VALUE(LEFT(I3317, FIND(" ", I3317)-1)))</f>
        <v>0</v>
      </c>
    </row>
    <row r="3318" spans="1:15" x14ac:dyDescent="0.3">
      <c r="A3318" t="s">
        <v>16</v>
      </c>
      <c r="B3318" t="s">
        <v>51</v>
      </c>
      <c r="C3318" t="s">
        <v>67</v>
      </c>
      <c r="D3318" t="s">
        <v>72</v>
      </c>
      <c r="E3318" s="3" t="s">
        <v>75</v>
      </c>
      <c r="F3318" t="s">
        <v>236</v>
      </c>
      <c r="G3318" t="s">
        <v>530</v>
      </c>
      <c r="H3318" s="5" t="s">
        <v>1644</v>
      </c>
      <c r="I3318" t="s">
        <v>1991</v>
      </c>
      <c r="J3318" t="s">
        <v>1996</v>
      </c>
      <c r="K3318">
        <v>8722</v>
      </c>
      <c r="L3318" t="str">
        <f>IFERROR(LEFT(H3318, FIND("h", H3318)-1),0)</f>
        <v>2</v>
      </c>
      <c r="M3318" t="str">
        <f>IFERROR(MID(H3318, FIND("h", H3318)+1, FIND("m", H3318) - FIND("h", H3318)-1), IFERROR(LEFT(H3318, FIND("m",  H3318)-1),0))</f>
        <v xml:space="preserve"> 55</v>
      </c>
      <c r="N3318">
        <f>Table1[[#This Row],[Duration_hr]]*60 +Table1[[#This Row],[Duration_min]]</f>
        <v>175</v>
      </c>
      <c r="O3318">
        <f>IF(I3318="non-stop", 0, VALUE(LEFT(I3318, FIND(" ", I3318)-1)))</f>
        <v>0</v>
      </c>
    </row>
    <row r="3319" spans="1:15" x14ac:dyDescent="0.3">
      <c r="A3319" t="s">
        <v>13</v>
      </c>
      <c r="B3319" t="s">
        <v>46</v>
      </c>
      <c r="C3319" t="s">
        <v>67</v>
      </c>
      <c r="D3319" t="s">
        <v>69</v>
      </c>
      <c r="E3319" s="3" t="s">
        <v>75</v>
      </c>
      <c r="F3319" t="s">
        <v>237</v>
      </c>
      <c r="G3319" t="s">
        <v>259</v>
      </c>
      <c r="H3319" s="5" t="s">
        <v>1644</v>
      </c>
      <c r="I3319" t="s">
        <v>1991</v>
      </c>
      <c r="J3319" t="s">
        <v>1997</v>
      </c>
      <c r="K3319">
        <v>5198</v>
      </c>
      <c r="L3319" t="str">
        <f>IFERROR(LEFT(H3319, FIND("h", H3319)-1),0)</f>
        <v>2</v>
      </c>
      <c r="M3319" t="str">
        <f>IFERROR(MID(H3319, FIND("h", H3319)+1, FIND("m", H3319) - FIND("h", H3319)-1), IFERROR(LEFT(H3319, FIND("m",  H3319)-1),0))</f>
        <v xml:space="preserve"> 55</v>
      </c>
      <c r="N3319">
        <f>Table1[[#This Row],[Duration_hr]]*60 +Table1[[#This Row],[Duration_min]]</f>
        <v>175</v>
      </c>
      <c r="O3319">
        <f>IF(I3319="non-stop", 0, VALUE(LEFT(I3319, FIND(" ", I3319)-1)))</f>
        <v>0</v>
      </c>
    </row>
    <row r="3320" spans="1:15" x14ac:dyDescent="0.3">
      <c r="A3320" t="s">
        <v>11</v>
      </c>
      <c r="B3320" t="s">
        <v>40</v>
      </c>
      <c r="C3320" t="s">
        <v>67</v>
      </c>
      <c r="D3320" t="s">
        <v>69</v>
      </c>
      <c r="E3320" s="3" t="s">
        <v>75</v>
      </c>
      <c r="F3320" t="s">
        <v>312</v>
      </c>
      <c r="G3320" t="s">
        <v>499</v>
      </c>
      <c r="H3320" s="5" t="s">
        <v>1644</v>
      </c>
      <c r="I3320" t="s">
        <v>1991</v>
      </c>
      <c r="J3320" t="s">
        <v>1996</v>
      </c>
      <c r="K3320">
        <v>3419</v>
      </c>
      <c r="L3320" t="str">
        <f>IFERROR(LEFT(H3320, FIND("h", H3320)-1),0)</f>
        <v>2</v>
      </c>
      <c r="M3320" t="str">
        <f>IFERROR(MID(H3320, FIND("h", H3320)+1, FIND("m", H3320) - FIND("h", H3320)-1), IFERROR(LEFT(H3320, FIND("m",  H3320)-1),0))</f>
        <v xml:space="preserve"> 55</v>
      </c>
      <c r="N3320">
        <f>Table1[[#This Row],[Duration_hr]]*60 +Table1[[#This Row],[Duration_min]]</f>
        <v>175</v>
      </c>
      <c r="O3320">
        <f>IF(I3320="non-stop", 0, VALUE(LEFT(I3320, FIND(" ", I3320)-1)))</f>
        <v>0</v>
      </c>
    </row>
    <row r="3321" spans="1:15" x14ac:dyDescent="0.3">
      <c r="A3321" t="s">
        <v>11</v>
      </c>
      <c r="B3321" t="s">
        <v>54</v>
      </c>
      <c r="C3321" t="s">
        <v>67</v>
      </c>
      <c r="D3321" t="s">
        <v>69</v>
      </c>
      <c r="E3321" s="3" t="s">
        <v>75</v>
      </c>
      <c r="F3321" t="s">
        <v>314</v>
      </c>
      <c r="G3321" t="s">
        <v>407</v>
      </c>
      <c r="H3321" s="5" t="s">
        <v>1644</v>
      </c>
      <c r="I3321" t="s">
        <v>1991</v>
      </c>
      <c r="J3321" t="s">
        <v>1996</v>
      </c>
      <c r="K3321">
        <v>4823</v>
      </c>
      <c r="L3321" t="str">
        <f>IFERROR(LEFT(H3321, FIND("h", H3321)-1),0)</f>
        <v>2</v>
      </c>
      <c r="M3321" t="str">
        <f>IFERROR(MID(H3321, FIND("h", H3321)+1, FIND("m", H3321) - FIND("h", H3321)-1), IFERROR(LEFT(H3321, FIND("m",  H3321)-1),0))</f>
        <v xml:space="preserve"> 55</v>
      </c>
      <c r="N3321">
        <f>Table1[[#This Row],[Duration_hr]]*60 +Table1[[#This Row],[Duration_min]]</f>
        <v>175</v>
      </c>
      <c r="O3321">
        <f>IF(I3321="non-stop", 0, VALUE(LEFT(I3321, FIND(" ", I3321)-1)))</f>
        <v>0</v>
      </c>
    </row>
    <row r="3322" spans="1:15" x14ac:dyDescent="0.3">
      <c r="A3322" t="s">
        <v>11</v>
      </c>
      <c r="B3322" t="s">
        <v>42</v>
      </c>
      <c r="C3322" t="s">
        <v>67</v>
      </c>
      <c r="D3322" t="s">
        <v>69</v>
      </c>
      <c r="E3322" s="3" t="s">
        <v>75</v>
      </c>
      <c r="F3322" t="s">
        <v>312</v>
      </c>
      <c r="G3322" t="s">
        <v>499</v>
      </c>
      <c r="H3322" s="5" t="s">
        <v>1644</v>
      </c>
      <c r="I3322" t="s">
        <v>1991</v>
      </c>
      <c r="J3322" t="s">
        <v>1996</v>
      </c>
      <c r="K3322">
        <v>3419</v>
      </c>
      <c r="L3322" t="str">
        <f>IFERROR(LEFT(H3322, FIND("h", H3322)-1),0)</f>
        <v>2</v>
      </c>
      <c r="M3322" t="str">
        <f>IFERROR(MID(H3322, FIND("h", H3322)+1, FIND("m", H3322) - FIND("h", H3322)-1), IFERROR(LEFT(H3322, FIND("m",  H3322)-1),0))</f>
        <v xml:space="preserve"> 55</v>
      </c>
      <c r="N3322">
        <f>Table1[[#This Row],[Duration_hr]]*60 +Table1[[#This Row],[Duration_min]]</f>
        <v>175</v>
      </c>
      <c r="O3322">
        <f>IF(I3322="non-stop", 0, VALUE(LEFT(I3322, FIND(" ", I3322)-1)))</f>
        <v>0</v>
      </c>
    </row>
    <row r="3323" spans="1:15" x14ac:dyDescent="0.3">
      <c r="A3323" t="s">
        <v>11</v>
      </c>
      <c r="B3323" t="s">
        <v>56</v>
      </c>
      <c r="C3323" t="s">
        <v>67</v>
      </c>
      <c r="D3323" t="s">
        <v>72</v>
      </c>
      <c r="E3323" s="3" t="s">
        <v>75</v>
      </c>
      <c r="F3323" t="s">
        <v>270</v>
      </c>
      <c r="G3323" t="s">
        <v>368</v>
      </c>
      <c r="H3323" s="5" t="s">
        <v>1644</v>
      </c>
      <c r="I3323" t="s">
        <v>1991</v>
      </c>
      <c r="J3323" t="s">
        <v>1996</v>
      </c>
      <c r="K3323">
        <v>6144</v>
      </c>
      <c r="L3323" t="str">
        <f>IFERROR(LEFT(H3323, FIND("h", H3323)-1),0)</f>
        <v>2</v>
      </c>
      <c r="M3323" t="str">
        <f>IFERROR(MID(H3323, FIND("h", H3323)+1, FIND("m", H3323) - FIND("h", H3323)-1), IFERROR(LEFT(H3323, FIND("m",  H3323)-1),0))</f>
        <v xml:space="preserve"> 55</v>
      </c>
      <c r="N3323">
        <f>Table1[[#This Row],[Duration_hr]]*60 +Table1[[#This Row],[Duration_min]]</f>
        <v>175</v>
      </c>
      <c r="O3323">
        <f>IF(I3323="non-stop", 0, VALUE(LEFT(I3323, FIND(" ", I3323)-1)))</f>
        <v>0</v>
      </c>
    </row>
    <row r="3324" spans="1:15" x14ac:dyDescent="0.3">
      <c r="A3324" t="s">
        <v>16</v>
      </c>
      <c r="B3324" t="s">
        <v>66</v>
      </c>
      <c r="C3324" t="s">
        <v>67</v>
      </c>
      <c r="D3324" t="s">
        <v>69</v>
      </c>
      <c r="E3324" s="3" t="s">
        <v>75</v>
      </c>
      <c r="F3324" t="s">
        <v>348</v>
      </c>
      <c r="G3324" t="s">
        <v>580</v>
      </c>
      <c r="H3324" s="5" t="s">
        <v>1644</v>
      </c>
      <c r="I3324" t="s">
        <v>1991</v>
      </c>
      <c r="J3324" t="s">
        <v>1996</v>
      </c>
      <c r="K3324">
        <v>5048</v>
      </c>
      <c r="L3324" t="str">
        <f>IFERROR(LEFT(H3324, FIND("h", H3324)-1),0)</f>
        <v>2</v>
      </c>
      <c r="M3324" t="str">
        <f>IFERROR(MID(H3324, FIND("h", H3324)+1, FIND("m", H3324) - FIND("h", H3324)-1), IFERROR(LEFT(H3324, FIND("m",  H3324)-1),0))</f>
        <v xml:space="preserve"> 55</v>
      </c>
      <c r="N3324">
        <f>Table1[[#This Row],[Duration_hr]]*60 +Table1[[#This Row],[Duration_min]]</f>
        <v>175</v>
      </c>
      <c r="O3324">
        <f>IF(I3324="non-stop", 0, VALUE(LEFT(I3324, FIND(" ", I3324)-1)))</f>
        <v>0</v>
      </c>
    </row>
    <row r="3325" spans="1:15" x14ac:dyDescent="0.3">
      <c r="A3325" t="s">
        <v>14</v>
      </c>
      <c r="B3325" t="s">
        <v>39</v>
      </c>
      <c r="C3325" t="s">
        <v>67</v>
      </c>
      <c r="D3325" t="s">
        <v>72</v>
      </c>
      <c r="E3325" s="3" t="s">
        <v>75</v>
      </c>
      <c r="F3325" t="s">
        <v>242</v>
      </c>
      <c r="G3325" t="s">
        <v>289</v>
      </c>
      <c r="H3325" s="5" t="s">
        <v>1644</v>
      </c>
      <c r="I3325" t="s">
        <v>1991</v>
      </c>
      <c r="J3325" t="s">
        <v>1998</v>
      </c>
      <c r="K3325">
        <v>4839</v>
      </c>
      <c r="L3325" t="str">
        <f>IFERROR(LEFT(H3325, FIND("h", H3325)-1),0)</f>
        <v>2</v>
      </c>
      <c r="M3325" t="str">
        <f>IFERROR(MID(H3325, FIND("h", H3325)+1, FIND("m", H3325) - FIND("h", H3325)-1), IFERROR(LEFT(H3325, FIND("m",  H3325)-1),0))</f>
        <v xml:space="preserve"> 55</v>
      </c>
      <c r="N3325">
        <f>Table1[[#This Row],[Duration_hr]]*60 +Table1[[#This Row],[Duration_min]]</f>
        <v>175</v>
      </c>
      <c r="O3325">
        <f>IF(I3325="non-stop", 0, VALUE(LEFT(I3325, FIND(" ", I3325)-1)))</f>
        <v>0</v>
      </c>
    </row>
    <row r="3326" spans="1:15" x14ac:dyDescent="0.3">
      <c r="A3326" t="s">
        <v>13</v>
      </c>
      <c r="B3326" t="s">
        <v>44</v>
      </c>
      <c r="C3326" t="s">
        <v>67</v>
      </c>
      <c r="D3326" t="s">
        <v>69</v>
      </c>
      <c r="E3326" s="3" t="s">
        <v>75</v>
      </c>
      <c r="F3326" t="s">
        <v>237</v>
      </c>
      <c r="G3326" t="s">
        <v>259</v>
      </c>
      <c r="H3326" s="5" t="s">
        <v>1644</v>
      </c>
      <c r="I3326" t="s">
        <v>1991</v>
      </c>
      <c r="J3326" t="s">
        <v>1997</v>
      </c>
      <c r="K3326">
        <v>7229</v>
      </c>
      <c r="L3326" t="str">
        <f>IFERROR(LEFT(H3326, FIND("h", H3326)-1),0)</f>
        <v>2</v>
      </c>
      <c r="M3326" t="str">
        <f>IFERROR(MID(H3326, FIND("h", H3326)+1, FIND("m", H3326) - FIND("h", H3326)-1), IFERROR(LEFT(H3326, FIND("m",  H3326)-1),0))</f>
        <v xml:space="preserve"> 55</v>
      </c>
      <c r="N3326">
        <f>Table1[[#This Row],[Duration_hr]]*60 +Table1[[#This Row],[Duration_min]]</f>
        <v>175</v>
      </c>
      <c r="O3326">
        <f>IF(I3326="non-stop", 0, VALUE(LEFT(I3326, FIND(" ", I3326)-1)))</f>
        <v>0</v>
      </c>
    </row>
    <row r="3327" spans="1:15" x14ac:dyDescent="0.3">
      <c r="A3327" t="s">
        <v>13</v>
      </c>
      <c r="B3327" t="s">
        <v>47</v>
      </c>
      <c r="C3327" t="s">
        <v>67</v>
      </c>
      <c r="D3327" t="s">
        <v>69</v>
      </c>
      <c r="E3327" s="3" t="s">
        <v>75</v>
      </c>
      <c r="F3327" t="s">
        <v>237</v>
      </c>
      <c r="G3327" t="s">
        <v>259</v>
      </c>
      <c r="H3327" s="5" t="s">
        <v>1644</v>
      </c>
      <c r="I3327" t="s">
        <v>1991</v>
      </c>
      <c r="J3327" t="s">
        <v>1997</v>
      </c>
      <c r="K3327">
        <v>5769</v>
      </c>
      <c r="L3327" t="str">
        <f>IFERROR(LEFT(H3327, FIND("h", H3327)-1),0)</f>
        <v>2</v>
      </c>
      <c r="M3327" t="str">
        <f>IFERROR(MID(H3327, FIND("h", H3327)+1, FIND("m", H3327) - FIND("h", H3327)-1), IFERROR(LEFT(H3327, FIND("m",  H3327)-1),0))</f>
        <v xml:space="preserve"> 55</v>
      </c>
      <c r="N3327">
        <f>Table1[[#This Row],[Duration_hr]]*60 +Table1[[#This Row],[Duration_min]]</f>
        <v>175</v>
      </c>
      <c r="O3327">
        <f>IF(I3327="non-stop", 0, VALUE(LEFT(I3327, FIND(" ", I3327)-1)))</f>
        <v>0</v>
      </c>
    </row>
    <row r="3328" spans="1:15" x14ac:dyDescent="0.3">
      <c r="A3328" t="s">
        <v>13</v>
      </c>
      <c r="B3328" t="s">
        <v>36</v>
      </c>
      <c r="C3328" t="s">
        <v>67</v>
      </c>
      <c r="D3328" t="s">
        <v>69</v>
      </c>
      <c r="E3328" s="3" t="s">
        <v>75</v>
      </c>
      <c r="F3328" t="s">
        <v>311</v>
      </c>
      <c r="G3328" t="s">
        <v>441</v>
      </c>
      <c r="H3328" s="5" t="s">
        <v>1644</v>
      </c>
      <c r="I3328" t="s">
        <v>1991</v>
      </c>
      <c r="J3328" t="s">
        <v>1997</v>
      </c>
      <c r="K3328">
        <v>4544</v>
      </c>
      <c r="L3328" t="str">
        <f>IFERROR(LEFT(H3328, FIND("h", H3328)-1),0)</f>
        <v>2</v>
      </c>
      <c r="M3328" t="str">
        <f>IFERROR(MID(H3328, FIND("h", H3328)+1, FIND("m", H3328) - FIND("h", H3328)-1), IFERROR(LEFT(H3328, FIND("m",  H3328)-1),0))</f>
        <v xml:space="preserve"> 55</v>
      </c>
      <c r="N3328">
        <f>Table1[[#This Row],[Duration_hr]]*60 +Table1[[#This Row],[Duration_min]]</f>
        <v>175</v>
      </c>
      <c r="O3328">
        <f>IF(I3328="non-stop", 0, VALUE(LEFT(I3328, FIND(" ", I3328)-1)))</f>
        <v>0</v>
      </c>
    </row>
    <row r="3329" spans="1:15" x14ac:dyDescent="0.3">
      <c r="A3329" t="s">
        <v>11</v>
      </c>
      <c r="B3329" t="s">
        <v>34</v>
      </c>
      <c r="C3329" t="s">
        <v>67</v>
      </c>
      <c r="D3329" t="s">
        <v>69</v>
      </c>
      <c r="E3329" s="3" t="s">
        <v>75</v>
      </c>
      <c r="F3329" t="s">
        <v>209</v>
      </c>
      <c r="G3329" t="s">
        <v>227</v>
      </c>
      <c r="H3329" s="5" t="s">
        <v>1644</v>
      </c>
      <c r="I3329" t="s">
        <v>1991</v>
      </c>
      <c r="J3329" t="s">
        <v>1996</v>
      </c>
      <c r="K3329">
        <v>4823</v>
      </c>
      <c r="L3329" t="str">
        <f>IFERROR(LEFT(H3329, FIND("h", H3329)-1),0)</f>
        <v>2</v>
      </c>
      <c r="M3329" t="str">
        <f>IFERROR(MID(H3329, FIND("h", H3329)+1, FIND("m", H3329) - FIND("h", H3329)-1), IFERROR(LEFT(H3329, FIND("m",  H3329)-1),0))</f>
        <v xml:space="preserve"> 55</v>
      </c>
      <c r="N3329">
        <f>Table1[[#This Row],[Duration_hr]]*60 +Table1[[#This Row],[Duration_min]]</f>
        <v>175</v>
      </c>
      <c r="O3329">
        <f>IF(I3329="non-stop", 0, VALUE(LEFT(I3329, FIND(" ", I3329)-1)))</f>
        <v>0</v>
      </c>
    </row>
    <row r="3330" spans="1:15" x14ac:dyDescent="0.3">
      <c r="A3330" t="s">
        <v>13</v>
      </c>
      <c r="B3330" t="s">
        <v>63</v>
      </c>
      <c r="C3330" t="s">
        <v>67</v>
      </c>
      <c r="D3330" t="s">
        <v>69</v>
      </c>
      <c r="E3330" s="3" t="s">
        <v>75</v>
      </c>
      <c r="F3330" t="s">
        <v>237</v>
      </c>
      <c r="G3330" t="s">
        <v>259</v>
      </c>
      <c r="H3330" s="5" t="s">
        <v>1644</v>
      </c>
      <c r="I3330" t="s">
        <v>1991</v>
      </c>
      <c r="J3330" t="s">
        <v>1996</v>
      </c>
      <c r="K3330">
        <v>7229</v>
      </c>
      <c r="L3330" t="str">
        <f>IFERROR(LEFT(H3330, FIND("h", H3330)-1),0)</f>
        <v>2</v>
      </c>
      <c r="M3330" t="str">
        <f>IFERROR(MID(H3330, FIND("h", H3330)+1, FIND("m", H3330) - FIND("h", H3330)-1), IFERROR(LEFT(H3330, FIND("m",  H3330)-1),0))</f>
        <v xml:space="preserve"> 55</v>
      </c>
      <c r="N3330">
        <f>Table1[[#This Row],[Duration_hr]]*60 +Table1[[#This Row],[Duration_min]]</f>
        <v>175</v>
      </c>
      <c r="O3330">
        <f>IF(I3330="non-stop", 0, VALUE(LEFT(I3330, FIND(" ", I3330)-1)))</f>
        <v>0</v>
      </c>
    </row>
    <row r="3331" spans="1:15" x14ac:dyDescent="0.3">
      <c r="A3331" t="s">
        <v>16</v>
      </c>
      <c r="B3331" t="s">
        <v>23</v>
      </c>
      <c r="C3331" t="s">
        <v>67</v>
      </c>
      <c r="D3331" t="s">
        <v>72</v>
      </c>
      <c r="E3331" s="3" t="s">
        <v>75</v>
      </c>
      <c r="F3331" t="s">
        <v>348</v>
      </c>
      <c r="G3331" t="s">
        <v>580</v>
      </c>
      <c r="H3331" s="5" t="s">
        <v>1644</v>
      </c>
      <c r="I3331" t="s">
        <v>1991</v>
      </c>
      <c r="J3331" t="s">
        <v>1996</v>
      </c>
      <c r="K3331">
        <v>5048</v>
      </c>
      <c r="L3331" t="str">
        <f>IFERROR(LEFT(H3331, FIND("h", H3331)-1),0)</f>
        <v>2</v>
      </c>
      <c r="M3331" t="str">
        <f>IFERROR(MID(H3331, FIND("h", H3331)+1, FIND("m", H3331) - FIND("h", H3331)-1), IFERROR(LEFT(H3331, FIND("m",  H3331)-1),0))</f>
        <v xml:space="preserve"> 55</v>
      </c>
      <c r="N3331">
        <f>Table1[[#This Row],[Duration_hr]]*60 +Table1[[#This Row],[Duration_min]]</f>
        <v>175</v>
      </c>
      <c r="O3331">
        <f>IF(I3331="non-stop", 0, VALUE(LEFT(I3331, FIND(" ", I3331)-1)))</f>
        <v>0</v>
      </c>
    </row>
    <row r="3332" spans="1:15" x14ac:dyDescent="0.3">
      <c r="A3332" t="s">
        <v>14</v>
      </c>
      <c r="B3332" t="s">
        <v>32</v>
      </c>
      <c r="C3332" t="s">
        <v>67</v>
      </c>
      <c r="D3332" t="s">
        <v>69</v>
      </c>
      <c r="E3332" s="3" t="s">
        <v>75</v>
      </c>
      <c r="F3332" t="s">
        <v>216</v>
      </c>
      <c r="G3332" t="s">
        <v>1222</v>
      </c>
      <c r="H3332" s="5" t="s">
        <v>1644</v>
      </c>
      <c r="I3332" t="s">
        <v>1991</v>
      </c>
      <c r="J3332" t="s">
        <v>1998</v>
      </c>
      <c r="K3332">
        <v>5515</v>
      </c>
      <c r="L3332" t="str">
        <f>IFERROR(LEFT(H3332, FIND("h", H3332)-1),0)</f>
        <v>2</v>
      </c>
      <c r="M3332" t="str">
        <f>IFERROR(MID(H3332, FIND("h", H3332)+1, FIND("m", H3332) - FIND("h", H3332)-1), IFERROR(LEFT(H3332, FIND("m",  H3332)-1),0))</f>
        <v xml:space="preserve"> 55</v>
      </c>
      <c r="N3332">
        <f>Table1[[#This Row],[Duration_hr]]*60 +Table1[[#This Row],[Duration_min]]</f>
        <v>175</v>
      </c>
      <c r="O3332">
        <f>IF(I3332="non-stop", 0, VALUE(LEFT(I3332, FIND(" ", I3332)-1)))</f>
        <v>0</v>
      </c>
    </row>
    <row r="3333" spans="1:15" x14ac:dyDescent="0.3">
      <c r="A3333" t="s">
        <v>16</v>
      </c>
      <c r="B3333" t="s">
        <v>45</v>
      </c>
      <c r="C3333" t="s">
        <v>67</v>
      </c>
      <c r="D3333" t="s">
        <v>69</v>
      </c>
      <c r="E3333" s="3" t="s">
        <v>75</v>
      </c>
      <c r="F3333" t="s">
        <v>348</v>
      </c>
      <c r="G3333" t="s">
        <v>580</v>
      </c>
      <c r="H3333" s="5" t="s">
        <v>1644</v>
      </c>
      <c r="I3333" t="s">
        <v>1991</v>
      </c>
      <c r="J3333" t="s">
        <v>1996</v>
      </c>
      <c r="K3333">
        <v>4632</v>
      </c>
      <c r="L3333" t="str">
        <f>IFERROR(LEFT(H3333, FIND("h", H3333)-1),0)</f>
        <v>2</v>
      </c>
      <c r="M3333" t="str">
        <f>IFERROR(MID(H3333, FIND("h", H3333)+1, FIND("m", H3333) - FIND("h", H3333)-1), IFERROR(LEFT(H3333, FIND("m",  H3333)-1),0))</f>
        <v xml:space="preserve"> 55</v>
      </c>
      <c r="N3333">
        <f>Table1[[#This Row],[Duration_hr]]*60 +Table1[[#This Row],[Duration_min]]</f>
        <v>175</v>
      </c>
      <c r="O3333">
        <f>IF(I3333="non-stop", 0, VALUE(LEFT(I3333, FIND(" ", I3333)-1)))</f>
        <v>0</v>
      </c>
    </row>
    <row r="3334" spans="1:15" x14ac:dyDescent="0.3">
      <c r="A3334" t="s">
        <v>11</v>
      </c>
      <c r="B3334" t="s">
        <v>27</v>
      </c>
      <c r="C3334" t="s">
        <v>67</v>
      </c>
      <c r="D3334" t="s">
        <v>72</v>
      </c>
      <c r="E3334" s="3" t="s">
        <v>75</v>
      </c>
      <c r="F3334" t="s">
        <v>292</v>
      </c>
      <c r="G3334" t="s">
        <v>324</v>
      </c>
      <c r="H3334" s="5" t="s">
        <v>1644</v>
      </c>
      <c r="I3334" t="s">
        <v>1991</v>
      </c>
      <c r="J3334" t="s">
        <v>1996</v>
      </c>
      <c r="K3334">
        <v>12649</v>
      </c>
      <c r="L3334" t="str">
        <f>IFERROR(LEFT(H3334, FIND("h", H3334)-1),0)</f>
        <v>2</v>
      </c>
      <c r="M3334" t="str">
        <f>IFERROR(MID(H3334, FIND("h", H3334)+1, FIND("m", H3334) - FIND("h", H3334)-1), IFERROR(LEFT(H3334, FIND("m",  H3334)-1),0))</f>
        <v xml:space="preserve"> 55</v>
      </c>
      <c r="N3334">
        <f>Table1[[#This Row],[Duration_hr]]*60 +Table1[[#This Row],[Duration_min]]</f>
        <v>175</v>
      </c>
      <c r="O3334">
        <f>IF(I3334="non-stop", 0, VALUE(LEFT(I3334, FIND(" ", I3334)-1)))</f>
        <v>0</v>
      </c>
    </row>
    <row r="3335" spans="1:15" x14ac:dyDescent="0.3">
      <c r="A3335" t="s">
        <v>11</v>
      </c>
      <c r="B3335" t="s">
        <v>32</v>
      </c>
      <c r="C3335" t="s">
        <v>67</v>
      </c>
      <c r="D3335" t="s">
        <v>69</v>
      </c>
      <c r="E3335" s="3" t="s">
        <v>75</v>
      </c>
      <c r="F3335" t="s">
        <v>312</v>
      </c>
      <c r="G3335" t="s">
        <v>499</v>
      </c>
      <c r="H3335" s="5" t="s">
        <v>1644</v>
      </c>
      <c r="I3335" t="s">
        <v>1991</v>
      </c>
      <c r="J3335" t="s">
        <v>1996</v>
      </c>
      <c r="K3335">
        <v>4423</v>
      </c>
      <c r="L3335" t="str">
        <f>IFERROR(LEFT(H3335, FIND("h", H3335)-1),0)</f>
        <v>2</v>
      </c>
      <c r="M3335" t="str">
        <f>IFERROR(MID(H3335, FIND("h", H3335)+1, FIND("m", H3335) - FIND("h", H3335)-1), IFERROR(LEFT(H3335, FIND("m",  H3335)-1),0))</f>
        <v xml:space="preserve"> 55</v>
      </c>
      <c r="N3335">
        <f>Table1[[#This Row],[Duration_hr]]*60 +Table1[[#This Row],[Duration_min]]</f>
        <v>175</v>
      </c>
      <c r="O3335">
        <f>IF(I3335="non-stop", 0, VALUE(LEFT(I3335, FIND(" ", I3335)-1)))</f>
        <v>0</v>
      </c>
    </row>
    <row r="3336" spans="1:15" x14ac:dyDescent="0.3">
      <c r="A3336" t="s">
        <v>14</v>
      </c>
      <c r="B3336" t="s">
        <v>32</v>
      </c>
      <c r="C3336" t="s">
        <v>67</v>
      </c>
      <c r="D3336" t="s">
        <v>69</v>
      </c>
      <c r="E3336" s="3" t="s">
        <v>75</v>
      </c>
      <c r="F3336" t="s">
        <v>216</v>
      </c>
      <c r="G3336" t="s">
        <v>1222</v>
      </c>
      <c r="H3336" s="5" t="s">
        <v>1644</v>
      </c>
      <c r="I3336" t="s">
        <v>1991</v>
      </c>
      <c r="J3336" t="s">
        <v>1996</v>
      </c>
      <c r="K3336">
        <v>5621</v>
      </c>
      <c r="L3336" t="str">
        <f>IFERROR(LEFT(H3336, FIND("h", H3336)-1),0)</f>
        <v>2</v>
      </c>
      <c r="M3336" t="str">
        <f>IFERROR(MID(H3336, FIND("h", H3336)+1, FIND("m", H3336) - FIND("h", H3336)-1), IFERROR(LEFT(H3336, FIND("m",  H3336)-1),0))</f>
        <v xml:space="preserve"> 55</v>
      </c>
      <c r="N3336">
        <f>Table1[[#This Row],[Duration_hr]]*60 +Table1[[#This Row],[Duration_min]]</f>
        <v>175</v>
      </c>
      <c r="O3336">
        <f>IF(I3336="non-stop", 0, VALUE(LEFT(I3336, FIND(" ", I3336)-1)))</f>
        <v>0</v>
      </c>
    </row>
    <row r="3337" spans="1:15" x14ac:dyDescent="0.3">
      <c r="A3337" t="s">
        <v>13</v>
      </c>
      <c r="B3337" t="s">
        <v>42</v>
      </c>
      <c r="C3337" t="s">
        <v>67</v>
      </c>
      <c r="D3337" t="s">
        <v>69</v>
      </c>
      <c r="E3337" s="3" t="s">
        <v>75</v>
      </c>
      <c r="F3337" t="s">
        <v>311</v>
      </c>
      <c r="G3337" t="s">
        <v>441</v>
      </c>
      <c r="H3337" s="5" t="s">
        <v>1644</v>
      </c>
      <c r="I3337" t="s">
        <v>1991</v>
      </c>
      <c r="J3337" t="s">
        <v>1996</v>
      </c>
      <c r="K3337">
        <v>7229</v>
      </c>
      <c r="L3337" t="str">
        <f>IFERROR(LEFT(H3337, FIND("h", H3337)-1),0)</f>
        <v>2</v>
      </c>
      <c r="M3337" t="str">
        <f>IFERROR(MID(H3337, FIND("h", H3337)+1, FIND("m", H3337) - FIND("h", H3337)-1), IFERROR(LEFT(H3337, FIND("m",  H3337)-1),0))</f>
        <v xml:space="preserve"> 55</v>
      </c>
      <c r="N3337">
        <f>Table1[[#This Row],[Duration_hr]]*60 +Table1[[#This Row],[Duration_min]]</f>
        <v>175</v>
      </c>
      <c r="O3337">
        <f>IF(I3337="non-stop", 0, VALUE(LEFT(I3337, FIND(" ", I3337)-1)))</f>
        <v>0</v>
      </c>
    </row>
    <row r="3338" spans="1:15" x14ac:dyDescent="0.3">
      <c r="A3338" t="s">
        <v>11</v>
      </c>
      <c r="B3338" t="s">
        <v>66</v>
      </c>
      <c r="C3338" t="s">
        <v>67</v>
      </c>
      <c r="D3338" t="s">
        <v>69</v>
      </c>
      <c r="E3338" s="3" t="s">
        <v>75</v>
      </c>
      <c r="F3338" t="s">
        <v>292</v>
      </c>
      <c r="G3338" t="s">
        <v>324</v>
      </c>
      <c r="H3338" s="5" t="s">
        <v>1644</v>
      </c>
      <c r="I3338" t="s">
        <v>1991</v>
      </c>
      <c r="J3338" t="s">
        <v>1996</v>
      </c>
      <c r="K3338">
        <v>4823</v>
      </c>
      <c r="L3338" t="str">
        <f>IFERROR(LEFT(H3338, FIND("h", H3338)-1),0)</f>
        <v>2</v>
      </c>
      <c r="M3338" t="str">
        <f>IFERROR(MID(H3338, FIND("h", H3338)+1, FIND("m", H3338) - FIND("h", H3338)-1), IFERROR(LEFT(H3338, FIND("m",  H3338)-1),0))</f>
        <v xml:space="preserve"> 55</v>
      </c>
      <c r="N3338">
        <f>Table1[[#This Row],[Duration_hr]]*60 +Table1[[#This Row],[Duration_min]]</f>
        <v>175</v>
      </c>
      <c r="O3338">
        <f>IF(I3338="non-stop", 0, VALUE(LEFT(I3338, FIND(" ", I3338)-1)))</f>
        <v>0</v>
      </c>
    </row>
    <row r="3339" spans="1:15" x14ac:dyDescent="0.3">
      <c r="A3339" t="s">
        <v>11</v>
      </c>
      <c r="B3339" t="s">
        <v>36</v>
      </c>
      <c r="C3339" t="s">
        <v>67</v>
      </c>
      <c r="D3339" t="s">
        <v>69</v>
      </c>
      <c r="E3339" s="3" t="s">
        <v>75</v>
      </c>
      <c r="F3339" t="s">
        <v>209</v>
      </c>
      <c r="G3339" t="s">
        <v>227</v>
      </c>
      <c r="H3339" s="5" t="s">
        <v>1644</v>
      </c>
      <c r="I3339" t="s">
        <v>1991</v>
      </c>
      <c r="J3339" t="s">
        <v>1996</v>
      </c>
      <c r="K3339">
        <v>4823</v>
      </c>
      <c r="L3339" t="str">
        <f>IFERROR(LEFT(H3339, FIND("h", H3339)-1),0)</f>
        <v>2</v>
      </c>
      <c r="M3339" t="str">
        <f>IFERROR(MID(H3339, FIND("h", H3339)+1, FIND("m", H3339) - FIND("h", H3339)-1), IFERROR(LEFT(H3339, FIND("m",  H3339)-1),0))</f>
        <v xml:space="preserve"> 55</v>
      </c>
      <c r="N3339">
        <f>Table1[[#This Row],[Duration_hr]]*60 +Table1[[#This Row],[Duration_min]]</f>
        <v>175</v>
      </c>
      <c r="O3339">
        <f>IF(I3339="non-stop", 0, VALUE(LEFT(I3339, FIND(" ", I3339)-1)))</f>
        <v>0</v>
      </c>
    </row>
    <row r="3340" spans="1:15" x14ac:dyDescent="0.3">
      <c r="A3340" t="s">
        <v>11</v>
      </c>
      <c r="B3340" t="s">
        <v>58</v>
      </c>
      <c r="C3340" t="s">
        <v>67</v>
      </c>
      <c r="D3340" t="s">
        <v>69</v>
      </c>
      <c r="E3340" s="3" t="s">
        <v>75</v>
      </c>
      <c r="F3340" t="s">
        <v>312</v>
      </c>
      <c r="G3340" t="s">
        <v>499</v>
      </c>
      <c r="H3340" s="5" t="s">
        <v>1644</v>
      </c>
      <c r="I3340" t="s">
        <v>1991</v>
      </c>
      <c r="J3340" t="s">
        <v>1996</v>
      </c>
      <c r="K3340">
        <v>3943</v>
      </c>
      <c r="L3340" t="str">
        <f>IFERROR(LEFT(H3340, FIND("h", H3340)-1),0)</f>
        <v>2</v>
      </c>
      <c r="M3340" t="str">
        <f>IFERROR(MID(H3340, FIND("h", H3340)+1, FIND("m", H3340) - FIND("h", H3340)-1), IFERROR(LEFT(H3340, FIND("m",  H3340)-1),0))</f>
        <v xml:space="preserve"> 55</v>
      </c>
      <c r="N3340">
        <f>Table1[[#This Row],[Duration_hr]]*60 +Table1[[#This Row],[Duration_min]]</f>
        <v>175</v>
      </c>
      <c r="O3340">
        <f>IF(I3340="non-stop", 0, VALUE(LEFT(I3340, FIND(" ", I3340)-1)))</f>
        <v>0</v>
      </c>
    </row>
    <row r="3341" spans="1:15" x14ac:dyDescent="0.3">
      <c r="A3341" t="s">
        <v>16</v>
      </c>
      <c r="B3341" t="s">
        <v>43</v>
      </c>
      <c r="C3341" t="s">
        <v>67</v>
      </c>
      <c r="D3341" t="s">
        <v>69</v>
      </c>
      <c r="E3341" s="3" t="s">
        <v>75</v>
      </c>
      <c r="F3341" t="s">
        <v>348</v>
      </c>
      <c r="G3341" t="s">
        <v>580</v>
      </c>
      <c r="H3341" s="5" t="s">
        <v>1644</v>
      </c>
      <c r="I3341" t="s">
        <v>1991</v>
      </c>
      <c r="J3341" t="s">
        <v>1996</v>
      </c>
      <c r="K3341">
        <v>3419</v>
      </c>
      <c r="L3341" t="str">
        <f>IFERROR(LEFT(H3341, FIND("h", H3341)-1),0)</f>
        <v>2</v>
      </c>
      <c r="M3341" t="str">
        <f>IFERROR(MID(H3341, FIND("h", H3341)+1, FIND("m", H3341) - FIND("h", H3341)-1), IFERROR(LEFT(H3341, FIND("m",  H3341)-1),0))</f>
        <v xml:space="preserve"> 55</v>
      </c>
      <c r="N3341">
        <f>Table1[[#This Row],[Duration_hr]]*60 +Table1[[#This Row],[Duration_min]]</f>
        <v>175</v>
      </c>
      <c r="O3341">
        <f>IF(I3341="non-stop", 0, VALUE(LEFT(I3341, FIND(" ", I3341)-1)))</f>
        <v>0</v>
      </c>
    </row>
    <row r="3342" spans="1:15" x14ac:dyDescent="0.3">
      <c r="A3342" t="s">
        <v>13</v>
      </c>
      <c r="B3342" t="s">
        <v>46</v>
      </c>
      <c r="C3342" t="s">
        <v>67</v>
      </c>
      <c r="D3342" t="s">
        <v>69</v>
      </c>
      <c r="E3342" s="3" t="s">
        <v>75</v>
      </c>
      <c r="F3342" t="s">
        <v>311</v>
      </c>
      <c r="G3342" t="s">
        <v>441</v>
      </c>
      <c r="H3342" s="5" t="s">
        <v>1644</v>
      </c>
      <c r="I3342" t="s">
        <v>1991</v>
      </c>
      <c r="J3342" t="s">
        <v>1997</v>
      </c>
      <c r="K3342">
        <v>4544</v>
      </c>
      <c r="L3342" t="str">
        <f>IFERROR(LEFT(H3342, FIND("h", H3342)-1),0)</f>
        <v>2</v>
      </c>
      <c r="M3342" t="str">
        <f>IFERROR(MID(H3342, FIND("h", H3342)+1, FIND("m", H3342) - FIND("h", H3342)-1), IFERROR(LEFT(H3342, FIND("m",  H3342)-1),0))</f>
        <v xml:space="preserve"> 55</v>
      </c>
      <c r="N3342">
        <f>Table1[[#This Row],[Duration_hr]]*60 +Table1[[#This Row],[Duration_min]]</f>
        <v>175</v>
      </c>
      <c r="O3342">
        <f>IF(I3342="non-stop", 0, VALUE(LEFT(I3342, FIND(" ", I3342)-1)))</f>
        <v>0</v>
      </c>
    </row>
    <row r="3343" spans="1:15" x14ac:dyDescent="0.3">
      <c r="A3343" t="s">
        <v>16</v>
      </c>
      <c r="B3343" t="s">
        <v>51</v>
      </c>
      <c r="C3343" t="s">
        <v>67</v>
      </c>
      <c r="D3343" t="s">
        <v>72</v>
      </c>
      <c r="E3343" s="3" t="s">
        <v>75</v>
      </c>
      <c r="F3343" t="s">
        <v>348</v>
      </c>
      <c r="G3343" t="s">
        <v>580</v>
      </c>
      <c r="H3343" s="5" t="s">
        <v>1644</v>
      </c>
      <c r="I3343" t="s">
        <v>1991</v>
      </c>
      <c r="J3343" t="s">
        <v>1996</v>
      </c>
      <c r="K3343">
        <v>5706</v>
      </c>
      <c r="L3343" t="str">
        <f>IFERROR(LEFT(H3343, FIND("h", H3343)-1),0)</f>
        <v>2</v>
      </c>
      <c r="M3343" t="str">
        <f>IFERROR(MID(H3343, FIND("h", H3343)+1, FIND("m", H3343) - FIND("h", H3343)-1), IFERROR(LEFT(H3343, FIND("m",  H3343)-1),0))</f>
        <v xml:space="preserve"> 55</v>
      </c>
      <c r="N3343">
        <f>Table1[[#This Row],[Duration_hr]]*60 +Table1[[#This Row],[Duration_min]]</f>
        <v>175</v>
      </c>
      <c r="O3343">
        <f>IF(I3343="non-stop", 0, VALUE(LEFT(I3343, FIND(" ", I3343)-1)))</f>
        <v>0</v>
      </c>
    </row>
    <row r="3344" spans="1:15" x14ac:dyDescent="0.3">
      <c r="A3344" t="s">
        <v>13</v>
      </c>
      <c r="B3344" t="s">
        <v>31</v>
      </c>
      <c r="C3344" t="s">
        <v>67</v>
      </c>
      <c r="D3344" t="s">
        <v>69</v>
      </c>
      <c r="E3344" s="3" t="s">
        <v>75</v>
      </c>
      <c r="F3344" t="s">
        <v>311</v>
      </c>
      <c r="G3344" t="s">
        <v>441</v>
      </c>
      <c r="H3344" s="5" t="s">
        <v>1644</v>
      </c>
      <c r="I3344" t="s">
        <v>1991</v>
      </c>
      <c r="J3344" t="s">
        <v>1997</v>
      </c>
      <c r="K3344">
        <v>7229</v>
      </c>
      <c r="L3344" t="str">
        <f>IFERROR(LEFT(H3344, FIND("h", H3344)-1),0)</f>
        <v>2</v>
      </c>
      <c r="M3344" t="str">
        <f>IFERROR(MID(H3344, FIND("h", H3344)+1, FIND("m", H3344) - FIND("h", H3344)-1), IFERROR(LEFT(H3344, FIND("m",  H3344)-1),0))</f>
        <v xml:space="preserve"> 55</v>
      </c>
      <c r="N3344">
        <f>Table1[[#This Row],[Duration_hr]]*60 +Table1[[#This Row],[Duration_min]]</f>
        <v>175</v>
      </c>
      <c r="O3344">
        <f>IF(I3344="non-stop", 0, VALUE(LEFT(I3344, FIND(" ", I3344)-1)))</f>
        <v>0</v>
      </c>
    </row>
    <row r="3345" spans="1:15" x14ac:dyDescent="0.3">
      <c r="A3345" t="s">
        <v>13</v>
      </c>
      <c r="B3345" t="s">
        <v>59</v>
      </c>
      <c r="C3345" t="s">
        <v>67</v>
      </c>
      <c r="D3345" t="s">
        <v>69</v>
      </c>
      <c r="E3345" s="3" t="s">
        <v>75</v>
      </c>
      <c r="F3345" t="s">
        <v>237</v>
      </c>
      <c r="G3345" t="s">
        <v>259</v>
      </c>
      <c r="H3345" s="5" t="s">
        <v>1644</v>
      </c>
      <c r="I3345" t="s">
        <v>1991</v>
      </c>
      <c r="J3345" t="s">
        <v>1997</v>
      </c>
      <c r="K3345">
        <v>5769</v>
      </c>
      <c r="L3345" t="str">
        <f>IFERROR(LEFT(H3345, FIND("h", H3345)-1),0)</f>
        <v>2</v>
      </c>
      <c r="M3345" t="str">
        <f>IFERROR(MID(H3345, FIND("h", H3345)+1, FIND("m", H3345) - FIND("h", H3345)-1), IFERROR(LEFT(H3345, FIND("m",  H3345)-1),0))</f>
        <v xml:space="preserve"> 55</v>
      </c>
      <c r="N3345">
        <f>Table1[[#This Row],[Duration_hr]]*60 +Table1[[#This Row],[Duration_min]]</f>
        <v>175</v>
      </c>
      <c r="O3345">
        <f>IF(I3345="non-stop", 0, VALUE(LEFT(I3345, FIND(" ", I3345)-1)))</f>
        <v>0</v>
      </c>
    </row>
    <row r="3346" spans="1:15" x14ac:dyDescent="0.3">
      <c r="A3346" t="s">
        <v>11</v>
      </c>
      <c r="B3346" t="s">
        <v>47</v>
      </c>
      <c r="C3346" t="s">
        <v>67</v>
      </c>
      <c r="D3346" t="s">
        <v>69</v>
      </c>
      <c r="E3346" s="3" t="s">
        <v>75</v>
      </c>
      <c r="F3346" t="s">
        <v>209</v>
      </c>
      <c r="G3346" t="s">
        <v>227</v>
      </c>
      <c r="H3346" s="5" t="s">
        <v>1644</v>
      </c>
      <c r="I3346" t="s">
        <v>1991</v>
      </c>
      <c r="J3346" t="s">
        <v>1996</v>
      </c>
      <c r="K3346">
        <v>4990</v>
      </c>
      <c r="L3346" t="str">
        <f>IFERROR(LEFT(H3346, FIND("h", H3346)-1),0)</f>
        <v>2</v>
      </c>
      <c r="M3346" t="str">
        <f>IFERROR(MID(H3346, FIND("h", H3346)+1, FIND("m", H3346) - FIND("h", H3346)-1), IFERROR(LEFT(H3346, FIND("m",  H3346)-1),0))</f>
        <v xml:space="preserve"> 55</v>
      </c>
      <c r="N3346">
        <f>Table1[[#This Row],[Duration_hr]]*60 +Table1[[#This Row],[Duration_min]]</f>
        <v>175</v>
      </c>
      <c r="O3346">
        <f>IF(I3346="non-stop", 0, VALUE(LEFT(I3346, FIND(" ", I3346)-1)))</f>
        <v>0</v>
      </c>
    </row>
    <row r="3347" spans="1:15" x14ac:dyDescent="0.3">
      <c r="A3347" t="s">
        <v>13</v>
      </c>
      <c r="B3347" t="s">
        <v>28</v>
      </c>
      <c r="C3347" t="s">
        <v>67</v>
      </c>
      <c r="D3347" t="s">
        <v>69</v>
      </c>
      <c r="E3347" s="3" t="s">
        <v>75</v>
      </c>
      <c r="F3347" t="s">
        <v>311</v>
      </c>
      <c r="G3347" t="s">
        <v>441</v>
      </c>
      <c r="H3347" s="5" t="s">
        <v>1644</v>
      </c>
      <c r="I3347" t="s">
        <v>1991</v>
      </c>
      <c r="J3347" t="s">
        <v>1997</v>
      </c>
      <c r="K3347">
        <v>5769</v>
      </c>
      <c r="L3347" t="str">
        <f>IFERROR(LEFT(H3347, FIND("h", H3347)-1),0)</f>
        <v>2</v>
      </c>
      <c r="M3347" t="str">
        <f>IFERROR(MID(H3347, FIND("h", H3347)+1, FIND("m", H3347) - FIND("h", H3347)-1), IFERROR(LEFT(H3347, FIND("m",  H3347)-1),0))</f>
        <v xml:space="preserve"> 55</v>
      </c>
      <c r="N3347">
        <f>Table1[[#This Row],[Duration_hr]]*60 +Table1[[#This Row],[Duration_min]]</f>
        <v>175</v>
      </c>
      <c r="O3347">
        <f>IF(I3347="non-stop", 0, VALUE(LEFT(I3347, FIND(" ", I3347)-1)))</f>
        <v>0</v>
      </c>
    </row>
    <row r="3348" spans="1:15" x14ac:dyDescent="0.3">
      <c r="A3348" t="s">
        <v>14</v>
      </c>
      <c r="B3348" t="s">
        <v>30</v>
      </c>
      <c r="C3348" t="s">
        <v>67</v>
      </c>
      <c r="D3348" t="s">
        <v>69</v>
      </c>
      <c r="E3348" s="3" t="s">
        <v>75</v>
      </c>
      <c r="F3348" t="s">
        <v>216</v>
      </c>
      <c r="G3348" t="s">
        <v>956</v>
      </c>
      <c r="H3348" s="5" t="s">
        <v>1644</v>
      </c>
      <c r="I3348" t="s">
        <v>1991</v>
      </c>
      <c r="J3348" t="s">
        <v>1996</v>
      </c>
      <c r="K3348">
        <v>3311</v>
      </c>
      <c r="L3348" t="str">
        <f>IFERROR(LEFT(H3348, FIND("h", H3348)-1),0)</f>
        <v>2</v>
      </c>
      <c r="M3348" t="str">
        <f>IFERROR(MID(H3348, FIND("h", H3348)+1, FIND("m", H3348) - FIND("h", H3348)-1), IFERROR(LEFT(H3348, FIND("m",  H3348)-1),0))</f>
        <v xml:space="preserve"> 55</v>
      </c>
      <c r="N3348">
        <f>Table1[[#This Row],[Duration_hr]]*60 +Table1[[#This Row],[Duration_min]]</f>
        <v>175</v>
      </c>
      <c r="O3348">
        <f>IF(I3348="non-stop", 0, VALUE(LEFT(I3348, FIND(" ", I3348)-1)))</f>
        <v>0</v>
      </c>
    </row>
    <row r="3349" spans="1:15" x14ac:dyDescent="0.3">
      <c r="A3349" t="s">
        <v>11</v>
      </c>
      <c r="B3349" t="s">
        <v>65</v>
      </c>
      <c r="C3349" t="s">
        <v>67</v>
      </c>
      <c r="D3349" t="s">
        <v>72</v>
      </c>
      <c r="E3349" s="3" t="s">
        <v>75</v>
      </c>
      <c r="F3349" t="s">
        <v>314</v>
      </c>
      <c r="G3349" t="s">
        <v>407</v>
      </c>
      <c r="H3349" s="5" t="s">
        <v>1644</v>
      </c>
      <c r="I3349" t="s">
        <v>1991</v>
      </c>
      <c r="J3349" t="s">
        <v>1996</v>
      </c>
      <c r="K3349">
        <v>7648</v>
      </c>
      <c r="L3349" t="str">
        <f>IFERROR(LEFT(H3349, FIND("h", H3349)-1),0)</f>
        <v>2</v>
      </c>
      <c r="M3349" t="str">
        <f>IFERROR(MID(H3349, FIND("h", H3349)+1, FIND("m", H3349) - FIND("h", H3349)-1), IFERROR(LEFT(H3349, FIND("m",  H3349)-1),0))</f>
        <v xml:space="preserve"> 55</v>
      </c>
      <c r="N3349">
        <f>Table1[[#This Row],[Duration_hr]]*60 +Table1[[#This Row],[Duration_min]]</f>
        <v>175</v>
      </c>
      <c r="O3349">
        <f>IF(I3349="non-stop", 0, VALUE(LEFT(I3349, FIND(" ", I3349)-1)))</f>
        <v>0</v>
      </c>
    </row>
    <row r="3350" spans="1:15" x14ac:dyDescent="0.3">
      <c r="A3350" t="s">
        <v>11</v>
      </c>
      <c r="B3350" t="s">
        <v>55</v>
      </c>
      <c r="C3350" t="s">
        <v>67</v>
      </c>
      <c r="D3350" t="s">
        <v>69</v>
      </c>
      <c r="E3350" s="3" t="s">
        <v>75</v>
      </c>
      <c r="F3350" t="s">
        <v>292</v>
      </c>
      <c r="G3350" t="s">
        <v>324</v>
      </c>
      <c r="H3350" s="5" t="s">
        <v>1644</v>
      </c>
      <c r="I3350" t="s">
        <v>1991</v>
      </c>
      <c r="J3350" t="s">
        <v>1996</v>
      </c>
      <c r="K3350">
        <v>4823</v>
      </c>
      <c r="L3350" t="str">
        <f>IFERROR(LEFT(H3350, FIND("h", H3350)-1),0)</f>
        <v>2</v>
      </c>
      <c r="M3350" t="str">
        <f>IFERROR(MID(H3350, FIND("h", H3350)+1, FIND("m", H3350) - FIND("h", H3350)-1), IFERROR(LEFT(H3350, FIND("m",  H3350)-1),0))</f>
        <v xml:space="preserve"> 55</v>
      </c>
      <c r="N3350">
        <f>Table1[[#This Row],[Duration_hr]]*60 +Table1[[#This Row],[Duration_min]]</f>
        <v>175</v>
      </c>
      <c r="O3350">
        <f>IF(I3350="non-stop", 0, VALUE(LEFT(I3350, FIND(" ", I3350)-1)))</f>
        <v>0</v>
      </c>
    </row>
    <row r="3351" spans="1:15" x14ac:dyDescent="0.3">
      <c r="A3351" t="s">
        <v>11</v>
      </c>
      <c r="B3351" t="s">
        <v>50</v>
      </c>
      <c r="C3351" t="s">
        <v>67</v>
      </c>
      <c r="D3351" t="s">
        <v>69</v>
      </c>
      <c r="E3351" s="3" t="s">
        <v>75</v>
      </c>
      <c r="F3351" t="s">
        <v>292</v>
      </c>
      <c r="G3351" t="s">
        <v>324</v>
      </c>
      <c r="H3351" s="5" t="s">
        <v>1644</v>
      </c>
      <c r="I3351" t="s">
        <v>1991</v>
      </c>
      <c r="J3351" t="s">
        <v>1996</v>
      </c>
      <c r="K3351">
        <v>4823</v>
      </c>
      <c r="L3351" t="str">
        <f>IFERROR(LEFT(H3351, FIND("h", H3351)-1),0)</f>
        <v>2</v>
      </c>
      <c r="M3351" t="str">
        <f>IFERROR(MID(H3351, FIND("h", H3351)+1, FIND("m", H3351) - FIND("h", H3351)-1), IFERROR(LEFT(H3351, FIND("m",  H3351)-1),0))</f>
        <v xml:space="preserve"> 55</v>
      </c>
      <c r="N3351">
        <f>Table1[[#This Row],[Duration_hr]]*60 +Table1[[#This Row],[Duration_min]]</f>
        <v>175</v>
      </c>
      <c r="O3351">
        <f>IF(I3351="non-stop", 0, VALUE(LEFT(I3351, FIND(" ", I3351)-1)))</f>
        <v>0</v>
      </c>
    </row>
    <row r="3352" spans="1:15" x14ac:dyDescent="0.3">
      <c r="A3352" t="s">
        <v>16</v>
      </c>
      <c r="B3352" t="s">
        <v>47</v>
      </c>
      <c r="C3352" t="s">
        <v>67</v>
      </c>
      <c r="D3352" t="s">
        <v>69</v>
      </c>
      <c r="E3352" s="3" t="s">
        <v>75</v>
      </c>
      <c r="F3352" t="s">
        <v>348</v>
      </c>
      <c r="G3352" t="s">
        <v>580</v>
      </c>
      <c r="H3352" s="5" t="s">
        <v>1644</v>
      </c>
      <c r="I3352" t="s">
        <v>1991</v>
      </c>
      <c r="J3352" t="s">
        <v>1996</v>
      </c>
      <c r="K3352">
        <v>3419</v>
      </c>
      <c r="L3352" t="str">
        <f>IFERROR(LEFT(H3352, FIND("h", H3352)-1),0)</f>
        <v>2</v>
      </c>
      <c r="M3352" t="str">
        <f>IFERROR(MID(H3352, FIND("h", H3352)+1, FIND("m", H3352) - FIND("h", H3352)-1), IFERROR(LEFT(H3352, FIND("m",  H3352)-1),0))</f>
        <v xml:space="preserve"> 55</v>
      </c>
      <c r="N3352">
        <f>Table1[[#This Row],[Duration_hr]]*60 +Table1[[#This Row],[Duration_min]]</f>
        <v>175</v>
      </c>
      <c r="O3352">
        <f>IF(I3352="non-stop", 0, VALUE(LEFT(I3352, FIND(" ", I3352)-1)))</f>
        <v>0</v>
      </c>
    </row>
    <row r="3353" spans="1:15" x14ac:dyDescent="0.3">
      <c r="A3353" t="s">
        <v>11</v>
      </c>
      <c r="B3353" t="s">
        <v>52</v>
      </c>
      <c r="C3353" t="s">
        <v>67</v>
      </c>
      <c r="D3353" t="s">
        <v>69</v>
      </c>
      <c r="E3353" s="3" t="s">
        <v>75</v>
      </c>
      <c r="F3353" t="s">
        <v>312</v>
      </c>
      <c r="G3353" t="s">
        <v>499</v>
      </c>
      <c r="H3353" s="5" t="s">
        <v>1644</v>
      </c>
      <c r="I3353" t="s">
        <v>1991</v>
      </c>
      <c r="J3353" t="s">
        <v>1996</v>
      </c>
      <c r="K3353">
        <v>3943</v>
      </c>
      <c r="L3353" t="str">
        <f>IFERROR(LEFT(H3353, FIND("h", H3353)-1),0)</f>
        <v>2</v>
      </c>
      <c r="M3353" t="str">
        <f>IFERROR(MID(H3353, FIND("h", H3353)+1, FIND("m", H3353) - FIND("h", H3353)-1), IFERROR(LEFT(H3353, FIND("m",  H3353)-1),0))</f>
        <v xml:space="preserve"> 55</v>
      </c>
      <c r="N3353">
        <f>Table1[[#This Row],[Duration_hr]]*60 +Table1[[#This Row],[Duration_min]]</f>
        <v>175</v>
      </c>
      <c r="O3353">
        <f>IF(I3353="non-stop", 0, VALUE(LEFT(I3353, FIND(" ", I3353)-1)))</f>
        <v>0</v>
      </c>
    </row>
    <row r="3354" spans="1:15" x14ac:dyDescent="0.3">
      <c r="A3354" t="s">
        <v>11</v>
      </c>
      <c r="B3354" t="s">
        <v>37</v>
      </c>
      <c r="C3354" t="s">
        <v>67</v>
      </c>
      <c r="D3354" t="s">
        <v>69</v>
      </c>
      <c r="E3354" s="3" t="s">
        <v>75</v>
      </c>
      <c r="F3354" t="s">
        <v>209</v>
      </c>
      <c r="G3354" t="s">
        <v>227</v>
      </c>
      <c r="H3354" s="5" t="s">
        <v>1644</v>
      </c>
      <c r="I3354" t="s">
        <v>1991</v>
      </c>
      <c r="J3354" t="s">
        <v>1996</v>
      </c>
      <c r="K3354">
        <v>4823</v>
      </c>
      <c r="L3354" t="str">
        <f>IFERROR(LEFT(H3354, FIND("h", H3354)-1),0)</f>
        <v>2</v>
      </c>
      <c r="M3354" t="str">
        <f>IFERROR(MID(H3354, FIND("h", H3354)+1, FIND("m", H3354) - FIND("h", H3354)-1), IFERROR(LEFT(H3354, FIND("m",  H3354)-1),0))</f>
        <v xml:space="preserve"> 55</v>
      </c>
      <c r="N3354">
        <f>Table1[[#This Row],[Duration_hr]]*60 +Table1[[#This Row],[Duration_min]]</f>
        <v>175</v>
      </c>
      <c r="O3354">
        <f>IF(I3354="non-stop", 0, VALUE(LEFT(I3354, FIND(" ", I3354)-1)))</f>
        <v>0</v>
      </c>
    </row>
    <row r="3355" spans="1:15" x14ac:dyDescent="0.3">
      <c r="A3355" t="s">
        <v>13</v>
      </c>
      <c r="B3355" t="s">
        <v>24</v>
      </c>
      <c r="C3355" t="s">
        <v>67</v>
      </c>
      <c r="D3355" t="s">
        <v>69</v>
      </c>
      <c r="E3355" s="3" t="s">
        <v>75</v>
      </c>
      <c r="F3355" t="s">
        <v>237</v>
      </c>
      <c r="G3355" t="s">
        <v>259</v>
      </c>
      <c r="H3355" s="5" t="s">
        <v>1644</v>
      </c>
      <c r="I3355" t="s">
        <v>1991</v>
      </c>
      <c r="J3355" t="s">
        <v>1997</v>
      </c>
      <c r="K3355">
        <v>4030</v>
      </c>
      <c r="L3355" t="str">
        <f>IFERROR(LEFT(H3355, FIND("h", H3355)-1),0)</f>
        <v>2</v>
      </c>
      <c r="M3355" t="str">
        <f>IFERROR(MID(H3355, FIND("h", H3355)+1, FIND("m", H3355) - FIND("h", H3355)-1), IFERROR(LEFT(H3355, FIND("m",  H3355)-1),0))</f>
        <v xml:space="preserve"> 55</v>
      </c>
      <c r="N3355">
        <f>Table1[[#This Row],[Duration_hr]]*60 +Table1[[#This Row],[Duration_min]]</f>
        <v>175</v>
      </c>
      <c r="O3355">
        <f>IF(I3355="non-stop", 0, VALUE(LEFT(I3355, FIND(" ", I3355)-1)))</f>
        <v>0</v>
      </c>
    </row>
    <row r="3356" spans="1:15" x14ac:dyDescent="0.3">
      <c r="A3356" t="s">
        <v>16</v>
      </c>
      <c r="B3356" t="s">
        <v>37</v>
      </c>
      <c r="C3356" t="s">
        <v>67</v>
      </c>
      <c r="D3356" t="s">
        <v>69</v>
      </c>
      <c r="E3356" s="3" t="s">
        <v>75</v>
      </c>
      <c r="F3356" t="s">
        <v>348</v>
      </c>
      <c r="G3356" t="s">
        <v>580</v>
      </c>
      <c r="H3356" s="5" t="s">
        <v>1644</v>
      </c>
      <c r="I3356" t="s">
        <v>1991</v>
      </c>
      <c r="J3356" t="s">
        <v>1996</v>
      </c>
      <c r="K3356">
        <v>3419</v>
      </c>
      <c r="L3356" t="str">
        <f>IFERROR(LEFT(H3356, FIND("h", H3356)-1),0)</f>
        <v>2</v>
      </c>
      <c r="M3356" t="str">
        <f>IFERROR(MID(H3356, FIND("h", H3356)+1, FIND("m", H3356) - FIND("h", H3356)-1), IFERROR(LEFT(H3356, FIND("m",  H3356)-1),0))</f>
        <v xml:space="preserve"> 55</v>
      </c>
      <c r="N3356">
        <f>Table1[[#This Row],[Duration_hr]]*60 +Table1[[#This Row],[Duration_min]]</f>
        <v>175</v>
      </c>
      <c r="O3356">
        <f>IF(I3356="non-stop", 0, VALUE(LEFT(I3356, FIND(" ", I3356)-1)))</f>
        <v>0</v>
      </c>
    </row>
    <row r="3357" spans="1:15" x14ac:dyDescent="0.3">
      <c r="A3357" t="s">
        <v>11</v>
      </c>
      <c r="B3357" t="s">
        <v>55</v>
      </c>
      <c r="C3357" t="s">
        <v>67</v>
      </c>
      <c r="D3357" t="s">
        <v>69</v>
      </c>
      <c r="E3357" s="3" t="s">
        <v>75</v>
      </c>
      <c r="F3357" t="s">
        <v>314</v>
      </c>
      <c r="G3357" t="s">
        <v>407</v>
      </c>
      <c r="H3357" s="5" t="s">
        <v>1644</v>
      </c>
      <c r="I3357" t="s">
        <v>1991</v>
      </c>
      <c r="J3357" t="s">
        <v>1996</v>
      </c>
      <c r="K3357">
        <v>4823</v>
      </c>
      <c r="L3357" t="str">
        <f>IFERROR(LEFT(H3357, FIND("h", H3357)-1),0)</f>
        <v>2</v>
      </c>
      <c r="M3357" t="str">
        <f>IFERROR(MID(H3357, FIND("h", H3357)+1, FIND("m", H3357) - FIND("h", H3357)-1), IFERROR(LEFT(H3357, FIND("m",  H3357)-1),0))</f>
        <v xml:space="preserve"> 55</v>
      </c>
      <c r="N3357">
        <f>Table1[[#This Row],[Duration_hr]]*60 +Table1[[#This Row],[Duration_min]]</f>
        <v>175</v>
      </c>
      <c r="O3357">
        <f>IF(I3357="non-stop", 0, VALUE(LEFT(I3357, FIND(" ", I3357)-1)))</f>
        <v>0</v>
      </c>
    </row>
    <row r="3358" spans="1:15" x14ac:dyDescent="0.3">
      <c r="A3358" t="s">
        <v>13</v>
      </c>
      <c r="B3358" t="s">
        <v>37</v>
      </c>
      <c r="C3358" t="s">
        <v>67</v>
      </c>
      <c r="D3358" t="s">
        <v>69</v>
      </c>
      <c r="E3358" s="3" t="s">
        <v>75</v>
      </c>
      <c r="F3358" t="s">
        <v>311</v>
      </c>
      <c r="G3358" t="s">
        <v>441</v>
      </c>
      <c r="H3358" s="5" t="s">
        <v>1644</v>
      </c>
      <c r="I3358" t="s">
        <v>1991</v>
      </c>
      <c r="J3358" t="s">
        <v>1996</v>
      </c>
      <c r="K3358">
        <v>8016</v>
      </c>
      <c r="L3358" t="str">
        <f>IFERROR(LEFT(H3358, FIND("h", H3358)-1),0)</f>
        <v>2</v>
      </c>
      <c r="M3358" t="str">
        <f>IFERROR(MID(H3358, FIND("h", H3358)+1, FIND("m", H3358) - FIND("h", H3358)-1), IFERROR(LEFT(H3358, FIND("m",  H3358)-1),0))</f>
        <v xml:space="preserve"> 55</v>
      </c>
      <c r="N3358">
        <f>Table1[[#This Row],[Duration_hr]]*60 +Table1[[#This Row],[Duration_min]]</f>
        <v>175</v>
      </c>
      <c r="O3358">
        <f>IF(I3358="non-stop", 0, VALUE(LEFT(I3358, FIND(" ", I3358)-1)))</f>
        <v>0</v>
      </c>
    </row>
    <row r="3359" spans="1:15" x14ac:dyDescent="0.3">
      <c r="A3359" t="s">
        <v>13</v>
      </c>
      <c r="B3359" t="s">
        <v>26</v>
      </c>
      <c r="C3359" t="s">
        <v>67</v>
      </c>
      <c r="D3359" t="s">
        <v>69</v>
      </c>
      <c r="E3359" s="3" t="s">
        <v>75</v>
      </c>
      <c r="F3359" t="s">
        <v>237</v>
      </c>
      <c r="G3359" t="s">
        <v>259</v>
      </c>
      <c r="H3359" s="5" t="s">
        <v>1644</v>
      </c>
      <c r="I3359" t="s">
        <v>1991</v>
      </c>
      <c r="J3359" t="s">
        <v>1997</v>
      </c>
      <c r="K3359">
        <v>5198</v>
      </c>
      <c r="L3359" t="str">
        <f>IFERROR(LEFT(H3359, FIND("h", H3359)-1),0)</f>
        <v>2</v>
      </c>
      <c r="M3359" t="str">
        <f>IFERROR(MID(H3359, FIND("h", H3359)+1, FIND("m", H3359) - FIND("h", H3359)-1), IFERROR(LEFT(H3359, FIND("m",  H3359)-1),0))</f>
        <v xml:space="preserve"> 55</v>
      </c>
      <c r="N3359">
        <f>Table1[[#This Row],[Duration_hr]]*60 +Table1[[#This Row],[Duration_min]]</f>
        <v>175</v>
      </c>
      <c r="O3359">
        <f>IF(I3359="non-stop", 0, VALUE(LEFT(I3359, FIND(" ", I3359)-1)))</f>
        <v>0</v>
      </c>
    </row>
    <row r="3360" spans="1:15" x14ac:dyDescent="0.3">
      <c r="A3360" t="s">
        <v>11</v>
      </c>
      <c r="B3360" t="s">
        <v>37</v>
      </c>
      <c r="C3360" t="s">
        <v>67</v>
      </c>
      <c r="D3360" t="s">
        <v>69</v>
      </c>
      <c r="E3360" s="3" t="s">
        <v>75</v>
      </c>
      <c r="F3360" t="s">
        <v>312</v>
      </c>
      <c r="G3360" t="s">
        <v>499</v>
      </c>
      <c r="H3360" s="5" t="s">
        <v>1644</v>
      </c>
      <c r="I3360" t="s">
        <v>1991</v>
      </c>
      <c r="J3360" t="s">
        <v>1996</v>
      </c>
      <c r="K3360">
        <v>3419</v>
      </c>
      <c r="L3360" t="str">
        <f>IFERROR(LEFT(H3360, FIND("h", H3360)-1),0)</f>
        <v>2</v>
      </c>
      <c r="M3360" t="str">
        <f>IFERROR(MID(H3360, FIND("h", H3360)+1, FIND("m", H3360) - FIND("h", H3360)-1), IFERROR(LEFT(H3360, FIND("m",  H3360)-1),0))</f>
        <v xml:space="preserve"> 55</v>
      </c>
      <c r="N3360">
        <f>Table1[[#This Row],[Duration_hr]]*60 +Table1[[#This Row],[Duration_min]]</f>
        <v>175</v>
      </c>
      <c r="O3360">
        <f>IF(I3360="non-stop", 0, VALUE(LEFT(I3360, FIND(" ", I3360)-1)))</f>
        <v>0</v>
      </c>
    </row>
    <row r="3361" spans="1:15" x14ac:dyDescent="0.3">
      <c r="A3361" t="s">
        <v>13</v>
      </c>
      <c r="B3361" t="s">
        <v>48</v>
      </c>
      <c r="C3361" t="s">
        <v>67</v>
      </c>
      <c r="D3361" t="s">
        <v>69</v>
      </c>
      <c r="E3361" s="3" t="s">
        <v>75</v>
      </c>
      <c r="F3361" t="s">
        <v>237</v>
      </c>
      <c r="G3361" t="s">
        <v>259</v>
      </c>
      <c r="H3361" s="5" t="s">
        <v>1644</v>
      </c>
      <c r="I3361" t="s">
        <v>1991</v>
      </c>
      <c r="J3361" t="s">
        <v>1996</v>
      </c>
      <c r="K3361">
        <v>7229</v>
      </c>
      <c r="L3361" t="str">
        <f>IFERROR(LEFT(H3361, FIND("h", H3361)-1),0)</f>
        <v>2</v>
      </c>
      <c r="M3361" t="str">
        <f>IFERROR(MID(H3361, FIND("h", H3361)+1, FIND("m", H3361) - FIND("h", H3361)-1), IFERROR(LEFT(H3361, FIND("m",  H3361)-1),0))</f>
        <v xml:space="preserve"> 55</v>
      </c>
      <c r="N3361">
        <f>Table1[[#This Row],[Duration_hr]]*60 +Table1[[#This Row],[Duration_min]]</f>
        <v>175</v>
      </c>
      <c r="O3361">
        <f>IF(I3361="non-stop", 0, VALUE(LEFT(I3361, FIND(" ", I3361)-1)))</f>
        <v>0</v>
      </c>
    </row>
    <row r="3362" spans="1:15" x14ac:dyDescent="0.3">
      <c r="A3362" t="s">
        <v>11</v>
      </c>
      <c r="B3362" t="s">
        <v>48</v>
      </c>
      <c r="C3362" t="s">
        <v>67</v>
      </c>
      <c r="D3362" t="s">
        <v>69</v>
      </c>
      <c r="E3362" s="3" t="s">
        <v>75</v>
      </c>
      <c r="F3362" t="s">
        <v>314</v>
      </c>
      <c r="G3362" t="s">
        <v>407</v>
      </c>
      <c r="H3362" s="5" t="s">
        <v>1644</v>
      </c>
      <c r="I3362" t="s">
        <v>1991</v>
      </c>
      <c r="J3362" t="s">
        <v>1996</v>
      </c>
      <c r="K3362">
        <v>4823</v>
      </c>
      <c r="L3362" t="str">
        <f>IFERROR(LEFT(H3362, FIND("h", H3362)-1),0)</f>
        <v>2</v>
      </c>
      <c r="M3362" t="str">
        <f>IFERROR(MID(H3362, FIND("h", H3362)+1, FIND("m", H3362) - FIND("h", H3362)-1), IFERROR(LEFT(H3362, FIND("m",  H3362)-1),0))</f>
        <v xml:space="preserve"> 55</v>
      </c>
      <c r="N3362">
        <f>Table1[[#This Row],[Duration_hr]]*60 +Table1[[#This Row],[Duration_min]]</f>
        <v>175</v>
      </c>
      <c r="O3362">
        <f>IF(I3362="non-stop", 0, VALUE(LEFT(I3362, FIND(" ", I3362)-1)))</f>
        <v>0</v>
      </c>
    </row>
    <row r="3363" spans="1:15" x14ac:dyDescent="0.3">
      <c r="A3363" t="s">
        <v>11</v>
      </c>
      <c r="B3363" t="s">
        <v>25</v>
      </c>
      <c r="C3363" t="s">
        <v>67</v>
      </c>
      <c r="D3363" t="s">
        <v>69</v>
      </c>
      <c r="E3363" s="3" t="s">
        <v>75</v>
      </c>
      <c r="F3363" t="s">
        <v>209</v>
      </c>
      <c r="G3363" t="s">
        <v>227</v>
      </c>
      <c r="H3363" s="5" t="s">
        <v>1644</v>
      </c>
      <c r="I3363" t="s">
        <v>1991</v>
      </c>
      <c r="J3363" t="s">
        <v>1996</v>
      </c>
      <c r="K3363">
        <v>4823</v>
      </c>
      <c r="L3363" t="str">
        <f>IFERROR(LEFT(H3363, FIND("h", H3363)-1),0)</f>
        <v>2</v>
      </c>
      <c r="M3363" t="str">
        <f>IFERROR(MID(H3363, FIND("h", H3363)+1, FIND("m", H3363) - FIND("h", H3363)-1), IFERROR(LEFT(H3363, FIND("m",  H3363)-1),0))</f>
        <v xml:space="preserve"> 55</v>
      </c>
      <c r="N3363">
        <f>Table1[[#This Row],[Duration_hr]]*60 +Table1[[#This Row],[Duration_min]]</f>
        <v>175</v>
      </c>
      <c r="O3363">
        <f>IF(I3363="non-stop", 0, VALUE(LEFT(I3363, FIND(" ", I3363)-1)))</f>
        <v>0</v>
      </c>
    </row>
    <row r="3364" spans="1:15" x14ac:dyDescent="0.3">
      <c r="A3364" t="s">
        <v>16</v>
      </c>
      <c r="B3364" t="s">
        <v>26</v>
      </c>
      <c r="C3364" t="s">
        <v>67</v>
      </c>
      <c r="D3364" t="s">
        <v>69</v>
      </c>
      <c r="E3364" s="3" t="s">
        <v>75</v>
      </c>
      <c r="F3364" t="s">
        <v>348</v>
      </c>
      <c r="G3364" t="s">
        <v>580</v>
      </c>
      <c r="H3364" s="5" t="s">
        <v>1644</v>
      </c>
      <c r="I3364" t="s">
        <v>1991</v>
      </c>
      <c r="J3364" t="s">
        <v>1996</v>
      </c>
      <c r="K3364">
        <v>3898</v>
      </c>
      <c r="L3364" t="str">
        <f>IFERROR(LEFT(H3364, FIND("h", H3364)-1),0)</f>
        <v>2</v>
      </c>
      <c r="M3364" t="str">
        <f>IFERROR(MID(H3364, FIND("h", H3364)+1, FIND("m", H3364) - FIND("h", H3364)-1), IFERROR(LEFT(H3364, FIND("m",  H3364)-1),0))</f>
        <v xml:space="preserve"> 55</v>
      </c>
      <c r="N3364">
        <f>Table1[[#This Row],[Duration_hr]]*60 +Table1[[#This Row],[Duration_min]]</f>
        <v>175</v>
      </c>
      <c r="O3364">
        <f>IF(I3364="non-stop", 0, VALUE(LEFT(I3364, FIND(" ", I3364)-1)))</f>
        <v>0</v>
      </c>
    </row>
    <row r="3365" spans="1:15" x14ac:dyDescent="0.3">
      <c r="A3365" t="s">
        <v>11</v>
      </c>
      <c r="B3365" t="s">
        <v>55</v>
      </c>
      <c r="C3365" t="s">
        <v>67</v>
      </c>
      <c r="D3365" t="s">
        <v>69</v>
      </c>
      <c r="E3365" s="3" t="s">
        <v>75</v>
      </c>
      <c r="F3365" t="s">
        <v>209</v>
      </c>
      <c r="G3365" t="s">
        <v>227</v>
      </c>
      <c r="H3365" s="5" t="s">
        <v>1644</v>
      </c>
      <c r="I3365" t="s">
        <v>1991</v>
      </c>
      <c r="J3365" t="s">
        <v>1996</v>
      </c>
      <c r="K3365">
        <v>4823</v>
      </c>
      <c r="L3365" t="str">
        <f>IFERROR(LEFT(H3365, FIND("h", H3365)-1),0)</f>
        <v>2</v>
      </c>
      <c r="M3365" t="str">
        <f>IFERROR(MID(H3365, FIND("h", H3365)+1, FIND("m", H3365) - FIND("h", H3365)-1), IFERROR(LEFT(H3365, FIND("m",  H3365)-1),0))</f>
        <v xml:space="preserve"> 55</v>
      </c>
      <c r="N3365">
        <f>Table1[[#This Row],[Duration_hr]]*60 +Table1[[#This Row],[Duration_min]]</f>
        <v>175</v>
      </c>
      <c r="O3365">
        <f>IF(I3365="non-stop", 0, VALUE(LEFT(I3365, FIND(" ", I3365)-1)))</f>
        <v>0</v>
      </c>
    </row>
    <row r="3366" spans="1:15" x14ac:dyDescent="0.3">
      <c r="A3366" t="s">
        <v>13</v>
      </c>
      <c r="B3366" t="s">
        <v>25</v>
      </c>
      <c r="C3366" t="s">
        <v>67</v>
      </c>
      <c r="D3366" t="s">
        <v>69</v>
      </c>
      <c r="E3366" s="3" t="s">
        <v>75</v>
      </c>
      <c r="F3366" t="s">
        <v>237</v>
      </c>
      <c r="G3366" t="s">
        <v>259</v>
      </c>
      <c r="H3366" s="5" t="s">
        <v>1644</v>
      </c>
      <c r="I3366" t="s">
        <v>1991</v>
      </c>
      <c r="J3366" t="s">
        <v>1996</v>
      </c>
      <c r="K3366">
        <v>8016</v>
      </c>
      <c r="L3366" t="str">
        <f>IFERROR(LEFT(H3366, FIND("h", H3366)-1),0)</f>
        <v>2</v>
      </c>
      <c r="M3366" t="str">
        <f>IFERROR(MID(H3366, FIND("h", H3366)+1, FIND("m", H3366) - FIND("h", H3366)-1), IFERROR(LEFT(H3366, FIND("m",  H3366)-1),0))</f>
        <v xml:space="preserve"> 55</v>
      </c>
      <c r="N3366">
        <f>Table1[[#This Row],[Duration_hr]]*60 +Table1[[#This Row],[Duration_min]]</f>
        <v>175</v>
      </c>
      <c r="O3366">
        <f>IF(I3366="non-stop", 0, VALUE(LEFT(I3366, FIND(" ", I3366)-1)))</f>
        <v>0</v>
      </c>
    </row>
    <row r="3367" spans="1:15" x14ac:dyDescent="0.3">
      <c r="A3367" t="s">
        <v>16</v>
      </c>
      <c r="B3367" t="s">
        <v>65</v>
      </c>
      <c r="C3367" t="s">
        <v>67</v>
      </c>
      <c r="D3367" t="s">
        <v>72</v>
      </c>
      <c r="E3367" s="3" t="s">
        <v>75</v>
      </c>
      <c r="F3367" t="s">
        <v>236</v>
      </c>
      <c r="G3367" t="s">
        <v>530</v>
      </c>
      <c r="H3367" s="5" t="s">
        <v>1644</v>
      </c>
      <c r="I3367" t="s">
        <v>1991</v>
      </c>
      <c r="J3367" t="s">
        <v>1996</v>
      </c>
      <c r="K3367">
        <v>7222</v>
      </c>
      <c r="L3367" t="str">
        <f>IFERROR(LEFT(H3367, FIND("h", H3367)-1),0)</f>
        <v>2</v>
      </c>
      <c r="M3367" t="str">
        <f>IFERROR(MID(H3367, FIND("h", H3367)+1, FIND("m", H3367) - FIND("h", H3367)-1), IFERROR(LEFT(H3367, FIND("m",  H3367)-1),0))</f>
        <v xml:space="preserve"> 55</v>
      </c>
      <c r="N3367">
        <f>Table1[[#This Row],[Duration_hr]]*60 +Table1[[#This Row],[Duration_min]]</f>
        <v>175</v>
      </c>
      <c r="O3367">
        <f>IF(I3367="non-stop", 0, VALUE(LEFT(I3367, FIND(" ", I3367)-1)))</f>
        <v>0</v>
      </c>
    </row>
    <row r="3368" spans="1:15" x14ac:dyDescent="0.3">
      <c r="A3368" t="s">
        <v>14</v>
      </c>
      <c r="B3368" t="s">
        <v>34</v>
      </c>
      <c r="C3368" t="s">
        <v>67</v>
      </c>
      <c r="D3368" t="s">
        <v>69</v>
      </c>
      <c r="E3368" s="3" t="s">
        <v>75</v>
      </c>
      <c r="F3368" t="s">
        <v>216</v>
      </c>
      <c r="G3368" t="s">
        <v>938</v>
      </c>
      <c r="H3368" s="5" t="s">
        <v>1644</v>
      </c>
      <c r="I3368" t="s">
        <v>1991</v>
      </c>
      <c r="J3368" t="s">
        <v>1996</v>
      </c>
      <c r="K3368">
        <v>3625</v>
      </c>
      <c r="L3368" t="str">
        <f>IFERROR(LEFT(H3368, FIND("h", H3368)-1),0)</f>
        <v>2</v>
      </c>
      <c r="M3368" t="str">
        <f>IFERROR(MID(H3368, FIND("h", H3368)+1, FIND("m", H3368) - FIND("h", H3368)-1), IFERROR(LEFT(H3368, FIND("m",  H3368)-1),0))</f>
        <v xml:space="preserve"> 55</v>
      </c>
      <c r="N3368">
        <f>Table1[[#This Row],[Duration_hr]]*60 +Table1[[#This Row],[Duration_min]]</f>
        <v>175</v>
      </c>
      <c r="O3368">
        <f>IF(I3368="non-stop", 0, VALUE(LEFT(I3368, FIND(" ", I3368)-1)))</f>
        <v>0</v>
      </c>
    </row>
    <row r="3369" spans="1:15" x14ac:dyDescent="0.3">
      <c r="A3369" t="s">
        <v>11</v>
      </c>
      <c r="B3369" t="s">
        <v>23</v>
      </c>
      <c r="C3369" t="s">
        <v>67</v>
      </c>
      <c r="D3369" t="s">
        <v>72</v>
      </c>
      <c r="E3369" s="3" t="s">
        <v>75</v>
      </c>
      <c r="F3369" t="s">
        <v>324</v>
      </c>
      <c r="G3369" t="s">
        <v>1573</v>
      </c>
      <c r="H3369" s="5" t="s">
        <v>1644</v>
      </c>
      <c r="I3369" t="s">
        <v>1991</v>
      </c>
      <c r="J3369" t="s">
        <v>1996</v>
      </c>
      <c r="K3369">
        <v>4777</v>
      </c>
      <c r="L3369" t="str">
        <f>IFERROR(LEFT(H3369, FIND("h", H3369)-1),0)</f>
        <v>2</v>
      </c>
      <c r="M3369" t="str">
        <f>IFERROR(MID(H3369, FIND("h", H3369)+1, FIND("m", H3369) - FIND("h", H3369)-1), IFERROR(LEFT(H3369, FIND("m",  H3369)-1),0))</f>
        <v xml:space="preserve"> 55</v>
      </c>
      <c r="N3369">
        <f>Table1[[#This Row],[Duration_hr]]*60 +Table1[[#This Row],[Duration_min]]</f>
        <v>175</v>
      </c>
      <c r="O3369">
        <f>IF(I3369="non-stop", 0, VALUE(LEFT(I3369, FIND(" ", I3369)-1)))</f>
        <v>0</v>
      </c>
    </row>
    <row r="3370" spans="1:15" x14ac:dyDescent="0.3">
      <c r="A3370" t="s">
        <v>13</v>
      </c>
      <c r="B3370" t="s">
        <v>32</v>
      </c>
      <c r="C3370" t="s">
        <v>67</v>
      </c>
      <c r="D3370" t="s">
        <v>69</v>
      </c>
      <c r="E3370" s="3" t="s">
        <v>75</v>
      </c>
      <c r="F3370" t="s">
        <v>237</v>
      </c>
      <c r="G3370" t="s">
        <v>259</v>
      </c>
      <c r="H3370" s="5" t="s">
        <v>1644</v>
      </c>
      <c r="I3370" t="s">
        <v>1991</v>
      </c>
      <c r="J3370" t="s">
        <v>1996</v>
      </c>
      <c r="K3370">
        <v>7229</v>
      </c>
      <c r="L3370" t="str">
        <f>IFERROR(LEFT(H3370, FIND("h", H3370)-1),0)</f>
        <v>2</v>
      </c>
      <c r="M3370" t="str">
        <f>IFERROR(MID(H3370, FIND("h", H3370)+1, FIND("m", H3370) - FIND("h", H3370)-1), IFERROR(LEFT(H3370, FIND("m",  H3370)-1),0))</f>
        <v xml:space="preserve"> 55</v>
      </c>
      <c r="N3370">
        <f>Table1[[#This Row],[Duration_hr]]*60 +Table1[[#This Row],[Duration_min]]</f>
        <v>175</v>
      </c>
      <c r="O3370">
        <f>IF(I3370="non-stop", 0, VALUE(LEFT(I3370, FIND(" ", I3370)-1)))</f>
        <v>0</v>
      </c>
    </row>
    <row r="3371" spans="1:15" x14ac:dyDescent="0.3">
      <c r="A3371" t="s">
        <v>14</v>
      </c>
      <c r="B3371" t="s">
        <v>59</v>
      </c>
      <c r="C3371" t="s">
        <v>67</v>
      </c>
      <c r="D3371" t="s">
        <v>69</v>
      </c>
      <c r="E3371" s="3" t="s">
        <v>75</v>
      </c>
      <c r="F3371" t="s">
        <v>216</v>
      </c>
      <c r="G3371" t="s">
        <v>1202</v>
      </c>
      <c r="H3371" s="5" t="s">
        <v>1644</v>
      </c>
      <c r="I3371" t="s">
        <v>1991</v>
      </c>
      <c r="J3371" t="s">
        <v>1998</v>
      </c>
      <c r="K3371">
        <v>3919</v>
      </c>
      <c r="L3371" t="str">
        <f>IFERROR(LEFT(H3371, FIND("h", H3371)-1),0)</f>
        <v>2</v>
      </c>
      <c r="M3371" t="str">
        <f>IFERROR(MID(H3371, FIND("h", H3371)+1, FIND("m", H3371) - FIND("h", H3371)-1), IFERROR(LEFT(H3371, FIND("m",  H3371)-1),0))</f>
        <v xml:space="preserve"> 55</v>
      </c>
      <c r="N3371">
        <f>Table1[[#This Row],[Duration_hr]]*60 +Table1[[#This Row],[Duration_min]]</f>
        <v>175</v>
      </c>
      <c r="O3371">
        <f>IF(I3371="non-stop", 0, VALUE(LEFT(I3371, FIND(" ", I3371)-1)))</f>
        <v>0</v>
      </c>
    </row>
    <row r="3372" spans="1:15" x14ac:dyDescent="0.3">
      <c r="A3372" t="s">
        <v>16</v>
      </c>
      <c r="B3372" t="s">
        <v>36</v>
      </c>
      <c r="C3372" t="s">
        <v>67</v>
      </c>
      <c r="D3372" t="s">
        <v>69</v>
      </c>
      <c r="E3372" s="3" t="s">
        <v>75</v>
      </c>
      <c r="F3372" t="s">
        <v>348</v>
      </c>
      <c r="G3372" t="s">
        <v>580</v>
      </c>
      <c r="H3372" s="5" t="s">
        <v>1644</v>
      </c>
      <c r="I3372" t="s">
        <v>1991</v>
      </c>
      <c r="J3372" t="s">
        <v>1996</v>
      </c>
      <c r="K3372">
        <v>4632</v>
      </c>
      <c r="L3372" t="str">
        <f>IFERROR(LEFT(H3372, FIND("h", H3372)-1),0)</f>
        <v>2</v>
      </c>
      <c r="M3372" t="str">
        <f>IFERROR(MID(H3372, FIND("h", H3372)+1, FIND("m", H3372) - FIND("h", H3372)-1), IFERROR(LEFT(H3372, FIND("m",  H3372)-1),0))</f>
        <v xml:space="preserve"> 55</v>
      </c>
      <c r="N3372">
        <f>Table1[[#This Row],[Duration_hr]]*60 +Table1[[#This Row],[Duration_min]]</f>
        <v>175</v>
      </c>
      <c r="O3372">
        <f>IF(I3372="non-stop", 0, VALUE(LEFT(I3372, FIND(" ", I3372)-1)))</f>
        <v>0</v>
      </c>
    </row>
    <row r="3373" spans="1:15" x14ac:dyDescent="0.3">
      <c r="A3373" t="s">
        <v>14</v>
      </c>
      <c r="B3373" t="s">
        <v>42</v>
      </c>
      <c r="C3373" t="s">
        <v>67</v>
      </c>
      <c r="D3373" t="s">
        <v>69</v>
      </c>
      <c r="E3373" s="3" t="s">
        <v>75</v>
      </c>
      <c r="F3373" t="s">
        <v>216</v>
      </c>
      <c r="G3373" t="s">
        <v>1197</v>
      </c>
      <c r="H3373" s="5" t="s">
        <v>1644</v>
      </c>
      <c r="I3373" t="s">
        <v>1991</v>
      </c>
      <c r="J3373" t="s">
        <v>1998</v>
      </c>
      <c r="K3373">
        <v>3573</v>
      </c>
      <c r="L3373" t="str">
        <f>IFERROR(LEFT(H3373, FIND("h", H3373)-1),0)</f>
        <v>2</v>
      </c>
      <c r="M3373" t="str">
        <f>IFERROR(MID(H3373, FIND("h", H3373)+1, FIND("m", H3373) - FIND("h", H3373)-1), IFERROR(LEFT(H3373, FIND("m",  H3373)-1),0))</f>
        <v xml:space="preserve"> 55</v>
      </c>
      <c r="N3373">
        <f>Table1[[#This Row],[Duration_hr]]*60 +Table1[[#This Row],[Duration_min]]</f>
        <v>175</v>
      </c>
      <c r="O3373">
        <f>IF(I3373="non-stop", 0, VALUE(LEFT(I3373, FIND(" ", I3373)-1)))</f>
        <v>0</v>
      </c>
    </row>
    <row r="3374" spans="1:15" x14ac:dyDescent="0.3">
      <c r="A3374" t="s">
        <v>17</v>
      </c>
      <c r="B3374" t="s">
        <v>61</v>
      </c>
      <c r="C3374" t="s">
        <v>67</v>
      </c>
      <c r="D3374" t="s">
        <v>72</v>
      </c>
      <c r="E3374" s="3" t="s">
        <v>75</v>
      </c>
      <c r="F3374" t="s">
        <v>216</v>
      </c>
      <c r="G3374" t="s">
        <v>1472</v>
      </c>
      <c r="H3374" s="5" t="s">
        <v>1644</v>
      </c>
      <c r="I3374" t="s">
        <v>1991</v>
      </c>
      <c r="J3374" t="s">
        <v>1996</v>
      </c>
      <c r="K3374">
        <v>11598</v>
      </c>
      <c r="L3374" t="str">
        <f>IFERROR(LEFT(H3374, FIND("h", H3374)-1),0)</f>
        <v>2</v>
      </c>
      <c r="M3374" t="str">
        <f>IFERROR(MID(H3374, FIND("h", H3374)+1, FIND("m", H3374) - FIND("h", H3374)-1), IFERROR(LEFT(H3374, FIND("m",  H3374)-1),0))</f>
        <v xml:space="preserve"> 55</v>
      </c>
      <c r="N3374">
        <f>Table1[[#This Row],[Duration_hr]]*60 +Table1[[#This Row],[Duration_min]]</f>
        <v>175</v>
      </c>
      <c r="O3374">
        <f>IF(I3374="non-stop", 0, VALUE(LEFT(I3374, FIND(" ", I3374)-1)))</f>
        <v>0</v>
      </c>
    </row>
    <row r="3375" spans="1:15" x14ac:dyDescent="0.3">
      <c r="A3375" t="s">
        <v>16</v>
      </c>
      <c r="B3375" t="s">
        <v>34</v>
      </c>
      <c r="C3375" t="s">
        <v>67</v>
      </c>
      <c r="D3375" t="s">
        <v>69</v>
      </c>
      <c r="E3375" s="3" t="s">
        <v>75</v>
      </c>
      <c r="F3375" t="s">
        <v>348</v>
      </c>
      <c r="G3375" t="s">
        <v>580</v>
      </c>
      <c r="H3375" s="5" t="s">
        <v>1644</v>
      </c>
      <c r="I3375" t="s">
        <v>1991</v>
      </c>
      <c r="J3375" t="s">
        <v>1996</v>
      </c>
      <c r="K3375">
        <v>4632</v>
      </c>
      <c r="L3375" t="str">
        <f>IFERROR(LEFT(H3375, FIND("h", H3375)-1),0)</f>
        <v>2</v>
      </c>
      <c r="M3375" t="str">
        <f>IFERROR(MID(H3375, FIND("h", H3375)+1, FIND("m", H3375) - FIND("h", H3375)-1), IFERROR(LEFT(H3375, FIND("m",  H3375)-1),0))</f>
        <v xml:space="preserve"> 55</v>
      </c>
      <c r="N3375">
        <f>Table1[[#This Row],[Duration_hr]]*60 +Table1[[#This Row],[Duration_min]]</f>
        <v>175</v>
      </c>
      <c r="O3375">
        <f>IF(I3375="non-stop", 0, VALUE(LEFT(I3375, FIND(" ", I3375)-1)))</f>
        <v>0</v>
      </c>
    </row>
    <row r="3376" spans="1:15" x14ac:dyDescent="0.3">
      <c r="A3376" t="s">
        <v>11</v>
      </c>
      <c r="B3376" t="s">
        <v>58</v>
      </c>
      <c r="C3376" t="s">
        <v>67</v>
      </c>
      <c r="D3376" t="s">
        <v>69</v>
      </c>
      <c r="E3376" s="3" t="s">
        <v>75</v>
      </c>
      <c r="F3376" t="s">
        <v>292</v>
      </c>
      <c r="G3376" t="s">
        <v>324</v>
      </c>
      <c r="H3376" s="5" t="s">
        <v>1644</v>
      </c>
      <c r="I3376" t="s">
        <v>1991</v>
      </c>
      <c r="J3376" t="s">
        <v>1996</v>
      </c>
      <c r="K3376">
        <v>4823</v>
      </c>
      <c r="L3376" t="str">
        <f>IFERROR(LEFT(H3376, FIND("h", H3376)-1),0)</f>
        <v>2</v>
      </c>
      <c r="M3376" t="str">
        <f>IFERROR(MID(H3376, FIND("h", H3376)+1, FIND("m", H3376) - FIND("h", H3376)-1), IFERROR(LEFT(H3376, FIND("m",  H3376)-1),0))</f>
        <v xml:space="preserve"> 55</v>
      </c>
      <c r="N3376">
        <f>Table1[[#This Row],[Duration_hr]]*60 +Table1[[#This Row],[Duration_min]]</f>
        <v>175</v>
      </c>
      <c r="O3376">
        <f>IF(I3376="non-stop", 0, VALUE(LEFT(I3376, FIND(" ", I3376)-1)))</f>
        <v>0</v>
      </c>
    </row>
    <row r="3377" spans="1:15" x14ac:dyDescent="0.3">
      <c r="A3377" t="s">
        <v>11</v>
      </c>
      <c r="B3377" t="s">
        <v>56</v>
      </c>
      <c r="C3377" t="s">
        <v>67</v>
      </c>
      <c r="D3377" t="s">
        <v>72</v>
      </c>
      <c r="E3377" s="3" t="s">
        <v>75</v>
      </c>
      <c r="F3377" t="s">
        <v>407</v>
      </c>
      <c r="G3377" t="s">
        <v>296</v>
      </c>
      <c r="H3377" s="5" t="s">
        <v>1644</v>
      </c>
      <c r="I3377" t="s">
        <v>1991</v>
      </c>
      <c r="J3377" t="s">
        <v>1996</v>
      </c>
      <c r="K3377">
        <v>6860</v>
      </c>
      <c r="L3377" t="str">
        <f>IFERROR(LEFT(H3377, FIND("h", H3377)-1),0)</f>
        <v>2</v>
      </c>
      <c r="M3377" t="str">
        <f>IFERROR(MID(H3377, FIND("h", H3377)+1, FIND("m", H3377) - FIND("h", H3377)-1), IFERROR(LEFT(H3377, FIND("m",  H3377)-1),0))</f>
        <v xml:space="preserve"> 55</v>
      </c>
      <c r="N3377">
        <f>Table1[[#This Row],[Duration_hr]]*60 +Table1[[#This Row],[Duration_min]]</f>
        <v>175</v>
      </c>
      <c r="O3377">
        <f>IF(I3377="non-stop", 0, VALUE(LEFT(I3377, FIND(" ", I3377)-1)))</f>
        <v>0</v>
      </c>
    </row>
    <row r="3378" spans="1:15" x14ac:dyDescent="0.3">
      <c r="A3378" t="s">
        <v>13</v>
      </c>
      <c r="B3378" t="s">
        <v>48</v>
      </c>
      <c r="C3378" t="s">
        <v>67</v>
      </c>
      <c r="D3378" t="s">
        <v>69</v>
      </c>
      <c r="E3378" s="3" t="s">
        <v>75</v>
      </c>
      <c r="F3378" t="s">
        <v>376</v>
      </c>
      <c r="G3378" t="s">
        <v>335</v>
      </c>
      <c r="H3378" s="5" t="s">
        <v>1644</v>
      </c>
      <c r="I3378" t="s">
        <v>1991</v>
      </c>
      <c r="J3378" t="s">
        <v>1996</v>
      </c>
      <c r="K3378">
        <v>7229</v>
      </c>
      <c r="L3378" t="str">
        <f>IFERROR(LEFT(H3378, FIND("h", H3378)-1),0)</f>
        <v>2</v>
      </c>
      <c r="M3378" t="str">
        <f>IFERROR(MID(H3378, FIND("h", H3378)+1, FIND("m", H3378) - FIND("h", H3378)-1), IFERROR(LEFT(H3378, FIND("m",  H3378)-1),0))</f>
        <v xml:space="preserve"> 55</v>
      </c>
      <c r="N3378">
        <f>Table1[[#This Row],[Duration_hr]]*60 +Table1[[#This Row],[Duration_min]]</f>
        <v>175</v>
      </c>
      <c r="O3378">
        <f>IF(I3378="non-stop", 0, VALUE(LEFT(I3378, FIND(" ", I3378)-1)))</f>
        <v>0</v>
      </c>
    </row>
    <row r="3379" spans="1:15" x14ac:dyDescent="0.3">
      <c r="A3379" t="s">
        <v>14</v>
      </c>
      <c r="B3379" t="s">
        <v>39</v>
      </c>
      <c r="C3379" t="s">
        <v>67</v>
      </c>
      <c r="D3379" t="s">
        <v>72</v>
      </c>
      <c r="E3379" s="3" t="s">
        <v>75</v>
      </c>
      <c r="F3379" t="s">
        <v>242</v>
      </c>
      <c r="G3379" t="s">
        <v>289</v>
      </c>
      <c r="H3379" s="5" t="s">
        <v>1644</v>
      </c>
      <c r="I3379" t="s">
        <v>1991</v>
      </c>
      <c r="J3379" t="s">
        <v>1996</v>
      </c>
      <c r="K3379">
        <v>4945</v>
      </c>
      <c r="L3379" t="str">
        <f>IFERROR(LEFT(H3379, FIND("h", H3379)-1),0)</f>
        <v>2</v>
      </c>
      <c r="M3379" t="str">
        <f>IFERROR(MID(H3379, FIND("h", H3379)+1, FIND("m", H3379) - FIND("h", H3379)-1), IFERROR(LEFT(H3379, FIND("m",  H3379)-1),0))</f>
        <v xml:space="preserve"> 55</v>
      </c>
      <c r="N3379">
        <f>Table1[[#This Row],[Duration_hr]]*60 +Table1[[#This Row],[Duration_min]]</f>
        <v>175</v>
      </c>
      <c r="O3379">
        <f>IF(I3379="non-stop", 0, VALUE(LEFT(I3379, FIND(" ", I3379)-1)))</f>
        <v>0</v>
      </c>
    </row>
    <row r="3380" spans="1:15" x14ac:dyDescent="0.3">
      <c r="A3380" t="s">
        <v>16</v>
      </c>
      <c r="B3380" t="s">
        <v>65</v>
      </c>
      <c r="C3380" t="s">
        <v>67</v>
      </c>
      <c r="D3380" t="s">
        <v>72</v>
      </c>
      <c r="E3380" s="3" t="s">
        <v>75</v>
      </c>
      <c r="F3380" t="s">
        <v>348</v>
      </c>
      <c r="G3380" t="s">
        <v>580</v>
      </c>
      <c r="H3380" s="5" t="s">
        <v>1644</v>
      </c>
      <c r="I3380" t="s">
        <v>1991</v>
      </c>
      <c r="J3380" t="s">
        <v>1996</v>
      </c>
      <c r="K3380">
        <v>7222</v>
      </c>
      <c r="L3380" t="str">
        <f>IFERROR(LEFT(H3380, FIND("h", H3380)-1),0)</f>
        <v>2</v>
      </c>
      <c r="M3380" t="str">
        <f>IFERROR(MID(H3380, FIND("h", H3380)+1, FIND("m", H3380) - FIND("h", H3380)-1), IFERROR(LEFT(H3380, FIND("m",  H3380)-1),0))</f>
        <v xml:space="preserve"> 55</v>
      </c>
      <c r="N3380">
        <f>Table1[[#This Row],[Duration_hr]]*60 +Table1[[#This Row],[Duration_min]]</f>
        <v>175</v>
      </c>
      <c r="O3380">
        <f>IF(I3380="non-stop", 0, VALUE(LEFT(I3380, FIND(" ", I3380)-1)))</f>
        <v>0</v>
      </c>
    </row>
    <row r="3381" spans="1:15" x14ac:dyDescent="0.3">
      <c r="A3381" t="s">
        <v>11</v>
      </c>
      <c r="B3381" t="s">
        <v>31</v>
      </c>
      <c r="C3381" t="s">
        <v>67</v>
      </c>
      <c r="D3381" t="s">
        <v>69</v>
      </c>
      <c r="E3381" s="3" t="s">
        <v>75</v>
      </c>
      <c r="F3381" t="s">
        <v>209</v>
      </c>
      <c r="G3381" t="s">
        <v>227</v>
      </c>
      <c r="H3381" s="5" t="s">
        <v>1644</v>
      </c>
      <c r="I3381" t="s">
        <v>1991</v>
      </c>
      <c r="J3381" t="s">
        <v>1996</v>
      </c>
      <c r="K3381">
        <v>4823</v>
      </c>
      <c r="L3381" t="str">
        <f>IFERROR(LEFT(H3381, FIND("h", H3381)-1),0)</f>
        <v>2</v>
      </c>
      <c r="M3381" t="str">
        <f>IFERROR(MID(H3381, FIND("h", H3381)+1, FIND("m", H3381) - FIND("h", H3381)-1), IFERROR(LEFT(H3381, FIND("m",  H3381)-1),0))</f>
        <v xml:space="preserve"> 55</v>
      </c>
      <c r="N3381">
        <f>Table1[[#This Row],[Duration_hr]]*60 +Table1[[#This Row],[Duration_min]]</f>
        <v>175</v>
      </c>
      <c r="O3381">
        <f>IF(I3381="non-stop", 0, VALUE(LEFT(I3381, FIND(" ", I3381)-1)))</f>
        <v>0</v>
      </c>
    </row>
    <row r="3382" spans="1:15" x14ac:dyDescent="0.3">
      <c r="A3382" t="s">
        <v>14</v>
      </c>
      <c r="B3382" t="s">
        <v>46</v>
      </c>
      <c r="C3382" t="s">
        <v>67</v>
      </c>
      <c r="D3382" t="s">
        <v>69</v>
      </c>
      <c r="E3382" s="3" t="s">
        <v>75</v>
      </c>
      <c r="F3382" t="s">
        <v>216</v>
      </c>
      <c r="G3382" t="s">
        <v>546</v>
      </c>
      <c r="H3382" s="5" t="s">
        <v>1644</v>
      </c>
      <c r="I3382" t="s">
        <v>1991</v>
      </c>
      <c r="J3382" t="s">
        <v>1998</v>
      </c>
      <c r="K3382">
        <v>3919</v>
      </c>
      <c r="L3382" t="str">
        <f>IFERROR(LEFT(H3382, FIND("h", H3382)-1),0)</f>
        <v>2</v>
      </c>
      <c r="M3382" t="str">
        <f>IFERROR(MID(H3382, FIND("h", H3382)+1, FIND("m", H3382) - FIND("h", H3382)-1), IFERROR(LEFT(H3382, FIND("m",  H3382)-1),0))</f>
        <v xml:space="preserve"> 55</v>
      </c>
      <c r="N3382">
        <f>Table1[[#This Row],[Duration_hr]]*60 +Table1[[#This Row],[Duration_min]]</f>
        <v>175</v>
      </c>
      <c r="O3382">
        <f>IF(I3382="non-stop", 0, VALUE(LEFT(I3382, FIND(" ", I3382)-1)))</f>
        <v>0</v>
      </c>
    </row>
    <row r="3383" spans="1:15" x14ac:dyDescent="0.3">
      <c r="A3383" t="s">
        <v>14</v>
      </c>
      <c r="B3383" t="s">
        <v>45</v>
      </c>
      <c r="C3383" t="s">
        <v>67</v>
      </c>
      <c r="D3383" t="s">
        <v>69</v>
      </c>
      <c r="E3383" s="3" t="s">
        <v>75</v>
      </c>
      <c r="F3383" t="s">
        <v>216</v>
      </c>
      <c r="G3383" t="s">
        <v>951</v>
      </c>
      <c r="H3383" s="5" t="s">
        <v>1644</v>
      </c>
      <c r="I3383" t="s">
        <v>1991</v>
      </c>
      <c r="J3383" t="s">
        <v>1998</v>
      </c>
      <c r="K3383">
        <v>3919</v>
      </c>
      <c r="L3383" t="str">
        <f>IFERROR(LEFT(H3383, FIND("h", H3383)-1),0)</f>
        <v>2</v>
      </c>
      <c r="M3383" t="str">
        <f>IFERROR(MID(H3383, FIND("h", H3383)+1, FIND("m", H3383) - FIND("h", H3383)-1), IFERROR(LEFT(H3383, FIND("m",  H3383)-1),0))</f>
        <v xml:space="preserve"> 55</v>
      </c>
      <c r="N3383">
        <f>Table1[[#This Row],[Duration_hr]]*60 +Table1[[#This Row],[Duration_min]]</f>
        <v>175</v>
      </c>
      <c r="O3383">
        <f>IF(I3383="non-stop", 0, VALUE(LEFT(I3383, FIND(" ", I3383)-1)))</f>
        <v>0</v>
      </c>
    </row>
    <row r="3384" spans="1:15" x14ac:dyDescent="0.3">
      <c r="A3384" t="s">
        <v>14</v>
      </c>
      <c r="B3384" t="s">
        <v>23</v>
      </c>
      <c r="C3384" t="s">
        <v>67</v>
      </c>
      <c r="D3384" t="s">
        <v>72</v>
      </c>
      <c r="E3384" s="3" t="s">
        <v>75</v>
      </c>
      <c r="F3384" t="s">
        <v>242</v>
      </c>
      <c r="G3384" t="s">
        <v>289</v>
      </c>
      <c r="H3384" s="5" t="s">
        <v>1644</v>
      </c>
      <c r="I3384" t="s">
        <v>1991</v>
      </c>
      <c r="J3384" t="s">
        <v>1996</v>
      </c>
      <c r="K3384">
        <v>6309</v>
      </c>
      <c r="L3384" t="str">
        <f>IFERROR(LEFT(H3384, FIND("h", H3384)-1),0)</f>
        <v>2</v>
      </c>
      <c r="M3384" t="str">
        <f>IFERROR(MID(H3384, FIND("h", H3384)+1, FIND("m", H3384) - FIND("h", H3384)-1), IFERROR(LEFT(H3384, FIND("m",  H3384)-1),0))</f>
        <v xml:space="preserve"> 55</v>
      </c>
      <c r="N3384">
        <f>Table1[[#This Row],[Duration_hr]]*60 +Table1[[#This Row],[Duration_min]]</f>
        <v>175</v>
      </c>
      <c r="O3384">
        <f>IF(I3384="non-stop", 0, VALUE(LEFT(I3384, FIND(" ", I3384)-1)))</f>
        <v>0</v>
      </c>
    </row>
    <row r="3385" spans="1:15" x14ac:dyDescent="0.3">
      <c r="A3385" t="s">
        <v>16</v>
      </c>
      <c r="B3385" t="s">
        <v>23</v>
      </c>
      <c r="C3385" t="s">
        <v>67</v>
      </c>
      <c r="D3385" t="s">
        <v>72</v>
      </c>
      <c r="E3385" s="3" t="s">
        <v>75</v>
      </c>
      <c r="F3385" t="s">
        <v>236</v>
      </c>
      <c r="G3385" t="s">
        <v>530</v>
      </c>
      <c r="H3385" s="5" t="s">
        <v>1644</v>
      </c>
      <c r="I3385" t="s">
        <v>1991</v>
      </c>
      <c r="J3385" t="s">
        <v>1996</v>
      </c>
      <c r="K3385">
        <v>5706</v>
      </c>
      <c r="L3385" t="str">
        <f>IFERROR(LEFT(H3385, FIND("h", H3385)-1),0)</f>
        <v>2</v>
      </c>
      <c r="M3385" t="str">
        <f>IFERROR(MID(H3385, FIND("h", H3385)+1, FIND("m", H3385) - FIND("h", H3385)-1), IFERROR(LEFT(H3385, FIND("m",  H3385)-1),0))</f>
        <v xml:space="preserve"> 55</v>
      </c>
      <c r="N3385">
        <f>Table1[[#This Row],[Duration_hr]]*60 +Table1[[#This Row],[Duration_min]]</f>
        <v>175</v>
      </c>
      <c r="O3385">
        <f>IF(I3385="non-stop", 0, VALUE(LEFT(I3385, FIND(" ", I3385)-1)))</f>
        <v>0</v>
      </c>
    </row>
    <row r="3386" spans="1:15" x14ac:dyDescent="0.3">
      <c r="A3386" t="s">
        <v>14</v>
      </c>
      <c r="B3386" t="s">
        <v>42</v>
      </c>
      <c r="C3386" t="s">
        <v>67</v>
      </c>
      <c r="D3386" t="s">
        <v>69</v>
      </c>
      <c r="E3386" s="3" t="s">
        <v>75</v>
      </c>
      <c r="F3386" t="s">
        <v>216</v>
      </c>
      <c r="G3386" t="s">
        <v>1197</v>
      </c>
      <c r="H3386" s="5" t="s">
        <v>1644</v>
      </c>
      <c r="I3386" t="s">
        <v>1991</v>
      </c>
      <c r="J3386" t="s">
        <v>1996</v>
      </c>
      <c r="K3386">
        <v>3625</v>
      </c>
      <c r="L3386" t="str">
        <f>IFERROR(LEFT(H3386, FIND("h", H3386)-1),0)</f>
        <v>2</v>
      </c>
      <c r="M3386" t="str">
        <f>IFERROR(MID(H3386, FIND("h", H3386)+1, FIND("m", H3386) - FIND("h", H3386)-1), IFERROR(LEFT(H3386, FIND("m",  H3386)-1),0))</f>
        <v xml:space="preserve"> 55</v>
      </c>
      <c r="N3386">
        <f>Table1[[#This Row],[Duration_hr]]*60 +Table1[[#This Row],[Duration_min]]</f>
        <v>175</v>
      </c>
      <c r="O3386">
        <f>IF(I3386="non-stop", 0, VALUE(LEFT(I3386, FIND(" ", I3386)-1)))</f>
        <v>0</v>
      </c>
    </row>
    <row r="3387" spans="1:15" x14ac:dyDescent="0.3">
      <c r="A3387" t="s">
        <v>13</v>
      </c>
      <c r="B3387" t="s">
        <v>43</v>
      </c>
      <c r="C3387" t="s">
        <v>67</v>
      </c>
      <c r="D3387" t="s">
        <v>69</v>
      </c>
      <c r="E3387" s="3" t="s">
        <v>75</v>
      </c>
      <c r="F3387" t="s">
        <v>376</v>
      </c>
      <c r="G3387" t="s">
        <v>335</v>
      </c>
      <c r="H3387" s="5" t="s">
        <v>1644</v>
      </c>
      <c r="I3387" t="s">
        <v>1991</v>
      </c>
      <c r="J3387" t="s">
        <v>1996</v>
      </c>
      <c r="K3387">
        <v>8016</v>
      </c>
      <c r="L3387" t="str">
        <f>IFERROR(LEFT(H3387, FIND("h", H3387)-1),0)</f>
        <v>2</v>
      </c>
      <c r="M3387" t="str">
        <f>IFERROR(MID(H3387, FIND("h", H3387)+1, FIND("m", H3387) - FIND("h", H3387)-1), IFERROR(LEFT(H3387, FIND("m",  H3387)-1),0))</f>
        <v xml:space="preserve"> 55</v>
      </c>
      <c r="N3387">
        <f>Table1[[#This Row],[Duration_hr]]*60 +Table1[[#This Row],[Duration_min]]</f>
        <v>175</v>
      </c>
      <c r="O3387">
        <f>IF(I3387="non-stop", 0, VALUE(LEFT(I3387, FIND(" ", I3387)-1)))</f>
        <v>0</v>
      </c>
    </row>
    <row r="3388" spans="1:15" x14ac:dyDescent="0.3">
      <c r="A3388" t="s">
        <v>16</v>
      </c>
      <c r="B3388" t="s">
        <v>51</v>
      </c>
      <c r="C3388" t="s">
        <v>67</v>
      </c>
      <c r="D3388" t="s">
        <v>72</v>
      </c>
      <c r="E3388" s="3" t="s">
        <v>75</v>
      </c>
      <c r="F3388" t="s">
        <v>215</v>
      </c>
      <c r="G3388" t="s">
        <v>231</v>
      </c>
      <c r="H3388" s="5" t="s">
        <v>1644</v>
      </c>
      <c r="I3388" t="s">
        <v>1991</v>
      </c>
      <c r="J3388" t="s">
        <v>1996</v>
      </c>
      <c r="K3388">
        <v>6113</v>
      </c>
      <c r="L3388" t="str">
        <f>IFERROR(LEFT(H3388, FIND("h", H3388)-1),0)</f>
        <v>2</v>
      </c>
      <c r="M3388" t="str">
        <f>IFERROR(MID(H3388, FIND("h", H3388)+1, FIND("m", H3388) - FIND("h", H3388)-1), IFERROR(LEFT(H3388, FIND("m",  H3388)-1),0))</f>
        <v xml:space="preserve"> 55</v>
      </c>
      <c r="N3388">
        <f>Table1[[#This Row],[Duration_hr]]*60 +Table1[[#This Row],[Duration_min]]</f>
        <v>175</v>
      </c>
      <c r="O3388">
        <f>IF(I3388="non-stop", 0, VALUE(LEFT(I3388, FIND(" ", I3388)-1)))</f>
        <v>0</v>
      </c>
    </row>
    <row r="3389" spans="1:15" x14ac:dyDescent="0.3">
      <c r="A3389" t="s">
        <v>13</v>
      </c>
      <c r="B3389" t="s">
        <v>37</v>
      </c>
      <c r="C3389" t="s">
        <v>67</v>
      </c>
      <c r="D3389" t="s">
        <v>69</v>
      </c>
      <c r="E3389" s="3" t="s">
        <v>75</v>
      </c>
      <c r="F3389" t="s">
        <v>237</v>
      </c>
      <c r="G3389" t="s">
        <v>259</v>
      </c>
      <c r="H3389" s="5" t="s">
        <v>1644</v>
      </c>
      <c r="I3389" t="s">
        <v>1991</v>
      </c>
      <c r="J3389" t="s">
        <v>1997</v>
      </c>
      <c r="K3389">
        <v>5769</v>
      </c>
      <c r="L3389" t="str">
        <f>IFERROR(LEFT(H3389, FIND("h", H3389)-1),0)</f>
        <v>2</v>
      </c>
      <c r="M3389" t="str">
        <f>IFERROR(MID(H3389, FIND("h", H3389)+1, FIND("m", H3389) - FIND("h", H3389)-1), IFERROR(LEFT(H3389, FIND("m",  H3389)-1),0))</f>
        <v xml:space="preserve"> 55</v>
      </c>
      <c r="N3389">
        <f>Table1[[#This Row],[Duration_hr]]*60 +Table1[[#This Row],[Duration_min]]</f>
        <v>175</v>
      </c>
      <c r="O3389">
        <f>IF(I3389="non-stop", 0, VALUE(LEFT(I3389, FIND(" ", I3389)-1)))</f>
        <v>0</v>
      </c>
    </row>
    <row r="3390" spans="1:15" x14ac:dyDescent="0.3">
      <c r="A3390" t="s">
        <v>13</v>
      </c>
      <c r="B3390" t="s">
        <v>26</v>
      </c>
      <c r="C3390" t="s">
        <v>67</v>
      </c>
      <c r="D3390" t="s">
        <v>69</v>
      </c>
      <c r="E3390" s="3" t="s">
        <v>75</v>
      </c>
      <c r="F3390" t="s">
        <v>311</v>
      </c>
      <c r="G3390" t="s">
        <v>441</v>
      </c>
      <c r="H3390" s="5" t="s">
        <v>1644</v>
      </c>
      <c r="I3390" t="s">
        <v>1991</v>
      </c>
      <c r="J3390" t="s">
        <v>1997</v>
      </c>
      <c r="K3390">
        <v>4544</v>
      </c>
      <c r="L3390" t="str">
        <f>IFERROR(LEFT(H3390, FIND("h", H3390)-1),0)</f>
        <v>2</v>
      </c>
      <c r="M3390" t="str">
        <f>IFERROR(MID(H3390, FIND("h", H3390)+1, FIND("m", H3390) - FIND("h", H3390)-1), IFERROR(LEFT(H3390, FIND("m",  H3390)-1),0))</f>
        <v xml:space="preserve"> 55</v>
      </c>
      <c r="N3390">
        <f>Table1[[#This Row],[Duration_hr]]*60 +Table1[[#This Row],[Duration_min]]</f>
        <v>175</v>
      </c>
      <c r="O3390">
        <f>IF(I3390="non-stop", 0, VALUE(LEFT(I3390, FIND(" ", I3390)-1)))</f>
        <v>0</v>
      </c>
    </row>
    <row r="3391" spans="1:15" x14ac:dyDescent="0.3">
      <c r="A3391" t="s">
        <v>13</v>
      </c>
      <c r="B3391" t="s">
        <v>58</v>
      </c>
      <c r="C3391" t="s">
        <v>67</v>
      </c>
      <c r="D3391" t="s">
        <v>69</v>
      </c>
      <c r="E3391" s="3" t="s">
        <v>75</v>
      </c>
      <c r="F3391" t="s">
        <v>311</v>
      </c>
      <c r="G3391" t="s">
        <v>441</v>
      </c>
      <c r="H3391" s="5" t="s">
        <v>1644</v>
      </c>
      <c r="I3391" t="s">
        <v>1991</v>
      </c>
      <c r="J3391" t="s">
        <v>1997</v>
      </c>
      <c r="K3391">
        <v>4544</v>
      </c>
      <c r="L3391" t="str">
        <f>IFERROR(LEFT(H3391, FIND("h", H3391)-1),0)</f>
        <v>2</v>
      </c>
      <c r="M3391" t="str">
        <f>IFERROR(MID(H3391, FIND("h", H3391)+1, FIND("m", H3391) - FIND("h", H3391)-1), IFERROR(LEFT(H3391, FIND("m",  H3391)-1),0))</f>
        <v xml:space="preserve"> 55</v>
      </c>
      <c r="N3391">
        <f>Table1[[#This Row],[Duration_hr]]*60 +Table1[[#This Row],[Duration_min]]</f>
        <v>175</v>
      </c>
      <c r="O3391">
        <f>IF(I3391="non-stop", 0, VALUE(LEFT(I3391, FIND(" ", I3391)-1)))</f>
        <v>0</v>
      </c>
    </row>
    <row r="3392" spans="1:15" x14ac:dyDescent="0.3">
      <c r="A3392" t="s">
        <v>11</v>
      </c>
      <c r="B3392" t="s">
        <v>39</v>
      </c>
      <c r="C3392" t="s">
        <v>67</v>
      </c>
      <c r="D3392" t="s">
        <v>72</v>
      </c>
      <c r="E3392" s="3" t="s">
        <v>75</v>
      </c>
      <c r="F3392" t="s">
        <v>270</v>
      </c>
      <c r="G3392" t="s">
        <v>368</v>
      </c>
      <c r="H3392" s="5" t="s">
        <v>1644</v>
      </c>
      <c r="I3392" t="s">
        <v>1991</v>
      </c>
      <c r="J3392" t="s">
        <v>1996</v>
      </c>
      <c r="K3392">
        <v>6144</v>
      </c>
      <c r="L3392" t="str">
        <f>IFERROR(LEFT(H3392, FIND("h", H3392)-1),0)</f>
        <v>2</v>
      </c>
      <c r="M3392" t="str">
        <f>IFERROR(MID(H3392, FIND("h", H3392)+1, FIND("m", H3392) - FIND("h", H3392)-1), IFERROR(LEFT(H3392, FIND("m",  H3392)-1),0))</f>
        <v xml:space="preserve"> 55</v>
      </c>
      <c r="N3392">
        <f>Table1[[#This Row],[Duration_hr]]*60 +Table1[[#This Row],[Duration_min]]</f>
        <v>175</v>
      </c>
      <c r="O3392">
        <f>IF(I3392="non-stop", 0, VALUE(LEFT(I3392, FIND(" ", I3392)-1)))</f>
        <v>0</v>
      </c>
    </row>
    <row r="3393" spans="1:15" x14ac:dyDescent="0.3">
      <c r="A3393" t="s">
        <v>13</v>
      </c>
      <c r="B3393" t="s">
        <v>57</v>
      </c>
      <c r="C3393" t="s">
        <v>67</v>
      </c>
      <c r="D3393" t="s">
        <v>69</v>
      </c>
      <c r="E3393" s="3" t="s">
        <v>75</v>
      </c>
      <c r="F3393" t="s">
        <v>311</v>
      </c>
      <c r="G3393" t="s">
        <v>441</v>
      </c>
      <c r="H3393" s="5" t="s">
        <v>1644</v>
      </c>
      <c r="I3393" t="s">
        <v>1991</v>
      </c>
      <c r="J3393" t="s">
        <v>1996</v>
      </c>
      <c r="K3393">
        <v>7229</v>
      </c>
      <c r="L3393" t="str">
        <f>IFERROR(LEFT(H3393, FIND("h", H3393)-1),0)</f>
        <v>2</v>
      </c>
      <c r="M3393" t="str">
        <f>IFERROR(MID(H3393, FIND("h", H3393)+1, FIND("m", H3393) - FIND("h", H3393)-1), IFERROR(LEFT(H3393, FIND("m",  H3393)-1),0))</f>
        <v xml:space="preserve"> 55</v>
      </c>
      <c r="N3393">
        <f>Table1[[#This Row],[Duration_hr]]*60 +Table1[[#This Row],[Duration_min]]</f>
        <v>175</v>
      </c>
      <c r="O3393">
        <f>IF(I3393="non-stop", 0, VALUE(LEFT(I3393, FIND(" ", I3393)-1)))</f>
        <v>0</v>
      </c>
    </row>
    <row r="3394" spans="1:15" x14ac:dyDescent="0.3">
      <c r="A3394" t="s">
        <v>16</v>
      </c>
      <c r="B3394" t="s">
        <v>23</v>
      </c>
      <c r="C3394" t="s">
        <v>67</v>
      </c>
      <c r="D3394" t="s">
        <v>72</v>
      </c>
      <c r="E3394" s="3" t="s">
        <v>75</v>
      </c>
      <c r="F3394" t="s">
        <v>215</v>
      </c>
      <c r="G3394" t="s">
        <v>231</v>
      </c>
      <c r="H3394" s="5" t="s">
        <v>1644</v>
      </c>
      <c r="I3394" t="s">
        <v>1991</v>
      </c>
      <c r="J3394" t="s">
        <v>1996</v>
      </c>
      <c r="K3394">
        <v>4340</v>
      </c>
      <c r="L3394" t="str">
        <f>IFERROR(LEFT(H3394, FIND("h", H3394)-1),0)</f>
        <v>2</v>
      </c>
      <c r="M3394" t="str">
        <f>IFERROR(MID(H3394, FIND("h", H3394)+1, FIND("m", H3394) - FIND("h", H3394)-1), IFERROR(LEFT(H3394, FIND("m",  H3394)-1),0))</f>
        <v xml:space="preserve"> 55</v>
      </c>
      <c r="N3394">
        <f>Table1[[#This Row],[Duration_hr]]*60 +Table1[[#This Row],[Duration_min]]</f>
        <v>175</v>
      </c>
      <c r="O3394">
        <f>IF(I3394="non-stop", 0, VALUE(LEFT(I3394, FIND(" ", I3394)-1)))</f>
        <v>0</v>
      </c>
    </row>
    <row r="3395" spans="1:15" x14ac:dyDescent="0.3">
      <c r="A3395" t="s">
        <v>13</v>
      </c>
      <c r="B3395" t="s">
        <v>43</v>
      </c>
      <c r="C3395" t="s">
        <v>67</v>
      </c>
      <c r="D3395" t="s">
        <v>69</v>
      </c>
      <c r="E3395" s="3" t="s">
        <v>75</v>
      </c>
      <c r="F3395" t="s">
        <v>237</v>
      </c>
      <c r="G3395" t="s">
        <v>259</v>
      </c>
      <c r="H3395" s="5" t="s">
        <v>1644</v>
      </c>
      <c r="I3395" t="s">
        <v>1991</v>
      </c>
      <c r="J3395" t="s">
        <v>1997</v>
      </c>
      <c r="K3395">
        <v>5769</v>
      </c>
      <c r="L3395" t="str">
        <f>IFERROR(LEFT(H3395, FIND("h", H3395)-1),0)</f>
        <v>2</v>
      </c>
      <c r="M3395" t="str">
        <f>IFERROR(MID(H3395, FIND("h", H3395)+1, FIND("m", H3395) - FIND("h", H3395)-1), IFERROR(LEFT(H3395, FIND("m",  H3395)-1),0))</f>
        <v xml:space="preserve"> 55</v>
      </c>
      <c r="N3395">
        <f>Table1[[#This Row],[Duration_hr]]*60 +Table1[[#This Row],[Duration_min]]</f>
        <v>175</v>
      </c>
      <c r="O3395">
        <f>IF(I3395="non-stop", 0, VALUE(LEFT(I3395, FIND(" ", I3395)-1)))</f>
        <v>0</v>
      </c>
    </row>
    <row r="3396" spans="1:15" x14ac:dyDescent="0.3">
      <c r="A3396" t="s">
        <v>17</v>
      </c>
      <c r="B3396" t="s">
        <v>39</v>
      </c>
      <c r="C3396" t="s">
        <v>67</v>
      </c>
      <c r="D3396" t="s">
        <v>72</v>
      </c>
      <c r="E3396" s="3" t="s">
        <v>75</v>
      </c>
      <c r="F3396" t="s">
        <v>216</v>
      </c>
      <c r="G3396" t="s">
        <v>1621</v>
      </c>
      <c r="H3396" s="5" t="s">
        <v>1644</v>
      </c>
      <c r="I3396" t="s">
        <v>1991</v>
      </c>
      <c r="J3396" t="s">
        <v>1996</v>
      </c>
      <c r="K3396">
        <v>4878</v>
      </c>
      <c r="L3396" t="str">
        <f>IFERROR(LEFT(H3396, FIND("h", H3396)-1),0)</f>
        <v>2</v>
      </c>
      <c r="M3396" t="str">
        <f>IFERROR(MID(H3396, FIND("h", H3396)+1, FIND("m", H3396) - FIND("h", H3396)-1), IFERROR(LEFT(H3396, FIND("m",  H3396)-1),0))</f>
        <v xml:space="preserve"> 55</v>
      </c>
      <c r="N3396">
        <f>Table1[[#This Row],[Duration_hr]]*60 +Table1[[#This Row],[Duration_min]]</f>
        <v>175</v>
      </c>
      <c r="O3396">
        <f>IF(I3396="non-stop", 0, VALUE(LEFT(I3396, FIND(" ", I3396)-1)))</f>
        <v>0</v>
      </c>
    </row>
    <row r="3397" spans="1:15" x14ac:dyDescent="0.3">
      <c r="A3397" t="s">
        <v>11</v>
      </c>
      <c r="B3397" t="s">
        <v>63</v>
      </c>
      <c r="C3397" t="s">
        <v>67</v>
      </c>
      <c r="D3397" t="s">
        <v>69</v>
      </c>
      <c r="E3397" s="3" t="s">
        <v>75</v>
      </c>
      <c r="F3397" t="s">
        <v>209</v>
      </c>
      <c r="G3397" t="s">
        <v>227</v>
      </c>
      <c r="H3397" s="5" t="s">
        <v>1644</v>
      </c>
      <c r="I3397" t="s">
        <v>1991</v>
      </c>
      <c r="J3397" t="s">
        <v>1996</v>
      </c>
      <c r="K3397">
        <v>4823</v>
      </c>
      <c r="L3397" t="str">
        <f>IFERROR(LEFT(H3397, FIND("h", H3397)-1),0)</f>
        <v>2</v>
      </c>
      <c r="M3397" t="str">
        <f>IFERROR(MID(H3397, FIND("h", H3397)+1, FIND("m", H3397) - FIND("h", H3397)-1), IFERROR(LEFT(H3397, FIND("m",  H3397)-1),0))</f>
        <v xml:space="preserve"> 55</v>
      </c>
      <c r="N3397">
        <f>Table1[[#This Row],[Duration_hr]]*60 +Table1[[#This Row],[Duration_min]]</f>
        <v>175</v>
      </c>
      <c r="O3397">
        <f>IF(I3397="non-stop", 0, VALUE(LEFT(I3397, FIND(" ", I3397)-1)))</f>
        <v>0</v>
      </c>
    </row>
    <row r="3398" spans="1:15" x14ac:dyDescent="0.3">
      <c r="A3398" t="s">
        <v>11</v>
      </c>
      <c r="B3398" t="s">
        <v>23</v>
      </c>
      <c r="C3398" t="s">
        <v>67</v>
      </c>
      <c r="D3398" t="s">
        <v>72</v>
      </c>
      <c r="E3398" s="3" t="s">
        <v>75</v>
      </c>
      <c r="F3398" t="s">
        <v>203</v>
      </c>
      <c r="G3398" t="s">
        <v>425</v>
      </c>
      <c r="H3398" s="5" t="s">
        <v>1623</v>
      </c>
      <c r="I3398" t="s">
        <v>1991</v>
      </c>
      <c r="J3398" t="s">
        <v>1996</v>
      </c>
      <c r="K3398">
        <v>3897</v>
      </c>
      <c r="L3398" t="str">
        <f>IFERROR(LEFT(H3398, FIND("h", H3398)-1),0)</f>
        <v>2</v>
      </c>
      <c r="M3398" t="str">
        <f>IFERROR(MID(H3398, FIND("h", H3398)+1, FIND("m", H3398) - FIND("h", H3398)-1), IFERROR(LEFT(H3398, FIND("m",  H3398)-1),0))</f>
        <v xml:space="preserve"> 50</v>
      </c>
      <c r="N3398">
        <f>Table1[[#This Row],[Duration_hr]]*60 +Table1[[#This Row],[Duration_min]]</f>
        <v>170</v>
      </c>
      <c r="O3398">
        <f>IF(I3398="non-stop", 0, VALUE(LEFT(I3398, FIND(" ", I3398)-1)))</f>
        <v>0</v>
      </c>
    </row>
    <row r="3399" spans="1:15" x14ac:dyDescent="0.3">
      <c r="A3399" t="s">
        <v>11</v>
      </c>
      <c r="B3399" t="s">
        <v>40</v>
      </c>
      <c r="C3399" t="s">
        <v>67</v>
      </c>
      <c r="D3399" t="s">
        <v>69</v>
      </c>
      <c r="E3399" s="3" t="s">
        <v>75</v>
      </c>
      <c r="F3399" t="s">
        <v>225</v>
      </c>
      <c r="G3399" t="s">
        <v>295</v>
      </c>
      <c r="H3399" s="5" t="s">
        <v>1623</v>
      </c>
      <c r="I3399" t="s">
        <v>1991</v>
      </c>
      <c r="J3399" t="s">
        <v>1996</v>
      </c>
      <c r="K3399">
        <v>3943</v>
      </c>
      <c r="L3399" t="str">
        <f>IFERROR(LEFT(H3399, FIND("h", H3399)-1),0)</f>
        <v>2</v>
      </c>
      <c r="M3399" t="str">
        <f>IFERROR(MID(H3399, FIND("h", H3399)+1, FIND("m", H3399) - FIND("h", H3399)-1), IFERROR(LEFT(H3399, FIND("m",  H3399)-1),0))</f>
        <v xml:space="preserve"> 50</v>
      </c>
      <c r="N3399">
        <f>Table1[[#This Row],[Duration_hr]]*60 +Table1[[#This Row],[Duration_min]]</f>
        <v>170</v>
      </c>
      <c r="O3399">
        <f>IF(I3399="non-stop", 0, VALUE(LEFT(I3399, FIND(" ", I3399)-1)))</f>
        <v>0</v>
      </c>
    </row>
    <row r="3400" spans="1:15" x14ac:dyDescent="0.3">
      <c r="A3400" t="s">
        <v>17</v>
      </c>
      <c r="B3400" t="s">
        <v>43</v>
      </c>
      <c r="C3400" t="s">
        <v>67</v>
      </c>
      <c r="D3400" t="s">
        <v>69</v>
      </c>
      <c r="E3400" s="3" t="s">
        <v>75</v>
      </c>
      <c r="F3400" t="s">
        <v>213</v>
      </c>
      <c r="G3400" t="s">
        <v>438</v>
      </c>
      <c r="H3400" s="5" t="s">
        <v>1623</v>
      </c>
      <c r="I3400" t="s">
        <v>1991</v>
      </c>
      <c r="J3400" t="s">
        <v>1996</v>
      </c>
      <c r="K3400">
        <v>4668</v>
      </c>
      <c r="L3400" t="str">
        <f>IFERROR(LEFT(H3400, FIND("h", H3400)-1),0)</f>
        <v>2</v>
      </c>
      <c r="M3400" t="str">
        <f>IFERROR(MID(H3400, FIND("h", H3400)+1, FIND("m", H3400) - FIND("h", H3400)-1), IFERROR(LEFT(H3400, FIND("m",  H3400)-1),0))</f>
        <v xml:space="preserve"> 50</v>
      </c>
      <c r="N3400">
        <f>Table1[[#This Row],[Duration_hr]]*60 +Table1[[#This Row],[Duration_min]]</f>
        <v>170</v>
      </c>
      <c r="O3400">
        <f>IF(I3400="non-stop", 0, VALUE(LEFT(I3400, FIND(" ", I3400)-1)))</f>
        <v>0</v>
      </c>
    </row>
    <row r="3401" spans="1:15" x14ac:dyDescent="0.3">
      <c r="A3401" t="s">
        <v>11</v>
      </c>
      <c r="B3401" t="s">
        <v>45</v>
      </c>
      <c r="C3401" t="s">
        <v>67</v>
      </c>
      <c r="D3401" t="s">
        <v>69</v>
      </c>
      <c r="E3401" s="3" t="s">
        <v>75</v>
      </c>
      <c r="F3401" t="s">
        <v>225</v>
      </c>
      <c r="G3401" t="s">
        <v>295</v>
      </c>
      <c r="H3401" s="5" t="s">
        <v>1623</v>
      </c>
      <c r="I3401" t="s">
        <v>1991</v>
      </c>
      <c r="J3401" t="s">
        <v>1996</v>
      </c>
      <c r="K3401">
        <v>4423</v>
      </c>
      <c r="L3401" t="str">
        <f>IFERROR(LEFT(H3401, FIND("h", H3401)-1),0)</f>
        <v>2</v>
      </c>
      <c r="M3401" t="str">
        <f>IFERROR(MID(H3401, FIND("h", H3401)+1, FIND("m", H3401) - FIND("h", H3401)-1), IFERROR(LEFT(H3401, FIND("m",  H3401)-1),0))</f>
        <v xml:space="preserve"> 50</v>
      </c>
      <c r="N3401">
        <f>Table1[[#This Row],[Duration_hr]]*60 +Table1[[#This Row],[Duration_min]]</f>
        <v>170</v>
      </c>
      <c r="O3401">
        <f>IF(I3401="non-stop", 0, VALUE(LEFT(I3401, FIND(" ", I3401)-1)))</f>
        <v>0</v>
      </c>
    </row>
    <row r="3402" spans="1:15" x14ac:dyDescent="0.3">
      <c r="A3402" t="s">
        <v>14</v>
      </c>
      <c r="B3402" t="s">
        <v>23</v>
      </c>
      <c r="C3402" t="s">
        <v>67</v>
      </c>
      <c r="D3402" t="s">
        <v>72</v>
      </c>
      <c r="E3402" s="3" t="s">
        <v>75</v>
      </c>
      <c r="F3402" t="s">
        <v>238</v>
      </c>
      <c r="G3402" t="s">
        <v>357</v>
      </c>
      <c r="H3402" s="5" t="s">
        <v>1623</v>
      </c>
      <c r="I3402" t="s">
        <v>1991</v>
      </c>
      <c r="J3402" t="s">
        <v>1998</v>
      </c>
      <c r="K3402">
        <v>3527</v>
      </c>
      <c r="L3402" t="str">
        <f>IFERROR(LEFT(H3402, FIND("h", H3402)-1),0)</f>
        <v>2</v>
      </c>
      <c r="M3402" t="str">
        <f>IFERROR(MID(H3402, FIND("h", H3402)+1, FIND("m", H3402) - FIND("h", H3402)-1), IFERROR(LEFT(H3402, FIND("m",  H3402)-1),0))</f>
        <v xml:space="preserve"> 50</v>
      </c>
      <c r="N3402">
        <f>Table1[[#This Row],[Duration_hr]]*60 +Table1[[#This Row],[Duration_min]]</f>
        <v>170</v>
      </c>
      <c r="O3402">
        <f>IF(I3402="non-stop", 0, VALUE(LEFT(I3402, FIND(" ", I3402)-1)))</f>
        <v>0</v>
      </c>
    </row>
    <row r="3403" spans="1:15" x14ac:dyDescent="0.3">
      <c r="A3403" t="s">
        <v>11</v>
      </c>
      <c r="B3403" t="s">
        <v>30</v>
      </c>
      <c r="C3403" t="s">
        <v>67</v>
      </c>
      <c r="D3403" t="s">
        <v>69</v>
      </c>
      <c r="E3403" s="3" t="s">
        <v>75</v>
      </c>
      <c r="F3403" t="s">
        <v>225</v>
      </c>
      <c r="G3403" t="s">
        <v>295</v>
      </c>
      <c r="H3403" s="5" t="s">
        <v>1623</v>
      </c>
      <c r="I3403" t="s">
        <v>1991</v>
      </c>
      <c r="J3403" t="s">
        <v>1996</v>
      </c>
      <c r="K3403">
        <v>3943</v>
      </c>
      <c r="L3403" t="str">
        <f>IFERROR(LEFT(H3403, FIND("h", H3403)-1),0)</f>
        <v>2</v>
      </c>
      <c r="M3403" t="str">
        <f>IFERROR(MID(H3403, FIND("h", H3403)+1, FIND("m", H3403) - FIND("h", H3403)-1), IFERROR(LEFT(H3403, FIND("m",  H3403)-1),0))</f>
        <v xml:space="preserve"> 50</v>
      </c>
      <c r="N3403">
        <f>Table1[[#This Row],[Duration_hr]]*60 +Table1[[#This Row],[Duration_min]]</f>
        <v>170</v>
      </c>
      <c r="O3403">
        <f>IF(I3403="non-stop", 0, VALUE(LEFT(I3403, FIND(" ", I3403)-1)))</f>
        <v>0</v>
      </c>
    </row>
    <row r="3404" spans="1:15" x14ac:dyDescent="0.3">
      <c r="A3404" t="s">
        <v>11</v>
      </c>
      <c r="B3404" t="s">
        <v>23</v>
      </c>
      <c r="C3404" t="s">
        <v>67</v>
      </c>
      <c r="D3404" t="s">
        <v>72</v>
      </c>
      <c r="E3404" s="3" t="s">
        <v>75</v>
      </c>
      <c r="F3404" t="s">
        <v>203</v>
      </c>
      <c r="G3404" t="s">
        <v>446</v>
      </c>
      <c r="H3404" s="5" t="s">
        <v>1623</v>
      </c>
      <c r="I3404" t="s">
        <v>1991</v>
      </c>
      <c r="J3404" t="s">
        <v>1996</v>
      </c>
      <c r="K3404">
        <v>4377</v>
      </c>
      <c r="L3404" t="str">
        <f>IFERROR(LEFT(H3404, FIND("h", H3404)-1),0)</f>
        <v>2</v>
      </c>
      <c r="M3404" t="str">
        <f>IFERROR(MID(H3404, FIND("h", H3404)+1, FIND("m", H3404) - FIND("h", H3404)-1), IFERROR(LEFT(H3404, FIND("m",  H3404)-1),0))</f>
        <v xml:space="preserve"> 50</v>
      </c>
      <c r="N3404">
        <f>Table1[[#This Row],[Duration_hr]]*60 +Table1[[#This Row],[Duration_min]]</f>
        <v>170</v>
      </c>
      <c r="O3404">
        <f>IF(I3404="non-stop", 0, VALUE(LEFT(I3404, FIND(" ", I3404)-1)))</f>
        <v>0</v>
      </c>
    </row>
    <row r="3405" spans="1:15" x14ac:dyDescent="0.3">
      <c r="A3405" t="s">
        <v>18</v>
      </c>
      <c r="B3405" t="s">
        <v>40</v>
      </c>
      <c r="C3405" t="s">
        <v>67</v>
      </c>
      <c r="D3405" t="s">
        <v>69</v>
      </c>
      <c r="E3405" s="3" t="s">
        <v>75</v>
      </c>
      <c r="F3405" t="s">
        <v>244</v>
      </c>
      <c r="G3405" t="s">
        <v>448</v>
      </c>
      <c r="H3405" s="5" t="s">
        <v>1623</v>
      </c>
      <c r="I3405" t="s">
        <v>1991</v>
      </c>
      <c r="J3405" t="s">
        <v>1996</v>
      </c>
      <c r="K3405">
        <v>4483</v>
      </c>
      <c r="L3405" t="str">
        <f>IFERROR(LEFT(H3405, FIND("h", H3405)-1),0)</f>
        <v>2</v>
      </c>
      <c r="M3405" t="str">
        <f>IFERROR(MID(H3405, FIND("h", H3405)+1, FIND("m", H3405) - FIND("h", H3405)-1), IFERROR(LEFT(H3405, FIND("m",  H3405)-1),0))</f>
        <v xml:space="preserve"> 50</v>
      </c>
      <c r="N3405">
        <f>Table1[[#This Row],[Duration_hr]]*60 +Table1[[#This Row],[Duration_min]]</f>
        <v>170</v>
      </c>
      <c r="O3405">
        <f>IF(I3405="non-stop", 0, VALUE(LEFT(I3405, FIND(" ", I3405)-1)))</f>
        <v>0</v>
      </c>
    </row>
    <row r="3406" spans="1:15" x14ac:dyDescent="0.3">
      <c r="A3406" t="s">
        <v>17</v>
      </c>
      <c r="B3406" t="s">
        <v>34</v>
      </c>
      <c r="C3406" t="s">
        <v>67</v>
      </c>
      <c r="D3406" t="s">
        <v>69</v>
      </c>
      <c r="E3406" s="3" t="s">
        <v>75</v>
      </c>
      <c r="F3406" t="s">
        <v>213</v>
      </c>
      <c r="G3406" t="s">
        <v>438</v>
      </c>
      <c r="H3406" s="5" t="s">
        <v>1623</v>
      </c>
      <c r="I3406" t="s">
        <v>1991</v>
      </c>
      <c r="J3406" t="s">
        <v>1996</v>
      </c>
      <c r="K3406">
        <v>5403</v>
      </c>
      <c r="L3406" t="str">
        <f>IFERROR(LEFT(H3406, FIND("h", H3406)-1),0)</f>
        <v>2</v>
      </c>
      <c r="M3406" t="str">
        <f>IFERROR(MID(H3406, FIND("h", H3406)+1, FIND("m", H3406) - FIND("h", H3406)-1), IFERROR(LEFT(H3406, FIND("m",  H3406)-1),0))</f>
        <v xml:space="preserve"> 50</v>
      </c>
      <c r="N3406">
        <f>Table1[[#This Row],[Duration_hr]]*60 +Table1[[#This Row],[Duration_min]]</f>
        <v>170</v>
      </c>
      <c r="O3406">
        <f>IF(I3406="non-stop", 0, VALUE(LEFT(I3406, FIND(" ", I3406)-1)))</f>
        <v>0</v>
      </c>
    </row>
    <row r="3407" spans="1:15" x14ac:dyDescent="0.3">
      <c r="A3407" t="s">
        <v>16</v>
      </c>
      <c r="B3407" t="s">
        <v>40</v>
      </c>
      <c r="C3407" t="s">
        <v>67</v>
      </c>
      <c r="D3407" t="s">
        <v>69</v>
      </c>
      <c r="E3407" s="3" t="s">
        <v>75</v>
      </c>
      <c r="F3407" t="s">
        <v>215</v>
      </c>
      <c r="G3407" t="s">
        <v>390</v>
      </c>
      <c r="H3407" s="5" t="s">
        <v>1623</v>
      </c>
      <c r="I3407" t="s">
        <v>1991</v>
      </c>
      <c r="J3407" t="s">
        <v>1996</v>
      </c>
      <c r="K3407">
        <v>3898</v>
      </c>
      <c r="L3407" t="str">
        <f>IFERROR(LEFT(H3407, FIND("h", H3407)-1),0)</f>
        <v>2</v>
      </c>
      <c r="M3407" t="str">
        <f>IFERROR(MID(H3407, FIND("h", H3407)+1, FIND("m", H3407) - FIND("h", H3407)-1), IFERROR(LEFT(H3407, FIND("m",  H3407)-1),0))</f>
        <v xml:space="preserve"> 50</v>
      </c>
      <c r="N3407">
        <f>Table1[[#This Row],[Duration_hr]]*60 +Table1[[#This Row],[Duration_min]]</f>
        <v>170</v>
      </c>
      <c r="O3407">
        <f>IF(I3407="non-stop", 0, VALUE(LEFT(I3407, FIND(" ", I3407)-1)))</f>
        <v>0</v>
      </c>
    </row>
    <row r="3408" spans="1:15" x14ac:dyDescent="0.3">
      <c r="A3408" t="s">
        <v>11</v>
      </c>
      <c r="B3408" t="s">
        <v>28</v>
      </c>
      <c r="C3408" t="s">
        <v>67</v>
      </c>
      <c r="D3408" t="s">
        <v>69</v>
      </c>
      <c r="E3408" s="3" t="s">
        <v>75</v>
      </c>
      <c r="F3408" t="s">
        <v>225</v>
      </c>
      <c r="G3408" t="s">
        <v>295</v>
      </c>
      <c r="H3408" s="5" t="s">
        <v>1623</v>
      </c>
      <c r="I3408" t="s">
        <v>1991</v>
      </c>
      <c r="J3408" t="s">
        <v>1996</v>
      </c>
      <c r="K3408">
        <v>3943</v>
      </c>
      <c r="L3408" t="str">
        <f>IFERROR(LEFT(H3408, FIND("h", H3408)-1),0)</f>
        <v>2</v>
      </c>
      <c r="M3408" t="str">
        <f>IFERROR(MID(H3408, FIND("h", H3408)+1, FIND("m", H3408) - FIND("h", H3408)-1), IFERROR(LEFT(H3408, FIND("m",  H3408)-1),0))</f>
        <v xml:space="preserve"> 50</v>
      </c>
      <c r="N3408">
        <f>Table1[[#This Row],[Duration_hr]]*60 +Table1[[#This Row],[Duration_min]]</f>
        <v>170</v>
      </c>
      <c r="O3408">
        <f>IF(I3408="non-stop", 0, VALUE(LEFT(I3408, FIND(" ", I3408)-1)))</f>
        <v>0</v>
      </c>
    </row>
    <row r="3409" spans="1:15" x14ac:dyDescent="0.3">
      <c r="A3409" t="s">
        <v>16</v>
      </c>
      <c r="B3409" t="s">
        <v>47</v>
      </c>
      <c r="C3409" t="s">
        <v>67</v>
      </c>
      <c r="D3409" t="s">
        <v>69</v>
      </c>
      <c r="E3409" s="3" t="s">
        <v>75</v>
      </c>
      <c r="F3409" t="s">
        <v>215</v>
      </c>
      <c r="G3409" t="s">
        <v>390</v>
      </c>
      <c r="H3409" s="5" t="s">
        <v>1623</v>
      </c>
      <c r="I3409" t="s">
        <v>1991</v>
      </c>
      <c r="J3409" t="s">
        <v>1996</v>
      </c>
      <c r="K3409">
        <v>3898</v>
      </c>
      <c r="L3409" t="str">
        <f>IFERROR(LEFT(H3409, FIND("h", H3409)-1),0)</f>
        <v>2</v>
      </c>
      <c r="M3409" t="str">
        <f>IFERROR(MID(H3409, FIND("h", H3409)+1, FIND("m", H3409) - FIND("h", H3409)-1), IFERROR(LEFT(H3409, FIND("m",  H3409)-1),0))</f>
        <v xml:space="preserve"> 50</v>
      </c>
      <c r="N3409">
        <f>Table1[[#This Row],[Duration_hr]]*60 +Table1[[#This Row],[Duration_min]]</f>
        <v>170</v>
      </c>
      <c r="O3409">
        <f>IF(I3409="non-stop", 0, VALUE(LEFT(I3409, FIND(" ", I3409)-1)))</f>
        <v>0</v>
      </c>
    </row>
    <row r="3410" spans="1:15" x14ac:dyDescent="0.3">
      <c r="A3410" t="s">
        <v>11</v>
      </c>
      <c r="B3410" t="s">
        <v>65</v>
      </c>
      <c r="C3410" t="s">
        <v>67</v>
      </c>
      <c r="D3410" t="s">
        <v>72</v>
      </c>
      <c r="E3410" s="3" t="s">
        <v>75</v>
      </c>
      <c r="F3410" t="s">
        <v>209</v>
      </c>
      <c r="G3410" t="s">
        <v>496</v>
      </c>
      <c r="H3410" s="5" t="s">
        <v>1623</v>
      </c>
      <c r="I3410" t="s">
        <v>1991</v>
      </c>
      <c r="J3410" t="s">
        <v>1996</v>
      </c>
      <c r="K3410">
        <v>8855</v>
      </c>
      <c r="L3410" t="str">
        <f>IFERROR(LEFT(H3410, FIND("h", H3410)-1),0)</f>
        <v>2</v>
      </c>
      <c r="M3410" t="str">
        <f>IFERROR(MID(H3410, FIND("h", H3410)+1, FIND("m", H3410) - FIND("h", H3410)-1), IFERROR(LEFT(H3410, FIND("m",  H3410)-1),0))</f>
        <v xml:space="preserve"> 50</v>
      </c>
      <c r="N3410">
        <f>Table1[[#This Row],[Duration_hr]]*60 +Table1[[#This Row],[Duration_min]]</f>
        <v>170</v>
      </c>
      <c r="O3410">
        <f>IF(I3410="non-stop", 0, VALUE(LEFT(I3410, FIND(" ", I3410)-1)))</f>
        <v>0</v>
      </c>
    </row>
    <row r="3411" spans="1:15" x14ac:dyDescent="0.3">
      <c r="A3411" t="s">
        <v>12</v>
      </c>
      <c r="B3411" t="s">
        <v>61</v>
      </c>
      <c r="C3411" t="s">
        <v>67</v>
      </c>
      <c r="D3411" t="s">
        <v>72</v>
      </c>
      <c r="E3411" s="3" t="s">
        <v>75</v>
      </c>
      <c r="F3411" t="s">
        <v>252</v>
      </c>
      <c r="G3411" t="s">
        <v>304</v>
      </c>
      <c r="H3411" s="5" t="s">
        <v>1623</v>
      </c>
      <c r="I3411" t="s">
        <v>1991</v>
      </c>
      <c r="J3411" t="s">
        <v>1996</v>
      </c>
      <c r="K3411">
        <v>4441</v>
      </c>
      <c r="L3411" t="str">
        <f>IFERROR(LEFT(H3411, FIND("h", H3411)-1),0)</f>
        <v>2</v>
      </c>
      <c r="M3411" t="str">
        <f>IFERROR(MID(H3411, FIND("h", H3411)+1, FIND("m", H3411) - FIND("h", H3411)-1), IFERROR(LEFT(H3411, FIND("m",  H3411)-1),0))</f>
        <v xml:space="preserve"> 50</v>
      </c>
      <c r="N3411">
        <f>Table1[[#This Row],[Duration_hr]]*60 +Table1[[#This Row],[Duration_min]]</f>
        <v>170</v>
      </c>
      <c r="O3411">
        <f>IF(I3411="non-stop", 0, VALUE(LEFT(I3411, FIND(" ", I3411)-1)))</f>
        <v>0</v>
      </c>
    </row>
    <row r="3412" spans="1:15" x14ac:dyDescent="0.3">
      <c r="A3412" t="s">
        <v>12</v>
      </c>
      <c r="B3412" t="s">
        <v>50</v>
      </c>
      <c r="C3412" t="s">
        <v>67</v>
      </c>
      <c r="D3412" t="s">
        <v>69</v>
      </c>
      <c r="E3412" s="3" t="s">
        <v>75</v>
      </c>
      <c r="F3412" t="s">
        <v>307</v>
      </c>
      <c r="G3412" t="s">
        <v>244</v>
      </c>
      <c r="H3412" s="5" t="s">
        <v>1623</v>
      </c>
      <c r="I3412" t="s">
        <v>1991</v>
      </c>
      <c r="J3412" t="s">
        <v>1996</v>
      </c>
      <c r="K3412">
        <v>6961</v>
      </c>
      <c r="L3412" t="str">
        <f>IFERROR(LEFT(H3412, FIND("h", H3412)-1),0)</f>
        <v>2</v>
      </c>
      <c r="M3412" t="str">
        <f>IFERROR(MID(H3412, FIND("h", H3412)+1, FIND("m", H3412) - FIND("h", H3412)-1), IFERROR(LEFT(H3412, FIND("m",  H3412)-1),0))</f>
        <v xml:space="preserve"> 50</v>
      </c>
      <c r="N3412">
        <f>Table1[[#This Row],[Duration_hr]]*60 +Table1[[#This Row],[Duration_min]]</f>
        <v>170</v>
      </c>
      <c r="O3412">
        <f>IF(I3412="non-stop", 0, VALUE(LEFT(I3412, FIND(" ", I3412)-1)))</f>
        <v>0</v>
      </c>
    </row>
    <row r="3413" spans="1:15" x14ac:dyDescent="0.3">
      <c r="A3413" t="s">
        <v>12</v>
      </c>
      <c r="B3413" t="s">
        <v>46</v>
      </c>
      <c r="C3413" t="s">
        <v>69</v>
      </c>
      <c r="D3413" t="s">
        <v>73</v>
      </c>
      <c r="E3413" s="3" t="s">
        <v>97</v>
      </c>
      <c r="F3413" t="s">
        <v>309</v>
      </c>
      <c r="G3413" t="s">
        <v>210</v>
      </c>
      <c r="H3413" s="5" t="s">
        <v>1623</v>
      </c>
      <c r="I3413" t="s">
        <v>1991</v>
      </c>
      <c r="J3413" t="s">
        <v>1996</v>
      </c>
      <c r="K3413">
        <v>6934</v>
      </c>
      <c r="L3413" t="str">
        <f>IFERROR(LEFT(H3413, FIND("h", H3413)-1),0)</f>
        <v>2</v>
      </c>
      <c r="M3413" t="str">
        <f>IFERROR(MID(H3413, FIND("h", H3413)+1, FIND("m", H3413) - FIND("h", H3413)-1), IFERROR(LEFT(H3413, FIND("m",  H3413)-1),0))</f>
        <v xml:space="preserve"> 50</v>
      </c>
      <c r="N3413">
        <f>Table1[[#This Row],[Duration_hr]]*60 +Table1[[#This Row],[Duration_min]]</f>
        <v>170</v>
      </c>
      <c r="O3413">
        <f>IF(I3413="non-stop", 0, VALUE(LEFT(I3413, FIND(" ", I3413)-1)))</f>
        <v>0</v>
      </c>
    </row>
    <row r="3414" spans="1:15" x14ac:dyDescent="0.3">
      <c r="A3414" t="s">
        <v>11</v>
      </c>
      <c r="B3414" t="s">
        <v>66</v>
      </c>
      <c r="C3414" t="s">
        <v>67</v>
      </c>
      <c r="D3414" t="s">
        <v>69</v>
      </c>
      <c r="E3414" s="3" t="s">
        <v>75</v>
      </c>
      <c r="F3414" t="s">
        <v>286</v>
      </c>
      <c r="G3414" t="s">
        <v>521</v>
      </c>
      <c r="H3414" s="5" t="s">
        <v>1623</v>
      </c>
      <c r="I3414" t="s">
        <v>1991</v>
      </c>
      <c r="J3414" t="s">
        <v>1996</v>
      </c>
      <c r="K3414">
        <v>3943</v>
      </c>
      <c r="L3414" t="str">
        <f>IFERROR(LEFT(H3414, FIND("h", H3414)-1),0)</f>
        <v>2</v>
      </c>
      <c r="M3414" t="str">
        <f>IFERROR(MID(H3414, FIND("h", H3414)+1, FIND("m", H3414) - FIND("h", H3414)-1), IFERROR(LEFT(H3414, FIND("m",  H3414)-1),0))</f>
        <v xml:space="preserve"> 50</v>
      </c>
      <c r="N3414">
        <f>Table1[[#This Row],[Duration_hr]]*60 +Table1[[#This Row],[Duration_min]]</f>
        <v>170</v>
      </c>
      <c r="O3414">
        <f>IF(I3414="non-stop", 0, VALUE(LEFT(I3414, FIND(" ", I3414)-1)))</f>
        <v>0</v>
      </c>
    </row>
    <row r="3415" spans="1:15" x14ac:dyDescent="0.3">
      <c r="A3415" t="s">
        <v>11</v>
      </c>
      <c r="B3415" t="s">
        <v>34</v>
      </c>
      <c r="C3415" t="s">
        <v>67</v>
      </c>
      <c r="D3415" t="s">
        <v>69</v>
      </c>
      <c r="E3415" s="3" t="s">
        <v>75</v>
      </c>
      <c r="F3415" t="s">
        <v>286</v>
      </c>
      <c r="G3415" t="s">
        <v>525</v>
      </c>
      <c r="H3415" s="5" t="s">
        <v>1623</v>
      </c>
      <c r="I3415" t="s">
        <v>1991</v>
      </c>
      <c r="J3415" t="s">
        <v>1996</v>
      </c>
      <c r="K3415">
        <v>3943</v>
      </c>
      <c r="L3415" t="str">
        <f>IFERROR(LEFT(H3415, FIND("h", H3415)-1),0)</f>
        <v>2</v>
      </c>
      <c r="M3415" t="str">
        <f>IFERROR(MID(H3415, FIND("h", H3415)+1, FIND("m", H3415) - FIND("h", H3415)-1), IFERROR(LEFT(H3415, FIND("m",  H3415)-1),0))</f>
        <v xml:space="preserve"> 50</v>
      </c>
      <c r="N3415">
        <f>Table1[[#This Row],[Duration_hr]]*60 +Table1[[#This Row],[Duration_min]]</f>
        <v>170</v>
      </c>
      <c r="O3415">
        <f>IF(I3415="non-stop", 0, VALUE(LEFT(I3415, FIND(" ", I3415)-1)))</f>
        <v>0</v>
      </c>
    </row>
    <row r="3416" spans="1:15" x14ac:dyDescent="0.3">
      <c r="A3416" t="s">
        <v>11</v>
      </c>
      <c r="B3416" t="s">
        <v>50</v>
      </c>
      <c r="C3416" t="s">
        <v>67</v>
      </c>
      <c r="D3416" t="s">
        <v>69</v>
      </c>
      <c r="E3416" s="3" t="s">
        <v>75</v>
      </c>
      <c r="F3416" t="s">
        <v>321</v>
      </c>
      <c r="G3416" t="s">
        <v>529</v>
      </c>
      <c r="H3416" s="5" t="s">
        <v>1623</v>
      </c>
      <c r="I3416" t="s">
        <v>1991</v>
      </c>
      <c r="J3416" t="s">
        <v>1996</v>
      </c>
      <c r="K3416">
        <v>3359</v>
      </c>
      <c r="L3416" t="str">
        <f>IFERROR(LEFT(H3416, FIND("h", H3416)-1),0)</f>
        <v>2</v>
      </c>
      <c r="M3416" t="str">
        <f>IFERROR(MID(H3416, FIND("h", H3416)+1, FIND("m", H3416) - FIND("h", H3416)-1), IFERROR(LEFT(H3416, FIND("m",  H3416)-1),0))</f>
        <v xml:space="preserve"> 50</v>
      </c>
      <c r="N3416">
        <f>Table1[[#This Row],[Duration_hr]]*60 +Table1[[#This Row],[Duration_min]]</f>
        <v>170</v>
      </c>
      <c r="O3416">
        <f>IF(I3416="non-stop", 0, VALUE(LEFT(I3416, FIND(" ", I3416)-1)))</f>
        <v>0</v>
      </c>
    </row>
    <row r="3417" spans="1:15" x14ac:dyDescent="0.3">
      <c r="A3417" t="s">
        <v>12</v>
      </c>
      <c r="B3417" t="s">
        <v>43</v>
      </c>
      <c r="C3417" t="s">
        <v>69</v>
      </c>
      <c r="D3417" t="s">
        <v>73</v>
      </c>
      <c r="E3417" s="3" t="s">
        <v>97</v>
      </c>
      <c r="F3417" t="s">
        <v>309</v>
      </c>
      <c r="G3417" t="s">
        <v>210</v>
      </c>
      <c r="H3417" s="5" t="s">
        <v>1623</v>
      </c>
      <c r="I3417" t="s">
        <v>1991</v>
      </c>
      <c r="J3417" t="s">
        <v>1996</v>
      </c>
      <c r="K3417">
        <v>5201</v>
      </c>
      <c r="L3417" t="str">
        <f>IFERROR(LEFT(H3417, FIND("h", H3417)-1),0)</f>
        <v>2</v>
      </c>
      <c r="M3417" t="str">
        <f>IFERROR(MID(H3417, FIND("h", H3417)+1, FIND("m", H3417) - FIND("h", H3417)-1), IFERROR(LEFT(H3417, FIND("m",  H3417)-1),0))</f>
        <v xml:space="preserve"> 50</v>
      </c>
      <c r="N3417">
        <f>Table1[[#This Row],[Duration_hr]]*60 +Table1[[#This Row],[Duration_min]]</f>
        <v>170</v>
      </c>
      <c r="O3417">
        <f>IF(I3417="non-stop", 0, VALUE(LEFT(I3417, FIND(" ", I3417)-1)))</f>
        <v>0</v>
      </c>
    </row>
    <row r="3418" spans="1:15" x14ac:dyDescent="0.3">
      <c r="A3418" t="s">
        <v>11</v>
      </c>
      <c r="B3418" t="s">
        <v>31</v>
      </c>
      <c r="C3418" t="s">
        <v>67</v>
      </c>
      <c r="D3418" t="s">
        <v>69</v>
      </c>
      <c r="E3418" s="3" t="s">
        <v>75</v>
      </c>
      <c r="F3418" t="s">
        <v>286</v>
      </c>
      <c r="G3418" t="s">
        <v>564</v>
      </c>
      <c r="H3418" s="5" t="s">
        <v>1623</v>
      </c>
      <c r="I3418" t="s">
        <v>1991</v>
      </c>
      <c r="J3418" t="s">
        <v>1996</v>
      </c>
      <c r="K3418">
        <v>4591</v>
      </c>
      <c r="L3418" t="str">
        <f>IFERROR(LEFT(H3418, FIND("h", H3418)-1),0)</f>
        <v>2</v>
      </c>
      <c r="M3418" t="str">
        <f>IFERROR(MID(H3418, FIND("h", H3418)+1, FIND("m", H3418) - FIND("h", H3418)-1), IFERROR(LEFT(H3418, FIND("m",  H3418)-1),0))</f>
        <v xml:space="preserve"> 50</v>
      </c>
      <c r="N3418">
        <f>Table1[[#This Row],[Duration_hr]]*60 +Table1[[#This Row],[Duration_min]]</f>
        <v>170</v>
      </c>
      <c r="O3418">
        <f>IF(I3418="non-stop", 0, VALUE(LEFT(I3418, FIND(" ", I3418)-1)))</f>
        <v>0</v>
      </c>
    </row>
    <row r="3419" spans="1:15" x14ac:dyDescent="0.3">
      <c r="A3419" t="s">
        <v>17</v>
      </c>
      <c r="B3419" t="s">
        <v>47</v>
      </c>
      <c r="C3419" t="s">
        <v>67</v>
      </c>
      <c r="D3419" t="s">
        <v>69</v>
      </c>
      <c r="E3419" s="3" t="s">
        <v>75</v>
      </c>
      <c r="F3419" t="s">
        <v>282</v>
      </c>
      <c r="G3419" t="s">
        <v>339</v>
      </c>
      <c r="H3419" s="5" t="s">
        <v>1623</v>
      </c>
      <c r="I3419" t="s">
        <v>1991</v>
      </c>
      <c r="J3419" t="s">
        <v>1996</v>
      </c>
      <c r="K3419">
        <v>4668</v>
      </c>
      <c r="L3419" t="str">
        <f>IFERROR(LEFT(H3419, FIND("h", H3419)-1),0)</f>
        <v>2</v>
      </c>
      <c r="M3419" t="str">
        <f>IFERROR(MID(H3419, FIND("h", H3419)+1, FIND("m", H3419) - FIND("h", H3419)-1), IFERROR(LEFT(H3419, FIND("m",  H3419)-1),0))</f>
        <v xml:space="preserve"> 50</v>
      </c>
      <c r="N3419">
        <f>Table1[[#This Row],[Duration_hr]]*60 +Table1[[#This Row],[Duration_min]]</f>
        <v>170</v>
      </c>
      <c r="O3419">
        <f>IF(I3419="non-stop", 0, VALUE(LEFT(I3419, FIND(" ", I3419)-1)))</f>
        <v>0</v>
      </c>
    </row>
    <row r="3420" spans="1:15" x14ac:dyDescent="0.3">
      <c r="A3420" t="s">
        <v>11</v>
      </c>
      <c r="B3420" t="s">
        <v>63</v>
      </c>
      <c r="C3420" t="s">
        <v>67</v>
      </c>
      <c r="D3420" t="s">
        <v>69</v>
      </c>
      <c r="E3420" s="3" t="s">
        <v>75</v>
      </c>
      <c r="F3420" t="s">
        <v>270</v>
      </c>
      <c r="G3420" t="s">
        <v>337</v>
      </c>
      <c r="H3420" s="5" t="s">
        <v>1623</v>
      </c>
      <c r="I3420" t="s">
        <v>1991</v>
      </c>
      <c r="J3420" t="s">
        <v>1996</v>
      </c>
      <c r="K3420">
        <v>4823</v>
      </c>
      <c r="L3420" t="str">
        <f>IFERROR(LEFT(H3420, FIND("h", H3420)-1),0)</f>
        <v>2</v>
      </c>
      <c r="M3420" t="str">
        <f>IFERROR(MID(H3420, FIND("h", H3420)+1, FIND("m", H3420) - FIND("h", H3420)-1), IFERROR(LEFT(H3420, FIND("m",  H3420)-1),0))</f>
        <v xml:space="preserve"> 50</v>
      </c>
      <c r="N3420">
        <f>Table1[[#This Row],[Duration_hr]]*60 +Table1[[#This Row],[Duration_min]]</f>
        <v>170</v>
      </c>
      <c r="O3420">
        <f>IF(I3420="non-stop", 0, VALUE(LEFT(I3420, FIND(" ", I3420)-1)))</f>
        <v>0</v>
      </c>
    </row>
    <row r="3421" spans="1:15" x14ac:dyDescent="0.3">
      <c r="A3421" t="s">
        <v>14</v>
      </c>
      <c r="B3421" t="s">
        <v>40</v>
      </c>
      <c r="C3421" t="s">
        <v>67</v>
      </c>
      <c r="D3421" t="s">
        <v>69</v>
      </c>
      <c r="E3421" s="3" t="s">
        <v>75</v>
      </c>
      <c r="F3421" t="s">
        <v>329</v>
      </c>
      <c r="G3421" t="s">
        <v>389</v>
      </c>
      <c r="H3421" s="5" t="s">
        <v>1623</v>
      </c>
      <c r="I3421" t="s">
        <v>1991</v>
      </c>
      <c r="J3421" t="s">
        <v>1998</v>
      </c>
      <c r="K3421">
        <v>3919</v>
      </c>
      <c r="L3421" t="str">
        <f>IFERROR(LEFT(H3421, FIND("h", H3421)-1),0)</f>
        <v>2</v>
      </c>
      <c r="M3421" t="str">
        <f>IFERROR(MID(H3421, FIND("h", H3421)+1, FIND("m", H3421) - FIND("h", H3421)-1), IFERROR(LEFT(H3421, FIND("m",  H3421)-1),0))</f>
        <v xml:space="preserve"> 50</v>
      </c>
      <c r="N3421">
        <f>Table1[[#This Row],[Duration_hr]]*60 +Table1[[#This Row],[Duration_min]]</f>
        <v>170</v>
      </c>
      <c r="O3421">
        <f>IF(I3421="non-stop", 0, VALUE(LEFT(I3421, FIND(" ", I3421)-1)))</f>
        <v>0</v>
      </c>
    </row>
    <row r="3422" spans="1:15" x14ac:dyDescent="0.3">
      <c r="A3422" t="s">
        <v>14</v>
      </c>
      <c r="B3422" t="s">
        <v>54</v>
      </c>
      <c r="C3422" t="s">
        <v>67</v>
      </c>
      <c r="D3422" t="s">
        <v>69</v>
      </c>
      <c r="E3422" s="3" t="s">
        <v>75</v>
      </c>
      <c r="F3422" t="s">
        <v>329</v>
      </c>
      <c r="G3422" t="s">
        <v>389</v>
      </c>
      <c r="H3422" s="5" t="s">
        <v>1623</v>
      </c>
      <c r="I3422" t="s">
        <v>1991</v>
      </c>
      <c r="J3422" t="s">
        <v>1998</v>
      </c>
      <c r="K3422">
        <v>3919</v>
      </c>
      <c r="L3422" t="str">
        <f>IFERROR(LEFT(H3422, FIND("h", H3422)-1),0)</f>
        <v>2</v>
      </c>
      <c r="M3422" t="str">
        <f>IFERROR(MID(H3422, FIND("h", H3422)+1, FIND("m", H3422) - FIND("h", H3422)-1), IFERROR(LEFT(H3422, FIND("m",  H3422)-1),0))</f>
        <v xml:space="preserve"> 50</v>
      </c>
      <c r="N3422">
        <f>Table1[[#This Row],[Duration_hr]]*60 +Table1[[#This Row],[Duration_min]]</f>
        <v>170</v>
      </c>
      <c r="O3422">
        <f>IF(I3422="non-stop", 0, VALUE(LEFT(I3422, FIND(" ", I3422)-1)))</f>
        <v>0</v>
      </c>
    </row>
    <row r="3423" spans="1:15" x14ac:dyDescent="0.3">
      <c r="A3423" t="s">
        <v>11</v>
      </c>
      <c r="B3423" t="s">
        <v>32</v>
      </c>
      <c r="C3423" t="s">
        <v>67</v>
      </c>
      <c r="D3423" t="s">
        <v>69</v>
      </c>
      <c r="E3423" s="3" t="s">
        <v>75</v>
      </c>
      <c r="F3423" t="s">
        <v>286</v>
      </c>
      <c r="G3423" t="s">
        <v>583</v>
      </c>
      <c r="H3423" s="5" t="s">
        <v>1623</v>
      </c>
      <c r="I3423" t="s">
        <v>1991</v>
      </c>
      <c r="J3423" t="s">
        <v>1996</v>
      </c>
      <c r="K3423">
        <v>4591</v>
      </c>
      <c r="L3423" t="str">
        <f>IFERROR(LEFT(H3423, FIND("h", H3423)-1),0)</f>
        <v>2</v>
      </c>
      <c r="M3423" t="str">
        <f>IFERROR(MID(H3423, FIND("h", H3423)+1, FIND("m", H3423) - FIND("h", H3423)-1), IFERROR(LEFT(H3423, FIND("m",  H3423)-1),0))</f>
        <v xml:space="preserve"> 50</v>
      </c>
      <c r="N3423">
        <f>Table1[[#This Row],[Duration_hr]]*60 +Table1[[#This Row],[Duration_min]]</f>
        <v>170</v>
      </c>
      <c r="O3423">
        <f>IF(I3423="non-stop", 0, VALUE(LEFT(I3423, FIND(" ", I3423)-1)))</f>
        <v>0</v>
      </c>
    </row>
    <row r="3424" spans="1:15" x14ac:dyDescent="0.3">
      <c r="A3424" t="s">
        <v>11</v>
      </c>
      <c r="B3424" t="s">
        <v>46</v>
      </c>
      <c r="C3424" t="s">
        <v>67</v>
      </c>
      <c r="D3424" t="s">
        <v>69</v>
      </c>
      <c r="E3424" s="3" t="s">
        <v>75</v>
      </c>
      <c r="F3424" t="s">
        <v>349</v>
      </c>
      <c r="G3424" t="s">
        <v>296</v>
      </c>
      <c r="H3424" s="5" t="s">
        <v>1623</v>
      </c>
      <c r="I3424" t="s">
        <v>1991</v>
      </c>
      <c r="J3424" t="s">
        <v>1996</v>
      </c>
      <c r="K3424">
        <v>3943</v>
      </c>
      <c r="L3424" t="str">
        <f>IFERROR(LEFT(H3424, FIND("h", H3424)-1),0)</f>
        <v>2</v>
      </c>
      <c r="M3424" t="str">
        <f>IFERROR(MID(H3424, FIND("h", H3424)+1, FIND("m", H3424) - FIND("h", H3424)-1), IFERROR(LEFT(H3424, FIND("m",  H3424)-1),0))</f>
        <v xml:space="preserve"> 50</v>
      </c>
      <c r="N3424">
        <f>Table1[[#This Row],[Duration_hr]]*60 +Table1[[#This Row],[Duration_min]]</f>
        <v>170</v>
      </c>
      <c r="O3424">
        <f>IF(I3424="non-stop", 0, VALUE(LEFT(I3424, FIND(" ", I3424)-1)))</f>
        <v>0</v>
      </c>
    </row>
    <row r="3425" spans="1:15" x14ac:dyDescent="0.3">
      <c r="A3425" t="s">
        <v>11</v>
      </c>
      <c r="B3425" t="s">
        <v>62</v>
      </c>
      <c r="C3425" t="s">
        <v>67</v>
      </c>
      <c r="D3425" t="s">
        <v>69</v>
      </c>
      <c r="E3425" s="3" t="s">
        <v>75</v>
      </c>
      <c r="F3425" t="s">
        <v>286</v>
      </c>
      <c r="G3425" t="s">
        <v>593</v>
      </c>
      <c r="H3425" s="5" t="s">
        <v>1623</v>
      </c>
      <c r="I3425" t="s">
        <v>1991</v>
      </c>
      <c r="J3425" t="s">
        <v>1996</v>
      </c>
      <c r="K3425">
        <v>6906</v>
      </c>
      <c r="L3425" t="str">
        <f>IFERROR(LEFT(H3425, FIND("h", H3425)-1),0)</f>
        <v>2</v>
      </c>
      <c r="M3425" t="str">
        <f>IFERROR(MID(H3425, FIND("h", H3425)+1, FIND("m", H3425) - FIND("h", H3425)-1), IFERROR(LEFT(H3425, FIND("m",  H3425)-1),0))</f>
        <v xml:space="preserve"> 50</v>
      </c>
      <c r="N3425">
        <f>Table1[[#This Row],[Duration_hr]]*60 +Table1[[#This Row],[Duration_min]]</f>
        <v>170</v>
      </c>
      <c r="O3425">
        <f>IF(I3425="non-stop", 0, VALUE(LEFT(I3425, FIND(" ", I3425)-1)))</f>
        <v>0</v>
      </c>
    </row>
    <row r="3426" spans="1:15" x14ac:dyDescent="0.3">
      <c r="A3426" t="s">
        <v>12</v>
      </c>
      <c r="B3426" t="s">
        <v>58</v>
      </c>
      <c r="C3426" t="s">
        <v>67</v>
      </c>
      <c r="D3426" t="s">
        <v>69</v>
      </c>
      <c r="E3426" s="3" t="s">
        <v>75</v>
      </c>
      <c r="F3426" t="s">
        <v>307</v>
      </c>
      <c r="G3426" t="s">
        <v>244</v>
      </c>
      <c r="H3426" s="5" t="s">
        <v>1623</v>
      </c>
      <c r="I3426" t="s">
        <v>1991</v>
      </c>
      <c r="J3426" t="s">
        <v>1996</v>
      </c>
      <c r="K3426">
        <v>5228</v>
      </c>
      <c r="L3426" t="str">
        <f>IFERROR(LEFT(H3426, FIND("h", H3426)-1),0)</f>
        <v>2</v>
      </c>
      <c r="M3426" t="str">
        <f>IFERROR(MID(H3426, FIND("h", H3426)+1, FIND("m", H3426) - FIND("h", H3426)-1), IFERROR(LEFT(H3426, FIND("m",  H3426)-1),0))</f>
        <v xml:space="preserve"> 50</v>
      </c>
      <c r="N3426">
        <f>Table1[[#This Row],[Duration_hr]]*60 +Table1[[#This Row],[Duration_min]]</f>
        <v>170</v>
      </c>
      <c r="O3426">
        <f>IF(I3426="non-stop", 0, VALUE(LEFT(I3426, FIND(" ", I3426)-1)))</f>
        <v>0</v>
      </c>
    </row>
    <row r="3427" spans="1:15" x14ac:dyDescent="0.3">
      <c r="A3427" t="s">
        <v>16</v>
      </c>
      <c r="B3427" t="s">
        <v>32</v>
      </c>
      <c r="C3427" t="s">
        <v>67</v>
      </c>
      <c r="D3427" t="s">
        <v>69</v>
      </c>
      <c r="E3427" s="3" t="s">
        <v>75</v>
      </c>
      <c r="F3427" t="s">
        <v>215</v>
      </c>
      <c r="G3427" t="s">
        <v>390</v>
      </c>
      <c r="H3427" s="5" t="s">
        <v>1623</v>
      </c>
      <c r="I3427" t="s">
        <v>1991</v>
      </c>
      <c r="J3427" t="s">
        <v>1996</v>
      </c>
      <c r="K3427">
        <v>4937</v>
      </c>
      <c r="L3427" t="str">
        <f>IFERROR(LEFT(H3427, FIND("h", H3427)-1),0)</f>
        <v>2</v>
      </c>
      <c r="M3427" t="str">
        <f>IFERROR(MID(H3427, FIND("h", H3427)+1, FIND("m", H3427) - FIND("h", H3427)-1), IFERROR(LEFT(H3427, FIND("m",  H3427)-1),0))</f>
        <v xml:space="preserve"> 50</v>
      </c>
      <c r="N3427">
        <f>Table1[[#This Row],[Duration_hr]]*60 +Table1[[#This Row],[Duration_min]]</f>
        <v>170</v>
      </c>
      <c r="O3427">
        <f>IF(I3427="non-stop", 0, VALUE(LEFT(I3427, FIND(" ", I3427)-1)))</f>
        <v>0</v>
      </c>
    </row>
    <row r="3428" spans="1:15" x14ac:dyDescent="0.3">
      <c r="A3428" t="s">
        <v>11</v>
      </c>
      <c r="B3428" t="s">
        <v>66</v>
      </c>
      <c r="C3428" t="s">
        <v>67</v>
      </c>
      <c r="D3428" t="s">
        <v>69</v>
      </c>
      <c r="E3428" s="3" t="s">
        <v>75</v>
      </c>
      <c r="F3428" t="s">
        <v>225</v>
      </c>
      <c r="G3428" t="s">
        <v>295</v>
      </c>
      <c r="H3428" s="5" t="s">
        <v>1623</v>
      </c>
      <c r="I3428" t="s">
        <v>1991</v>
      </c>
      <c r="J3428" t="s">
        <v>1996</v>
      </c>
      <c r="K3428">
        <v>4423</v>
      </c>
      <c r="L3428" t="str">
        <f>IFERROR(LEFT(H3428, FIND("h", H3428)-1),0)</f>
        <v>2</v>
      </c>
      <c r="M3428" t="str">
        <f>IFERROR(MID(H3428, FIND("h", H3428)+1, FIND("m", H3428) - FIND("h", H3428)-1), IFERROR(LEFT(H3428, FIND("m",  H3428)-1),0))</f>
        <v xml:space="preserve"> 50</v>
      </c>
      <c r="N3428">
        <f>Table1[[#This Row],[Duration_hr]]*60 +Table1[[#This Row],[Duration_min]]</f>
        <v>170</v>
      </c>
      <c r="O3428">
        <f>IF(I3428="non-stop", 0, VALUE(LEFT(I3428, FIND(" ", I3428)-1)))</f>
        <v>0</v>
      </c>
    </row>
    <row r="3429" spans="1:15" x14ac:dyDescent="0.3">
      <c r="A3429" t="s">
        <v>16</v>
      </c>
      <c r="B3429" t="s">
        <v>55</v>
      </c>
      <c r="C3429" t="s">
        <v>67</v>
      </c>
      <c r="D3429" t="s">
        <v>69</v>
      </c>
      <c r="E3429" s="3" t="s">
        <v>75</v>
      </c>
      <c r="F3429" t="s">
        <v>215</v>
      </c>
      <c r="G3429" t="s">
        <v>390</v>
      </c>
      <c r="H3429" s="5" t="s">
        <v>1623</v>
      </c>
      <c r="I3429" t="s">
        <v>1991</v>
      </c>
      <c r="J3429" t="s">
        <v>1996</v>
      </c>
      <c r="K3429">
        <v>3398</v>
      </c>
      <c r="L3429" t="str">
        <f>IFERROR(LEFT(H3429, FIND("h", H3429)-1),0)</f>
        <v>2</v>
      </c>
      <c r="M3429" t="str">
        <f>IFERROR(MID(H3429, FIND("h", H3429)+1, FIND("m", H3429) - FIND("h", H3429)-1), IFERROR(LEFT(H3429, FIND("m",  H3429)-1),0))</f>
        <v xml:space="preserve"> 50</v>
      </c>
      <c r="N3429">
        <f>Table1[[#This Row],[Duration_hr]]*60 +Table1[[#This Row],[Duration_min]]</f>
        <v>170</v>
      </c>
      <c r="O3429">
        <f>IF(I3429="non-stop", 0, VALUE(LEFT(I3429, FIND(" ", I3429)-1)))</f>
        <v>0</v>
      </c>
    </row>
    <row r="3430" spans="1:15" x14ac:dyDescent="0.3">
      <c r="A3430" t="s">
        <v>12</v>
      </c>
      <c r="B3430" t="s">
        <v>34</v>
      </c>
      <c r="C3430" t="s">
        <v>69</v>
      </c>
      <c r="D3430" t="s">
        <v>73</v>
      </c>
      <c r="E3430" s="3" t="s">
        <v>97</v>
      </c>
      <c r="F3430" t="s">
        <v>309</v>
      </c>
      <c r="G3430" t="s">
        <v>210</v>
      </c>
      <c r="H3430" s="5" t="s">
        <v>1623</v>
      </c>
      <c r="I3430" t="s">
        <v>1991</v>
      </c>
      <c r="J3430" t="s">
        <v>1996</v>
      </c>
      <c r="K3430">
        <v>5201</v>
      </c>
      <c r="L3430" t="str">
        <f>IFERROR(LEFT(H3430, FIND("h", H3430)-1),0)</f>
        <v>2</v>
      </c>
      <c r="M3430" t="str">
        <f>IFERROR(MID(H3430, FIND("h", H3430)+1, FIND("m", H3430) - FIND("h", H3430)-1), IFERROR(LEFT(H3430, FIND("m",  H3430)-1),0))</f>
        <v xml:space="preserve"> 50</v>
      </c>
      <c r="N3430">
        <f>Table1[[#This Row],[Duration_hr]]*60 +Table1[[#This Row],[Duration_min]]</f>
        <v>170</v>
      </c>
      <c r="O3430">
        <f>IF(I3430="non-stop", 0, VALUE(LEFT(I3430, FIND(" ", I3430)-1)))</f>
        <v>0</v>
      </c>
    </row>
    <row r="3431" spans="1:15" x14ac:dyDescent="0.3">
      <c r="A3431" t="s">
        <v>12</v>
      </c>
      <c r="B3431" t="s">
        <v>25</v>
      </c>
      <c r="C3431" t="s">
        <v>67</v>
      </c>
      <c r="D3431" t="s">
        <v>69</v>
      </c>
      <c r="E3431" s="3" t="s">
        <v>75</v>
      </c>
      <c r="F3431" t="s">
        <v>252</v>
      </c>
      <c r="G3431" t="s">
        <v>304</v>
      </c>
      <c r="H3431" s="5" t="s">
        <v>1623</v>
      </c>
      <c r="I3431" t="s">
        <v>1991</v>
      </c>
      <c r="J3431" t="s">
        <v>1996</v>
      </c>
      <c r="K3431">
        <v>6961</v>
      </c>
      <c r="L3431" t="str">
        <f>IFERROR(LEFT(H3431, FIND("h", H3431)-1),0)</f>
        <v>2</v>
      </c>
      <c r="M3431" t="str">
        <f>IFERROR(MID(H3431, FIND("h", H3431)+1, FIND("m", H3431) - FIND("h", H3431)-1), IFERROR(LEFT(H3431, FIND("m",  H3431)-1),0))</f>
        <v xml:space="preserve"> 50</v>
      </c>
      <c r="N3431">
        <f>Table1[[#This Row],[Duration_hr]]*60 +Table1[[#This Row],[Duration_min]]</f>
        <v>170</v>
      </c>
      <c r="O3431">
        <f>IF(I3431="non-stop", 0, VALUE(LEFT(I3431, FIND(" ", I3431)-1)))</f>
        <v>0</v>
      </c>
    </row>
    <row r="3432" spans="1:15" x14ac:dyDescent="0.3">
      <c r="A3432" t="s">
        <v>18</v>
      </c>
      <c r="B3432" t="s">
        <v>52</v>
      </c>
      <c r="C3432" t="s">
        <v>67</v>
      </c>
      <c r="D3432" t="s">
        <v>69</v>
      </c>
      <c r="E3432" s="3" t="s">
        <v>75</v>
      </c>
      <c r="F3432" t="s">
        <v>322</v>
      </c>
      <c r="G3432" t="s">
        <v>348</v>
      </c>
      <c r="H3432" s="5" t="s">
        <v>1623</v>
      </c>
      <c r="I3432" t="s">
        <v>1991</v>
      </c>
      <c r="J3432" t="s">
        <v>1996</v>
      </c>
      <c r="K3432">
        <v>6181</v>
      </c>
      <c r="L3432" t="str">
        <f>IFERROR(LEFT(H3432, FIND("h", H3432)-1),0)</f>
        <v>2</v>
      </c>
      <c r="M3432" t="str">
        <f>IFERROR(MID(H3432, FIND("h", H3432)+1, FIND("m", H3432) - FIND("h", H3432)-1), IFERROR(LEFT(H3432, FIND("m",  H3432)-1),0))</f>
        <v xml:space="preserve"> 50</v>
      </c>
      <c r="N3432">
        <f>Table1[[#This Row],[Duration_hr]]*60 +Table1[[#This Row],[Duration_min]]</f>
        <v>170</v>
      </c>
      <c r="O3432">
        <f>IF(I3432="non-stop", 0, VALUE(LEFT(I3432, FIND(" ", I3432)-1)))</f>
        <v>0</v>
      </c>
    </row>
    <row r="3433" spans="1:15" x14ac:dyDescent="0.3">
      <c r="A3433" t="s">
        <v>17</v>
      </c>
      <c r="B3433" t="s">
        <v>52</v>
      </c>
      <c r="C3433" t="s">
        <v>67</v>
      </c>
      <c r="D3433" t="s">
        <v>69</v>
      </c>
      <c r="E3433" s="3" t="s">
        <v>75</v>
      </c>
      <c r="F3433" t="s">
        <v>352</v>
      </c>
      <c r="G3433" t="s">
        <v>530</v>
      </c>
      <c r="H3433" s="5" t="s">
        <v>1623</v>
      </c>
      <c r="I3433" t="s">
        <v>1991</v>
      </c>
      <c r="J3433" t="s">
        <v>1996</v>
      </c>
      <c r="K3433">
        <v>5613</v>
      </c>
      <c r="L3433" t="str">
        <f>IFERROR(LEFT(H3433, FIND("h", H3433)-1),0)</f>
        <v>2</v>
      </c>
      <c r="M3433" t="str">
        <f>IFERROR(MID(H3433, FIND("h", H3433)+1, FIND("m", H3433) - FIND("h", H3433)-1), IFERROR(LEFT(H3433, FIND("m",  H3433)-1),0))</f>
        <v xml:space="preserve"> 50</v>
      </c>
      <c r="N3433">
        <f>Table1[[#This Row],[Duration_hr]]*60 +Table1[[#This Row],[Duration_min]]</f>
        <v>170</v>
      </c>
      <c r="O3433">
        <f>IF(I3433="non-stop", 0, VALUE(LEFT(I3433, FIND(" ", I3433)-1)))</f>
        <v>0</v>
      </c>
    </row>
    <row r="3434" spans="1:15" x14ac:dyDescent="0.3">
      <c r="A3434" t="s">
        <v>12</v>
      </c>
      <c r="B3434" t="s">
        <v>66</v>
      </c>
      <c r="C3434" t="s">
        <v>67</v>
      </c>
      <c r="D3434" t="s">
        <v>69</v>
      </c>
      <c r="E3434" s="3" t="s">
        <v>75</v>
      </c>
      <c r="F3434" t="s">
        <v>252</v>
      </c>
      <c r="G3434" t="s">
        <v>304</v>
      </c>
      <c r="H3434" s="5" t="s">
        <v>1623</v>
      </c>
      <c r="I3434" t="s">
        <v>1991</v>
      </c>
      <c r="J3434" t="s">
        <v>1996</v>
      </c>
      <c r="K3434">
        <v>5228</v>
      </c>
      <c r="L3434" t="str">
        <f>IFERROR(LEFT(H3434, FIND("h", H3434)-1),0)</f>
        <v>2</v>
      </c>
      <c r="M3434" t="str">
        <f>IFERROR(MID(H3434, FIND("h", H3434)+1, FIND("m", H3434) - FIND("h", H3434)-1), IFERROR(LEFT(H3434, FIND("m",  H3434)-1),0))</f>
        <v xml:space="preserve"> 50</v>
      </c>
      <c r="N3434">
        <f>Table1[[#This Row],[Duration_hr]]*60 +Table1[[#This Row],[Duration_min]]</f>
        <v>170</v>
      </c>
      <c r="O3434">
        <f>IF(I3434="non-stop", 0, VALUE(LEFT(I3434, FIND(" ", I3434)-1)))</f>
        <v>0</v>
      </c>
    </row>
    <row r="3435" spans="1:15" x14ac:dyDescent="0.3">
      <c r="A3435" t="s">
        <v>17</v>
      </c>
      <c r="B3435" t="s">
        <v>58</v>
      </c>
      <c r="C3435" t="s">
        <v>67</v>
      </c>
      <c r="D3435" t="s">
        <v>69</v>
      </c>
      <c r="E3435" s="3" t="s">
        <v>75</v>
      </c>
      <c r="F3435" t="s">
        <v>213</v>
      </c>
      <c r="G3435" t="s">
        <v>438</v>
      </c>
      <c r="H3435" s="5" t="s">
        <v>1623</v>
      </c>
      <c r="I3435" t="s">
        <v>1991</v>
      </c>
      <c r="J3435" t="s">
        <v>1996</v>
      </c>
      <c r="K3435">
        <v>5403</v>
      </c>
      <c r="L3435" t="str">
        <f>IFERROR(LEFT(H3435, FIND("h", H3435)-1),0)</f>
        <v>2</v>
      </c>
      <c r="M3435" t="str">
        <f>IFERROR(MID(H3435, FIND("h", H3435)+1, FIND("m", H3435) - FIND("h", H3435)-1), IFERROR(LEFT(H3435, FIND("m",  H3435)-1),0))</f>
        <v xml:space="preserve"> 50</v>
      </c>
      <c r="N3435">
        <f>Table1[[#This Row],[Duration_hr]]*60 +Table1[[#This Row],[Duration_min]]</f>
        <v>170</v>
      </c>
      <c r="O3435">
        <f>IF(I3435="non-stop", 0, VALUE(LEFT(I3435, FIND(" ", I3435)-1)))</f>
        <v>0</v>
      </c>
    </row>
    <row r="3436" spans="1:15" x14ac:dyDescent="0.3">
      <c r="A3436" t="s">
        <v>11</v>
      </c>
      <c r="B3436" t="s">
        <v>55</v>
      </c>
      <c r="C3436" t="s">
        <v>67</v>
      </c>
      <c r="D3436" t="s">
        <v>69</v>
      </c>
      <c r="E3436" s="3" t="s">
        <v>75</v>
      </c>
      <c r="F3436" t="s">
        <v>270</v>
      </c>
      <c r="G3436" t="s">
        <v>337</v>
      </c>
      <c r="H3436" s="5" t="s">
        <v>1623</v>
      </c>
      <c r="I3436" t="s">
        <v>1991</v>
      </c>
      <c r="J3436" t="s">
        <v>1996</v>
      </c>
      <c r="K3436">
        <v>4823</v>
      </c>
      <c r="L3436" t="str">
        <f>IFERROR(LEFT(H3436, FIND("h", H3436)-1),0)</f>
        <v>2</v>
      </c>
      <c r="M3436" t="str">
        <f>IFERROR(MID(H3436, FIND("h", H3436)+1, FIND("m", H3436) - FIND("h", H3436)-1), IFERROR(LEFT(H3436, FIND("m",  H3436)-1),0))</f>
        <v xml:space="preserve"> 50</v>
      </c>
      <c r="N3436">
        <f>Table1[[#This Row],[Duration_hr]]*60 +Table1[[#This Row],[Duration_min]]</f>
        <v>170</v>
      </c>
      <c r="O3436">
        <f>IF(I3436="non-stop", 0, VALUE(LEFT(I3436, FIND(" ", I3436)-1)))</f>
        <v>0</v>
      </c>
    </row>
    <row r="3437" spans="1:15" x14ac:dyDescent="0.3">
      <c r="A3437" t="s">
        <v>17</v>
      </c>
      <c r="B3437" t="s">
        <v>28</v>
      </c>
      <c r="C3437" t="s">
        <v>67</v>
      </c>
      <c r="D3437" t="s">
        <v>69</v>
      </c>
      <c r="E3437" s="3" t="s">
        <v>75</v>
      </c>
      <c r="F3437" t="s">
        <v>213</v>
      </c>
      <c r="G3437" t="s">
        <v>438</v>
      </c>
      <c r="H3437" s="5" t="s">
        <v>1623</v>
      </c>
      <c r="I3437" t="s">
        <v>1991</v>
      </c>
      <c r="J3437" t="s">
        <v>1996</v>
      </c>
      <c r="K3437">
        <v>4668</v>
      </c>
      <c r="L3437" t="str">
        <f>IFERROR(LEFT(H3437, FIND("h", H3437)-1),0)</f>
        <v>2</v>
      </c>
      <c r="M3437" t="str">
        <f>IFERROR(MID(H3437, FIND("h", H3437)+1, FIND("m", H3437) - FIND("h", H3437)-1), IFERROR(LEFT(H3437, FIND("m",  H3437)-1),0))</f>
        <v xml:space="preserve"> 50</v>
      </c>
      <c r="N3437">
        <f>Table1[[#This Row],[Duration_hr]]*60 +Table1[[#This Row],[Duration_min]]</f>
        <v>170</v>
      </c>
      <c r="O3437">
        <f>IF(I3437="non-stop", 0, VALUE(LEFT(I3437, FIND(" ", I3437)-1)))</f>
        <v>0</v>
      </c>
    </row>
    <row r="3438" spans="1:15" x14ac:dyDescent="0.3">
      <c r="A3438" t="s">
        <v>17</v>
      </c>
      <c r="B3438" t="s">
        <v>66</v>
      </c>
      <c r="C3438" t="s">
        <v>67</v>
      </c>
      <c r="D3438" t="s">
        <v>69</v>
      </c>
      <c r="E3438" s="3" t="s">
        <v>75</v>
      </c>
      <c r="F3438" t="s">
        <v>352</v>
      </c>
      <c r="G3438" t="s">
        <v>530</v>
      </c>
      <c r="H3438" s="5" t="s">
        <v>1623</v>
      </c>
      <c r="I3438" t="s">
        <v>1991</v>
      </c>
      <c r="J3438" t="s">
        <v>1996</v>
      </c>
      <c r="K3438">
        <v>5403</v>
      </c>
      <c r="L3438" t="str">
        <f>IFERROR(LEFT(H3438, FIND("h", H3438)-1),0)</f>
        <v>2</v>
      </c>
      <c r="M3438" t="str">
        <f>IFERROR(MID(H3438, FIND("h", H3438)+1, FIND("m", H3438) - FIND("h", H3438)-1), IFERROR(LEFT(H3438, FIND("m",  H3438)-1),0))</f>
        <v xml:space="preserve"> 50</v>
      </c>
      <c r="N3438">
        <f>Table1[[#This Row],[Duration_hr]]*60 +Table1[[#This Row],[Duration_min]]</f>
        <v>170</v>
      </c>
      <c r="O3438">
        <f>IF(I3438="non-stop", 0, VALUE(LEFT(I3438, FIND(" ", I3438)-1)))</f>
        <v>0</v>
      </c>
    </row>
    <row r="3439" spans="1:15" x14ac:dyDescent="0.3">
      <c r="A3439" t="s">
        <v>16</v>
      </c>
      <c r="B3439" t="s">
        <v>52</v>
      </c>
      <c r="C3439" t="s">
        <v>67</v>
      </c>
      <c r="D3439" t="s">
        <v>69</v>
      </c>
      <c r="E3439" s="3" t="s">
        <v>75</v>
      </c>
      <c r="F3439" t="s">
        <v>215</v>
      </c>
      <c r="G3439" t="s">
        <v>390</v>
      </c>
      <c r="H3439" s="5" t="s">
        <v>1623</v>
      </c>
      <c r="I3439" t="s">
        <v>1991</v>
      </c>
      <c r="J3439" t="s">
        <v>1996</v>
      </c>
      <c r="K3439">
        <v>3898</v>
      </c>
      <c r="L3439" t="str">
        <f>IFERROR(LEFT(H3439, FIND("h", H3439)-1),0)</f>
        <v>2</v>
      </c>
      <c r="M3439" t="str">
        <f>IFERROR(MID(H3439, FIND("h", H3439)+1, FIND("m", H3439) - FIND("h", H3439)-1), IFERROR(LEFT(H3439, FIND("m",  H3439)-1),0))</f>
        <v xml:space="preserve"> 50</v>
      </c>
      <c r="N3439">
        <f>Table1[[#This Row],[Duration_hr]]*60 +Table1[[#This Row],[Duration_min]]</f>
        <v>170</v>
      </c>
      <c r="O3439">
        <f>IF(I3439="non-stop", 0, VALUE(LEFT(I3439, FIND(" ", I3439)-1)))</f>
        <v>0</v>
      </c>
    </row>
    <row r="3440" spans="1:15" x14ac:dyDescent="0.3">
      <c r="A3440" t="s">
        <v>11</v>
      </c>
      <c r="B3440" t="s">
        <v>61</v>
      </c>
      <c r="C3440" t="s">
        <v>68</v>
      </c>
      <c r="D3440" t="s">
        <v>67</v>
      </c>
      <c r="E3440" s="3" t="s">
        <v>80</v>
      </c>
      <c r="F3440" t="s">
        <v>315</v>
      </c>
      <c r="G3440" t="s">
        <v>256</v>
      </c>
      <c r="H3440" s="5" t="s">
        <v>1623</v>
      </c>
      <c r="I3440" t="s">
        <v>1991</v>
      </c>
      <c r="J3440" t="s">
        <v>1996</v>
      </c>
      <c r="K3440">
        <v>4462</v>
      </c>
      <c r="L3440" t="str">
        <f>IFERROR(LEFT(H3440, FIND("h", H3440)-1),0)</f>
        <v>2</v>
      </c>
      <c r="M3440" t="str">
        <f>IFERROR(MID(H3440, FIND("h", H3440)+1, FIND("m", H3440) - FIND("h", H3440)-1), IFERROR(LEFT(H3440, FIND("m",  H3440)-1),0))</f>
        <v xml:space="preserve"> 50</v>
      </c>
      <c r="N3440">
        <f>Table1[[#This Row],[Duration_hr]]*60 +Table1[[#This Row],[Duration_min]]</f>
        <v>170</v>
      </c>
      <c r="O3440">
        <f>IF(I3440="non-stop", 0, VALUE(LEFT(I3440, FIND(" ", I3440)-1)))</f>
        <v>0</v>
      </c>
    </row>
    <row r="3441" spans="1:15" x14ac:dyDescent="0.3">
      <c r="A3441" t="s">
        <v>14</v>
      </c>
      <c r="B3441" t="s">
        <v>47</v>
      </c>
      <c r="C3441" t="s">
        <v>67</v>
      </c>
      <c r="D3441" t="s">
        <v>69</v>
      </c>
      <c r="E3441" s="3" t="s">
        <v>75</v>
      </c>
      <c r="F3441" t="s">
        <v>329</v>
      </c>
      <c r="G3441" t="s">
        <v>389</v>
      </c>
      <c r="H3441" s="5" t="s">
        <v>1623</v>
      </c>
      <c r="I3441" t="s">
        <v>1991</v>
      </c>
      <c r="J3441" t="s">
        <v>1998</v>
      </c>
      <c r="K3441">
        <v>3573</v>
      </c>
      <c r="L3441" t="str">
        <f>IFERROR(LEFT(H3441, FIND("h", H3441)-1),0)</f>
        <v>2</v>
      </c>
      <c r="M3441" t="str">
        <f>IFERROR(MID(H3441, FIND("h", H3441)+1, FIND("m", H3441) - FIND("h", H3441)-1), IFERROR(LEFT(H3441, FIND("m",  H3441)-1),0))</f>
        <v xml:space="preserve"> 50</v>
      </c>
      <c r="N3441">
        <f>Table1[[#This Row],[Duration_hr]]*60 +Table1[[#This Row],[Duration_min]]</f>
        <v>170</v>
      </c>
      <c r="O3441">
        <f>IF(I3441="non-stop", 0, VALUE(LEFT(I3441, FIND(" ", I3441)-1)))</f>
        <v>0</v>
      </c>
    </row>
    <row r="3442" spans="1:15" x14ac:dyDescent="0.3">
      <c r="A3442" t="s">
        <v>11</v>
      </c>
      <c r="B3442" t="s">
        <v>28</v>
      </c>
      <c r="C3442" t="s">
        <v>67</v>
      </c>
      <c r="D3442" t="s">
        <v>69</v>
      </c>
      <c r="E3442" s="3" t="s">
        <v>75</v>
      </c>
      <c r="F3442" t="s">
        <v>296</v>
      </c>
      <c r="G3442" t="s">
        <v>376</v>
      </c>
      <c r="H3442" s="5" t="s">
        <v>1623</v>
      </c>
      <c r="I3442" t="s">
        <v>1991</v>
      </c>
      <c r="J3442" t="s">
        <v>1996</v>
      </c>
      <c r="K3442">
        <v>3943</v>
      </c>
      <c r="L3442" t="str">
        <f>IFERROR(LEFT(H3442, FIND("h", H3442)-1),0)</f>
        <v>2</v>
      </c>
      <c r="M3442" t="str">
        <f>IFERROR(MID(H3442, FIND("h", H3442)+1, FIND("m", H3442) - FIND("h", H3442)-1), IFERROR(LEFT(H3442, FIND("m",  H3442)-1),0))</f>
        <v xml:space="preserve"> 50</v>
      </c>
      <c r="N3442">
        <f>Table1[[#This Row],[Duration_hr]]*60 +Table1[[#This Row],[Duration_min]]</f>
        <v>170</v>
      </c>
      <c r="O3442">
        <f>IF(I3442="non-stop", 0, VALUE(LEFT(I3442, FIND(" ", I3442)-1)))</f>
        <v>0</v>
      </c>
    </row>
    <row r="3443" spans="1:15" x14ac:dyDescent="0.3">
      <c r="A3443" t="s">
        <v>11</v>
      </c>
      <c r="B3443" t="s">
        <v>63</v>
      </c>
      <c r="C3443" t="s">
        <v>67</v>
      </c>
      <c r="D3443" t="s">
        <v>69</v>
      </c>
      <c r="E3443" s="3" t="s">
        <v>75</v>
      </c>
      <c r="F3443" t="s">
        <v>349</v>
      </c>
      <c r="G3443" t="s">
        <v>296</v>
      </c>
      <c r="H3443" s="5" t="s">
        <v>1623</v>
      </c>
      <c r="I3443" t="s">
        <v>1991</v>
      </c>
      <c r="J3443" t="s">
        <v>1996</v>
      </c>
      <c r="K3443">
        <v>4423</v>
      </c>
      <c r="L3443" t="str">
        <f>IFERROR(LEFT(H3443, FIND("h", H3443)-1),0)</f>
        <v>2</v>
      </c>
      <c r="M3443" t="str">
        <f>IFERROR(MID(H3443, FIND("h", H3443)+1, FIND("m", H3443) - FIND("h", H3443)-1), IFERROR(LEFT(H3443, FIND("m",  H3443)-1),0))</f>
        <v xml:space="preserve"> 50</v>
      </c>
      <c r="N3443">
        <f>Table1[[#This Row],[Duration_hr]]*60 +Table1[[#This Row],[Duration_min]]</f>
        <v>170</v>
      </c>
      <c r="O3443">
        <f>IF(I3443="non-stop", 0, VALUE(LEFT(I3443, FIND(" ", I3443)-1)))</f>
        <v>0</v>
      </c>
    </row>
    <row r="3444" spans="1:15" x14ac:dyDescent="0.3">
      <c r="A3444" t="s">
        <v>14</v>
      </c>
      <c r="B3444" t="s">
        <v>48</v>
      </c>
      <c r="C3444" t="s">
        <v>67</v>
      </c>
      <c r="D3444" t="s">
        <v>69</v>
      </c>
      <c r="E3444" s="3" t="s">
        <v>75</v>
      </c>
      <c r="F3444" t="s">
        <v>329</v>
      </c>
      <c r="G3444" t="s">
        <v>389</v>
      </c>
      <c r="H3444" s="5" t="s">
        <v>1623</v>
      </c>
      <c r="I3444" t="s">
        <v>1991</v>
      </c>
      <c r="J3444" t="s">
        <v>1998</v>
      </c>
      <c r="K3444">
        <v>3573</v>
      </c>
      <c r="L3444" t="str">
        <f>IFERROR(LEFT(H3444, FIND("h", H3444)-1),0)</f>
        <v>2</v>
      </c>
      <c r="M3444" t="str">
        <f>IFERROR(MID(H3444, FIND("h", H3444)+1, FIND("m", H3444) - FIND("h", H3444)-1), IFERROR(LEFT(H3444, FIND("m",  H3444)-1),0))</f>
        <v xml:space="preserve"> 50</v>
      </c>
      <c r="N3444">
        <f>Table1[[#This Row],[Duration_hr]]*60 +Table1[[#This Row],[Duration_min]]</f>
        <v>170</v>
      </c>
      <c r="O3444">
        <f>IF(I3444="non-stop", 0, VALUE(LEFT(I3444, FIND(" ", I3444)-1)))</f>
        <v>0</v>
      </c>
    </row>
    <row r="3445" spans="1:15" x14ac:dyDescent="0.3">
      <c r="A3445" t="s">
        <v>12</v>
      </c>
      <c r="B3445" t="s">
        <v>44</v>
      </c>
      <c r="C3445" t="s">
        <v>67</v>
      </c>
      <c r="D3445" t="s">
        <v>69</v>
      </c>
      <c r="E3445" s="3" t="s">
        <v>75</v>
      </c>
      <c r="F3445" t="s">
        <v>252</v>
      </c>
      <c r="G3445" t="s">
        <v>304</v>
      </c>
      <c r="H3445" s="5" t="s">
        <v>1623</v>
      </c>
      <c r="I3445" t="s">
        <v>1991</v>
      </c>
      <c r="J3445" t="s">
        <v>1996</v>
      </c>
      <c r="K3445">
        <v>6961</v>
      </c>
      <c r="L3445" t="str">
        <f>IFERROR(LEFT(H3445, FIND("h", H3445)-1),0)</f>
        <v>2</v>
      </c>
      <c r="M3445" t="str">
        <f>IFERROR(MID(H3445, FIND("h", H3445)+1, FIND("m", H3445) - FIND("h", H3445)-1), IFERROR(LEFT(H3445, FIND("m",  H3445)-1),0))</f>
        <v xml:space="preserve"> 50</v>
      </c>
      <c r="N3445">
        <f>Table1[[#This Row],[Duration_hr]]*60 +Table1[[#This Row],[Duration_min]]</f>
        <v>170</v>
      </c>
      <c r="O3445">
        <f>IF(I3445="non-stop", 0, VALUE(LEFT(I3445, FIND(" ", I3445)-1)))</f>
        <v>0</v>
      </c>
    </row>
    <row r="3446" spans="1:15" x14ac:dyDescent="0.3">
      <c r="A3446" t="s">
        <v>11</v>
      </c>
      <c r="B3446" t="s">
        <v>31</v>
      </c>
      <c r="C3446" t="s">
        <v>67</v>
      </c>
      <c r="D3446" t="s">
        <v>69</v>
      </c>
      <c r="E3446" s="3" t="s">
        <v>75</v>
      </c>
      <c r="F3446" t="s">
        <v>321</v>
      </c>
      <c r="G3446" t="s">
        <v>676</v>
      </c>
      <c r="H3446" s="5" t="s">
        <v>1623</v>
      </c>
      <c r="I3446" t="s">
        <v>1991</v>
      </c>
      <c r="J3446" t="s">
        <v>1996</v>
      </c>
      <c r="K3446">
        <v>3419</v>
      </c>
      <c r="L3446" t="str">
        <f>IFERROR(LEFT(H3446, FIND("h", H3446)-1),0)</f>
        <v>2</v>
      </c>
      <c r="M3446" t="str">
        <f>IFERROR(MID(H3446, FIND("h", H3446)+1, FIND("m", H3446) - FIND("h", H3446)-1), IFERROR(LEFT(H3446, FIND("m",  H3446)-1),0))</f>
        <v xml:space="preserve"> 50</v>
      </c>
      <c r="N3446">
        <f>Table1[[#This Row],[Duration_hr]]*60 +Table1[[#This Row],[Duration_min]]</f>
        <v>170</v>
      </c>
      <c r="O3446">
        <f>IF(I3446="non-stop", 0, VALUE(LEFT(I3446, FIND(" ", I3446)-1)))</f>
        <v>0</v>
      </c>
    </row>
    <row r="3447" spans="1:15" x14ac:dyDescent="0.3">
      <c r="A3447" t="s">
        <v>12</v>
      </c>
      <c r="B3447" t="s">
        <v>31</v>
      </c>
      <c r="C3447" t="s">
        <v>67</v>
      </c>
      <c r="D3447" t="s">
        <v>69</v>
      </c>
      <c r="E3447" s="3" t="s">
        <v>75</v>
      </c>
      <c r="F3447" t="s">
        <v>307</v>
      </c>
      <c r="G3447" t="s">
        <v>244</v>
      </c>
      <c r="H3447" s="5" t="s">
        <v>1623</v>
      </c>
      <c r="I3447" t="s">
        <v>1991</v>
      </c>
      <c r="J3447" t="s">
        <v>1996</v>
      </c>
      <c r="K3447">
        <v>5228</v>
      </c>
      <c r="L3447" t="str">
        <f>IFERROR(LEFT(H3447, FIND("h", H3447)-1),0)</f>
        <v>2</v>
      </c>
      <c r="M3447" t="str">
        <f>IFERROR(MID(H3447, FIND("h", H3447)+1, FIND("m", H3447) - FIND("h", H3447)-1), IFERROR(LEFT(H3447, FIND("m",  H3447)-1),0))</f>
        <v xml:space="preserve"> 50</v>
      </c>
      <c r="N3447">
        <f>Table1[[#This Row],[Duration_hr]]*60 +Table1[[#This Row],[Duration_min]]</f>
        <v>170</v>
      </c>
      <c r="O3447">
        <f>IF(I3447="non-stop", 0, VALUE(LEFT(I3447, FIND(" ", I3447)-1)))</f>
        <v>0</v>
      </c>
    </row>
    <row r="3448" spans="1:15" x14ac:dyDescent="0.3">
      <c r="A3448" t="s">
        <v>11</v>
      </c>
      <c r="B3448" t="s">
        <v>45</v>
      </c>
      <c r="C3448" t="s">
        <v>67</v>
      </c>
      <c r="D3448" t="s">
        <v>69</v>
      </c>
      <c r="E3448" s="3" t="s">
        <v>75</v>
      </c>
      <c r="F3448" t="s">
        <v>321</v>
      </c>
      <c r="G3448" t="s">
        <v>679</v>
      </c>
      <c r="H3448" s="5" t="s">
        <v>1623</v>
      </c>
      <c r="I3448" t="s">
        <v>1991</v>
      </c>
      <c r="J3448" t="s">
        <v>1996</v>
      </c>
      <c r="K3448">
        <v>3943</v>
      </c>
      <c r="L3448" t="str">
        <f>IFERROR(LEFT(H3448, FIND("h", H3448)-1),0)</f>
        <v>2</v>
      </c>
      <c r="M3448" t="str">
        <f>IFERROR(MID(H3448, FIND("h", H3448)+1, FIND("m", H3448) - FIND("h", H3448)-1), IFERROR(LEFT(H3448, FIND("m",  H3448)-1),0))</f>
        <v xml:space="preserve"> 50</v>
      </c>
      <c r="N3448">
        <f>Table1[[#This Row],[Duration_hr]]*60 +Table1[[#This Row],[Duration_min]]</f>
        <v>170</v>
      </c>
      <c r="O3448">
        <f>IF(I3448="non-stop", 0, VALUE(LEFT(I3448, FIND(" ", I3448)-1)))</f>
        <v>0</v>
      </c>
    </row>
    <row r="3449" spans="1:15" x14ac:dyDescent="0.3">
      <c r="A3449" t="s">
        <v>11</v>
      </c>
      <c r="B3449" t="s">
        <v>53</v>
      </c>
      <c r="C3449" t="s">
        <v>68</v>
      </c>
      <c r="D3449" t="s">
        <v>67</v>
      </c>
      <c r="E3449" s="3" t="s">
        <v>80</v>
      </c>
      <c r="F3449" t="s">
        <v>315</v>
      </c>
      <c r="G3449" t="s">
        <v>256</v>
      </c>
      <c r="H3449" s="5" t="s">
        <v>1623</v>
      </c>
      <c r="I3449" t="s">
        <v>1991</v>
      </c>
      <c r="J3449" t="s">
        <v>1996</v>
      </c>
      <c r="K3449">
        <v>4148</v>
      </c>
      <c r="L3449" t="str">
        <f>IFERROR(LEFT(H3449, FIND("h", H3449)-1),0)</f>
        <v>2</v>
      </c>
      <c r="M3449" t="str">
        <f>IFERROR(MID(H3449, FIND("h", H3449)+1, FIND("m", H3449) - FIND("h", H3449)-1), IFERROR(LEFT(H3449, FIND("m",  H3449)-1),0))</f>
        <v xml:space="preserve"> 50</v>
      </c>
      <c r="N3449">
        <f>Table1[[#This Row],[Duration_hr]]*60 +Table1[[#This Row],[Duration_min]]</f>
        <v>170</v>
      </c>
      <c r="O3449">
        <f>IF(I3449="non-stop", 0, VALUE(LEFT(I3449, FIND(" ", I3449)-1)))</f>
        <v>0</v>
      </c>
    </row>
    <row r="3450" spans="1:15" x14ac:dyDescent="0.3">
      <c r="A3450" t="s">
        <v>12</v>
      </c>
      <c r="B3450" t="s">
        <v>37</v>
      </c>
      <c r="C3450" t="s">
        <v>67</v>
      </c>
      <c r="D3450" t="s">
        <v>69</v>
      </c>
      <c r="E3450" s="3" t="s">
        <v>75</v>
      </c>
      <c r="F3450" t="s">
        <v>252</v>
      </c>
      <c r="G3450" t="s">
        <v>304</v>
      </c>
      <c r="H3450" s="5" t="s">
        <v>1623</v>
      </c>
      <c r="I3450" t="s">
        <v>1991</v>
      </c>
      <c r="J3450" t="s">
        <v>1996</v>
      </c>
      <c r="K3450">
        <v>6961</v>
      </c>
      <c r="L3450" t="str">
        <f>IFERROR(LEFT(H3450, FIND("h", H3450)-1),0)</f>
        <v>2</v>
      </c>
      <c r="M3450" t="str">
        <f>IFERROR(MID(H3450, FIND("h", H3450)+1, FIND("m", H3450) - FIND("h", H3450)-1), IFERROR(LEFT(H3450, FIND("m",  H3450)-1),0))</f>
        <v xml:space="preserve"> 50</v>
      </c>
      <c r="N3450">
        <f>Table1[[#This Row],[Duration_hr]]*60 +Table1[[#This Row],[Duration_min]]</f>
        <v>170</v>
      </c>
      <c r="O3450">
        <f>IF(I3450="non-stop", 0, VALUE(LEFT(I3450, FIND(" ", I3450)-1)))</f>
        <v>0</v>
      </c>
    </row>
    <row r="3451" spans="1:15" x14ac:dyDescent="0.3">
      <c r="A3451" t="s">
        <v>11</v>
      </c>
      <c r="B3451" t="s">
        <v>33</v>
      </c>
      <c r="C3451" t="s">
        <v>67</v>
      </c>
      <c r="D3451" t="s">
        <v>69</v>
      </c>
      <c r="E3451" s="3" t="s">
        <v>75</v>
      </c>
      <c r="F3451" t="s">
        <v>286</v>
      </c>
      <c r="G3451" t="s">
        <v>685</v>
      </c>
      <c r="H3451" s="5" t="s">
        <v>1623</v>
      </c>
      <c r="I3451" t="s">
        <v>1991</v>
      </c>
      <c r="J3451" t="s">
        <v>1996</v>
      </c>
      <c r="K3451">
        <v>3943</v>
      </c>
      <c r="L3451" t="str">
        <f>IFERROR(LEFT(H3451, FIND("h", H3451)-1),0)</f>
        <v>2</v>
      </c>
      <c r="M3451" t="str">
        <f>IFERROR(MID(H3451, FIND("h", H3451)+1, FIND("m", H3451) - FIND("h", H3451)-1), IFERROR(LEFT(H3451, FIND("m",  H3451)-1),0))</f>
        <v xml:space="preserve"> 50</v>
      </c>
      <c r="N3451">
        <f>Table1[[#This Row],[Duration_hr]]*60 +Table1[[#This Row],[Duration_min]]</f>
        <v>170</v>
      </c>
      <c r="O3451">
        <f>IF(I3451="non-stop", 0, VALUE(LEFT(I3451, FIND(" ", I3451)-1)))</f>
        <v>0</v>
      </c>
    </row>
    <row r="3452" spans="1:15" x14ac:dyDescent="0.3">
      <c r="A3452" t="s">
        <v>11</v>
      </c>
      <c r="B3452" t="s">
        <v>43</v>
      </c>
      <c r="C3452" t="s">
        <v>67</v>
      </c>
      <c r="D3452" t="s">
        <v>69</v>
      </c>
      <c r="E3452" s="3" t="s">
        <v>75</v>
      </c>
      <c r="F3452" t="s">
        <v>315</v>
      </c>
      <c r="G3452" t="s">
        <v>256</v>
      </c>
      <c r="H3452" s="5" t="s">
        <v>1623</v>
      </c>
      <c r="I3452" t="s">
        <v>1991</v>
      </c>
      <c r="J3452" t="s">
        <v>1996</v>
      </c>
      <c r="K3452">
        <v>3943</v>
      </c>
      <c r="L3452" t="str">
        <f>IFERROR(LEFT(H3452, FIND("h", H3452)-1),0)</f>
        <v>2</v>
      </c>
      <c r="M3452" t="str">
        <f>IFERROR(MID(H3452, FIND("h", H3452)+1, FIND("m", H3452) - FIND("h", H3452)-1), IFERROR(LEFT(H3452, FIND("m",  H3452)-1),0))</f>
        <v xml:space="preserve"> 50</v>
      </c>
      <c r="N3452">
        <f>Table1[[#This Row],[Duration_hr]]*60 +Table1[[#This Row],[Duration_min]]</f>
        <v>170</v>
      </c>
      <c r="O3452">
        <f>IF(I3452="non-stop", 0, VALUE(LEFT(I3452, FIND(" ", I3452)-1)))</f>
        <v>0</v>
      </c>
    </row>
    <row r="3453" spans="1:15" x14ac:dyDescent="0.3">
      <c r="A3453" t="s">
        <v>11</v>
      </c>
      <c r="B3453" t="s">
        <v>54</v>
      </c>
      <c r="C3453" t="s">
        <v>67</v>
      </c>
      <c r="D3453" t="s">
        <v>69</v>
      </c>
      <c r="E3453" s="3" t="s">
        <v>75</v>
      </c>
      <c r="F3453" t="s">
        <v>380</v>
      </c>
      <c r="G3453" t="s">
        <v>689</v>
      </c>
      <c r="H3453" s="5" t="s">
        <v>1623</v>
      </c>
      <c r="I3453" t="s">
        <v>1991</v>
      </c>
      <c r="J3453" t="s">
        <v>1996</v>
      </c>
      <c r="K3453">
        <v>3943</v>
      </c>
      <c r="L3453" t="str">
        <f>IFERROR(LEFT(H3453, FIND("h", H3453)-1),0)</f>
        <v>2</v>
      </c>
      <c r="M3453" t="str">
        <f>IFERROR(MID(H3453, FIND("h", H3453)+1, FIND("m", H3453) - FIND("h", H3453)-1), IFERROR(LEFT(H3453, FIND("m",  H3453)-1),0))</f>
        <v xml:space="preserve"> 50</v>
      </c>
      <c r="N3453">
        <f>Table1[[#This Row],[Duration_hr]]*60 +Table1[[#This Row],[Duration_min]]</f>
        <v>170</v>
      </c>
      <c r="O3453">
        <f>IF(I3453="non-stop", 0, VALUE(LEFT(I3453, FIND(" ", I3453)-1)))</f>
        <v>0</v>
      </c>
    </row>
    <row r="3454" spans="1:15" x14ac:dyDescent="0.3">
      <c r="A3454" t="s">
        <v>12</v>
      </c>
      <c r="B3454" t="s">
        <v>42</v>
      </c>
      <c r="C3454" t="s">
        <v>67</v>
      </c>
      <c r="D3454" t="s">
        <v>69</v>
      </c>
      <c r="E3454" s="3" t="s">
        <v>75</v>
      </c>
      <c r="F3454" t="s">
        <v>252</v>
      </c>
      <c r="G3454" t="s">
        <v>304</v>
      </c>
      <c r="H3454" s="5" t="s">
        <v>1623</v>
      </c>
      <c r="I3454" t="s">
        <v>1991</v>
      </c>
      <c r="J3454" t="s">
        <v>1996</v>
      </c>
      <c r="K3454">
        <v>5228</v>
      </c>
      <c r="L3454" t="str">
        <f>IFERROR(LEFT(H3454, FIND("h", H3454)-1),0)</f>
        <v>2</v>
      </c>
      <c r="M3454" t="str">
        <f>IFERROR(MID(H3454, FIND("h", H3454)+1, FIND("m", H3454) - FIND("h", H3454)-1), IFERROR(LEFT(H3454, FIND("m",  H3454)-1),0))</f>
        <v xml:space="preserve"> 50</v>
      </c>
      <c r="N3454">
        <f>Table1[[#This Row],[Duration_hr]]*60 +Table1[[#This Row],[Duration_min]]</f>
        <v>170</v>
      </c>
      <c r="O3454">
        <f>IF(I3454="non-stop", 0, VALUE(LEFT(I3454, FIND(" ", I3454)-1)))</f>
        <v>0</v>
      </c>
    </row>
    <row r="3455" spans="1:15" x14ac:dyDescent="0.3">
      <c r="A3455" t="s">
        <v>17</v>
      </c>
      <c r="B3455" t="s">
        <v>40</v>
      </c>
      <c r="C3455" t="s">
        <v>67</v>
      </c>
      <c r="D3455" t="s">
        <v>69</v>
      </c>
      <c r="E3455" s="3" t="s">
        <v>75</v>
      </c>
      <c r="F3455" t="s">
        <v>213</v>
      </c>
      <c r="G3455" t="s">
        <v>438</v>
      </c>
      <c r="H3455" s="5" t="s">
        <v>1623</v>
      </c>
      <c r="I3455" t="s">
        <v>1991</v>
      </c>
      <c r="J3455" t="s">
        <v>1996</v>
      </c>
      <c r="K3455">
        <v>5403</v>
      </c>
      <c r="L3455" t="str">
        <f>IFERROR(LEFT(H3455, FIND("h", H3455)-1),0)</f>
        <v>2</v>
      </c>
      <c r="M3455" t="str">
        <f>IFERROR(MID(H3455, FIND("h", H3455)+1, FIND("m", H3455) - FIND("h", H3455)-1), IFERROR(LEFT(H3455, FIND("m",  H3455)-1),0))</f>
        <v xml:space="preserve"> 50</v>
      </c>
      <c r="N3455">
        <f>Table1[[#This Row],[Duration_hr]]*60 +Table1[[#This Row],[Duration_min]]</f>
        <v>170</v>
      </c>
      <c r="O3455">
        <f>IF(I3455="non-stop", 0, VALUE(LEFT(I3455, FIND(" ", I3455)-1)))</f>
        <v>0</v>
      </c>
    </row>
    <row r="3456" spans="1:15" x14ac:dyDescent="0.3">
      <c r="A3456" t="s">
        <v>11</v>
      </c>
      <c r="B3456" t="s">
        <v>26</v>
      </c>
      <c r="C3456" t="s">
        <v>67</v>
      </c>
      <c r="D3456" t="s">
        <v>69</v>
      </c>
      <c r="E3456" s="3" t="s">
        <v>75</v>
      </c>
      <c r="F3456" t="s">
        <v>225</v>
      </c>
      <c r="G3456" t="s">
        <v>295</v>
      </c>
      <c r="H3456" s="5" t="s">
        <v>1623</v>
      </c>
      <c r="I3456" t="s">
        <v>1991</v>
      </c>
      <c r="J3456" t="s">
        <v>1996</v>
      </c>
      <c r="K3456">
        <v>3943</v>
      </c>
      <c r="L3456" t="str">
        <f>IFERROR(LEFT(H3456, FIND("h", H3456)-1),0)</f>
        <v>2</v>
      </c>
      <c r="M3456" t="str">
        <f>IFERROR(MID(H3456, FIND("h", H3456)+1, FIND("m", H3456) - FIND("h", H3456)-1), IFERROR(LEFT(H3456, FIND("m",  H3456)-1),0))</f>
        <v xml:space="preserve"> 50</v>
      </c>
      <c r="N3456">
        <f>Table1[[#This Row],[Duration_hr]]*60 +Table1[[#This Row],[Duration_min]]</f>
        <v>170</v>
      </c>
      <c r="O3456">
        <f>IF(I3456="non-stop", 0, VALUE(LEFT(I3456, FIND(" ", I3456)-1)))</f>
        <v>0</v>
      </c>
    </row>
    <row r="3457" spans="1:15" x14ac:dyDescent="0.3">
      <c r="A3457" t="s">
        <v>11</v>
      </c>
      <c r="B3457" t="s">
        <v>65</v>
      </c>
      <c r="C3457" t="s">
        <v>67</v>
      </c>
      <c r="D3457" t="s">
        <v>72</v>
      </c>
      <c r="E3457" s="3" t="s">
        <v>75</v>
      </c>
      <c r="F3457" t="s">
        <v>225</v>
      </c>
      <c r="G3457" t="s">
        <v>295</v>
      </c>
      <c r="H3457" s="5" t="s">
        <v>1623</v>
      </c>
      <c r="I3457" t="s">
        <v>1991</v>
      </c>
      <c r="J3457" t="s">
        <v>1996</v>
      </c>
      <c r="K3457">
        <v>6144</v>
      </c>
      <c r="L3457" t="str">
        <f>IFERROR(LEFT(H3457, FIND("h", H3457)-1),0)</f>
        <v>2</v>
      </c>
      <c r="M3457" t="str">
        <f>IFERROR(MID(H3457, FIND("h", H3457)+1, FIND("m", H3457) - FIND("h", H3457)-1), IFERROR(LEFT(H3457, FIND("m",  H3457)-1),0))</f>
        <v xml:space="preserve"> 50</v>
      </c>
      <c r="N3457">
        <f>Table1[[#This Row],[Duration_hr]]*60 +Table1[[#This Row],[Duration_min]]</f>
        <v>170</v>
      </c>
      <c r="O3457">
        <f>IF(I3457="non-stop", 0, VALUE(LEFT(I3457, FIND(" ", I3457)-1)))</f>
        <v>0</v>
      </c>
    </row>
    <row r="3458" spans="1:15" x14ac:dyDescent="0.3">
      <c r="A3458" t="s">
        <v>14</v>
      </c>
      <c r="B3458" t="s">
        <v>56</v>
      </c>
      <c r="C3458" t="s">
        <v>67</v>
      </c>
      <c r="D3458" t="s">
        <v>72</v>
      </c>
      <c r="E3458" s="3" t="s">
        <v>75</v>
      </c>
      <c r="F3458" t="s">
        <v>238</v>
      </c>
      <c r="G3458" t="s">
        <v>357</v>
      </c>
      <c r="H3458" s="5" t="s">
        <v>1623</v>
      </c>
      <c r="I3458" t="s">
        <v>1991</v>
      </c>
      <c r="J3458" t="s">
        <v>1996</v>
      </c>
      <c r="K3458">
        <v>5126</v>
      </c>
      <c r="L3458" t="str">
        <f>IFERROR(LEFT(H3458, FIND("h", H3458)-1),0)</f>
        <v>2</v>
      </c>
      <c r="M3458" t="str">
        <f>IFERROR(MID(H3458, FIND("h", H3458)+1, FIND("m", H3458) - FIND("h", H3458)-1), IFERROR(LEFT(H3458, FIND("m",  H3458)-1),0))</f>
        <v xml:space="preserve"> 50</v>
      </c>
      <c r="N3458">
        <f>Table1[[#This Row],[Duration_hr]]*60 +Table1[[#This Row],[Duration_min]]</f>
        <v>170</v>
      </c>
      <c r="O3458">
        <f>IF(I3458="non-stop", 0, VALUE(LEFT(I3458, FIND(" ", I3458)-1)))</f>
        <v>0</v>
      </c>
    </row>
    <row r="3459" spans="1:15" x14ac:dyDescent="0.3">
      <c r="A3459" t="s">
        <v>11</v>
      </c>
      <c r="B3459" t="s">
        <v>43</v>
      </c>
      <c r="C3459" t="s">
        <v>67</v>
      </c>
      <c r="D3459" t="s">
        <v>69</v>
      </c>
      <c r="E3459" s="3" t="s">
        <v>75</v>
      </c>
      <c r="F3459" t="s">
        <v>286</v>
      </c>
      <c r="G3459" t="s">
        <v>719</v>
      </c>
      <c r="H3459" s="5" t="s">
        <v>1623</v>
      </c>
      <c r="I3459" t="s">
        <v>1991</v>
      </c>
      <c r="J3459" t="s">
        <v>1996</v>
      </c>
      <c r="K3459">
        <v>3943</v>
      </c>
      <c r="L3459" t="str">
        <f>IFERROR(LEFT(H3459, FIND("h", H3459)-1),0)</f>
        <v>2</v>
      </c>
      <c r="M3459" t="str">
        <f>IFERROR(MID(H3459, FIND("h", H3459)+1, FIND("m", H3459) - FIND("h", H3459)-1), IFERROR(LEFT(H3459, FIND("m",  H3459)-1),0))</f>
        <v xml:space="preserve"> 50</v>
      </c>
      <c r="N3459">
        <f>Table1[[#This Row],[Duration_hr]]*60 +Table1[[#This Row],[Duration_min]]</f>
        <v>170</v>
      </c>
      <c r="O3459">
        <f>IF(I3459="non-stop", 0, VALUE(LEFT(I3459, FIND(" ", I3459)-1)))</f>
        <v>0</v>
      </c>
    </row>
    <row r="3460" spans="1:15" x14ac:dyDescent="0.3">
      <c r="A3460" t="s">
        <v>11</v>
      </c>
      <c r="B3460" t="s">
        <v>23</v>
      </c>
      <c r="C3460" t="s">
        <v>67</v>
      </c>
      <c r="D3460" t="s">
        <v>72</v>
      </c>
      <c r="E3460" s="3" t="s">
        <v>75</v>
      </c>
      <c r="F3460" t="s">
        <v>209</v>
      </c>
      <c r="G3460" t="s">
        <v>496</v>
      </c>
      <c r="H3460" s="5" t="s">
        <v>1623</v>
      </c>
      <c r="I3460" t="s">
        <v>1991</v>
      </c>
      <c r="J3460" t="s">
        <v>1996</v>
      </c>
      <c r="K3460">
        <v>7303</v>
      </c>
      <c r="L3460" t="str">
        <f>IFERROR(LEFT(H3460, FIND("h", H3460)-1),0)</f>
        <v>2</v>
      </c>
      <c r="M3460" t="str">
        <f>IFERROR(MID(H3460, FIND("h", H3460)+1, FIND("m", H3460) - FIND("h", H3460)-1), IFERROR(LEFT(H3460, FIND("m",  H3460)-1),0))</f>
        <v xml:space="preserve"> 50</v>
      </c>
      <c r="N3460">
        <f>Table1[[#This Row],[Duration_hr]]*60 +Table1[[#This Row],[Duration_min]]</f>
        <v>170</v>
      </c>
      <c r="O3460">
        <f>IF(I3460="non-stop", 0, VALUE(LEFT(I3460, FIND(" ", I3460)-1)))</f>
        <v>0</v>
      </c>
    </row>
    <row r="3461" spans="1:15" x14ac:dyDescent="0.3">
      <c r="A3461" t="s">
        <v>11</v>
      </c>
      <c r="B3461" t="s">
        <v>40</v>
      </c>
      <c r="C3461" t="s">
        <v>67</v>
      </c>
      <c r="D3461" t="s">
        <v>69</v>
      </c>
      <c r="E3461" s="3" t="s">
        <v>75</v>
      </c>
      <c r="F3461" t="s">
        <v>270</v>
      </c>
      <c r="G3461" t="s">
        <v>337</v>
      </c>
      <c r="H3461" s="5" t="s">
        <v>1623</v>
      </c>
      <c r="I3461" t="s">
        <v>1991</v>
      </c>
      <c r="J3461" t="s">
        <v>1996</v>
      </c>
      <c r="K3461">
        <v>4823</v>
      </c>
      <c r="L3461" t="str">
        <f>IFERROR(LEFT(H3461, FIND("h", H3461)-1),0)</f>
        <v>2</v>
      </c>
      <c r="M3461" t="str">
        <f>IFERROR(MID(H3461, FIND("h", H3461)+1, FIND("m", H3461) - FIND("h", H3461)-1), IFERROR(LEFT(H3461, FIND("m",  H3461)-1),0))</f>
        <v xml:space="preserve"> 50</v>
      </c>
      <c r="N3461">
        <f>Table1[[#This Row],[Duration_hr]]*60 +Table1[[#This Row],[Duration_min]]</f>
        <v>170</v>
      </c>
      <c r="O3461">
        <f>IF(I3461="non-stop", 0, VALUE(LEFT(I3461, FIND(" ", I3461)-1)))</f>
        <v>0</v>
      </c>
    </row>
    <row r="3462" spans="1:15" x14ac:dyDescent="0.3">
      <c r="A3462" t="s">
        <v>11</v>
      </c>
      <c r="B3462" t="s">
        <v>25</v>
      </c>
      <c r="C3462" t="s">
        <v>67</v>
      </c>
      <c r="D3462" t="s">
        <v>69</v>
      </c>
      <c r="E3462" s="3" t="s">
        <v>75</v>
      </c>
      <c r="F3462" t="s">
        <v>313</v>
      </c>
      <c r="G3462" t="s">
        <v>422</v>
      </c>
      <c r="H3462" s="5" t="s">
        <v>1623</v>
      </c>
      <c r="I3462" t="s">
        <v>1991</v>
      </c>
      <c r="J3462" t="s">
        <v>1996</v>
      </c>
      <c r="K3462">
        <v>4823</v>
      </c>
      <c r="L3462" t="str">
        <f>IFERROR(LEFT(H3462, FIND("h", H3462)-1),0)</f>
        <v>2</v>
      </c>
      <c r="M3462" t="str">
        <f>IFERROR(MID(H3462, FIND("h", H3462)+1, FIND("m", H3462) - FIND("h", H3462)-1), IFERROR(LEFT(H3462, FIND("m",  H3462)-1),0))</f>
        <v xml:space="preserve"> 50</v>
      </c>
      <c r="N3462">
        <f>Table1[[#This Row],[Duration_hr]]*60 +Table1[[#This Row],[Duration_min]]</f>
        <v>170</v>
      </c>
      <c r="O3462">
        <f>IF(I3462="non-stop", 0, VALUE(LEFT(I3462, FIND(" ", I3462)-1)))</f>
        <v>0</v>
      </c>
    </row>
    <row r="3463" spans="1:15" x14ac:dyDescent="0.3">
      <c r="A3463" t="s">
        <v>12</v>
      </c>
      <c r="B3463" t="s">
        <v>65</v>
      </c>
      <c r="C3463" t="s">
        <v>67</v>
      </c>
      <c r="D3463" t="s">
        <v>72</v>
      </c>
      <c r="E3463" s="3" t="s">
        <v>75</v>
      </c>
      <c r="F3463" t="s">
        <v>252</v>
      </c>
      <c r="G3463" t="s">
        <v>304</v>
      </c>
      <c r="H3463" s="5" t="s">
        <v>1623</v>
      </c>
      <c r="I3463" t="s">
        <v>1991</v>
      </c>
      <c r="J3463" t="s">
        <v>1996</v>
      </c>
      <c r="K3463">
        <v>10216</v>
      </c>
      <c r="L3463" t="str">
        <f>IFERROR(LEFT(H3463, FIND("h", H3463)-1),0)</f>
        <v>2</v>
      </c>
      <c r="M3463" t="str">
        <f>IFERROR(MID(H3463, FIND("h", H3463)+1, FIND("m", H3463) - FIND("h", H3463)-1), IFERROR(LEFT(H3463, FIND("m",  H3463)-1),0))</f>
        <v xml:space="preserve"> 50</v>
      </c>
      <c r="N3463">
        <f>Table1[[#This Row],[Duration_hr]]*60 +Table1[[#This Row],[Duration_min]]</f>
        <v>170</v>
      </c>
      <c r="O3463">
        <f>IF(I3463="non-stop", 0, VALUE(LEFT(I3463, FIND(" ", I3463)-1)))</f>
        <v>0</v>
      </c>
    </row>
    <row r="3464" spans="1:15" x14ac:dyDescent="0.3">
      <c r="A3464" t="s">
        <v>11</v>
      </c>
      <c r="B3464" t="s">
        <v>41</v>
      </c>
      <c r="C3464" t="s">
        <v>67</v>
      </c>
      <c r="D3464" t="s">
        <v>69</v>
      </c>
      <c r="E3464" s="3" t="s">
        <v>75</v>
      </c>
      <c r="F3464" t="s">
        <v>296</v>
      </c>
      <c r="G3464" t="s">
        <v>376</v>
      </c>
      <c r="H3464" s="5" t="s">
        <v>1623</v>
      </c>
      <c r="I3464" t="s">
        <v>1991</v>
      </c>
      <c r="J3464" t="s">
        <v>1996</v>
      </c>
      <c r="K3464">
        <v>3943</v>
      </c>
      <c r="L3464" t="str">
        <f>IFERROR(LEFT(H3464, FIND("h", H3464)-1),0)</f>
        <v>2</v>
      </c>
      <c r="M3464" t="str">
        <f>IFERROR(MID(H3464, FIND("h", H3464)+1, FIND("m", H3464) - FIND("h", H3464)-1), IFERROR(LEFT(H3464, FIND("m",  H3464)-1),0))</f>
        <v xml:space="preserve"> 50</v>
      </c>
      <c r="N3464">
        <f>Table1[[#This Row],[Duration_hr]]*60 +Table1[[#This Row],[Duration_min]]</f>
        <v>170</v>
      </c>
      <c r="O3464">
        <f>IF(I3464="non-stop", 0, VALUE(LEFT(I3464, FIND(" ", I3464)-1)))</f>
        <v>0</v>
      </c>
    </row>
    <row r="3465" spans="1:15" x14ac:dyDescent="0.3">
      <c r="A3465" t="s">
        <v>18</v>
      </c>
      <c r="B3465" t="s">
        <v>23</v>
      </c>
      <c r="C3465" t="s">
        <v>67</v>
      </c>
      <c r="D3465" t="s">
        <v>72</v>
      </c>
      <c r="E3465" s="3" t="s">
        <v>75</v>
      </c>
      <c r="F3465" t="s">
        <v>204</v>
      </c>
      <c r="G3465" t="s">
        <v>408</v>
      </c>
      <c r="H3465" s="5" t="s">
        <v>1623</v>
      </c>
      <c r="I3465" t="s">
        <v>1991</v>
      </c>
      <c r="J3465" t="s">
        <v>1996</v>
      </c>
      <c r="K3465">
        <v>3383</v>
      </c>
      <c r="L3465" t="str">
        <f>IFERROR(LEFT(H3465, FIND("h", H3465)-1),0)</f>
        <v>2</v>
      </c>
      <c r="M3465" t="str">
        <f>IFERROR(MID(H3465, FIND("h", H3465)+1, FIND("m", H3465) - FIND("h", H3465)-1), IFERROR(LEFT(H3465, FIND("m",  H3465)-1),0))</f>
        <v xml:space="preserve"> 50</v>
      </c>
      <c r="N3465">
        <f>Table1[[#This Row],[Duration_hr]]*60 +Table1[[#This Row],[Duration_min]]</f>
        <v>170</v>
      </c>
      <c r="O3465">
        <f>IF(I3465="non-stop", 0, VALUE(LEFT(I3465, FIND(" ", I3465)-1)))</f>
        <v>0</v>
      </c>
    </row>
    <row r="3466" spans="1:15" x14ac:dyDescent="0.3">
      <c r="A3466" t="s">
        <v>11</v>
      </c>
      <c r="B3466" t="s">
        <v>30</v>
      </c>
      <c r="C3466" t="s">
        <v>67</v>
      </c>
      <c r="D3466" t="s">
        <v>69</v>
      </c>
      <c r="E3466" s="3" t="s">
        <v>75</v>
      </c>
      <c r="F3466" t="s">
        <v>286</v>
      </c>
      <c r="G3466" t="s">
        <v>758</v>
      </c>
      <c r="H3466" s="5" t="s">
        <v>1623</v>
      </c>
      <c r="I3466" t="s">
        <v>1991</v>
      </c>
      <c r="J3466" t="s">
        <v>1996</v>
      </c>
      <c r="K3466">
        <v>3943</v>
      </c>
      <c r="L3466" t="str">
        <f>IFERROR(LEFT(H3466, FIND("h", H3466)-1),0)</f>
        <v>2</v>
      </c>
      <c r="M3466" t="str">
        <f>IFERROR(MID(H3466, FIND("h", H3466)+1, FIND("m", H3466) - FIND("h", H3466)-1), IFERROR(LEFT(H3466, FIND("m",  H3466)-1),0))</f>
        <v xml:space="preserve"> 50</v>
      </c>
      <c r="N3466">
        <f>Table1[[#This Row],[Duration_hr]]*60 +Table1[[#This Row],[Duration_min]]</f>
        <v>170</v>
      </c>
      <c r="O3466">
        <f>IF(I3466="non-stop", 0, VALUE(LEFT(I3466, FIND(" ", I3466)-1)))</f>
        <v>0</v>
      </c>
    </row>
    <row r="3467" spans="1:15" x14ac:dyDescent="0.3">
      <c r="A3467" t="s">
        <v>18</v>
      </c>
      <c r="B3467" t="s">
        <v>51</v>
      </c>
      <c r="C3467" t="s">
        <v>67</v>
      </c>
      <c r="D3467" t="s">
        <v>72</v>
      </c>
      <c r="E3467" s="3" t="s">
        <v>75</v>
      </c>
      <c r="F3467" t="s">
        <v>204</v>
      </c>
      <c r="G3467" t="s">
        <v>408</v>
      </c>
      <c r="H3467" s="5" t="s">
        <v>1623</v>
      </c>
      <c r="I3467" t="s">
        <v>1991</v>
      </c>
      <c r="J3467" t="s">
        <v>1996</v>
      </c>
      <c r="K3467">
        <v>5615</v>
      </c>
      <c r="L3467" t="str">
        <f>IFERROR(LEFT(H3467, FIND("h", H3467)-1),0)</f>
        <v>2</v>
      </c>
      <c r="M3467" t="str">
        <f>IFERROR(MID(H3467, FIND("h", H3467)+1, FIND("m", H3467) - FIND("h", H3467)-1), IFERROR(LEFT(H3467, FIND("m",  H3467)-1),0))</f>
        <v xml:space="preserve"> 50</v>
      </c>
      <c r="N3467">
        <f>Table1[[#This Row],[Duration_hr]]*60 +Table1[[#This Row],[Duration_min]]</f>
        <v>170</v>
      </c>
      <c r="O3467">
        <f>IF(I3467="non-stop", 0, VALUE(LEFT(I3467, FIND(" ", I3467)-1)))</f>
        <v>0</v>
      </c>
    </row>
    <row r="3468" spans="1:15" x14ac:dyDescent="0.3">
      <c r="A3468" t="s">
        <v>11</v>
      </c>
      <c r="B3468" t="s">
        <v>45</v>
      </c>
      <c r="C3468" t="s">
        <v>67</v>
      </c>
      <c r="D3468" t="s">
        <v>69</v>
      </c>
      <c r="E3468" s="3" t="s">
        <v>75</v>
      </c>
      <c r="F3468" t="s">
        <v>296</v>
      </c>
      <c r="G3468" t="s">
        <v>376</v>
      </c>
      <c r="H3468" s="5" t="s">
        <v>1623</v>
      </c>
      <c r="I3468" t="s">
        <v>1991</v>
      </c>
      <c r="J3468" t="s">
        <v>1996</v>
      </c>
      <c r="K3468">
        <v>4423</v>
      </c>
      <c r="L3468" t="str">
        <f>IFERROR(LEFT(H3468, FIND("h", H3468)-1),0)</f>
        <v>2</v>
      </c>
      <c r="M3468" t="str">
        <f>IFERROR(MID(H3468, FIND("h", H3468)+1, FIND("m", H3468) - FIND("h", H3468)-1), IFERROR(LEFT(H3468, FIND("m",  H3468)-1),0))</f>
        <v xml:space="preserve"> 50</v>
      </c>
      <c r="N3468">
        <f>Table1[[#This Row],[Duration_hr]]*60 +Table1[[#This Row],[Duration_min]]</f>
        <v>170</v>
      </c>
      <c r="O3468">
        <f>IF(I3468="non-stop", 0, VALUE(LEFT(I3468, FIND(" ", I3468)-1)))</f>
        <v>0</v>
      </c>
    </row>
    <row r="3469" spans="1:15" x14ac:dyDescent="0.3">
      <c r="A3469" t="s">
        <v>11</v>
      </c>
      <c r="B3469" t="s">
        <v>52</v>
      </c>
      <c r="C3469" t="s">
        <v>67</v>
      </c>
      <c r="D3469" t="s">
        <v>69</v>
      </c>
      <c r="E3469" s="3" t="s">
        <v>75</v>
      </c>
      <c r="F3469" t="s">
        <v>286</v>
      </c>
      <c r="G3469" t="s">
        <v>764</v>
      </c>
      <c r="H3469" s="5" t="s">
        <v>1623</v>
      </c>
      <c r="I3469" t="s">
        <v>1991</v>
      </c>
      <c r="J3469" t="s">
        <v>1996</v>
      </c>
      <c r="K3469">
        <v>4591</v>
      </c>
      <c r="L3469" t="str">
        <f>IFERROR(LEFT(H3469, FIND("h", H3469)-1),0)</f>
        <v>2</v>
      </c>
      <c r="M3469" t="str">
        <f>IFERROR(MID(H3469, FIND("h", H3469)+1, FIND("m", H3469) - FIND("h", H3469)-1), IFERROR(LEFT(H3469, FIND("m",  H3469)-1),0))</f>
        <v xml:space="preserve"> 50</v>
      </c>
      <c r="N3469">
        <f>Table1[[#This Row],[Duration_hr]]*60 +Table1[[#This Row],[Duration_min]]</f>
        <v>170</v>
      </c>
      <c r="O3469">
        <f>IF(I3469="non-stop", 0, VALUE(LEFT(I3469, FIND(" ", I3469)-1)))</f>
        <v>0</v>
      </c>
    </row>
    <row r="3470" spans="1:15" x14ac:dyDescent="0.3">
      <c r="A3470" t="s">
        <v>17</v>
      </c>
      <c r="B3470" t="s">
        <v>30</v>
      </c>
      <c r="C3470" t="s">
        <v>67</v>
      </c>
      <c r="D3470" t="s">
        <v>69</v>
      </c>
      <c r="E3470" s="3" t="s">
        <v>75</v>
      </c>
      <c r="F3470" t="s">
        <v>282</v>
      </c>
      <c r="G3470" t="s">
        <v>339</v>
      </c>
      <c r="H3470" s="5" t="s">
        <v>1623</v>
      </c>
      <c r="I3470" t="s">
        <v>1991</v>
      </c>
      <c r="J3470" t="s">
        <v>1996</v>
      </c>
      <c r="K3470">
        <v>4668</v>
      </c>
      <c r="L3470" t="str">
        <f>IFERROR(LEFT(H3470, FIND("h", H3470)-1),0)</f>
        <v>2</v>
      </c>
      <c r="M3470" t="str">
        <f>IFERROR(MID(H3470, FIND("h", H3470)+1, FIND("m", H3470) - FIND("h", H3470)-1), IFERROR(LEFT(H3470, FIND("m",  H3470)-1),0))</f>
        <v xml:space="preserve"> 50</v>
      </c>
      <c r="N3470">
        <f>Table1[[#This Row],[Duration_hr]]*60 +Table1[[#This Row],[Duration_min]]</f>
        <v>170</v>
      </c>
      <c r="O3470">
        <f>IF(I3470="non-stop", 0, VALUE(LEFT(I3470, FIND(" ", I3470)-1)))</f>
        <v>0</v>
      </c>
    </row>
    <row r="3471" spans="1:15" x14ac:dyDescent="0.3">
      <c r="A3471" t="s">
        <v>12</v>
      </c>
      <c r="B3471" t="s">
        <v>32</v>
      </c>
      <c r="C3471" t="s">
        <v>67</v>
      </c>
      <c r="D3471" t="s">
        <v>69</v>
      </c>
      <c r="E3471" s="3" t="s">
        <v>75</v>
      </c>
      <c r="F3471" t="s">
        <v>252</v>
      </c>
      <c r="G3471" t="s">
        <v>304</v>
      </c>
      <c r="H3471" s="5" t="s">
        <v>1623</v>
      </c>
      <c r="I3471" t="s">
        <v>1991</v>
      </c>
      <c r="J3471" t="s">
        <v>1996</v>
      </c>
      <c r="K3471">
        <v>6121</v>
      </c>
      <c r="L3471" t="str">
        <f>IFERROR(LEFT(H3471, FIND("h", H3471)-1),0)</f>
        <v>2</v>
      </c>
      <c r="M3471" t="str">
        <f>IFERROR(MID(H3471, FIND("h", H3471)+1, FIND("m", H3471) - FIND("h", H3471)-1), IFERROR(LEFT(H3471, FIND("m",  H3471)-1),0))</f>
        <v xml:space="preserve"> 50</v>
      </c>
      <c r="N3471">
        <f>Table1[[#This Row],[Duration_hr]]*60 +Table1[[#This Row],[Duration_min]]</f>
        <v>170</v>
      </c>
      <c r="O3471">
        <f>IF(I3471="non-stop", 0, VALUE(LEFT(I3471, FIND(" ", I3471)-1)))</f>
        <v>0</v>
      </c>
    </row>
    <row r="3472" spans="1:15" x14ac:dyDescent="0.3">
      <c r="A3472" t="s">
        <v>18</v>
      </c>
      <c r="B3472" t="s">
        <v>41</v>
      </c>
      <c r="C3472" t="s">
        <v>67</v>
      </c>
      <c r="D3472" t="s">
        <v>69</v>
      </c>
      <c r="E3472" s="3" t="s">
        <v>75</v>
      </c>
      <c r="F3472" t="s">
        <v>244</v>
      </c>
      <c r="G3472" t="s">
        <v>784</v>
      </c>
      <c r="H3472" s="5" t="s">
        <v>1623</v>
      </c>
      <c r="I3472" t="s">
        <v>1991</v>
      </c>
      <c r="J3472" t="s">
        <v>1996</v>
      </c>
      <c r="K3472">
        <v>3383</v>
      </c>
      <c r="L3472" t="str">
        <f>IFERROR(LEFT(H3472, FIND("h", H3472)-1),0)</f>
        <v>2</v>
      </c>
      <c r="M3472" t="str">
        <f>IFERROR(MID(H3472, FIND("h", H3472)+1, FIND("m", H3472) - FIND("h", H3472)-1), IFERROR(LEFT(H3472, FIND("m",  H3472)-1),0))</f>
        <v xml:space="preserve"> 50</v>
      </c>
      <c r="N3472">
        <f>Table1[[#This Row],[Duration_hr]]*60 +Table1[[#This Row],[Duration_min]]</f>
        <v>170</v>
      </c>
      <c r="O3472">
        <f>IF(I3472="non-stop", 0, VALUE(LEFT(I3472, FIND(" ", I3472)-1)))</f>
        <v>0</v>
      </c>
    </row>
    <row r="3473" spans="1:15" x14ac:dyDescent="0.3">
      <c r="A3473" t="s">
        <v>11</v>
      </c>
      <c r="B3473" t="s">
        <v>46</v>
      </c>
      <c r="C3473" t="s">
        <v>67</v>
      </c>
      <c r="D3473" t="s">
        <v>69</v>
      </c>
      <c r="E3473" s="3" t="s">
        <v>75</v>
      </c>
      <c r="F3473" t="s">
        <v>313</v>
      </c>
      <c r="G3473" t="s">
        <v>422</v>
      </c>
      <c r="H3473" s="5" t="s">
        <v>1623</v>
      </c>
      <c r="I3473" t="s">
        <v>1991</v>
      </c>
      <c r="J3473" t="s">
        <v>1996</v>
      </c>
      <c r="K3473">
        <v>4823</v>
      </c>
      <c r="L3473" t="str">
        <f>IFERROR(LEFT(H3473, FIND("h", H3473)-1),0)</f>
        <v>2</v>
      </c>
      <c r="M3473" t="str">
        <f>IFERROR(MID(H3473, FIND("h", H3473)+1, FIND("m", H3473) - FIND("h", H3473)-1), IFERROR(LEFT(H3473, FIND("m",  H3473)-1),0))</f>
        <v xml:space="preserve"> 50</v>
      </c>
      <c r="N3473">
        <f>Table1[[#This Row],[Duration_hr]]*60 +Table1[[#This Row],[Duration_min]]</f>
        <v>170</v>
      </c>
      <c r="O3473">
        <f>IF(I3473="non-stop", 0, VALUE(LEFT(I3473, FIND(" ", I3473)-1)))</f>
        <v>0</v>
      </c>
    </row>
    <row r="3474" spans="1:15" x14ac:dyDescent="0.3">
      <c r="A3474" t="s">
        <v>11</v>
      </c>
      <c r="B3474" t="s">
        <v>55</v>
      </c>
      <c r="C3474" t="s">
        <v>67</v>
      </c>
      <c r="D3474" t="s">
        <v>69</v>
      </c>
      <c r="E3474" s="3" t="s">
        <v>75</v>
      </c>
      <c r="F3474" t="s">
        <v>286</v>
      </c>
      <c r="G3474" t="s">
        <v>789</v>
      </c>
      <c r="H3474" s="5" t="s">
        <v>1623</v>
      </c>
      <c r="I3474" t="s">
        <v>1991</v>
      </c>
      <c r="J3474" t="s">
        <v>1996</v>
      </c>
      <c r="K3474">
        <v>4591</v>
      </c>
      <c r="L3474" t="str">
        <f>IFERROR(LEFT(H3474, FIND("h", H3474)-1),0)</f>
        <v>2</v>
      </c>
      <c r="M3474" t="str">
        <f>IFERROR(MID(H3474, FIND("h", H3474)+1, FIND("m", H3474) - FIND("h", H3474)-1), IFERROR(LEFT(H3474, FIND("m",  H3474)-1),0))</f>
        <v xml:space="preserve"> 50</v>
      </c>
      <c r="N3474">
        <f>Table1[[#This Row],[Duration_hr]]*60 +Table1[[#This Row],[Duration_min]]</f>
        <v>170</v>
      </c>
      <c r="O3474">
        <f>IF(I3474="non-stop", 0, VALUE(LEFT(I3474, FIND(" ", I3474)-1)))</f>
        <v>0</v>
      </c>
    </row>
    <row r="3475" spans="1:15" x14ac:dyDescent="0.3">
      <c r="A3475" t="s">
        <v>11</v>
      </c>
      <c r="B3475" t="s">
        <v>55</v>
      </c>
      <c r="C3475" t="s">
        <v>67</v>
      </c>
      <c r="D3475" t="s">
        <v>69</v>
      </c>
      <c r="E3475" s="3" t="s">
        <v>75</v>
      </c>
      <c r="F3475" t="s">
        <v>313</v>
      </c>
      <c r="G3475" t="s">
        <v>422</v>
      </c>
      <c r="H3475" s="5" t="s">
        <v>1623</v>
      </c>
      <c r="I3475" t="s">
        <v>1991</v>
      </c>
      <c r="J3475" t="s">
        <v>1996</v>
      </c>
      <c r="K3475">
        <v>4823</v>
      </c>
      <c r="L3475" t="str">
        <f>IFERROR(LEFT(H3475, FIND("h", H3475)-1),0)</f>
        <v>2</v>
      </c>
      <c r="M3475" t="str">
        <f>IFERROR(MID(H3475, FIND("h", H3475)+1, FIND("m", H3475) - FIND("h", H3475)-1), IFERROR(LEFT(H3475, FIND("m",  H3475)-1),0))</f>
        <v xml:space="preserve"> 50</v>
      </c>
      <c r="N3475">
        <f>Table1[[#This Row],[Duration_hr]]*60 +Table1[[#This Row],[Duration_min]]</f>
        <v>170</v>
      </c>
      <c r="O3475">
        <f>IF(I3475="non-stop", 0, VALUE(LEFT(I3475, FIND(" ", I3475)-1)))</f>
        <v>0</v>
      </c>
    </row>
    <row r="3476" spans="1:15" x14ac:dyDescent="0.3">
      <c r="A3476" t="s">
        <v>11</v>
      </c>
      <c r="B3476" t="s">
        <v>59</v>
      </c>
      <c r="C3476" t="s">
        <v>67</v>
      </c>
      <c r="D3476" t="s">
        <v>69</v>
      </c>
      <c r="E3476" s="3" t="s">
        <v>75</v>
      </c>
      <c r="F3476" t="s">
        <v>270</v>
      </c>
      <c r="G3476" t="s">
        <v>337</v>
      </c>
      <c r="H3476" s="5" t="s">
        <v>1623</v>
      </c>
      <c r="I3476" t="s">
        <v>1991</v>
      </c>
      <c r="J3476" t="s">
        <v>1996</v>
      </c>
      <c r="K3476">
        <v>4823</v>
      </c>
      <c r="L3476" t="str">
        <f>IFERROR(LEFT(H3476, FIND("h", H3476)-1),0)</f>
        <v>2</v>
      </c>
      <c r="M3476" t="str">
        <f>IFERROR(MID(H3476, FIND("h", H3476)+1, FIND("m", H3476) - FIND("h", H3476)-1), IFERROR(LEFT(H3476, FIND("m",  H3476)-1),0))</f>
        <v xml:space="preserve"> 50</v>
      </c>
      <c r="N3476">
        <f>Table1[[#This Row],[Duration_hr]]*60 +Table1[[#This Row],[Duration_min]]</f>
        <v>170</v>
      </c>
      <c r="O3476">
        <f>IF(I3476="non-stop", 0, VALUE(LEFT(I3476, FIND(" ", I3476)-1)))</f>
        <v>0</v>
      </c>
    </row>
    <row r="3477" spans="1:15" x14ac:dyDescent="0.3">
      <c r="A3477" t="s">
        <v>11</v>
      </c>
      <c r="B3477" t="s">
        <v>46</v>
      </c>
      <c r="C3477" t="s">
        <v>67</v>
      </c>
      <c r="D3477" t="s">
        <v>69</v>
      </c>
      <c r="E3477" s="3" t="s">
        <v>75</v>
      </c>
      <c r="F3477" t="s">
        <v>286</v>
      </c>
      <c r="G3477" t="s">
        <v>798</v>
      </c>
      <c r="H3477" s="5" t="s">
        <v>1623</v>
      </c>
      <c r="I3477" t="s">
        <v>1991</v>
      </c>
      <c r="J3477" t="s">
        <v>1996</v>
      </c>
      <c r="K3477">
        <v>4591</v>
      </c>
      <c r="L3477" t="str">
        <f>IFERROR(LEFT(H3477, FIND("h", H3477)-1),0)</f>
        <v>2</v>
      </c>
      <c r="M3477" t="str">
        <f>IFERROR(MID(H3477, FIND("h", H3477)+1, FIND("m", H3477) - FIND("h", H3477)-1), IFERROR(LEFT(H3477, FIND("m",  H3477)-1),0))</f>
        <v xml:space="preserve"> 50</v>
      </c>
      <c r="N3477">
        <f>Table1[[#This Row],[Duration_hr]]*60 +Table1[[#This Row],[Duration_min]]</f>
        <v>170</v>
      </c>
      <c r="O3477">
        <f>IF(I3477="non-stop", 0, VALUE(LEFT(I3477, FIND(" ", I3477)-1)))</f>
        <v>0</v>
      </c>
    </row>
    <row r="3478" spans="1:15" x14ac:dyDescent="0.3">
      <c r="A3478" t="s">
        <v>12</v>
      </c>
      <c r="B3478" t="s">
        <v>41</v>
      </c>
      <c r="C3478" t="s">
        <v>67</v>
      </c>
      <c r="D3478" t="s">
        <v>69</v>
      </c>
      <c r="E3478" s="3" t="s">
        <v>75</v>
      </c>
      <c r="F3478" t="s">
        <v>307</v>
      </c>
      <c r="G3478" t="s">
        <v>244</v>
      </c>
      <c r="H3478" s="5" t="s">
        <v>1623</v>
      </c>
      <c r="I3478" t="s">
        <v>1991</v>
      </c>
      <c r="J3478" t="s">
        <v>1996</v>
      </c>
      <c r="K3478">
        <v>5228</v>
      </c>
      <c r="L3478" t="str">
        <f>IFERROR(LEFT(H3478, FIND("h", H3478)-1),0)</f>
        <v>2</v>
      </c>
      <c r="M3478" t="str">
        <f>IFERROR(MID(H3478, FIND("h", H3478)+1, FIND("m", H3478) - FIND("h", H3478)-1), IFERROR(LEFT(H3478, FIND("m",  H3478)-1),0))</f>
        <v xml:space="preserve"> 50</v>
      </c>
      <c r="N3478">
        <f>Table1[[#This Row],[Duration_hr]]*60 +Table1[[#This Row],[Duration_min]]</f>
        <v>170</v>
      </c>
      <c r="O3478">
        <f>IF(I3478="non-stop", 0, VALUE(LEFT(I3478, FIND(" ", I3478)-1)))</f>
        <v>0</v>
      </c>
    </row>
    <row r="3479" spans="1:15" x14ac:dyDescent="0.3">
      <c r="A3479" t="s">
        <v>12</v>
      </c>
      <c r="B3479" t="s">
        <v>36</v>
      </c>
      <c r="C3479" t="s">
        <v>67</v>
      </c>
      <c r="D3479" t="s">
        <v>69</v>
      </c>
      <c r="E3479" s="3" t="s">
        <v>75</v>
      </c>
      <c r="F3479" t="s">
        <v>252</v>
      </c>
      <c r="G3479" t="s">
        <v>304</v>
      </c>
      <c r="H3479" s="5" t="s">
        <v>1623</v>
      </c>
      <c r="I3479" t="s">
        <v>1991</v>
      </c>
      <c r="J3479" t="s">
        <v>1996</v>
      </c>
      <c r="K3479">
        <v>5228</v>
      </c>
      <c r="L3479" t="str">
        <f>IFERROR(LEFT(H3479, FIND("h", H3479)-1),0)</f>
        <v>2</v>
      </c>
      <c r="M3479" t="str">
        <f>IFERROR(MID(H3479, FIND("h", H3479)+1, FIND("m", H3479) - FIND("h", H3479)-1), IFERROR(LEFT(H3479, FIND("m",  H3479)-1),0))</f>
        <v xml:space="preserve"> 50</v>
      </c>
      <c r="N3479">
        <f>Table1[[#This Row],[Duration_hr]]*60 +Table1[[#This Row],[Duration_min]]</f>
        <v>170</v>
      </c>
      <c r="O3479">
        <f>IF(I3479="non-stop", 0, VALUE(LEFT(I3479, FIND(" ", I3479)-1)))</f>
        <v>0</v>
      </c>
    </row>
    <row r="3480" spans="1:15" x14ac:dyDescent="0.3">
      <c r="A3480" t="s">
        <v>11</v>
      </c>
      <c r="B3480" t="s">
        <v>50</v>
      </c>
      <c r="C3480" t="s">
        <v>67</v>
      </c>
      <c r="D3480" t="s">
        <v>69</v>
      </c>
      <c r="E3480" s="3" t="s">
        <v>75</v>
      </c>
      <c r="F3480" t="s">
        <v>286</v>
      </c>
      <c r="G3480" t="s">
        <v>814</v>
      </c>
      <c r="H3480" s="5" t="s">
        <v>1623</v>
      </c>
      <c r="I3480" t="s">
        <v>1991</v>
      </c>
      <c r="J3480" t="s">
        <v>1996</v>
      </c>
      <c r="K3480">
        <v>4591</v>
      </c>
      <c r="L3480" t="str">
        <f>IFERROR(LEFT(H3480, FIND("h", H3480)-1),0)</f>
        <v>2</v>
      </c>
      <c r="M3480" t="str">
        <f>IFERROR(MID(H3480, FIND("h", H3480)+1, FIND("m", H3480) - FIND("h", H3480)-1), IFERROR(LEFT(H3480, FIND("m",  H3480)-1),0))</f>
        <v xml:space="preserve"> 50</v>
      </c>
      <c r="N3480">
        <f>Table1[[#This Row],[Duration_hr]]*60 +Table1[[#This Row],[Duration_min]]</f>
        <v>170</v>
      </c>
      <c r="O3480">
        <f>IF(I3480="non-stop", 0, VALUE(LEFT(I3480, FIND(" ", I3480)-1)))</f>
        <v>0</v>
      </c>
    </row>
    <row r="3481" spans="1:15" x14ac:dyDescent="0.3">
      <c r="A3481" t="s">
        <v>18</v>
      </c>
      <c r="B3481" t="s">
        <v>56</v>
      </c>
      <c r="C3481" t="s">
        <v>67</v>
      </c>
      <c r="D3481" t="s">
        <v>72</v>
      </c>
      <c r="E3481" s="3" t="s">
        <v>75</v>
      </c>
      <c r="F3481" t="s">
        <v>204</v>
      </c>
      <c r="G3481" t="s">
        <v>408</v>
      </c>
      <c r="H3481" s="5" t="s">
        <v>1623</v>
      </c>
      <c r="I3481" t="s">
        <v>1991</v>
      </c>
      <c r="J3481" t="s">
        <v>1996</v>
      </c>
      <c r="K3481">
        <v>4284</v>
      </c>
      <c r="L3481" t="str">
        <f>IFERROR(LEFT(H3481, FIND("h", H3481)-1),0)</f>
        <v>2</v>
      </c>
      <c r="M3481" t="str">
        <f>IFERROR(MID(H3481, FIND("h", H3481)+1, FIND("m", H3481) - FIND("h", H3481)-1), IFERROR(LEFT(H3481, FIND("m",  H3481)-1),0))</f>
        <v xml:space="preserve"> 50</v>
      </c>
      <c r="N3481">
        <f>Table1[[#This Row],[Duration_hr]]*60 +Table1[[#This Row],[Duration_min]]</f>
        <v>170</v>
      </c>
      <c r="O3481">
        <f>IF(I3481="non-stop", 0, VALUE(LEFT(I3481, FIND(" ", I3481)-1)))</f>
        <v>0</v>
      </c>
    </row>
    <row r="3482" spans="1:15" x14ac:dyDescent="0.3">
      <c r="A3482" t="s">
        <v>12</v>
      </c>
      <c r="B3482" t="s">
        <v>46</v>
      </c>
      <c r="C3482" t="s">
        <v>67</v>
      </c>
      <c r="D3482" t="s">
        <v>69</v>
      </c>
      <c r="E3482" s="3" t="s">
        <v>75</v>
      </c>
      <c r="F3482" t="s">
        <v>252</v>
      </c>
      <c r="G3482" t="s">
        <v>304</v>
      </c>
      <c r="H3482" s="5" t="s">
        <v>1623</v>
      </c>
      <c r="I3482" t="s">
        <v>1991</v>
      </c>
      <c r="J3482" t="s">
        <v>1996</v>
      </c>
      <c r="K3482">
        <v>6121</v>
      </c>
      <c r="L3482" t="str">
        <f>IFERROR(LEFT(H3482, FIND("h", H3482)-1),0)</f>
        <v>2</v>
      </c>
      <c r="M3482" t="str">
        <f>IFERROR(MID(H3482, FIND("h", H3482)+1, FIND("m", H3482) - FIND("h", H3482)-1), IFERROR(LEFT(H3482, FIND("m",  H3482)-1),0))</f>
        <v xml:space="preserve"> 50</v>
      </c>
      <c r="N3482">
        <f>Table1[[#This Row],[Duration_hr]]*60 +Table1[[#This Row],[Duration_min]]</f>
        <v>170</v>
      </c>
      <c r="O3482">
        <f>IF(I3482="non-stop", 0, VALUE(LEFT(I3482, FIND(" ", I3482)-1)))</f>
        <v>0</v>
      </c>
    </row>
    <row r="3483" spans="1:15" x14ac:dyDescent="0.3">
      <c r="A3483" t="s">
        <v>18</v>
      </c>
      <c r="B3483" t="s">
        <v>43</v>
      </c>
      <c r="C3483" t="s">
        <v>67</v>
      </c>
      <c r="D3483" t="s">
        <v>69</v>
      </c>
      <c r="E3483" s="3" t="s">
        <v>75</v>
      </c>
      <c r="F3483" t="s">
        <v>244</v>
      </c>
      <c r="G3483" t="s">
        <v>824</v>
      </c>
      <c r="H3483" s="5" t="s">
        <v>1623</v>
      </c>
      <c r="I3483" t="s">
        <v>1991</v>
      </c>
      <c r="J3483" t="s">
        <v>1996</v>
      </c>
      <c r="K3483">
        <v>3383</v>
      </c>
      <c r="L3483" t="str">
        <f>IFERROR(LEFT(H3483, FIND("h", H3483)-1),0)</f>
        <v>2</v>
      </c>
      <c r="M3483" t="str">
        <f>IFERROR(MID(H3483, FIND("h", H3483)+1, FIND("m", H3483) - FIND("h", H3483)-1), IFERROR(LEFT(H3483, FIND("m",  H3483)-1),0))</f>
        <v xml:space="preserve"> 50</v>
      </c>
      <c r="N3483">
        <f>Table1[[#This Row],[Duration_hr]]*60 +Table1[[#This Row],[Duration_min]]</f>
        <v>170</v>
      </c>
      <c r="O3483">
        <f>IF(I3483="non-stop", 0, VALUE(LEFT(I3483, FIND(" ", I3483)-1)))</f>
        <v>0</v>
      </c>
    </row>
    <row r="3484" spans="1:15" x14ac:dyDescent="0.3">
      <c r="A3484" t="s">
        <v>11</v>
      </c>
      <c r="B3484" t="s">
        <v>65</v>
      </c>
      <c r="C3484" t="s">
        <v>67</v>
      </c>
      <c r="D3484" t="s">
        <v>72</v>
      </c>
      <c r="E3484" s="3" t="s">
        <v>75</v>
      </c>
      <c r="F3484" t="s">
        <v>286</v>
      </c>
      <c r="G3484" t="s">
        <v>826</v>
      </c>
      <c r="H3484" s="5" t="s">
        <v>1623</v>
      </c>
      <c r="I3484" t="s">
        <v>1991</v>
      </c>
      <c r="J3484" t="s">
        <v>1996</v>
      </c>
      <c r="K3484">
        <v>6144</v>
      </c>
      <c r="L3484" t="str">
        <f>IFERROR(LEFT(H3484, FIND("h", H3484)-1),0)</f>
        <v>2</v>
      </c>
      <c r="M3484" t="str">
        <f>IFERROR(MID(H3484, FIND("h", H3484)+1, FIND("m", H3484) - FIND("h", H3484)-1), IFERROR(LEFT(H3484, FIND("m",  H3484)-1),0))</f>
        <v xml:space="preserve"> 50</v>
      </c>
      <c r="N3484">
        <f>Table1[[#This Row],[Duration_hr]]*60 +Table1[[#This Row],[Duration_min]]</f>
        <v>170</v>
      </c>
      <c r="O3484">
        <f>IF(I3484="non-stop", 0, VALUE(LEFT(I3484, FIND(" ", I3484)-1)))</f>
        <v>0</v>
      </c>
    </row>
    <row r="3485" spans="1:15" x14ac:dyDescent="0.3">
      <c r="A3485" t="s">
        <v>14</v>
      </c>
      <c r="B3485" t="s">
        <v>23</v>
      </c>
      <c r="C3485" t="s">
        <v>67</v>
      </c>
      <c r="D3485" t="s">
        <v>72</v>
      </c>
      <c r="E3485" s="3" t="s">
        <v>75</v>
      </c>
      <c r="F3485" t="s">
        <v>327</v>
      </c>
      <c r="G3485" t="s">
        <v>463</v>
      </c>
      <c r="H3485" s="5" t="s">
        <v>1623</v>
      </c>
      <c r="I3485" t="s">
        <v>1991</v>
      </c>
      <c r="J3485" t="s">
        <v>1998</v>
      </c>
      <c r="K3485">
        <v>3873</v>
      </c>
      <c r="L3485" t="str">
        <f>IFERROR(LEFT(H3485, FIND("h", H3485)-1),0)</f>
        <v>2</v>
      </c>
      <c r="M3485" t="str">
        <f>IFERROR(MID(H3485, FIND("h", H3485)+1, FIND("m", H3485) - FIND("h", H3485)-1), IFERROR(LEFT(H3485, FIND("m",  H3485)-1),0))</f>
        <v xml:space="preserve"> 50</v>
      </c>
      <c r="N3485">
        <f>Table1[[#This Row],[Duration_hr]]*60 +Table1[[#This Row],[Duration_min]]</f>
        <v>170</v>
      </c>
      <c r="O3485">
        <f>IF(I3485="non-stop", 0, VALUE(LEFT(I3485, FIND(" ", I3485)-1)))</f>
        <v>0</v>
      </c>
    </row>
    <row r="3486" spans="1:15" x14ac:dyDescent="0.3">
      <c r="A3486" t="s">
        <v>11</v>
      </c>
      <c r="B3486" t="s">
        <v>42</v>
      </c>
      <c r="C3486" t="s">
        <v>67</v>
      </c>
      <c r="D3486" t="s">
        <v>69</v>
      </c>
      <c r="E3486" s="3" t="s">
        <v>75</v>
      </c>
      <c r="F3486" t="s">
        <v>349</v>
      </c>
      <c r="G3486" t="s">
        <v>296</v>
      </c>
      <c r="H3486" s="5" t="s">
        <v>1623</v>
      </c>
      <c r="I3486" t="s">
        <v>1991</v>
      </c>
      <c r="J3486" t="s">
        <v>1996</v>
      </c>
      <c r="K3486">
        <v>3943</v>
      </c>
      <c r="L3486" t="str">
        <f>IFERROR(LEFT(H3486, FIND("h", H3486)-1),0)</f>
        <v>2</v>
      </c>
      <c r="M3486" t="str">
        <f>IFERROR(MID(H3486, FIND("h", H3486)+1, FIND("m", H3486) - FIND("h", H3486)-1), IFERROR(LEFT(H3486, FIND("m",  H3486)-1),0))</f>
        <v xml:space="preserve"> 50</v>
      </c>
      <c r="N3486">
        <f>Table1[[#This Row],[Duration_hr]]*60 +Table1[[#This Row],[Duration_min]]</f>
        <v>170</v>
      </c>
      <c r="O3486">
        <f>IF(I3486="non-stop", 0, VALUE(LEFT(I3486, FIND(" ", I3486)-1)))</f>
        <v>0</v>
      </c>
    </row>
    <row r="3487" spans="1:15" x14ac:dyDescent="0.3">
      <c r="A3487" t="s">
        <v>14</v>
      </c>
      <c r="B3487" t="s">
        <v>33</v>
      </c>
      <c r="C3487" t="s">
        <v>67</v>
      </c>
      <c r="D3487" t="s">
        <v>69</v>
      </c>
      <c r="E3487" s="3" t="s">
        <v>75</v>
      </c>
      <c r="F3487" t="s">
        <v>329</v>
      </c>
      <c r="G3487" t="s">
        <v>389</v>
      </c>
      <c r="H3487" s="5" t="s">
        <v>1623</v>
      </c>
      <c r="I3487" t="s">
        <v>1991</v>
      </c>
      <c r="J3487" t="s">
        <v>1996</v>
      </c>
      <c r="K3487">
        <v>4991</v>
      </c>
      <c r="L3487" t="str">
        <f>IFERROR(LEFT(H3487, FIND("h", H3487)-1),0)</f>
        <v>2</v>
      </c>
      <c r="M3487" t="str">
        <f>IFERROR(MID(H3487, FIND("h", H3487)+1, FIND("m", H3487) - FIND("h", H3487)-1), IFERROR(LEFT(H3487, FIND("m",  H3487)-1),0))</f>
        <v xml:space="preserve"> 50</v>
      </c>
      <c r="N3487">
        <f>Table1[[#This Row],[Duration_hr]]*60 +Table1[[#This Row],[Duration_min]]</f>
        <v>170</v>
      </c>
      <c r="O3487">
        <f>IF(I3487="non-stop", 0, VALUE(LEFT(I3487, FIND(" ", I3487)-1)))</f>
        <v>0</v>
      </c>
    </row>
    <row r="3488" spans="1:15" x14ac:dyDescent="0.3">
      <c r="A3488" t="s">
        <v>11</v>
      </c>
      <c r="B3488" t="s">
        <v>65</v>
      </c>
      <c r="C3488" t="s">
        <v>67</v>
      </c>
      <c r="D3488" t="s">
        <v>72</v>
      </c>
      <c r="E3488" s="3" t="s">
        <v>75</v>
      </c>
      <c r="F3488" t="s">
        <v>266</v>
      </c>
      <c r="G3488" t="s">
        <v>245</v>
      </c>
      <c r="H3488" s="5" t="s">
        <v>1623</v>
      </c>
      <c r="I3488" t="s">
        <v>1991</v>
      </c>
      <c r="J3488" t="s">
        <v>1996</v>
      </c>
      <c r="K3488">
        <v>8855</v>
      </c>
      <c r="L3488" t="str">
        <f>IFERROR(LEFT(H3488, FIND("h", H3488)-1),0)</f>
        <v>2</v>
      </c>
      <c r="M3488" t="str">
        <f>IFERROR(MID(H3488, FIND("h", H3488)+1, FIND("m", H3488) - FIND("h", H3488)-1), IFERROR(LEFT(H3488, FIND("m",  H3488)-1),0))</f>
        <v xml:space="preserve"> 50</v>
      </c>
      <c r="N3488">
        <f>Table1[[#This Row],[Duration_hr]]*60 +Table1[[#This Row],[Duration_min]]</f>
        <v>170</v>
      </c>
      <c r="O3488">
        <f>IF(I3488="non-stop", 0, VALUE(LEFT(I3488, FIND(" ", I3488)-1)))</f>
        <v>0</v>
      </c>
    </row>
    <row r="3489" spans="1:15" x14ac:dyDescent="0.3">
      <c r="A3489" t="s">
        <v>14</v>
      </c>
      <c r="B3489" t="s">
        <v>42</v>
      </c>
      <c r="C3489" t="s">
        <v>67</v>
      </c>
      <c r="D3489" t="s">
        <v>69</v>
      </c>
      <c r="E3489" s="3" t="s">
        <v>75</v>
      </c>
      <c r="F3489" t="s">
        <v>329</v>
      </c>
      <c r="G3489" t="s">
        <v>389</v>
      </c>
      <c r="H3489" s="5" t="s">
        <v>1623</v>
      </c>
      <c r="I3489" t="s">
        <v>1991</v>
      </c>
      <c r="J3489" t="s">
        <v>1998</v>
      </c>
      <c r="K3489">
        <v>4319</v>
      </c>
      <c r="L3489" t="str">
        <f>IFERROR(LEFT(H3489, FIND("h", H3489)-1),0)</f>
        <v>2</v>
      </c>
      <c r="M3489" t="str">
        <f>IFERROR(MID(H3489, FIND("h", H3489)+1, FIND("m", H3489) - FIND("h", H3489)-1), IFERROR(LEFT(H3489, FIND("m",  H3489)-1),0))</f>
        <v xml:space="preserve"> 50</v>
      </c>
      <c r="N3489">
        <f>Table1[[#This Row],[Duration_hr]]*60 +Table1[[#This Row],[Duration_min]]</f>
        <v>170</v>
      </c>
      <c r="O3489">
        <f>IF(I3489="non-stop", 0, VALUE(LEFT(I3489, FIND(" ", I3489)-1)))</f>
        <v>0</v>
      </c>
    </row>
    <row r="3490" spans="1:15" x14ac:dyDescent="0.3">
      <c r="A3490" t="s">
        <v>11</v>
      </c>
      <c r="B3490" t="s">
        <v>34</v>
      </c>
      <c r="C3490" t="s">
        <v>67</v>
      </c>
      <c r="D3490" t="s">
        <v>69</v>
      </c>
      <c r="E3490" s="3" t="s">
        <v>75</v>
      </c>
      <c r="F3490" t="s">
        <v>296</v>
      </c>
      <c r="G3490" t="s">
        <v>376</v>
      </c>
      <c r="H3490" s="5" t="s">
        <v>1623</v>
      </c>
      <c r="I3490" t="s">
        <v>1991</v>
      </c>
      <c r="J3490" t="s">
        <v>1996</v>
      </c>
      <c r="K3490">
        <v>4423</v>
      </c>
      <c r="L3490" t="str">
        <f>IFERROR(LEFT(H3490, FIND("h", H3490)-1),0)</f>
        <v>2</v>
      </c>
      <c r="M3490" t="str">
        <f>IFERROR(MID(H3490, FIND("h", H3490)+1, FIND("m", H3490) - FIND("h", H3490)-1), IFERROR(LEFT(H3490, FIND("m",  H3490)-1),0))</f>
        <v xml:space="preserve"> 50</v>
      </c>
      <c r="N3490">
        <f>Table1[[#This Row],[Duration_hr]]*60 +Table1[[#This Row],[Duration_min]]</f>
        <v>170</v>
      </c>
      <c r="O3490">
        <f>IF(I3490="non-stop", 0, VALUE(LEFT(I3490, FIND(" ", I3490)-1)))</f>
        <v>0</v>
      </c>
    </row>
    <row r="3491" spans="1:15" x14ac:dyDescent="0.3">
      <c r="A3491" t="s">
        <v>11</v>
      </c>
      <c r="B3491" t="s">
        <v>41</v>
      </c>
      <c r="C3491" t="s">
        <v>67</v>
      </c>
      <c r="D3491" t="s">
        <v>69</v>
      </c>
      <c r="E3491" s="3" t="s">
        <v>75</v>
      </c>
      <c r="F3491" t="s">
        <v>270</v>
      </c>
      <c r="G3491" t="s">
        <v>337</v>
      </c>
      <c r="H3491" s="5" t="s">
        <v>1623</v>
      </c>
      <c r="I3491" t="s">
        <v>1991</v>
      </c>
      <c r="J3491" t="s">
        <v>1996</v>
      </c>
      <c r="K3491">
        <v>4823</v>
      </c>
      <c r="L3491" t="str">
        <f>IFERROR(LEFT(H3491, FIND("h", H3491)-1),0)</f>
        <v>2</v>
      </c>
      <c r="M3491" t="str">
        <f>IFERROR(MID(H3491, FIND("h", H3491)+1, FIND("m", H3491) - FIND("h", H3491)-1), IFERROR(LEFT(H3491, FIND("m",  H3491)-1),0))</f>
        <v xml:space="preserve"> 50</v>
      </c>
      <c r="N3491">
        <f>Table1[[#This Row],[Duration_hr]]*60 +Table1[[#This Row],[Duration_min]]</f>
        <v>170</v>
      </c>
      <c r="O3491">
        <f>IF(I3491="non-stop", 0, VALUE(LEFT(I3491, FIND(" ", I3491)-1)))</f>
        <v>0</v>
      </c>
    </row>
    <row r="3492" spans="1:15" x14ac:dyDescent="0.3">
      <c r="A3492" t="s">
        <v>18</v>
      </c>
      <c r="B3492" t="s">
        <v>55</v>
      </c>
      <c r="C3492" t="s">
        <v>67</v>
      </c>
      <c r="D3492" t="s">
        <v>69</v>
      </c>
      <c r="E3492" s="3" t="s">
        <v>75</v>
      </c>
      <c r="F3492" t="s">
        <v>244</v>
      </c>
      <c r="G3492" t="s">
        <v>846</v>
      </c>
      <c r="H3492" s="5" t="s">
        <v>1623</v>
      </c>
      <c r="I3492" t="s">
        <v>1991</v>
      </c>
      <c r="J3492" t="s">
        <v>1996</v>
      </c>
      <c r="K3492">
        <v>4483</v>
      </c>
      <c r="L3492" t="str">
        <f>IFERROR(LEFT(H3492, FIND("h", H3492)-1),0)</f>
        <v>2</v>
      </c>
      <c r="M3492" t="str">
        <f>IFERROR(MID(H3492, FIND("h", H3492)+1, FIND("m", H3492) - FIND("h", H3492)-1), IFERROR(LEFT(H3492, FIND("m",  H3492)-1),0))</f>
        <v xml:space="preserve"> 50</v>
      </c>
      <c r="N3492">
        <f>Table1[[#This Row],[Duration_hr]]*60 +Table1[[#This Row],[Duration_min]]</f>
        <v>170</v>
      </c>
      <c r="O3492">
        <f>IF(I3492="non-stop", 0, VALUE(LEFT(I3492, FIND(" ", I3492)-1)))</f>
        <v>0</v>
      </c>
    </row>
    <row r="3493" spans="1:15" x14ac:dyDescent="0.3">
      <c r="A3493" t="s">
        <v>11</v>
      </c>
      <c r="B3493" t="s">
        <v>58</v>
      </c>
      <c r="C3493" t="s">
        <v>67</v>
      </c>
      <c r="D3493" t="s">
        <v>69</v>
      </c>
      <c r="E3493" s="3" t="s">
        <v>75</v>
      </c>
      <c r="F3493" t="s">
        <v>270</v>
      </c>
      <c r="G3493" t="s">
        <v>337</v>
      </c>
      <c r="H3493" s="5" t="s">
        <v>1623</v>
      </c>
      <c r="I3493" t="s">
        <v>1991</v>
      </c>
      <c r="J3493" t="s">
        <v>1996</v>
      </c>
      <c r="K3493">
        <v>4823</v>
      </c>
      <c r="L3493" t="str">
        <f>IFERROR(LEFT(H3493, FIND("h", H3493)-1),0)</f>
        <v>2</v>
      </c>
      <c r="M3493" t="str">
        <f>IFERROR(MID(H3493, FIND("h", H3493)+1, FIND("m", H3493) - FIND("h", H3493)-1), IFERROR(LEFT(H3493, FIND("m",  H3493)-1),0))</f>
        <v xml:space="preserve"> 50</v>
      </c>
      <c r="N3493">
        <f>Table1[[#This Row],[Duration_hr]]*60 +Table1[[#This Row],[Duration_min]]</f>
        <v>170</v>
      </c>
      <c r="O3493">
        <f>IF(I3493="non-stop", 0, VALUE(LEFT(I3493, FIND(" ", I3493)-1)))</f>
        <v>0</v>
      </c>
    </row>
    <row r="3494" spans="1:15" x14ac:dyDescent="0.3">
      <c r="A3494" t="s">
        <v>18</v>
      </c>
      <c r="B3494" t="s">
        <v>42</v>
      </c>
      <c r="C3494" t="s">
        <v>67</v>
      </c>
      <c r="D3494" t="s">
        <v>69</v>
      </c>
      <c r="E3494" s="3" t="s">
        <v>75</v>
      </c>
      <c r="F3494" t="s">
        <v>244</v>
      </c>
      <c r="G3494" t="s">
        <v>847</v>
      </c>
      <c r="H3494" s="5" t="s">
        <v>1623</v>
      </c>
      <c r="I3494" t="s">
        <v>1991</v>
      </c>
      <c r="J3494" t="s">
        <v>1996</v>
      </c>
      <c r="K3494">
        <v>3383</v>
      </c>
      <c r="L3494" t="str">
        <f>IFERROR(LEFT(H3494, FIND("h", H3494)-1),0)</f>
        <v>2</v>
      </c>
      <c r="M3494" t="str">
        <f>IFERROR(MID(H3494, FIND("h", H3494)+1, FIND("m", H3494) - FIND("h", H3494)-1), IFERROR(LEFT(H3494, FIND("m",  H3494)-1),0))</f>
        <v xml:space="preserve"> 50</v>
      </c>
      <c r="N3494">
        <f>Table1[[#This Row],[Duration_hr]]*60 +Table1[[#This Row],[Duration_min]]</f>
        <v>170</v>
      </c>
      <c r="O3494">
        <f>IF(I3494="non-stop", 0, VALUE(LEFT(I3494, FIND(" ", I3494)-1)))</f>
        <v>0</v>
      </c>
    </row>
    <row r="3495" spans="1:15" x14ac:dyDescent="0.3">
      <c r="A3495" t="s">
        <v>11</v>
      </c>
      <c r="B3495" t="s">
        <v>24</v>
      </c>
      <c r="C3495" t="s">
        <v>67</v>
      </c>
      <c r="D3495" t="s">
        <v>69</v>
      </c>
      <c r="E3495" s="3" t="s">
        <v>75</v>
      </c>
      <c r="F3495" t="s">
        <v>225</v>
      </c>
      <c r="G3495" t="s">
        <v>295</v>
      </c>
      <c r="H3495" s="5" t="s">
        <v>1623</v>
      </c>
      <c r="I3495" t="s">
        <v>1991</v>
      </c>
      <c r="J3495" t="s">
        <v>1996</v>
      </c>
      <c r="K3495">
        <v>3943</v>
      </c>
      <c r="L3495" t="str">
        <f>IFERROR(LEFT(H3495, FIND("h", H3495)-1),0)</f>
        <v>2</v>
      </c>
      <c r="M3495" t="str">
        <f>IFERROR(MID(H3495, FIND("h", H3495)+1, FIND("m", H3495) - FIND("h", H3495)-1), IFERROR(LEFT(H3495, FIND("m",  H3495)-1),0))</f>
        <v xml:space="preserve"> 50</v>
      </c>
      <c r="N3495">
        <f>Table1[[#This Row],[Duration_hr]]*60 +Table1[[#This Row],[Duration_min]]</f>
        <v>170</v>
      </c>
      <c r="O3495">
        <f>IF(I3495="non-stop", 0, VALUE(LEFT(I3495, FIND(" ", I3495)-1)))</f>
        <v>0</v>
      </c>
    </row>
    <row r="3496" spans="1:15" x14ac:dyDescent="0.3">
      <c r="A3496" t="s">
        <v>11</v>
      </c>
      <c r="B3496" t="s">
        <v>51</v>
      </c>
      <c r="C3496" t="s">
        <v>67</v>
      </c>
      <c r="D3496" t="s">
        <v>72</v>
      </c>
      <c r="E3496" s="3" t="s">
        <v>75</v>
      </c>
      <c r="F3496" t="s">
        <v>266</v>
      </c>
      <c r="G3496" t="s">
        <v>245</v>
      </c>
      <c r="H3496" s="5" t="s">
        <v>1623</v>
      </c>
      <c r="I3496" t="s">
        <v>1991</v>
      </c>
      <c r="J3496" t="s">
        <v>1996</v>
      </c>
      <c r="K3496">
        <v>8033</v>
      </c>
      <c r="L3496" t="str">
        <f>IFERROR(LEFT(H3496, FIND("h", H3496)-1),0)</f>
        <v>2</v>
      </c>
      <c r="M3496" t="str">
        <f>IFERROR(MID(H3496, FIND("h", H3496)+1, FIND("m", H3496) - FIND("h", H3496)-1), IFERROR(LEFT(H3496, FIND("m",  H3496)-1),0))</f>
        <v xml:space="preserve"> 50</v>
      </c>
      <c r="N3496">
        <f>Table1[[#This Row],[Duration_hr]]*60 +Table1[[#This Row],[Duration_min]]</f>
        <v>170</v>
      </c>
      <c r="O3496">
        <f>IF(I3496="non-stop", 0, VALUE(LEFT(I3496, FIND(" ", I3496)-1)))</f>
        <v>0</v>
      </c>
    </row>
    <row r="3497" spans="1:15" x14ac:dyDescent="0.3">
      <c r="A3497" t="s">
        <v>11</v>
      </c>
      <c r="B3497" t="s">
        <v>39</v>
      </c>
      <c r="C3497" t="s">
        <v>67</v>
      </c>
      <c r="D3497" t="s">
        <v>72</v>
      </c>
      <c r="E3497" s="3" t="s">
        <v>75</v>
      </c>
      <c r="F3497" t="s">
        <v>266</v>
      </c>
      <c r="G3497" t="s">
        <v>245</v>
      </c>
      <c r="H3497" s="5" t="s">
        <v>1623</v>
      </c>
      <c r="I3497" t="s">
        <v>1991</v>
      </c>
      <c r="J3497" t="s">
        <v>1996</v>
      </c>
      <c r="K3497">
        <v>6860</v>
      </c>
      <c r="L3497" t="str">
        <f>IFERROR(LEFT(H3497, FIND("h", H3497)-1),0)</f>
        <v>2</v>
      </c>
      <c r="M3497" t="str">
        <f>IFERROR(MID(H3497, FIND("h", H3497)+1, FIND("m", H3497) - FIND("h", H3497)-1), IFERROR(LEFT(H3497, FIND("m",  H3497)-1),0))</f>
        <v xml:space="preserve"> 50</v>
      </c>
      <c r="N3497">
        <f>Table1[[#This Row],[Duration_hr]]*60 +Table1[[#This Row],[Duration_min]]</f>
        <v>170</v>
      </c>
      <c r="O3497">
        <f>IF(I3497="non-stop", 0, VALUE(LEFT(I3497, FIND(" ", I3497)-1)))</f>
        <v>0</v>
      </c>
    </row>
    <row r="3498" spans="1:15" x14ac:dyDescent="0.3">
      <c r="A3498" t="s">
        <v>11</v>
      </c>
      <c r="B3498" t="s">
        <v>43</v>
      </c>
      <c r="C3498" t="s">
        <v>67</v>
      </c>
      <c r="D3498" t="s">
        <v>69</v>
      </c>
      <c r="E3498" s="3" t="s">
        <v>75</v>
      </c>
      <c r="F3498" t="s">
        <v>349</v>
      </c>
      <c r="G3498" t="s">
        <v>296</v>
      </c>
      <c r="H3498" s="5" t="s">
        <v>1623</v>
      </c>
      <c r="I3498" t="s">
        <v>1991</v>
      </c>
      <c r="J3498" t="s">
        <v>1996</v>
      </c>
      <c r="K3498">
        <v>3943</v>
      </c>
      <c r="L3498" t="str">
        <f>IFERROR(LEFT(H3498, FIND("h", H3498)-1),0)</f>
        <v>2</v>
      </c>
      <c r="M3498" t="str">
        <f>IFERROR(MID(H3498, FIND("h", H3498)+1, FIND("m", H3498) - FIND("h", H3498)-1), IFERROR(LEFT(H3498, FIND("m",  H3498)-1),0))</f>
        <v xml:space="preserve"> 50</v>
      </c>
      <c r="N3498">
        <f>Table1[[#This Row],[Duration_hr]]*60 +Table1[[#This Row],[Duration_min]]</f>
        <v>170</v>
      </c>
      <c r="O3498">
        <f>IF(I3498="non-stop", 0, VALUE(LEFT(I3498, FIND(" ", I3498)-1)))</f>
        <v>0</v>
      </c>
    </row>
    <row r="3499" spans="1:15" x14ac:dyDescent="0.3">
      <c r="A3499" t="s">
        <v>11</v>
      </c>
      <c r="B3499" t="s">
        <v>62</v>
      </c>
      <c r="C3499" t="s">
        <v>67</v>
      </c>
      <c r="D3499" t="s">
        <v>69</v>
      </c>
      <c r="E3499" s="3" t="s">
        <v>75</v>
      </c>
      <c r="F3499" t="s">
        <v>349</v>
      </c>
      <c r="G3499" t="s">
        <v>296</v>
      </c>
      <c r="H3499" s="5" t="s">
        <v>1623</v>
      </c>
      <c r="I3499" t="s">
        <v>1991</v>
      </c>
      <c r="J3499" t="s">
        <v>1996</v>
      </c>
      <c r="K3499">
        <v>4591</v>
      </c>
      <c r="L3499" t="str">
        <f>IFERROR(LEFT(H3499, FIND("h", H3499)-1),0)</f>
        <v>2</v>
      </c>
      <c r="M3499" t="str">
        <f>IFERROR(MID(H3499, FIND("h", H3499)+1, FIND("m", H3499) - FIND("h", H3499)-1), IFERROR(LEFT(H3499, FIND("m",  H3499)-1),0))</f>
        <v xml:space="preserve"> 50</v>
      </c>
      <c r="N3499">
        <f>Table1[[#This Row],[Duration_hr]]*60 +Table1[[#This Row],[Duration_min]]</f>
        <v>170</v>
      </c>
      <c r="O3499">
        <f>IF(I3499="non-stop", 0, VALUE(LEFT(I3499, FIND(" ", I3499)-1)))</f>
        <v>0</v>
      </c>
    </row>
    <row r="3500" spans="1:15" x14ac:dyDescent="0.3">
      <c r="A3500" t="s">
        <v>18</v>
      </c>
      <c r="B3500" t="s">
        <v>61</v>
      </c>
      <c r="C3500" t="s">
        <v>67</v>
      </c>
      <c r="D3500" t="s">
        <v>72</v>
      </c>
      <c r="E3500" s="3" t="s">
        <v>75</v>
      </c>
      <c r="F3500" t="s">
        <v>204</v>
      </c>
      <c r="G3500" t="s">
        <v>408</v>
      </c>
      <c r="H3500" s="5" t="s">
        <v>1623</v>
      </c>
      <c r="I3500" t="s">
        <v>1991</v>
      </c>
      <c r="J3500" t="s">
        <v>1996</v>
      </c>
      <c r="K3500">
        <v>4284</v>
      </c>
      <c r="L3500" t="str">
        <f>IFERROR(LEFT(H3500, FIND("h", H3500)-1),0)</f>
        <v>2</v>
      </c>
      <c r="M3500" t="str">
        <f>IFERROR(MID(H3500, FIND("h", H3500)+1, FIND("m", H3500) - FIND("h", H3500)-1), IFERROR(LEFT(H3500, FIND("m",  H3500)-1),0))</f>
        <v xml:space="preserve"> 50</v>
      </c>
      <c r="N3500">
        <f>Table1[[#This Row],[Duration_hr]]*60 +Table1[[#This Row],[Duration_min]]</f>
        <v>170</v>
      </c>
      <c r="O3500">
        <f>IF(I3500="non-stop", 0, VALUE(LEFT(I3500, FIND(" ", I3500)-1)))</f>
        <v>0</v>
      </c>
    </row>
    <row r="3501" spans="1:15" x14ac:dyDescent="0.3">
      <c r="A3501" t="s">
        <v>12</v>
      </c>
      <c r="B3501" t="s">
        <v>36</v>
      </c>
      <c r="C3501" t="s">
        <v>69</v>
      </c>
      <c r="D3501" t="s">
        <v>73</v>
      </c>
      <c r="E3501" s="3" t="s">
        <v>97</v>
      </c>
      <c r="F3501" t="s">
        <v>309</v>
      </c>
      <c r="G3501" t="s">
        <v>210</v>
      </c>
      <c r="H3501" s="5" t="s">
        <v>1623</v>
      </c>
      <c r="I3501" t="s">
        <v>1991</v>
      </c>
      <c r="J3501" t="s">
        <v>1996</v>
      </c>
      <c r="K3501">
        <v>6094</v>
      </c>
      <c r="L3501" t="str">
        <f>IFERROR(LEFT(H3501, FIND("h", H3501)-1),0)</f>
        <v>2</v>
      </c>
      <c r="M3501" t="str">
        <f>IFERROR(MID(H3501, FIND("h", H3501)+1, FIND("m", H3501) - FIND("h", H3501)-1), IFERROR(LEFT(H3501, FIND("m",  H3501)-1),0))</f>
        <v xml:space="preserve"> 50</v>
      </c>
      <c r="N3501">
        <f>Table1[[#This Row],[Duration_hr]]*60 +Table1[[#This Row],[Duration_min]]</f>
        <v>170</v>
      </c>
      <c r="O3501">
        <f>IF(I3501="non-stop", 0, VALUE(LEFT(I3501, FIND(" ", I3501)-1)))</f>
        <v>0</v>
      </c>
    </row>
    <row r="3502" spans="1:15" x14ac:dyDescent="0.3">
      <c r="A3502" t="s">
        <v>17</v>
      </c>
      <c r="B3502" t="s">
        <v>63</v>
      </c>
      <c r="C3502" t="s">
        <v>67</v>
      </c>
      <c r="D3502" t="s">
        <v>69</v>
      </c>
      <c r="E3502" s="3" t="s">
        <v>75</v>
      </c>
      <c r="F3502" t="s">
        <v>213</v>
      </c>
      <c r="G3502" t="s">
        <v>438</v>
      </c>
      <c r="H3502" s="5" t="s">
        <v>1623</v>
      </c>
      <c r="I3502" t="s">
        <v>1991</v>
      </c>
      <c r="J3502" t="s">
        <v>1996</v>
      </c>
      <c r="K3502">
        <v>5403</v>
      </c>
      <c r="L3502" t="str">
        <f>IFERROR(LEFT(H3502, FIND("h", H3502)-1),0)</f>
        <v>2</v>
      </c>
      <c r="M3502" t="str">
        <f>IFERROR(MID(H3502, FIND("h", H3502)+1, FIND("m", H3502) - FIND("h", H3502)-1), IFERROR(LEFT(H3502, FIND("m",  H3502)-1),0))</f>
        <v xml:space="preserve"> 50</v>
      </c>
      <c r="N3502">
        <f>Table1[[#This Row],[Duration_hr]]*60 +Table1[[#This Row],[Duration_min]]</f>
        <v>170</v>
      </c>
      <c r="O3502">
        <f>IF(I3502="non-stop", 0, VALUE(LEFT(I3502, FIND(" ", I3502)-1)))</f>
        <v>0</v>
      </c>
    </row>
    <row r="3503" spans="1:15" x14ac:dyDescent="0.3">
      <c r="A3503" t="s">
        <v>11</v>
      </c>
      <c r="B3503" t="s">
        <v>40</v>
      </c>
      <c r="C3503" t="s">
        <v>67</v>
      </c>
      <c r="D3503" t="s">
        <v>69</v>
      </c>
      <c r="E3503" s="3" t="s">
        <v>75</v>
      </c>
      <c r="F3503" t="s">
        <v>321</v>
      </c>
      <c r="G3503" t="s">
        <v>871</v>
      </c>
      <c r="H3503" s="5" t="s">
        <v>1623</v>
      </c>
      <c r="I3503" t="s">
        <v>1991</v>
      </c>
      <c r="J3503" t="s">
        <v>1996</v>
      </c>
      <c r="K3503">
        <v>3943</v>
      </c>
      <c r="L3503" t="str">
        <f>IFERROR(LEFT(H3503, FIND("h", H3503)-1),0)</f>
        <v>2</v>
      </c>
      <c r="M3503" t="str">
        <f>IFERROR(MID(H3503, FIND("h", H3503)+1, FIND("m", H3503) - FIND("h", H3503)-1), IFERROR(LEFT(H3503, FIND("m",  H3503)-1),0))</f>
        <v xml:space="preserve"> 50</v>
      </c>
      <c r="N3503">
        <f>Table1[[#This Row],[Duration_hr]]*60 +Table1[[#This Row],[Duration_min]]</f>
        <v>170</v>
      </c>
      <c r="O3503">
        <f>IF(I3503="non-stop", 0, VALUE(LEFT(I3503, FIND(" ", I3503)-1)))</f>
        <v>0</v>
      </c>
    </row>
    <row r="3504" spans="1:15" x14ac:dyDescent="0.3">
      <c r="A3504" t="s">
        <v>17</v>
      </c>
      <c r="B3504" t="s">
        <v>24</v>
      </c>
      <c r="C3504" t="s">
        <v>67</v>
      </c>
      <c r="D3504" t="s">
        <v>69</v>
      </c>
      <c r="E3504" s="3" t="s">
        <v>75</v>
      </c>
      <c r="F3504" t="s">
        <v>213</v>
      </c>
      <c r="G3504" t="s">
        <v>438</v>
      </c>
      <c r="H3504" s="5" t="s">
        <v>1623</v>
      </c>
      <c r="I3504" t="s">
        <v>1991</v>
      </c>
      <c r="J3504" t="s">
        <v>1996</v>
      </c>
      <c r="K3504">
        <v>4668</v>
      </c>
      <c r="L3504" t="str">
        <f>IFERROR(LEFT(H3504, FIND("h", H3504)-1),0)</f>
        <v>2</v>
      </c>
      <c r="M3504" t="str">
        <f>IFERROR(MID(H3504, FIND("h", H3504)+1, FIND("m", H3504) - FIND("h", H3504)-1), IFERROR(LEFT(H3504, FIND("m",  H3504)-1),0))</f>
        <v xml:space="preserve"> 50</v>
      </c>
      <c r="N3504">
        <f>Table1[[#This Row],[Duration_hr]]*60 +Table1[[#This Row],[Duration_min]]</f>
        <v>170</v>
      </c>
      <c r="O3504">
        <f>IF(I3504="non-stop", 0, VALUE(LEFT(I3504, FIND(" ", I3504)-1)))</f>
        <v>0</v>
      </c>
    </row>
    <row r="3505" spans="1:15" x14ac:dyDescent="0.3">
      <c r="A3505" t="s">
        <v>11</v>
      </c>
      <c r="B3505" t="s">
        <v>62</v>
      </c>
      <c r="C3505" t="s">
        <v>67</v>
      </c>
      <c r="D3505" t="s">
        <v>69</v>
      </c>
      <c r="E3505" s="3" t="s">
        <v>75</v>
      </c>
      <c r="F3505" t="s">
        <v>296</v>
      </c>
      <c r="G3505" t="s">
        <v>376</v>
      </c>
      <c r="H3505" s="5" t="s">
        <v>1623</v>
      </c>
      <c r="I3505" t="s">
        <v>1991</v>
      </c>
      <c r="J3505" t="s">
        <v>1996</v>
      </c>
      <c r="K3505">
        <v>4823</v>
      </c>
      <c r="L3505" t="str">
        <f>IFERROR(LEFT(H3505, FIND("h", H3505)-1),0)</f>
        <v>2</v>
      </c>
      <c r="M3505" t="str">
        <f>IFERROR(MID(H3505, FIND("h", H3505)+1, FIND("m", H3505) - FIND("h", H3505)-1), IFERROR(LEFT(H3505, FIND("m",  H3505)-1),0))</f>
        <v xml:space="preserve"> 50</v>
      </c>
      <c r="N3505">
        <f>Table1[[#This Row],[Duration_hr]]*60 +Table1[[#This Row],[Duration_min]]</f>
        <v>170</v>
      </c>
      <c r="O3505">
        <f>IF(I3505="non-stop", 0, VALUE(LEFT(I3505, FIND(" ", I3505)-1)))</f>
        <v>0</v>
      </c>
    </row>
    <row r="3506" spans="1:15" x14ac:dyDescent="0.3">
      <c r="A3506" t="s">
        <v>11</v>
      </c>
      <c r="B3506" t="s">
        <v>30</v>
      </c>
      <c r="C3506" t="s">
        <v>67</v>
      </c>
      <c r="D3506" t="s">
        <v>69</v>
      </c>
      <c r="E3506" s="3" t="s">
        <v>75</v>
      </c>
      <c r="F3506" t="s">
        <v>321</v>
      </c>
      <c r="G3506" t="s">
        <v>884</v>
      </c>
      <c r="H3506" s="5" t="s">
        <v>1623</v>
      </c>
      <c r="I3506" t="s">
        <v>1991</v>
      </c>
      <c r="J3506" t="s">
        <v>1996</v>
      </c>
      <c r="K3506">
        <v>3749</v>
      </c>
      <c r="L3506" t="str">
        <f>IFERROR(LEFT(H3506, FIND("h", H3506)-1),0)</f>
        <v>2</v>
      </c>
      <c r="M3506" t="str">
        <f>IFERROR(MID(H3506, FIND("h", H3506)+1, FIND("m", H3506) - FIND("h", H3506)-1), IFERROR(LEFT(H3506, FIND("m",  H3506)-1),0))</f>
        <v xml:space="preserve"> 50</v>
      </c>
      <c r="N3506">
        <f>Table1[[#This Row],[Duration_hr]]*60 +Table1[[#This Row],[Duration_min]]</f>
        <v>170</v>
      </c>
      <c r="O3506">
        <f>IF(I3506="non-stop", 0, VALUE(LEFT(I3506, FIND(" ", I3506)-1)))</f>
        <v>0</v>
      </c>
    </row>
    <row r="3507" spans="1:15" x14ac:dyDescent="0.3">
      <c r="A3507" t="s">
        <v>14</v>
      </c>
      <c r="B3507" t="s">
        <v>45</v>
      </c>
      <c r="C3507" t="s">
        <v>67</v>
      </c>
      <c r="D3507" t="s">
        <v>69</v>
      </c>
      <c r="E3507" s="3" t="s">
        <v>75</v>
      </c>
      <c r="F3507" t="s">
        <v>329</v>
      </c>
      <c r="G3507" t="s">
        <v>389</v>
      </c>
      <c r="H3507" s="5" t="s">
        <v>1623</v>
      </c>
      <c r="I3507" t="s">
        <v>1991</v>
      </c>
      <c r="J3507" t="s">
        <v>1998</v>
      </c>
      <c r="K3507">
        <v>4319</v>
      </c>
      <c r="L3507" t="str">
        <f>IFERROR(LEFT(H3507, FIND("h", H3507)-1),0)</f>
        <v>2</v>
      </c>
      <c r="M3507" t="str">
        <f>IFERROR(MID(H3507, FIND("h", H3507)+1, FIND("m", H3507) - FIND("h", H3507)-1), IFERROR(LEFT(H3507, FIND("m",  H3507)-1),0))</f>
        <v xml:space="preserve"> 50</v>
      </c>
      <c r="N3507">
        <f>Table1[[#This Row],[Duration_hr]]*60 +Table1[[#This Row],[Duration_min]]</f>
        <v>170</v>
      </c>
      <c r="O3507">
        <f>IF(I3507="non-stop", 0, VALUE(LEFT(I3507, FIND(" ", I3507)-1)))</f>
        <v>0</v>
      </c>
    </row>
    <row r="3508" spans="1:15" x14ac:dyDescent="0.3">
      <c r="A3508" t="s">
        <v>16</v>
      </c>
      <c r="B3508" t="s">
        <v>24</v>
      </c>
      <c r="C3508" t="s">
        <v>67</v>
      </c>
      <c r="D3508" t="s">
        <v>69</v>
      </c>
      <c r="E3508" s="3" t="s">
        <v>75</v>
      </c>
      <c r="F3508" t="s">
        <v>215</v>
      </c>
      <c r="G3508" t="s">
        <v>390</v>
      </c>
      <c r="H3508" s="5" t="s">
        <v>1623</v>
      </c>
      <c r="I3508" t="s">
        <v>1991</v>
      </c>
      <c r="J3508" t="s">
        <v>1996</v>
      </c>
      <c r="K3508">
        <v>4340</v>
      </c>
      <c r="L3508" t="str">
        <f>IFERROR(LEFT(H3508, FIND("h", H3508)-1),0)</f>
        <v>2</v>
      </c>
      <c r="M3508" t="str">
        <f>IFERROR(MID(H3508, FIND("h", H3508)+1, FIND("m", H3508) - FIND("h", H3508)-1), IFERROR(LEFT(H3508, FIND("m",  H3508)-1),0))</f>
        <v xml:space="preserve"> 50</v>
      </c>
      <c r="N3508">
        <f>Table1[[#This Row],[Duration_hr]]*60 +Table1[[#This Row],[Duration_min]]</f>
        <v>170</v>
      </c>
      <c r="O3508">
        <f>IF(I3508="non-stop", 0, VALUE(LEFT(I3508, FIND(" ", I3508)-1)))</f>
        <v>0</v>
      </c>
    </row>
    <row r="3509" spans="1:15" x14ac:dyDescent="0.3">
      <c r="A3509" t="s">
        <v>18</v>
      </c>
      <c r="B3509" t="s">
        <v>40</v>
      </c>
      <c r="C3509" t="s">
        <v>67</v>
      </c>
      <c r="D3509" t="s">
        <v>69</v>
      </c>
      <c r="E3509" s="3" t="s">
        <v>75</v>
      </c>
      <c r="F3509" t="s">
        <v>322</v>
      </c>
      <c r="G3509" t="s">
        <v>348</v>
      </c>
      <c r="H3509" s="5" t="s">
        <v>1623</v>
      </c>
      <c r="I3509" t="s">
        <v>1991</v>
      </c>
      <c r="J3509" t="s">
        <v>1996</v>
      </c>
      <c r="K3509">
        <v>4282</v>
      </c>
      <c r="L3509" t="str">
        <f>IFERROR(LEFT(H3509, FIND("h", H3509)-1),0)</f>
        <v>2</v>
      </c>
      <c r="M3509" t="str">
        <f>IFERROR(MID(H3509, FIND("h", H3509)+1, FIND("m", H3509) - FIND("h", H3509)-1), IFERROR(LEFT(H3509, FIND("m",  H3509)-1),0))</f>
        <v xml:space="preserve"> 50</v>
      </c>
      <c r="N3509">
        <f>Table1[[#This Row],[Duration_hr]]*60 +Table1[[#This Row],[Duration_min]]</f>
        <v>170</v>
      </c>
      <c r="O3509">
        <f>IF(I3509="non-stop", 0, VALUE(LEFT(I3509, FIND(" ", I3509)-1)))</f>
        <v>0</v>
      </c>
    </row>
    <row r="3510" spans="1:15" x14ac:dyDescent="0.3">
      <c r="A3510" t="s">
        <v>18</v>
      </c>
      <c r="B3510" t="s">
        <v>36</v>
      </c>
      <c r="C3510" t="s">
        <v>67</v>
      </c>
      <c r="D3510" t="s">
        <v>69</v>
      </c>
      <c r="E3510" s="3" t="s">
        <v>75</v>
      </c>
      <c r="F3510" t="s">
        <v>244</v>
      </c>
      <c r="G3510" t="s">
        <v>900</v>
      </c>
      <c r="H3510" s="5" t="s">
        <v>1623</v>
      </c>
      <c r="I3510" t="s">
        <v>1991</v>
      </c>
      <c r="J3510" t="s">
        <v>1996</v>
      </c>
      <c r="K3510">
        <v>4483</v>
      </c>
      <c r="L3510" t="str">
        <f>IFERROR(LEFT(H3510, FIND("h", H3510)-1),0)</f>
        <v>2</v>
      </c>
      <c r="M3510" t="str">
        <f>IFERROR(MID(H3510, FIND("h", H3510)+1, FIND("m", H3510) - FIND("h", H3510)-1), IFERROR(LEFT(H3510, FIND("m",  H3510)-1),0))</f>
        <v xml:space="preserve"> 50</v>
      </c>
      <c r="N3510">
        <f>Table1[[#This Row],[Duration_hr]]*60 +Table1[[#This Row],[Duration_min]]</f>
        <v>170</v>
      </c>
      <c r="O3510">
        <f>IF(I3510="non-stop", 0, VALUE(LEFT(I3510, FIND(" ", I3510)-1)))</f>
        <v>0</v>
      </c>
    </row>
    <row r="3511" spans="1:15" x14ac:dyDescent="0.3">
      <c r="A3511" t="s">
        <v>11</v>
      </c>
      <c r="B3511" t="s">
        <v>23</v>
      </c>
      <c r="C3511" t="s">
        <v>67</v>
      </c>
      <c r="D3511" t="s">
        <v>72</v>
      </c>
      <c r="E3511" s="3" t="s">
        <v>75</v>
      </c>
      <c r="F3511" t="s">
        <v>225</v>
      </c>
      <c r="G3511" t="s">
        <v>295</v>
      </c>
      <c r="H3511" s="5" t="s">
        <v>1623</v>
      </c>
      <c r="I3511" t="s">
        <v>1991</v>
      </c>
      <c r="J3511" t="s">
        <v>1996</v>
      </c>
      <c r="K3511">
        <v>4777</v>
      </c>
      <c r="L3511" t="str">
        <f>IFERROR(LEFT(H3511, FIND("h", H3511)-1),0)</f>
        <v>2</v>
      </c>
      <c r="M3511" t="str">
        <f>IFERROR(MID(H3511, FIND("h", H3511)+1, FIND("m", H3511) - FIND("h", H3511)-1), IFERROR(LEFT(H3511, FIND("m",  H3511)-1),0))</f>
        <v xml:space="preserve"> 50</v>
      </c>
      <c r="N3511">
        <f>Table1[[#This Row],[Duration_hr]]*60 +Table1[[#This Row],[Duration_min]]</f>
        <v>170</v>
      </c>
      <c r="O3511">
        <f>IF(I3511="non-stop", 0, VALUE(LEFT(I3511, FIND(" ", I3511)-1)))</f>
        <v>0</v>
      </c>
    </row>
    <row r="3512" spans="1:15" x14ac:dyDescent="0.3">
      <c r="A3512" t="s">
        <v>11</v>
      </c>
      <c r="B3512" t="s">
        <v>36</v>
      </c>
      <c r="C3512" t="s">
        <v>67</v>
      </c>
      <c r="D3512" t="s">
        <v>69</v>
      </c>
      <c r="E3512" s="3" t="s">
        <v>75</v>
      </c>
      <c r="F3512" t="s">
        <v>349</v>
      </c>
      <c r="G3512" t="s">
        <v>296</v>
      </c>
      <c r="H3512" s="5" t="s">
        <v>1623</v>
      </c>
      <c r="I3512" t="s">
        <v>1991</v>
      </c>
      <c r="J3512" t="s">
        <v>1996</v>
      </c>
      <c r="K3512">
        <v>4423</v>
      </c>
      <c r="L3512" t="str">
        <f>IFERROR(LEFT(H3512, FIND("h", H3512)-1),0)</f>
        <v>2</v>
      </c>
      <c r="M3512" t="str">
        <f>IFERROR(MID(H3512, FIND("h", H3512)+1, FIND("m", H3512) - FIND("h", H3512)-1), IFERROR(LEFT(H3512, FIND("m",  H3512)-1),0))</f>
        <v xml:space="preserve"> 50</v>
      </c>
      <c r="N3512">
        <f>Table1[[#This Row],[Duration_hr]]*60 +Table1[[#This Row],[Duration_min]]</f>
        <v>170</v>
      </c>
      <c r="O3512">
        <f>IF(I3512="non-stop", 0, VALUE(LEFT(I3512, FIND(" ", I3512)-1)))</f>
        <v>0</v>
      </c>
    </row>
    <row r="3513" spans="1:15" x14ac:dyDescent="0.3">
      <c r="A3513" t="s">
        <v>11</v>
      </c>
      <c r="B3513" t="s">
        <v>27</v>
      </c>
      <c r="C3513" t="s">
        <v>67</v>
      </c>
      <c r="D3513" t="s">
        <v>72</v>
      </c>
      <c r="E3513" s="3" t="s">
        <v>75</v>
      </c>
      <c r="F3513" t="s">
        <v>209</v>
      </c>
      <c r="G3513" t="s">
        <v>496</v>
      </c>
      <c r="H3513" s="5" t="s">
        <v>1623</v>
      </c>
      <c r="I3513" t="s">
        <v>1991</v>
      </c>
      <c r="J3513" t="s">
        <v>1996</v>
      </c>
      <c r="K3513">
        <v>14306</v>
      </c>
      <c r="L3513" t="str">
        <f>IFERROR(LEFT(H3513, FIND("h", H3513)-1),0)</f>
        <v>2</v>
      </c>
      <c r="M3513" t="str">
        <f>IFERROR(MID(H3513, FIND("h", H3513)+1, FIND("m", H3513) - FIND("h", H3513)-1), IFERROR(LEFT(H3513, FIND("m",  H3513)-1),0))</f>
        <v xml:space="preserve"> 50</v>
      </c>
      <c r="N3513">
        <f>Table1[[#This Row],[Duration_hr]]*60 +Table1[[#This Row],[Duration_min]]</f>
        <v>170</v>
      </c>
      <c r="O3513">
        <f>IF(I3513="non-stop", 0, VALUE(LEFT(I3513, FIND(" ", I3513)-1)))</f>
        <v>0</v>
      </c>
    </row>
    <row r="3514" spans="1:15" x14ac:dyDescent="0.3">
      <c r="A3514" t="s">
        <v>12</v>
      </c>
      <c r="B3514" t="s">
        <v>66</v>
      </c>
      <c r="C3514" t="s">
        <v>69</v>
      </c>
      <c r="D3514" t="s">
        <v>73</v>
      </c>
      <c r="E3514" s="3" t="s">
        <v>97</v>
      </c>
      <c r="F3514" t="s">
        <v>309</v>
      </c>
      <c r="G3514" t="s">
        <v>210</v>
      </c>
      <c r="H3514" s="5" t="s">
        <v>1623</v>
      </c>
      <c r="I3514" t="s">
        <v>1991</v>
      </c>
      <c r="J3514" t="s">
        <v>1996</v>
      </c>
      <c r="K3514">
        <v>6094</v>
      </c>
      <c r="L3514" t="str">
        <f>IFERROR(LEFT(H3514, FIND("h", H3514)-1),0)</f>
        <v>2</v>
      </c>
      <c r="M3514" t="str">
        <f>IFERROR(MID(H3514, FIND("h", H3514)+1, FIND("m", H3514) - FIND("h", H3514)-1), IFERROR(LEFT(H3514, FIND("m",  H3514)-1),0))</f>
        <v xml:space="preserve"> 50</v>
      </c>
      <c r="N3514">
        <f>Table1[[#This Row],[Duration_hr]]*60 +Table1[[#This Row],[Duration_min]]</f>
        <v>170</v>
      </c>
      <c r="O3514">
        <f>IF(I3514="non-stop", 0, VALUE(LEFT(I3514, FIND(" ", I3514)-1)))</f>
        <v>0</v>
      </c>
    </row>
    <row r="3515" spans="1:15" x14ac:dyDescent="0.3">
      <c r="A3515" t="s">
        <v>14</v>
      </c>
      <c r="B3515" t="s">
        <v>23</v>
      </c>
      <c r="C3515" t="s">
        <v>67</v>
      </c>
      <c r="D3515" t="s">
        <v>72</v>
      </c>
      <c r="E3515" s="3" t="s">
        <v>75</v>
      </c>
      <c r="F3515" t="s">
        <v>327</v>
      </c>
      <c r="G3515" t="s">
        <v>463</v>
      </c>
      <c r="H3515" s="5" t="s">
        <v>1623</v>
      </c>
      <c r="I3515" t="s">
        <v>1991</v>
      </c>
      <c r="J3515" t="s">
        <v>1998</v>
      </c>
      <c r="K3515">
        <v>5469</v>
      </c>
      <c r="L3515" t="str">
        <f>IFERROR(LEFT(H3515, FIND("h", H3515)-1),0)</f>
        <v>2</v>
      </c>
      <c r="M3515" t="str">
        <f>IFERROR(MID(H3515, FIND("h", H3515)+1, FIND("m", H3515) - FIND("h", H3515)-1), IFERROR(LEFT(H3515, FIND("m",  H3515)-1),0))</f>
        <v xml:space="preserve"> 50</v>
      </c>
      <c r="N3515">
        <f>Table1[[#This Row],[Duration_hr]]*60 +Table1[[#This Row],[Duration_min]]</f>
        <v>170</v>
      </c>
      <c r="O3515">
        <f>IF(I3515="non-stop", 0, VALUE(LEFT(I3515, FIND(" ", I3515)-1)))</f>
        <v>0</v>
      </c>
    </row>
    <row r="3516" spans="1:15" x14ac:dyDescent="0.3">
      <c r="A3516" t="s">
        <v>11</v>
      </c>
      <c r="B3516" t="s">
        <v>65</v>
      </c>
      <c r="C3516" t="s">
        <v>67</v>
      </c>
      <c r="D3516" t="s">
        <v>72</v>
      </c>
      <c r="E3516" s="3" t="s">
        <v>75</v>
      </c>
      <c r="F3516" t="s">
        <v>296</v>
      </c>
      <c r="G3516" t="s">
        <v>376</v>
      </c>
      <c r="H3516" s="5" t="s">
        <v>1623</v>
      </c>
      <c r="I3516" t="s">
        <v>1991</v>
      </c>
      <c r="J3516" t="s">
        <v>1996</v>
      </c>
      <c r="K3516">
        <v>12649</v>
      </c>
      <c r="L3516" t="str">
        <f>IFERROR(LEFT(H3516, FIND("h", H3516)-1),0)</f>
        <v>2</v>
      </c>
      <c r="M3516" t="str">
        <f>IFERROR(MID(H3516, FIND("h", H3516)+1, FIND("m", H3516) - FIND("h", H3516)-1), IFERROR(LEFT(H3516, FIND("m",  H3516)-1),0))</f>
        <v xml:space="preserve"> 50</v>
      </c>
      <c r="N3516">
        <f>Table1[[#This Row],[Duration_hr]]*60 +Table1[[#This Row],[Duration_min]]</f>
        <v>170</v>
      </c>
      <c r="O3516">
        <f>IF(I3516="non-stop", 0, VALUE(LEFT(I3516, FIND(" ", I3516)-1)))</f>
        <v>0</v>
      </c>
    </row>
    <row r="3517" spans="1:15" x14ac:dyDescent="0.3">
      <c r="A3517" t="s">
        <v>11</v>
      </c>
      <c r="B3517" t="s">
        <v>45</v>
      </c>
      <c r="C3517" t="s">
        <v>67</v>
      </c>
      <c r="D3517" t="s">
        <v>69</v>
      </c>
      <c r="E3517" s="3" t="s">
        <v>75</v>
      </c>
      <c r="F3517" t="s">
        <v>286</v>
      </c>
      <c r="G3517" t="s">
        <v>928</v>
      </c>
      <c r="H3517" s="5" t="s">
        <v>1623</v>
      </c>
      <c r="I3517" t="s">
        <v>1991</v>
      </c>
      <c r="J3517" t="s">
        <v>1996</v>
      </c>
      <c r="K3517">
        <v>4591</v>
      </c>
      <c r="L3517" t="str">
        <f>IFERROR(LEFT(H3517, FIND("h", H3517)-1),0)</f>
        <v>2</v>
      </c>
      <c r="M3517" t="str">
        <f>IFERROR(MID(H3517, FIND("h", H3517)+1, FIND("m", H3517) - FIND("h", H3517)-1), IFERROR(LEFT(H3517, FIND("m",  H3517)-1),0))</f>
        <v xml:space="preserve"> 50</v>
      </c>
      <c r="N3517">
        <f>Table1[[#This Row],[Duration_hr]]*60 +Table1[[#This Row],[Duration_min]]</f>
        <v>170</v>
      </c>
      <c r="O3517">
        <f>IF(I3517="non-stop", 0, VALUE(LEFT(I3517, FIND(" ", I3517)-1)))</f>
        <v>0</v>
      </c>
    </row>
    <row r="3518" spans="1:15" x14ac:dyDescent="0.3">
      <c r="A3518" t="s">
        <v>18</v>
      </c>
      <c r="B3518" t="s">
        <v>65</v>
      </c>
      <c r="C3518" t="s">
        <v>67</v>
      </c>
      <c r="D3518" t="s">
        <v>72</v>
      </c>
      <c r="E3518" s="3" t="s">
        <v>75</v>
      </c>
      <c r="F3518" t="s">
        <v>204</v>
      </c>
      <c r="G3518" t="s">
        <v>408</v>
      </c>
      <c r="H3518" s="5" t="s">
        <v>1623</v>
      </c>
      <c r="I3518" t="s">
        <v>1991</v>
      </c>
      <c r="J3518" t="s">
        <v>1996</v>
      </c>
      <c r="K3518">
        <v>7074</v>
      </c>
      <c r="L3518" t="str">
        <f>IFERROR(LEFT(H3518, FIND("h", H3518)-1),0)</f>
        <v>2</v>
      </c>
      <c r="M3518" t="str">
        <f>IFERROR(MID(H3518, FIND("h", H3518)+1, FIND("m", H3518) - FIND("h", H3518)-1), IFERROR(LEFT(H3518, FIND("m",  H3518)-1),0))</f>
        <v xml:space="preserve"> 50</v>
      </c>
      <c r="N3518">
        <f>Table1[[#This Row],[Duration_hr]]*60 +Table1[[#This Row],[Duration_min]]</f>
        <v>170</v>
      </c>
      <c r="O3518">
        <f>IF(I3518="non-stop", 0, VALUE(LEFT(I3518, FIND(" ", I3518)-1)))</f>
        <v>0</v>
      </c>
    </row>
    <row r="3519" spans="1:15" x14ac:dyDescent="0.3">
      <c r="A3519" t="s">
        <v>11</v>
      </c>
      <c r="B3519" t="s">
        <v>24</v>
      </c>
      <c r="C3519" t="s">
        <v>67</v>
      </c>
      <c r="D3519" t="s">
        <v>69</v>
      </c>
      <c r="E3519" s="3" t="s">
        <v>75</v>
      </c>
      <c r="F3519" t="s">
        <v>313</v>
      </c>
      <c r="G3519" t="s">
        <v>422</v>
      </c>
      <c r="H3519" s="5" t="s">
        <v>1623</v>
      </c>
      <c r="I3519" t="s">
        <v>1991</v>
      </c>
      <c r="J3519" t="s">
        <v>1996</v>
      </c>
      <c r="K3519">
        <v>4823</v>
      </c>
      <c r="L3519" t="str">
        <f>IFERROR(LEFT(H3519, FIND("h", H3519)-1),0)</f>
        <v>2</v>
      </c>
      <c r="M3519" t="str">
        <f>IFERROR(MID(H3519, FIND("h", H3519)+1, FIND("m", H3519) - FIND("h", H3519)-1), IFERROR(LEFT(H3519, FIND("m",  H3519)-1),0))</f>
        <v xml:space="preserve"> 50</v>
      </c>
      <c r="N3519">
        <f>Table1[[#This Row],[Duration_hr]]*60 +Table1[[#This Row],[Duration_min]]</f>
        <v>170</v>
      </c>
      <c r="O3519">
        <f>IF(I3519="non-stop", 0, VALUE(LEFT(I3519, FIND(" ", I3519)-1)))</f>
        <v>0</v>
      </c>
    </row>
    <row r="3520" spans="1:15" x14ac:dyDescent="0.3">
      <c r="A3520" t="s">
        <v>11</v>
      </c>
      <c r="B3520" t="s">
        <v>66</v>
      </c>
      <c r="C3520" t="s">
        <v>67</v>
      </c>
      <c r="D3520" t="s">
        <v>69</v>
      </c>
      <c r="E3520" s="3" t="s">
        <v>75</v>
      </c>
      <c r="F3520" t="s">
        <v>270</v>
      </c>
      <c r="G3520" t="s">
        <v>337</v>
      </c>
      <c r="H3520" s="5" t="s">
        <v>1623</v>
      </c>
      <c r="I3520" t="s">
        <v>1991</v>
      </c>
      <c r="J3520" t="s">
        <v>1996</v>
      </c>
      <c r="K3520">
        <v>4823</v>
      </c>
      <c r="L3520" t="str">
        <f>IFERROR(LEFT(H3520, FIND("h", H3520)-1),0)</f>
        <v>2</v>
      </c>
      <c r="M3520" t="str">
        <f>IFERROR(MID(H3520, FIND("h", H3520)+1, FIND("m", H3520) - FIND("h", H3520)-1), IFERROR(LEFT(H3520, FIND("m",  H3520)-1),0))</f>
        <v xml:space="preserve"> 50</v>
      </c>
      <c r="N3520">
        <f>Table1[[#This Row],[Duration_hr]]*60 +Table1[[#This Row],[Duration_min]]</f>
        <v>170</v>
      </c>
      <c r="O3520">
        <f>IF(I3520="non-stop", 0, VALUE(LEFT(I3520, FIND(" ", I3520)-1)))</f>
        <v>0</v>
      </c>
    </row>
    <row r="3521" spans="1:15" x14ac:dyDescent="0.3">
      <c r="A3521" t="s">
        <v>18</v>
      </c>
      <c r="B3521" t="s">
        <v>26</v>
      </c>
      <c r="C3521" t="s">
        <v>67</v>
      </c>
      <c r="D3521" t="s">
        <v>69</v>
      </c>
      <c r="E3521" s="3" t="s">
        <v>75</v>
      </c>
      <c r="F3521" t="s">
        <v>244</v>
      </c>
      <c r="G3521" t="s">
        <v>941</v>
      </c>
      <c r="H3521" s="5" t="s">
        <v>1623</v>
      </c>
      <c r="I3521" t="s">
        <v>1991</v>
      </c>
      <c r="J3521" t="s">
        <v>1996</v>
      </c>
      <c r="K3521">
        <v>4483</v>
      </c>
      <c r="L3521" t="str">
        <f>IFERROR(LEFT(H3521, FIND("h", H3521)-1),0)</f>
        <v>2</v>
      </c>
      <c r="M3521" t="str">
        <f>IFERROR(MID(H3521, FIND("h", H3521)+1, FIND("m", H3521) - FIND("h", H3521)-1), IFERROR(LEFT(H3521, FIND("m",  H3521)-1),0))</f>
        <v xml:space="preserve"> 50</v>
      </c>
      <c r="N3521">
        <f>Table1[[#This Row],[Duration_hr]]*60 +Table1[[#This Row],[Duration_min]]</f>
        <v>170</v>
      </c>
      <c r="O3521">
        <f>IF(I3521="non-stop", 0, VALUE(LEFT(I3521, FIND(" ", I3521)-1)))</f>
        <v>0</v>
      </c>
    </row>
    <row r="3522" spans="1:15" x14ac:dyDescent="0.3">
      <c r="A3522" t="s">
        <v>12</v>
      </c>
      <c r="B3522" t="s">
        <v>47</v>
      </c>
      <c r="C3522" t="s">
        <v>69</v>
      </c>
      <c r="D3522" t="s">
        <v>73</v>
      </c>
      <c r="E3522" s="3" t="s">
        <v>97</v>
      </c>
      <c r="F3522" t="s">
        <v>309</v>
      </c>
      <c r="G3522" t="s">
        <v>210</v>
      </c>
      <c r="H3522" s="5" t="s">
        <v>1623</v>
      </c>
      <c r="I3522" t="s">
        <v>1991</v>
      </c>
      <c r="J3522" t="s">
        <v>1996</v>
      </c>
      <c r="K3522">
        <v>5201</v>
      </c>
      <c r="L3522" t="str">
        <f>IFERROR(LEFT(H3522, FIND("h", H3522)-1),0)</f>
        <v>2</v>
      </c>
      <c r="M3522" t="str">
        <f>IFERROR(MID(H3522, FIND("h", H3522)+1, FIND("m", H3522) - FIND("h", H3522)-1), IFERROR(LEFT(H3522, FIND("m",  H3522)-1),0))</f>
        <v xml:space="preserve"> 50</v>
      </c>
      <c r="N3522">
        <f>Table1[[#This Row],[Duration_hr]]*60 +Table1[[#This Row],[Duration_min]]</f>
        <v>170</v>
      </c>
      <c r="O3522">
        <f>IF(I3522="non-stop", 0, VALUE(LEFT(I3522, FIND(" ", I3522)-1)))</f>
        <v>0</v>
      </c>
    </row>
    <row r="3523" spans="1:15" x14ac:dyDescent="0.3">
      <c r="A3523" t="s">
        <v>12</v>
      </c>
      <c r="B3523" t="s">
        <v>66</v>
      </c>
      <c r="C3523" t="s">
        <v>67</v>
      </c>
      <c r="D3523" t="s">
        <v>69</v>
      </c>
      <c r="E3523" s="3" t="s">
        <v>75</v>
      </c>
      <c r="F3523" t="s">
        <v>307</v>
      </c>
      <c r="G3523" t="s">
        <v>244</v>
      </c>
      <c r="H3523" s="5" t="s">
        <v>1623</v>
      </c>
      <c r="I3523" t="s">
        <v>1991</v>
      </c>
      <c r="J3523" t="s">
        <v>1996</v>
      </c>
      <c r="K3523">
        <v>5228</v>
      </c>
      <c r="L3523" t="str">
        <f>IFERROR(LEFT(H3523, FIND("h", H3523)-1),0)</f>
        <v>2</v>
      </c>
      <c r="M3523" t="str">
        <f>IFERROR(MID(H3523, FIND("h", H3523)+1, FIND("m", H3523) - FIND("h", H3523)-1), IFERROR(LEFT(H3523, FIND("m",  H3523)-1),0))</f>
        <v xml:space="preserve"> 50</v>
      </c>
      <c r="N3523">
        <f>Table1[[#This Row],[Duration_hr]]*60 +Table1[[#This Row],[Duration_min]]</f>
        <v>170</v>
      </c>
      <c r="O3523">
        <f>IF(I3523="non-stop", 0, VALUE(LEFT(I3523, FIND(" ", I3523)-1)))</f>
        <v>0</v>
      </c>
    </row>
    <row r="3524" spans="1:15" x14ac:dyDescent="0.3">
      <c r="A3524" t="s">
        <v>11</v>
      </c>
      <c r="B3524" t="s">
        <v>59</v>
      </c>
      <c r="C3524" t="s">
        <v>67</v>
      </c>
      <c r="D3524" t="s">
        <v>69</v>
      </c>
      <c r="E3524" s="3" t="s">
        <v>75</v>
      </c>
      <c r="F3524" t="s">
        <v>321</v>
      </c>
      <c r="G3524" t="s">
        <v>952</v>
      </c>
      <c r="H3524" s="5" t="s">
        <v>1623</v>
      </c>
      <c r="I3524" t="s">
        <v>1991</v>
      </c>
      <c r="J3524" t="s">
        <v>1996</v>
      </c>
      <c r="K3524">
        <v>3943</v>
      </c>
      <c r="L3524" t="str">
        <f>IFERROR(LEFT(H3524, FIND("h", H3524)-1),0)</f>
        <v>2</v>
      </c>
      <c r="M3524" t="str">
        <f>IFERROR(MID(H3524, FIND("h", H3524)+1, FIND("m", H3524) - FIND("h", H3524)-1), IFERROR(LEFT(H3524, FIND("m",  H3524)-1),0))</f>
        <v xml:space="preserve"> 50</v>
      </c>
      <c r="N3524">
        <f>Table1[[#This Row],[Duration_hr]]*60 +Table1[[#This Row],[Duration_min]]</f>
        <v>170</v>
      </c>
      <c r="O3524">
        <f>IF(I3524="non-stop", 0, VALUE(LEFT(I3524, FIND(" ", I3524)-1)))</f>
        <v>0</v>
      </c>
    </row>
    <row r="3525" spans="1:15" x14ac:dyDescent="0.3">
      <c r="A3525" t="s">
        <v>17</v>
      </c>
      <c r="B3525" t="s">
        <v>62</v>
      </c>
      <c r="C3525" t="s">
        <v>67</v>
      </c>
      <c r="D3525" t="s">
        <v>69</v>
      </c>
      <c r="E3525" s="3" t="s">
        <v>75</v>
      </c>
      <c r="F3525" t="s">
        <v>213</v>
      </c>
      <c r="G3525" t="s">
        <v>438</v>
      </c>
      <c r="H3525" s="5" t="s">
        <v>1623</v>
      </c>
      <c r="I3525" t="s">
        <v>1991</v>
      </c>
      <c r="J3525" t="s">
        <v>1996</v>
      </c>
      <c r="K3525">
        <v>5403</v>
      </c>
      <c r="L3525" t="str">
        <f>IFERROR(LEFT(H3525, FIND("h", H3525)-1),0)</f>
        <v>2</v>
      </c>
      <c r="M3525" t="str">
        <f>IFERROR(MID(H3525, FIND("h", H3525)+1, FIND("m", H3525) - FIND("h", H3525)-1), IFERROR(LEFT(H3525, FIND("m",  H3525)-1),0))</f>
        <v xml:space="preserve"> 50</v>
      </c>
      <c r="N3525">
        <f>Table1[[#This Row],[Duration_hr]]*60 +Table1[[#This Row],[Duration_min]]</f>
        <v>170</v>
      </c>
      <c r="O3525">
        <f>IF(I3525="non-stop", 0, VALUE(LEFT(I3525, FIND(" ", I3525)-1)))</f>
        <v>0</v>
      </c>
    </row>
    <row r="3526" spans="1:15" x14ac:dyDescent="0.3">
      <c r="A3526" t="s">
        <v>11</v>
      </c>
      <c r="B3526" t="s">
        <v>52</v>
      </c>
      <c r="C3526" t="s">
        <v>67</v>
      </c>
      <c r="D3526" t="s">
        <v>69</v>
      </c>
      <c r="E3526" s="3" t="s">
        <v>75</v>
      </c>
      <c r="F3526" t="s">
        <v>225</v>
      </c>
      <c r="G3526" t="s">
        <v>295</v>
      </c>
      <c r="H3526" s="5" t="s">
        <v>1623</v>
      </c>
      <c r="I3526" t="s">
        <v>1991</v>
      </c>
      <c r="J3526" t="s">
        <v>1996</v>
      </c>
      <c r="K3526">
        <v>3943</v>
      </c>
      <c r="L3526" t="str">
        <f>IFERROR(LEFT(H3526, FIND("h", H3526)-1),0)</f>
        <v>2</v>
      </c>
      <c r="M3526" t="str">
        <f>IFERROR(MID(H3526, FIND("h", H3526)+1, FIND("m", H3526) - FIND("h", H3526)-1), IFERROR(LEFT(H3526, FIND("m",  H3526)-1),0))</f>
        <v xml:space="preserve"> 50</v>
      </c>
      <c r="N3526">
        <f>Table1[[#This Row],[Duration_hr]]*60 +Table1[[#This Row],[Duration_min]]</f>
        <v>170</v>
      </c>
      <c r="O3526">
        <f>IF(I3526="non-stop", 0, VALUE(LEFT(I3526, FIND(" ", I3526)-1)))</f>
        <v>0</v>
      </c>
    </row>
    <row r="3527" spans="1:15" x14ac:dyDescent="0.3">
      <c r="A3527" t="s">
        <v>11</v>
      </c>
      <c r="B3527" t="s">
        <v>50</v>
      </c>
      <c r="C3527" t="s">
        <v>67</v>
      </c>
      <c r="D3527" t="s">
        <v>69</v>
      </c>
      <c r="E3527" s="3" t="s">
        <v>75</v>
      </c>
      <c r="F3527" t="s">
        <v>296</v>
      </c>
      <c r="G3527" t="s">
        <v>376</v>
      </c>
      <c r="H3527" s="5" t="s">
        <v>1623</v>
      </c>
      <c r="I3527" t="s">
        <v>1991</v>
      </c>
      <c r="J3527" t="s">
        <v>1996</v>
      </c>
      <c r="K3527">
        <v>3943</v>
      </c>
      <c r="L3527" t="str">
        <f>IFERROR(LEFT(H3527, FIND("h", H3527)-1),0)</f>
        <v>2</v>
      </c>
      <c r="M3527" t="str">
        <f>IFERROR(MID(H3527, FIND("h", H3527)+1, FIND("m", H3527) - FIND("h", H3527)-1), IFERROR(LEFT(H3527, FIND("m",  H3527)-1),0))</f>
        <v xml:space="preserve"> 50</v>
      </c>
      <c r="N3527">
        <f>Table1[[#This Row],[Duration_hr]]*60 +Table1[[#This Row],[Duration_min]]</f>
        <v>170</v>
      </c>
      <c r="O3527">
        <f>IF(I3527="non-stop", 0, VALUE(LEFT(I3527, FIND(" ", I3527)-1)))</f>
        <v>0</v>
      </c>
    </row>
    <row r="3528" spans="1:15" x14ac:dyDescent="0.3">
      <c r="A3528" t="s">
        <v>16</v>
      </c>
      <c r="B3528" t="s">
        <v>42</v>
      </c>
      <c r="C3528" t="s">
        <v>67</v>
      </c>
      <c r="D3528" t="s">
        <v>69</v>
      </c>
      <c r="E3528" s="3" t="s">
        <v>75</v>
      </c>
      <c r="F3528" t="s">
        <v>215</v>
      </c>
      <c r="G3528" t="s">
        <v>390</v>
      </c>
      <c r="H3528" s="5" t="s">
        <v>1623</v>
      </c>
      <c r="I3528" t="s">
        <v>1991</v>
      </c>
      <c r="J3528" t="s">
        <v>1996</v>
      </c>
      <c r="K3528">
        <v>3398</v>
      </c>
      <c r="L3528" t="str">
        <f>IFERROR(LEFT(H3528, FIND("h", H3528)-1),0)</f>
        <v>2</v>
      </c>
      <c r="M3528" t="str">
        <f>IFERROR(MID(H3528, FIND("h", H3528)+1, FIND("m", H3528) - FIND("h", H3528)-1), IFERROR(LEFT(H3528, FIND("m",  H3528)-1),0))</f>
        <v xml:space="preserve"> 50</v>
      </c>
      <c r="N3528">
        <f>Table1[[#This Row],[Duration_hr]]*60 +Table1[[#This Row],[Duration_min]]</f>
        <v>170</v>
      </c>
      <c r="O3528">
        <f>IF(I3528="non-stop", 0, VALUE(LEFT(I3528, FIND(" ", I3528)-1)))</f>
        <v>0</v>
      </c>
    </row>
    <row r="3529" spans="1:15" x14ac:dyDescent="0.3">
      <c r="A3529" t="s">
        <v>11</v>
      </c>
      <c r="B3529" t="s">
        <v>39</v>
      </c>
      <c r="C3529" t="s">
        <v>67</v>
      </c>
      <c r="D3529" t="s">
        <v>72</v>
      </c>
      <c r="E3529" s="3" t="s">
        <v>75</v>
      </c>
      <c r="F3529" t="s">
        <v>225</v>
      </c>
      <c r="G3529" t="s">
        <v>295</v>
      </c>
      <c r="H3529" s="5" t="s">
        <v>1623</v>
      </c>
      <c r="I3529" t="s">
        <v>1991</v>
      </c>
      <c r="J3529" t="s">
        <v>1996</v>
      </c>
      <c r="K3529">
        <v>4777</v>
      </c>
      <c r="L3529" t="str">
        <f>IFERROR(LEFT(H3529, FIND("h", H3529)-1),0)</f>
        <v>2</v>
      </c>
      <c r="M3529" t="str">
        <f>IFERROR(MID(H3529, FIND("h", H3529)+1, FIND("m", H3529) - FIND("h", H3529)-1), IFERROR(LEFT(H3529, FIND("m",  H3529)-1),0))</f>
        <v xml:space="preserve"> 50</v>
      </c>
      <c r="N3529">
        <f>Table1[[#This Row],[Duration_hr]]*60 +Table1[[#This Row],[Duration_min]]</f>
        <v>170</v>
      </c>
      <c r="O3529">
        <f>IF(I3529="non-stop", 0, VALUE(LEFT(I3529, FIND(" ", I3529)-1)))</f>
        <v>0</v>
      </c>
    </row>
    <row r="3530" spans="1:15" x14ac:dyDescent="0.3">
      <c r="A3530" t="s">
        <v>17</v>
      </c>
      <c r="B3530" t="s">
        <v>30</v>
      </c>
      <c r="C3530" t="s">
        <v>67</v>
      </c>
      <c r="D3530" t="s">
        <v>69</v>
      </c>
      <c r="E3530" s="3" t="s">
        <v>75</v>
      </c>
      <c r="F3530" t="s">
        <v>352</v>
      </c>
      <c r="G3530" t="s">
        <v>530</v>
      </c>
      <c r="H3530" s="5" t="s">
        <v>1623</v>
      </c>
      <c r="I3530" t="s">
        <v>1991</v>
      </c>
      <c r="J3530" t="s">
        <v>1996</v>
      </c>
      <c r="K3530">
        <v>4668</v>
      </c>
      <c r="L3530" t="str">
        <f>IFERROR(LEFT(H3530, FIND("h", H3530)-1),0)</f>
        <v>2</v>
      </c>
      <c r="M3530" t="str">
        <f>IFERROR(MID(H3530, FIND("h", H3530)+1, FIND("m", H3530) - FIND("h", H3530)-1), IFERROR(LEFT(H3530, FIND("m",  H3530)-1),0))</f>
        <v xml:space="preserve"> 50</v>
      </c>
      <c r="N3530">
        <f>Table1[[#This Row],[Duration_hr]]*60 +Table1[[#This Row],[Duration_min]]</f>
        <v>170</v>
      </c>
      <c r="O3530">
        <f>IF(I3530="non-stop", 0, VALUE(LEFT(I3530, FIND(" ", I3530)-1)))</f>
        <v>0</v>
      </c>
    </row>
    <row r="3531" spans="1:15" x14ac:dyDescent="0.3">
      <c r="A3531" t="s">
        <v>12</v>
      </c>
      <c r="B3531" t="s">
        <v>33</v>
      </c>
      <c r="C3531" t="s">
        <v>67</v>
      </c>
      <c r="D3531" t="s">
        <v>69</v>
      </c>
      <c r="E3531" s="3" t="s">
        <v>75</v>
      </c>
      <c r="F3531" t="s">
        <v>307</v>
      </c>
      <c r="G3531" t="s">
        <v>244</v>
      </c>
      <c r="H3531" s="5" t="s">
        <v>1623</v>
      </c>
      <c r="I3531" t="s">
        <v>1991</v>
      </c>
      <c r="J3531" t="s">
        <v>1996</v>
      </c>
      <c r="K3531">
        <v>6121</v>
      </c>
      <c r="L3531" t="str">
        <f>IFERROR(LEFT(H3531, FIND("h", H3531)-1),0)</f>
        <v>2</v>
      </c>
      <c r="M3531" t="str">
        <f>IFERROR(MID(H3531, FIND("h", H3531)+1, FIND("m", H3531) - FIND("h", H3531)-1), IFERROR(LEFT(H3531, FIND("m",  H3531)-1),0))</f>
        <v xml:space="preserve"> 50</v>
      </c>
      <c r="N3531">
        <f>Table1[[#This Row],[Duration_hr]]*60 +Table1[[#This Row],[Duration_min]]</f>
        <v>170</v>
      </c>
      <c r="O3531">
        <f>IF(I3531="non-stop", 0, VALUE(LEFT(I3531, FIND(" ", I3531)-1)))</f>
        <v>0</v>
      </c>
    </row>
    <row r="3532" spans="1:15" x14ac:dyDescent="0.3">
      <c r="A3532" t="s">
        <v>11</v>
      </c>
      <c r="B3532" t="s">
        <v>56</v>
      </c>
      <c r="C3532" t="s">
        <v>67</v>
      </c>
      <c r="D3532" t="s">
        <v>72</v>
      </c>
      <c r="E3532" s="3" t="s">
        <v>75</v>
      </c>
      <c r="F3532" t="s">
        <v>203</v>
      </c>
      <c r="G3532" t="s">
        <v>965</v>
      </c>
      <c r="H3532" s="5" t="s">
        <v>1623</v>
      </c>
      <c r="I3532" t="s">
        <v>1991</v>
      </c>
      <c r="J3532" t="s">
        <v>1996</v>
      </c>
      <c r="K3532">
        <v>4377</v>
      </c>
      <c r="L3532" t="str">
        <f>IFERROR(LEFT(H3532, FIND("h", H3532)-1),0)</f>
        <v>2</v>
      </c>
      <c r="M3532" t="str">
        <f>IFERROR(MID(H3532, FIND("h", H3532)+1, FIND("m", H3532) - FIND("h", H3532)-1), IFERROR(LEFT(H3532, FIND("m",  H3532)-1),0))</f>
        <v xml:space="preserve"> 50</v>
      </c>
      <c r="N3532">
        <f>Table1[[#This Row],[Duration_hr]]*60 +Table1[[#This Row],[Duration_min]]</f>
        <v>170</v>
      </c>
      <c r="O3532">
        <f>IF(I3532="non-stop", 0, VALUE(LEFT(I3532, FIND(" ", I3532)-1)))</f>
        <v>0</v>
      </c>
    </row>
    <row r="3533" spans="1:15" x14ac:dyDescent="0.3">
      <c r="A3533" t="s">
        <v>17</v>
      </c>
      <c r="B3533" t="s">
        <v>63</v>
      </c>
      <c r="C3533" t="s">
        <v>67</v>
      </c>
      <c r="D3533" t="s">
        <v>69</v>
      </c>
      <c r="E3533" s="3" t="s">
        <v>75</v>
      </c>
      <c r="F3533" t="s">
        <v>282</v>
      </c>
      <c r="G3533" t="s">
        <v>339</v>
      </c>
      <c r="H3533" s="5" t="s">
        <v>1623</v>
      </c>
      <c r="I3533" t="s">
        <v>1991</v>
      </c>
      <c r="J3533" t="s">
        <v>1996</v>
      </c>
      <c r="K3533">
        <v>5403</v>
      </c>
      <c r="L3533" t="str">
        <f>IFERROR(LEFT(H3533, FIND("h", H3533)-1),0)</f>
        <v>2</v>
      </c>
      <c r="M3533" t="str">
        <f>IFERROR(MID(H3533, FIND("h", H3533)+1, FIND("m", H3533) - FIND("h", H3533)-1), IFERROR(LEFT(H3533, FIND("m",  H3533)-1),0))</f>
        <v xml:space="preserve"> 50</v>
      </c>
      <c r="N3533">
        <f>Table1[[#This Row],[Duration_hr]]*60 +Table1[[#This Row],[Duration_min]]</f>
        <v>170</v>
      </c>
      <c r="O3533">
        <f>IF(I3533="non-stop", 0, VALUE(LEFT(I3533, FIND(" ", I3533)-1)))</f>
        <v>0</v>
      </c>
    </row>
    <row r="3534" spans="1:15" x14ac:dyDescent="0.3">
      <c r="A3534" t="s">
        <v>11</v>
      </c>
      <c r="B3534" t="s">
        <v>31</v>
      </c>
      <c r="C3534" t="s">
        <v>67</v>
      </c>
      <c r="D3534" t="s">
        <v>69</v>
      </c>
      <c r="E3534" s="3" t="s">
        <v>75</v>
      </c>
      <c r="F3534" t="s">
        <v>266</v>
      </c>
      <c r="G3534" t="s">
        <v>245</v>
      </c>
      <c r="H3534" s="5" t="s">
        <v>1623</v>
      </c>
      <c r="I3534" t="s">
        <v>1991</v>
      </c>
      <c r="J3534" t="s">
        <v>1996</v>
      </c>
      <c r="K3534">
        <v>4823</v>
      </c>
      <c r="L3534" t="str">
        <f>IFERROR(LEFT(H3534, FIND("h", H3534)-1),0)</f>
        <v>2</v>
      </c>
      <c r="M3534" t="str">
        <f>IFERROR(MID(H3534, FIND("h", H3534)+1, FIND("m", H3534) - FIND("h", H3534)-1), IFERROR(LEFT(H3534, FIND("m",  H3534)-1),0))</f>
        <v xml:space="preserve"> 50</v>
      </c>
      <c r="N3534">
        <f>Table1[[#This Row],[Duration_hr]]*60 +Table1[[#This Row],[Duration_min]]</f>
        <v>170</v>
      </c>
      <c r="O3534">
        <f>IF(I3534="non-stop", 0, VALUE(LEFT(I3534, FIND(" ", I3534)-1)))</f>
        <v>0</v>
      </c>
    </row>
    <row r="3535" spans="1:15" x14ac:dyDescent="0.3">
      <c r="A3535" t="s">
        <v>11</v>
      </c>
      <c r="B3535" t="s">
        <v>32</v>
      </c>
      <c r="C3535" t="s">
        <v>67</v>
      </c>
      <c r="D3535" t="s">
        <v>69</v>
      </c>
      <c r="E3535" s="3" t="s">
        <v>75</v>
      </c>
      <c r="F3535" t="s">
        <v>225</v>
      </c>
      <c r="G3535" t="s">
        <v>295</v>
      </c>
      <c r="H3535" s="5" t="s">
        <v>1623</v>
      </c>
      <c r="I3535" t="s">
        <v>1991</v>
      </c>
      <c r="J3535" t="s">
        <v>1996</v>
      </c>
      <c r="K3535">
        <v>4423</v>
      </c>
      <c r="L3535" t="str">
        <f>IFERROR(LEFT(H3535, FIND("h", H3535)-1),0)</f>
        <v>2</v>
      </c>
      <c r="M3535" t="str">
        <f>IFERROR(MID(H3535, FIND("h", H3535)+1, FIND("m", H3535) - FIND("h", H3535)-1), IFERROR(LEFT(H3535, FIND("m",  H3535)-1),0))</f>
        <v xml:space="preserve"> 50</v>
      </c>
      <c r="N3535">
        <f>Table1[[#This Row],[Duration_hr]]*60 +Table1[[#This Row],[Duration_min]]</f>
        <v>170</v>
      </c>
      <c r="O3535">
        <f>IF(I3535="non-stop", 0, VALUE(LEFT(I3535, FIND(" ", I3535)-1)))</f>
        <v>0</v>
      </c>
    </row>
    <row r="3536" spans="1:15" x14ac:dyDescent="0.3">
      <c r="A3536" t="s">
        <v>11</v>
      </c>
      <c r="B3536" t="s">
        <v>63</v>
      </c>
      <c r="C3536" t="s">
        <v>67</v>
      </c>
      <c r="D3536" t="s">
        <v>69</v>
      </c>
      <c r="E3536" s="3" t="s">
        <v>75</v>
      </c>
      <c r="F3536" t="s">
        <v>315</v>
      </c>
      <c r="G3536" t="s">
        <v>256</v>
      </c>
      <c r="H3536" s="5" t="s">
        <v>1623</v>
      </c>
      <c r="I3536" t="s">
        <v>1991</v>
      </c>
      <c r="J3536" t="s">
        <v>1996</v>
      </c>
      <c r="K3536">
        <v>3943</v>
      </c>
      <c r="L3536" t="str">
        <f>IFERROR(LEFT(H3536, FIND("h", H3536)-1),0)</f>
        <v>2</v>
      </c>
      <c r="M3536" t="str">
        <f>IFERROR(MID(H3536, FIND("h", H3536)+1, FIND("m", H3536) - FIND("h", H3536)-1), IFERROR(LEFT(H3536, FIND("m",  H3536)-1),0))</f>
        <v xml:space="preserve"> 50</v>
      </c>
      <c r="N3536">
        <f>Table1[[#This Row],[Duration_hr]]*60 +Table1[[#This Row],[Duration_min]]</f>
        <v>170</v>
      </c>
      <c r="O3536">
        <f>IF(I3536="non-stop", 0, VALUE(LEFT(I3536, FIND(" ", I3536)-1)))</f>
        <v>0</v>
      </c>
    </row>
    <row r="3537" spans="1:15" x14ac:dyDescent="0.3">
      <c r="A3537" t="s">
        <v>11</v>
      </c>
      <c r="B3537" t="s">
        <v>59</v>
      </c>
      <c r="C3537" t="s">
        <v>67</v>
      </c>
      <c r="D3537" t="s">
        <v>69</v>
      </c>
      <c r="E3537" s="3" t="s">
        <v>75</v>
      </c>
      <c r="F3537" t="s">
        <v>380</v>
      </c>
      <c r="G3537" t="s">
        <v>689</v>
      </c>
      <c r="H3537" s="5" t="s">
        <v>1623</v>
      </c>
      <c r="I3537" t="s">
        <v>1991</v>
      </c>
      <c r="J3537" t="s">
        <v>1996</v>
      </c>
      <c r="K3537">
        <v>3419</v>
      </c>
      <c r="L3537" t="str">
        <f>IFERROR(LEFT(H3537, FIND("h", H3537)-1),0)</f>
        <v>2</v>
      </c>
      <c r="M3537" t="str">
        <f>IFERROR(MID(H3537, FIND("h", H3537)+1, FIND("m", H3537) - FIND("h", H3537)-1), IFERROR(LEFT(H3537, FIND("m",  H3537)-1),0))</f>
        <v xml:space="preserve"> 50</v>
      </c>
      <c r="N3537">
        <f>Table1[[#This Row],[Duration_hr]]*60 +Table1[[#This Row],[Duration_min]]</f>
        <v>170</v>
      </c>
      <c r="O3537">
        <f>IF(I3537="non-stop", 0, VALUE(LEFT(I3537, FIND(" ", I3537)-1)))</f>
        <v>0</v>
      </c>
    </row>
    <row r="3538" spans="1:15" x14ac:dyDescent="0.3">
      <c r="A3538" t="s">
        <v>14</v>
      </c>
      <c r="B3538" t="s">
        <v>23</v>
      </c>
      <c r="C3538" t="s">
        <v>67</v>
      </c>
      <c r="D3538" t="s">
        <v>72</v>
      </c>
      <c r="E3538" s="3" t="s">
        <v>75</v>
      </c>
      <c r="F3538" t="s">
        <v>238</v>
      </c>
      <c r="G3538" t="s">
        <v>357</v>
      </c>
      <c r="H3538" s="5" t="s">
        <v>1623</v>
      </c>
      <c r="I3538" t="s">
        <v>1991</v>
      </c>
      <c r="J3538" t="s">
        <v>1996</v>
      </c>
      <c r="K3538">
        <v>4377</v>
      </c>
      <c r="L3538" t="str">
        <f>IFERROR(LEFT(H3538, FIND("h", H3538)-1),0)</f>
        <v>2</v>
      </c>
      <c r="M3538" t="str">
        <f>IFERROR(MID(H3538, FIND("h", H3538)+1, FIND("m", H3538) - FIND("h", H3538)-1), IFERROR(LEFT(H3538, FIND("m",  H3538)-1),0))</f>
        <v xml:space="preserve"> 50</v>
      </c>
      <c r="N3538">
        <f>Table1[[#This Row],[Duration_hr]]*60 +Table1[[#This Row],[Duration_min]]</f>
        <v>170</v>
      </c>
      <c r="O3538">
        <f>IF(I3538="non-stop", 0, VALUE(LEFT(I3538, FIND(" ", I3538)-1)))</f>
        <v>0</v>
      </c>
    </row>
    <row r="3539" spans="1:15" x14ac:dyDescent="0.3">
      <c r="A3539" t="s">
        <v>14</v>
      </c>
      <c r="B3539" t="s">
        <v>25</v>
      </c>
      <c r="C3539" t="s">
        <v>67</v>
      </c>
      <c r="D3539" t="s">
        <v>69</v>
      </c>
      <c r="E3539" s="3" t="s">
        <v>75</v>
      </c>
      <c r="F3539" t="s">
        <v>329</v>
      </c>
      <c r="G3539" t="s">
        <v>389</v>
      </c>
      <c r="H3539" s="5" t="s">
        <v>1623</v>
      </c>
      <c r="I3539" t="s">
        <v>1991</v>
      </c>
      <c r="J3539" t="s">
        <v>1996</v>
      </c>
      <c r="K3539">
        <v>4423</v>
      </c>
      <c r="L3539" t="str">
        <f>IFERROR(LEFT(H3539, FIND("h", H3539)-1),0)</f>
        <v>2</v>
      </c>
      <c r="M3539" t="str">
        <f>IFERROR(MID(H3539, FIND("h", H3539)+1, FIND("m", H3539) - FIND("h", H3539)-1), IFERROR(LEFT(H3539, FIND("m",  H3539)-1),0))</f>
        <v xml:space="preserve"> 50</v>
      </c>
      <c r="N3539">
        <f>Table1[[#This Row],[Duration_hr]]*60 +Table1[[#This Row],[Duration_min]]</f>
        <v>170</v>
      </c>
      <c r="O3539">
        <f>IF(I3539="non-stop", 0, VALUE(LEFT(I3539, FIND(" ", I3539)-1)))</f>
        <v>0</v>
      </c>
    </row>
    <row r="3540" spans="1:15" x14ac:dyDescent="0.3">
      <c r="A3540" t="s">
        <v>16</v>
      </c>
      <c r="B3540" t="s">
        <v>30</v>
      </c>
      <c r="C3540" t="s">
        <v>67</v>
      </c>
      <c r="D3540" t="s">
        <v>69</v>
      </c>
      <c r="E3540" s="3" t="s">
        <v>75</v>
      </c>
      <c r="F3540" t="s">
        <v>215</v>
      </c>
      <c r="G3540" t="s">
        <v>390</v>
      </c>
      <c r="H3540" s="5" t="s">
        <v>1623</v>
      </c>
      <c r="I3540" t="s">
        <v>1991</v>
      </c>
      <c r="J3540" t="s">
        <v>1996</v>
      </c>
      <c r="K3540">
        <v>3398</v>
      </c>
      <c r="L3540" t="str">
        <f>IFERROR(LEFT(H3540, FIND("h", H3540)-1),0)</f>
        <v>2</v>
      </c>
      <c r="M3540" t="str">
        <f>IFERROR(MID(H3540, FIND("h", H3540)+1, FIND("m", H3540) - FIND("h", H3540)-1), IFERROR(LEFT(H3540, FIND("m",  H3540)-1),0))</f>
        <v xml:space="preserve"> 50</v>
      </c>
      <c r="N3540">
        <f>Table1[[#This Row],[Duration_hr]]*60 +Table1[[#This Row],[Duration_min]]</f>
        <v>170</v>
      </c>
      <c r="O3540">
        <f>IF(I3540="non-stop", 0, VALUE(LEFT(I3540, FIND(" ", I3540)-1)))</f>
        <v>0</v>
      </c>
    </row>
    <row r="3541" spans="1:15" x14ac:dyDescent="0.3">
      <c r="A3541" t="s">
        <v>11</v>
      </c>
      <c r="B3541" t="s">
        <v>43</v>
      </c>
      <c r="C3541" t="s">
        <v>67</v>
      </c>
      <c r="D3541" t="s">
        <v>69</v>
      </c>
      <c r="E3541" s="3" t="s">
        <v>75</v>
      </c>
      <c r="F3541" t="s">
        <v>380</v>
      </c>
      <c r="G3541" t="s">
        <v>689</v>
      </c>
      <c r="H3541" s="5" t="s">
        <v>1623</v>
      </c>
      <c r="I3541" t="s">
        <v>1991</v>
      </c>
      <c r="J3541" t="s">
        <v>1996</v>
      </c>
      <c r="K3541">
        <v>3419</v>
      </c>
      <c r="L3541" t="str">
        <f>IFERROR(LEFT(H3541, FIND("h", H3541)-1),0)</f>
        <v>2</v>
      </c>
      <c r="M3541" t="str">
        <f>IFERROR(MID(H3541, FIND("h", H3541)+1, FIND("m", H3541) - FIND("h", H3541)-1), IFERROR(LEFT(H3541, FIND("m",  H3541)-1),0))</f>
        <v xml:space="preserve"> 50</v>
      </c>
      <c r="N3541">
        <f>Table1[[#This Row],[Duration_hr]]*60 +Table1[[#This Row],[Duration_min]]</f>
        <v>170</v>
      </c>
      <c r="O3541">
        <f>IF(I3541="non-stop", 0, VALUE(LEFT(I3541, FIND(" ", I3541)-1)))</f>
        <v>0</v>
      </c>
    </row>
    <row r="3542" spans="1:15" x14ac:dyDescent="0.3">
      <c r="A3542" t="s">
        <v>11</v>
      </c>
      <c r="B3542" t="s">
        <v>39</v>
      </c>
      <c r="C3542" t="s">
        <v>68</v>
      </c>
      <c r="D3542" t="s">
        <v>67</v>
      </c>
      <c r="E3542" s="3" t="s">
        <v>80</v>
      </c>
      <c r="F3542" t="s">
        <v>315</v>
      </c>
      <c r="G3542" t="s">
        <v>256</v>
      </c>
      <c r="H3542" s="5" t="s">
        <v>1623</v>
      </c>
      <c r="I3542" t="s">
        <v>1991</v>
      </c>
      <c r="J3542" t="s">
        <v>1996</v>
      </c>
      <c r="K3542">
        <v>4148</v>
      </c>
      <c r="L3542" t="str">
        <f>IFERROR(LEFT(H3542, FIND("h", H3542)-1),0)</f>
        <v>2</v>
      </c>
      <c r="M3542" t="str">
        <f>IFERROR(MID(H3542, FIND("h", H3542)+1, FIND("m", H3542) - FIND("h", H3542)-1), IFERROR(LEFT(H3542, FIND("m",  H3542)-1),0))</f>
        <v xml:space="preserve"> 50</v>
      </c>
      <c r="N3542">
        <f>Table1[[#This Row],[Duration_hr]]*60 +Table1[[#This Row],[Duration_min]]</f>
        <v>170</v>
      </c>
      <c r="O3542">
        <f>IF(I3542="non-stop", 0, VALUE(LEFT(I3542, FIND(" ", I3542)-1)))</f>
        <v>0</v>
      </c>
    </row>
    <row r="3543" spans="1:15" x14ac:dyDescent="0.3">
      <c r="A3543" t="s">
        <v>14</v>
      </c>
      <c r="B3543" t="s">
        <v>23</v>
      </c>
      <c r="C3543" t="s">
        <v>67</v>
      </c>
      <c r="D3543" t="s">
        <v>72</v>
      </c>
      <c r="E3543" s="3" t="s">
        <v>75</v>
      </c>
      <c r="F3543" t="s">
        <v>238</v>
      </c>
      <c r="G3543" t="s">
        <v>357</v>
      </c>
      <c r="H3543" s="5" t="s">
        <v>1623</v>
      </c>
      <c r="I3543" t="s">
        <v>1991</v>
      </c>
      <c r="J3543" t="s">
        <v>1998</v>
      </c>
      <c r="K3543">
        <v>4273</v>
      </c>
      <c r="L3543" t="str">
        <f>IFERROR(LEFT(H3543, FIND("h", H3543)-1),0)</f>
        <v>2</v>
      </c>
      <c r="M3543" t="str">
        <f>IFERROR(MID(H3543, FIND("h", H3543)+1, FIND("m", H3543) - FIND("h", H3543)-1), IFERROR(LEFT(H3543, FIND("m",  H3543)-1),0))</f>
        <v xml:space="preserve"> 50</v>
      </c>
      <c r="N3543">
        <f>Table1[[#This Row],[Duration_hr]]*60 +Table1[[#This Row],[Duration_min]]</f>
        <v>170</v>
      </c>
      <c r="O3543">
        <f>IF(I3543="non-stop", 0, VALUE(LEFT(I3543, FIND(" ", I3543)-1)))</f>
        <v>0</v>
      </c>
    </row>
    <row r="3544" spans="1:15" x14ac:dyDescent="0.3">
      <c r="A3544" t="s">
        <v>14</v>
      </c>
      <c r="B3544" t="s">
        <v>66</v>
      </c>
      <c r="C3544" t="s">
        <v>67</v>
      </c>
      <c r="D3544" t="s">
        <v>69</v>
      </c>
      <c r="E3544" s="3" t="s">
        <v>75</v>
      </c>
      <c r="F3544" t="s">
        <v>329</v>
      </c>
      <c r="G3544" t="s">
        <v>389</v>
      </c>
      <c r="H3544" s="5" t="s">
        <v>1623</v>
      </c>
      <c r="I3544" t="s">
        <v>1991</v>
      </c>
      <c r="J3544" t="s">
        <v>1998</v>
      </c>
      <c r="K3544">
        <v>4885</v>
      </c>
      <c r="L3544" t="str">
        <f>IFERROR(LEFT(H3544, FIND("h", H3544)-1),0)</f>
        <v>2</v>
      </c>
      <c r="M3544" t="str">
        <f>IFERROR(MID(H3544, FIND("h", H3544)+1, FIND("m", H3544) - FIND("h", H3544)-1), IFERROR(LEFT(H3544, FIND("m",  H3544)-1),0))</f>
        <v xml:space="preserve"> 50</v>
      </c>
      <c r="N3544">
        <f>Table1[[#This Row],[Duration_hr]]*60 +Table1[[#This Row],[Duration_min]]</f>
        <v>170</v>
      </c>
      <c r="O3544">
        <f>IF(I3544="non-stop", 0, VALUE(LEFT(I3544, FIND(" ", I3544)-1)))</f>
        <v>0</v>
      </c>
    </row>
    <row r="3545" spans="1:15" x14ac:dyDescent="0.3">
      <c r="A3545" t="s">
        <v>11</v>
      </c>
      <c r="B3545" t="s">
        <v>26</v>
      </c>
      <c r="C3545" t="s">
        <v>67</v>
      </c>
      <c r="D3545" t="s">
        <v>69</v>
      </c>
      <c r="E3545" s="3" t="s">
        <v>75</v>
      </c>
      <c r="F3545" t="s">
        <v>349</v>
      </c>
      <c r="G3545" t="s">
        <v>296</v>
      </c>
      <c r="H3545" s="5" t="s">
        <v>1623</v>
      </c>
      <c r="I3545" t="s">
        <v>1991</v>
      </c>
      <c r="J3545" t="s">
        <v>1996</v>
      </c>
      <c r="K3545">
        <v>3943</v>
      </c>
      <c r="L3545" t="str">
        <f>IFERROR(LEFT(H3545, FIND("h", H3545)-1),0)</f>
        <v>2</v>
      </c>
      <c r="M3545" t="str">
        <f>IFERROR(MID(H3545, FIND("h", H3545)+1, FIND("m", H3545) - FIND("h", H3545)-1), IFERROR(LEFT(H3545, FIND("m",  H3545)-1),0))</f>
        <v xml:space="preserve"> 50</v>
      </c>
      <c r="N3545">
        <f>Table1[[#This Row],[Duration_hr]]*60 +Table1[[#This Row],[Duration_min]]</f>
        <v>170</v>
      </c>
      <c r="O3545">
        <f>IF(I3545="non-stop", 0, VALUE(LEFT(I3545, FIND(" ", I3545)-1)))</f>
        <v>0</v>
      </c>
    </row>
    <row r="3546" spans="1:15" x14ac:dyDescent="0.3">
      <c r="A3546" t="s">
        <v>11</v>
      </c>
      <c r="B3546" t="s">
        <v>29</v>
      </c>
      <c r="C3546" t="s">
        <v>68</v>
      </c>
      <c r="D3546" t="s">
        <v>67</v>
      </c>
      <c r="E3546" s="3" t="s">
        <v>80</v>
      </c>
      <c r="F3546" t="s">
        <v>315</v>
      </c>
      <c r="G3546" t="s">
        <v>256</v>
      </c>
      <c r="H3546" s="5" t="s">
        <v>1623</v>
      </c>
      <c r="I3546" t="s">
        <v>1991</v>
      </c>
      <c r="J3546" t="s">
        <v>1996</v>
      </c>
      <c r="K3546">
        <v>4148</v>
      </c>
      <c r="L3546" t="str">
        <f>IFERROR(LEFT(H3546, FIND("h", H3546)-1),0)</f>
        <v>2</v>
      </c>
      <c r="M3546" t="str">
        <f>IFERROR(MID(H3546, FIND("h", H3546)+1, FIND("m", H3546) - FIND("h", H3546)-1), IFERROR(LEFT(H3546, FIND("m",  H3546)-1),0))</f>
        <v xml:space="preserve"> 50</v>
      </c>
      <c r="N3546">
        <f>Table1[[#This Row],[Duration_hr]]*60 +Table1[[#This Row],[Duration_min]]</f>
        <v>170</v>
      </c>
      <c r="O3546">
        <f>IF(I3546="non-stop", 0, VALUE(LEFT(I3546, FIND(" ", I3546)-1)))</f>
        <v>0</v>
      </c>
    </row>
    <row r="3547" spans="1:15" x14ac:dyDescent="0.3">
      <c r="A3547" t="s">
        <v>17</v>
      </c>
      <c r="B3547" t="s">
        <v>54</v>
      </c>
      <c r="C3547" t="s">
        <v>67</v>
      </c>
      <c r="D3547" t="s">
        <v>69</v>
      </c>
      <c r="E3547" s="3" t="s">
        <v>75</v>
      </c>
      <c r="F3547" t="s">
        <v>213</v>
      </c>
      <c r="G3547" t="s">
        <v>438</v>
      </c>
      <c r="H3547" s="5" t="s">
        <v>1623</v>
      </c>
      <c r="I3547" t="s">
        <v>1991</v>
      </c>
      <c r="J3547" t="s">
        <v>1996</v>
      </c>
      <c r="K3547">
        <v>4668</v>
      </c>
      <c r="L3547" t="str">
        <f>IFERROR(LEFT(H3547, FIND("h", H3547)-1),0)</f>
        <v>2</v>
      </c>
      <c r="M3547" t="str">
        <f>IFERROR(MID(H3547, FIND("h", H3547)+1, FIND("m", H3547) - FIND("h", H3547)-1), IFERROR(LEFT(H3547, FIND("m",  H3547)-1),0))</f>
        <v xml:space="preserve"> 50</v>
      </c>
      <c r="N3547">
        <f>Table1[[#This Row],[Duration_hr]]*60 +Table1[[#This Row],[Duration_min]]</f>
        <v>170</v>
      </c>
      <c r="O3547">
        <f>IF(I3547="non-stop", 0, VALUE(LEFT(I3547, FIND(" ", I3547)-1)))</f>
        <v>0</v>
      </c>
    </row>
    <row r="3548" spans="1:15" x14ac:dyDescent="0.3">
      <c r="A3548" t="s">
        <v>18</v>
      </c>
      <c r="B3548" t="s">
        <v>65</v>
      </c>
      <c r="C3548" t="s">
        <v>67</v>
      </c>
      <c r="D3548" t="s">
        <v>72</v>
      </c>
      <c r="E3548" s="3" t="s">
        <v>75</v>
      </c>
      <c r="F3548" t="s">
        <v>204</v>
      </c>
      <c r="G3548" t="s">
        <v>408</v>
      </c>
      <c r="H3548" s="5" t="s">
        <v>1623</v>
      </c>
      <c r="I3548" t="s">
        <v>1991</v>
      </c>
      <c r="J3548" t="s">
        <v>1996</v>
      </c>
      <c r="K3548">
        <v>7652</v>
      </c>
      <c r="L3548" t="str">
        <f>IFERROR(LEFT(H3548, FIND("h", H3548)-1),0)</f>
        <v>2</v>
      </c>
      <c r="M3548" t="str">
        <f>IFERROR(MID(H3548, FIND("h", H3548)+1, FIND("m", H3548) - FIND("h", H3548)-1), IFERROR(LEFT(H3548, FIND("m",  H3548)-1),0))</f>
        <v xml:space="preserve"> 50</v>
      </c>
      <c r="N3548">
        <f>Table1[[#This Row],[Duration_hr]]*60 +Table1[[#This Row],[Duration_min]]</f>
        <v>170</v>
      </c>
      <c r="O3548">
        <f>IF(I3548="non-stop", 0, VALUE(LEFT(I3548, FIND(" ", I3548)-1)))</f>
        <v>0</v>
      </c>
    </row>
    <row r="3549" spans="1:15" x14ac:dyDescent="0.3">
      <c r="A3549" t="s">
        <v>14</v>
      </c>
      <c r="B3549" t="s">
        <v>37</v>
      </c>
      <c r="C3549" t="s">
        <v>67</v>
      </c>
      <c r="D3549" t="s">
        <v>69</v>
      </c>
      <c r="E3549" s="3" t="s">
        <v>75</v>
      </c>
      <c r="F3549" t="s">
        <v>329</v>
      </c>
      <c r="G3549" t="s">
        <v>389</v>
      </c>
      <c r="H3549" s="5" t="s">
        <v>1623</v>
      </c>
      <c r="I3549" t="s">
        <v>1991</v>
      </c>
      <c r="J3549" t="s">
        <v>1998</v>
      </c>
      <c r="K3549">
        <v>4319</v>
      </c>
      <c r="L3549" t="str">
        <f>IFERROR(LEFT(H3549, FIND("h", H3549)-1),0)</f>
        <v>2</v>
      </c>
      <c r="M3549" t="str">
        <f>IFERROR(MID(H3549, FIND("h", H3549)+1, FIND("m", H3549) - FIND("h", H3549)-1), IFERROR(LEFT(H3549, FIND("m",  H3549)-1),0))</f>
        <v xml:space="preserve"> 50</v>
      </c>
      <c r="N3549">
        <f>Table1[[#This Row],[Duration_hr]]*60 +Table1[[#This Row],[Duration_min]]</f>
        <v>170</v>
      </c>
      <c r="O3549">
        <f>IF(I3549="non-stop", 0, VALUE(LEFT(I3549, FIND(" ", I3549)-1)))</f>
        <v>0</v>
      </c>
    </row>
    <row r="3550" spans="1:15" x14ac:dyDescent="0.3">
      <c r="A3550" t="s">
        <v>12</v>
      </c>
      <c r="B3550" t="s">
        <v>62</v>
      </c>
      <c r="C3550" t="s">
        <v>67</v>
      </c>
      <c r="D3550" t="s">
        <v>69</v>
      </c>
      <c r="E3550" s="3" t="s">
        <v>75</v>
      </c>
      <c r="F3550" t="s">
        <v>252</v>
      </c>
      <c r="G3550" t="s">
        <v>304</v>
      </c>
      <c r="H3550" s="5" t="s">
        <v>1623</v>
      </c>
      <c r="I3550" t="s">
        <v>1991</v>
      </c>
      <c r="J3550" t="s">
        <v>1996</v>
      </c>
      <c r="K3550">
        <v>5911</v>
      </c>
      <c r="L3550" t="str">
        <f>IFERROR(LEFT(H3550, FIND("h", H3550)-1),0)</f>
        <v>2</v>
      </c>
      <c r="M3550" t="str">
        <f>IFERROR(MID(H3550, FIND("h", H3550)+1, FIND("m", H3550) - FIND("h", H3550)-1), IFERROR(LEFT(H3550, FIND("m",  H3550)-1),0))</f>
        <v xml:space="preserve"> 50</v>
      </c>
      <c r="N3550">
        <f>Table1[[#This Row],[Duration_hr]]*60 +Table1[[#This Row],[Duration_min]]</f>
        <v>170</v>
      </c>
      <c r="O3550">
        <f>IF(I3550="non-stop", 0, VALUE(LEFT(I3550, FIND(" ", I3550)-1)))</f>
        <v>0</v>
      </c>
    </row>
    <row r="3551" spans="1:15" x14ac:dyDescent="0.3">
      <c r="A3551" t="s">
        <v>11</v>
      </c>
      <c r="B3551" t="s">
        <v>46</v>
      </c>
      <c r="C3551" t="s">
        <v>67</v>
      </c>
      <c r="D3551" t="s">
        <v>69</v>
      </c>
      <c r="E3551" s="3" t="s">
        <v>75</v>
      </c>
      <c r="F3551" t="s">
        <v>384</v>
      </c>
      <c r="G3551" t="s">
        <v>252</v>
      </c>
      <c r="H3551" s="5" t="s">
        <v>1623</v>
      </c>
      <c r="I3551" t="s">
        <v>1991</v>
      </c>
      <c r="J3551" t="s">
        <v>1996</v>
      </c>
      <c r="K3551">
        <v>3943</v>
      </c>
      <c r="L3551" t="str">
        <f>IFERROR(LEFT(H3551, FIND("h", H3551)-1),0)</f>
        <v>2</v>
      </c>
      <c r="M3551" t="str">
        <f>IFERROR(MID(H3551, FIND("h", H3551)+1, FIND("m", H3551) - FIND("h", H3551)-1), IFERROR(LEFT(H3551, FIND("m",  H3551)-1),0))</f>
        <v xml:space="preserve"> 50</v>
      </c>
      <c r="N3551">
        <f>Table1[[#This Row],[Duration_hr]]*60 +Table1[[#This Row],[Duration_min]]</f>
        <v>170</v>
      </c>
      <c r="O3551">
        <f>IF(I3551="non-stop", 0, VALUE(LEFT(I3551, FIND(" ", I3551)-1)))</f>
        <v>0</v>
      </c>
    </row>
    <row r="3552" spans="1:15" x14ac:dyDescent="0.3">
      <c r="A3552" t="s">
        <v>11</v>
      </c>
      <c r="B3552" t="s">
        <v>56</v>
      </c>
      <c r="C3552" t="s">
        <v>67</v>
      </c>
      <c r="D3552" t="s">
        <v>72</v>
      </c>
      <c r="E3552" s="3" t="s">
        <v>75</v>
      </c>
      <c r="F3552" t="s">
        <v>315</v>
      </c>
      <c r="G3552" t="s">
        <v>256</v>
      </c>
      <c r="H3552" s="5" t="s">
        <v>1623</v>
      </c>
      <c r="I3552" t="s">
        <v>1991</v>
      </c>
      <c r="J3552" t="s">
        <v>1996</v>
      </c>
      <c r="K3552">
        <v>4777</v>
      </c>
      <c r="L3552" t="str">
        <f>IFERROR(LEFT(H3552, FIND("h", H3552)-1),0)</f>
        <v>2</v>
      </c>
      <c r="M3552" t="str">
        <f>IFERROR(MID(H3552, FIND("h", H3552)+1, FIND("m", H3552) - FIND("h", H3552)-1), IFERROR(LEFT(H3552, FIND("m",  H3552)-1),0))</f>
        <v xml:space="preserve"> 50</v>
      </c>
      <c r="N3552">
        <f>Table1[[#This Row],[Duration_hr]]*60 +Table1[[#This Row],[Duration_min]]</f>
        <v>170</v>
      </c>
      <c r="O3552">
        <f>IF(I3552="non-stop", 0, VALUE(LEFT(I3552, FIND(" ", I3552)-1)))</f>
        <v>0</v>
      </c>
    </row>
    <row r="3553" spans="1:15" x14ac:dyDescent="0.3">
      <c r="A3553" t="s">
        <v>12</v>
      </c>
      <c r="B3553" t="s">
        <v>57</v>
      </c>
      <c r="C3553" t="s">
        <v>69</v>
      </c>
      <c r="D3553" t="s">
        <v>73</v>
      </c>
      <c r="E3553" s="3" t="s">
        <v>97</v>
      </c>
      <c r="F3553" t="s">
        <v>309</v>
      </c>
      <c r="G3553" t="s">
        <v>210</v>
      </c>
      <c r="H3553" s="5" t="s">
        <v>1623</v>
      </c>
      <c r="I3553" t="s">
        <v>1991</v>
      </c>
      <c r="J3553" t="s">
        <v>1996</v>
      </c>
      <c r="K3553">
        <v>4729</v>
      </c>
      <c r="L3553" t="str">
        <f>IFERROR(LEFT(H3553, FIND("h", H3553)-1),0)</f>
        <v>2</v>
      </c>
      <c r="M3553" t="str">
        <f>IFERROR(MID(H3553, FIND("h", H3553)+1, FIND("m", H3553) - FIND("h", H3553)-1), IFERROR(LEFT(H3553, FIND("m",  H3553)-1),0))</f>
        <v xml:space="preserve"> 50</v>
      </c>
      <c r="N3553">
        <f>Table1[[#This Row],[Duration_hr]]*60 +Table1[[#This Row],[Duration_min]]</f>
        <v>170</v>
      </c>
      <c r="O3553">
        <f>IF(I3553="non-stop", 0, VALUE(LEFT(I3553, FIND(" ", I3553)-1)))</f>
        <v>0</v>
      </c>
    </row>
    <row r="3554" spans="1:15" x14ac:dyDescent="0.3">
      <c r="A3554" t="s">
        <v>11</v>
      </c>
      <c r="B3554" t="s">
        <v>52</v>
      </c>
      <c r="C3554" t="s">
        <v>67</v>
      </c>
      <c r="D3554" t="s">
        <v>69</v>
      </c>
      <c r="E3554" s="3" t="s">
        <v>75</v>
      </c>
      <c r="F3554" t="s">
        <v>349</v>
      </c>
      <c r="G3554" t="s">
        <v>296</v>
      </c>
      <c r="H3554" s="5" t="s">
        <v>1623</v>
      </c>
      <c r="I3554" t="s">
        <v>1991</v>
      </c>
      <c r="J3554" t="s">
        <v>1996</v>
      </c>
      <c r="K3554">
        <v>3943</v>
      </c>
      <c r="L3554" t="str">
        <f>IFERROR(LEFT(H3554, FIND("h", H3554)-1),0)</f>
        <v>2</v>
      </c>
      <c r="M3554" t="str">
        <f>IFERROR(MID(H3554, FIND("h", H3554)+1, FIND("m", H3554) - FIND("h", H3554)-1), IFERROR(LEFT(H3554, FIND("m",  H3554)-1),0))</f>
        <v xml:space="preserve"> 50</v>
      </c>
      <c r="N3554">
        <f>Table1[[#This Row],[Duration_hr]]*60 +Table1[[#This Row],[Duration_min]]</f>
        <v>170</v>
      </c>
      <c r="O3554">
        <f>IF(I3554="non-stop", 0, VALUE(LEFT(I3554, FIND(" ", I3554)-1)))</f>
        <v>0</v>
      </c>
    </row>
    <row r="3555" spans="1:15" x14ac:dyDescent="0.3">
      <c r="A3555" t="s">
        <v>14</v>
      </c>
      <c r="B3555" t="s">
        <v>23</v>
      </c>
      <c r="C3555" t="s">
        <v>67</v>
      </c>
      <c r="D3555" t="s">
        <v>72</v>
      </c>
      <c r="E3555" s="3" t="s">
        <v>75</v>
      </c>
      <c r="F3555" t="s">
        <v>238</v>
      </c>
      <c r="G3555" t="s">
        <v>357</v>
      </c>
      <c r="H3555" s="5" t="s">
        <v>1623</v>
      </c>
      <c r="I3555" t="s">
        <v>1991</v>
      </c>
      <c r="J3555" t="s">
        <v>1998</v>
      </c>
      <c r="K3555">
        <v>4273</v>
      </c>
      <c r="L3555" t="str">
        <f>IFERROR(LEFT(H3555, FIND("h", H3555)-1),0)</f>
        <v>2</v>
      </c>
      <c r="M3555" t="str">
        <f>IFERROR(MID(H3555, FIND("h", H3555)+1, FIND("m", H3555) - FIND("h", H3555)-1), IFERROR(LEFT(H3555, FIND("m",  H3555)-1),0))</f>
        <v xml:space="preserve"> 50</v>
      </c>
      <c r="N3555">
        <f>Table1[[#This Row],[Duration_hr]]*60 +Table1[[#This Row],[Duration_min]]</f>
        <v>170</v>
      </c>
      <c r="O3555">
        <f>IF(I3555="non-stop", 0, VALUE(LEFT(I3555, FIND(" ", I3555)-1)))</f>
        <v>0</v>
      </c>
    </row>
    <row r="3556" spans="1:15" x14ac:dyDescent="0.3">
      <c r="A3556" t="s">
        <v>12</v>
      </c>
      <c r="B3556" t="s">
        <v>31</v>
      </c>
      <c r="C3556" t="s">
        <v>67</v>
      </c>
      <c r="D3556" t="s">
        <v>69</v>
      </c>
      <c r="E3556" s="3" t="s">
        <v>75</v>
      </c>
      <c r="F3556" t="s">
        <v>252</v>
      </c>
      <c r="G3556" t="s">
        <v>304</v>
      </c>
      <c r="H3556" s="5" t="s">
        <v>1623</v>
      </c>
      <c r="I3556" t="s">
        <v>1991</v>
      </c>
      <c r="J3556" t="s">
        <v>1996</v>
      </c>
      <c r="K3556">
        <v>6961</v>
      </c>
      <c r="L3556" t="str">
        <f>IFERROR(LEFT(H3556, FIND("h", H3556)-1),0)</f>
        <v>2</v>
      </c>
      <c r="M3556" t="str">
        <f>IFERROR(MID(H3556, FIND("h", H3556)+1, FIND("m", H3556) - FIND("h", H3556)-1), IFERROR(LEFT(H3556, FIND("m",  H3556)-1),0))</f>
        <v xml:space="preserve"> 50</v>
      </c>
      <c r="N3556">
        <f>Table1[[#This Row],[Duration_hr]]*60 +Table1[[#This Row],[Duration_min]]</f>
        <v>170</v>
      </c>
      <c r="O3556">
        <f>IF(I3556="non-stop", 0, VALUE(LEFT(I3556, FIND(" ", I3556)-1)))</f>
        <v>0</v>
      </c>
    </row>
    <row r="3557" spans="1:15" x14ac:dyDescent="0.3">
      <c r="A3557" t="s">
        <v>16</v>
      </c>
      <c r="B3557" t="s">
        <v>41</v>
      </c>
      <c r="C3557" t="s">
        <v>67</v>
      </c>
      <c r="D3557" t="s">
        <v>69</v>
      </c>
      <c r="E3557" s="3" t="s">
        <v>75</v>
      </c>
      <c r="F3557" t="s">
        <v>215</v>
      </c>
      <c r="G3557" t="s">
        <v>390</v>
      </c>
      <c r="H3557" s="5" t="s">
        <v>1623</v>
      </c>
      <c r="I3557" t="s">
        <v>1991</v>
      </c>
      <c r="J3557" t="s">
        <v>1996</v>
      </c>
      <c r="K3557">
        <v>3398</v>
      </c>
      <c r="L3557" t="str">
        <f>IFERROR(LEFT(H3557, FIND("h", H3557)-1),0)</f>
        <v>2</v>
      </c>
      <c r="M3557" t="str">
        <f>IFERROR(MID(H3557, FIND("h", H3557)+1, FIND("m", H3557) - FIND("h", H3557)-1), IFERROR(LEFT(H3557, FIND("m",  H3557)-1),0))</f>
        <v xml:space="preserve"> 50</v>
      </c>
      <c r="N3557">
        <f>Table1[[#This Row],[Duration_hr]]*60 +Table1[[#This Row],[Duration_min]]</f>
        <v>170</v>
      </c>
      <c r="O3557">
        <f>IF(I3557="non-stop", 0, VALUE(LEFT(I3557, FIND(" ", I3557)-1)))</f>
        <v>0</v>
      </c>
    </row>
    <row r="3558" spans="1:15" x14ac:dyDescent="0.3">
      <c r="A3558" t="s">
        <v>14</v>
      </c>
      <c r="B3558" t="s">
        <v>23</v>
      </c>
      <c r="C3558" t="s">
        <v>67</v>
      </c>
      <c r="D3558" t="s">
        <v>72</v>
      </c>
      <c r="E3558" s="3" t="s">
        <v>75</v>
      </c>
      <c r="F3558" t="s">
        <v>327</v>
      </c>
      <c r="G3558" t="s">
        <v>463</v>
      </c>
      <c r="H3558" s="5" t="s">
        <v>1623</v>
      </c>
      <c r="I3558" t="s">
        <v>1991</v>
      </c>
      <c r="J3558" t="s">
        <v>1996</v>
      </c>
      <c r="K3558">
        <v>5575</v>
      </c>
      <c r="L3558" t="str">
        <f>IFERROR(LEFT(H3558, FIND("h", H3558)-1),0)</f>
        <v>2</v>
      </c>
      <c r="M3558" t="str">
        <f>IFERROR(MID(H3558, FIND("h", H3558)+1, FIND("m", H3558) - FIND("h", H3558)-1), IFERROR(LEFT(H3558, FIND("m",  H3558)-1),0))</f>
        <v xml:space="preserve"> 50</v>
      </c>
      <c r="N3558">
        <f>Table1[[#This Row],[Duration_hr]]*60 +Table1[[#This Row],[Duration_min]]</f>
        <v>170</v>
      </c>
      <c r="O3558">
        <f>IF(I3558="non-stop", 0, VALUE(LEFT(I3558, FIND(" ", I3558)-1)))</f>
        <v>0</v>
      </c>
    </row>
    <row r="3559" spans="1:15" x14ac:dyDescent="0.3">
      <c r="A3559" t="s">
        <v>14</v>
      </c>
      <c r="B3559" t="s">
        <v>37</v>
      </c>
      <c r="C3559" t="s">
        <v>67</v>
      </c>
      <c r="D3559" t="s">
        <v>69</v>
      </c>
      <c r="E3559" s="3" t="s">
        <v>75</v>
      </c>
      <c r="F3559" t="s">
        <v>329</v>
      </c>
      <c r="G3559" t="s">
        <v>389</v>
      </c>
      <c r="H3559" s="5" t="s">
        <v>1623</v>
      </c>
      <c r="I3559" t="s">
        <v>1991</v>
      </c>
      <c r="J3559" t="s">
        <v>1996</v>
      </c>
      <c r="K3559">
        <v>4423</v>
      </c>
      <c r="L3559" t="str">
        <f>IFERROR(LEFT(H3559, FIND("h", H3559)-1),0)</f>
        <v>2</v>
      </c>
      <c r="M3559" t="str">
        <f>IFERROR(MID(H3559, FIND("h", H3559)+1, FIND("m", H3559) - FIND("h", H3559)-1), IFERROR(LEFT(H3559, FIND("m",  H3559)-1),0))</f>
        <v xml:space="preserve"> 50</v>
      </c>
      <c r="N3559">
        <f>Table1[[#This Row],[Duration_hr]]*60 +Table1[[#This Row],[Duration_min]]</f>
        <v>170</v>
      </c>
      <c r="O3559">
        <f>IF(I3559="non-stop", 0, VALUE(LEFT(I3559, FIND(" ", I3559)-1)))</f>
        <v>0</v>
      </c>
    </row>
    <row r="3560" spans="1:15" x14ac:dyDescent="0.3">
      <c r="A3560" t="s">
        <v>11</v>
      </c>
      <c r="B3560" t="s">
        <v>28</v>
      </c>
      <c r="C3560" t="s">
        <v>67</v>
      </c>
      <c r="D3560" t="s">
        <v>69</v>
      </c>
      <c r="E3560" s="3" t="s">
        <v>75</v>
      </c>
      <c r="F3560" t="s">
        <v>349</v>
      </c>
      <c r="G3560" t="s">
        <v>296</v>
      </c>
      <c r="H3560" s="5" t="s">
        <v>1623</v>
      </c>
      <c r="I3560" t="s">
        <v>1991</v>
      </c>
      <c r="J3560" t="s">
        <v>1996</v>
      </c>
      <c r="K3560">
        <v>3943</v>
      </c>
      <c r="L3560" t="str">
        <f>IFERROR(LEFT(H3560, FIND("h", H3560)-1),0)</f>
        <v>2</v>
      </c>
      <c r="M3560" t="str">
        <f>IFERROR(MID(H3560, FIND("h", H3560)+1, FIND("m", H3560) - FIND("h", H3560)-1), IFERROR(LEFT(H3560, FIND("m",  H3560)-1),0))</f>
        <v xml:space="preserve"> 50</v>
      </c>
      <c r="N3560">
        <f>Table1[[#This Row],[Duration_hr]]*60 +Table1[[#This Row],[Duration_min]]</f>
        <v>170</v>
      </c>
      <c r="O3560">
        <f>IF(I3560="non-stop", 0, VALUE(LEFT(I3560, FIND(" ", I3560)-1)))</f>
        <v>0</v>
      </c>
    </row>
    <row r="3561" spans="1:15" x14ac:dyDescent="0.3">
      <c r="A3561" t="s">
        <v>11</v>
      </c>
      <c r="B3561" t="s">
        <v>36</v>
      </c>
      <c r="C3561" t="s">
        <v>67</v>
      </c>
      <c r="D3561" t="s">
        <v>69</v>
      </c>
      <c r="E3561" s="3" t="s">
        <v>75</v>
      </c>
      <c r="F3561" t="s">
        <v>286</v>
      </c>
      <c r="G3561" t="s">
        <v>1048</v>
      </c>
      <c r="H3561" s="5" t="s">
        <v>1623</v>
      </c>
      <c r="I3561" t="s">
        <v>1991</v>
      </c>
      <c r="J3561" t="s">
        <v>1996</v>
      </c>
      <c r="K3561">
        <v>4591</v>
      </c>
      <c r="L3561" t="str">
        <f>IFERROR(LEFT(H3561, FIND("h", H3561)-1),0)</f>
        <v>2</v>
      </c>
      <c r="M3561" t="str">
        <f>IFERROR(MID(H3561, FIND("h", H3561)+1, FIND("m", H3561) - FIND("h", H3561)-1), IFERROR(LEFT(H3561, FIND("m",  H3561)-1),0))</f>
        <v xml:space="preserve"> 50</v>
      </c>
      <c r="N3561">
        <f>Table1[[#This Row],[Duration_hr]]*60 +Table1[[#This Row],[Duration_min]]</f>
        <v>170</v>
      </c>
      <c r="O3561">
        <f>IF(I3561="non-stop", 0, VALUE(LEFT(I3561, FIND(" ", I3561)-1)))</f>
        <v>0</v>
      </c>
    </row>
    <row r="3562" spans="1:15" x14ac:dyDescent="0.3">
      <c r="A3562" t="s">
        <v>11</v>
      </c>
      <c r="B3562" t="s">
        <v>28</v>
      </c>
      <c r="C3562" t="s">
        <v>67</v>
      </c>
      <c r="D3562" t="s">
        <v>69</v>
      </c>
      <c r="E3562" s="3" t="s">
        <v>75</v>
      </c>
      <c r="F3562" t="s">
        <v>313</v>
      </c>
      <c r="G3562" t="s">
        <v>422</v>
      </c>
      <c r="H3562" s="5" t="s">
        <v>1623</v>
      </c>
      <c r="I3562" t="s">
        <v>1991</v>
      </c>
      <c r="J3562" t="s">
        <v>1996</v>
      </c>
      <c r="K3562">
        <v>4823</v>
      </c>
      <c r="L3562" t="str">
        <f>IFERROR(LEFT(H3562, FIND("h", H3562)-1),0)</f>
        <v>2</v>
      </c>
      <c r="M3562" t="str">
        <f>IFERROR(MID(H3562, FIND("h", H3562)+1, FIND("m", H3562) - FIND("h", H3562)-1), IFERROR(LEFT(H3562, FIND("m",  H3562)-1),0))</f>
        <v xml:space="preserve"> 50</v>
      </c>
      <c r="N3562">
        <f>Table1[[#This Row],[Duration_hr]]*60 +Table1[[#This Row],[Duration_min]]</f>
        <v>170</v>
      </c>
      <c r="O3562">
        <f>IF(I3562="non-stop", 0, VALUE(LEFT(I3562, FIND(" ", I3562)-1)))</f>
        <v>0</v>
      </c>
    </row>
    <row r="3563" spans="1:15" x14ac:dyDescent="0.3">
      <c r="A3563" t="s">
        <v>16</v>
      </c>
      <c r="B3563" t="s">
        <v>54</v>
      </c>
      <c r="C3563" t="s">
        <v>67</v>
      </c>
      <c r="D3563" t="s">
        <v>69</v>
      </c>
      <c r="E3563" s="3" t="s">
        <v>75</v>
      </c>
      <c r="F3563" t="s">
        <v>215</v>
      </c>
      <c r="G3563" t="s">
        <v>390</v>
      </c>
      <c r="H3563" s="5" t="s">
        <v>1623</v>
      </c>
      <c r="I3563" t="s">
        <v>1991</v>
      </c>
      <c r="J3563" t="s">
        <v>1996</v>
      </c>
      <c r="K3563">
        <v>3898</v>
      </c>
      <c r="L3563" t="str">
        <f>IFERROR(LEFT(H3563, FIND("h", H3563)-1),0)</f>
        <v>2</v>
      </c>
      <c r="M3563" t="str">
        <f>IFERROR(MID(H3563, FIND("h", H3563)+1, FIND("m", H3563) - FIND("h", H3563)-1), IFERROR(LEFT(H3563, FIND("m",  H3563)-1),0))</f>
        <v xml:space="preserve"> 50</v>
      </c>
      <c r="N3563">
        <f>Table1[[#This Row],[Duration_hr]]*60 +Table1[[#This Row],[Duration_min]]</f>
        <v>170</v>
      </c>
      <c r="O3563">
        <f>IF(I3563="non-stop", 0, VALUE(LEFT(I3563, FIND(" ", I3563)-1)))</f>
        <v>0</v>
      </c>
    </row>
    <row r="3564" spans="1:15" x14ac:dyDescent="0.3">
      <c r="A3564" t="s">
        <v>11</v>
      </c>
      <c r="B3564" t="s">
        <v>42</v>
      </c>
      <c r="C3564" t="s">
        <v>67</v>
      </c>
      <c r="D3564" t="s">
        <v>69</v>
      </c>
      <c r="E3564" s="3" t="s">
        <v>75</v>
      </c>
      <c r="F3564" t="s">
        <v>270</v>
      </c>
      <c r="G3564" t="s">
        <v>337</v>
      </c>
      <c r="H3564" s="5" t="s">
        <v>1623</v>
      </c>
      <c r="I3564" t="s">
        <v>1991</v>
      </c>
      <c r="J3564" t="s">
        <v>1996</v>
      </c>
      <c r="K3564">
        <v>4823</v>
      </c>
      <c r="L3564" t="str">
        <f>IFERROR(LEFT(H3564, FIND("h", H3564)-1),0)</f>
        <v>2</v>
      </c>
      <c r="M3564" t="str">
        <f>IFERROR(MID(H3564, FIND("h", H3564)+1, FIND("m", H3564) - FIND("h", H3564)-1), IFERROR(LEFT(H3564, FIND("m",  H3564)-1),0))</f>
        <v xml:space="preserve"> 50</v>
      </c>
      <c r="N3564">
        <f>Table1[[#This Row],[Duration_hr]]*60 +Table1[[#This Row],[Duration_min]]</f>
        <v>170</v>
      </c>
      <c r="O3564">
        <f>IF(I3564="non-stop", 0, VALUE(LEFT(I3564, FIND(" ", I3564)-1)))</f>
        <v>0</v>
      </c>
    </row>
    <row r="3565" spans="1:15" x14ac:dyDescent="0.3">
      <c r="A3565" t="s">
        <v>17</v>
      </c>
      <c r="B3565" t="s">
        <v>37</v>
      </c>
      <c r="C3565" t="s">
        <v>67</v>
      </c>
      <c r="D3565" t="s">
        <v>69</v>
      </c>
      <c r="E3565" s="3" t="s">
        <v>75</v>
      </c>
      <c r="F3565" t="s">
        <v>282</v>
      </c>
      <c r="G3565" t="s">
        <v>339</v>
      </c>
      <c r="H3565" s="5" t="s">
        <v>1623</v>
      </c>
      <c r="I3565" t="s">
        <v>1991</v>
      </c>
      <c r="J3565" t="s">
        <v>1996</v>
      </c>
      <c r="K3565">
        <v>4668</v>
      </c>
      <c r="L3565" t="str">
        <f>IFERROR(LEFT(H3565, FIND("h", H3565)-1),0)</f>
        <v>2</v>
      </c>
      <c r="M3565" t="str">
        <f>IFERROR(MID(H3565, FIND("h", H3565)+1, FIND("m", H3565) - FIND("h", H3565)-1), IFERROR(LEFT(H3565, FIND("m",  H3565)-1),0))</f>
        <v xml:space="preserve"> 50</v>
      </c>
      <c r="N3565">
        <f>Table1[[#This Row],[Duration_hr]]*60 +Table1[[#This Row],[Duration_min]]</f>
        <v>170</v>
      </c>
      <c r="O3565">
        <f>IF(I3565="non-stop", 0, VALUE(LEFT(I3565, FIND(" ", I3565)-1)))</f>
        <v>0</v>
      </c>
    </row>
    <row r="3566" spans="1:15" x14ac:dyDescent="0.3">
      <c r="A3566" t="s">
        <v>11</v>
      </c>
      <c r="B3566" t="s">
        <v>57</v>
      </c>
      <c r="C3566" t="s">
        <v>67</v>
      </c>
      <c r="D3566" t="s">
        <v>69</v>
      </c>
      <c r="E3566" s="3" t="s">
        <v>75</v>
      </c>
      <c r="F3566" t="s">
        <v>270</v>
      </c>
      <c r="G3566" t="s">
        <v>337</v>
      </c>
      <c r="H3566" s="5" t="s">
        <v>1623</v>
      </c>
      <c r="I3566" t="s">
        <v>1991</v>
      </c>
      <c r="J3566" t="s">
        <v>1996</v>
      </c>
      <c r="K3566">
        <v>4823</v>
      </c>
      <c r="L3566" t="str">
        <f>IFERROR(LEFT(H3566, FIND("h", H3566)-1),0)</f>
        <v>2</v>
      </c>
      <c r="M3566" t="str">
        <f>IFERROR(MID(H3566, FIND("h", H3566)+1, FIND("m", H3566) - FIND("h", H3566)-1), IFERROR(LEFT(H3566, FIND("m",  H3566)-1),0))</f>
        <v xml:space="preserve"> 50</v>
      </c>
      <c r="N3566">
        <f>Table1[[#This Row],[Duration_hr]]*60 +Table1[[#This Row],[Duration_min]]</f>
        <v>170</v>
      </c>
      <c r="O3566">
        <f>IF(I3566="non-stop", 0, VALUE(LEFT(I3566, FIND(" ", I3566)-1)))</f>
        <v>0</v>
      </c>
    </row>
    <row r="3567" spans="1:15" x14ac:dyDescent="0.3">
      <c r="A3567" t="s">
        <v>12</v>
      </c>
      <c r="B3567" t="s">
        <v>38</v>
      </c>
      <c r="C3567" t="s">
        <v>69</v>
      </c>
      <c r="D3567" t="s">
        <v>73</v>
      </c>
      <c r="E3567" s="3" t="s">
        <v>97</v>
      </c>
      <c r="F3567" t="s">
        <v>309</v>
      </c>
      <c r="G3567" t="s">
        <v>210</v>
      </c>
      <c r="H3567" s="5" t="s">
        <v>1623</v>
      </c>
      <c r="I3567" t="s">
        <v>1991</v>
      </c>
      <c r="J3567" t="s">
        <v>1996</v>
      </c>
      <c r="K3567">
        <v>6881</v>
      </c>
      <c r="L3567" t="str">
        <f>IFERROR(LEFT(H3567, FIND("h", H3567)-1),0)</f>
        <v>2</v>
      </c>
      <c r="M3567" t="str">
        <f>IFERROR(MID(H3567, FIND("h", H3567)+1, FIND("m", H3567) - FIND("h", H3567)-1), IFERROR(LEFT(H3567, FIND("m",  H3567)-1),0))</f>
        <v xml:space="preserve"> 50</v>
      </c>
      <c r="N3567">
        <f>Table1[[#This Row],[Duration_hr]]*60 +Table1[[#This Row],[Duration_min]]</f>
        <v>170</v>
      </c>
      <c r="O3567">
        <f>IF(I3567="non-stop", 0, VALUE(LEFT(I3567, FIND(" ", I3567)-1)))</f>
        <v>0</v>
      </c>
    </row>
    <row r="3568" spans="1:15" x14ac:dyDescent="0.3">
      <c r="A3568" t="s">
        <v>11</v>
      </c>
      <c r="B3568" t="s">
        <v>44</v>
      </c>
      <c r="C3568" t="s">
        <v>67</v>
      </c>
      <c r="D3568" t="s">
        <v>69</v>
      </c>
      <c r="E3568" s="3" t="s">
        <v>75</v>
      </c>
      <c r="F3568" t="s">
        <v>225</v>
      </c>
      <c r="G3568" t="s">
        <v>295</v>
      </c>
      <c r="H3568" s="5" t="s">
        <v>1623</v>
      </c>
      <c r="I3568" t="s">
        <v>1991</v>
      </c>
      <c r="J3568" t="s">
        <v>1996</v>
      </c>
      <c r="K3568">
        <v>4423</v>
      </c>
      <c r="L3568" t="str">
        <f>IFERROR(LEFT(H3568, FIND("h", H3568)-1),0)</f>
        <v>2</v>
      </c>
      <c r="M3568" t="str">
        <f>IFERROR(MID(H3568, FIND("h", H3568)+1, FIND("m", H3568) - FIND("h", H3568)-1), IFERROR(LEFT(H3568, FIND("m",  H3568)-1),0))</f>
        <v xml:space="preserve"> 50</v>
      </c>
      <c r="N3568">
        <f>Table1[[#This Row],[Duration_hr]]*60 +Table1[[#This Row],[Duration_min]]</f>
        <v>170</v>
      </c>
      <c r="O3568">
        <f>IF(I3568="non-stop", 0, VALUE(LEFT(I3568, FIND(" ", I3568)-1)))</f>
        <v>0</v>
      </c>
    </row>
    <row r="3569" spans="1:15" x14ac:dyDescent="0.3">
      <c r="A3569" t="s">
        <v>12</v>
      </c>
      <c r="B3569" t="s">
        <v>37</v>
      </c>
      <c r="C3569" t="s">
        <v>69</v>
      </c>
      <c r="D3569" t="s">
        <v>73</v>
      </c>
      <c r="E3569" s="3" t="s">
        <v>97</v>
      </c>
      <c r="F3569" t="s">
        <v>309</v>
      </c>
      <c r="G3569" t="s">
        <v>210</v>
      </c>
      <c r="H3569" s="5" t="s">
        <v>1623</v>
      </c>
      <c r="I3569" t="s">
        <v>1991</v>
      </c>
      <c r="J3569" t="s">
        <v>1996</v>
      </c>
      <c r="K3569">
        <v>5201</v>
      </c>
      <c r="L3569" t="str">
        <f>IFERROR(LEFT(H3569, FIND("h", H3569)-1),0)</f>
        <v>2</v>
      </c>
      <c r="M3569" t="str">
        <f>IFERROR(MID(H3569, FIND("h", H3569)+1, FIND("m", H3569) - FIND("h", H3569)-1), IFERROR(LEFT(H3569, FIND("m",  H3569)-1),0))</f>
        <v xml:space="preserve"> 50</v>
      </c>
      <c r="N3569">
        <f>Table1[[#This Row],[Duration_hr]]*60 +Table1[[#This Row],[Duration_min]]</f>
        <v>170</v>
      </c>
      <c r="O3569">
        <f>IF(I3569="non-stop", 0, VALUE(LEFT(I3569, FIND(" ", I3569)-1)))</f>
        <v>0</v>
      </c>
    </row>
    <row r="3570" spans="1:15" x14ac:dyDescent="0.3">
      <c r="A3570" t="s">
        <v>11</v>
      </c>
      <c r="B3570" t="s">
        <v>47</v>
      </c>
      <c r="C3570" t="s">
        <v>67</v>
      </c>
      <c r="D3570" t="s">
        <v>69</v>
      </c>
      <c r="E3570" s="3" t="s">
        <v>75</v>
      </c>
      <c r="F3570" t="s">
        <v>313</v>
      </c>
      <c r="G3570" t="s">
        <v>422</v>
      </c>
      <c r="H3570" s="5" t="s">
        <v>1623</v>
      </c>
      <c r="I3570" t="s">
        <v>1991</v>
      </c>
      <c r="J3570" t="s">
        <v>1996</v>
      </c>
      <c r="K3570">
        <v>4823</v>
      </c>
      <c r="L3570" t="str">
        <f>IFERROR(LEFT(H3570, FIND("h", H3570)-1),0)</f>
        <v>2</v>
      </c>
      <c r="M3570" t="str">
        <f>IFERROR(MID(H3570, FIND("h", H3570)+1, FIND("m", H3570) - FIND("h", H3570)-1), IFERROR(LEFT(H3570, FIND("m",  H3570)-1),0))</f>
        <v xml:space="preserve"> 50</v>
      </c>
      <c r="N3570">
        <f>Table1[[#This Row],[Duration_hr]]*60 +Table1[[#This Row],[Duration_min]]</f>
        <v>170</v>
      </c>
      <c r="O3570">
        <f>IF(I3570="non-stop", 0, VALUE(LEFT(I3570, FIND(" ", I3570)-1)))</f>
        <v>0</v>
      </c>
    </row>
    <row r="3571" spans="1:15" x14ac:dyDescent="0.3">
      <c r="A3571" t="s">
        <v>11</v>
      </c>
      <c r="B3571" t="s">
        <v>24</v>
      </c>
      <c r="C3571" t="s">
        <v>67</v>
      </c>
      <c r="D3571" t="s">
        <v>69</v>
      </c>
      <c r="E3571" s="3" t="s">
        <v>75</v>
      </c>
      <c r="F3571" t="s">
        <v>296</v>
      </c>
      <c r="G3571" t="s">
        <v>376</v>
      </c>
      <c r="H3571" s="5" t="s">
        <v>1623</v>
      </c>
      <c r="I3571" t="s">
        <v>1991</v>
      </c>
      <c r="J3571" t="s">
        <v>1996</v>
      </c>
      <c r="K3571">
        <v>4423</v>
      </c>
      <c r="L3571" t="str">
        <f>IFERROR(LEFT(H3571, FIND("h", H3571)-1),0)</f>
        <v>2</v>
      </c>
      <c r="M3571" t="str">
        <f>IFERROR(MID(H3571, FIND("h", H3571)+1, FIND("m", H3571) - FIND("h", H3571)-1), IFERROR(LEFT(H3571, FIND("m",  H3571)-1),0))</f>
        <v xml:space="preserve"> 50</v>
      </c>
      <c r="N3571">
        <f>Table1[[#This Row],[Duration_hr]]*60 +Table1[[#This Row],[Duration_min]]</f>
        <v>170</v>
      </c>
      <c r="O3571">
        <f>IF(I3571="non-stop", 0, VALUE(LEFT(I3571, FIND(" ", I3571)-1)))</f>
        <v>0</v>
      </c>
    </row>
    <row r="3572" spans="1:15" x14ac:dyDescent="0.3">
      <c r="A3572" t="s">
        <v>11</v>
      </c>
      <c r="B3572" t="s">
        <v>56</v>
      </c>
      <c r="C3572" t="s">
        <v>67</v>
      </c>
      <c r="D3572" t="s">
        <v>72</v>
      </c>
      <c r="E3572" s="3" t="s">
        <v>75</v>
      </c>
      <c r="F3572" t="s">
        <v>225</v>
      </c>
      <c r="G3572" t="s">
        <v>295</v>
      </c>
      <c r="H3572" s="5" t="s">
        <v>1623</v>
      </c>
      <c r="I3572" t="s">
        <v>1991</v>
      </c>
      <c r="J3572" t="s">
        <v>1996</v>
      </c>
      <c r="K3572">
        <v>8033</v>
      </c>
      <c r="L3572" t="str">
        <f>IFERROR(LEFT(H3572, FIND("h", H3572)-1),0)</f>
        <v>2</v>
      </c>
      <c r="M3572" t="str">
        <f>IFERROR(MID(H3572, FIND("h", H3572)+1, FIND("m", H3572) - FIND("h", H3572)-1), IFERROR(LEFT(H3572, FIND("m",  H3572)-1),0))</f>
        <v xml:space="preserve"> 50</v>
      </c>
      <c r="N3572">
        <f>Table1[[#This Row],[Duration_hr]]*60 +Table1[[#This Row],[Duration_min]]</f>
        <v>170</v>
      </c>
      <c r="O3572">
        <f>IF(I3572="non-stop", 0, VALUE(LEFT(I3572, FIND(" ", I3572)-1)))</f>
        <v>0</v>
      </c>
    </row>
    <row r="3573" spans="1:15" x14ac:dyDescent="0.3">
      <c r="A3573" t="s">
        <v>12</v>
      </c>
      <c r="B3573" t="s">
        <v>53</v>
      </c>
      <c r="C3573" t="s">
        <v>69</v>
      </c>
      <c r="D3573" t="s">
        <v>73</v>
      </c>
      <c r="E3573" s="3" t="s">
        <v>97</v>
      </c>
      <c r="F3573" t="s">
        <v>309</v>
      </c>
      <c r="G3573" t="s">
        <v>210</v>
      </c>
      <c r="H3573" s="5" t="s">
        <v>1623</v>
      </c>
      <c r="I3573" t="s">
        <v>1991</v>
      </c>
      <c r="J3573" t="s">
        <v>1996</v>
      </c>
      <c r="K3573">
        <v>5831</v>
      </c>
      <c r="L3573" t="str">
        <f>IFERROR(LEFT(H3573, FIND("h", H3573)-1),0)</f>
        <v>2</v>
      </c>
      <c r="M3573" t="str">
        <f>IFERROR(MID(H3573, FIND("h", H3573)+1, FIND("m", H3573) - FIND("h", H3573)-1), IFERROR(LEFT(H3573, FIND("m",  H3573)-1),0))</f>
        <v xml:space="preserve"> 50</v>
      </c>
      <c r="N3573">
        <f>Table1[[#This Row],[Duration_hr]]*60 +Table1[[#This Row],[Duration_min]]</f>
        <v>170</v>
      </c>
      <c r="O3573">
        <f>IF(I3573="non-stop", 0, VALUE(LEFT(I3573, FIND(" ", I3573)-1)))</f>
        <v>0</v>
      </c>
    </row>
    <row r="3574" spans="1:15" x14ac:dyDescent="0.3">
      <c r="A3574" t="s">
        <v>18</v>
      </c>
      <c r="B3574" t="s">
        <v>44</v>
      </c>
      <c r="C3574" t="s">
        <v>67</v>
      </c>
      <c r="D3574" t="s">
        <v>69</v>
      </c>
      <c r="E3574" s="3" t="s">
        <v>75</v>
      </c>
      <c r="F3574" t="s">
        <v>322</v>
      </c>
      <c r="G3574" t="s">
        <v>348</v>
      </c>
      <c r="H3574" s="5" t="s">
        <v>1623</v>
      </c>
      <c r="I3574" t="s">
        <v>1991</v>
      </c>
      <c r="J3574" t="s">
        <v>1996</v>
      </c>
      <c r="K3574">
        <v>4282</v>
      </c>
      <c r="L3574" t="str">
        <f>IFERROR(LEFT(H3574, FIND("h", H3574)-1),0)</f>
        <v>2</v>
      </c>
      <c r="M3574" t="str">
        <f>IFERROR(MID(H3574, FIND("h", H3574)+1, FIND("m", H3574) - FIND("h", H3574)-1), IFERROR(LEFT(H3574, FIND("m",  H3574)-1),0))</f>
        <v xml:space="preserve"> 50</v>
      </c>
      <c r="N3574">
        <f>Table1[[#This Row],[Duration_hr]]*60 +Table1[[#This Row],[Duration_min]]</f>
        <v>170</v>
      </c>
      <c r="O3574">
        <f>IF(I3574="non-stop", 0, VALUE(LEFT(I3574, FIND(" ", I3574)-1)))</f>
        <v>0</v>
      </c>
    </row>
    <row r="3575" spans="1:15" x14ac:dyDescent="0.3">
      <c r="A3575" t="s">
        <v>14</v>
      </c>
      <c r="B3575" t="s">
        <v>61</v>
      </c>
      <c r="C3575" t="s">
        <v>67</v>
      </c>
      <c r="D3575" t="s">
        <v>72</v>
      </c>
      <c r="E3575" s="3" t="s">
        <v>75</v>
      </c>
      <c r="F3575" t="s">
        <v>327</v>
      </c>
      <c r="G3575" t="s">
        <v>463</v>
      </c>
      <c r="H3575" s="5" t="s">
        <v>1623</v>
      </c>
      <c r="I3575" t="s">
        <v>1991</v>
      </c>
      <c r="J3575" t="s">
        <v>1998</v>
      </c>
      <c r="K3575">
        <v>4273</v>
      </c>
      <c r="L3575" t="str">
        <f>IFERROR(LEFT(H3575, FIND("h", H3575)-1),0)</f>
        <v>2</v>
      </c>
      <c r="M3575" t="str">
        <f>IFERROR(MID(H3575, FIND("h", H3575)+1, FIND("m", H3575) - FIND("h", H3575)-1), IFERROR(LEFT(H3575, FIND("m",  H3575)-1),0))</f>
        <v xml:space="preserve"> 50</v>
      </c>
      <c r="N3575">
        <f>Table1[[#This Row],[Duration_hr]]*60 +Table1[[#This Row],[Duration_min]]</f>
        <v>170</v>
      </c>
      <c r="O3575">
        <f>IF(I3575="non-stop", 0, VALUE(LEFT(I3575, FIND(" ", I3575)-1)))</f>
        <v>0</v>
      </c>
    </row>
    <row r="3576" spans="1:15" x14ac:dyDescent="0.3">
      <c r="A3576" t="s">
        <v>17</v>
      </c>
      <c r="B3576" t="s">
        <v>62</v>
      </c>
      <c r="C3576" t="s">
        <v>67</v>
      </c>
      <c r="D3576" t="s">
        <v>69</v>
      </c>
      <c r="E3576" s="3" t="s">
        <v>75</v>
      </c>
      <c r="F3576" t="s">
        <v>352</v>
      </c>
      <c r="G3576" t="s">
        <v>530</v>
      </c>
      <c r="H3576" s="5" t="s">
        <v>1623</v>
      </c>
      <c r="I3576" t="s">
        <v>1991</v>
      </c>
      <c r="J3576" t="s">
        <v>1996</v>
      </c>
      <c r="K3576">
        <v>5613</v>
      </c>
      <c r="L3576" t="str">
        <f>IFERROR(LEFT(H3576, FIND("h", H3576)-1),0)</f>
        <v>2</v>
      </c>
      <c r="M3576" t="str">
        <f>IFERROR(MID(H3576, FIND("h", H3576)+1, FIND("m", H3576) - FIND("h", H3576)-1), IFERROR(LEFT(H3576, FIND("m",  H3576)-1),0))</f>
        <v xml:space="preserve"> 50</v>
      </c>
      <c r="N3576">
        <f>Table1[[#This Row],[Duration_hr]]*60 +Table1[[#This Row],[Duration_min]]</f>
        <v>170</v>
      </c>
      <c r="O3576">
        <f>IF(I3576="non-stop", 0, VALUE(LEFT(I3576, FIND(" ", I3576)-1)))</f>
        <v>0</v>
      </c>
    </row>
    <row r="3577" spans="1:15" x14ac:dyDescent="0.3">
      <c r="A3577" t="s">
        <v>11</v>
      </c>
      <c r="B3577" t="s">
        <v>23</v>
      </c>
      <c r="C3577" t="s">
        <v>67</v>
      </c>
      <c r="D3577" t="s">
        <v>72</v>
      </c>
      <c r="E3577" s="3" t="s">
        <v>75</v>
      </c>
      <c r="F3577" t="s">
        <v>286</v>
      </c>
      <c r="G3577" t="s">
        <v>1101</v>
      </c>
      <c r="H3577" s="5" t="s">
        <v>1623</v>
      </c>
      <c r="I3577" t="s">
        <v>1991</v>
      </c>
      <c r="J3577" t="s">
        <v>1996</v>
      </c>
      <c r="K3577">
        <v>6860</v>
      </c>
      <c r="L3577" t="str">
        <f>IFERROR(LEFT(H3577, FIND("h", H3577)-1),0)</f>
        <v>2</v>
      </c>
      <c r="M3577" t="str">
        <f>IFERROR(MID(H3577, FIND("h", H3577)+1, FIND("m", H3577) - FIND("h", H3577)-1), IFERROR(LEFT(H3577, FIND("m",  H3577)-1),0))</f>
        <v xml:space="preserve"> 50</v>
      </c>
      <c r="N3577">
        <f>Table1[[#This Row],[Duration_hr]]*60 +Table1[[#This Row],[Duration_min]]</f>
        <v>170</v>
      </c>
      <c r="O3577">
        <f>IF(I3577="non-stop", 0, VALUE(LEFT(I3577, FIND(" ", I3577)-1)))</f>
        <v>0</v>
      </c>
    </row>
    <row r="3578" spans="1:15" x14ac:dyDescent="0.3">
      <c r="A3578" t="s">
        <v>11</v>
      </c>
      <c r="B3578" t="s">
        <v>37</v>
      </c>
      <c r="C3578" t="s">
        <v>67</v>
      </c>
      <c r="D3578" t="s">
        <v>69</v>
      </c>
      <c r="E3578" s="3" t="s">
        <v>75</v>
      </c>
      <c r="F3578" t="s">
        <v>270</v>
      </c>
      <c r="G3578" t="s">
        <v>337</v>
      </c>
      <c r="H3578" s="5" t="s">
        <v>1623</v>
      </c>
      <c r="I3578" t="s">
        <v>1991</v>
      </c>
      <c r="J3578" t="s">
        <v>1996</v>
      </c>
      <c r="K3578">
        <v>4823</v>
      </c>
      <c r="L3578" t="str">
        <f>IFERROR(LEFT(H3578, FIND("h", H3578)-1),0)</f>
        <v>2</v>
      </c>
      <c r="M3578" t="str">
        <f>IFERROR(MID(H3578, FIND("h", H3578)+1, FIND("m", H3578) - FIND("h", H3578)-1), IFERROR(LEFT(H3578, FIND("m",  H3578)-1),0))</f>
        <v xml:space="preserve"> 50</v>
      </c>
      <c r="N3578">
        <f>Table1[[#This Row],[Duration_hr]]*60 +Table1[[#This Row],[Duration_min]]</f>
        <v>170</v>
      </c>
      <c r="O3578">
        <f>IF(I3578="non-stop", 0, VALUE(LEFT(I3578, FIND(" ", I3578)-1)))</f>
        <v>0</v>
      </c>
    </row>
    <row r="3579" spans="1:15" x14ac:dyDescent="0.3">
      <c r="A3579" t="s">
        <v>11</v>
      </c>
      <c r="B3579" t="s">
        <v>40</v>
      </c>
      <c r="C3579" t="s">
        <v>67</v>
      </c>
      <c r="D3579" t="s">
        <v>69</v>
      </c>
      <c r="E3579" s="3" t="s">
        <v>75</v>
      </c>
      <c r="F3579" t="s">
        <v>296</v>
      </c>
      <c r="G3579" t="s">
        <v>376</v>
      </c>
      <c r="H3579" s="5" t="s">
        <v>1623</v>
      </c>
      <c r="I3579" t="s">
        <v>1991</v>
      </c>
      <c r="J3579" t="s">
        <v>1996</v>
      </c>
      <c r="K3579">
        <v>4077</v>
      </c>
      <c r="L3579" t="str">
        <f>IFERROR(LEFT(H3579, FIND("h", H3579)-1),0)</f>
        <v>2</v>
      </c>
      <c r="M3579" t="str">
        <f>IFERROR(MID(H3579, FIND("h", H3579)+1, FIND("m", H3579) - FIND("h", H3579)-1), IFERROR(LEFT(H3579, FIND("m",  H3579)-1),0))</f>
        <v xml:space="preserve"> 50</v>
      </c>
      <c r="N3579">
        <f>Table1[[#This Row],[Duration_hr]]*60 +Table1[[#This Row],[Duration_min]]</f>
        <v>170</v>
      </c>
      <c r="O3579">
        <f>IF(I3579="non-stop", 0, VALUE(LEFT(I3579, FIND(" ", I3579)-1)))</f>
        <v>0</v>
      </c>
    </row>
    <row r="3580" spans="1:15" x14ac:dyDescent="0.3">
      <c r="A3580" t="s">
        <v>11</v>
      </c>
      <c r="B3580" t="s">
        <v>61</v>
      </c>
      <c r="C3580" t="s">
        <v>67</v>
      </c>
      <c r="D3580" t="s">
        <v>72</v>
      </c>
      <c r="E3580" s="3" t="s">
        <v>75</v>
      </c>
      <c r="F3580" t="s">
        <v>203</v>
      </c>
      <c r="G3580" t="s">
        <v>1107</v>
      </c>
      <c r="H3580" s="5" t="s">
        <v>1623</v>
      </c>
      <c r="I3580" t="s">
        <v>1991</v>
      </c>
      <c r="J3580" t="s">
        <v>1996</v>
      </c>
      <c r="K3580">
        <v>4545</v>
      </c>
      <c r="L3580" t="str">
        <f>IFERROR(LEFT(H3580, FIND("h", H3580)-1),0)</f>
        <v>2</v>
      </c>
      <c r="M3580" t="str">
        <f>IFERROR(MID(H3580, FIND("h", H3580)+1, FIND("m", H3580) - FIND("h", H3580)-1), IFERROR(LEFT(H3580, FIND("m",  H3580)-1),0))</f>
        <v xml:space="preserve"> 50</v>
      </c>
      <c r="N3580">
        <f>Table1[[#This Row],[Duration_hr]]*60 +Table1[[#This Row],[Duration_min]]</f>
        <v>170</v>
      </c>
      <c r="O3580">
        <f>IF(I3580="non-stop", 0, VALUE(LEFT(I3580, FIND(" ", I3580)-1)))</f>
        <v>0</v>
      </c>
    </row>
    <row r="3581" spans="1:15" x14ac:dyDescent="0.3">
      <c r="A3581" t="s">
        <v>12</v>
      </c>
      <c r="B3581" t="s">
        <v>58</v>
      </c>
      <c r="C3581" t="s">
        <v>67</v>
      </c>
      <c r="D3581" t="s">
        <v>69</v>
      </c>
      <c r="E3581" s="3" t="s">
        <v>75</v>
      </c>
      <c r="F3581" t="s">
        <v>252</v>
      </c>
      <c r="G3581" t="s">
        <v>304</v>
      </c>
      <c r="H3581" s="5" t="s">
        <v>1623</v>
      </c>
      <c r="I3581" t="s">
        <v>1991</v>
      </c>
      <c r="J3581" t="s">
        <v>1996</v>
      </c>
      <c r="K3581">
        <v>6121</v>
      </c>
      <c r="L3581" t="str">
        <f>IFERROR(LEFT(H3581, FIND("h", H3581)-1),0)</f>
        <v>2</v>
      </c>
      <c r="M3581" t="str">
        <f>IFERROR(MID(H3581, FIND("h", H3581)+1, FIND("m", H3581) - FIND("h", H3581)-1), IFERROR(LEFT(H3581, FIND("m",  H3581)-1),0))</f>
        <v xml:space="preserve"> 50</v>
      </c>
      <c r="N3581">
        <f>Table1[[#This Row],[Duration_hr]]*60 +Table1[[#This Row],[Duration_min]]</f>
        <v>170</v>
      </c>
      <c r="O3581">
        <f>IF(I3581="non-stop", 0, VALUE(LEFT(I3581, FIND(" ", I3581)-1)))</f>
        <v>0</v>
      </c>
    </row>
    <row r="3582" spans="1:15" x14ac:dyDescent="0.3">
      <c r="A3582" t="s">
        <v>14</v>
      </c>
      <c r="B3582" t="s">
        <v>46</v>
      </c>
      <c r="C3582" t="s">
        <v>67</v>
      </c>
      <c r="D3582" t="s">
        <v>69</v>
      </c>
      <c r="E3582" s="3" t="s">
        <v>75</v>
      </c>
      <c r="F3582" t="s">
        <v>329</v>
      </c>
      <c r="G3582" t="s">
        <v>389</v>
      </c>
      <c r="H3582" s="5" t="s">
        <v>1623</v>
      </c>
      <c r="I3582" t="s">
        <v>1991</v>
      </c>
      <c r="J3582" t="s">
        <v>1998</v>
      </c>
      <c r="K3582">
        <v>4319</v>
      </c>
      <c r="L3582" t="str">
        <f>IFERROR(LEFT(H3582, FIND("h", H3582)-1),0)</f>
        <v>2</v>
      </c>
      <c r="M3582" t="str">
        <f>IFERROR(MID(H3582, FIND("h", H3582)+1, FIND("m", H3582) - FIND("h", H3582)-1), IFERROR(LEFT(H3582, FIND("m",  H3582)-1),0))</f>
        <v xml:space="preserve"> 50</v>
      </c>
      <c r="N3582">
        <f>Table1[[#This Row],[Duration_hr]]*60 +Table1[[#This Row],[Duration_min]]</f>
        <v>170</v>
      </c>
      <c r="O3582">
        <f>IF(I3582="non-stop", 0, VALUE(LEFT(I3582, FIND(" ", I3582)-1)))</f>
        <v>0</v>
      </c>
    </row>
    <row r="3583" spans="1:15" x14ac:dyDescent="0.3">
      <c r="A3583" t="s">
        <v>11</v>
      </c>
      <c r="B3583" t="s">
        <v>50</v>
      </c>
      <c r="C3583" t="s">
        <v>67</v>
      </c>
      <c r="D3583" t="s">
        <v>69</v>
      </c>
      <c r="E3583" s="3" t="s">
        <v>75</v>
      </c>
      <c r="F3583" t="s">
        <v>225</v>
      </c>
      <c r="G3583" t="s">
        <v>295</v>
      </c>
      <c r="H3583" s="5" t="s">
        <v>1623</v>
      </c>
      <c r="I3583" t="s">
        <v>1991</v>
      </c>
      <c r="J3583" t="s">
        <v>1996</v>
      </c>
      <c r="K3583">
        <v>3943</v>
      </c>
      <c r="L3583" t="str">
        <f>IFERROR(LEFT(H3583, FIND("h", H3583)-1),0)</f>
        <v>2</v>
      </c>
      <c r="M3583" t="str">
        <f>IFERROR(MID(H3583, FIND("h", H3583)+1, FIND("m", H3583) - FIND("h", H3583)-1), IFERROR(LEFT(H3583, FIND("m",  H3583)-1),0))</f>
        <v xml:space="preserve"> 50</v>
      </c>
      <c r="N3583">
        <f>Table1[[#This Row],[Duration_hr]]*60 +Table1[[#This Row],[Duration_min]]</f>
        <v>170</v>
      </c>
      <c r="O3583">
        <f>IF(I3583="non-stop", 0, VALUE(LEFT(I3583, FIND(" ", I3583)-1)))</f>
        <v>0</v>
      </c>
    </row>
    <row r="3584" spans="1:15" x14ac:dyDescent="0.3">
      <c r="A3584" t="s">
        <v>11</v>
      </c>
      <c r="B3584" t="s">
        <v>63</v>
      </c>
      <c r="C3584" t="s">
        <v>67</v>
      </c>
      <c r="D3584" t="s">
        <v>69</v>
      </c>
      <c r="E3584" s="3" t="s">
        <v>75</v>
      </c>
      <c r="F3584" t="s">
        <v>286</v>
      </c>
      <c r="G3584" t="s">
        <v>1122</v>
      </c>
      <c r="H3584" s="5" t="s">
        <v>1623</v>
      </c>
      <c r="I3584" t="s">
        <v>1991</v>
      </c>
      <c r="J3584" t="s">
        <v>1996</v>
      </c>
      <c r="K3584">
        <v>4591</v>
      </c>
      <c r="L3584" t="str">
        <f>IFERROR(LEFT(H3584, FIND("h", H3584)-1),0)</f>
        <v>2</v>
      </c>
      <c r="M3584" t="str">
        <f>IFERROR(MID(H3584, FIND("h", H3584)+1, FIND("m", H3584) - FIND("h", H3584)-1), IFERROR(LEFT(H3584, FIND("m",  H3584)-1),0))</f>
        <v xml:space="preserve"> 50</v>
      </c>
      <c r="N3584">
        <f>Table1[[#This Row],[Duration_hr]]*60 +Table1[[#This Row],[Duration_min]]</f>
        <v>170</v>
      </c>
      <c r="O3584">
        <f>IF(I3584="non-stop", 0, VALUE(LEFT(I3584, FIND(" ", I3584)-1)))</f>
        <v>0</v>
      </c>
    </row>
    <row r="3585" spans="1:15" x14ac:dyDescent="0.3">
      <c r="A3585" t="s">
        <v>14</v>
      </c>
      <c r="B3585" t="s">
        <v>62</v>
      </c>
      <c r="C3585" t="s">
        <v>67</v>
      </c>
      <c r="D3585" t="s">
        <v>69</v>
      </c>
      <c r="E3585" s="3" t="s">
        <v>75</v>
      </c>
      <c r="F3585" t="s">
        <v>329</v>
      </c>
      <c r="G3585" t="s">
        <v>389</v>
      </c>
      <c r="H3585" s="5" t="s">
        <v>1623</v>
      </c>
      <c r="I3585" t="s">
        <v>1991</v>
      </c>
      <c r="J3585" t="s">
        <v>1996</v>
      </c>
      <c r="K3585">
        <v>4991</v>
      </c>
      <c r="L3585" t="str">
        <f>IFERROR(LEFT(H3585, FIND("h", H3585)-1),0)</f>
        <v>2</v>
      </c>
      <c r="M3585" t="str">
        <f>IFERROR(MID(H3585, FIND("h", H3585)+1, FIND("m", H3585) - FIND("h", H3585)-1), IFERROR(LEFT(H3585, FIND("m",  H3585)-1),0))</f>
        <v xml:space="preserve"> 50</v>
      </c>
      <c r="N3585">
        <f>Table1[[#This Row],[Duration_hr]]*60 +Table1[[#This Row],[Duration_min]]</f>
        <v>170</v>
      </c>
      <c r="O3585">
        <f>IF(I3585="non-stop", 0, VALUE(LEFT(I3585, FIND(" ", I3585)-1)))</f>
        <v>0</v>
      </c>
    </row>
    <row r="3586" spans="1:15" x14ac:dyDescent="0.3">
      <c r="A3586" t="s">
        <v>11</v>
      </c>
      <c r="B3586" t="s">
        <v>40</v>
      </c>
      <c r="C3586" t="s">
        <v>67</v>
      </c>
      <c r="D3586" t="s">
        <v>69</v>
      </c>
      <c r="E3586" s="3" t="s">
        <v>75</v>
      </c>
      <c r="F3586" t="s">
        <v>313</v>
      </c>
      <c r="G3586" t="s">
        <v>422</v>
      </c>
      <c r="H3586" s="5" t="s">
        <v>1623</v>
      </c>
      <c r="I3586" t="s">
        <v>1991</v>
      </c>
      <c r="J3586" t="s">
        <v>1996</v>
      </c>
      <c r="K3586">
        <v>4823</v>
      </c>
      <c r="L3586" t="str">
        <f>IFERROR(LEFT(H3586, FIND("h", H3586)-1),0)</f>
        <v>2</v>
      </c>
      <c r="M3586" t="str">
        <f>IFERROR(MID(H3586, FIND("h", H3586)+1, FIND("m", H3586) - FIND("h", H3586)-1), IFERROR(LEFT(H3586, FIND("m",  H3586)-1),0))</f>
        <v xml:space="preserve"> 50</v>
      </c>
      <c r="N3586">
        <f>Table1[[#This Row],[Duration_hr]]*60 +Table1[[#This Row],[Duration_min]]</f>
        <v>170</v>
      </c>
      <c r="O3586">
        <f>IF(I3586="non-stop", 0, VALUE(LEFT(I3586, FIND(" ", I3586)-1)))</f>
        <v>0</v>
      </c>
    </row>
    <row r="3587" spans="1:15" x14ac:dyDescent="0.3">
      <c r="A3587" t="s">
        <v>17</v>
      </c>
      <c r="B3587" t="s">
        <v>55</v>
      </c>
      <c r="C3587" t="s">
        <v>67</v>
      </c>
      <c r="D3587" t="s">
        <v>69</v>
      </c>
      <c r="E3587" s="3" t="s">
        <v>75</v>
      </c>
      <c r="F3587" t="s">
        <v>282</v>
      </c>
      <c r="G3587" t="s">
        <v>339</v>
      </c>
      <c r="H3587" s="5" t="s">
        <v>1623</v>
      </c>
      <c r="I3587" t="s">
        <v>1991</v>
      </c>
      <c r="J3587" t="s">
        <v>1996</v>
      </c>
      <c r="K3587">
        <v>4668</v>
      </c>
      <c r="L3587" t="str">
        <f>IFERROR(LEFT(H3587, FIND("h", H3587)-1),0)</f>
        <v>2</v>
      </c>
      <c r="M3587" t="str">
        <f>IFERROR(MID(H3587, FIND("h", H3587)+1, FIND("m", H3587) - FIND("h", H3587)-1), IFERROR(LEFT(H3587, FIND("m",  H3587)-1),0))</f>
        <v xml:space="preserve"> 50</v>
      </c>
      <c r="N3587">
        <f>Table1[[#This Row],[Duration_hr]]*60 +Table1[[#This Row],[Duration_min]]</f>
        <v>170</v>
      </c>
      <c r="O3587">
        <f>IF(I3587="non-stop", 0, VALUE(LEFT(I3587, FIND(" ", I3587)-1)))</f>
        <v>0</v>
      </c>
    </row>
    <row r="3588" spans="1:15" x14ac:dyDescent="0.3">
      <c r="A3588" t="s">
        <v>14</v>
      </c>
      <c r="B3588" t="s">
        <v>23</v>
      </c>
      <c r="C3588" t="s">
        <v>67</v>
      </c>
      <c r="D3588" t="s">
        <v>72</v>
      </c>
      <c r="E3588" s="3" t="s">
        <v>75</v>
      </c>
      <c r="F3588" t="s">
        <v>327</v>
      </c>
      <c r="G3588" t="s">
        <v>463</v>
      </c>
      <c r="H3588" s="5" t="s">
        <v>1623</v>
      </c>
      <c r="I3588" t="s">
        <v>1991</v>
      </c>
      <c r="J3588" t="s">
        <v>1998</v>
      </c>
      <c r="K3588">
        <v>3873</v>
      </c>
      <c r="L3588" t="str">
        <f>IFERROR(LEFT(H3588, FIND("h", H3588)-1),0)</f>
        <v>2</v>
      </c>
      <c r="M3588" t="str">
        <f>IFERROR(MID(H3588, FIND("h", H3588)+1, FIND("m", H3588) - FIND("h", H3588)-1), IFERROR(LEFT(H3588, FIND("m",  H3588)-1),0))</f>
        <v xml:space="preserve"> 50</v>
      </c>
      <c r="N3588">
        <f>Table1[[#This Row],[Duration_hr]]*60 +Table1[[#This Row],[Duration_min]]</f>
        <v>170</v>
      </c>
      <c r="O3588">
        <f>IF(I3588="non-stop", 0, VALUE(LEFT(I3588, FIND(" ", I3588)-1)))</f>
        <v>0</v>
      </c>
    </row>
    <row r="3589" spans="1:15" x14ac:dyDescent="0.3">
      <c r="A3589" t="s">
        <v>14</v>
      </c>
      <c r="B3589" t="s">
        <v>23</v>
      </c>
      <c r="C3589" t="s">
        <v>67</v>
      </c>
      <c r="D3589" t="s">
        <v>72</v>
      </c>
      <c r="E3589" s="3" t="s">
        <v>75</v>
      </c>
      <c r="F3589" t="s">
        <v>327</v>
      </c>
      <c r="G3589" t="s">
        <v>463</v>
      </c>
      <c r="H3589" s="5" t="s">
        <v>1623</v>
      </c>
      <c r="I3589" t="s">
        <v>1991</v>
      </c>
      <c r="J3589" t="s">
        <v>1996</v>
      </c>
      <c r="K3589">
        <v>3925</v>
      </c>
      <c r="L3589" t="str">
        <f>IFERROR(LEFT(H3589, FIND("h", H3589)-1),0)</f>
        <v>2</v>
      </c>
      <c r="M3589" t="str">
        <f>IFERROR(MID(H3589, FIND("h", H3589)+1, FIND("m", H3589) - FIND("h", H3589)-1), IFERROR(LEFT(H3589, FIND("m",  H3589)-1),0))</f>
        <v xml:space="preserve"> 50</v>
      </c>
      <c r="N3589">
        <f>Table1[[#This Row],[Duration_hr]]*60 +Table1[[#This Row],[Duration_min]]</f>
        <v>170</v>
      </c>
      <c r="O3589">
        <f>IF(I3589="non-stop", 0, VALUE(LEFT(I3589, FIND(" ", I3589)-1)))</f>
        <v>0</v>
      </c>
    </row>
    <row r="3590" spans="1:15" x14ac:dyDescent="0.3">
      <c r="A3590" t="s">
        <v>11</v>
      </c>
      <c r="B3590" t="s">
        <v>25</v>
      </c>
      <c r="C3590" t="s">
        <v>67</v>
      </c>
      <c r="D3590" t="s">
        <v>69</v>
      </c>
      <c r="E3590" s="3" t="s">
        <v>75</v>
      </c>
      <c r="F3590" t="s">
        <v>321</v>
      </c>
      <c r="G3590" t="s">
        <v>1129</v>
      </c>
      <c r="H3590" s="5" t="s">
        <v>1623</v>
      </c>
      <c r="I3590" t="s">
        <v>1991</v>
      </c>
      <c r="J3590" t="s">
        <v>1996</v>
      </c>
      <c r="K3590">
        <v>3749</v>
      </c>
      <c r="L3590" t="str">
        <f>IFERROR(LEFT(H3590, FIND("h", H3590)-1),0)</f>
        <v>2</v>
      </c>
      <c r="M3590" t="str">
        <f>IFERROR(MID(H3590, FIND("h", H3590)+1, FIND("m", H3590) - FIND("h", H3590)-1), IFERROR(LEFT(H3590, FIND("m",  H3590)-1),0))</f>
        <v xml:space="preserve"> 50</v>
      </c>
      <c r="N3590">
        <f>Table1[[#This Row],[Duration_hr]]*60 +Table1[[#This Row],[Duration_min]]</f>
        <v>170</v>
      </c>
      <c r="O3590">
        <f>IF(I3590="non-stop", 0, VALUE(LEFT(I3590, FIND(" ", I3590)-1)))</f>
        <v>0</v>
      </c>
    </row>
    <row r="3591" spans="1:15" x14ac:dyDescent="0.3">
      <c r="A3591" t="s">
        <v>11</v>
      </c>
      <c r="B3591" t="s">
        <v>30</v>
      </c>
      <c r="C3591" t="s">
        <v>67</v>
      </c>
      <c r="D3591" t="s">
        <v>69</v>
      </c>
      <c r="E3591" s="3" t="s">
        <v>75</v>
      </c>
      <c r="F3591" t="s">
        <v>270</v>
      </c>
      <c r="G3591" t="s">
        <v>337</v>
      </c>
      <c r="H3591" s="5" t="s">
        <v>1623</v>
      </c>
      <c r="I3591" t="s">
        <v>1991</v>
      </c>
      <c r="J3591" t="s">
        <v>1996</v>
      </c>
      <c r="K3591">
        <v>4823</v>
      </c>
      <c r="L3591" t="str">
        <f>IFERROR(LEFT(H3591, FIND("h", H3591)-1),0)</f>
        <v>2</v>
      </c>
      <c r="M3591" t="str">
        <f>IFERROR(MID(H3591, FIND("h", H3591)+1, FIND("m", H3591) - FIND("h", H3591)-1), IFERROR(LEFT(H3591, FIND("m",  H3591)-1),0))</f>
        <v xml:space="preserve"> 50</v>
      </c>
      <c r="N3591">
        <f>Table1[[#This Row],[Duration_hr]]*60 +Table1[[#This Row],[Duration_min]]</f>
        <v>170</v>
      </c>
      <c r="O3591">
        <f>IF(I3591="non-stop", 0, VALUE(LEFT(I3591, FIND(" ", I3591)-1)))</f>
        <v>0</v>
      </c>
    </row>
    <row r="3592" spans="1:15" x14ac:dyDescent="0.3">
      <c r="A3592" t="s">
        <v>17</v>
      </c>
      <c r="B3592" t="s">
        <v>42</v>
      </c>
      <c r="C3592" t="s">
        <v>67</v>
      </c>
      <c r="D3592" t="s">
        <v>69</v>
      </c>
      <c r="E3592" s="3" t="s">
        <v>75</v>
      </c>
      <c r="F3592" t="s">
        <v>282</v>
      </c>
      <c r="G3592" t="s">
        <v>339</v>
      </c>
      <c r="H3592" s="5" t="s">
        <v>1623</v>
      </c>
      <c r="I3592" t="s">
        <v>1991</v>
      </c>
      <c r="J3592" t="s">
        <v>1996</v>
      </c>
      <c r="K3592">
        <v>4668</v>
      </c>
      <c r="L3592" t="str">
        <f>IFERROR(LEFT(H3592, FIND("h", H3592)-1),0)</f>
        <v>2</v>
      </c>
      <c r="M3592" t="str">
        <f>IFERROR(MID(H3592, FIND("h", H3592)+1, FIND("m", H3592) - FIND("h", H3592)-1), IFERROR(LEFT(H3592, FIND("m",  H3592)-1),0))</f>
        <v xml:space="preserve"> 50</v>
      </c>
      <c r="N3592">
        <f>Table1[[#This Row],[Duration_hr]]*60 +Table1[[#This Row],[Duration_min]]</f>
        <v>170</v>
      </c>
      <c r="O3592">
        <f>IF(I3592="non-stop", 0, VALUE(LEFT(I3592, FIND(" ", I3592)-1)))</f>
        <v>0</v>
      </c>
    </row>
    <row r="3593" spans="1:15" x14ac:dyDescent="0.3">
      <c r="A3593" t="s">
        <v>17</v>
      </c>
      <c r="B3593" t="s">
        <v>58</v>
      </c>
      <c r="C3593" t="s">
        <v>67</v>
      </c>
      <c r="D3593" t="s">
        <v>69</v>
      </c>
      <c r="E3593" s="3" t="s">
        <v>75</v>
      </c>
      <c r="F3593" t="s">
        <v>282</v>
      </c>
      <c r="G3593" t="s">
        <v>339</v>
      </c>
      <c r="H3593" s="5" t="s">
        <v>1623</v>
      </c>
      <c r="I3593" t="s">
        <v>1991</v>
      </c>
      <c r="J3593" t="s">
        <v>1996</v>
      </c>
      <c r="K3593">
        <v>5403</v>
      </c>
      <c r="L3593" t="str">
        <f>IFERROR(LEFT(H3593, FIND("h", H3593)-1),0)</f>
        <v>2</v>
      </c>
      <c r="M3593" t="str">
        <f>IFERROR(MID(H3593, FIND("h", H3593)+1, FIND("m", H3593) - FIND("h", H3593)-1), IFERROR(LEFT(H3593, FIND("m",  H3593)-1),0))</f>
        <v xml:space="preserve"> 50</v>
      </c>
      <c r="N3593">
        <f>Table1[[#This Row],[Duration_hr]]*60 +Table1[[#This Row],[Duration_min]]</f>
        <v>170</v>
      </c>
      <c r="O3593">
        <f>IF(I3593="non-stop", 0, VALUE(LEFT(I3593, FIND(" ", I3593)-1)))</f>
        <v>0</v>
      </c>
    </row>
    <row r="3594" spans="1:15" x14ac:dyDescent="0.3">
      <c r="A3594" t="s">
        <v>17</v>
      </c>
      <c r="B3594" t="s">
        <v>48</v>
      </c>
      <c r="C3594" t="s">
        <v>67</v>
      </c>
      <c r="D3594" t="s">
        <v>69</v>
      </c>
      <c r="E3594" s="3" t="s">
        <v>75</v>
      </c>
      <c r="F3594" t="s">
        <v>213</v>
      </c>
      <c r="G3594" t="s">
        <v>438</v>
      </c>
      <c r="H3594" s="5" t="s">
        <v>1623</v>
      </c>
      <c r="I3594" t="s">
        <v>1991</v>
      </c>
      <c r="J3594" t="s">
        <v>1996</v>
      </c>
      <c r="K3594">
        <v>4668</v>
      </c>
      <c r="L3594" t="str">
        <f>IFERROR(LEFT(H3594, FIND("h", H3594)-1),0)</f>
        <v>2</v>
      </c>
      <c r="M3594" t="str">
        <f>IFERROR(MID(H3594, FIND("h", H3594)+1, FIND("m", H3594) - FIND("h", H3594)-1), IFERROR(LEFT(H3594, FIND("m",  H3594)-1),0))</f>
        <v xml:space="preserve"> 50</v>
      </c>
      <c r="N3594">
        <f>Table1[[#This Row],[Duration_hr]]*60 +Table1[[#This Row],[Duration_min]]</f>
        <v>170</v>
      </c>
      <c r="O3594">
        <f>IF(I3594="non-stop", 0, VALUE(LEFT(I3594, FIND(" ", I3594)-1)))</f>
        <v>0</v>
      </c>
    </row>
    <row r="3595" spans="1:15" x14ac:dyDescent="0.3">
      <c r="A3595" t="s">
        <v>11</v>
      </c>
      <c r="B3595" t="s">
        <v>26</v>
      </c>
      <c r="C3595" t="s">
        <v>67</v>
      </c>
      <c r="D3595" t="s">
        <v>69</v>
      </c>
      <c r="E3595" s="3" t="s">
        <v>75</v>
      </c>
      <c r="F3595" t="s">
        <v>296</v>
      </c>
      <c r="G3595" t="s">
        <v>376</v>
      </c>
      <c r="H3595" s="5" t="s">
        <v>1623</v>
      </c>
      <c r="I3595" t="s">
        <v>1991</v>
      </c>
      <c r="J3595" t="s">
        <v>1996</v>
      </c>
      <c r="K3595">
        <v>4591</v>
      </c>
      <c r="L3595" t="str">
        <f>IFERROR(LEFT(H3595, FIND("h", H3595)-1),0)</f>
        <v>2</v>
      </c>
      <c r="M3595" t="str">
        <f>IFERROR(MID(H3595, FIND("h", H3595)+1, FIND("m", H3595) - FIND("h", H3595)-1), IFERROR(LEFT(H3595, FIND("m",  H3595)-1),0))</f>
        <v xml:space="preserve"> 50</v>
      </c>
      <c r="N3595">
        <f>Table1[[#This Row],[Duration_hr]]*60 +Table1[[#This Row],[Duration_min]]</f>
        <v>170</v>
      </c>
      <c r="O3595">
        <f>IF(I3595="non-stop", 0, VALUE(LEFT(I3595, FIND(" ", I3595)-1)))</f>
        <v>0</v>
      </c>
    </row>
    <row r="3596" spans="1:15" x14ac:dyDescent="0.3">
      <c r="A3596" t="s">
        <v>12</v>
      </c>
      <c r="B3596" t="s">
        <v>28</v>
      </c>
      <c r="C3596" t="s">
        <v>67</v>
      </c>
      <c r="D3596" t="s">
        <v>69</v>
      </c>
      <c r="E3596" s="3" t="s">
        <v>75</v>
      </c>
      <c r="F3596" t="s">
        <v>252</v>
      </c>
      <c r="G3596" t="s">
        <v>304</v>
      </c>
      <c r="H3596" s="5" t="s">
        <v>1623</v>
      </c>
      <c r="I3596" t="s">
        <v>1991</v>
      </c>
      <c r="J3596" t="s">
        <v>1996</v>
      </c>
      <c r="K3596">
        <v>6961</v>
      </c>
      <c r="L3596" t="str">
        <f>IFERROR(LEFT(H3596, FIND("h", H3596)-1),0)</f>
        <v>2</v>
      </c>
      <c r="M3596" t="str">
        <f>IFERROR(MID(H3596, FIND("h", H3596)+1, FIND("m", H3596) - FIND("h", H3596)-1), IFERROR(LEFT(H3596, FIND("m",  H3596)-1),0))</f>
        <v xml:space="preserve"> 50</v>
      </c>
      <c r="N3596">
        <f>Table1[[#This Row],[Duration_hr]]*60 +Table1[[#This Row],[Duration_min]]</f>
        <v>170</v>
      </c>
      <c r="O3596">
        <f>IF(I3596="non-stop", 0, VALUE(LEFT(I3596, FIND(" ", I3596)-1)))</f>
        <v>0</v>
      </c>
    </row>
    <row r="3597" spans="1:15" x14ac:dyDescent="0.3">
      <c r="A3597" t="s">
        <v>14</v>
      </c>
      <c r="B3597" t="s">
        <v>57</v>
      </c>
      <c r="C3597" t="s">
        <v>67</v>
      </c>
      <c r="D3597" t="s">
        <v>69</v>
      </c>
      <c r="E3597" s="3" t="s">
        <v>75</v>
      </c>
      <c r="F3597" t="s">
        <v>329</v>
      </c>
      <c r="G3597" t="s">
        <v>389</v>
      </c>
      <c r="H3597" s="5" t="s">
        <v>1623</v>
      </c>
      <c r="I3597" t="s">
        <v>1991</v>
      </c>
      <c r="J3597" t="s">
        <v>1998</v>
      </c>
      <c r="K3597">
        <v>3919</v>
      </c>
      <c r="L3597" t="str">
        <f>IFERROR(LEFT(H3597, FIND("h", H3597)-1),0)</f>
        <v>2</v>
      </c>
      <c r="M3597" t="str">
        <f>IFERROR(MID(H3597, FIND("h", H3597)+1, FIND("m", H3597) - FIND("h", H3597)-1), IFERROR(LEFT(H3597, FIND("m",  H3597)-1),0))</f>
        <v xml:space="preserve"> 50</v>
      </c>
      <c r="N3597">
        <f>Table1[[#This Row],[Duration_hr]]*60 +Table1[[#This Row],[Duration_min]]</f>
        <v>170</v>
      </c>
      <c r="O3597">
        <f>IF(I3597="non-stop", 0, VALUE(LEFT(I3597, FIND(" ", I3597)-1)))</f>
        <v>0</v>
      </c>
    </row>
    <row r="3598" spans="1:15" x14ac:dyDescent="0.3">
      <c r="A3598" t="s">
        <v>17</v>
      </c>
      <c r="B3598" t="s">
        <v>50</v>
      </c>
      <c r="C3598" t="s">
        <v>67</v>
      </c>
      <c r="D3598" t="s">
        <v>69</v>
      </c>
      <c r="E3598" s="3" t="s">
        <v>75</v>
      </c>
      <c r="F3598" t="s">
        <v>282</v>
      </c>
      <c r="G3598" t="s">
        <v>339</v>
      </c>
      <c r="H3598" s="5" t="s">
        <v>1623</v>
      </c>
      <c r="I3598" t="s">
        <v>1991</v>
      </c>
      <c r="J3598" t="s">
        <v>1996</v>
      </c>
      <c r="K3598">
        <v>4668</v>
      </c>
      <c r="L3598" t="str">
        <f>IFERROR(LEFT(H3598, FIND("h", H3598)-1),0)</f>
        <v>2</v>
      </c>
      <c r="M3598" t="str">
        <f>IFERROR(MID(H3598, FIND("h", H3598)+1, FIND("m", H3598) - FIND("h", H3598)-1), IFERROR(LEFT(H3598, FIND("m",  H3598)-1),0))</f>
        <v xml:space="preserve"> 50</v>
      </c>
      <c r="N3598">
        <f>Table1[[#This Row],[Duration_hr]]*60 +Table1[[#This Row],[Duration_min]]</f>
        <v>170</v>
      </c>
      <c r="O3598">
        <f>IF(I3598="non-stop", 0, VALUE(LEFT(I3598, FIND(" ", I3598)-1)))</f>
        <v>0</v>
      </c>
    </row>
    <row r="3599" spans="1:15" x14ac:dyDescent="0.3">
      <c r="A3599" t="s">
        <v>11</v>
      </c>
      <c r="B3599" t="s">
        <v>57</v>
      </c>
      <c r="C3599" t="s">
        <v>67</v>
      </c>
      <c r="D3599" t="s">
        <v>69</v>
      </c>
      <c r="E3599" s="3" t="s">
        <v>75</v>
      </c>
      <c r="F3599" t="s">
        <v>296</v>
      </c>
      <c r="G3599" t="s">
        <v>376</v>
      </c>
      <c r="H3599" s="5" t="s">
        <v>1623</v>
      </c>
      <c r="I3599" t="s">
        <v>1991</v>
      </c>
      <c r="J3599" t="s">
        <v>1996</v>
      </c>
      <c r="K3599">
        <v>4591</v>
      </c>
      <c r="L3599" t="str">
        <f>IFERROR(LEFT(H3599, FIND("h", H3599)-1),0)</f>
        <v>2</v>
      </c>
      <c r="M3599" t="str">
        <f>IFERROR(MID(H3599, FIND("h", H3599)+1, FIND("m", H3599) - FIND("h", H3599)-1), IFERROR(LEFT(H3599, FIND("m",  H3599)-1),0))</f>
        <v xml:space="preserve"> 50</v>
      </c>
      <c r="N3599">
        <f>Table1[[#This Row],[Duration_hr]]*60 +Table1[[#This Row],[Duration_min]]</f>
        <v>170</v>
      </c>
      <c r="O3599">
        <f>IF(I3599="non-stop", 0, VALUE(LEFT(I3599, FIND(" ", I3599)-1)))</f>
        <v>0</v>
      </c>
    </row>
    <row r="3600" spans="1:15" x14ac:dyDescent="0.3">
      <c r="A3600" t="s">
        <v>14</v>
      </c>
      <c r="B3600" t="s">
        <v>51</v>
      </c>
      <c r="C3600" t="s">
        <v>67</v>
      </c>
      <c r="D3600" t="s">
        <v>72</v>
      </c>
      <c r="E3600" s="3" t="s">
        <v>75</v>
      </c>
      <c r="F3600" t="s">
        <v>238</v>
      </c>
      <c r="G3600" t="s">
        <v>357</v>
      </c>
      <c r="H3600" s="5" t="s">
        <v>1623</v>
      </c>
      <c r="I3600" t="s">
        <v>1991</v>
      </c>
      <c r="J3600" t="s">
        <v>1996</v>
      </c>
      <c r="K3600">
        <v>5575</v>
      </c>
      <c r="L3600" t="str">
        <f>IFERROR(LEFT(H3600, FIND("h", H3600)-1),0)</f>
        <v>2</v>
      </c>
      <c r="M3600" t="str">
        <f>IFERROR(MID(H3600, FIND("h", H3600)+1, FIND("m", H3600) - FIND("h", H3600)-1), IFERROR(LEFT(H3600, FIND("m",  H3600)-1),0))</f>
        <v xml:space="preserve"> 50</v>
      </c>
      <c r="N3600">
        <f>Table1[[#This Row],[Duration_hr]]*60 +Table1[[#This Row],[Duration_min]]</f>
        <v>170</v>
      </c>
      <c r="O3600">
        <f>IF(I3600="non-stop", 0, VALUE(LEFT(I3600, FIND(" ", I3600)-1)))</f>
        <v>0</v>
      </c>
    </row>
    <row r="3601" spans="1:15" x14ac:dyDescent="0.3">
      <c r="A3601" t="s">
        <v>12</v>
      </c>
      <c r="B3601" t="s">
        <v>45</v>
      </c>
      <c r="C3601" t="s">
        <v>67</v>
      </c>
      <c r="D3601" t="s">
        <v>69</v>
      </c>
      <c r="E3601" s="3" t="s">
        <v>75</v>
      </c>
      <c r="F3601" t="s">
        <v>252</v>
      </c>
      <c r="G3601" t="s">
        <v>304</v>
      </c>
      <c r="H3601" s="5" t="s">
        <v>1623</v>
      </c>
      <c r="I3601" t="s">
        <v>1991</v>
      </c>
      <c r="J3601" t="s">
        <v>1996</v>
      </c>
      <c r="K3601">
        <v>5176</v>
      </c>
      <c r="L3601" t="str">
        <f>IFERROR(LEFT(H3601, FIND("h", H3601)-1),0)</f>
        <v>2</v>
      </c>
      <c r="M3601" t="str">
        <f>IFERROR(MID(H3601, FIND("h", H3601)+1, FIND("m", H3601) - FIND("h", H3601)-1), IFERROR(LEFT(H3601, FIND("m",  H3601)-1),0))</f>
        <v xml:space="preserve"> 50</v>
      </c>
      <c r="N3601">
        <f>Table1[[#This Row],[Duration_hr]]*60 +Table1[[#This Row],[Duration_min]]</f>
        <v>170</v>
      </c>
      <c r="O3601">
        <f>IF(I3601="non-stop", 0, VALUE(LEFT(I3601, FIND(" ", I3601)-1)))</f>
        <v>0</v>
      </c>
    </row>
    <row r="3602" spans="1:15" x14ac:dyDescent="0.3">
      <c r="A3602" t="s">
        <v>14</v>
      </c>
      <c r="B3602" t="s">
        <v>40</v>
      </c>
      <c r="C3602" t="s">
        <v>67</v>
      </c>
      <c r="D3602" t="s">
        <v>69</v>
      </c>
      <c r="E3602" s="3" t="s">
        <v>75</v>
      </c>
      <c r="F3602" t="s">
        <v>329</v>
      </c>
      <c r="G3602" t="s">
        <v>389</v>
      </c>
      <c r="H3602" s="5" t="s">
        <v>1623</v>
      </c>
      <c r="I3602" t="s">
        <v>1991</v>
      </c>
      <c r="J3602" t="s">
        <v>1996</v>
      </c>
      <c r="K3602">
        <v>3971</v>
      </c>
      <c r="L3602" t="str">
        <f>IFERROR(LEFT(H3602, FIND("h", H3602)-1),0)</f>
        <v>2</v>
      </c>
      <c r="M3602" t="str">
        <f>IFERROR(MID(H3602, FIND("h", H3602)+1, FIND("m", H3602) - FIND("h", H3602)-1), IFERROR(LEFT(H3602, FIND("m",  H3602)-1),0))</f>
        <v xml:space="preserve"> 50</v>
      </c>
      <c r="N3602">
        <f>Table1[[#This Row],[Duration_hr]]*60 +Table1[[#This Row],[Duration_min]]</f>
        <v>170</v>
      </c>
      <c r="O3602">
        <f>IF(I3602="non-stop", 0, VALUE(LEFT(I3602, FIND(" ", I3602)-1)))</f>
        <v>0</v>
      </c>
    </row>
    <row r="3603" spans="1:15" x14ac:dyDescent="0.3">
      <c r="A3603" t="s">
        <v>14</v>
      </c>
      <c r="B3603" t="s">
        <v>48</v>
      </c>
      <c r="C3603" t="s">
        <v>67</v>
      </c>
      <c r="D3603" t="s">
        <v>69</v>
      </c>
      <c r="E3603" s="3" t="s">
        <v>75</v>
      </c>
      <c r="F3603" t="s">
        <v>329</v>
      </c>
      <c r="G3603" t="s">
        <v>389</v>
      </c>
      <c r="H3603" s="5" t="s">
        <v>1623</v>
      </c>
      <c r="I3603" t="s">
        <v>1991</v>
      </c>
      <c r="J3603" t="s">
        <v>1996</v>
      </c>
      <c r="K3603">
        <v>3625</v>
      </c>
      <c r="L3603" t="str">
        <f>IFERROR(LEFT(H3603, FIND("h", H3603)-1),0)</f>
        <v>2</v>
      </c>
      <c r="M3603" t="str">
        <f>IFERROR(MID(H3603, FIND("h", H3603)+1, FIND("m", H3603) - FIND("h", H3603)-1), IFERROR(LEFT(H3603, FIND("m",  H3603)-1),0))</f>
        <v xml:space="preserve"> 50</v>
      </c>
      <c r="N3603">
        <f>Table1[[#This Row],[Duration_hr]]*60 +Table1[[#This Row],[Duration_min]]</f>
        <v>170</v>
      </c>
      <c r="O3603">
        <f>IF(I3603="non-stop", 0, VALUE(LEFT(I3603, FIND(" ", I3603)-1)))</f>
        <v>0</v>
      </c>
    </row>
    <row r="3604" spans="1:15" x14ac:dyDescent="0.3">
      <c r="A3604" t="s">
        <v>18</v>
      </c>
      <c r="B3604" t="s">
        <v>52</v>
      </c>
      <c r="C3604" t="s">
        <v>67</v>
      </c>
      <c r="D3604" t="s">
        <v>69</v>
      </c>
      <c r="E3604" s="3" t="s">
        <v>75</v>
      </c>
      <c r="F3604" t="s">
        <v>244</v>
      </c>
      <c r="G3604" t="s">
        <v>1165</v>
      </c>
      <c r="H3604" s="5" t="s">
        <v>1623</v>
      </c>
      <c r="I3604" t="s">
        <v>1991</v>
      </c>
      <c r="J3604" t="s">
        <v>1996</v>
      </c>
      <c r="K3604">
        <v>4483</v>
      </c>
      <c r="L3604" t="str">
        <f>IFERROR(LEFT(H3604, FIND("h", H3604)-1),0)</f>
        <v>2</v>
      </c>
      <c r="M3604" t="str">
        <f>IFERROR(MID(H3604, FIND("h", H3604)+1, FIND("m", H3604) - FIND("h", H3604)-1), IFERROR(LEFT(H3604, FIND("m",  H3604)-1),0))</f>
        <v xml:space="preserve"> 50</v>
      </c>
      <c r="N3604">
        <f>Table1[[#This Row],[Duration_hr]]*60 +Table1[[#This Row],[Duration_min]]</f>
        <v>170</v>
      </c>
      <c r="O3604">
        <f>IF(I3604="non-stop", 0, VALUE(LEFT(I3604, FIND(" ", I3604)-1)))</f>
        <v>0</v>
      </c>
    </row>
    <row r="3605" spans="1:15" x14ac:dyDescent="0.3">
      <c r="A3605" t="s">
        <v>11</v>
      </c>
      <c r="B3605" t="s">
        <v>43</v>
      </c>
      <c r="C3605" t="s">
        <v>67</v>
      </c>
      <c r="D3605" t="s">
        <v>69</v>
      </c>
      <c r="E3605" s="3" t="s">
        <v>75</v>
      </c>
      <c r="F3605" t="s">
        <v>321</v>
      </c>
      <c r="G3605" t="s">
        <v>1167</v>
      </c>
      <c r="H3605" s="5" t="s">
        <v>1623</v>
      </c>
      <c r="I3605" t="s">
        <v>1991</v>
      </c>
      <c r="J3605" t="s">
        <v>1996</v>
      </c>
      <c r="K3605">
        <v>3419</v>
      </c>
      <c r="L3605" t="str">
        <f>IFERROR(LEFT(H3605, FIND("h", H3605)-1),0)</f>
        <v>2</v>
      </c>
      <c r="M3605" t="str">
        <f>IFERROR(MID(H3605, FIND("h", H3605)+1, FIND("m", H3605) - FIND("h", H3605)-1), IFERROR(LEFT(H3605, FIND("m",  H3605)-1),0))</f>
        <v xml:space="preserve"> 50</v>
      </c>
      <c r="N3605">
        <f>Table1[[#This Row],[Duration_hr]]*60 +Table1[[#This Row],[Duration_min]]</f>
        <v>170</v>
      </c>
      <c r="O3605">
        <f>IF(I3605="non-stop", 0, VALUE(LEFT(I3605, FIND(" ", I3605)-1)))</f>
        <v>0</v>
      </c>
    </row>
    <row r="3606" spans="1:15" x14ac:dyDescent="0.3">
      <c r="A3606" t="s">
        <v>16</v>
      </c>
      <c r="B3606" t="s">
        <v>44</v>
      </c>
      <c r="C3606" t="s">
        <v>67</v>
      </c>
      <c r="D3606" t="s">
        <v>69</v>
      </c>
      <c r="E3606" s="3" t="s">
        <v>75</v>
      </c>
      <c r="F3606" t="s">
        <v>215</v>
      </c>
      <c r="G3606" t="s">
        <v>390</v>
      </c>
      <c r="H3606" s="5" t="s">
        <v>1623</v>
      </c>
      <c r="I3606" t="s">
        <v>1991</v>
      </c>
      <c r="J3606" t="s">
        <v>1996</v>
      </c>
      <c r="K3606">
        <v>3898</v>
      </c>
      <c r="L3606" t="str">
        <f>IFERROR(LEFT(H3606, FIND("h", H3606)-1),0)</f>
        <v>2</v>
      </c>
      <c r="M3606" t="str">
        <f>IFERROR(MID(H3606, FIND("h", H3606)+1, FIND("m", H3606) - FIND("h", H3606)-1), IFERROR(LEFT(H3606, FIND("m",  H3606)-1),0))</f>
        <v xml:space="preserve"> 50</v>
      </c>
      <c r="N3606">
        <f>Table1[[#This Row],[Duration_hr]]*60 +Table1[[#This Row],[Duration_min]]</f>
        <v>170</v>
      </c>
      <c r="O3606">
        <f>IF(I3606="non-stop", 0, VALUE(LEFT(I3606, FIND(" ", I3606)-1)))</f>
        <v>0</v>
      </c>
    </row>
    <row r="3607" spans="1:15" x14ac:dyDescent="0.3">
      <c r="A3607" t="s">
        <v>18</v>
      </c>
      <c r="B3607" t="s">
        <v>66</v>
      </c>
      <c r="C3607" t="s">
        <v>67</v>
      </c>
      <c r="D3607" t="s">
        <v>69</v>
      </c>
      <c r="E3607" s="3" t="s">
        <v>75</v>
      </c>
      <c r="F3607" t="s">
        <v>244</v>
      </c>
      <c r="G3607" t="s">
        <v>1172</v>
      </c>
      <c r="H3607" s="5" t="s">
        <v>1623</v>
      </c>
      <c r="I3607" t="s">
        <v>1991</v>
      </c>
      <c r="J3607" t="s">
        <v>1996</v>
      </c>
      <c r="K3607">
        <v>3383</v>
      </c>
      <c r="L3607" t="str">
        <f>IFERROR(LEFT(H3607, FIND("h", H3607)-1),0)</f>
        <v>2</v>
      </c>
      <c r="M3607" t="str">
        <f>IFERROR(MID(H3607, FIND("h", H3607)+1, FIND("m", H3607) - FIND("h", H3607)-1), IFERROR(LEFT(H3607, FIND("m",  H3607)-1),0))</f>
        <v xml:space="preserve"> 50</v>
      </c>
      <c r="N3607">
        <f>Table1[[#This Row],[Duration_hr]]*60 +Table1[[#This Row],[Duration_min]]</f>
        <v>170</v>
      </c>
      <c r="O3607">
        <f>IF(I3607="non-stop", 0, VALUE(LEFT(I3607, FIND(" ", I3607)-1)))</f>
        <v>0</v>
      </c>
    </row>
    <row r="3608" spans="1:15" x14ac:dyDescent="0.3">
      <c r="A3608" t="s">
        <v>11</v>
      </c>
      <c r="B3608" t="s">
        <v>32</v>
      </c>
      <c r="C3608" t="s">
        <v>67</v>
      </c>
      <c r="D3608" t="s">
        <v>69</v>
      </c>
      <c r="E3608" s="3" t="s">
        <v>75</v>
      </c>
      <c r="F3608" t="s">
        <v>313</v>
      </c>
      <c r="G3608" t="s">
        <v>422</v>
      </c>
      <c r="H3608" s="5" t="s">
        <v>1623</v>
      </c>
      <c r="I3608" t="s">
        <v>1991</v>
      </c>
      <c r="J3608" t="s">
        <v>1996</v>
      </c>
      <c r="K3608">
        <v>5740</v>
      </c>
      <c r="L3608" t="str">
        <f>IFERROR(LEFT(H3608, FIND("h", H3608)-1),0)</f>
        <v>2</v>
      </c>
      <c r="M3608" t="str">
        <f>IFERROR(MID(H3608, FIND("h", H3608)+1, FIND("m", H3608) - FIND("h", H3608)-1), IFERROR(LEFT(H3608, FIND("m",  H3608)-1),0))</f>
        <v xml:space="preserve"> 50</v>
      </c>
      <c r="N3608">
        <f>Table1[[#This Row],[Duration_hr]]*60 +Table1[[#This Row],[Duration_min]]</f>
        <v>170</v>
      </c>
      <c r="O3608">
        <f>IF(I3608="non-stop", 0, VALUE(LEFT(I3608, FIND(" ", I3608)-1)))</f>
        <v>0</v>
      </c>
    </row>
    <row r="3609" spans="1:15" x14ac:dyDescent="0.3">
      <c r="A3609" t="s">
        <v>18</v>
      </c>
      <c r="B3609" t="s">
        <v>59</v>
      </c>
      <c r="C3609" t="s">
        <v>67</v>
      </c>
      <c r="D3609" t="s">
        <v>69</v>
      </c>
      <c r="E3609" s="3" t="s">
        <v>75</v>
      </c>
      <c r="F3609" t="s">
        <v>322</v>
      </c>
      <c r="G3609" t="s">
        <v>348</v>
      </c>
      <c r="H3609" s="5" t="s">
        <v>1623</v>
      </c>
      <c r="I3609" t="s">
        <v>1991</v>
      </c>
      <c r="J3609" t="s">
        <v>1996</v>
      </c>
      <c r="K3609">
        <v>4282</v>
      </c>
      <c r="L3609" t="str">
        <f>IFERROR(LEFT(H3609, FIND("h", H3609)-1),0)</f>
        <v>2</v>
      </c>
      <c r="M3609" t="str">
        <f>IFERROR(MID(H3609, FIND("h", H3609)+1, FIND("m", H3609) - FIND("h", H3609)-1), IFERROR(LEFT(H3609, FIND("m",  H3609)-1),0))</f>
        <v xml:space="preserve"> 50</v>
      </c>
      <c r="N3609">
        <f>Table1[[#This Row],[Duration_hr]]*60 +Table1[[#This Row],[Duration_min]]</f>
        <v>170</v>
      </c>
      <c r="O3609">
        <f>IF(I3609="non-stop", 0, VALUE(LEFT(I3609, FIND(" ", I3609)-1)))</f>
        <v>0</v>
      </c>
    </row>
    <row r="3610" spans="1:15" x14ac:dyDescent="0.3">
      <c r="A3610" t="s">
        <v>16</v>
      </c>
      <c r="B3610" t="s">
        <v>46</v>
      </c>
      <c r="C3610" t="s">
        <v>67</v>
      </c>
      <c r="D3610" t="s">
        <v>69</v>
      </c>
      <c r="E3610" s="3" t="s">
        <v>75</v>
      </c>
      <c r="F3610" t="s">
        <v>215</v>
      </c>
      <c r="G3610" t="s">
        <v>390</v>
      </c>
      <c r="H3610" s="5" t="s">
        <v>1623</v>
      </c>
      <c r="I3610" t="s">
        <v>1991</v>
      </c>
      <c r="J3610" t="s">
        <v>1996</v>
      </c>
      <c r="K3610">
        <v>4340</v>
      </c>
      <c r="L3610" t="str">
        <f>IFERROR(LEFT(H3610, FIND("h", H3610)-1),0)</f>
        <v>2</v>
      </c>
      <c r="M3610" t="str">
        <f>IFERROR(MID(H3610, FIND("h", H3610)+1, FIND("m", H3610) - FIND("h", H3610)-1), IFERROR(LEFT(H3610, FIND("m",  H3610)-1),0))</f>
        <v xml:space="preserve"> 50</v>
      </c>
      <c r="N3610">
        <f>Table1[[#This Row],[Duration_hr]]*60 +Table1[[#This Row],[Duration_min]]</f>
        <v>170</v>
      </c>
      <c r="O3610">
        <f>IF(I3610="non-stop", 0, VALUE(LEFT(I3610, FIND(" ", I3610)-1)))</f>
        <v>0</v>
      </c>
    </row>
    <row r="3611" spans="1:15" x14ac:dyDescent="0.3">
      <c r="A3611" t="s">
        <v>11</v>
      </c>
      <c r="B3611" t="s">
        <v>52</v>
      </c>
      <c r="C3611" t="s">
        <v>67</v>
      </c>
      <c r="D3611" t="s">
        <v>69</v>
      </c>
      <c r="E3611" s="3" t="s">
        <v>75</v>
      </c>
      <c r="F3611" t="s">
        <v>321</v>
      </c>
      <c r="G3611" t="s">
        <v>1176</v>
      </c>
      <c r="H3611" s="5" t="s">
        <v>1623</v>
      </c>
      <c r="I3611" t="s">
        <v>1991</v>
      </c>
      <c r="J3611" t="s">
        <v>1996</v>
      </c>
      <c r="K3611">
        <v>4284</v>
      </c>
      <c r="L3611" t="str">
        <f>IFERROR(LEFT(H3611, FIND("h", H3611)-1),0)</f>
        <v>2</v>
      </c>
      <c r="M3611" t="str">
        <f>IFERROR(MID(H3611, FIND("h", H3611)+1, FIND("m", H3611) - FIND("h", H3611)-1), IFERROR(LEFT(H3611, FIND("m",  H3611)-1),0))</f>
        <v xml:space="preserve"> 50</v>
      </c>
      <c r="N3611">
        <f>Table1[[#This Row],[Duration_hr]]*60 +Table1[[#This Row],[Duration_min]]</f>
        <v>170</v>
      </c>
      <c r="O3611">
        <f>IF(I3611="non-stop", 0, VALUE(LEFT(I3611, FIND(" ", I3611)-1)))</f>
        <v>0</v>
      </c>
    </row>
    <row r="3612" spans="1:15" x14ac:dyDescent="0.3">
      <c r="A3612" t="s">
        <v>17</v>
      </c>
      <c r="B3612" t="s">
        <v>36</v>
      </c>
      <c r="C3612" t="s">
        <v>67</v>
      </c>
      <c r="D3612" t="s">
        <v>69</v>
      </c>
      <c r="E3612" s="3" t="s">
        <v>75</v>
      </c>
      <c r="F3612" t="s">
        <v>213</v>
      </c>
      <c r="G3612" t="s">
        <v>438</v>
      </c>
      <c r="H3612" s="5" t="s">
        <v>1623</v>
      </c>
      <c r="I3612" t="s">
        <v>1991</v>
      </c>
      <c r="J3612" t="s">
        <v>1996</v>
      </c>
      <c r="K3612">
        <v>5403</v>
      </c>
      <c r="L3612" t="str">
        <f>IFERROR(LEFT(H3612, FIND("h", H3612)-1),0)</f>
        <v>2</v>
      </c>
      <c r="M3612" t="str">
        <f>IFERROR(MID(H3612, FIND("h", H3612)+1, FIND("m", H3612) - FIND("h", H3612)-1), IFERROR(LEFT(H3612, FIND("m",  H3612)-1),0))</f>
        <v xml:space="preserve"> 50</v>
      </c>
      <c r="N3612">
        <f>Table1[[#This Row],[Duration_hr]]*60 +Table1[[#This Row],[Duration_min]]</f>
        <v>170</v>
      </c>
      <c r="O3612">
        <f>IF(I3612="non-stop", 0, VALUE(LEFT(I3612, FIND(" ", I3612)-1)))</f>
        <v>0</v>
      </c>
    </row>
    <row r="3613" spans="1:15" x14ac:dyDescent="0.3">
      <c r="A3613" t="s">
        <v>12</v>
      </c>
      <c r="B3613" t="s">
        <v>44</v>
      </c>
      <c r="C3613" t="s">
        <v>67</v>
      </c>
      <c r="D3613" t="s">
        <v>69</v>
      </c>
      <c r="E3613" s="3" t="s">
        <v>75</v>
      </c>
      <c r="F3613" t="s">
        <v>307</v>
      </c>
      <c r="G3613" t="s">
        <v>244</v>
      </c>
      <c r="H3613" s="5" t="s">
        <v>1623</v>
      </c>
      <c r="I3613" t="s">
        <v>1991</v>
      </c>
      <c r="J3613" t="s">
        <v>1996</v>
      </c>
      <c r="K3613">
        <v>5228</v>
      </c>
      <c r="L3613" t="str">
        <f>IFERROR(LEFT(H3613, FIND("h", H3613)-1),0)</f>
        <v>2</v>
      </c>
      <c r="M3613" t="str">
        <f>IFERROR(MID(H3613, FIND("h", H3613)+1, FIND("m", H3613) - FIND("h", H3613)-1), IFERROR(LEFT(H3613, FIND("m",  H3613)-1),0))</f>
        <v xml:space="preserve"> 50</v>
      </c>
      <c r="N3613">
        <f>Table1[[#This Row],[Duration_hr]]*60 +Table1[[#This Row],[Duration_min]]</f>
        <v>170</v>
      </c>
      <c r="O3613">
        <f>IF(I3613="non-stop", 0, VALUE(LEFT(I3613, FIND(" ", I3613)-1)))</f>
        <v>0</v>
      </c>
    </row>
    <row r="3614" spans="1:15" x14ac:dyDescent="0.3">
      <c r="A3614" t="s">
        <v>11</v>
      </c>
      <c r="B3614" t="s">
        <v>57</v>
      </c>
      <c r="C3614" t="s">
        <v>67</v>
      </c>
      <c r="D3614" t="s">
        <v>69</v>
      </c>
      <c r="E3614" s="3" t="s">
        <v>75</v>
      </c>
      <c r="F3614" t="s">
        <v>313</v>
      </c>
      <c r="G3614" t="s">
        <v>422</v>
      </c>
      <c r="H3614" s="5" t="s">
        <v>1623</v>
      </c>
      <c r="I3614" t="s">
        <v>1991</v>
      </c>
      <c r="J3614" t="s">
        <v>1996</v>
      </c>
      <c r="K3614">
        <v>4823</v>
      </c>
      <c r="L3614" t="str">
        <f>IFERROR(LEFT(H3614, FIND("h", H3614)-1),0)</f>
        <v>2</v>
      </c>
      <c r="M3614" t="str">
        <f>IFERROR(MID(H3614, FIND("h", H3614)+1, FIND("m", H3614) - FIND("h", H3614)-1), IFERROR(LEFT(H3614, FIND("m",  H3614)-1),0))</f>
        <v xml:space="preserve"> 50</v>
      </c>
      <c r="N3614">
        <f>Table1[[#This Row],[Duration_hr]]*60 +Table1[[#This Row],[Duration_min]]</f>
        <v>170</v>
      </c>
      <c r="O3614">
        <f>IF(I3614="non-stop", 0, VALUE(LEFT(I3614, FIND(" ", I3614)-1)))</f>
        <v>0</v>
      </c>
    </row>
    <row r="3615" spans="1:15" x14ac:dyDescent="0.3">
      <c r="A3615" t="s">
        <v>12</v>
      </c>
      <c r="B3615" t="s">
        <v>59</v>
      </c>
      <c r="C3615" t="s">
        <v>69</v>
      </c>
      <c r="D3615" t="s">
        <v>73</v>
      </c>
      <c r="E3615" s="3" t="s">
        <v>97</v>
      </c>
      <c r="F3615" t="s">
        <v>309</v>
      </c>
      <c r="G3615" t="s">
        <v>210</v>
      </c>
      <c r="H3615" s="5" t="s">
        <v>1623</v>
      </c>
      <c r="I3615" t="s">
        <v>1991</v>
      </c>
      <c r="J3615" t="s">
        <v>1996</v>
      </c>
      <c r="K3615">
        <v>5201</v>
      </c>
      <c r="L3615" t="str">
        <f>IFERROR(LEFT(H3615, FIND("h", H3615)-1),0)</f>
        <v>2</v>
      </c>
      <c r="M3615" t="str">
        <f>IFERROR(MID(H3615, FIND("h", H3615)+1, FIND("m", H3615) - FIND("h", H3615)-1), IFERROR(LEFT(H3615, FIND("m",  H3615)-1),0))</f>
        <v xml:space="preserve"> 50</v>
      </c>
      <c r="N3615">
        <f>Table1[[#This Row],[Duration_hr]]*60 +Table1[[#This Row],[Duration_min]]</f>
        <v>170</v>
      </c>
      <c r="O3615">
        <f>IF(I3615="non-stop", 0, VALUE(LEFT(I3615, FIND(" ", I3615)-1)))</f>
        <v>0</v>
      </c>
    </row>
    <row r="3616" spans="1:15" x14ac:dyDescent="0.3">
      <c r="A3616" t="s">
        <v>12</v>
      </c>
      <c r="B3616" t="s">
        <v>52</v>
      </c>
      <c r="C3616" t="s">
        <v>67</v>
      </c>
      <c r="D3616" t="s">
        <v>69</v>
      </c>
      <c r="E3616" s="3" t="s">
        <v>75</v>
      </c>
      <c r="F3616" t="s">
        <v>307</v>
      </c>
      <c r="G3616" t="s">
        <v>244</v>
      </c>
      <c r="H3616" s="5" t="s">
        <v>1623</v>
      </c>
      <c r="I3616" t="s">
        <v>1991</v>
      </c>
      <c r="J3616" t="s">
        <v>1996</v>
      </c>
      <c r="K3616">
        <v>6121</v>
      </c>
      <c r="L3616" t="str">
        <f>IFERROR(LEFT(H3616, FIND("h", H3616)-1),0)</f>
        <v>2</v>
      </c>
      <c r="M3616" t="str">
        <f>IFERROR(MID(H3616, FIND("h", H3616)+1, FIND("m", H3616) - FIND("h", H3616)-1), IFERROR(LEFT(H3616, FIND("m",  H3616)-1),0))</f>
        <v xml:space="preserve"> 50</v>
      </c>
      <c r="N3616">
        <f>Table1[[#This Row],[Duration_hr]]*60 +Table1[[#This Row],[Duration_min]]</f>
        <v>170</v>
      </c>
      <c r="O3616">
        <f>IF(I3616="non-stop", 0, VALUE(LEFT(I3616, FIND(" ", I3616)-1)))</f>
        <v>0</v>
      </c>
    </row>
    <row r="3617" spans="1:15" x14ac:dyDescent="0.3">
      <c r="A3617" t="s">
        <v>16</v>
      </c>
      <c r="B3617" t="s">
        <v>31</v>
      </c>
      <c r="C3617" t="s">
        <v>67</v>
      </c>
      <c r="D3617" t="s">
        <v>69</v>
      </c>
      <c r="E3617" s="3" t="s">
        <v>75</v>
      </c>
      <c r="F3617" t="s">
        <v>215</v>
      </c>
      <c r="G3617" t="s">
        <v>390</v>
      </c>
      <c r="H3617" s="5" t="s">
        <v>1623</v>
      </c>
      <c r="I3617" t="s">
        <v>1991</v>
      </c>
      <c r="J3617" t="s">
        <v>1996</v>
      </c>
      <c r="K3617">
        <v>3898</v>
      </c>
      <c r="L3617" t="str">
        <f>IFERROR(LEFT(H3617, FIND("h", H3617)-1),0)</f>
        <v>2</v>
      </c>
      <c r="M3617" t="str">
        <f>IFERROR(MID(H3617, FIND("h", H3617)+1, FIND("m", H3617) - FIND("h", H3617)-1), IFERROR(LEFT(H3617, FIND("m",  H3617)-1),0))</f>
        <v xml:space="preserve"> 50</v>
      </c>
      <c r="N3617">
        <f>Table1[[#This Row],[Duration_hr]]*60 +Table1[[#This Row],[Duration_min]]</f>
        <v>170</v>
      </c>
      <c r="O3617">
        <f>IF(I3617="non-stop", 0, VALUE(LEFT(I3617, FIND(" ", I3617)-1)))</f>
        <v>0</v>
      </c>
    </row>
    <row r="3618" spans="1:15" x14ac:dyDescent="0.3">
      <c r="A3618" t="s">
        <v>18</v>
      </c>
      <c r="B3618" t="s">
        <v>62</v>
      </c>
      <c r="C3618" t="s">
        <v>67</v>
      </c>
      <c r="D3618" t="s">
        <v>69</v>
      </c>
      <c r="E3618" s="3" t="s">
        <v>75</v>
      </c>
      <c r="F3618" t="s">
        <v>322</v>
      </c>
      <c r="G3618" t="s">
        <v>348</v>
      </c>
      <c r="H3618" s="5" t="s">
        <v>1623</v>
      </c>
      <c r="I3618" t="s">
        <v>1991</v>
      </c>
      <c r="J3618" t="s">
        <v>1996</v>
      </c>
      <c r="K3618">
        <v>4282</v>
      </c>
      <c r="L3618" t="str">
        <f>IFERROR(LEFT(H3618, FIND("h", H3618)-1),0)</f>
        <v>2</v>
      </c>
      <c r="M3618" t="str">
        <f>IFERROR(MID(H3618, FIND("h", H3618)+1, FIND("m", H3618) - FIND("h", H3618)-1), IFERROR(LEFT(H3618, FIND("m",  H3618)-1),0))</f>
        <v xml:space="preserve"> 50</v>
      </c>
      <c r="N3618">
        <f>Table1[[#This Row],[Duration_hr]]*60 +Table1[[#This Row],[Duration_min]]</f>
        <v>170</v>
      </c>
      <c r="O3618">
        <f>IF(I3618="non-stop", 0, VALUE(LEFT(I3618, FIND(" ", I3618)-1)))</f>
        <v>0</v>
      </c>
    </row>
    <row r="3619" spans="1:15" x14ac:dyDescent="0.3">
      <c r="A3619" t="s">
        <v>11</v>
      </c>
      <c r="B3619" t="s">
        <v>40</v>
      </c>
      <c r="C3619" t="s">
        <v>67</v>
      </c>
      <c r="D3619" t="s">
        <v>69</v>
      </c>
      <c r="E3619" s="3" t="s">
        <v>75</v>
      </c>
      <c r="F3619" t="s">
        <v>286</v>
      </c>
      <c r="G3619" t="s">
        <v>1189</v>
      </c>
      <c r="H3619" s="5" t="s">
        <v>1623</v>
      </c>
      <c r="I3619" t="s">
        <v>1991</v>
      </c>
      <c r="J3619" t="s">
        <v>1996</v>
      </c>
      <c r="K3619">
        <v>4591</v>
      </c>
      <c r="L3619" t="str">
        <f>IFERROR(LEFT(H3619, FIND("h", H3619)-1),0)</f>
        <v>2</v>
      </c>
      <c r="M3619" t="str">
        <f>IFERROR(MID(H3619, FIND("h", H3619)+1, FIND("m", H3619) - FIND("h", H3619)-1), IFERROR(LEFT(H3619, FIND("m",  H3619)-1),0))</f>
        <v xml:space="preserve"> 50</v>
      </c>
      <c r="N3619">
        <f>Table1[[#This Row],[Duration_hr]]*60 +Table1[[#This Row],[Duration_min]]</f>
        <v>170</v>
      </c>
      <c r="O3619">
        <f>IF(I3619="non-stop", 0, VALUE(LEFT(I3619, FIND(" ", I3619)-1)))</f>
        <v>0</v>
      </c>
    </row>
    <row r="3620" spans="1:15" x14ac:dyDescent="0.3">
      <c r="A3620" t="s">
        <v>11</v>
      </c>
      <c r="B3620" t="s">
        <v>43</v>
      </c>
      <c r="C3620" t="s">
        <v>67</v>
      </c>
      <c r="D3620" t="s">
        <v>69</v>
      </c>
      <c r="E3620" s="3" t="s">
        <v>75</v>
      </c>
      <c r="F3620" t="s">
        <v>313</v>
      </c>
      <c r="G3620" t="s">
        <v>422</v>
      </c>
      <c r="H3620" s="5" t="s">
        <v>1623</v>
      </c>
      <c r="I3620" t="s">
        <v>1991</v>
      </c>
      <c r="J3620" t="s">
        <v>1996</v>
      </c>
      <c r="K3620">
        <v>4823</v>
      </c>
      <c r="L3620" t="str">
        <f>IFERROR(LEFT(H3620, FIND("h", H3620)-1),0)</f>
        <v>2</v>
      </c>
      <c r="M3620" t="str">
        <f>IFERROR(MID(H3620, FIND("h", H3620)+1, FIND("m", H3620) - FIND("h", H3620)-1), IFERROR(LEFT(H3620, FIND("m",  H3620)-1),0))</f>
        <v xml:space="preserve"> 50</v>
      </c>
      <c r="N3620">
        <f>Table1[[#This Row],[Duration_hr]]*60 +Table1[[#This Row],[Duration_min]]</f>
        <v>170</v>
      </c>
      <c r="O3620">
        <f>IF(I3620="non-stop", 0, VALUE(LEFT(I3620, FIND(" ", I3620)-1)))</f>
        <v>0</v>
      </c>
    </row>
    <row r="3621" spans="1:15" x14ac:dyDescent="0.3">
      <c r="A3621" t="s">
        <v>11</v>
      </c>
      <c r="B3621" t="s">
        <v>37</v>
      </c>
      <c r="C3621" t="s">
        <v>67</v>
      </c>
      <c r="D3621" t="s">
        <v>69</v>
      </c>
      <c r="E3621" s="3" t="s">
        <v>75</v>
      </c>
      <c r="F3621" t="s">
        <v>296</v>
      </c>
      <c r="G3621" t="s">
        <v>376</v>
      </c>
      <c r="H3621" s="5" t="s">
        <v>1623</v>
      </c>
      <c r="I3621" t="s">
        <v>1991</v>
      </c>
      <c r="J3621" t="s">
        <v>1996</v>
      </c>
      <c r="K3621">
        <v>3943</v>
      </c>
      <c r="L3621" t="str">
        <f>IFERROR(LEFT(H3621, FIND("h", H3621)-1),0)</f>
        <v>2</v>
      </c>
      <c r="M3621" t="str">
        <f>IFERROR(MID(H3621, FIND("h", H3621)+1, FIND("m", H3621) - FIND("h", H3621)-1), IFERROR(LEFT(H3621, FIND("m",  H3621)-1),0))</f>
        <v xml:space="preserve"> 50</v>
      </c>
      <c r="N3621">
        <f>Table1[[#This Row],[Duration_hr]]*60 +Table1[[#This Row],[Duration_min]]</f>
        <v>170</v>
      </c>
      <c r="O3621">
        <f>IF(I3621="non-stop", 0, VALUE(LEFT(I3621, FIND(" ", I3621)-1)))</f>
        <v>0</v>
      </c>
    </row>
    <row r="3622" spans="1:15" x14ac:dyDescent="0.3">
      <c r="A3622" t="s">
        <v>12</v>
      </c>
      <c r="B3622" t="s">
        <v>50</v>
      </c>
      <c r="C3622" t="s">
        <v>67</v>
      </c>
      <c r="D3622" t="s">
        <v>69</v>
      </c>
      <c r="E3622" s="3" t="s">
        <v>75</v>
      </c>
      <c r="F3622" t="s">
        <v>252</v>
      </c>
      <c r="G3622" t="s">
        <v>304</v>
      </c>
      <c r="H3622" s="5" t="s">
        <v>1623</v>
      </c>
      <c r="I3622" t="s">
        <v>1991</v>
      </c>
      <c r="J3622" t="s">
        <v>1996</v>
      </c>
      <c r="K3622">
        <v>6961</v>
      </c>
      <c r="L3622" t="str">
        <f>IFERROR(LEFT(H3622, FIND("h", H3622)-1),0)</f>
        <v>2</v>
      </c>
      <c r="M3622" t="str">
        <f>IFERROR(MID(H3622, FIND("h", H3622)+1, FIND("m", H3622) - FIND("h", H3622)-1), IFERROR(LEFT(H3622, FIND("m",  H3622)-1),0))</f>
        <v xml:space="preserve"> 50</v>
      </c>
      <c r="N3622">
        <f>Table1[[#This Row],[Duration_hr]]*60 +Table1[[#This Row],[Duration_min]]</f>
        <v>170</v>
      </c>
      <c r="O3622">
        <f>IF(I3622="non-stop", 0, VALUE(LEFT(I3622, FIND(" ", I3622)-1)))</f>
        <v>0</v>
      </c>
    </row>
    <row r="3623" spans="1:15" x14ac:dyDescent="0.3">
      <c r="A3623" t="s">
        <v>11</v>
      </c>
      <c r="B3623" t="s">
        <v>42</v>
      </c>
      <c r="C3623" t="s">
        <v>67</v>
      </c>
      <c r="D3623" t="s">
        <v>69</v>
      </c>
      <c r="E3623" s="3" t="s">
        <v>75</v>
      </c>
      <c r="F3623" t="s">
        <v>296</v>
      </c>
      <c r="G3623" t="s">
        <v>376</v>
      </c>
      <c r="H3623" s="5" t="s">
        <v>1623</v>
      </c>
      <c r="I3623" t="s">
        <v>1991</v>
      </c>
      <c r="J3623" t="s">
        <v>1996</v>
      </c>
      <c r="K3623">
        <v>3943</v>
      </c>
      <c r="L3623" t="str">
        <f>IFERROR(LEFT(H3623, FIND("h", H3623)-1),0)</f>
        <v>2</v>
      </c>
      <c r="M3623" t="str">
        <f>IFERROR(MID(H3623, FIND("h", H3623)+1, FIND("m", H3623) - FIND("h", H3623)-1), IFERROR(LEFT(H3623, FIND("m",  H3623)-1),0))</f>
        <v xml:space="preserve"> 50</v>
      </c>
      <c r="N3623">
        <f>Table1[[#This Row],[Duration_hr]]*60 +Table1[[#This Row],[Duration_min]]</f>
        <v>170</v>
      </c>
      <c r="O3623">
        <f>IF(I3623="non-stop", 0, VALUE(LEFT(I3623, FIND(" ", I3623)-1)))</f>
        <v>0</v>
      </c>
    </row>
    <row r="3624" spans="1:15" x14ac:dyDescent="0.3">
      <c r="A3624" t="s">
        <v>11</v>
      </c>
      <c r="B3624" t="s">
        <v>33</v>
      </c>
      <c r="C3624" t="s">
        <v>67</v>
      </c>
      <c r="D3624" t="s">
        <v>69</v>
      </c>
      <c r="E3624" s="3" t="s">
        <v>75</v>
      </c>
      <c r="F3624" t="s">
        <v>349</v>
      </c>
      <c r="G3624" t="s">
        <v>296</v>
      </c>
      <c r="H3624" s="5" t="s">
        <v>1623</v>
      </c>
      <c r="I3624" t="s">
        <v>1991</v>
      </c>
      <c r="J3624" t="s">
        <v>1996</v>
      </c>
      <c r="K3624">
        <v>3943</v>
      </c>
      <c r="L3624" t="str">
        <f>IFERROR(LEFT(H3624, FIND("h", H3624)-1),0)</f>
        <v>2</v>
      </c>
      <c r="M3624" t="str">
        <f>IFERROR(MID(H3624, FIND("h", H3624)+1, FIND("m", H3624) - FIND("h", H3624)-1), IFERROR(LEFT(H3624, FIND("m",  H3624)-1),0))</f>
        <v xml:space="preserve"> 50</v>
      </c>
      <c r="N3624">
        <f>Table1[[#This Row],[Duration_hr]]*60 +Table1[[#This Row],[Duration_min]]</f>
        <v>170</v>
      </c>
      <c r="O3624">
        <f>IF(I3624="non-stop", 0, VALUE(LEFT(I3624, FIND(" ", I3624)-1)))</f>
        <v>0</v>
      </c>
    </row>
    <row r="3625" spans="1:15" x14ac:dyDescent="0.3">
      <c r="A3625" t="s">
        <v>11</v>
      </c>
      <c r="B3625" t="s">
        <v>33</v>
      </c>
      <c r="C3625" t="s">
        <v>67</v>
      </c>
      <c r="D3625" t="s">
        <v>69</v>
      </c>
      <c r="E3625" s="3" t="s">
        <v>75</v>
      </c>
      <c r="F3625" t="s">
        <v>225</v>
      </c>
      <c r="G3625" t="s">
        <v>295</v>
      </c>
      <c r="H3625" s="5" t="s">
        <v>1623</v>
      </c>
      <c r="I3625" t="s">
        <v>1991</v>
      </c>
      <c r="J3625" t="s">
        <v>1996</v>
      </c>
      <c r="K3625">
        <v>3943</v>
      </c>
      <c r="L3625" t="str">
        <f>IFERROR(LEFT(H3625, FIND("h", H3625)-1),0)</f>
        <v>2</v>
      </c>
      <c r="M3625" t="str">
        <f>IFERROR(MID(H3625, FIND("h", H3625)+1, FIND("m", H3625) - FIND("h", H3625)-1), IFERROR(LEFT(H3625, FIND("m",  H3625)-1),0))</f>
        <v xml:space="preserve"> 50</v>
      </c>
      <c r="N3625">
        <f>Table1[[#This Row],[Duration_hr]]*60 +Table1[[#This Row],[Duration_min]]</f>
        <v>170</v>
      </c>
      <c r="O3625">
        <f>IF(I3625="non-stop", 0, VALUE(LEFT(I3625, FIND(" ", I3625)-1)))</f>
        <v>0</v>
      </c>
    </row>
    <row r="3626" spans="1:15" x14ac:dyDescent="0.3">
      <c r="A3626" t="s">
        <v>12</v>
      </c>
      <c r="B3626" t="s">
        <v>33</v>
      </c>
      <c r="C3626" t="s">
        <v>69</v>
      </c>
      <c r="D3626" t="s">
        <v>73</v>
      </c>
      <c r="E3626" s="3" t="s">
        <v>97</v>
      </c>
      <c r="F3626" t="s">
        <v>309</v>
      </c>
      <c r="G3626" t="s">
        <v>210</v>
      </c>
      <c r="H3626" s="5" t="s">
        <v>1623</v>
      </c>
      <c r="I3626" t="s">
        <v>1991</v>
      </c>
      <c r="J3626" t="s">
        <v>1996</v>
      </c>
      <c r="K3626">
        <v>5201</v>
      </c>
      <c r="L3626" t="str">
        <f>IFERROR(LEFT(H3626, FIND("h", H3626)-1),0)</f>
        <v>2</v>
      </c>
      <c r="M3626" t="str">
        <f>IFERROR(MID(H3626, FIND("h", H3626)+1, FIND("m", H3626) - FIND("h", H3626)-1), IFERROR(LEFT(H3626, FIND("m",  H3626)-1),0))</f>
        <v xml:space="preserve"> 50</v>
      </c>
      <c r="N3626">
        <f>Table1[[#This Row],[Duration_hr]]*60 +Table1[[#This Row],[Duration_min]]</f>
        <v>170</v>
      </c>
      <c r="O3626">
        <f>IF(I3626="non-stop", 0, VALUE(LEFT(I3626, FIND(" ", I3626)-1)))</f>
        <v>0</v>
      </c>
    </row>
    <row r="3627" spans="1:15" x14ac:dyDescent="0.3">
      <c r="A3627" t="s">
        <v>12</v>
      </c>
      <c r="B3627" t="s">
        <v>28</v>
      </c>
      <c r="C3627" t="s">
        <v>67</v>
      </c>
      <c r="D3627" t="s">
        <v>69</v>
      </c>
      <c r="E3627" s="3" t="s">
        <v>75</v>
      </c>
      <c r="F3627" t="s">
        <v>307</v>
      </c>
      <c r="G3627" t="s">
        <v>244</v>
      </c>
      <c r="H3627" s="5" t="s">
        <v>1623</v>
      </c>
      <c r="I3627" t="s">
        <v>1991</v>
      </c>
      <c r="J3627" t="s">
        <v>1996</v>
      </c>
      <c r="K3627">
        <v>6961</v>
      </c>
      <c r="L3627" t="str">
        <f>IFERROR(LEFT(H3627, FIND("h", H3627)-1),0)</f>
        <v>2</v>
      </c>
      <c r="M3627" t="str">
        <f>IFERROR(MID(H3627, FIND("h", H3627)+1, FIND("m", H3627) - FIND("h", H3627)-1), IFERROR(LEFT(H3627, FIND("m",  H3627)-1),0))</f>
        <v xml:space="preserve"> 50</v>
      </c>
      <c r="N3627">
        <f>Table1[[#This Row],[Duration_hr]]*60 +Table1[[#This Row],[Duration_min]]</f>
        <v>170</v>
      </c>
      <c r="O3627">
        <f>IF(I3627="non-stop", 0, VALUE(LEFT(I3627, FIND(" ", I3627)-1)))</f>
        <v>0</v>
      </c>
    </row>
    <row r="3628" spans="1:15" x14ac:dyDescent="0.3">
      <c r="A3628" t="s">
        <v>12</v>
      </c>
      <c r="B3628" t="s">
        <v>23</v>
      </c>
      <c r="C3628" t="s">
        <v>67</v>
      </c>
      <c r="D3628" t="s">
        <v>72</v>
      </c>
      <c r="E3628" s="3" t="s">
        <v>75</v>
      </c>
      <c r="F3628" t="s">
        <v>252</v>
      </c>
      <c r="G3628" t="s">
        <v>304</v>
      </c>
      <c r="H3628" s="5" t="s">
        <v>1623</v>
      </c>
      <c r="I3628" t="s">
        <v>1991</v>
      </c>
      <c r="J3628" t="s">
        <v>1996</v>
      </c>
      <c r="K3628">
        <v>4441</v>
      </c>
      <c r="L3628" t="str">
        <f>IFERROR(LEFT(H3628, FIND("h", H3628)-1),0)</f>
        <v>2</v>
      </c>
      <c r="M3628" t="str">
        <f>IFERROR(MID(H3628, FIND("h", H3628)+1, FIND("m", H3628) - FIND("h", H3628)-1), IFERROR(LEFT(H3628, FIND("m",  H3628)-1),0))</f>
        <v xml:space="preserve"> 50</v>
      </c>
      <c r="N3628">
        <f>Table1[[#This Row],[Duration_hr]]*60 +Table1[[#This Row],[Duration_min]]</f>
        <v>170</v>
      </c>
      <c r="O3628">
        <f>IF(I3628="non-stop", 0, VALUE(LEFT(I3628, FIND(" ", I3628)-1)))</f>
        <v>0</v>
      </c>
    </row>
    <row r="3629" spans="1:15" x14ac:dyDescent="0.3">
      <c r="A3629" t="s">
        <v>14</v>
      </c>
      <c r="B3629" t="s">
        <v>58</v>
      </c>
      <c r="C3629" t="s">
        <v>67</v>
      </c>
      <c r="D3629" t="s">
        <v>69</v>
      </c>
      <c r="E3629" s="3" t="s">
        <v>75</v>
      </c>
      <c r="F3629" t="s">
        <v>329</v>
      </c>
      <c r="G3629" t="s">
        <v>389</v>
      </c>
      <c r="H3629" s="5" t="s">
        <v>1623</v>
      </c>
      <c r="I3629" t="s">
        <v>1991</v>
      </c>
      <c r="J3629" t="s">
        <v>1998</v>
      </c>
      <c r="K3629">
        <v>4885</v>
      </c>
      <c r="L3629" t="str">
        <f>IFERROR(LEFT(H3629, FIND("h", H3629)-1),0)</f>
        <v>2</v>
      </c>
      <c r="M3629" t="str">
        <f>IFERROR(MID(H3629, FIND("h", H3629)+1, FIND("m", H3629) - FIND("h", H3629)-1), IFERROR(LEFT(H3629, FIND("m",  H3629)-1),0))</f>
        <v xml:space="preserve"> 50</v>
      </c>
      <c r="N3629">
        <f>Table1[[#This Row],[Duration_hr]]*60 +Table1[[#This Row],[Duration_min]]</f>
        <v>170</v>
      </c>
      <c r="O3629">
        <f>IF(I3629="non-stop", 0, VALUE(LEFT(I3629, FIND(" ", I3629)-1)))</f>
        <v>0</v>
      </c>
    </row>
    <row r="3630" spans="1:15" x14ac:dyDescent="0.3">
      <c r="A3630" t="s">
        <v>16</v>
      </c>
      <c r="B3630" t="s">
        <v>50</v>
      </c>
      <c r="C3630" t="s">
        <v>67</v>
      </c>
      <c r="D3630" t="s">
        <v>69</v>
      </c>
      <c r="E3630" s="3" t="s">
        <v>75</v>
      </c>
      <c r="F3630" t="s">
        <v>215</v>
      </c>
      <c r="G3630" t="s">
        <v>390</v>
      </c>
      <c r="H3630" s="5" t="s">
        <v>1623</v>
      </c>
      <c r="I3630" t="s">
        <v>1991</v>
      </c>
      <c r="J3630" t="s">
        <v>1996</v>
      </c>
      <c r="K3630">
        <v>3898</v>
      </c>
      <c r="L3630" t="str">
        <f>IFERROR(LEFT(H3630, FIND("h", H3630)-1),0)</f>
        <v>2</v>
      </c>
      <c r="M3630" t="str">
        <f>IFERROR(MID(H3630, FIND("h", H3630)+1, FIND("m", H3630) - FIND("h", H3630)-1), IFERROR(LEFT(H3630, FIND("m",  H3630)-1),0))</f>
        <v xml:space="preserve"> 50</v>
      </c>
      <c r="N3630">
        <f>Table1[[#This Row],[Duration_hr]]*60 +Table1[[#This Row],[Duration_min]]</f>
        <v>170</v>
      </c>
      <c r="O3630">
        <f>IF(I3630="non-stop", 0, VALUE(LEFT(I3630, FIND(" ", I3630)-1)))</f>
        <v>0</v>
      </c>
    </row>
    <row r="3631" spans="1:15" x14ac:dyDescent="0.3">
      <c r="A3631" t="s">
        <v>12</v>
      </c>
      <c r="B3631" t="s">
        <v>42</v>
      </c>
      <c r="C3631" t="s">
        <v>67</v>
      </c>
      <c r="D3631" t="s">
        <v>69</v>
      </c>
      <c r="E3631" s="3" t="s">
        <v>75</v>
      </c>
      <c r="F3631" t="s">
        <v>307</v>
      </c>
      <c r="G3631" t="s">
        <v>244</v>
      </c>
      <c r="H3631" s="5" t="s">
        <v>1623</v>
      </c>
      <c r="I3631" t="s">
        <v>1991</v>
      </c>
      <c r="J3631" t="s">
        <v>1996</v>
      </c>
      <c r="K3631">
        <v>5228</v>
      </c>
      <c r="L3631" t="str">
        <f>IFERROR(LEFT(H3631, FIND("h", H3631)-1),0)</f>
        <v>2</v>
      </c>
      <c r="M3631" t="str">
        <f>IFERROR(MID(H3631, FIND("h", H3631)+1, FIND("m", H3631) - FIND("h", H3631)-1), IFERROR(LEFT(H3631, FIND("m",  H3631)-1),0))</f>
        <v xml:space="preserve"> 50</v>
      </c>
      <c r="N3631">
        <f>Table1[[#This Row],[Duration_hr]]*60 +Table1[[#This Row],[Duration_min]]</f>
        <v>170</v>
      </c>
      <c r="O3631">
        <f>IF(I3631="non-stop", 0, VALUE(LEFT(I3631, FIND(" ", I3631)-1)))</f>
        <v>0</v>
      </c>
    </row>
    <row r="3632" spans="1:15" x14ac:dyDescent="0.3">
      <c r="A3632" t="s">
        <v>11</v>
      </c>
      <c r="B3632" t="s">
        <v>59</v>
      </c>
      <c r="C3632" t="s">
        <v>67</v>
      </c>
      <c r="D3632" t="s">
        <v>69</v>
      </c>
      <c r="E3632" s="3" t="s">
        <v>75</v>
      </c>
      <c r="F3632" t="s">
        <v>225</v>
      </c>
      <c r="G3632" t="s">
        <v>295</v>
      </c>
      <c r="H3632" s="5" t="s">
        <v>1623</v>
      </c>
      <c r="I3632" t="s">
        <v>1991</v>
      </c>
      <c r="J3632" t="s">
        <v>1996</v>
      </c>
      <c r="K3632">
        <v>3943</v>
      </c>
      <c r="L3632" t="str">
        <f>IFERROR(LEFT(H3632, FIND("h", H3632)-1),0)</f>
        <v>2</v>
      </c>
      <c r="M3632" t="str">
        <f>IFERROR(MID(H3632, FIND("h", H3632)+1, FIND("m", H3632) - FIND("h", H3632)-1), IFERROR(LEFT(H3632, FIND("m",  H3632)-1),0))</f>
        <v xml:space="preserve"> 50</v>
      </c>
      <c r="N3632">
        <f>Table1[[#This Row],[Duration_hr]]*60 +Table1[[#This Row],[Duration_min]]</f>
        <v>170</v>
      </c>
      <c r="O3632">
        <f>IF(I3632="non-stop", 0, VALUE(LEFT(I3632, FIND(" ", I3632)-1)))</f>
        <v>0</v>
      </c>
    </row>
    <row r="3633" spans="1:15" x14ac:dyDescent="0.3">
      <c r="A3633" t="s">
        <v>11</v>
      </c>
      <c r="B3633" t="s">
        <v>54</v>
      </c>
      <c r="C3633" t="s">
        <v>67</v>
      </c>
      <c r="D3633" t="s">
        <v>69</v>
      </c>
      <c r="E3633" s="3" t="s">
        <v>75</v>
      </c>
      <c r="F3633" t="s">
        <v>313</v>
      </c>
      <c r="G3633" t="s">
        <v>422</v>
      </c>
      <c r="H3633" s="5" t="s">
        <v>1623</v>
      </c>
      <c r="I3633" t="s">
        <v>1991</v>
      </c>
      <c r="J3633" t="s">
        <v>1996</v>
      </c>
      <c r="K3633">
        <v>4823</v>
      </c>
      <c r="L3633" t="str">
        <f>IFERROR(LEFT(H3633, FIND("h", H3633)-1),0)</f>
        <v>2</v>
      </c>
      <c r="M3633" t="str">
        <f>IFERROR(MID(H3633, FIND("h", H3633)+1, FIND("m", H3633) - FIND("h", H3633)-1), IFERROR(LEFT(H3633, FIND("m",  H3633)-1),0))</f>
        <v xml:space="preserve"> 50</v>
      </c>
      <c r="N3633">
        <f>Table1[[#This Row],[Duration_hr]]*60 +Table1[[#This Row],[Duration_min]]</f>
        <v>170</v>
      </c>
      <c r="O3633">
        <f>IF(I3633="non-stop", 0, VALUE(LEFT(I3633, FIND(" ", I3633)-1)))</f>
        <v>0</v>
      </c>
    </row>
    <row r="3634" spans="1:15" x14ac:dyDescent="0.3">
      <c r="A3634" t="s">
        <v>14</v>
      </c>
      <c r="B3634" t="s">
        <v>55</v>
      </c>
      <c r="C3634" t="s">
        <v>67</v>
      </c>
      <c r="D3634" t="s">
        <v>69</v>
      </c>
      <c r="E3634" s="3" t="s">
        <v>75</v>
      </c>
      <c r="F3634" t="s">
        <v>329</v>
      </c>
      <c r="G3634" t="s">
        <v>389</v>
      </c>
      <c r="H3634" s="5" t="s">
        <v>1623</v>
      </c>
      <c r="I3634" t="s">
        <v>1991</v>
      </c>
      <c r="J3634" t="s">
        <v>1998</v>
      </c>
      <c r="K3634">
        <v>3573</v>
      </c>
      <c r="L3634" t="str">
        <f>IFERROR(LEFT(H3634, FIND("h", H3634)-1),0)</f>
        <v>2</v>
      </c>
      <c r="M3634" t="str">
        <f>IFERROR(MID(H3634, FIND("h", H3634)+1, FIND("m", H3634) - FIND("h", H3634)-1), IFERROR(LEFT(H3634, FIND("m",  H3634)-1),0))</f>
        <v xml:space="preserve"> 50</v>
      </c>
      <c r="N3634">
        <f>Table1[[#This Row],[Duration_hr]]*60 +Table1[[#This Row],[Duration_min]]</f>
        <v>170</v>
      </c>
      <c r="O3634">
        <f>IF(I3634="non-stop", 0, VALUE(LEFT(I3634, FIND(" ", I3634)-1)))</f>
        <v>0</v>
      </c>
    </row>
    <row r="3635" spans="1:15" x14ac:dyDescent="0.3">
      <c r="A3635" t="s">
        <v>14</v>
      </c>
      <c r="B3635" t="s">
        <v>44</v>
      </c>
      <c r="C3635" t="s">
        <v>67</v>
      </c>
      <c r="D3635" t="s">
        <v>69</v>
      </c>
      <c r="E3635" s="3" t="s">
        <v>75</v>
      </c>
      <c r="F3635" t="s">
        <v>329</v>
      </c>
      <c r="G3635" t="s">
        <v>389</v>
      </c>
      <c r="H3635" s="5" t="s">
        <v>1623</v>
      </c>
      <c r="I3635" t="s">
        <v>1991</v>
      </c>
      <c r="J3635" t="s">
        <v>1998</v>
      </c>
      <c r="K3635">
        <v>4885</v>
      </c>
      <c r="L3635" t="str">
        <f>IFERROR(LEFT(H3635, FIND("h", H3635)-1),0)</f>
        <v>2</v>
      </c>
      <c r="M3635" t="str">
        <f>IFERROR(MID(H3635, FIND("h", H3635)+1, FIND("m", H3635) - FIND("h", H3635)-1), IFERROR(LEFT(H3635, FIND("m",  H3635)-1),0))</f>
        <v xml:space="preserve"> 50</v>
      </c>
      <c r="N3635">
        <f>Table1[[#This Row],[Duration_hr]]*60 +Table1[[#This Row],[Duration_min]]</f>
        <v>170</v>
      </c>
      <c r="O3635">
        <f>IF(I3635="non-stop", 0, VALUE(LEFT(I3635, FIND(" ", I3635)-1)))</f>
        <v>0</v>
      </c>
    </row>
    <row r="3636" spans="1:15" x14ac:dyDescent="0.3">
      <c r="A3636" t="s">
        <v>11</v>
      </c>
      <c r="B3636" t="s">
        <v>54</v>
      </c>
      <c r="C3636" t="s">
        <v>67</v>
      </c>
      <c r="D3636" t="s">
        <v>69</v>
      </c>
      <c r="E3636" s="3" t="s">
        <v>75</v>
      </c>
      <c r="F3636" t="s">
        <v>270</v>
      </c>
      <c r="G3636" t="s">
        <v>337</v>
      </c>
      <c r="H3636" s="5" t="s">
        <v>1623</v>
      </c>
      <c r="I3636" t="s">
        <v>1991</v>
      </c>
      <c r="J3636" t="s">
        <v>1996</v>
      </c>
      <c r="K3636">
        <v>4823</v>
      </c>
      <c r="L3636" t="str">
        <f>IFERROR(LEFT(H3636, FIND("h", H3636)-1),0)</f>
        <v>2</v>
      </c>
      <c r="M3636" t="str">
        <f>IFERROR(MID(H3636, FIND("h", H3636)+1, FIND("m", H3636) - FIND("h", H3636)-1), IFERROR(LEFT(H3636, FIND("m",  H3636)-1),0))</f>
        <v xml:space="preserve"> 50</v>
      </c>
      <c r="N3636">
        <f>Table1[[#This Row],[Duration_hr]]*60 +Table1[[#This Row],[Duration_min]]</f>
        <v>170</v>
      </c>
      <c r="O3636">
        <f>IF(I3636="non-stop", 0, VALUE(LEFT(I3636, FIND(" ", I3636)-1)))</f>
        <v>0</v>
      </c>
    </row>
    <row r="3637" spans="1:15" x14ac:dyDescent="0.3">
      <c r="A3637" t="s">
        <v>17</v>
      </c>
      <c r="B3637" t="s">
        <v>57</v>
      </c>
      <c r="C3637" t="s">
        <v>67</v>
      </c>
      <c r="D3637" t="s">
        <v>69</v>
      </c>
      <c r="E3637" s="3" t="s">
        <v>75</v>
      </c>
      <c r="F3637" t="s">
        <v>282</v>
      </c>
      <c r="G3637" t="s">
        <v>339</v>
      </c>
      <c r="H3637" s="5" t="s">
        <v>1623</v>
      </c>
      <c r="I3637" t="s">
        <v>1991</v>
      </c>
      <c r="J3637" t="s">
        <v>1996</v>
      </c>
      <c r="K3637">
        <v>5403</v>
      </c>
      <c r="L3637" t="str">
        <f>IFERROR(LEFT(H3637, FIND("h", H3637)-1),0)</f>
        <v>2</v>
      </c>
      <c r="M3637" t="str">
        <f>IFERROR(MID(H3637, FIND("h", H3637)+1, FIND("m", H3637) - FIND("h", H3637)-1), IFERROR(LEFT(H3637, FIND("m",  H3637)-1),0))</f>
        <v xml:space="preserve"> 50</v>
      </c>
      <c r="N3637">
        <f>Table1[[#This Row],[Duration_hr]]*60 +Table1[[#This Row],[Duration_min]]</f>
        <v>170</v>
      </c>
      <c r="O3637">
        <f>IF(I3637="non-stop", 0, VALUE(LEFT(I3637, FIND(" ", I3637)-1)))</f>
        <v>0</v>
      </c>
    </row>
    <row r="3638" spans="1:15" x14ac:dyDescent="0.3">
      <c r="A3638" t="s">
        <v>14</v>
      </c>
      <c r="B3638" t="s">
        <v>51</v>
      </c>
      <c r="C3638" t="s">
        <v>67</v>
      </c>
      <c r="D3638" t="s">
        <v>72</v>
      </c>
      <c r="E3638" s="3" t="s">
        <v>75</v>
      </c>
      <c r="F3638" t="s">
        <v>238</v>
      </c>
      <c r="G3638" t="s">
        <v>357</v>
      </c>
      <c r="H3638" s="5" t="s">
        <v>1623</v>
      </c>
      <c r="I3638" t="s">
        <v>1991</v>
      </c>
      <c r="J3638" t="s">
        <v>1998</v>
      </c>
      <c r="K3638">
        <v>5469</v>
      </c>
      <c r="L3638" t="str">
        <f>IFERROR(LEFT(H3638, FIND("h", H3638)-1),0)</f>
        <v>2</v>
      </c>
      <c r="M3638" t="str">
        <f>IFERROR(MID(H3638, FIND("h", H3638)+1, FIND("m", H3638) - FIND("h", H3638)-1), IFERROR(LEFT(H3638, FIND("m",  H3638)-1),0))</f>
        <v xml:space="preserve"> 50</v>
      </c>
      <c r="N3638">
        <f>Table1[[#This Row],[Duration_hr]]*60 +Table1[[#This Row],[Duration_min]]</f>
        <v>170</v>
      </c>
      <c r="O3638">
        <f>IF(I3638="non-stop", 0, VALUE(LEFT(I3638, FIND(" ", I3638)-1)))</f>
        <v>0</v>
      </c>
    </row>
    <row r="3639" spans="1:15" x14ac:dyDescent="0.3">
      <c r="A3639" t="s">
        <v>11</v>
      </c>
      <c r="B3639" t="s">
        <v>23</v>
      </c>
      <c r="C3639" t="s">
        <v>67</v>
      </c>
      <c r="D3639" t="s">
        <v>72</v>
      </c>
      <c r="E3639" s="3" t="s">
        <v>75</v>
      </c>
      <c r="F3639" t="s">
        <v>349</v>
      </c>
      <c r="G3639" t="s">
        <v>296</v>
      </c>
      <c r="H3639" s="5" t="s">
        <v>1623</v>
      </c>
      <c r="I3639" t="s">
        <v>1991</v>
      </c>
      <c r="J3639" t="s">
        <v>1996</v>
      </c>
      <c r="K3639">
        <v>4777</v>
      </c>
      <c r="L3639" t="str">
        <f>IFERROR(LEFT(H3639, FIND("h", H3639)-1),0)</f>
        <v>2</v>
      </c>
      <c r="M3639" t="str">
        <f>IFERROR(MID(H3639, FIND("h", H3639)+1, FIND("m", H3639) - FIND("h", H3639)-1), IFERROR(LEFT(H3639, FIND("m",  H3639)-1),0))</f>
        <v xml:space="preserve"> 50</v>
      </c>
      <c r="N3639">
        <f>Table1[[#This Row],[Duration_hr]]*60 +Table1[[#This Row],[Duration_min]]</f>
        <v>170</v>
      </c>
      <c r="O3639">
        <f>IF(I3639="non-stop", 0, VALUE(LEFT(I3639, FIND(" ", I3639)-1)))</f>
        <v>0</v>
      </c>
    </row>
    <row r="3640" spans="1:15" x14ac:dyDescent="0.3">
      <c r="A3640" t="s">
        <v>11</v>
      </c>
      <c r="B3640" t="s">
        <v>66</v>
      </c>
      <c r="C3640" t="s">
        <v>67</v>
      </c>
      <c r="D3640" t="s">
        <v>69</v>
      </c>
      <c r="E3640" s="3" t="s">
        <v>75</v>
      </c>
      <c r="F3640" t="s">
        <v>384</v>
      </c>
      <c r="G3640" t="s">
        <v>252</v>
      </c>
      <c r="H3640" s="5" t="s">
        <v>1623</v>
      </c>
      <c r="I3640" t="s">
        <v>1991</v>
      </c>
      <c r="J3640" t="s">
        <v>1996</v>
      </c>
      <c r="K3640">
        <v>4423</v>
      </c>
      <c r="L3640" t="str">
        <f>IFERROR(LEFT(H3640, FIND("h", H3640)-1),0)</f>
        <v>2</v>
      </c>
      <c r="M3640" t="str">
        <f>IFERROR(MID(H3640, FIND("h", H3640)+1, FIND("m", H3640) - FIND("h", H3640)-1), IFERROR(LEFT(H3640, FIND("m",  H3640)-1),0))</f>
        <v xml:space="preserve"> 50</v>
      </c>
      <c r="N3640">
        <f>Table1[[#This Row],[Duration_hr]]*60 +Table1[[#This Row],[Duration_min]]</f>
        <v>170</v>
      </c>
      <c r="O3640">
        <f>IF(I3640="non-stop", 0, VALUE(LEFT(I3640, FIND(" ", I3640)-1)))</f>
        <v>0</v>
      </c>
    </row>
    <row r="3641" spans="1:15" x14ac:dyDescent="0.3">
      <c r="A3641" t="s">
        <v>18</v>
      </c>
      <c r="B3641" t="s">
        <v>23</v>
      </c>
      <c r="C3641" t="s">
        <v>67</v>
      </c>
      <c r="D3641" t="s">
        <v>72</v>
      </c>
      <c r="E3641" s="3" t="s">
        <v>75</v>
      </c>
      <c r="F3641" t="s">
        <v>204</v>
      </c>
      <c r="G3641" t="s">
        <v>408</v>
      </c>
      <c r="H3641" s="5" t="s">
        <v>1623</v>
      </c>
      <c r="I3641" t="s">
        <v>1991</v>
      </c>
      <c r="J3641" t="s">
        <v>1996</v>
      </c>
      <c r="K3641">
        <v>4284</v>
      </c>
      <c r="L3641" t="str">
        <f>IFERROR(LEFT(H3641, FIND("h", H3641)-1),0)</f>
        <v>2</v>
      </c>
      <c r="M3641" t="str">
        <f>IFERROR(MID(H3641, FIND("h", H3641)+1, FIND("m", H3641) - FIND("h", H3641)-1), IFERROR(LEFT(H3641, FIND("m",  H3641)-1),0))</f>
        <v xml:space="preserve"> 50</v>
      </c>
      <c r="N3641">
        <f>Table1[[#This Row],[Duration_hr]]*60 +Table1[[#This Row],[Duration_min]]</f>
        <v>170</v>
      </c>
      <c r="O3641">
        <f>IF(I3641="non-stop", 0, VALUE(LEFT(I3641, FIND(" ", I3641)-1)))</f>
        <v>0</v>
      </c>
    </row>
    <row r="3642" spans="1:15" x14ac:dyDescent="0.3">
      <c r="A3642" t="s">
        <v>14</v>
      </c>
      <c r="B3642" t="s">
        <v>65</v>
      </c>
      <c r="C3642" t="s">
        <v>67</v>
      </c>
      <c r="D3642" t="s">
        <v>72</v>
      </c>
      <c r="E3642" s="3" t="s">
        <v>75</v>
      </c>
      <c r="F3642" t="s">
        <v>238</v>
      </c>
      <c r="G3642" t="s">
        <v>357</v>
      </c>
      <c r="H3642" s="5" t="s">
        <v>1623</v>
      </c>
      <c r="I3642" t="s">
        <v>1991</v>
      </c>
      <c r="J3642" t="s">
        <v>1996</v>
      </c>
      <c r="K3642">
        <v>6860</v>
      </c>
      <c r="L3642" t="str">
        <f>IFERROR(LEFT(H3642, FIND("h", H3642)-1),0)</f>
        <v>2</v>
      </c>
      <c r="M3642" t="str">
        <f>IFERROR(MID(H3642, FIND("h", H3642)+1, FIND("m", H3642) - FIND("h", H3642)-1), IFERROR(LEFT(H3642, FIND("m",  H3642)-1),0))</f>
        <v xml:space="preserve"> 50</v>
      </c>
      <c r="N3642">
        <f>Table1[[#This Row],[Duration_hr]]*60 +Table1[[#This Row],[Duration_min]]</f>
        <v>170</v>
      </c>
      <c r="O3642">
        <f>IF(I3642="non-stop", 0, VALUE(LEFT(I3642, FIND(" ", I3642)-1)))</f>
        <v>0</v>
      </c>
    </row>
    <row r="3643" spans="1:15" x14ac:dyDescent="0.3">
      <c r="A3643" t="s">
        <v>11</v>
      </c>
      <c r="B3643" t="s">
        <v>52</v>
      </c>
      <c r="C3643" t="s">
        <v>67</v>
      </c>
      <c r="D3643" t="s">
        <v>69</v>
      </c>
      <c r="E3643" s="3" t="s">
        <v>75</v>
      </c>
      <c r="F3643" t="s">
        <v>270</v>
      </c>
      <c r="G3643" t="s">
        <v>337</v>
      </c>
      <c r="H3643" s="5" t="s">
        <v>1623</v>
      </c>
      <c r="I3643" t="s">
        <v>1991</v>
      </c>
      <c r="J3643" t="s">
        <v>1996</v>
      </c>
      <c r="K3643">
        <v>4823</v>
      </c>
      <c r="L3643" t="str">
        <f>IFERROR(LEFT(H3643, FIND("h", H3643)-1),0)</f>
        <v>2</v>
      </c>
      <c r="M3643" t="str">
        <f>IFERROR(MID(H3643, FIND("h", H3643)+1, FIND("m", H3643) - FIND("h", H3643)-1), IFERROR(LEFT(H3643, FIND("m",  H3643)-1),0))</f>
        <v xml:space="preserve"> 50</v>
      </c>
      <c r="N3643">
        <f>Table1[[#This Row],[Duration_hr]]*60 +Table1[[#This Row],[Duration_min]]</f>
        <v>170</v>
      </c>
      <c r="O3643">
        <f>IF(I3643="non-stop", 0, VALUE(LEFT(I3643, FIND(" ", I3643)-1)))</f>
        <v>0</v>
      </c>
    </row>
    <row r="3644" spans="1:15" x14ac:dyDescent="0.3">
      <c r="A3644" t="s">
        <v>11</v>
      </c>
      <c r="B3644" t="s">
        <v>36</v>
      </c>
      <c r="C3644" t="s">
        <v>67</v>
      </c>
      <c r="D3644" t="s">
        <v>69</v>
      </c>
      <c r="E3644" s="3" t="s">
        <v>75</v>
      </c>
      <c r="F3644" t="s">
        <v>321</v>
      </c>
      <c r="G3644" t="s">
        <v>1231</v>
      </c>
      <c r="H3644" s="5" t="s">
        <v>1623</v>
      </c>
      <c r="I3644" t="s">
        <v>1991</v>
      </c>
      <c r="J3644" t="s">
        <v>1996</v>
      </c>
      <c r="K3644">
        <v>3943</v>
      </c>
      <c r="L3644" t="str">
        <f>IFERROR(LEFT(H3644, FIND("h", H3644)-1),0)</f>
        <v>2</v>
      </c>
      <c r="M3644" t="str">
        <f>IFERROR(MID(H3644, FIND("h", H3644)+1, FIND("m", H3644) - FIND("h", H3644)-1), IFERROR(LEFT(H3644, FIND("m",  H3644)-1),0))</f>
        <v xml:space="preserve"> 50</v>
      </c>
      <c r="N3644">
        <f>Table1[[#This Row],[Duration_hr]]*60 +Table1[[#This Row],[Duration_min]]</f>
        <v>170</v>
      </c>
      <c r="O3644">
        <f>IF(I3644="non-stop", 0, VALUE(LEFT(I3644, FIND(" ", I3644)-1)))</f>
        <v>0</v>
      </c>
    </row>
    <row r="3645" spans="1:15" x14ac:dyDescent="0.3">
      <c r="A3645" t="s">
        <v>17</v>
      </c>
      <c r="B3645" t="s">
        <v>25</v>
      </c>
      <c r="C3645" t="s">
        <v>67</v>
      </c>
      <c r="D3645" t="s">
        <v>69</v>
      </c>
      <c r="E3645" s="3" t="s">
        <v>75</v>
      </c>
      <c r="F3645" t="s">
        <v>352</v>
      </c>
      <c r="G3645" t="s">
        <v>530</v>
      </c>
      <c r="H3645" s="5" t="s">
        <v>1623</v>
      </c>
      <c r="I3645" t="s">
        <v>1991</v>
      </c>
      <c r="J3645" t="s">
        <v>1996</v>
      </c>
      <c r="K3645">
        <v>4668</v>
      </c>
      <c r="L3645" t="str">
        <f>IFERROR(LEFT(H3645, FIND("h", H3645)-1),0)</f>
        <v>2</v>
      </c>
      <c r="M3645" t="str">
        <f>IFERROR(MID(H3645, FIND("h", H3645)+1, FIND("m", H3645) - FIND("h", H3645)-1), IFERROR(LEFT(H3645, FIND("m",  H3645)-1),0))</f>
        <v xml:space="preserve"> 50</v>
      </c>
      <c r="N3645">
        <f>Table1[[#This Row],[Duration_hr]]*60 +Table1[[#This Row],[Duration_min]]</f>
        <v>170</v>
      </c>
      <c r="O3645">
        <f>IF(I3645="non-stop", 0, VALUE(LEFT(I3645, FIND(" ", I3645)-1)))</f>
        <v>0</v>
      </c>
    </row>
    <row r="3646" spans="1:15" x14ac:dyDescent="0.3">
      <c r="A3646" t="s">
        <v>11</v>
      </c>
      <c r="B3646" t="s">
        <v>47</v>
      </c>
      <c r="C3646" t="s">
        <v>67</v>
      </c>
      <c r="D3646" t="s">
        <v>69</v>
      </c>
      <c r="E3646" s="3" t="s">
        <v>75</v>
      </c>
      <c r="F3646" t="s">
        <v>286</v>
      </c>
      <c r="G3646" t="s">
        <v>1239</v>
      </c>
      <c r="H3646" s="5" t="s">
        <v>1623</v>
      </c>
      <c r="I3646" t="s">
        <v>1991</v>
      </c>
      <c r="J3646" t="s">
        <v>1996</v>
      </c>
      <c r="K3646">
        <v>3943</v>
      </c>
      <c r="L3646" t="str">
        <f>IFERROR(LEFT(H3646, FIND("h", H3646)-1),0)</f>
        <v>2</v>
      </c>
      <c r="M3646" t="str">
        <f>IFERROR(MID(H3646, FIND("h", H3646)+1, FIND("m", H3646) - FIND("h", H3646)-1), IFERROR(LEFT(H3646, FIND("m",  H3646)-1),0))</f>
        <v xml:space="preserve"> 50</v>
      </c>
      <c r="N3646">
        <f>Table1[[#This Row],[Duration_hr]]*60 +Table1[[#This Row],[Duration_min]]</f>
        <v>170</v>
      </c>
      <c r="O3646">
        <f>IF(I3646="non-stop", 0, VALUE(LEFT(I3646, FIND(" ", I3646)-1)))</f>
        <v>0</v>
      </c>
    </row>
    <row r="3647" spans="1:15" x14ac:dyDescent="0.3">
      <c r="A3647" t="s">
        <v>12</v>
      </c>
      <c r="B3647" t="s">
        <v>55</v>
      </c>
      <c r="C3647" t="s">
        <v>67</v>
      </c>
      <c r="D3647" t="s">
        <v>69</v>
      </c>
      <c r="E3647" s="3" t="s">
        <v>75</v>
      </c>
      <c r="F3647" t="s">
        <v>307</v>
      </c>
      <c r="G3647" t="s">
        <v>244</v>
      </c>
      <c r="H3647" s="5" t="s">
        <v>1623</v>
      </c>
      <c r="I3647" t="s">
        <v>1991</v>
      </c>
      <c r="J3647" t="s">
        <v>1996</v>
      </c>
      <c r="K3647">
        <v>5228</v>
      </c>
      <c r="L3647" t="str">
        <f>IFERROR(LEFT(H3647, FIND("h", H3647)-1),0)</f>
        <v>2</v>
      </c>
      <c r="M3647" t="str">
        <f>IFERROR(MID(H3647, FIND("h", H3647)+1, FIND("m", H3647) - FIND("h", H3647)-1), IFERROR(LEFT(H3647, FIND("m",  H3647)-1),0))</f>
        <v xml:space="preserve"> 50</v>
      </c>
      <c r="N3647">
        <f>Table1[[#This Row],[Duration_hr]]*60 +Table1[[#This Row],[Duration_min]]</f>
        <v>170</v>
      </c>
      <c r="O3647">
        <f>IF(I3647="non-stop", 0, VALUE(LEFT(I3647, FIND(" ", I3647)-1)))</f>
        <v>0</v>
      </c>
    </row>
    <row r="3648" spans="1:15" x14ac:dyDescent="0.3">
      <c r="A3648" t="s">
        <v>14</v>
      </c>
      <c r="B3648" t="s">
        <v>52</v>
      </c>
      <c r="C3648" t="s">
        <v>67</v>
      </c>
      <c r="D3648" t="s">
        <v>69</v>
      </c>
      <c r="E3648" s="3" t="s">
        <v>75</v>
      </c>
      <c r="F3648" t="s">
        <v>329</v>
      </c>
      <c r="G3648" t="s">
        <v>389</v>
      </c>
      <c r="H3648" s="5" t="s">
        <v>1623</v>
      </c>
      <c r="I3648" t="s">
        <v>1991</v>
      </c>
      <c r="J3648" t="s">
        <v>1996</v>
      </c>
      <c r="K3648">
        <v>4423</v>
      </c>
      <c r="L3648" t="str">
        <f>IFERROR(LEFT(H3648, FIND("h", H3648)-1),0)</f>
        <v>2</v>
      </c>
      <c r="M3648" t="str">
        <f>IFERROR(MID(H3648, FIND("h", H3648)+1, FIND("m", H3648) - FIND("h", H3648)-1), IFERROR(LEFT(H3648, FIND("m",  H3648)-1),0))</f>
        <v xml:space="preserve"> 50</v>
      </c>
      <c r="N3648">
        <f>Table1[[#This Row],[Duration_hr]]*60 +Table1[[#This Row],[Duration_min]]</f>
        <v>170</v>
      </c>
      <c r="O3648">
        <f>IF(I3648="non-stop", 0, VALUE(LEFT(I3648, FIND(" ", I3648)-1)))</f>
        <v>0</v>
      </c>
    </row>
    <row r="3649" spans="1:15" x14ac:dyDescent="0.3">
      <c r="A3649" t="s">
        <v>11</v>
      </c>
      <c r="B3649" t="s">
        <v>44</v>
      </c>
      <c r="C3649" t="s">
        <v>67</v>
      </c>
      <c r="D3649" t="s">
        <v>69</v>
      </c>
      <c r="E3649" s="3" t="s">
        <v>75</v>
      </c>
      <c r="F3649" t="s">
        <v>286</v>
      </c>
      <c r="G3649" t="s">
        <v>1245</v>
      </c>
      <c r="H3649" s="5" t="s">
        <v>1623</v>
      </c>
      <c r="I3649" t="s">
        <v>1991</v>
      </c>
      <c r="J3649" t="s">
        <v>1996</v>
      </c>
      <c r="K3649">
        <v>4077</v>
      </c>
      <c r="L3649" t="str">
        <f>IFERROR(LEFT(H3649, FIND("h", H3649)-1),0)</f>
        <v>2</v>
      </c>
      <c r="M3649" t="str">
        <f>IFERROR(MID(H3649, FIND("h", H3649)+1, FIND("m", H3649) - FIND("h", H3649)-1), IFERROR(LEFT(H3649, FIND("m",  H3649)-1),0))</f>
        <v xml:space="preserve"> 50</v>
      </c>
      <c r="N3649">
        <f>Table1[[#This Row],[Duration_hr]]*60 +Table1[[#This Row],[Duration_min]]</f>
        <v>170</v>
      </c>
      <c r="O3649">
        <f>IF(I3649="non-stop", 0, VALUE(LEFT(I3649, FIND(" ", I3649)-1)))</f>
        <v>0</v>
      </c>
    </row>
    <row r="3650" spans="1:15" x14ac:dyDescent="0.3">
      <c r="A3650" t="s">
        <v>12</v>
      </c>
      <c r="B3650" t="s">
        <v>63</v>
      </c>
      <c r="C3650" t="s">
        <v>69</v>
      </c>
      <c r="D3650" t="s">
        <v>73</v>
      </c>
      <c r="E3650" s="3" t="s">
        <v>97</v>
      </c>
      <c r="F3650" t="s">
        <v>309</v>
      </c>
      <c r="G3650" t="s">
        <v>210</v>
      </c>
      <c r="H3650" s="5" t="s">
        <v>1623</v>
      </c>
      <c r="I3650" t="s">
        <v>1991</v>
      </c>
      <c r="J3650" t="s">
        <v>1996</v>
      </c>
      <c r="K3650">
        <v>4729</v>
      </c>
      <c r="L3650" t="str">
        <f>IFERROR(LEFT(H3650, FIND("h", H3650)-1),0)</f>
        <v>2</v>
      </c>
      <c r="M3650" t="str">
        <f>IFERROR(MID(H3650, FIND("h", H3650)+1, FIND("m", H3650) - FIND("h", H3650)-1), IFERROR(LEFT(H3650, FIND("m",  H3650)-1),0))</f>
        <v xml:space="preserve"> 50</v>
      </c>
      <c r="N3650">
        <f>Table1[[#This Row],[Duration_hr]]*60 +Table1[[#This Row],[Duration_min]]</f>
        <v>170</v>
      </c>
      <c r="O3650">
        <f>IF(I3650="non-stop", 0, VALUE(LEFT(I3650, FIND(" ", I3650)-1)))</f>
        <v>0</v>
      </c>
    </row>
    <row r="3651" spans="1:15" x14ac:dyDescent="0.3">
      <c r="A3651" t="s">
        <v>12</v>
      </c>
      <c r="B3651" t="s">
        <v>35</v>
      </c>
      <c r="C3651" t="s">
        <v>69</v>
      </c>
      <c r="D3651" t="s">
        <v>73</v>
      </c>
      <c r="E3651" s="3" t="s">
        <v>97</v>
      </c>
      <c r="F3651" t="s">
        <v>309</v>
      </c>
      <c r="G3651" t="s">
        <v>210</v>
      </c>
      <c r="H3651" s="5" t="s">
        <v>1623</v>
      </c>
      <c r="I3651" t="s">
        <v>1991</v>
      </c>
      <c r="J3651" t="s">
        <v>1996</v>
      </c>
      <c r="K3651">
        <v>7931</v>
      </c>
      <c r="L3651" t="str">
        <f>IFERROR(LEFT(H3651, FIND("h", H3651)-1),0)</f>
        <v>2</v>
      </c>
      <c r="M3651" t="str">
        <f>IFERROR(MID(H3651, FIND("h", H3651)+1, FIND("m", H3651) - FIND("h", H3651)-1), IFERROR(LEFT(H3651, FIND("m",  H3651)-1),0))</f>
        <v xml:space="preserve"> 50</v>
      </c>
      <c r="N3651">
        <f>Table1[[#This Row],[Duration_hr]]*60 +Table1[[#This Row],[Duration_min]]</f>
        <v>170</v>
      </c>
      <c r="O3651">
        <f>IF(I3651="non-stop", 0, VALUE(LEFT(I3651, FIND(" ", I3651)-1)))</f>
        <v>0</v>
      </c>
    </row>
    <row r="3652" spans="1:15" x14ac:dyDescent="0.3">
      <c r="A3652" t="s">
        <v>11</v>
      </c>
      <c r="B3652" t="s">
        <v>51</v>
      </c>
      <c r="C3652" t="s">
        <v>67</v>
      </c>
      <c r="D3652" t="s">
        <v>72</v>
      </c>
      <c r="E3652" s="3" t="s">
        <v>75</v>
      </c>
      <c r="F3652" t="s">
        <v>225</v>
      </c>
      <c r="G3652" t="s">
        <v>295</v>
      </c>
      <c r="H3652" s="5" t="s">
        <v>1623</v>
      </c>
      <c r="I3652" t="s">
        <v>1991</v>
      </c>
      <c r="J3652" t="s">
        <v>1996</v>
      </c>
      <c r="K3652">
        <v>5694</v>
      </c>
      <c r="L3652" t="str">
        <f>IFERROR(LEFT(H3652, FIND("h", H3652)-1),0)</f>
        <v>2</v>
      </c>
      <c r="M3652" t="str">
        <f>IFERROR(MID(H3652, FIND("h", H3652)+1, FIND("m", H3652) - FIND("h", H3652)-1), IFERROR(LEFT(H3652, FIND("m",  H3652)-1),0))</f>
        <v xml:space="preserve"> 50</v>
      </c>
      <c r="N3652">
        <f>Table1[[#This Row],[Duration_hr]]*60 +Table1[[#This Row],[Duration_min]]</f>
        <v>170</v>
      </c>
      <c r="O3652">
        <f>IF(I3652="non-stop", 0, VALUE(LEFT(I3652, FIND(" ", I3652)-1)))</f>
        <v>0</v>
      </c>
    </row>
    <row r="3653" spans="1:15" x14ac:dyDescent="0.3">
      <c r="A3653" t="s">
        <v>17</v>
      </c>
      <c r="B3653" t="s">
        <v>34</v>
      </c>
      <c r="C3653" t="s">
        <v>67</v>
      </c>
      <c r="D3653" t="s">
        <v>69</v>
      </c>
      <c r="E3653" s="3" t="s">
        <v>75</v>
      </c>
      <c r="F3653" t="s">
        <v>282</v>
      </c>
      <c r="G3653" t="s">
        <v>339</v>
      </c>
      <c r="H3653" s="5" t="s">
        <v>1623</v>
      </c>
      <c r="I3653" t="s">
        <v>1991</v>
      </c>
      <c r="J3653" t="s">
        <v>1996</v>
      </c>
      <c r="K3653">
        <v>5403</v>
      </c>
      <c r="L3653" t="str">
        <f>IFERROR(LEFT(H3653, FIND("h", H3653)-1),0)</f>
        <v>2</v>
      </c>
      <c r="M3653" t="str">
        <f>IFERROR(MID(H3653, FIND("h", H3653)+1, FIND("m", H3653) - FIND("h", H3653)-1), IFERROR(LEFT(H3653, FIND("m",  H3653)-1),0))</f>
        <v xml:space="preserve"> 50</v>
      </c>
      <c r="N3653">
        <f>Table1[[#This Row],[Duration_hr]]*60 +Table1[[#This Row],[Duration_min]]</f>
        <v>170</v>
      </c>
      <c r="O3653">
        <f>IF(I3653="non-stop", 0, VALUE(LEFT(I3653, FIND(" ", I3653)-1)))</f>
        <v>0</v>
      </c>
    </row>
    <row r="3654" spans="1:15" x14ac:dyDescent="0.3">
      <c r="A3654" t="s">
        <v>11</v>
      </c>
      <c r="B3654" t="s">
        <v>47</v>
      </c>
      <c r="C3654" t="s">
        <v>67</v>
      </c>
      <c r="D3654" t="s">
        <v>69</v>
      </c>
      <c r="E3654" s="3" t="s">
        <v>75</v>
      </c>
      <c r="F3654" t="s">
        <v>380</v>
      </c>
      <c r="G3654" t="s">
        <v>689</v>
      </c>
      <c r="H3654" s="5" t="s">
        <v>1623</v>
      </c>
      <c r="I3654" t="s">
        <v>1991</v>
      </c>
      <c r="J3654" t="s">
        <v>1996</v>
      </c>
      <c r="K3654">
        <v>3419</v>
      </c>
      <c r="L3654" t="str">
        <f>IFERROR(LEFT(H3654, FIND("h", H3654)-1),0)</f>
        <v>2</v>
      </c>
      <c r="M3654" t="str">
        <f>IFERROR(MID(H3654, FIND("h", H3654)+1, FIND("m", H3654) - FIND("h", H3654)-1), IFERROR(LEFT(H3654, FIND("m",  H3654)-1),0))</f>
        <v xml:space="preserve"> 50</v>
      </c>
      <c r="N3654">
        <f>Table1[[#This Row],[Duration_hr]]*60 +Table1[[#This Row],[Duration_min]]</f>
        <v>170</v>
      </c>
      <c r="O3654">
        <f>IF(I3654="non-stop", 0, VALUE(LEFT(I3654, FIND(" ", I3654)-1)))</f>
        <v>0</v>
      </c>
    </row>
    <row r="3655" spans="1:15" x14ac:dyDescent="0.3">
      <c r="A3655" t="s">
        <v>14</v>
      </c>
      <c r="B3655" t="s">
        <v>56</v>
      </c>
      <c r="C3655" t="s">
        <v>67</v>
      </c>
      <c r="D3655" t="s">
        <v>72</v>
      </c>
      <c r="E3655" s="3" t="s">
        <v>75</v>
      </c>
      <c r="F3655" t="s">
        <v>238</v>
      </c>
      <c r="G3655" t="s">
        <v>357</v>
      </c>
      <c r="H3655" s="5" t="s">
        <v>1623</v>
      </c>
      <c r="I3655" t="s">
        <v>1991</v>
      </c>
      <c r="J3655" t="s">
        <v>1996</v>
      </c>
      <c r="K3655">
        <v>7110</v>
      </c>
      <c r="L3655" t="str">
        <f>IFERROR(LEFT(H3655, FIND("h", H3655)-1),0)</f>
        <v>2</v>
      </c>
      <c r="M3655" t="str">
        <f>IFERROR(MID(H3655, FIND("h", H3655)+1, FIND("m", H3655) - FIND("h", H3655)-1), IFERROR(LEFT(H3655, FIND("m",  H3655)-1),0))</f>
        <v xml:space="preserve"> 50</v>
      </c>
      <c r="N3655">
        <f>Table1[[#This Row],[Duration_hr]]*60 +Table1[[#This Row],[Duration_min]]</f>
        <v>170</v>
      </c>
      <c r="O3655">
        <f>IF(I3655="non-stop", 0, VALUE(LEFT(I3655, FIND(" ", I3655)-1)))</f>
        <v>0</v>
      </c>
    </row>
    <row r="3656" spans="1:15" x14ac:dyDescent="0.3">
      <c r="A3656" t="s">
        <v>17</v>
      </c>
      <c r="B3656" t="s">
        <v>28</v>
      </c>
      <c r="C3656" t="s">
        <v>67</v>
      </c>
      <c r="D3656" t="s">
        <v>69</v>
      </c>
      <c r="E3656" s="3" t="s">
        <v>75</v>
      </c>
      <c r="F3656" t="s">
        <v>352</v>
      </c>
      <c r="G3656" t="s">
        <v>530</v>
      </c>
      <c r="H3656" s="5" t="s">
        <v>1623</v>
      </c>
      <c r="I3656" t="s">
        <v>1991</v>
      </c>
      <c r="J3656" t="s">
        <v>1996</v>
      </c>
      <c r="K3656">
        <v>4668</v>
      </c>
      <c r="L3656" t="str">
        <f>IFERROR(LEFT(H3656, FIND("h", H3656)-1),0)</f>
        <v>2</v>
      </c>
      <c r="M3656" t="str">
        <f>IFERROR(MID(H3656, FIND("h", H3656)+1, FIND("m", H3656) - FIND("h", H3656)-1), IFERROR(LEFT(H3656, FIND("m",  H3656)-1),0))</f>
        <v xml:space="preserve"> 50</v>
      </c>
      <c r="N3656">
        <f>Table1[[#This Row],[Duration_hr]]*60 +Table1[[#This Row],[Duration_min]]</f>
        <v>170</v>
      </c>
      <c r="O3656">
        <f>IF(I3656="non-stop", 0, VALUE(LEFT(I3656, FIND(" ", I3656)-1)))</f>
        <v>0</v>
      </c>
    </row>
    <row r="3657" spans="1:15" x14ac:dyDescent="0.3">
      <c r="A3657" t="s">
        <v>11</v>
      </c>
      <c r="B3657" t="s">
        <v>55</v>
      </c>
      <c r="C3657" t="s">
        <v>67</v>
      </c>
      <c r="D3657" t="s">
        <v>69</v>
      </c>
      <c r="E3657" s="3" t="s">
        <v>75</v>
      </c>
      <c r="F3657" t="s">
        <v>296</v>
      </c>
      <c r="G3657" t="s">
        <v>376</v>
      </c>
      <c r="H3657" s="5" t="s">
        <v>1623</v>
      </c>
      <c r="I3657" t="s">
        <v>1991</v>
      </c>
      <c r="J3657" t="s">
        <v>1996</v>
      </c>
      <c r="K3657">
        <v>4990</v>
      </c>
      <c r="L3657" t="str">
        <f>IFERROR(LEFT(H3657, FIND("h", H3657)-1),0)</f>
        <v>2</v>
      </c>
      <c r="M3657" t="str">
        <f>IFERROR(MID(H3657, FIND("h", H3657)+1, FIND("m", H3657) - FIND("h", H3657)-1), IFERROR(LEFT(H3657, FIND("m",  H3657)-1),0))</f>
        <v xml:space="preserve"> 50</v>
      </c>
      <c r="N3657">
        <f>Table1[[#This Row],[Duration_hr]]*60 +Table1[[#This Row],[Duration_min]]</f>
        <v>170</v>
      </c>
      <c r="O3657">
        <f>IF(I3657="non-stop", 0, VALUE(LEFT(I3657, FIND(" ", I3657)-1)))</f>
        <v>0</v>
      </c>
    </row>
    <row r="3658" spans="1:15" x14ac:dyDescent="0.3">
      <c r="A3658" t="s">
        <v>11</v>
      </c>
      <c r="B3658" t="s">
        <v>62</v>
      </c>
      <c r="C3658" t="s">
        <v>67</v>
      </c>
      <c r="D3658" t="s">
        <v>69</v>
      </c>
      <c r="E3658" s="3" t="s">
        <v>75</v>
      </c>
      <c r="F3658" t="s">
        <v>270</v>
      </c>
      <c r="G3658" t="s">
        <v>337</v>
      </c>
      <c r="H3658" s="5" t="s">
        <v>1623</v>
      </c>
      <c r="I3658" t="s">
        <v>1991</v>
      </c>
      <c r="J3658" t="s">
        <v>1996</v>
      </c>
      <c r="K3658">
        <v>4990</v>
      </c>
      <c r="L3658" t="str">
        <f>IFERROR(LEFT(H3658, FIND("h", H3658)-1),0)</f>
        <v>2</v>
      </c>
      <c r="M3658" t="str">
        <f>IFERROR(MID(H3658, FIND("h", H3658)+1, FIND("m", H3658) - FIND("h", H3658)-1), IFERROR(LEFT(H3658, FIND("m",  H3658)-1),0))</f>
        <v xml:space="preserve"> 50</v>
      </c>
      <c r="N3658">
        <f>Table1[[#This Row],[Duration_hr]]*60 +Table1[[#This Row],[Duration_min]]</f>
        <v>170</v>
      </c>
      <c r="O3658">
        <f>IF(I3658="non-stop", 0, VALUE(LEFT(I3658, FIND(" ", I3658)-1)))</f>
        <v>0</v>
      </c>
    </row>
    <row r="3659" spans="1:15" x14ac:dyDescent="0.3">
      <c r="A3659" t="s">
        <v>17</v>
      </c>
      <c r="B3659" t="s">
        <v>47</v>
      </c>
      <c r="C3659" t="s">
        <v>67</v>
      </c>
      <c r="D3659" t="s">
        <v>69</v>
      </c>
      <c r="E3659" s="3" t="s">
        <v>75</v>
      </c>
      <c r="F3659" t="s">
        <v>213</v>
      </c>
      <c r="G3659" t="s">
        <v>438</v>
      </c>
      <c r="H3659" s="5" t="s">
        <v>1623</v>
      </c>
      <c r="I3659" t="s">
        <v>1991</v>
      </c>
      <c r="J3659" t="s">
        <v>1996</v>
      </c>
      <c r="K3659">
        <v>4668</v>
      </c>
      <c r="L3659" t="str">
        <f>IFERROR(LEFT(H3659, FIND("h", H3659)-1),0)</f>
        <v>2</v>
      </c>
      <c r="M3659" t="str">
        <f>IFERROR(MID(H3659, FIND("h", H3659)+1, FIND("m", H3659) - FIND("h", H3659)-1), IFERROR(LEFT(H3659, FIND("m",  H3659)-1),0))</f>
        <v xml:space="preserve"> 50</v>
      </c>
      <c r="N3659">
        <f>Table1[[#This Row],[Duration_hr]]*60 +Table1[[#This Row],[Duration_min]]</f>
        <v>170</v>
      </c>
      <c r="O3659">
        <f>IF(I3659="non-stop", 0, VALUE(LEFT(I3659, FIND(" ", I3659)-1)))</f>
        <v>0</v>
      </c>
    </row>
    <row r="3660" spans="1:15" x14ac:dyDescent="0.3">
      <c r="A3660" t="s">
        <v>12</v>
      </c>
      <c r="B3660" t="s">
        <v>58</v>
      </c>
      <c r="C3660" t="s">
        <v>69</v>
      </c>
      <c r="D3660" t="s">
        <v>73</v>
      </c>
      <c r="E3660" s="3" t="s">
        <v>97</v>
      </c>
      <c r="F3660" t="s">
        <v>309</v>
      </c>
      <c r="G3660" t="s">
        <v>210</v>
      </c>
      <c r="H3660" s="5" t="s">
        <v>1623</v>
      </c>
      <c r="I3660" t="s">
        <v>1991</v>
      </c>
      <c r="J3660" t="s">
        <v>1996</v>
      </c>
      <c r="K3660">
        <v>6094</v>
      </c>
      <c r="L3660" t="str">
        <f>IFERROR(LEFT(H3660, FIND("h", H3660)-1),0)</f>
        <v>2</v>
      </c>
      <c r="M3660" t="str">
        <f>IFERROR(MID(H3660, FIND("h", H3660)+1, FIND("m", H3660) - FIND("h", H3660)-1), IFERROR(LEFT(H3660, FIND("m",  H3660)-1),0))</f>
        <v xml:space="preserve"> 50</v>
      </c>
      <c r="N3660">
        <f>Table1[[#This Row],[Duration_hr]]*60 +Table1[[#This Row],[Duration_min]]</f>
        <v>170</v>
      </c>
      <c r="O3660">
        <f>IF(I3660="non-stop", 0, VALUE(LEFT(I3660, FIND(" ", I3660)-1)))</f>
        <v>0</v>
      </c>
    </row>
    <row r="3661" spans="1:15" x14ac:dyDescent="0.3">
      <c r="A3661" t="s">
        <v>11</v>
      </c>
      <c r="B3661" t="s">
        <v>55</v>
      </c>
      <c r="C3661" t="s">
        <v>67</v>
      </c>
      <c r="D3661" t="s">
        <v>69</v>
      </c>
      <c r="E3661" s="3" t="s">
        <v>75</v>
      </c>
      <c r="F3661" t="s">
        <v>225</v>
      </c>
      <c r="G3661" t="s">
        <v>295</v>
      </c>
      <c r="H3661" s="5" t="s">
        <v>1623</v>
      </c>
      <c r="I3661" t="s">
        <v>1991</v>
      </c>
      <c r="J3661" t="s">
        <v>1996</v>
      </c>
      <c r="K3661">
        <v>3943</v>
      </c>
      <c r="L3661" t="str">
        <f>IFERROR(LEFT(H3661, FIND("h", H3661)-1),0)</f>
        <v>2</v>
      </c>
      <c r="M3661" t="str">
        <f>IFERROR(MID(H3661, FIND("h", H3661)+1, FIND("m", H3661) - FIND("h", H3661)-1), IFERROR(LEFT(H3661, FIND("m",  H3661)-1),0))</f>
        <v xml:space="preserve"> 50</v>
      </c>
      <c r="N3661">
        <f>Table1[[#This Row],[Duration_hr]]*60 +Table1[[#This Row],[Duration_min]]</f>
        <v>170</v>
      </c>
      <c r="O3661">
        <f>IF(I3661="non-stop", 0, VALUE(LEFT(I3661, FIND(" ", I3661)-1)))</f>
        <v>0</v>
      </c>
    </row>
    <row r="3662" spans="1:15" x14ac:dyDescent="0.3">
      <c r="A3662" t="s">
        <v>11</v>
      </c>
      <c r="B3662" t="s">
        <v>25</v>
      </c>
      <c r="C3662" t="s">
        <v>67</v>
      </c>
      <c r="D3662" t="s">
        <v>69</v>
      </c>
      <c r="E3662" s="3" t="s">
        <v>75</v>
      </c>
      <c r="F3662" t="s">
        <v>266</v>
      </c>
      <c r="G3662" t="s">
        <v>245</v>
      </c>
      <c r="H3662" s="5" t="s">
        <v>1623</v>
      </c>
      <c r="I3662" t="s">
        <v>1991</v>
      </c>
      <c r="J3662" t="s">
        <v>1996</v>
      </c>
      <c r="K3662">
        <v>4823</v>
      </c>
      <c r="L3662" t="str">
        <f>IFERROR(LEFT(H3662, FIND("h", H3662)-1),0)</f>
        <v>2</v>
      </c>
      <c r="M3662" t="str">
        <f>IFERROR(MID(H3662, FIND("h", H3662)+1, FIND("m", H3662) - FIND("h", H3662)-1), IFERROR(LEFT(H3662, FIND("m",  H3662)-1),0))</f>
        <v xml:space="preserve"> 50</v>
      </c>
      <c r="N3662">
        <f>Table1[[#This Row],[Duration_hr]]*60 +Table1[[#This Row],[Duration_min]]</f>
        <v>170</v>
      </c>
      <c r="O3662">
        <f>IF(I3662="non-stop", 0, VALUE(LEFT(I3662, FIND(" ", I3662)-1)))</f>
        <v>0</v>
      </c>
    </row>
    <row r="3663" spans="1:15" x14ac:dyDescent="0.3">
      <c r="A3663" t="s">
        <v>11</v>
      </c>
      <c r="B3663" t="s">
        <v>62</v>
      </c>
      <c r="C3663" t="s">
        <v>67</v>
      </c>
      <c r="D3663" t="s">
        <v>69</v>
      </c>
      <c r="E3663" s="3" t="s">
        <v>75</v>
      </c>
      <c r="F3663" t="s">
        <v>313</v>
      </c>
      <c r="G3663" t="s">
        <v>422</v>
      </c>
      <c r="H3663" s="5" t="s">
        <v>1623</v>
      </c>
      <c r="I3663" t="s">
        <v>1991</v>
      </c>
      <c r="J3663" t="s">
        <v>1996</v>
      </c>
      <c r="K3663">
        <v>4823</v>
      </c>
      <c r="L3663" t="str">
        <f>IFERROR(LEFT(H3663, FIND("h", H3663)-1),0)</f>
        <v>2</v>
      </c>
      <c r="M3663" t="str">
        <f>IFERROR(MID(H3663, FIND("h", H3663)+1, FIND("m", H3663) - FIND("h", H3663)-1), IFERROR(LEFT(H3663, FIND("m",  H3663)-1),0))</f>
        <v xml:space="preserve"> 50</v>
      </c>
      <c r="N3663">
        <f>Table1[[#This Row],[Duration_hr]]*60 +Table1[[#This Row],[Duration_min]]</f>
        <v>170</v>
      </c>
      <c r="O3663">
        <f>IF(I3663="non-stop", 0, VALUE(LEFT(I3663, FIND(" ", I3663)-1)))</f>
        <v>0</v>
      </c>
    </row>
    <row r="3664" spans="1:15" x14ac:dyDescent="0.3">
      <c r="A3664" t="s">
        <v>16</v>
      </c>
      <c r="B3664" t="s">
        <v>28</v>
      </c>
      <c r="C3664" t="s">
        <v>67</v>
      </c>
      <c r="D3664" t="s">
        <v>69</v>
      </c>
      <c r="E3664" s="3" t="s">
        <v>75</v>
      </c>
      <c r="F3664" t="s">
        <v>215</v>
      </c>
      <c r="G3664" t="s">
        <v>390</v>
      </c>
      <c r="H3664" s="5" t="s">
        <v>1623</v>
      </c>
      <c r="I3664" t="s">
        <v>1991</v>
      </c>
      <c r="J3664" t="s">
        <v>1996</v>
      </c>
      <c r="K3664">
        <v>3898</v>
      </c>
      <c r="L3664" t="str">
        <f>IFERROR(LEFT(H3664, FIND("h", H3664)-1),0)</f>
        <v>2</v>
      </c>
      <c r="M3664" t="str">
        <f>IFERROR(MID(H3664, FIND("h", H3664)+1, FIND("m", H3664) - FIND("h", H3664)-1), IFERROR(LEFT(H3664, FIND("m",  H3664)-1),0))</f>
        <v xml:space="preserve"> 50</v>
      </c>
      <c r="N3664">
        <f>Table1[[#This Row],[Duration_hr]]*60 +Table1[[#This Row],[Duration_min]]</f>
        <v>170</v>
      </c>
      <c r="O3664">
        <f>IF(I3664="non-stop", 0, VALUE(LEFT(I3664, FIND(" ", I3664)-1)))</f>
        <v>0</v>
      </c>
    </row>
    <row r="3665" spans="1:15" x14ac:dyDescent="0.3">
      <c r="A3665" t="s">
        <v>18</v>
      </c>
      <c r="B3665" t="s">
        <v>62</v>
      </c>
      <c r="C3665" t="s">
        <v>67</v>
      </c>
      <c r="D3665" t="s">
        <v>69</v>
      </c>
      <c r="E3665" s="3" t="s">
        <v>75</v>
      </c>
      <c r="F3665" t="s">
        <v>244</v>
      </c>
      <c r="G3665" t="s">
        <v>1276</v>
      </c>
      <c r="H3665" s="5" t="s">
        <v>1623</v>
      </c>
      <c r="I3665" t="s">
        <v>1991</v>
      </c>
      <c r="J3665" t="s">
        <v>1996</v>
      </c>
      <c r="K3665">
        <v>7080</v>
      </c>
      <c r="L3665" t="str">
        <f>IFERROR(LEFT(H3665, FIND("h", H3665)-1),0)</f>
        <v>2</v>
      </c>
      <c r="M3665" t="str">
        <f>IFERROR(MID(H3665, FIND("h", H3665)+1, FIND("m", H3665) - FIND("h", H3665)-1), IFERROR(LEFT(H3665, FIND("m",  H3665)-1),0))</f>
        <v xml:space="preserve"> 50</v>
      </c>
      <c r="N3665">
        <f>Table1[[#This Row],[Duration_hr]]*60 +Table1[[#This Row],[Duration_min]]</f>
        <v>170</v>
      </c>
      <c r="O3665">
        <f>IF(I3665="non-stop", 0, VALUE(LEFT(I3665, FIND(" ", I3665)-1)))</f>
        <v>0</v>
      </c>
    </row>
    <row r="3666" spans="1:15" x14ac:dyDescent="0.3">
      <c r="A3666" t="s">
        <v>12</v>
      </c>
      <c r="B3666" t="s">
        <v>57</v>
      </c>
      <c r="C3666" t="s">
        <v>67</v>
      </c>
      <c r="D3666" t="s">
        <v>69</v>
      </c>
      <c r="E3666" s="3" t="s">
        <v>75</v>
      </c>
      <c r="F3666" t="s">
        <v>307</v>
      </c>
      <c r="G3666" t="s">
        <v>244</v>
      </c>
      <c r="H3666" s="5" t="s">
        <v>1623</v>
      </c>
      <c r="I3666" t="s">
        <v>1991</v>
      </c>
      <c r="J3666" t="s">
        <v>1996</v>
      </c>
      <c r="K3666">
        <v>4441</v>
      </c>
      <c r="L3666" t="str">
        <f>IFERROR(LEFT(H3666, FIND("h", H3666)-1),0)</f>
        <v>2</v>
      </c>
      <c r="M3666" t="str">
        <f>IFERROR(MID(H3666, FIND("h", H3666)+1, FIND("m", H3666) - FIND("h", H3666)-1), IFERROR(LEFT(H3666, FIND("m",  H3666)-1),0))</f>
        <v xml:space="preserve"> 50</v>
      </c>
      <c r="N3666">
        <f>Table1[[#This Row],[Duration_hr]]*60 +Table1[[#This Row],[Duration_min]]</f>
        <v>170</v>
      </c>
      <c r="O3666">
        <f>IF(I3666="non-stop", 0, VALUE(LEFT(I3666, FIND(" ", I3666)-1)))</f>
        <v>0</v>
      </c>
    </row>
    <row r="3667" spans="1:15" x14ac:dyDescent="0.3">
      <c r="A3667" t="s">
        <v>11</v>
      </c>
      <c r="B3667" t="s">
        <v>48</v>
      </c>
      <c r="C3667" t="s">
        <v>67</v>
      </c>
      <c r="D3667" t="s">
        <v>69</v>
      </c>
      <c r="E3667" s="3" t="s">
        <v>75</v>
      </c>
      <c r="F3667" t="s">
        <v>321</v>
      </c>
      <c r="G3667" t="s">
        <v>1280</v>
      </c>
      <c r="H3667" s="5" t="s">
        <v>1623</v>
      </c>
      <c r="I3667" t="s">
        <v>1991</v>
      </c>
      <c r="J3667" t="s">
        <v>1996</v>
      </c>
      <c r="K3667">
        <v>3625</v>
      </c>
      <c r="L3667" t="str">
        <f>IFERROR(LEFT(H3667, FIND("h", H3667)-1),0)</f>
        <v>2</v>
      </c>
      <c r="M3667" t="str">
        <f>IFERROR(MID(H3667, FIND("h", H3667)+1, FIND("m", H3667) - FIND("h", H3667)-1), IFERROR(LEFT(H3667, FIND("m",  H3667)-1),0))</f>
        <v xml:space="preserve"> 50</v>
      </c>
      <c r="N3667">
        <f>Table1[[#This Row],[Duration_hr]]*60 +Table1[[#This Row],[Duration_min]]</f>
        <v>170</v>
      </c>
      <c r="O3667">
        <f>IF(I3667="non-stop", 0, VALUE(LEFT(I3667, FIND(" ", I3667)-1)))</f>
        <v>0</v>
      </c>
    </row>
    <row r="3668" spans="1:15" x14ac:dyDescent="0.3">
      <c r="A3668" t="s">
        <v>17</v>
      </c>
      <c r="B3668" t="s">
        <v>43</v>
      </c>
      <c r="C3668" t="s">
        <v>67</v>
      </c>
      <c r="D3668" t="s">
        <v>69</v>
      </c>
      <c r="E3668" s="3" t="s">
        <v>75</v>
      </c>
      <c r="F3668" t="s">
        <v>282</v>
      </c>
      <c r="G3668" t="s">
        <v>339</v>
      </c>
      <c r="H3668" s="5" t="s">
        <v>1623</v>
      </c>
      <c r="I3668" t="s">
        <v>1991</v>
      </c>
      <c r="J3668" t="s">
        <v>1996</v>
      </c>
      <c r="K3668">
        <v>4668</v>
      </c>
      <c r="L3668" t="str">
        <f>IFERROR(LEFT(H3668, FIND("h", H3668)-1),0)</f>
        <v>2</v>
      </c>
      <c r="M3668" t="str">
        <f>IFERROR(MID(H3668, FIND("h", H3668)+1, FIND("m", H3668) - FIND("h", H3668)-1), IFERROR(LEFT(H3668, FIND("m",  H3668)-1),0))</f>
        <v xml:space="preserve"> 50</v>
      </c>
      <c r="N3668">
        <f>Table1[[#This Row],[Duration_hr]]*60 +Table1[[#This Row],[Duration_min]]</f>
        <v>170</v>
      </c>
      <c r="O3668">
        <f>IF(I3668="non-stop", 0, VALUE(LEFT(I3668, FIND(" ", I3668)-1)))</f>
        <v>0</v>
      </c>
    </row>
    <row r="3669" spans="1:15" x14ac:dyDescent="0.3">
      <c r="A3669" t="s">
        <v>11</v>
      </c>
      <c r="B3669" t="s">
        <v>66</v>
      </c>
      <c r="C3669" t="s">
        <v>67</v>
      </c>
      <c r="D3669" t="s">
        <v>69</v>
      </c>
      <c r="E3669" s="3" t="s">
        <v>75</v>
      </c>
      <c r="F3669" t="s">
        <v>296</v>
      </c>
      <c r="G3669" t="s">
        <v>376</v>
      </c>
      <c r="H3669" s="5" t="s">
        <v>1623</v>
      </c>
      <c r="I3669" t="s">
        <v>1991</v>
      </c>
      <c r="J3669" t="s">
        <v>1996</v>
      </c>
      <c r="K3669">
        <v>4423</v>
      </c>
      <c r="L3669" t="str">
        <f>IFERROR(LEFT(H3669, FIND("h", H3669)-1),0)</f>
        <v>2</v>
      </c>
      <c r="M3669" t="str">
        <f>IFERROR(MID(H3669, FIND("h", H3669)+1, FIND("m", H3669) - FIND("h", H3669)-1), IFERROR(LEFT(H3669, FIND("m",  H3669)-1),0))</f>
        <v xml:space="preserve"> 50</v>
      </c>
      <c r="N3669">
        <f>Table1[[#This Row],[Duration_hr]]*60 +Table1[[#This Row],[Duration_min]]</f>
        <v>170</v>
      </c>
      <c r="O3669">
        <f>IF(I3669="non-stop", 0, VALUE(LEFT(I3669, FIND(" ", I3669)-1)))</f>
        <v>0</v>
      </c>
    </row>
    <row r="3670" spans="1:15" x14ac:dyDescent="0.3">
      <c r="A3670" t="s">
        <v>11</v>
      </c>
      <c r="B3670" t="s">
        <v>42</v>
      </c>
      <c r="C3670" t="s">
        <v>67</v>
      </c>
      <c r="D3670" t="s">
        <v>69</v>
      </c>
      <c r="E3670" s="3" t="s">
        <v>75</v>
      </c>
      <c r="F3670" t="s">
        <v>225</v>
      </c>
      <c r="G3670" t="s">
        <v>295</v>
      </c>
      <c r="H3670" s="5" t="s">
        <v>1623</v>
      </c>
      <c r="I3670" t="s">
        <v>1991</v>
      </c>
      <c r="J3670" t="s">
        <v>1996</v>
      </c>
      <c r="K3670">
        <v>3943</v>
      </c>
      <c r="L3670" t="str">
        <f>IFERROR(LEFT(H3670, FIND("h", H3670)-1),0)</f>
        <v>2</v>
      </c>
      <c r="M3670" t="str">
        <f>IFERROR(MID(H3670, FIND("h", H3670)+1, FIND("m", H3670) - FIND("h", H3670)-1), IFERROR(LEFT(H3670, FIND("m",  H3670)-1),0))</f>
        <v xml:space="preserve"> 50</v>
      </c>
      <c r="N3670">
        <f>Table1[[#This Row],[Duration_hr]]*60 +Table1[[#This Row],[Duration_min]]</f>
        <v>170</v>
      </c>
      <c r="O3670">
        <f>IF(I3670="non-stop", 0, VALUE(LEFT(I3670, FIND(" ", I3670)-1)))</f>
        <v>0</v>
      </c>
    </row>
    <row r="3671" spans="1:15" x14ac:dyDescent="0.3">
      <c r="A3671" t="s">
        <v>16</v>
      </c>
      <c r="B3671" t="s">
        <v>62</v>
      </c>
      <c r="C3671" t="s">
        <v>67</v>
      </c>
      <c r="D3671" t="s">
        <v>69</v>
      </c>
      <c r="E3671" s="3" t="s">
        <v>75</v>
      </c>
      <c r="F3671" t="s">
        <v>215</v>
      </c>
      <c r="G3671" t="s">
        <v>390</v>
      </c>
      <c r="H3671" s="5" t="s">
        <v>1623</v>
      </c>
      <c r="I3671" t="s">
        <v>1991</v>
      </c>
      <c r="J3671" t="s">
        <v>1996</v>
      </c>
      <c r="K3671">
        <v>4937</v>
      </c>
      <c r="L3671" t="str">
        <f>IFERROR(LEFT(H3671, FIND("h", H3671)-1),0)</f>
        <v>2</v>
      </c>
      <c r="M3671" t="str">
        <f>IFERROR(MID(H3671, FIND("h", H3671)+1, FIND("m", H3671) - FIND("h", H3671)-1), IFERROR(LEFT(H3671, FIND("m",  H3671)-1),0))</f>
        <v xml:space="preserve"> 50</v>
      </c>
      <c r="N3671">
        <f>Table1[[#This Row],[Duration_hr]]*60 +Table1[[#This Row],[Duration_min]]</f>
        <v>170</v>
      </c>
      <c r="O3671">
        <f>IF(I3671="non-stop", 0, VALUE(LEFT(I3671, FIND(" ", I3671)-1)))</f>
        <v>0</v>
      </c>
    </row>
    <row r="3672" spans="1:15" x14ac:dyDescent="0.3">
      <c r="A3672" t="s">
        <v>11</v>
      </c>
      <c r="B3672" t="s">
        <v>41</v>
      </c>
      <c r="C3672" t="s">
        <v>67</v>
      </c>
      <c r="D3672" t="s">
        <v>69</v>
      </c>
      <c r="E3672" s="3" t="s">
        <v>75</v>
      </c>
      <c r="F3672" t="s">
        <v>313</v>
      </c>
      <c r="G3672" t="s">
        <v>422</v>
      </c>
      <c r="H3672" s="5" t="s">
        <v>1623</v>
      </c>
      <c r="I3672" t="s">
        <v>1991</v>
      </c>
      <c r="J3672" t="s">
        <v>1996</v>
      </c>
      <c r="K3672">
        <v>4823</v>
      </c>
      <c r="L3672" t="str">
        <f>IFERROR(LEFT(H3672, FIND("h", H3672)-1),0)</f>
        <v>2</v>
      </c>
      <c r="M3672" t="str">
        <f>IFERROR(MID(H3672, FIND("h", H3672)+1, FIND("m", H3672) - FIND("h", H3672)-1), IFERROR(LEFT(H3672, FIND("m",  H3672)-1),0))</f>
        <v xml:space="preserve"> 50</v>
      </c>
      <c r="N3672">
        <f>Table1[[#This Row],[Duration_hr]]*60 +Table1[[#This Row],[Duration_min]]</f>
        <v>170</v>
      </c>
      <c r="O3672">
        <f>IF(I3672="non-stop", 0, VALUE(LEFT(I3672, FIND(" ", I3672)-1)))</f>
        <v>0</v>
      </c>
    </row>
    <row r="3673" spans="1:15" x14ac:dyDescent="0.3">
      <c r="A3673" t="s">
        <v>12</v>
      </c>
      <c r="B3673" t="s">
        <v>42</v>
      </c>
      <c r="C3673" t="s">
        <v>69</v>
      </c>
      <c r="D3673" t="s">
        <v>73</v>
      </c>
      <c r="E3673" s="3" t="s">
        <v>97</v>
      </c>
      <c r="F3673" t="s">
        <v>309</v>
      </c>
      <c r="G3673" t="s">
        <v>210</v>
      </c>
      <c r="H3673" s="5" t="s">
        <v>1623</v>
      </c>
      <c r="I3673" t="s">
        <v>1991</v>
      </c>
      <c r="J3673" t="s">
        <v>1996</v>
      </c>
      <c r="K3673">
        <v>6094</v>
      </c>
      <c r="L3673" t="str">
        <f>IFERROR(LEFT(H3673, FIND("h", H3673)-1),0)</f>
        <v>2</v>
      </c>
      <c r="M3673" t="str">
        <f>IFERROR(MID(H3673, FIND("h", H3673)+1, FIND("m", H3673) - FIND("h", H3673)-1), IFERROR(LEFT(H3673, FIND("m",  H3673)-1),0))</f>
        <v xml:space="preserve"> 50</v>
      </c>
      <c r="N3673">
        <f>Table1[[#This Row],[Duration_hr]]*60 +Table1[[#This Row],[Duration_min]]</f>
        <v>170</v>
      </c>
      <c r="O3673">
        <f>IF(I3673="non-stop", 0, VALUE(LEFT(I3673, FIND(" ", I3673)-1)))</f>
        <v>0</v>
      </c>
    </row>
    <row r="3674" spans="1:15" x14ac:dyDescent="0.3">
      <c r="A3674" t="s">
        <v>11</v>
      </c>
      <c r="B3674" t="s">
        <v>44</v>
      </c>
      <c r="C3674" t="s">
        <v>67</v>
      </c>
      <c r="D3674" t="s">
        <v>69</v>
      </c>
      <c r="E3674" s="3" t="s">
        <v>75</v>
      </c>
      <c r="F3674" t="s">
        <v>296</v>
      </c>
      <c r="G3674" t="s">
        <v>376</v>
      </c>
      <c r="H3674" s="5" t="s">
        <v>1623</v>
      </c>
      <c r="I3674" t="s">
        <v>1991</v>
      </c>
      <c r="J3674" t="s">
        <v>1996</v>
      </c>
      <c r="K3674">
        <v>3943</v>
      </c>
      <c r="L3674" t="str">
        <f>IFERROR(LEFT(H3674, FIND("h", H3674)-1),0)</f>
        <v>2</v>
      </c>
      <c r="M3674" t="str">
        <f>IFERROR(MID(H3674, FIND("h", H3674)+1, FIND("m", H3674) - FIND("h", H3674)-1), IFERROR(LEFT(H3674, FIND("m",  H3674)-1),0))</f>
        <v xml:space="preserve"> 50</v>
      </c>
      <c r="N3674">
        <f>Table1[[#This Row],[Duration_hr]]*60 +Table1[[#This Row],[Duration_min]]</f>
        <v>170</v>
      </c>
      <c r="O3674">
        <f>IF(I3674="non-stop", 0, VALUE(LEFT(I3674, FIND(" ", I3674)-1)))</f>
        <v>0</v>
      </c>
    </row>
    <row r="3675" spans="1:15" x14ac:dyDescent="0.3">
      <c r="A3675" t="s">
        <v>12</v>
      </c>
      <c r="B3675" t="s">
        <v>41</v>
      </c>
      <c r="C3675" t="s">
        <v>67</v>
      </c>
      <c r="D3675" t="s">
        <v>69</v>
      </c>
      <c r="E3675" s="3" t="s">
        <v>75</v>
      </c>
      <c r="F3675" t="s">
        <v>252</v>
      </c>
      <c r="G3675" t="s">
        <v>304</v>
      </c>
      <c r="H3675" s="5" t="s">
        <v>1623</v>
      </c>
      <c r="I3675" t="s">
        <v>1991</v>
      </c>
      <c r="J3675" t="s">
        <v>1996</v>
      </c>
      <c r="K3675">
        <v>5228</v>
      </c>
      <c r="L3675" t="str">
        <f>IFERROR(LEFT(H3675, FIND("h", H3675)-1),0)</f>
        <v>2</v>
      </c>
      <c r="M3675" t="str">
        <f>IFERROR(MID(H3675, FIND("h", H3675)+1, FIND("m", H3675) - FIND("h", H3675)-1), IFERROR(LEFT(H3675, FIND("m",  H3675)-1),0))</f>
        <v xml:space="preserve"> 50</v>
      </c>
      <c r="N3675">
        <f>Table1[[#This Row],[Duration_hr]]*60 +Table1[[#This Row],[Duration_min]]</f>
        <v>170</v>
      </c>
      <c r="O3675">
        <f>IF(I3675="non-stop", 0, VALUE(LEFT(I3675, FIND(" ", I3675)-1)))</f>
        <v>0</v>
      </c>
    </row>
    <row r="3676" spans="1:15" x14ac:dyDescent="0.3">
      <c r="A3676" t="s">
        <v>14</v>
      </c>
      <c r="B3676" t="s">
        <v>23</v>
      </c>
      <c r="C3676" t="s">
        <v>67</v>
      </c>
      <c r="D3676" t="s">
        <v>72</v>
      </c>
      <c r="E3676" s="3" t="s">
        <v>75</v>
      </c>
      <c r="F3676" t="s">
        <v>238</v>
      </c>
      <c r="G3676" t="s">
        <v>357</v>
      </c>
      <c r="H3676" s="5" t="s">
        <v>1623</v>
      </c>
      <c r="I3676" t="s">
        <v>1991</v>
      </c>
      <c r="J3676" t="s">
        <v>1996</v>
      </c>
      <c r="K3676">
        <v>3579</v>
      </c>
      <c r="L3676" t="str">
        <f>IFERROR(LEFT(H3676, FIND("h", H3676)-1),0)</f>
        <v>2</v>
      </c>
      <c r="M3676" t="str">
        <f>IFERROR(MID(H3676, FIND("h", H3676)+1, FIND("m", H3676) - FIND("h", H3676)-1), IFERROR(LEFT(H3676, FIND("m",  H3676)-1),0))</f>
        <v xml:space="preserve"> 50</v>
      </c>
      <c r="N3676">
        <f>Table1[[#This Row],[Duration_hr]]*60 +Table1[[#This Row],[Duration_min]]</f>
        <v>170</v>
      </c>
      <c r="O3676">
        <f>IF(I3676="non-stop", 0, VALUE(LEFT(I3676, FIND(" ", I3676)-1)))</f>
        <v>0</v>
      </c>
    </row>
    <row r="3677" spans="1:15" x14ac:dyDescent="0.3">
      <c r="A3677" t="s">
        <v>17</v>
      </c>
      <c r="B3677" t="s">
        <v>63</v>
      </c>
      <c r="C3677" t="s">
        <v>67</v>
      </c>
      <c r="D3677" t="s">
        <v>69</v>
      </c>
      <c r="E3677" s="3" t="s">
        <v>75</v>
      </c>
      <c r="F3677" t="s">
        <v>352</v>
      </c>
      <c r="G3677" t="s">
        <v>530</v>
      </c>
      <c r="H3677" s="5" t="s">
        <v>1623</v>
      </c>
      <c r="I3677" t="s">
        <v>1991</v>
      </c>
      <c r="J3677" t="s">
        <v>1996</v>
      </c>
      <c r="K3677">
        <v>5403</v>
      </c>
      <c r="L3677" t="str">
        <f>IFERROR(LEFT(H3677, FIND("h", H3677)-1),0)</f>
        <v>2</v>
      </c>
      <c r="M3677" t="str">
        <f>IFERROR(MID(H3677, FIND("h", H3677)+1, FIND("m", H3677) - FIND("h", H3677)-1), IFERROR(LEFT(H3677, FIND("m",  H3677)-1),0))</f>
        <v xml:space="preserve"> 50</v>
      </c>
      <c r="N3677">
        <f>Table1[[#This Row],[Duration_hr]]*60 +Table1[[#This Row],[Duration_min]]</f>
        <v>170</v>
      </c>
      <c r="O3677">
        <f>IF(I3677="non-stop", 0, VALUE(LEFT(I3677, FIND(" ", I3677)-1)))</f>
        <v>0</v>
      </c>
    </row>
    <row r="3678" spans="1:15" x14ac:dyDescent="0.3">
      <c r="A3678" t="s">
        <v>11</v>
      </c>
      <c r="B3678" t="s">
        <v>51</v>
      </c>
      <c r="C3678" t="s">
        <v>67</v>
      </c>
      <c r="D3678" t="s">
        <v>72</v>
      </c>
      <c r="E3678" s="3" t="s">
        <v>75</v>
      </c>
      <c r="F3678" t="s">
        <v>203</v>
      </c>
      <c r="G3678" t="s">
        <v>1296</v>
      </c>
      <c r="H3678" s="5" t="s">
        <v>1623</v>
      </c>
      <c r="I3678" t="s">
        <v>1991</v>
      </c>
      <c r="J3678" t="s">
        <v>1996</v>
      </c>
      <c r="K3678">
        <v>8855</v>
      </c>
      <c r="L3678" t="str">
        <f>IFERROR(LEFT(H3678, FIND("h", H3678)-1),0)</f>
        <v>2</v>
      </c>
      <c r="M3678" t="str">
        <f>IFERROR(MID(H3678, FIND("h", H3678)+1, FIND("m", H3678) - FIND("h", H3678)-1), IFERROR(LEFT(H3678, FIND("m",  H3678)-1),0))</f>
        <v xml:space="preserve"> 50</v>
      </c>
      <c r="N3678">
        <f>Table1[[#This Row],[Duration_hr]]*60 +Table1[[#This Row],[Duration_min]]</f>
        <v>170</v>
      </c>
      <c r="O3678">
        <f>IF(I3678="non-stop", 0, VALUE(LEFT(I3678, FIND(" ", I3678)-1)))</f>
        <v>0</v>
      </c>
    </row>
    <row r="3679" spans="1:15" x14ac:dyDescent="0.3">
      <c r="A3679" t="s">
        <v>11</v>
      </c>
      <c r="B3679" t="s">
        <v>66</v>
      </c>
      <c r="C3679" t="s">
        <v>67</v>
      </c>
      <c r="D3679" t="s">
        <v>69</v>
      </c>
      <c r="E3679" s="3" t="s">
        <v>75</v>
      </c>
      <c r="F3679" t="s">
        <v>349</v>
      </c>
      <c r="G3679" t="s">
        <v>296</v>
      </c>
      <c r="H3679" s="5" t="s">
        <v>1623</v>
      </c>
      <c r="I3679" t="s">
        <v>1991</v>
      </c>
      <c r="J3679" t="s">
        <v>1996</v>
      </c>
      <c r="K3679">
        <v>4423</v>
      </c>
      <c r="L3679" t="str">
        <f>IFERROR(LEFT(H3679, FIND("h", H3679)-1),0)</f>
        <v>2</v>
      </c>
      <c r="M3679" t="str">
        <f>IFERROR(MID(H3679, FIND("h", H3679)+1, FIND("m", H3679) - FIND("h", H3679)-1), IFERROR(LEFT(H3679, FIND("m",  H3679)-1),0))</f>
        <v xml:space="preserve"> 50</v>
      </c>
      <c r="N3679">
        <f>Table1[[#This Row],[Duration_hr]]*60 +Table1[[#This Row],[Duration_min]]</f>
        <v>170</v>
      </c>
      <c r="O3679">
        <f>IF(I3679="non-stop", 0, VALUE(LEFT(I3679, FIND(" ", I3679)-1)))</f>
        <v>0</v>
      </c>
    </row>
    <row r="3680" spans="1:15" x14ac:dyDescent="0.3">
      <c r="A3680" t="s">
        <v>12</v>
      </c>
      <c r="B3680" t="s">
        <v>40</v>
      </c>
      <c r="C3680" t="s">
        <v>67</v>
      </c>
      <c r="D3680" t="s">
        <v>69</v>
      </c>
      <c r="E3680" s="3" t="s">
        <v>75</v>
      </c>
      <c r="F3680" t="s">
        <v>252</v>
      </c>
      <c r="G3680" t="s">
        <v>304</v>
      </c>
      <c r="H3680" s="5" t="s">
        <v>1623</v>
      </c>
      <c r="I3680" t="s">
        <v>1991</v>
      </c>
      <c r="J3680" t="s">
        <v>1996</v>
      </c>
      <c r="K3680">
        <v>5176</v>
      </c>
      <c r="L3680" t="str">
        <f>IFERROR(LEFT(H3680, FIND("h", H3680)-1),0)</f>
        <v>2</v>
      </c>
      <c r="M3680" t="str">
        <f>IFERROR(MID(H3680, FIND("h", H3680)+1, FIND("m", H3680) - FIND("h", H3680)-1), IFERROR(LEFT(H3680, FIND("m",  H3680)-1),0))</f>
        <v xml:space="preserve"> 50</v>
      </c>
      <c r="N3680">
        <f>Table1[[#This Row],[Duration_hr]]*60 +Table1[[#This Row],[Duration_min]]</f>
        <v>170</v>
      </c>
      <c r="O3680">
        <f>IF(I3680="non-stop", 0, VALUE(LEFT(I3680, FIND(" ", I3680)-1)))</f>
        <v>0</v>
      </c>
    </row>
    <row r="3681" spans="1:15" x14ac:dyDescent="0.3">
      <c r="A3681" t="s">
        <v>18</v>
      </c>
      <c r="B3681" t="s">
        <v>66</v>
      </c>
      <c r="C3681" t="s">
        <v>67</v>
      </c>
      <c r="D3681" t="s">
        <v>69</v>
      </c>
      <c r="E3681" s="3" t="s">
        <v>75</v>
      </c>
      <c r="F3681" t="s">
        <v>322</v>
      </c>
      <c r="G3681" t="s">
        <v>348</v>
      </c>
      <c r="H3681" s="5" t="s">
        <v>1623</v>
      </c>
      <c r="I3681" t="s">
        <v>1991</v>
      </c>
      <c r="J3681" t="s">
        <v>1996</v>
      </c>
      <c r="K3681">
        <v>4282</v>
      </c>
      <c r="L3681" t="str">
        <f>IFERROR(LEFT(H3681, FIND("h", H3681)-1),0)</f>
        <v>2</v>
      </c>
      <c r="M3681" t="str">
        <f>IFERROR(MID(H3681, FIND("h", H3681)+1, FIND("m", H3681) - FIND("h", H3681)-1), IFERROR(LEFT(H3681, FIND("m",  H3681)-1),0))</f>
        <v xml:space="preserve"> 50</v>
      </c>
      <c r="N3681">
        <f>Table1[[#This Row],[Duration_hr]]*60 +Table1[[#This Row],[Duration_min]]</f>
        <v>170</v>
      </c>
      <c r="O3681">
        <f>IF(I3681="non-stop", 0, VALUE(LEFT(I3681, FIND(" ", I3681)-1)))</f>
        <v>0</v>
      </c>
    </row>
    <row r="3682" spans="1:15" x14ac:dyDescent="0.3">
      <c r="A3682" t="s">
        <v>11</v>
      </c>
      <c r="B3682" t="s">
        <v>66</v>
      </c>
      <c r="C3682" t="s">
        <v>67</v>
      </c>
      <c r="D3682" t="s">
        <v>69</v>
      </c>
      <c r="E3682" s="3" t="s">
        <v>75</v>
      </c>
      <c r="F3682" t="s">
        <v>321</v>
      </c>
      <c r="G3682" t="s">
        <v>1301</v>
      </c>
      <c r="H3682" s="5" t="s">
        <v>1623</v>
      </c>
      <c r="I3682" t="s">
        <v>1991</v>
      </c>
      <c r="J3682" t="s">
        <v>1996</v>
      </c>
      <c r="K3682">
        <v>3943</v>
      </c>
      <c r="L3682" t="str">
        <f>IFERROR(LEFT(H3682, FIND("h", H3682)-1),0)</f>
        <v>2</v>
      </c>
      <c r="M3682" t="str">
        <f>IFERROR(MID(H3682, FIND("h", H3682)+1, FIND("m", H3682) - FIND("h", H3682)-1), IFERROR(LEFT(H3682, FIND("m",  H3682)-1),0))</f>
        <v xml:space="preserve"> 50</v>
      </c>
      <c r="N3682">
        <f>Table1[[#This Row],[Duration_hr]]*60 +Table1[[#This Row],[Duration_min]]</f>
        <v>170</v>
      </c>
      <c r="O3682">
        <f>IF(I3682="non-stop", 0, VALUE(LEFT(I3682, FIND(" ", I3682)-1)))</f>
        <v>0</v>
      </c>
    </row>
    <row r="3683" spans="1:15" x14ac:dyDescent="0.3">
      <c r="A3683" t="s">
        <v>18</v>
      </c>
      <c r="B3683" t="s">
        <v>45</v>
      </c>
      <c r="C3683" t="s">
        <v>67</v>
      </c>
      <c r="D3683" t="s">
        <v>69</v>
      </c>
      <c r="E3683" s="3" t="s">
        <v>75</v>
      </c>
      <c r="F3683" t="s">
        <v>244</v>
      </c>
      <c r="G3683" t="s">
        <v>1305</v>
      </c>
      <c r="H3683" s="5" t="s">
        <v>1623</v>
      </c>
      <c r="I3683" t="s">
        <v>1991</v>
      </c>
      <c r="J3683" t="s">
        <v>1996</v>
      </c>
      <c r="K3683">
        <v>3383</v>
      </c>
      <c r="L3683" t="str">
        <f>IFERROR(LEFT(H3683, FIND("h", H3683)-1),0)</f>
        <v>2</v>
      </c>
      <c r="M3683" t="str">
        <f>IFERROR(MID(H3683, FIND("h", H3683)+1, FIND("m", H3683) - FIND("h", H3683)-1), IFERROR(LEFT(H3683, FIND("m",  H3683)-1),0))</f>
        <v xml:space="preserve"> 50</v>
      </c>
      <c r="N3683">
        <f>Table1[[#This Row],[Duration_hr]]*60 +Table1[[#This Row],[Duration_min]]</f>
        <v>170</v>
      </c>
      <c r="O3683">
        <f>IF(I3683="non-stop", 0, VALUE(LEFT(I3683, FIND(" ", I3683)-1)))</f>
        <v>0</v>
      </c>
    </row>
    <row r="3684" spans="1:15" x14ac:dyDescent="0.3">
      <c r="A3684" t="s">
        <v>11</v>
      </c>
      <c r="B3684" t="s">
        <v>24</v>
      </c>
      <c r="C3684" t="s">
        <v>67</v>
      </c>
      <c r="D3684" t="s">
        <v>69</v>
      </c>
      <c r="E3684" s="3" t="s">
        <v>75</v>
      </c>
      <c r="F3684" t="s">
        <v>286</v>
      </c>
      <c r="G3684" t="s">
        <v>1306</v>
      </c>
      <c r="H3684" s="5" t="s">
        <v>1623</v>
      </c>
      <c r="I3684" t="s">
        <v>1991</v>
      </c>
      <c r="J3684" t="s">
        <v>1996</v>
      </c>
      <c r="K3684">
        <v>4591</v>
      </c>
      <c r="L3684" t="str">
        <f>IFERROR(LEFT(H3684, FIND("h", H3684)-1),0)</f>
        <v>2</v>
      </c>
      <c r="M3684" t="str">
        <f>IFERROR(MID(H3684, FIND("h", H3684)+1, FIND("m", H3684) - FIND("h", H3684)-1), IFERROR(LEFT(H3684, FIND("m",  H3684)-1),0))</f>
        <v xml:space="preserve"> 50</v>
      </c>
      <c r="N3684">
        <f>Table1[[#This Row],[Duration_hr]]*60 +Table1[[#This Row],[Duration_min]]</f>
        <v>170</v>
      </c>
      <c r="O3684">
        <f>IF(I3684="non-stop", 0, VALUE(LEFT(I3684, FIND(" ", I3684)-1)))</f>
        <v>0</v>
      </c>
    </row>
    <row r="3685" spans="1:15" x14ac:dyDescent="0.3">
      <c r="A3685" t="s">
        <v>12</v>
      </c>
      <c r="B3685" t="s">
        <v>62</v>
      </c>
      <c r="C3685" t="s">
        <v>67</v>
      </c>
      <c r="D3685" t="s">
        <v>69</v>
      </c>
      <c r="E3685" s="3" t="s">
        <v>75</v>
      </c>
      <c r="F3685" t="s">
        <v>307</v>
      </c>
      <c r="G3685" t="s">
        <v>244</v>
      </c>
      <c r="H3685" s="5" t="s">
        <v>1623</v>
      </c>
      <c r="I3685" t="s">
        <v>1991</v>
      </c>
      <c r="J3685" t="s">
        <v>1996</v>
      </c>
      <c r="K3685">
        <v>5911</v>
      </c>
      <c r="L3685" t="str">
        <f>IFERROR(LEFT(H3685, FIND("h", H3685)-1),0)</f>
        <v>2</v>
      </c>
      <c r="M3685" t="str">
        <f>IFERROR(MID(H3685, FIND("h", H3685)+1, FIND("m", H3685) - FIND("h", H3685)-1), IFERROR(LEFT(H3685, FIND("m",  H3685)-1),0))</f>
        <v xml:space="preserve"> 50</v>
      </c>
      <c r="N3685">
        <f>Table1[[#This Row],[Duration_hr]]*60 +Table1[[#This Row],[Duration_min]]</f>
        <v>170</v>
      </c>
      <c r="O3685">
        <f>IF(I3685="non-stop", 0, VALUE(LEFT(I3685, FIND(" ", I3685)-1)))</f>
        <v>0</v>
      </c>
    </row>
    <row r="3686" spans="1:15" x14ac:dyDescent="0.3">
      <c r="A3686" t="s">
        <v>11</v>
      </c>
      <c r="B3686" t="s">
        <v>31</v>
      </c>
      <c r="C3686" t="s">
        <v>67</v>
      </c>
      <c r="D3686" t="s">
        <v>69</v>
      </c>
      <c r="E3686" s="3" t="s">
        <v>75</v>
      </c>
      <c r="F3686" t="s">
        <v>270</v>
      </c>
      <c r="G3686" t="s">
        <v>337</v>
      </c>
      <c r="H3686" s="5" t="s">
        <v>1623</v>
      </c>
      <c r="I3686" t="s">
        <v>1991</v>
      </c>
      <c r="J3686" t="s">
        <v>1996</v>
      </c>
      <c r="K3686">
        <v>4823</v>
      </c>
      <c r="L3686" t="str">
        <f>IFERROR(LEFT(H3686, FIND("h", H3686)-1),0)</f>
        <v>2</v>
      </c>
      <c r="M3686" t="str">
        <f>IFERROR(MID(H3686, FIND("h", H3686)+1, FIND("m", H3686) - FIND("h", H3686)-1), IFERROR(LEFT(H3686, FIND("m",  H3686)-1),0))</f>
        <v xml:space="preserve"> 50</v>
      </c>
      <c r="N3686">
        <f>Table1[[#This Row],[Duration_hr]]*60 +Table1[[#This Row],[Duration_min]]</f>
        <v>170</v>
      </c>
      <c r="O3686">
        <f>IF(I3686="non-stop", 0, VALUE(LEFT(I3686, FIND(" ", I3686)-1)))</f>
        <v>0</v>
      </c>
    </row>
    <row r="3687" spans="1:15" x14ac:dyDescent="0.3">
      <c r="A3687" t="s">
        <v>11</v>
      </c>
      <c r="B3687" t="s">
        <v>31</v>
      </c>
      <c r="C3687" t="s">
        <v>67</v>
      </c>
      <c r="D3687" t="s">
        <v>69</v>
      </c>
      <c r="E3687" s="3" t="s">
        <v>75</v>
      </c>
      <c r="F3687" t="s">
        <v>313</v>
      </c>
      <c r="G3687" t="s">
        <v>422</v>
      </c>
      <c r="H3687" s="5" t="s">
        <v>1623</v>
      </c>
      <c r="I3687" t="s">
        <v>1991</v>
      </c>
      <c r="J3687" t="s">
        <v>1996</v>
      </c>
      <c r="K3687">
        <v>4823</v>
      </c>
      <c r="L3687" t="str">
        <f>IFERROR(LEFT(H3687, FIND("h", H3687)-1),0)</f>
        <v>2</v>
      </c>
      <c r="M3687" t="str">
        <f>IFERROR(MID(H3687, FIND("h", H3687)+1, FIND("m", H3687) - FIND("h", H3687)-1), IFERROR(LEFT(H3687, FIND("m",  H3687)-1),0))</f>
        <v xml:space="preserve"> 50</v>
      </c>
      <c r="N3687">
        <f>Table1[[#This Row],[Duration_hr]]*60 +Table1[[#This Row],[Duration_min]]</f>
        <v>170</v>
      </c>
      <c r="O3687">
        <f>IF(I3687="non-stop", 0, VALUE(LEFT(I3687, FIND(" ", I3687)-1)))</f>
        <v>0</v>
      </c>
    </row>
    <row r="3688" spans="1:15" x14ac:dyDescent="0.3">
      <c r="A3688" t="s">
        <v>11</v>
      </c>
      <c r="B3688" t="s">
        <v>24</v>
      </c>
      <c r="C3688" t="s">
        <v>67</v>
      </c>
      <c r="D3688" t="s">
        <v>69</v>
      </c>
      <c r="E3688" s="3" t="s">
        <v>75</v>
      </c>
      <c r="F3688" t="s">
        <v>321</v>
      </c>
      <c r="G3688" t="s">
        <v>1314</v>
      </c>
      <c r="H3688" s="5" t="s">
        <v>1623</v>
      </c>
      <c r="I3688" t="s">
        <v>1991</v>
      </c>
      <c r="J3688" t="s">
        <v>1996</v>
      </c>
      <c r="K3688">
        <v>3943</v>
      </c>
      <c r="L3688" t="str">
        <f>IFERROR(LEFT(H3688, FIND("h", H3688)-1),0)</f>
        <v>2</v>
      </c>
      <c r="M3688" t="str">
        <f>IFERROR(MID(H3688, FIND("h", H3688)+1, FIND("m", H3688) - FIND("h", H3688)-1), IFERROR(LEFT(H3688, FIND("m",  H3688)-1),0))</f>
        <v xml:space="preserve"> 50</v>
      </c>
      <c r="N3688">
        <f>Table1[[#This Row],[Duration_hr]]*60 +Table1[[#This Row],[Duration_min]]</f>
        <v>170</v>
      </c>
      <c r="O3688">
        <f>IF(I3688="non-stop", 0, VALUE(LEFT(I3688, FIND(" ", I3688)-1)))</f>
        <v>0</v>
      </c>
    </row>
    <row r="3689" spans="1:15" x14ac:dyDescent="0.3">
      <c r="A3689" t="s">
        <v>12</v>
      </c>
      <c r="B3689" t="s">
        <v>31</v>
      </c>
      <c r="C3689" t="s">
        <v>69</v>
      </c>
      <c r="D3689" t="s">
        <v>73</v>
      </c>
      <c r="E3689" s="3" t="s">
        <v>97</v>
      </c>
      <c r="F3689" t="s">
        <v>309</v>
      </c>
      <c r="G3689" t="s">
        <v>210</v>
      </c>
      <c r="H3689" s="5" t="s">
        <v>1623</v>
      </c>
      <c r="I3689" t="s">
        <v>1991</v>
      </c>
      <c r="J3689" t="s">
        <v>1996</v>
      </c>
      <c r="K3689">
        <v>6094</v>
      </c>
      <c r="L3689" t="str">
        <f>IFERROR(LEFT(H3689, FIND("h", H3689)-1),0)</f>
        <v>2</v>
      </c>
      <c r="M3689" t="str">
        <f>IFERROR(MID(H3689, FIND("h", H3689)+1, FIND("m", H3689) - FIND("h", H3689)-1), IFERROR(LEFT(H3689, FIND("m",  H3689)-1),0))</f>
        <v xml:space="preserve"> 50</v>
      </c>
      <c r="N3689">
        <f>Table1[[#This Row],[Duration_hr]]*60 +Table1[[#This Row],[Duration_min]]</f>
        <v>170</v>
      </c>
      <c r="O3689">
        <f>IF(I3689="non-stop", 0, VALUE(LEFT(I3689, FIND(" ", I3689)-1)))</f>
        <v>0</v>
      </c>
    </row>
    <row r="3690" spans="1:15" x14ac:dyDescent="0.3">
      <c r="A3690" t="s">
        <v>11</v>
      </c>
      <c r="B3690" t="s">
        <v>50</v>
      </c>
      <c r="C3690" t="s">
        <v>67</v>
      </c>
      <c r="D3690" t="s">
        <v>69</v>
      </c>
      <c r="E3690" s="3" t="s">
        <v>75</v>
      </c>
      <c r="F3690" t="s">
        <v>313</v>
      </c>
      <c r="G3690" t="s">
        <v>422</v>
      </c>
      <c r="H3690" s="5" t="s">
        <v>1623</v>
      </c>
      <c r="I3690" t="s">
        <v>1991</v>
      </c>
      <c r="J3690" t="s">
        <v>1996</v>
      </c>
      <c r="K3690">
        <v>4823</v>
      </c>
      <c r="L3690" t="str">
        <f>IFERROR(LEFT(H3690, FIND("h", H3690)-1),0)</f>
        <v>2</v>
      </c>
      <c r="M3690" t="str">
        <f>IFERROR(MID(H3690, FIND("h", H3690)+1, FIND("m", H3690) - FIND("h", H3690)-1), IFERROR(LEFT(H3690, FIND("m",  H3690)-1),0))</f>
        <v xml:space="preserve"> 50</v>
      </c>
      <c r="N3690">
        <f>Table1[[#This Row],[Duration_hr]]*60 +Table1[[#This Row],[Duration_min]]</f>
        <v>170</v>
      </c>
      <c r="O3690">
        <f>IF(I3690="non-stop", 0, VALUE(LEFT(I3690, FIND(" ", I3690)-1)))</f>
        <v>0</v>
      </c>
    </row>
    <row r="3691" spans="1:15" x14ac:dyDescent="0.3">
      <c r="A3691" t="s">
        <v>11</v>
      </c>
      <c r="B3691" t="s">
        <v>23</v>
      </c>
      <c r="C3691" t="s">
        <v>67</v>
      </c>
      <c r="D3691" t="s">
        <v>72</v>
      </c>
      <c r="E3691" s="3" t="s">
        <v>75</v>
      </c>
      <c r="F3691" t="s">
        <v>286</v>
      </c>
      <c r="G3691" t="s">
        <v>1320</v>
      </c>
      <c r="H3691" s="5" t="s">
        <v>1623</v>
      </c>
      <c r="I3691" t="s">
        <v>1991</v>
      </c>
      <c r="J3691" t="s">
        <v>1996</v>
      </c>
      <c r="K3691">
        <v>4944</v>
      </c>
      <c r="L3691" t="str">
        <f>IFERROR(LEFT(H3691, FIND("h", H3691)-1),0)</f>
        <v>2</v>
      </c>
      <c r="M3691" t="str">
        <f>IFERROR(MID(H3691, FIND("h", H3691)+1, FIND("m", H3691) - FIND("h", H3691)-1), IFERROR(LEFT(H3691, FIND("m",  H3691)-1),0))</f>
        <v xml:space="preserve"> 50</v>
      </c>
      <c r="N3691">
        <f>Table1[[#This Row],[Duration_hr]]*60 +Table1[[#This Row],[Duration_min]]</f>
        <v>170</v>
      </c>
      <c r="O3691">
        <f>IF(I3691="non-stop", 0, VALUE(LEFT(I3691, FIND(" ", I3691)-1)))</f>
        <v>0</v>
      </c>
    </row>
    <row r="3692" spans="1:15" x14ac:dyDescent="0.3">
      <c r="A3692" t="s">
        <v>11</v>
      </c>
      <c r="B3692" t="s">
        <v>30</v>
      </c>
      <c r="C3692" t="s">
        <v>67</v>
      </c>
      <c r="D3692" t="s">
        <v>69</v>
      </c>
      <c r="E3692" s="3" t="s">
        <v>75</v>
      </c>
      <c r="F3692" t="s">
        <v>349</v>
      </c>
      <c r="G3692" t="s">
        <v>296</v>
      </c>
      <c r="H3692" s="5" t="s">
        <v>1623</v>
      </c>
      <c r="I3692" t="s">
        <v>1991</v>
      </c>
      <c r="J3692" t="s">
        <v>1996</v>
      </c>
      <c r="K3692">
        <v>3943</v>
      </c>
      <c r="L3692" t="str">
        <f>IFERROR(LEFT(H3692, FIND("h", H3692)-1),0)</f>
        <v>2</v>
      </c>
      <c r="M3692" t="str">
        <f>IFERROR(MID(H3692, FIND("h", H3692)+1, FIND("m", H3692) - FIND("h", H3692)-1), IFERROR(LEFT(H3692, FIND("m",  H3692)-1),0))</f>
        <v xml:space="preserve"> 50</v>
      </c>
      <c r="N3692">
        <f>Table1[[#This Row],[Duration_hr]]*60 +Table1[[#This Row],[Duration_min]]</f>
        <v>170</v>
      </c>
      <c r="O3692">
        <f>IF(I3692="non-stop", 0, VALUE(LEFT(I3692, FIND(" ", I3692)-1)))</f>
        <v>0</v>
      </c>
    </row>
    <row r="3693" spans="1:15" x14ac:dyDescent="0.3">
      <c r="A3693" t="s">
        <v>12</v>
      </c>
      <c r="B3693" t="s">
        <v>32</v>
      </c>
      <c r="C3693" t="s">
        <v>69</v>
      </c>
      <c r="D3693" t="s">
        <v>73</v>
      </c>
      <c r="E3693" s="3" t="s">
        <v>97</v>
      </c>
      <c r="F3693" t="s">
        <v>309</v>
      </c>
      <c r="G3693" t="s">
        <v>210</v>
      </c>
      <c r="H3693" s="5" t="s">
        <v>1623</v>
      </c>
      <c r="I3693" t="s">
        <v>1991</v>
      </c>
      <c r="J3693" t="s">
        <v>1996</v>
      </c>
      <c r="K3693">
        <v>6094</v>
      </c>
      <c r="L3693" t="str">
        <f>IFERROR(LEFT(H3693, FIND("h", H3693)-1),0)</f>
        <v>2</v>
      </c>
      <c r="M3693" t="str">
        <f>IFERROR(MID(H3693, FIND("h", H3693)+1, FIND("m", H3693) - FIND("h", H3693)-1), IFERROR(LEFT(H3693, FIND("m",  H3693)-1),0))</f>
        <v xml:space="preserve"> 50</v>
      </c>
      <c r="N3693">
        <f>Table1[[#This Row],[Duration_hr]]*60 +Table1[[#This Row],[Duration_min]]</f>
        <v>170</v>
      </c>
      <c r="O3693">
        <f>IF(I3693="non-stop", 0, VALUE(LEFT(I3693, FIND(" ", I3693)-1)))</f>
        <v>0</v>
      </c>
    </row>
    <row r="3694" spans="1:15" x14ac:dyDescent="0.3">
      <c r="A3694" t="s">
        <v>11</v>
      </c>
      <c r="B3694" t="s">
        <v>46</v>
      </c>
      <c r="C3694" t="s">
        <v>67</v>
      </c>
      <c r="D3694" t="s">
        <v>69</v>
      </c>
      <c r="E3694" s="3" t="s">
        <v>75</v>
      </c>
      <c r="F3694" t="s">
        <v>296</v>
      </c>
      <c r="G3694" t="s">
        <v>376</v>
      </c>
      <c r="H3694" s="5" t="s">
        <v>1623</v>
      </c>
      <c r="I3694" t="s">
        <v>1991</v>
      </c>
      <c r="J3694" t="s">
        <v>1996</v>
      </c>
      <c r="K3694">
        <v>4423</v>
      </c>
      <c r="L3694" t="str">
        <f>IFERROR(LEFT(H3694, FIND("h", H3694)-1),0)</f>
        <v>2</v>
      </c>
      <c r="M3694" t="str">
        <f>IFERROR(MID(H3694, FIND("h", H3694)+1, FIND("m", H3694) - FIND("h", H3694)-1), IFERROR(LEFT(H3694, FIND("m",  H3694)-1),0))</f>
        <v xml:space="preserve"> 50</v>
      </c>
      <c r="N3694">
        <f>Table1[[#This Row],[Duration_hr]]*60 +Table1[[#This Row],[Duration_min]]</f>
        <v>170</v>
      </c>
      <c r="O3694">
        <f>IF(I3694="non-stop", 0, VALUE(LEFT(I3694, FIND(" ", I3694)-1)))</f>
        <v>0</v>
      </c>
    </row>
    <row r="3695" spans="1:15" x14ac:dyDescent="0.3">
      <c r="A3695" t="s">
        <v>12</v>
      </c>
      <c r="B3695" t="s">
        <v>30</v>
      </c>
      <c r="C3695" t="s">
        <v>67</v>
      </c>
      <c r="D3695" t="s">
        <v>69</v>
      </c>
      <c r="E3695" s="3" t="s">
        <v>75</v>
      </c>
      <c r="F3695" t="s">
        <v>252</v>
      </c>
      <c r="G3695" t="s">
        <v>304</v>
      </c>
      <c r="H3695" s="5" t="s">
        <v>1623</v>
      </c>
      <c r="I3695" t="s">
        <v>1991</v>
      </c>
      <c r="J3695" t="s">
        <v>1996</v>
      </c>
      <c r="K3695">
        <v>5228</v>
      </c>
      <c r="L3695" t="str">
        <f>IFERROR(LEFT(H3695, FIND("h", H3695)-1),0)</f>
        <v>2</v>
      </c>
      <c r="M3695" t="str">
        <f>IFERROR(MID(H3695, FIND("h", H3695)+1, FIND("m", H3695) - FIND("h", H3695)-1), IFERROR(LEFT(H3695, FIND("m",  H3695)-1),0))</f>
        <v xml:space="preserve"> 50</v>
      </c>
      <c r="N3695">
        <f>Table1[[#This Row],[Duration_hr]]*60 +Table1[[#This Row],[Duration_min]]</f>
        <v>170</v>
      </c>
      <c r="O3695">
        <f>IF(I3695="non-stop", 0, VALUE(LEFT(I3695, FIND(" ", I3695)-1)))</f>
        <v>0</v>
      </c>
    </row>
    <row r="3696" spans="1:15" x14ac:dyDescent="0.3">
      <c r="A3696" t="s">
        <v>11</v>
      </c>
      <c r="B3696" t="s">
        <v>57</v>
      </c>
      <c r="C3696" t="s">
        <v>67</v>
      </c>
      <c r="D3696" t="s">
        <v>69</v>
      </c>
      <c r="E3696" s="3" t="s">
        <v>75</v>
      </c>
      <c r="F3696" t="s">
        <v>349</v>
      </c>
      <c r="G3696" t="s">
        <v>296</v>
      </c>
      <c r="H3696" s="5" t="s">
        <v>1623</v>
      </c>
      <c r="I3696" t="s">
        <v>1991</v>
      </c>
      <c r="J3696" t="s">
        <v>1996</v>
      </c>
      <c r="K3696">
        <v>3943</v>
      </c>
      <c r="L3696" t="str">
        <f>IFERROR(LEFT(H3696, FIND("h", H3696)-1),0)</f>
        <v>2</v>
      </c>
      <c r="M3696" t="str">
        <f>IFERROR(MID(H3696, FIND("h", H3696)+1, FIND("m", H3696) - FIND("h", H3696)-1), IFERROR(LEFT(H3696, FIND("m",  H3696)-1),0))</f>
        <v xml:space="preserve"> 50</v>
      </c>
      <c r="N3696">
        <f>Table1[[#This Row],[Duration_hr]]*60 +Table1[[#This Row],[Duration_min]]</f>
        <v>170</v>
      </c>
      <c r="O3696">
        <f>IF(I3696="non-stop", 0, VALUE(LEFT(I3696, FIND(" ", I3696)-1)))</f>
        <v>0</v>
      </c>
    </row>
    <row r="3697" spans="1:15" x14ac:dyDescent="0.3">
      <c r="A3697" t="s">
        <v>18</v>
      </c>
      <c r="B3697" t="s">
        <v>59</v>
      </c>
      <c r="C3697" t="s">
        <v>67</v>
      </c>
      <c r="D3697" t="s">
        <v>69</v>
      </c>
      <c r="E3697" s="3" t="s">
        <v>75</v>
      </c>
      <c r="F3697" t="s">
        <v>244</v>
      </c>
      <c r="G3697" t="s">
        <v>1331</v>
      </c>
      <c r="H3697" s="5" t="s">
        <v>1623</v>
      </c>
      <c r="I3697" t="s">
        <v>1991</v>
      </c>
      <c r="J3697" t="s">
        <v>1996</v>
      </c>
      <c r="K3697">
        <v>3383</v>
      </c>
      <c r="L3697" t="str">
        <f>IFERROR(LEFT(H3697, FIND("h", H3697)-1),0)</f>
        <v>2</v>
      </c>
      <c r="M3697" t="str">
        <f>IFERROR(MID(H3697, FIND("h", H3697)+1, FIND("m", H3697) - FIND("h", H3697)-1), IFERROR(LEFT(H3697, FIND("m",  H3697)-1),0))</f>
        <v xml:space="preserve"> 50</v>
      </c>
      <c r="N3697">
        <f>Table1[[#This Row],[Duration_hr]]*60 +Table1[[#This Row],[Duration_min]]</f>
        <v>170</v>
      </c>
      <c r="O3697">
        <f>IF(I3697="non-stop", 0, VALUE(LEFT(I3697, FIND(" ", I3697)-1)))</f>
        <v>0</v>
      </c>
    </row>
    <row r="3698" spans="1:15" x14ac:dyDescent="0.3">
      <c r="A3698" t="s">
        <v>18</v>
      </c>
      <c r="B3698" t="s">
        <v>30</v>
      </c>
      <c r="C3698" t="s">
        <v>67</v>
      </c>
      <c r="D3698" t="s">
        <v>69</v>
      </c>
      <c r="E3698" s="3" t="s">
        <v>75</v>
      </c>
      <c r="F3698" t="s">
        <v>322</v>
      </c>
      <c r="G3698" t="s">
        <v>348</v>
      </c>
      <c r="H3698" s="5" t="s">
        <v>1623</v>
      </c>
      <c r="I3698" t="s">
        <v>1991</v>
      </c>
      <c r="J3698" t="s">
        <v>1996</v>
      </c>
      <c r="K3698">
        <v>3383</v>
      </c>
      <c r="L3698" t="str">
        <f>IFERROR(LEFT(H3698, FIND("h", H3698)-1),0)</f>
        <v>2</v>
      </c>
      <c r="M3698" t="str">
        <f>IFERROR(MID(H3698, FIND("h", H3698)+1, FIND("m", H3698) - FIND("h", H3698)-1), IFERROR(LEFT(H3698, FIND("m",  H3698)-1),0))</f>
        <v xml:space="preserve"> 50</v>
      </c>
      <c r="N3698">
        <f>Table1[[#This Row],[Duration_hr]]*60 +Table1[[#This Row],[Duration_min]]</f>
        <v>170</v>
      </c>
      <c r="O3698">
        <f>IF(I3698="non-stop", 0, VALUE(LEFT(I3698, FIND(" ", I3698)-1)))</f>
        <v>0</v>
      </c>
    </row>
    <row r="3699" spans="1:15" x14ac:dyDescent="0.3">
      <c r="A3699" t="s">
        <v>18</v>
      </c>
      <c r="B3699" t="s">
        <v>27</v>
      </c>
      <c r="C3699" t="s">
        <v>67</v>
      </c>
      <c r="D3699" t="s">
        <v>72</v>
      </c>
      <c r="E3699" s="3" t="s">
        <v>75</v>
      </c>
      <c r="F3699" t="s">
        <v>204</v>
      </c>
      <c r="G3699" t="s">
        <v>408</v>
      </c>
      <c r="H3699" s="5" t="s">
        <v>1623</v>
      </c>
      <c r="I3699" t="s">
        <v>1991</v>
      </c>
      <c r="J3699" t="s">
        <v>1996</v>
      </c>
      <c r="K3699">
        <v>10715</v>
      </c>
      <c r="L3699" t="str">
        <f>IFERROR(LEFT(H3699, FIND("h", H3699)-1),0)</f>
        <v>2</v>
      </c>
      <c r="M3699" t="str">
        <f>IFERROR(MID(H3699, FIND("h", H3699)+1, FIND("m", H3699) - FIND("h", H3699)-1), IFERROR(LEFT(H3699, FIND("m",  H3699)-1),0))</f>
        <v xml:space="preserve"> 50</v>
      </c>
      <c r="N3699">
        <f>Table1[[#This Row],[Duration_hr]]*60 +Table1[[#This Row],[Duration_min]]</f>
        <v>170</v>
      </c>
      <c r="O3699">
        <f>IF(I3699="non-stop", 0, VALUE(LEFT(I3699, FIND(" ", I3699)-1)))</f>
        <v>0</v>
      </c>
    </row>
    <row r="3700" spans="1:15" x14ac:dyDescent="0.3">
      <c r="A3700" t="s">
        <v>18</v>
      </c>
      <c r="B3700" t="s">
        <v>26</v>
      </c>
      <c r="C3700" t="s">
        <v>67</v>
      </c>
      <c r="D3700" t="s">
        <v>69</v>
      </c>
      <c r="E3700" s="3" t="s">
        <v>75</v>
      </c>
      <c r="F3700" t="s">
        <v>322</v>
      </c>
      <c r="G3700" t="s">
        <v>348</v>
      </c>
      <c r="H3700" s="5" t="s">
        <v>1623</v>
      </c>
      <c r="I3700" t="s">
        <v>1991</v>
      </c>
      <c r="J3700" t="s">
        <v>1996</v>
      </c>
      <c r="K3700">
        <v>4282</v>
      </c>
      <c r="L3700" t="str">
        <f>IFERROR(LEFT(H3700, FIND("h", H3700)-1),0)</f>
        <v>2</v>
      </c>
      <c r="M3700" t="str">
        <f>IFERROR(MID(H3700, FIND("h", H3700)+1, FIND("m", H3700) - FIND("h", H3700)-1), IFERROR(LEFT(H3700, FIND("m",  H3700)-1),0))</f>
        <v xml:space="preserve"> 50</v>
      </c>
      <c r="N3700">
        <f>Table1[[#This Row],[Duration_hr]]*60 +Table1[[#This Row],[Duration_min]]</f>
        <v>170</v>
      </c>
      <c r="O3700">
        <f>IF(I3700="non-stop", 0, VALUE(LEFT(I3700, FIND(" ", I3700)-1)))</f>
        <v>0</v>
      </c>
    </row>
    <row r="3701" spans="1:15" x14ac:dyDescent="0.3">
      <c r="A3701" t="s">
        <v>14</v>
      </c>
      <c r="B3701" t="s">
        <v>56</v>
      </c>
      <c r="C3701" t="s">
        <v>67</v>
      </c>
      <c r="D3701" t="s">
        <v>72</v>
      </c>
      <c r="E3701" s="3" t="s">
        <v>75</v>
      </c>
      <c r="F3701" t="s">
        <v>327</v>
      </c>
      <c r="G3701" t="s">
        <v>463</v>
      </c>
      <c r="H3701" s="5" t="s">
        <v>1623</v>
      </c>
      <c r="I3701" t="s">
        <v>1991</v>
      </c>
      <c r="J3701" t="s">
        <v>1996</v>
      </c>
      <c r="K3701">
        <v>5126</v>
      </c>
      <c r="L3701" t="str">
        <f>IFERROR(LEFT(H3701, FIND("h", H3701)-1),0)</f>
        <v>2</v>
      </c>
      <c r="M3701" t="str">
        <f>IFERROR(MID(H3701, FIND("h", H3701)+1, FIND("m", H3701) - FIND("h", H3701)-1), IFERROR(LEFT(H3701, FIND("m",  H3701)-1),0))</f>
        <v xml:space="preserve"> 50</v>
      </c>
      <c r="N3701">
        <f>Table1[[#This Row],[Duration_hr]]*60 +Table1[[#This Row],[Duration_min]]</f>
        <v>170</v>
      </c>
      <c r="O3701">
        <f>IF(I3701="non-stop", 0, VALUE(LEFT(I3701, FIND(" ", I3701)-1)))</f>
        <v>0</v>
      </c>
    </row>
    <row r="3702" spans="1:15" x14ac:dyDescent="0.3">
      <c r="A3702" t="s">
        <v>11</v>
      </c>
      <c r="B3702" t="s">
        <v>31</v>
      </c>
      <c r="C3702" t="s">
        <v>67</v>
      </c>
      <c r="D3702" t="s">
        <v>69</v>
      </c>
      <c r="E3702" s="3" t="s">
        <v>75</v>
      </c>
      <c r="F3702" t="s">
        <v>296</v>
      </c>
      <c r="G3702" t="s">
        <v>376</v>
      </c>
      <c r="H3702" s="5" t="s">
        <v>1623</v>
      </c>
      <c r="I3702" t="s">
        <v>1991</v>
      </c>
      <c r="J3702" t="s">
        <v>1996</v>
      </c>
      <c r="K3702">
        <v>3943</v>
      </c>
      <c r="L3702" t="str">
        <f>IFERROR(LEFT(H3702, FIND("h", H3702)-1),0)</f>
        <v>2</v>
      </c>
      <c r="M3702" t="str">
        <f>IFERROR(MID(H3702, FIND("h", H3702)+1, FIND("m", H3702) - FIND("h", H3702)-1), IFERROR(LEFT(H3702, FIND("m",  H3702)-1),0))</f>
        <v xml:space="preserve"> 50</v>
      </c>
      <c r="N3702">
        <f>Table1[[#This Row],[Duration_hr]]*60 +Table1[[#This Row],[Duration_min]]</f>
        <v>170</v>
      </c>
      <c r="O3702">
        <f>IF(I3702="non-stop", 0, VALUE(LEFT(I3702, FIND(" ", I3702)-1)))</f>
        <v>0</v>
      </c>
    </row>
    <row r="3703" spans="1:15" x14ac:dyDescent="0.3">
      <c r="A3703" t="s">
        <v>18</v>
      </c>
      <c r="B3703" t="s">
        <v>25</v>
      </c>
      <c r="C3703" t="s">
        <v>67</v>
      </c>
      <c r="D3703" t="s">
        <v>69</v>
      </c>
      <c r="E3703" s="3" t="s">
        <v>75</v>
      </c>
      <c r="F3703" t="s">
        <v>322</v>
      </c>
      <c r="G3703" t="s">
        <v>348</v>
      </c>
      <c r="H3703" s="5" t="s">
        <v>1623</v>
      </c>
      <c r="I3703" t="s">
        <v>1991</v>
      </c>
      <c r="J3703" t="s">
        <v>1996</v>
      </c>
      <c r="K3703">
        <v>8420</v>
      </c>
      <c r="L3703" t="str">
        <f>IFERROR(LEFT(H3703, FIND("h", H3703)-1),0)</f>
        <v>2</v>
      </c>
      <c r="M3703" t="str">
        <f>IFERROR(MID(H3703, FIND("h", H3703)+1, FIND("m", H3703) - FIND("h", H3703)-1), IFERROR(LEFT(H3703, FIND("m",  H3703)-1),0))</f>
        <v xml:space="preserve"> 50</v>
      </c>
      <c r="N3703">
        <f>Table1[[#This Row],[Duration_hr]]*60 +Table1[[#This Row],[Duration_min]]</f>
        <v>170</v>
      </c>
      <c r="O3703">
        <f>IF(I3703="non-stop", 0, VALUE(LEFT(I3703, FIND(" ", I3703)-1)))</f>
        <v>0</v>
      </c>
    </row>
    <row r="3704" spans="1:15" x14ac:dyDescent="0.3">
      <c r="A3704" t="s">
        <v>11</v>
      </c>
      <c r="B3704" t="s">
        <v>35</v>
      </c>
      <c r="C3704" t="s">
        <v>68</v>
      </c>
      <c r="D3704" t="s">
        <v>67</v>
      </c>
      <c r="E3704" s="3" t="s">
        <v>80</v>
      </c>
      <c r="F3704" t="s">
        <v>315</v>
      </c>
      <c r="G3704" t="s">
        <v>256</v>
      </c>
      <c r="H3704" s="5" t="s">
        <v>1623</v>
      </c>
      <c r="I3704" t="s">
        <v>1991</v>
      </c>
      <c r="J3704" t="s">
        <v>1996</v>
      </c>
      <c r="K3704">
        <v>4778</v>
      </c>
      <c r="L3704" t="str">
        <f>IFERROR(LEFT(H3704, FIND("h", H3704)-1),0)</f>
        <v>2</v>
      </c>
      <c r="M3704" t="str">
        <f>IFERROR(MID(H3704, FIND("h", H3704)+1, FIND("m", H3704) - FIND("h", H3704)-1), IFERROR(LEFT(H3704, FIND("m",  H3704)-1),0))</f>
        <v xml:space="preserve"> 50</v>
      </c>
      <c r="N3704">
        <f>Table1[[#This Row],[Duration_hr]]*60 +Table1[[#This Row],[Duration_min]]</f>
        <v>170</v>
      </c>
      <c r="O3704">
        <f>IF(I3704="non-stop", 0, VALUE(LEFT(I3704, FIND(" ", I3704)-1)))</f>
        <v>0</v>
      </c>
    </row>
    <row r="3705" spans="1:15" x14ac:dyDescent="0.3">
      <c r="A3705" t="s">
        <v>12</v>
      </c>
      <c r="B3705" t="s">
        <v>61</v>
      </c>
      <c r="C3705" t="s">
        <v>69</v>
      </c>
      <c r="D3705" t="s">
        <v>73</v>
      </c>
      <c r="E3705" s="3" t="s">
        <v>97</v>
      </c>
      <c r="F3705" t="s">
        <v>309</v>
      </c>
      <c r="G3705" t="s">
        <v>210</v>
      </c>
      <c r="H3705" s="5" t="s">
        <v>1623</v>
      </c>
      <c r="I3705" t="s">
        <v>1991</v>
      </c>
      <c r="J3705" t="s">
        <v>1996</v>
      </c>
      <c r="K3705">
        <v>5674</v>
      </c>
      <c r="L3705" t="str">
        <f>IFERROR(LEFT(H3705, FIND("h", H3705)-1),0)</f>
        <v>2</v>
      </c>
      <c r="M3705" t="str">
        <f>IFERROR(MID(H3705, FIND("h", H3705)+1, FIND("m", H3705) - FIND("h", H3705)-1), IFERROR(LEFT(H3705, FIND("m",  H3705)-1),0))</f>
        <v xml:space="preserve"> 50</v>
      </c>
      <c r="N3705">
        <f>Table1[[#This Row],[Duration_hr]]*60 +Table1[[#This Row],[Duration_min]]</f>
        <v>170</v>
      </c>
      <c r="O3705">
        <f>IF(I3705="non-stop", 0, VALUE(LEFT(I3705, FIND(" ", I3705)-1)))</f>
        <v>0</v>
      </c>
    </row>
    <row r="3706" spans="1:15" x14ac:dyDescent="0.3">
      <c r="A3706" t="s">
        <v>17</v>
      </c>
      <c r="B3706" t="s">
        <v>37</v>
      </c>
      <c r="C3706" t="s">
        <v>67</v>
      </c>
      <c r="D3706" t="s">
        <v>69</v>
      </c>
      <c r="E3706" s="3" t="s">
        <v>75</v>
      </c>
      <c r="F3706" t="s">
        <v>352</v>
      </c>
      <c r="G3706" t="s">
        <v>530</v>
      </c>
      <c r="H3706" s="5" t="s">
        <v>1623</v>
      </c>
      <c r="I3706" t="s">
        <v>1991</v>
      </c>
      <c r="J3706" t="s">
        <v>1996</v>
      </c>
      <c r="K3706">
        <v>4668</v>
      </c>
      <c r="L3706" t="str">
        <f>IFERROR(LEFT(H3706, FIND("h", H3706)-1),0)</f>
        <v>2</v>
      </c>
      <c r="M3706" t="str">
        <f>IFERROR(MID(H3706, FIND("h", H3706)+1, FIND("m", H3706) - FIND("h", H3706)-1), IFERROR(LEFT(H3706, FIND("m",  H3706)-1),0))</f>
        <v xml:space="preserve"> 50</v>
      </c>
      <c r="N3706">
        <f>Table1[[#This Row],[Duration_hr]]*60 +Table1[[#This Row],[Duration_min]]</f>
        <v>170</v>
      </c>
      <c r="O3706">
        <f>IF(I3706="non-stop", 0, VALUE(LEFT(I3706, FIND(" ", I3706)-1)))</f>
        <v>0</v>
      </c>
    </row>
    <row r="3707" spans="1:15" x14ac:dyDescent="0.3">
      <c r="A3707" t="s">
        <v>14</v>
      </c>
      <c r="B3707" t="s">
        <v>41</v>
      </c>
      <c r="C3707" t="s">
        <v>67</v>
      </c>
      <c r="D3707" t="s">
        <v>69</v>
      </c>
      <c r="E3707" s="3" t="s">
        <v>75</v>
      </c>
      <c r="F3707" t="s">
        <v>329</v>
      </c>
      <c r="G3707" t="s">
        <v>389</v>
      </c>
      <c r="H3707" s="5" t="s">
        <v>1623</v>
      </c>
      <c r="I3707" t="s">
        <v>1991</v>
      </c>
      <c r="J3707" t="s">
        <v>1996</v>
      </c>
      <c r="K3707">
        <v>3971</v>
      </c>
      <c r="L3707" t="str">
        <f>IFERROR(LEFT(H3707, FIND("h", H3707)-1),0)</f>
        <v>2</v>
      </c>
      <c r="M3707" t="str">
        <f>IFERROR(MID(H3707, FIND("h", H3707)+1, FIND("m", H3707) - FIND("h", H3707)-1), IFERROR(LEFT(H3707, FIND("m",  H3707)-1),0))</f>
        <v xml:space="preserve"> 50</v>
      </c>
      <c r="N3707">
        <f>Table1[[#This Row],[Duration_hr]]*60 +Table1[[#This Row],[Duration_min]]</f>
        <v>170</v>
      </c>
      <c r="O3707">
        <f>IF(I3707="non-stop", 0, VALUE(LEFT(I3707, FIND(" ", I3707)-1)))</f>
        <v>0</v>
      </c>
    </row>
    <row r="3708" spans="1:15" x14ac:dyDescent="0.3">
      <c r="A3708" t="s">
        <v>11</v>
      </c>
      <c r="B3708" t="s">
        <v>26</v>
      </c>
      <c r="C3708" t="s">
        <v>67</v>
      </c>
      <c r="D3708" t="s">
        <v>69</v>
      </c>
      <c r="E3708" s="3" t="s">
        <v>75</v>
      </c>
      <c r="F3708" t="s">
        <v>313</v>
      </c>
      <c r="G3708" t="s">
        <v>422</v>
      </c>
      <c r="H3708" s="5" t="s">
        <v>1623</v>
      </c>
      <c r="I3708" t="s">
        <v>1991</v>
      </c>
      <c r="J3708" t="s">
        <v>1996</v>
      </c>
      <c r="K3708">
        <v>5740</v>
      </c>
      <c r="L3708" t="str">
        <f>IFERROR(LEFT(H3708, FIND("h", H3708)-1),0)</f>
        <v>2</v>
      </c>
      <c r="M3708" t="str">
        <f>IFERROR(MID(H3708, FIND("h", H3708)+1, FIND("m", H3708) - FIND("h", H3708)-1), IFERROR(LEFT(H3708, FIND("m",  H3708)-1),0))</f>
        <v xml:space="preserve"> 50</v>
      </c>
      <c r="N3708">
        <f>Table1[[#This Row],[Duration_hr]]*60 +Table1[[#This Row],[Duration_min]]</f>
        <v>170</v>
      </c>
      <c r="O3708">
        <f>IF(I3708="non-stop", 0, VALUE(LEFT(I3708, FIND(" ", I3708)-1)))</f>
        <v>0</v>
      </c>
    </row>
    <row r="3709" spans="1:15" x14ac:dyDescent="0.3">
      <c r="A3709" t="s">
        <v>11</v>
      </c>
      <c r="B3709" t="s">
        <v>25</v>
      </c>
      <c r="C3709" t="s">
        <v>67</v>
      </c>
      <c r="D3709" t="s">
        <v>69</v>
      </c>
      <c r="E3709" s="3" t="s">
        <v>75</v>
      </c>
      <c r="F3709" t="s">
        <v>349</v>
      </c>
      <c r="G3709" t="s">
        <v>296</v>
      </c>
      <c r="H3709" s="5" t="s">
        <v>1623</v>
      </c>
      <c r="I3709" t="s">
        <v>1991</v>
      </c>
      <c r="J3709" t="s">
        <v>1996</v>
      </c>
      <c r="K3709">
        <v>4423</v>
      </c>
      <c r="L3709" t="str">
        <f>IFERROR(LEFT(H3709, FIND("h", H3709)-1),0)</f>
        <v>2</v>
      </c>
      <c r="M3709" t="str">
        <f>IFERROR(MID(H3709, FIND("h", H3709)+1, FIND("m", H3709) - FIND("h", H3709)-1), IFERROR(LEFT(H3709, FIND("m",  H3709)-1),0))</f>
        <v xml:space="preserve"> 50</v>
      </c>
      <c r="N3709">
        <f>Table1[[#This Row],[Duration_hr]]*60 +Table1[[#This Row],[Duration_min]]</f>
        <v>170</v>
      </c>
      <c r="O3709">
        <f>IF(I3709="non-stop", 0, VALUE(LEFT(I3709, FIND(" ", I3709)-1)))</f>
        <v>0</v>
      </c>
    </row>
    <row r="3710" spans="1:15" x14ac:dyDescent="0.3">
      <c r="A3710" t="s">
        <v>17</v>
      </c>
      <c r="B3710" t="s">
        <v>40</v>
      </c>
      <c r="C3710" t="s">
        <v>67</v>
      </c>
      <c r="D3710" t="s">
        <v>69</v>
      </c>
      <c r="E3710" s="3" t="s">
        <v>75</v>
      </c>
      <c r="F3710" t="s">
        <v>282</v>
      </c>
      <c r="G3710" t="s">
        <v>339</v>
      </c>
      <c r="H3710" s="5" t="s">
        <v>1623</v>
      </c>
      <c r="I3710" t="s">
        <v>1991</v>
      </c>
      <c r="J3710" t="s">
        <v>1996</v>
      </c>
      <c r="K3710">
        <v>5403</v>
      </c>
      <c r="L3710" t="str">
        <f>IFERROR(LEFT(H3710, FIND("h", H3710)-1),0)</f>
        <v>2</v>
      </c>
      <c r="M3710" t="str">
        <f>IFERROR(MID(H3710, FIND("h", H3710)+1, FIND("m", H3710) - FIND("h", H3710)-1), IFERROR(LEFT(H3710, FIND("m",  H3710)-1),0))</f>
        <v xml:space="preserve"> 50</v>
      </c>
      <c r="N3710">
        <f>Table1[[#This Row],[Duration_hr]]*60 +Table1[[#This Row],[Duration_min]]</f>
        <v>170</v>
      </c>
      <c r="O3710">
        <f>IF(I3710="non-stop", 0, VALUE(LEFT(I3710, FIND(" ", I3710)-1)))</f>
        <v>0</v>
      </c>
    </row>
    <row r="3711" spans="1:15" x14ac:dyDescent="0.3">
      <c r="A3711" t="s">
        <v>12</v>
      </c>
      <c r="B3711" t="s">
        <v>60</v>
      </c>
      <c r="C3711" t="s">
        <v>69</v>
      </c>
      <c r="D3711" t="s">
        <v>73</v>
      </c>
      <c r="E3711" s="3" t="s">
        <v>97</v>
      </c>
      <c r="F3711" t="s">
        <v>309</v>
      </c>
      <c r="G3711" t="s">
        <v>210</v>
      </c>
      <c r="H3711" s="5" t="s">
        <v>1623</v>
      </c>
      <c r="I3711" t="s">
        <v>1991</v>
      </c>
      <c r="J3711" t="s">
        <v>1996</v>
      </c>
      <c r="K3711">
        <v>4729</v>
      </c>
      <c r="L3711" t="str">
        <f>IFERROR(LEFT(H3711, FIND("h", H3711)-1),0)</f>
        <v>2</v>
      </c>
      <c r="M3711" t="str">
        <f>IFERROR(MID(H3711, FIND("h", H3711)+1, FIND("m", H3711) - FIND("h", H3711)-1), IFERROR(LEFT(H3711, FIND("m",  H3711)-1),0))</f>
        <v xml:space="preserve"> 50</v>
      </c>
      <c r="N3711">
        <f>Table1[[#This Row],[Duration_hr]]*60 +Table1[[#This Row],[Duration_min]]</f>
        <v>170</v>
      </c>
      <c r="O3711">
        <f>IF(I3711="non-stop", 0, VALUE(LEFT(I3711, FIND(" ", I3711)-1)))</f>
        <v>0</v>
      </c>
    </row>
    <row r="3712" spans="1:15" x14ac:dyDescent="0.3">
      <c r="A3712" t="s">
        <v>11</v>
      </c>
      <c r="B3712" t="s">
        <v>26</v>
      </c>
      <c r="C3712" t="s">
        <v>67</v>
      </c>
      <c r="D3712" t="s">
        <v>69</v>
      </c>
      <c r="E3712" s="3" t="s">
        <v>75</v>
      </c>
      <c r="F3712" t="s">
        <v>286</v>
      </c>
      <c r="G3712" t="s">
        <v>1348</v>
      </c>
      <c r="H3712" s="5" t="s">
        <v>1623</v>
      </c>
      <c r="I3712" t="s">
        <v>1991</v>
      </c>
      <c r="J3712" t="s">
        <v>1996</v>
      </c>
      <c r="K3712">
        <v>4591</v>
      </c>
      <c r="L3712" t="str">
        <f>IFERROR(LEFT(H3712, FIND("h", H3712)-1),0)</f>
        <v>2</v>
      </c>
      <c r="M3712" t="str">
        <f>IFERROR(MID(H3712, FIND("h", H3712)+1, FIND("m", H3712) - FIND("h", H3712)-1), IFERROR(LEFT(H3712, FIND("m",  H3712)-1),0))</f>
        <v xml:space="preserve"> 50</v>
      </c>
      <c r="N3712">
        <f>Table1[[#This Row],[Duration_hr]]*60 +Table1[[#This Row],[Duration_min]]</f>
        <v>170</v>
      </c>
      <c r="O3712">
        <f>IF(I3712="non-stop", 0, VALUE(LEFT(I3712, FIND(" ", I3712)-1)))</f>
        <v>0</v>
      </c>
    </row>
    <row r="3713" spans="1:15" x14ac:dyDescent="0.3">
      <c r="A3713" t="s">
        <v>12</v>
      </c>
      <c r="B3713" t="s">
        <v>56</v>
      </c>
      <c r="C3713" t="s">
        <v>67</v>
      </c>
      <c r="D3713" t="s">
        <v>72</v>
      </c>
      <c r="E3713" s="3" t="s">
        <v>75</v>
      </c>
      <c r="F3713" t="s">
        <v>252</v>
      </c>
      <c r="G3713" t="s">
        <v>304</v>
      </c>
      <c r="H3713" s="5" t="s">
        <v>1623</v>
      </c>
      <c r="I3713" t="s">
        <v>1991</v>
      </c>
      <c r="J3713" t="s">
        <v>1996</v>
      </c>
      <c r="K3713">
        <v>8851</v>
      </c>
      <c r="L3713" t="str">
        <f>IFERROR(LEFT(H3713, FIND("h", H3713)-1),0)</f>
        <v>2</v>
      </c>
      <c r="M3713" t="str">
        <f>IFERROR(MID(H3713, FIND("h", H3713)+1, FIND("m", H3713) - FIND("h", H3713)-1), IFERROR(LEFT(H3713, FIND("m",  H3713)-1),0))</f>
        <v xml:space="preserve"> 50</v>
      </c>
      <c r="N3713">
        <f>Table1[[#This Row],[Duration_hr]]*60 +Table1[[#This Row],[Duration_min]]</f>
        <v>170</v>
      </c>
      <c r="O3713">
        <f>IF(I3713="non-stop", 0, VALUE(LEFT(I3713, FIND(" ", I3713)-1)))</f>
        <v>0</v>
      </c>
    </row>
    <row r="3714" spans="1:15" x14ac:dyDescent="0.3">
      <c r="A3714" t="s">
        <v>18</v>
      </c>
      <c r="B3714" t="s">
        <v>28</v>
      </c>
      <c r="C3714" t="s">
        <v>67</v>
      </c>
      <c r="D3714" t="s">
        <v>69</v>
      </c>
      <c r="E3714" s="3" t="s">
        <v>75</v>
      </c>
      <c r="F3714" t="s">
        <v>322</v>
      </c>
      <c r="G3714" t="s">
        <v>348</v>
      </c>
      <c r="H3714" s="5" t="s">
        <v>1623</v>
      </c>
      <c r="I3714" t="s">
        <v>1991</v>
      </c>
      <c r="J3714" t="s">
        <v>1996</v>
      </c>
      <c r="K3714">
        <v>4282</v>
      </c>
      <c r="L3714" t="str">
        <f>IFERROR(LEFT(H3714, FIND("h", H3714)-1),0)</f>
        <v>2</v>
      </c>
      <c r="M3714" t="str">
        <f>IFERROR(MID(H3714, FIND("h", H3714)+1, FIND("m", H3714) - FIND("h", H3714)-1), IFERROR(LEFT(H3714, FIND("m",  H3714)-1),0))</f>
        <v xml:space="preserve"> 50</v>
      </c>
      <c r="N3714">
        <f>Table1[[#This Row],[Duration_hr]]*60 +Table1[[#This Row],[Duration_min]]</f>
        <v>170</v>
      </c>
      <c r="O3714">
        <f>IF(I3714="non-stop", 0, VALUE(LEFT(I3714, FIND(" ", I3714)-1)))</f>
        <v>0</v>
      </c>
    </row>
    <row r="3715" spans="1:15" x14ac:dyDescent="0.3">
      <c r="A3715" t="s">
        <v>11</v>
      </c>
      <c r="B3715" t="s">
        <v>37</v>
      </c>
      <c r="C3715" t="s">
        <v>67</v>
      </c>
      <c r="D3715" t="s">
        <v>69</v>
      </c>
      <c r="E3715" s="3" t="s">
        <v>75</v>
      </c>
      <c r="F3715" t="s">
        <v>313</v>
      </c>
      <c r="G3715" t="s">
        <v>422</v>
      </c>
      <c r="H3715" s="5" t="s">
        <v>1623</v>
      </c>
      <c r="I3715" t="s">
        <v>1991</v>
      </c>
      <c r="J3715" t="s">
        <v>1996</v>
      </c>
      <c r="K3715">
        <v>4823</v>
      </c>
      <c r="L3715" t="str">
        <f>IFERROR(LEFT(H3715, FIND("h", H3715)-1),0)</f>
        <v>2</v>
      </c>
      <c r="M3715" t="str">
        <f>IFERROR(MID(H3715, FIND("h", H3715)+1, FIND("m", H3715) - FIND("h", H3715)-1), IFERROR(LEFT(H3715, FIND("m",  H3715)-1),0))</f>
        <v xml:space="preserve"> 50</v>
      </c>
      <c r="N3715">
        <f>Table1[[#This Row],[Duration_hr]]*60 +Table1[[#This Row],[Duration_min]]</f>
        <v>170</v>
      </c>
      <c r="O3715">
        <f>IF(I3715="non-stop", 0, VALUE(LEFT(I3715, FIND(" ", I3715)-1)))</f>
        <v>0</v>
      </c>
    </row>
    <row r="3716" spans="1:15" x14ac:dyDescent="0.3">
      <c r="A3716" t="s">
        <v>12</v>
      </c>
      <c r="B3716" t="s">
        <v>43</v>
      </c>
      <c r="C3716" t="s">
        <v>67</v>
      </c>
      <c r="D3716" t="s">
        <v>69</v>
      </c>
      <c r="E3716" s="3" t="s">
        <v>75</v>
      </c>
      <c r="F3716" t="s">
        <v>299</v>
      </c>
      <c r="G3716" t="s">
        <v>269</v>
      </c>
      <c r="H3716" s="5" t="s">
        <v>1623</v>
      </c>
      <c r="I3716" t="s">
        <v>1991</v>
      </c>
      <c r="J3716" t="s">
        <v>1996</v>
      </c>
      <c r="K3716">
        <v>6961</v>
      </c>
      <c r="L3716" t="str">
        <f>IFERROR(LEFT(H3716, FIND("h", H3716)-1),0)</f>
        <v>2</v>
      </c>
      <c r="M3716" t="str">
        <f>IFERROR(MID(H3716, FIND("h", H3716)+1, FIND("m", H3716) - FIND("h", H3716)-1), IFERROR(LEFT(H3716, FIND("m",  H3716)-1),0))</f>
        <v xml:space="preserve"> 50</v>
      </c>
      <c r="N3716">
        <f>Table1[[#This Row],[Duration_hr]]*60 +Table1[[#This Row],[Duration_min]]</f>
        <v>170</v>
      </c>
      <c r="O3716">
        <f>IF(I3716="non-stop", 0, VALUE(LEFT(I3716, FIND(" ", I3716)-1)))</f>
        <v>0</v>
      </c>
    </row>
    <row r="3717" spans="1:15" x14ac:dyDescent="0.3">
      <c r="A3717" t="s">
        <v>12</v>
      </c>
      <c r="B3717" t="s">
        <v>45</v>
      </c>
      <c r="C3717" t="s">
        <v>69</v>
      </c>
      <c r="D3717" t="s">
        <v>73</v>
      </c>
      <c r="E3717" s="3" t="s">
        <v>97</v>
      </c>
      <c r="F3717" t="s">
        <v>309</v>
      </c>
      <c r="G3717" t="s">
        <v>210</v>
      </c>
      <c r="H3717" s="5" t="s">
        <v>1623</v>
      </c>
      <c r="I3717" t="s">
        <v>1991</v>
      </c>
      <c r="J3717" t="s">
        <v>1996</v>
      </c>
      <c r="K3717">
        <v>4729</v>
      </c>
      <c r="L3717" t="str">
        <f>IFERROR(LEFT(H3717, FIND("h", H3717)-1),0)</f>
        <v>2</v>
      </c>
      <c r="M3717" t="str">
        <f>IFERROR(MID(H3717, FIND("h", H3717)+1, FIND("m", H3717) - FIND("h", H3717)-1), IFERROR(LEFT(H3717, FIND("m",  H3717)-1),0))</f>
        <v xml:space="preserve"> 50</v>
      </c>
      <c r="N3717">
        <f>Table1[[#This Row],[Duration_hr]]*60 +Table1[[#This Row],[Duration_min]]</f>
        <v>170</v>
      </c>
      <c r="O3717">
        <f>IF(I3717="non-stop", 0, VALUE(LEFT(I3717, FIND(" ", I3717)-1)))</f>
        <v>0</v>
      </c>
    </row>
    <row r="3718" spans="1:15" x14ac:dyDescent="0.3">
      <c r="A3718" t="s">
        <v>17</v>
      </c>
      <c r="B3718" t="s">
        <v>36</v>
      </c>
      <c r="C3718" t="s">
        <v>67</v>
      </c>
      <c r="D3718" t="s">
        <v>69</v>
      </c>
      <c r="E3718" s="3" t="s">
        <v>75</v>
      </c>
      <c r="F3718" t="s">
        <v>352</v>
      </c>
      <c r="G3718" t="s">
        <v>530</v>
      </c>
      <c r="H3718" s="5" t="s">
        <v>1623</v>
      </c>
      <c r="I3718" t="s">
        <v>1991</v>
      </c>
      <c r="J3718" t="s">
        <v>1996</v>
      </c>
      <c r="K3718">
        <v>5403</v>
      </c>
      <c r="L3718" t="str">
        <f>IFERROR(LEFT(H3718, FIND("h", H3718)-1),0)</f>
        <v>2</v>
      </c>
      <c r="M3718" t="str">
        <f>IFERROR(MID(H3718, FIND("h", H3718)+1, FIND("m", H3718) - FIND("h", H3718)-1), IFERROR(LEFT(H3718, FIND("m",  H3718)-1),0))</f>
        <v xml:space="preserve"> 50</v>
      </c>
      <c r="N3718">
        <f>Table1[[#This Row],[Duration_hr]]*60 +Table1[[#This Row],[Duration_min]]</f>
        <v>170</v>
      </c>
      <c r="O3718">
        <f>IF(I3718="non-stop", 0, VALUE(LEFT(I3718, FIND(" ", I3718)-1)))</f>
        <v>0</v>
      </c>
    </row>
    <row r="3719" spans="1:15" x14ac:dyDescent="0.3">
      <c r="A3719" t="s">
        <v>18</v>
      </c>
      <c r="B3719" t="s">
        <v>50</v>
      </c>
      <c r="C3719" t="s">
        <v>67</v>
      </c>
      <c r="D3719" t="s">
        <v>69</v>
      </c>
      <c r="E3719" s="3" t="s">
        <v>75</v>
      </c>
      <c r="F3719" t="s">
        <v>322</v>
      </c>
      <c r="G3719" t="s">
        <v>348</v>
      </c>
      <c r="H3719" s="5" t="s">
        <v>1623</v>
      </c>
      <c r="I3719" t="s">
        <v>1991</v>
      </c>
      <c r="J3719" t="s">
        <v>1996</v>
      </c>
      <c r="K3719">
        <v>4282</v>
      </c>
      <c r="L3719" t="str">
        <f>IFERROR(LEFT(H3719, FIND("h", H3719)-1),0)</f>
        <v>2</v>
      </c>
      <c r="M3719" t="str">
        <f>IFERROR(MID(H3719, FIND("h", H3719)+1, FIND("m", H3719) - FIND("h", H3719)-1), IFERROR(LEFT(H3719, FIND("m",  H3719)-1),0))</f>
        <v xml:space="preserve"> 50</v>
      </c>
      <c r="N3719">
        <f>Table1[[#This Row],[Duration_hr]]*60 +Table1[[#This Row],[Duration_min]]</f>
        <v>170</v>
      </c>
      <c r="O3719">
        <f>IF(I3719="non-stop", 0, VALUE(LEFT(I3719, FIND(" ", I3719)-1)))</f>
        <v>0</v>
      </c>
    </row>
    <row r="3720" spans="1:15" x14ac:dyDescent="0.3">
      <c r="A3720" t="s">
        <v>11</v>
      </c>
      <c r="B3720" t="s">
        <v>25</v>
      </c>
      <c r="C3720" t="s">
        <v>67</v>
      </c>
      <c r="D3720" t="s">
        <v>69</v>
      </c>
      <c r="E3720" s="3" t="s">
        <v>75</v>
      </c>
      <c r="F3720" t="s">
        <v>286</v>
      </c>
      <c r="G3720" t="s">
        <v>1356</v>
      </c>
      <c r="H3720" s="5" t="s">
        <v>1623</v>
      </c>
      <c r="I3720" t="s">
        <v>1991</v>
      </c>
      <c r="J3720" t="s">
        <v>1996</v>
      </c>
      <c r="K3720">
        <v>4591</v>
      </c>
      <c r="L3720" t="str">
        <f>IFERROR(LEFT(H3720, FIND("h", H3720)-1),0)</f>
        <v>2</v>
      </c>
      <c r="M3720" t="str">
        <f>IFERROR(MID(H3720, FIND("h", H3720)+1, FIND("m", H3720) - FIND("h", H3720)-1), IFERROR(LEFT(H3720, FIND("m",  H3720)-1),0))</f>
        <v xml:space="preserve"> 50</v>
      </c>
      <c r="N3720">
        <f>Table1[[#This Row],[Duration_hr]]*60 +Table1[[#This Row],[Duration_min]]</f>
        <v>170</v>
      </c>
      <c r="O3720">
        <f>IF(I3720="non-stop", 0, VALUE(LEFT(I3720, FIND(" ", I3720)-1)))</f>
        <v>0</v>
      </c>
    </row>
    <row r="3721" spans="1:15" x14ac:dyDescent="0.3">
      <c r="A3721" t="s">
        <v>14</v>
      </c>
      <c r="B3721" t="s">
        <v>34</v>
      </c>
      <c r="C3721" t="s">
        <v>67</v>
      </c>
      <c r="D3721" t="s">
        <v>69</v>
      </c>
      <c r="E3721" s="3" t="s">
        <v>75</v>
      </c>
      <c r="F3721" t="s">
        <v>329</v>
      </c>
      <c r="G3721" t="s">
        <v>389</v>
      </c>
      <c r="H3721" s="5" t="s">
        <v>1623</v>
      </c>
      <c r="I3721" t="s">
        <v>1991</v>
      </c>
      <c r="J3721" t="s">
        <v>1998</v>
      </c>
      <c r="K3721">
        <v>3919</v>
      </c>
      <c r="L3721" t="str">
        <f>IFERROR(LEFT(H3721, FIND("h", H3721)-1),0)</f>
        <v>2</v>
      </c>
      <c r="M3721" t="str">
        <f>IFERROR(MID(H3721, FIND("h", H3721)+1, FIND("m", H3721) - FIND("h", H3721)-1), IFERROR(LEFT(H3721, FIND("m",  H3721)-1),0))</f>
        <v xml:space="preserve"> 50</v>
      </c>
      <c r="N3721">
        <f>Table1[[#This Row],[Duration_hr]]*60 +Table1[[#This Row],[Duration_min]]</f>
        <v>170</v>
      </c>
      <c r="O3721">
        <f>IF(I3721="non-stop", 0, VALUE(LEFT(I3721, FIND(" ", I3721)-1)))</f>
        <v>0</v>
      </c>
    </row>
    <row r="3722" spans="1:15" x14ac:dyDescent="0.3">
      <c r="A3722" t="s">
        <v>18</v>
      </c>
      <c r="B3722" t="s">
        <v>32</v>
      </c>
      <c r="C3722" t="s">
        <v>67</v>
      </c>
      <c r="D3722" t="s">
        <v>69</v>
      </c>
      <c r="E3722" s="3" t="s">
        <v>75</v>
      </c>
      <c r="F3722" t="s">
        <v>322</v>
      </c>
      <c r="G3722" t="s">
        <v>348</v>
      </c>
      <c r="H3722" s="5" t="s">
        <v>1623</v>
      </c>
      <c r="I3722" t="s">
        <v>1991</v>
      </c>
      <c r="J3722" t="s">
        <v>1996</v>
      </c>
      <c r="K3722">
        <v>4282</v>
      </c>
      <c r="L3722" t="str">
        <f>IFERROR(LEFT(H3722, FIND("h", H3722)-1),0)</f>
        <v>2</v>
      </c>
      <c r="M3722" t="str">
        <f>IFERROR(MID(H3722, FIND("h", H3722)+1, FIND("m", H3722) - FIND("h", H3722)-1), IFERROR(LEFT(H3722, FIND("m",  H3722)-1),0))</f>
        <v xml:space="preserve"> 50</v>
      </c>
      <c r="N3722">
        <f>Table1[[#This Row],[Duration_hr]]*60 +Table1[[#This Row],[Duration_min]]</f>
        <v>170</v>
      </c>
      <c r="O3722">
        <f>IF(I3722="non-stop", 0, VALUE(LEFT(I3722, FIND(" ", I3722)-1)))</f>
        <v>0</v>
      </c>
    </row>
    <row r="3723" spans="1:15" x14ac:dyDescent="0.3">
      <c r="A3723" t="s">
        <v>11</v>
      </c>
      <c r="B3723" t="s">
        <v>58</v>
      </c>
      <c r="C3723" t="s">
        <v>67</v>
      </c>
      <c r="D3723" t="s">
        <v>69</v>
      </c>
      <c r="E3723" s="3" t="s">
        <v>75</v>
      </c>
      <c r="F3723" t="s">
        <v>286</v>
      </c>
      <c r="G3723" t="s">
        <v>1362</v>
      </c>
      <c r="H3723" s="5" t="s">
        <v>1623</v>
      </c>
      <c r="I3723" t="s">
        <v>1991</v>
      </c>
      <c r="J3723" t="s">
        <v>1996</v>
      </c>
      <c r="K3723">
        <v>4591</v>
      </c>
      <c r="L3723" t="str">
        <f>IFERROR(LEFT(H3723, FIND("h", H3723)-1),0)</f>
        <v>2</v>
      </c>
      <c r="M3723" t="str">
        <f>IFERROR(MID(H3723, FIND("h", H3723)+1, FIND("m", H3723) - FIND("h", H3723)-1), IFERROR(LEFT(H3723, FIND("m",  H3723)-1),0))</f>
        <v xml:space="preserve"> 50</v>
      </c>
      <c r="N3723">
        <f>Table1[[#This Row],[Duration_hr]]*60 +Table1[[#This Row],[Duration_min]]</f>
        <v>170</v>
      </c>
      <c r="O3723">
        <f>IF(I3723="non-stop", 0, VALUE(LEFT(I3723, FIND(" ", I3723)-1)))</f>
        <v>0</v>
      </c>
    </row>
    <row r="3724" spans="1:15" x14ac:dyDescent="0.3">
      <c r="A3724" t="s">
        <v>11</v>
      </c>
      <c r="B3724" t="s">
        <v>40</v>
      </c>
      <c r="C3724" t="s">
        <v>67</v>
      </c>
      <c r="D3724" t="s">
        <v>69</v>
      </c>
      <c r="E3724" s="3" t="s">
        <v>75</v>
      </c>
      <c r="F3724" t="s">
        <v>349</v>
      </c>
      <c r="G3724" t="s">
        <v>296</v>
      </c>
      <c r="H3724" s="5" t="s">
        <v>1623</v>
      </c>
      <c r="I3724" t="s">
        <v>1991</v>
      </c>
      <c r="J3724" t="s">
        <v>1996</v>
      </c>
      <c r="K3724">
        <v>3943</v>
      </c>
      <c r="L3724" t="str">
        <f>IFERROR(LEFT(H3724, FIND("h", H3724)-1),0)</f>
        <v>2</v>
      </c>
      <c r="M3724" t="str">
        <f>IFERROR(MID(H3724, FIND("h", H3724)+1, FIND("m", H3724) - FIND("h", H3724)-1), IFERROR(LEFT(H3724, FIND("m",  H3724)-1),0))</f>
        <v xml:space="preserve"> 50</v>
      </c>
      <c r="N3724">
        <f>Table1[[#This Row],[Duration_hr]]*60 +Table1[[#This Row],[Duration_min]]</f>
        <v>170</v>
      </c>
      <c r="O3724">
        <f>IF(I3724="non-stop", 0, VALUE(LEFT(I3724, FIND(" ", I3724)-1)))</f>
        <v>0</v>
      </c>
    </row>
    <row r="3725" spans="1:15" x14ac:dyDescent="0.3">
      <c r="A3725" t="s">
        <v>11</v>
      </c>
      <c r="B3725" t="s">
        <v>31</v>
      </c>
      <c r="C3725" t="s">
        <v>67</v>
      </c>
      <c r="D3725" t="s">
        <v>69</v>
      </c>
      <c r="E3725" s="3" t="s">
        <v>75</v>
      </c>
      <c r="F3725" t="s">
        <v>349</v>
      </c>
      <c r="G3725" t="s">
        <v>296</v>
      </c>
      <c r="H3725" s="5" t="s">
        <v>1623</v>
      </c>
      <c r="I3725" t="s">
        <v>1991</v>
      </c>
      <c r="J3725" t="s">
        <v>1996</v>
      </c>
      <c r="K3725">
        <v>3943</v>
      </c>
      <c r="L3725" t="str">
        <f>IFERROR(LEFT(H3725, FIND("h", H3725)-1),0)</f>
        <v>2</v>
      </c>
      <c r="M3725" t="str">
        <f>IFERROR(MID(H3725, FIND("h", H3725)+1, FIND("m", H3725) - FIND("h", H3725)-1), IFERROR(LEFT(H3725, FIND("m",  H3725)-1),0))</f>
        <v xml:space="preserve"> 50</v>
      </c>
      <c r="N3725">
        <f>Table1[[#This Row],[Duration_hr]]*60 +Table1[[#This Row],[Duration_min]]</f>
        <v>170</v>
      </c>
      <c r="O3725">
        <f>IF(I3725="non-stop", 0, VALUE(LEFT(I3725, FIND(" ", I3725)-1)))</f>
        <v>0</v>
      </c>
    </row>
    <row r="3726" spans="1:15" x14ac:dyDescent="0.3">
      <c r="A3726" t="s">
        <v>12</v>
      </c>
      <c r="B3726" t="s">
        <v>56</v>
      </c>
      <c r="C3726" t="s">
        <v>67</v>
      </c>
      <c r="D3726" t="s">
        <v>72</v>
      </c>
      <c r="E3726" s="3" t="s">
        <v>75</v>
      </c>
      <c r="F3726" t="s">
        <v>299</v>
      </c>
      <c r="G3726" t="s">
        <v>269</v>
      </c>
      <c r="H3726" s="5" t="s">
        <v>1623</v>
      </c>
      <c r="I3726" t="s">
        <v>1991</v>
      </c>
      <c r="J3726" t="s">
        <v>1996</v>
      </c>
      <c r="K3726">
        <v>9481</v>
      </c>
      <c r="L3726" t="str">
        <f>IFERROR(LEFT(H3726, FIND("h", H3726)-1),0)</f>
        <v>2</v>
      </c>
      <c r="M3726" t="str">
        <f>IFERROR(MID(H3726, FIND("h", H3726)+1, FIND("m", H3726) - FIND("h", H3726)-1), IFERROR(LEFT(H3726, FIND("m",  H3726)-1),0))</f>
        <v xml:space="preserve"> 50</v>
      </c>
      <c r="N3726">
        <f>Table1[[#This Row],[Duration_hr]]*60 +Table1[[#This Row],[Duration_min]]</f>
        <v>170</v>
      </c>
      <c r="O3726">
        <f>IF(I3726="non-stop", 0, VALUE(LEFT(I3726, FIND(" ", I3726)-1)))</f>
        <v>0</v>
      </c>
    </row>
    <row r="3727" spans="1:15" x14ac:dyDescent="0.3">
      <c r="A3727" t="s">
        <v>18</v>
      </c>
      <c r="B3727" t="s">
        <v>63</v>
      </c>
      <c r="C3727" t="s">
        <v>67</v>
      </c>
      <c r="D3727" t="s">
        <v>69</v>
      </c>
      <c r="E3727" s="3" t="s">
        <v>75</v>
      </c>
      <c r="F3727" t="s">
        <v>322</v>
      </c>
      <c r="G3727" t="s">
        <v>348</v>
      </c>
      <c r="H3727" s="5" t="s">
        <v>1623</v>
      </c>
      <c r="I3727" t="s">
        <v>1991</v>
      </c>
      <c r="J3727" t="s">
        <v>1996</v>
      </c>
      <c r="K3727">
        <v>4282</v>
      </c>
      <c r="L3727" t="str">
        <f>IFERROR(LEFT(H3727, FIND("h", H3727)-1),0)</f>
        <v>2</v>
      </c>
      <c r="M3727" t="str">
        <f>IFERROR(MID(H3727, FIND("h", H3727)+1, FIND("m", H3727) - FIND("h", H3727)-1), IFERROR(LEFT(H3727, FIND("m",  H3727)-1),0))</f>
        <v xml:space="preserve"> 50</v>
      </c>
      <c r="N3727">
        <f>Table1[[#This Row],[Duration_hr]]*60 +Table1[[#This Row],[Duration_min]]</f>
        <v>170</v>
      </c>
      <c r="O3727">
        <f>IF(I3727="non-stop", 0, VALUE(LEFT(I3727, FIND(" ", I3727)-1)))</f>
        <v>0</v>
      </c>
    </row>
    <row r="3728" spans="1:15" x14ac:dyDescent="0.3">
      <c r="A3728" t="s">
        <v>11</v>
      </c>
      <c r="B3728" t="s">
        <v>51</v>
      </c>
      <c r="C3728" t="s">
        <v>68</v>
      </c>
      <c r="D3728" t="s">
        <v>67</v>
      </c>
      <c r="E3728" s="3" t="s">
        <v>80</v>
      </c>
      <c r="F3728" t="s">
        <v>315</v>
      </c>
      <c r="G3728" t="s">
        <v>256</v>
      </c>
      <c r="H3728" s="5" t="s">
        <v>1623</v>
      </c>
      <c r="I3728" t="s">
        <v>1991</v>
      </c>
      <c r="J3728" t="s">
        <v>1996</v>
      </c>
      <c r="K3728">
        <v>4148</v>
      </c>
      <c r="L3728" t="str">
        <f>IFERROR(LEFT(H3728, FIND("h", H3728)-1),0)</f>
        <v>2</v>
      </c>
      <c r="M3728" t="str">
        <f>IFERROR(MID(H3728, FIND("h", H3728)+1, FIND("m", H3728) - FIND("h", H3728)-1), IFERROR(LEFT(H3728, FIND("m",  H3728)-1),0))</f>
        <v xml:space="preserve"> 50</v>
      </c>
      <c r="N3728">
        <f>Table1[[#This Row],[Duration_hr]]*60 +Table1[[#This Row],[Duration_min]]</f>
        <v>170</v>
      </c>
      <c r="O3728">
        <f>IF(I3728="non-stop", 0, VALUE(LEFT(I3728, FIND(" ", I3728)-1)))</f>
        <v>0</v>
      </c>
    </row>
    <row r="3729" spans="1:15" x14ac:dyDescent="0.3">
      <c r="A3729" t="s">
        <v>18</v>
      </c>
      <c r="B3729" t="s">
        <v>34</v>
      </c>
      <c r="C3729" t="s">
        <v>67</v>
      </c>
      <c r="D3729" t="s">
        <v>69</v>
      </c>
      <c r="E3729" s="3" t="s">
        <v>75</v>
      </c>
      <c r="F3729" t="s">
        <v>322</v>
      </c>
      <c r="G3729" t="s">
        <v>348</v>
      </c>
      <c r="H3729" s="5" t="s">
        <v>1623</v>
      </c>
      <c r="I3729" t="s">
        <v>1991</v>
      </c>
      <c r="J3729" t="s">
        <v>1996</v>
      </c>
      <c r="K3729">
        <v>3383</v>
      </c>
      <c r="L3729" t="str">
        <f>IFERROR(LEFT(H3729, FIND("h", H3729)-1),0)</f>
        <v>2</v>
      </c>
      <c r="M3729" t="str">
        <f>IFERROR(MID(H3729, FIND("h", H3729)+1, FIND("m", H3729) - FIND("h", H3729)-1), IFERROR(LEFT(H3729, FIND("m",  H3729)-1),0))</f>
        <v xml:space="preserve"> 50</v>
      </c>
      <c r="N3729">
        <f>Table1[[#This Row],[Duration_hr]]*60 +Table1[[#This Row],[Duration_min]]</f>
        <v>170</v>
      </c>
      <c r="O3729">
        <f>IF(I3729="non-stop", 0, VALUE(LEFT(I3729, FIND(" ", I3729)-1)))</f>
        <v>0</v>
      </c>
    </row>
    <row r="3730" spans="1:15" x14ac:dyDescent="0.3">
      <c r="A3730" t="s">
        <v>11</v>
      </c>
      <c r="B3730" t="s">
        <v>43</v>
      </c>
      <c r="C3730" t="s">
        <v>67</v>
      </c>
      <c r="D3730" t="s">
        <v>69</v>
      </c>
      <c r="E3730" s="3" t="s">
        <v>75</v>
      </c>
      <c r="F3730" t="s">
        <v>270</v>
      </c>
      <c r="G3730" t="s">
        <v>337</v>
      </c>
      <c r="H3730" s="5" t="s">
        <v>1623</v>
      </c>
      <c r="I3730" t="s">
        <v>1991</v>
      </c>
      <c r="J3730" t="s">
        <v>1996</v>
      </c>
      <c r="K3730">
        <v>4823</v>
      </c>
      <c r="L3730" t="str">
        <f>IFERROR(LEFT(H3730, FIND("h", H3730)-1),0)</f>
        <v>2</v>
      </c>
      <c r="M3730" t="str">
        <f>IFERROR(MID(H3730, FIND("h", H3730)+1, FIND("m", H3730) - FIND("h", H3730)-1), IFERROR(LEFT(H3730, FIND("m",  H3730)-1),0))</f>
        <v xml:space="preserve"> 50</v>
      </c>
      <c r="N3730">
        <f>Table1[[#This Row],[Duration_hr]]*60 +Table1[[#This Row],[Duration_min]]</f>
        <v>170</v>
      </c>
      <c r="O3730">
        <f>IF(I3730="non-stop", 0, VALUE(LEFT(I3730, FIND(" ", I3730)-1)))</f>
        <v>0</v>
      </c>
    </row>
    <row r="3731" spans="1:15" x14ac:dyDescent="0.3">
      <c r="A3731" t="s">
        <v>18</v>
      </c>
      <c r="B3731" t="s">
        <v>57</v>
      </c>
      <c r="C3731" t="s">
        <v>67</v>
      </c>
      <c r="D3731" t="s">
        <v>69</v>
      </c>
      <c r="E3731" s="3" t="s">
        <v>75</v>
      </c>
      <c r="F3731" t="s">
        <v>322</v>
      </c>
      <c r="G3731" t="s">
        <v>348</v>
      </c>
      <c r="H3731" s="5" t="s">
        <v>1623</v>
      </c>
      <c r="I3731" t="s">
        <v>1991</v>
      </c>
      <c r="J3731" t="s">
        <v>1996</v>
      </c>
      <c r="K3731">
        <v>4282</v>
      </c>
      <c r="L3731" t="str">
        <f>IFERROR(LEFT(H3731, FIND("h", H3731)-1),0)</f>
        <v>2</v>
      </c>
      <c r="M3731" t="str">
        <f>IFERROR(MID(H3731, FIND("h", H3731)+1, FIND("m", H3731) - FIND("h", H3731)-1), IFERROR(LEFT(H3731, FIND("m",  H3731)-1),0))</f>
        <v xml:space="preserve"> 50</v>
      </c>
      <c r="N3731">
        <f>Table1[[#This Row],[Duration_hr]]*60 +Table1[[#This Row],[Duration_min]]</f>
        <v>170</v>
      </c>
      <c r="O3731">
        <f>IF(I3731="non-stop", 0, VALUE(LEFT(I3731, FIND(" ", I3731)-1)))</f>
        <v>0</v>
      </c>
    </row>
    <row r="3732" spans="1:15" x14ac:dyDescent="0.3">
      <c r="A3732" t="s">
        <v>11</v>
      </c>
      <c r="B3732" t="s">
        <v>59</v>
      </c>
      <c r="C3732" t="s">
        <v>67</v>
      </c>
      <c r="D3732" t="s">
        <v>69</v>
      </c>
      <c r="E3732" s="3" t="s">
        <v>75</v>
      </c>
      <c r="F3732" t="s">
        <v>313</v>
      </c>
      <c r="G3732" t="s">
        <v>422</v>
      </c>
      <c r="H3732" s="5" t="s">
        <v>1623</v>
      </c>
      <c r="I3732" t="s">
        <v>1991</v>
      </c>
      <c r="J3732" t="s">
        <v>1996</v>
      </c>
      <c r="K3732">
        <v>4823</v>
      </c>
      <c r="L3732" t="str">
        <f>IFERROR(LEFT(H3732, FIND("h", H3732)-1),0)</f>
        <v>2</v>
      </c>
      <c r="M3732" t="str">
        <f>IFERROR(MID(H3732, FIND("h", H3732)+1, FIND("m", H3732) - FIND("h", H3732)-1), IFERROR(LEFT(H3732, FIND("m",  H3732)-1),0))</f>
        <v xml:space="preserve"> 50</v>
      </c>
      <c r="N3732">
        <f>Table1[[#This Row],[Duration_hr]]*60 +Table1[[#This Row],[Duration_min]]</f>
        <v>170</v>
      </c>
      <c r="O3732">
        <f>IF(I3732="non-stop", 0, VALUE(LEFT(I3732, FIND(" ", I3732)-1)))</f>
        <v>0</v>
      </c>
    </row>
    <row r="3733" spans="1:15" x14ac:dyDescent="0.3">
      <c r="A3733" t="s">
        <v>11</v>
      </c>
      <c r="B3733" t="s">
        <v>27</v>
      </c>
      <c r="C3733" t="s">
        <v>67</v>
      </c>
      <c r="D3733" t="s">
        <v>72</v>
      </c>
      <c r="E3733" s="3" t="s">
        <v>75</v>
      </c>
      <c r="F3733" t="s">
        <v>203</v>
      </c>
      <c r="G3733" t="s">
        <v>1377</v>
      </c>
      <c r="H3733" s="5" t="s">
        <v>1623</v>
      </c>
      <c r="I3733" t="s">
        <v>1991</v>
      </c>
      <c r="J3733" t="s">
        <v>1996</v>
      </c>
      <c r="K3733">
        <v>11934</v>
      </c>
      <c r="L3733" t="str">
        <f>IFERROR(LEFT(H3733, FIND("h", H3733)-1),0)</f>
        <v>2</v>
      </c>
      <c r="M3733" t="str">
        <f>IFERROR(MID(H3733, FIND("h", H3733)+1, FIND("m", H3733) - FIND("h", H3733)-1), IFERROR(LEFT(H3733, FIND("m",  H3733)-1),0))</f>
        <v xml:space="preserve"> 50</v>
      </c>
      <c r="N3733">
        <f>Table1[[#This Row],[Duration_hr]]*60 +Table1[[#This Row],[Duration_min]]</f>
        <v>170</v>
      </c>
      <c r="O3733">
        <f>IF(I3733="non-stop", 0, VALUE(LEFT(I3733, FIND(" ", I3733)-1)))</f>
        <v>0</v>
      </c>
    </row>
    <row r="3734" spans="1:15" x14ac:dyDescent="0.3">
      <c r="A3734" t="s">
        <v>11</v>
      </c>
      <c r="B3734" t="s">
        <v>27</v>
      </c>
      <c r="C3734" t="s">
        <v>67</v>
      </c>
      <c r="D3734" t="s">
        <v>72</v>
      </c>
      <c r="E3734" s="3" t="s">
        <v>75</v>
      </c>
      <c r="F3734" t="s">
        <v>286</v>
      </c>
      <c r="G3734" t="s">
        <v>1378</v>
      </c>
      <c r="H3734" s="5" t="s">
        <v>1623</v>
      </c>
      <c r="I3734" t="s">
        <v>1991</v>
      </c>
      <c r="J3734" t="s">
        <v>1996</v>
      </c>
      <c r="K3734">
        <v>10067</v>
      </c>
      <c r="L3734" t="str">
        <f>IFERROR(LEFT(H3734, FIND("h", H3734)-1),0)</f>
        <v>2</v>
      </c>
      <c r="M3734" t="str">
        <f>IFERROR(MID(H3734, FIND("h", H3734)+1, FIND("m", H3734) - FIND("h", H3734)-1), IFERROR(LEFT(H3734, FIND("m",  H3734)-1),0))</f>
        <v xml:space="preserve"> 50</v>
      </c>
      <c r="N3734">
        <f>Table1[[#This Row],[Duration_hr]]*60 +Table1[[#This Row],[Duration_min]]</f>
        <v>170</v>
      </c>
      <c r="O3734">
        <f>IF(I3734="non-stop", 0, VALUE(LEFT(I3734, FIND(" ", I3734)-1)))</f>
        <v>0</v>
      </c>
    </row>
    <row r="3735" spans="1:15" x14ac:dyDescent="0.3">
      <c r="A3735" t="s">
        <v>17</v>
      </c>
      <c r="B3735" t="s">
        <v>41</v>
      </c>
      <c r="C3735" t="s">
        <v>67</v>
      </c>
      <c r="D3735" t="s">
        <v>69</v>
      </c>
      <c r="E3735" s="3" t="s">
        <v>75</v>
      </c>
      <c r="F3735" t="s">
        <v>352</v>
      </c>
      <c r="G3735" t="s">
        <v>530</v>
      </c>
      <c r="H3735" s="5" t="s">
        <v>1623</v>
      </c>
      <c r="I3735" t="s">
        <v>1991</v>
      </c>
      <c r="J3735" t="s">
        <v>1996</v>
      </c>
      <c r="K3735">
        <v>4668</v>
      </c>
      <c r="L3735" t="str">
        <f>IFERROR(LEFT(H3735, FIND("h", H3735)-1),0)</f>
        <v>2</v>
      </c>
      <c r="M3735" t="str">
        <f>IFERROR(MID(H3735, FIND("h", H3735)+1, FIND("m", H3735) - FIND("h", H3735)-1), IFERROR(LEFT(H3735, FIND("m",  H3735)-1),0))</f>
        <v xml:space="preserve"> 50</v>
      </c>
      <c r="N3735">
        <f>Table1[[#This Row],[Duration_hr]]*60 +Table1[[#This Row],[Duration_min]]</f>
        <v>170</v>
      </c>
      <c r="O3735">
        <f>IF(I3735="non-stop", 0, VALUE(LEFT(I3735, FIND(" ", I3735)-1)))</f>
        <v>0</v>
      </c>
    </row>
    <row r="3736" spans="1:15" x14ac:dyDescent="0.3">
      <c r="A3736" t="s">
        <v>17</v>
      </c>
      <c r="B3736" t="s">
        <v>31</v>
      </c>
      <c r="C3736" t="s">
        <v>67</v>
      </c>
      <c r="D3736" t="s">
        <v>69</v>
      </c>
      <c r="E3736" s="3" t="s">
        <v>75</v>
      </c>
      <c r="F3736" t="s">
        <v>352</v>
      </c>
      <c r="G3736" t="s">
        <v>530</v>
      </c>
      <c r="H3736" s="5" t="s">
        <v>1623</v>
      </c>
      <c r="I3736" t="s">
        <v>1991</v>
      </c>
      <c r="J3736" t="s">
        <v>1996</v>
      </c>
      <c r="K3736">
        <v>4668</v>
      </c>
      <c r="L3736" t="str">
        <f>IFERROR(LEFT(H3736, FIND("h", H3736)-1),0)</f>
        <v>2</v>
      </c>
      <c r="M3736" t="str">
        <f>IFERROR(MID(H3736, FIND("h", H3736)+1, FIND("m", H3736) - FIND("h", H3736)-1), IFERROR(LEFT(H3736, FIND("m",  H3736)-1),0))</f>
        <v xml:space="preserve"> 50</v>
      </c>
      <c r="N3736">
        <f>Table1[[#This Row],[Duration_hr]]*60 +Table1[[#This Row],[Duration_min]]</f>
        <v>170</v>
      </c>
      <c r="O3736">
        <f>IF(I3736="non-stop", 0, VALUE(LEFT(I3736, FIND(" ", I3736)-1)))</f>
        <v>0</v>
      </c>
    </row>
    <row r="3737" spans="1:15" x14ac:dyDescent="0.3">
      <c r="A3737" t="s">
        <v>11</v>
      </c>
      <c r="B3737" t="s">
        <v>32</v>
      </c>
      <c r="C3737" t="s">
        <v>67</v>
      </c>
      <c r="D3737" t="s">
        <v>69</v>
      </c>
      <c r="E3737" s="3" t="s">
        <v>75</v>
      </c>
      <c r="F3737" t="s">
        <v>321</v>
      </c>
      <c r="G3737" t="s">
        <v>1383</v>
      </c>
      <c r="H3737" s="5" t="s">
        <v>1623</v>
      </c>
      <c r="I3737" t="s">
        <v>1991</v>
      </c>
      <c r="J3737" t="s">
        <v>1996</v>
      </c>
      <c r="K3737">
        <v>4591</v>
      </c>
      <c r="L3737" t="str">
        <f>IFERROR(LEFT(H3737, FIND("h", H3737)-1),0)</f>
        <v>2</v>
      </c>
      <c r="M3737" t="str">
        <f>IFERROR(MID(H3737, FIND("h", H3737)+1, FIND("m", H3737) - FIND("h", H3737)-1), IFERROR(LEFT(H3737, FIND("m",  H3737)-1),0))</f>
        <v xml:space="preserve"> 50</v>
      </c>
      <c r="N3737">
        <f>Table1[[#This Row],[Duration_hr]]*60 +Table1[[#This Row],[Duration_min]]</f>
        <v>170</v>
      </c>
      <c r="O3737">
        <f>IF(I3737="non-stop", 0, VALUE(LEFT(I3737, FIND(" ", I3737)-1)))</f>
        <v>0</v>
      </c>
    </row>
    <row r="3738" spans="1:15" x14ac:dyDescent="0.3">
      <c r="A3738" t="s">
        <v>11</v>
      </c>
      <c r="B3738" t="s">
        <v>41</v>
      </c>
      <c r="C3738" t="s">
        <v>67</v>
      </c>
      <c r="D3738" t="s">
        <v>69</v>
      </c>
      <c r="E3738" s="3" t="s">
        <v>75</v>
      </c>
      <c r="F3738" t="s">
        <v>286</v>
      </c>
      <c r="G3738" t="s">
        <v>1384</v>
      </c>
      <c r="H3738" s="5" t="s">
        <v>1623</v>
      </c>
      <c r="I3738" t="s">
        <v>1991</v>
      </c>
      <c r="J3738" t="s">
        <v>1996</v>
      </c>
      <c r="K3738">
        <v>4077</v>
      </c>
      <c r="L3738" t="str">
        <f>IFERROR(LEFT(H3738, FIND("h", H3738)-1),0)</f>
        <v>2</v>
      </c>
      <c r="M3738" t="str">
        <f>IFERROR(MID(H3738, FIND("h", H3738)+1, FIND("m", H3738) - FIND("h", H3738)-1), IFERROR(LEFT(H3738, FIND("m",  H3738)-1),0))</f>
        <v xml:space="preserve"> 50</v>
      </c>
      <c r="N3738">
        <f>Table1[[#This Row],[Duration_hr]]*60 +Table1[[#This Row],[Duration_min]]</f>
        <v>170</v>
      </c>
      <c r="O3738">
        <f>IF(I3738="non-stop", 0, VALUE(LEFT(I3738, FIND(" ", I3738)-1)))</f>
        <v>0</v>
      </c>
    </row>
    <row r="3739" spans="1:15" x14ac:dyDescent="0.3">
      <c r="A3739" t="s">
        <v>17</v>
      </c>
      <c r="B3739" t="s">
        <v>32</v>
      </c>
      <c r="C3739" t="s">
        <v>67</v>
      </c>
      <c r="D3739" t="s">
        <v>69</v>
      </c>
      <c r="E3739" s="3" t="s">
        <v>75</v>
      </c>
      <c r="F3739" t="s">
        <v>213</v>
      </c>
      <c r="G3739" t="s">
        <v>438</v>
      </c>
      <c r="H3739" s="5" t="s">
        <v>1623</v>
      </c>
      <c r="I3739" t="s">
        <v>1991</v>
      </c>
      <c r="J3739" t="s">
        <v>1996</v>
      </c>
      <c r="K3739">
        <v>5403</v>
      </c>
      <c r="L3739" t="str">
        <f>IFERROR(LEFT(H3739, FIND("h", H3739)-1),0)</f>
        <v>2</v>
      </c>
      <c r="M3739" t="str">
        <f>IFERROR(MID(H3739, FIND("h", H3739)+1, FIND("m", H3739) - FIND("h", H3739)-1), IFERROR(LEFT(H3739, FIND("m",  H3739)-1),0))</f>
        <v xml:space="preserve"> 50</v>
      </c>
      <c r="N3739">
        <f>Table1[[#This Row],[Duration_hr]]*60 +Table1[[#This Row],[Duration_min]]</f>
        <v>170</v>
      </c>
      <c r="O3739">
        <f>IF(I3739="non-stop", 0, VALUE(LEFT(I3739, FIND(" ", I3739)-1)))</f>
        <v>0</v>
      </c>
    </row>
    <row r="3740" spans="1:15" x14ac:dyDescent="0.3">
      <c r="A3740" t="s">
        <v>18</v>
      </c>
      <c r="B3740" t="s">
        <v>55</v>
      </c>
      <c r="C3740" t="s">
        <v>67</v>
      </c>
      <c r="D3740" t="s">
        <v>69</v>
      </c>
      <c r="E3740" s="3" t="s">
        <v>75</v>
      </c>
      <c r="F3740" t="s">
        <v>322</v>
      </c>
      <c r="G3740" t="s">
        <v>348</v>
      </c>
      <c r="H3740" s="5" t="s">
        <v>1623</v>
      </c>
      <c r="I3740" t="s">
        <v>1991</v>
      </c>
      <c r="J3740" t="s">
        <v>1996</v>
      </c>
      <c r="K3740">
        <v>3383</v>
      </c>
      <c r="L3740" t="str">
        <f>IFERROR(LEFT(H3740, FIND("h", H3740)-1),0)</f>
        <v>2</v>
      </c>
      <c r="M3740" t="str">
        <f>IFERROR(MID(H3740, FIND("h", H3740)+1, FIND("m", H3740) - FIND("h", H3740)-1), IFERROR(LEFT(H3740, FIND("m",  H3740)-1),0))</f>
        <v xml:space="preserve"> 50</v>
      </c>
      <c r="N3740">
        <f>Table1[[#This Row],[Duration_hr]]*60 +Table1[[#This Row],[Duration_min]]</f>
        <v>170</v>
      </c>
      <c r="O3740">
        <f>IF(I3740="non-stop", 0, VALUE(LEFT(I3740, FIND(" ", I3740)-1)))</f>
        <v>0</v>
      </c>
    </row>
    <row r="3741" spans="1:15" x14ac:dyDescent="0.3">
      <c r="A3741" t="s">
        <v>11</v>
      </c>
      <c r="B3741" t="s">
        <v>28</v>
      </c>
      <c r="C3741" t="s">
        <v>67</v>
      </c>
      <c r="D3741" t="s">
        <v>69</v>
      </c>
      <c r="E3741" s="3" t="s">
        <v>75</v>
      </c>
      <c r="F3741" t="s">
        <v>286</v>
      </c>
      <c r="G3741" t="s">
        <v>1386</v>
      </c>
      <c r="H3741" s="5" t="s">
        <v>1623</v>
      </c>
      <c r="I3741" t="s">
        <v>1991</v>
      </c>
      <c r="J3741" t="s">
        <v>1996</v>
      </c>
      <c r="K3741">
        <v>3943</v>
      </c>
      <c r="L3741" t="str">
        <f>IFERROR(LEFT(H3741, FIND("h", H3741)-1),0)</f>
        <v>2</v>
      </c>
      <c r="M3741" t="str">
        <f>IFERROR(MID(H3741, FIND("h", H3741)+1, FIND("m", H3741) - FIND("h", H3741)-1), IFERROR(LEFT(H3741, FIND("m",  H3741)-1),0))</f>
        <v xml:space="preserve"> 50</v>
      </c>
      <c r="N3741">
        <f>Table1[[#This Row],[Duration_hr]]*60 +Table1[[#This Row],[Duration_min]]</f>
        <v>170</v>
      </c>
      <c r="O3741">
        <f>IF(I3741="non-stop", 0, VALUE(LEFT(I3741, FIND(" ", I3741)-1)))</f>
        <v>0</v>
      </c>
    </row>
    <row r="3742" spans="1:15" x14ac:dyDescent="0.3">
      <c r="A3742" t="s">
        <v>11</v>
      </c>
      <c r="B3742" t="s">
        <v>30</v>
      </c>
      <c r="C3742" t="s">
        <v>67</v>
      </c>
      <c r="D3742" t="s">
        <v>69</v>
      </c>
      <c r="E3742" s="3" t="s">
        <v>75</v>
      </c>
      <c r="F3742" t="s">
        <v>296</v>
      </c>
      <c r="G3742" t="s">
        <v>376</v>
      </c>
      <c r="H3742" s="5" t="s">
        <v>1623</v>
      </c>
      <c r="I3742" t="s">
        <v>1991</v>
      </c>
      <c r="J3742" t="s">
        <v>1996</v>
      </c>
      <c r="K3742">
        <v>3943</v>
      </c>
      <c r="L3742" t="str">
        <f>IFERROR(LEFT(H3742, FIND("h", H3742)-1),0)</f>
        <v>2</v>
      </c>
      <c r="M3742" t="str">
        <f>IFERROR(MID(H3742, FIND("h", H3742)+1, FIND("m", H3742) - FIND("h", H3742)-1), IFERROR(LEFT(H3742, FIND("m",  H3742)-1),0))</f>
        <v xml:space="preserve"> 50</v>
      </c>
      <c r="N3742">
        <f>Table1[[#This Row],[Duration_hr]]*60 +Table1[[#This Row],[Duration_min]]</f>
        <v>170</v>
      </c>
      <c r="O3742">
        <f>IF(I3742="non-stop", 0, VALUE(LEFT(I3742, FIND(" ", I3742)-1)))</f>
        <v>0</v>
      </c>
    </row>
    <row r="3743" spans="1:15" x14ac:dyDescent="0.3">
      <c r="A3743" t="s">
        <v>12</v>
      </c>
      <c r="B3743" t="s">
        <v>32</v>
      </c>
      <c r="C3743" t="s">
        <v>67</v>
      </c>
      <c r="D3743" t="s">
        <v>69</v>
      </c>
      <c r="E3743" s="3" t="s">
        <v>75</v>
      </c>
      <c r="F3743" t="s">
        <v>307</v>
      </c>
      <c r="G3743" t="s">
        <v>244</v>
      </c>
      <c r="H3743" s="5" t="s">
        <v>1623</v>
      </c>
      <c r="I3743" t="s">
        <v>1991</v>
      </c>
      <c r="J3743" t="s">
        <v>1996</v>
      </c>
      <c r="K3743">
        <v>5228</v>
      </c>
      <c r="L3743" t="str">
        <f>IFERROR(LEFT(H3743, FIND("h", H3743)-1),0)</f>
        <v>2</v>
      </c>
      <c r="M3743" t="str">
        <f>IFERROR(MID(H3743, FIND("h", H3743)+1, FIND("m", H3743) - FIND("h", H3743)-1), IFERROR(LEFT(H3743, FIND("m",  H3743)-1),0))</f>
        <v xml:space="preserve"> 50</v>
      </c>
      <c r="N3743">
        <f>Table1[[#This Row],[Duration_hr]]*60 +Table1[[#This Row],[Duration_min]]</f>
        <v>170</v>
      </c>
      <c r="O3743">
        <f>IF(I3743="non-stop", 0, VALUE(LEFT(I3743, FIND(" ", I3743)-1)))</f>
        <v>0</v>
      </c>
    </row>
    <row r="3744" spans="1:15" x14ac:dyDescent="0.3">
      <c r="A3744" t="s">
        <v>12</v>
      </c>
      <c r="B3744" t="s">
        <v>54</v>
      </c>
      <c r="C3744" t="s">
        <v>67</v>
      </c>
      <c r="D3744" t="s">
        <v>69</v>
      </c>
      <c r="E3744" s="3" t="s">
        <v>75</v>
      </c>
      <c r="F3744" t="s">
        <v>307</v>
      </c>
      <c r="G3744" t="s">
        <v>244</v>
      </c>
      <c r="H3744" s="5" t="s">
        <v>1623</v>
      </c>
      <c r="I3744" t="s">
        <v>1991</v>
      </c>
      <c r="J3744" t="s">
        <v>1996</v>
      </c>
      <c r="K3744">
        <v>6121</v>
      </c>
      <c r="L3744" t="str">
        <f>IFERROR(LEFT(H3744, FIND("h", H3744)-1),0)</f>
        <v>2</v>
      </c>
      <c r="M3744" t="str">
        <f>IFERROR(MID(H3744, FIND("h", H3744)+1, FIND("m", H3744) - FIND("h", H3744)-1), IFERROR(LEFT(H3744, FIND("m",  H3744)-1),0))</f>
        <v xml:space="preserve"> 50</v>
      </c>
      <c r="N3744">
        <f>Table1[[#This Row],[Duration_hr]]*60 +Table1[[#This Row],[Duration_min]]</f>
        <v>170</v>
      </c>
      <c r="O3744">
        <f>IF(I3744="non-stop", 0, VALUE(LEFT(I3744, FIND(" ", I3744)-1)))</f>
        <v>0</v>
      </c>
    </row>
    <row r="3745" spans="1:15" x14ac:dyDescent="0.3">
      <c r="A3745" t="s">
        <v>11</v>
      </c>
      <c r="B3745" t="s">
        <v>25</v>
      </c>
      <c r="C3745" t="s">
        <v>67</v>
      </c>
      <c r="D3745" t="s">
        <v>69</v>
      </c>
      <c r="E3745" s="3" t="s">
        <v>75</v>
      </c>
      <c r="F3745" t="s">
        <v>380</v>
      </c>
      <c r="G3745" t="s">
        <v>689</v>
      </c>
      <c r="H3745" s="5" t="s">
        <v>1623</v>
      </c>
      <c r="I3745" t="s">
        <v>1991</v>
      </c>
      <c r="J3745" t="s">
        <v>1996</v>
      </c>
      <c r="K3745">
        <v>3943</v>
      </c>
      <c r="L3745" t="str">
        <f>IFERROR(LEFT(H3745, FIND("h", H3745)-1),0)</f>
        <v>2</v>
      </c>
      <c r="M3745" t="str">
        <f>IFERROR(MID(H3745, FIND("h", H3745)+1, FIND("m", H3745) - FIND("h", H3745)-1), IFERROR(LEFT(H3745, FIND("m",  H3745)-1),0))</f>
        <v xml:space="preserve"> 50</v>
      </c>
      <c r="N3745">
        <f>Table1[[#This Row],[Duration_hr]]*60 +Table1[[#This Row],[Duration_min]]</f>
        <v>170</v>
      </c>
      <c r="O3745">
        <f>IF(I3745="non-stop", 0, VALUE(LEFT(I3745, FIND(" ", I3745)-1)))</f>
        <v>0</v>
      </c>
    </row>
    <row r="3746" spans="1:15" x14ac:dyDescent="0.3">
      <c r="A3746" t="s">
        <v>11</v>
      </c>
      <c r="B3746" t="s">
        <v>23</v>
      </c>
      <c r="C3746" t="s">
        <v>67</v>
      </c>
      <c r="D3746" t="s">
        <v>72</v>
      </c>
      <c r="E3746" s="3" t="s">
        <v>75</v>
      </c>
      <c r="F3746" t="s">
        <v>349</v>
      </c>
      <c r="G3746" t="s">
        <v>296</v>
      </c>
      <c r="H3746" s="5" t="s">
        <v>1623</v>
      </c>
      <c r="I3746" t="s">
        <v>1991</v>
      </c>
      <c r="J3746" t="s">
        <v>1996</v>
      </c>
      <c r="K3746">
        <v>10067</v>
      </c>
      <c r="L3746" t="str">
        <f>IFERROR(LEFT(H3746, FIND("h", H3746)-1),0)</f>
        <v>2</v>
      </c>
      <c r="M3746" t="str">
        <f>IFERROR(MID(H3746, FIND("h", H3746)+1, FIND("m", H3746) - FIND("h", H3746)-1), IFERROR(LEFT(H3746, FIND("m",  H3746)-1),0))</f>
        <v xml:space="preserve"> 50</v>
      </c>
      <c r="N3746">
        <f>Table1[[#This Row],[Duration_hr]]*60 +Table1[[#This Row],[Duration_min]]</f>
        <v>170</v>
      </c>
      <c r="O3746">
        <f>IF(I3746="non-stop", 0, VALUE(LEFT(I3746, FIND(" ", I3746)-1)))</f>
        <v>0</v>
      </c>
    </row>
    <row r="3747" spans="1:15" x14ac:dyDescent="0.3">
      <c r="A3747" t="s">
        <v>12</v>
      </c>
      <c r="B3747" t="s">
        <v>30</v>
      </c>
      <c r="C3747" t="s">
        <v>69</v>
      </c>
      <c r="D3747" t="s">
        <v>73</v>
      </c>
      <c r="E3747" s="3" t="s">
        <v>97</v>
      </c>
      <c r="F3747" t="s">
        <v>309</v>
      </c>
      <c r="G3747" t="s">
        <v>210</v>
      </c>
      <c r="H3747" s="5" t="s">
        <v>1623</v>
      </c>
      <c r="I3747" t="s">
        <v>1991</v>
      </c>
      <c r="J3747" t="s">
        <v>1996</v>
      </c>
      <c r="K3747">
        <v>6094</v>
      </c>
      <c r="L3747" t="str">
        <f>IFERROR(LEFT(H3747, FIND("h", H3747)-1),0)</f>
        <v>2</v>
      </c>
      <c r="M3747" t="str">
        <f>IFERROR(MID(H3747, FIND("h", H3747)+1, FIND("m", H3747) - FIND("h", H3747)-1), IFERROR(LEFT(H3747, FIND("m",  H3747)-1),0))</f>
        <v xml:space="preserve"> 50</v>
      </c>
      <c r="N3747">
        <f>Table1[[#This Row],[Duration_hr]]*60 +Table1[[#This Row],[Duration_min]]</f>
        <v>170</v>
      </c>
      <c r="O3747">
        <f>IF(I3747="non-stop", 0, VALUE(LEFT(I3747, FIND(" ", I3747)-1)))</f>
        <v>0</v>
      </c>
    </row>
    <row r="3748" spans="1:15" x14ac:dyDescent="0.3">
      <c r="A3748" t="s">
        <v>12</v>
      </c>
      <c r="B3748" t="s">
        <v>23</v>
      </c>
      <c r="C3748" t="s">
        <v>67</v>
      </c>
      <c r="D3748" t="s">
        <v>72</v>
      </c>
      <c r="E3748" s="3" t="s">
        <v>75</v>
      </c>
      <c r="F3748" t="s">
        <v>307</v>
      </c>
      <c r="G3748" t="s">
        <v>244</v>
      </c>
      <c r="H3748" s="5" t="s">
        <v>1623</v>
      </c>
      <c r="I3748" t="s">
        <v>1991</v>
      </c>
      <c r="J3748" t="s">
        <v>1996</v>
      </c>
      <c r="K3748">
        <v>4441</v>
      </c>
      <c r="L3748" t="str">
        <f>IFERROR(LEFT(H3748, FIND("h", H3748)-1),0)</f>
        <v>2</v>
      </c>
      <c r="M3748" t="str">
        <f>IFERROR(MID(H3748, FIND("h", H3748)+1, FIND("m", H3748) - FIND("h", H3748)-1), IFERROR(LEFT(H3748, FIND("m",  H3748)-1),0))</f>
        <v xml:space="preserve"> 50</v>
      </c>
      <c r="N3748">
        <f>Table1[[#This Row],[Duration_hr]]*60 +Table1[[#This Row],[Duration_min]]</f>
        <v>170</v>
      </c>
      <c r="O3748">
        <f>IF(I3748="non-stop", 0, VALUE(LEFT(I3748, FIND(" ", I3748)-1)))</f>
        <v>0</v>
      </c>
    </row>
    <row r="3749" spans="1:15" x14ac:dyDescent="0.3">
      <c r="A3749" t="s">
        <v>14</v>
      </c>
      <c r="B3749" t="s">
        <v>36</v>
      </c>
      <c r="C3749" t="s">
        <v>67</v>
      </c>
      <c r="D3749" t="s">
        <v>69</v>
      </c>
      <c r="E3749" s="3" t="s">
        <v>75</v>
      </c>
      <c r="F3749" t="s">
        <v>329</v>
      </c>
      <c r="G3749" t="s">
        <v>389</v>
      </c>
      <c r="H3749" s="5" t="s">
        <v>1623</v>
      </c>
      <c r="I3749" t="s">
        <v>1991</v>
      </c>
      <c r="J3749" t="s">
        <v>1996</v>
      </c>
      <c r="K3749">
        <v>4423</v>
      </c>
      <c r="L3749" t="str">
        <f>IFERROR(LEFT(H3749, FIND("h", H3749)-1),0)</f>
        <v>2</v>
      </c>
      <c r="M3749" t="str">
        <f>IFERROR(MID(H3749, FIND("h", H3749)+1, FIND("m", H3749) - FIND("h", H3749)-1), IFERROR(LEFT(H3749, FIND("m",  H3749)-1),0))</f>
        <v xml:space="preserve"> 50</v>
      </c>
      <c r="N3749">
        <f>Table1[[#This Row],[Duration_hr]]*60 +Table1[[#This Row],[Duration_min]]</f>
        <v>170</v>
      </c>
      <c r="O3749">
        <f>IF(I3749="non-stop", 0, VALUE(LEFT(I3749, FIND(" ", I3749)-1)))</f>
        <v>0</v>
      </c>
    </row>
    <row r="3750" spans="1:15" x14ac:dyDescent="0.3">
      <c r="A3750" t="s">
        <v>11</v>
      </c>
      <c r="B3750" t="s">
        <v>65</v>
      </c>
      <c r="C3750" t="s">
        <v>67</v>
      </c>
      <c r="D3750" t="s">
        <v>72</v>
      </c>
      <c r="E3750" s="3" t="s">
        <v>75</v>
      </c>
      <c r="F3750" t="s">
        <v>203</v>
      </c>
      <c r="G3750" t="s">
        <v>1396</v>
      </c>
      <c r="H3750" s="5" t="s">
        <v>1623</v>
      </c>
      <c r="I3750" t="s">
        <v>1991</v>
      </c>
      <c r="J3750" t="s">
        <v>1996</v>
      </c>
      <c r="K3750">
        <v>7648</v>
      </c>
      <c r="L3750" t="str">
        <f>IFERROR(LEFT(H3750, FIND("h", H3750)-1),0)</f>
        <v>2</v>
      </c>
      <c r="M3750" t="str">
        <f>IFERROR(MID(H3750, FIND("h", H3750)+1, FIND("m", H3750) - FIND("h", H3750)-1), IFERROR(LEFT(H3750, FIND("m",  H3750)-1),0))</f>
        <v xml:space="preserve"> 50</v>
      </c>
      <c r="N3750">
        <f>Table1[[#This Row],[Duration_hr]]*60 +Table1[[#This Row],[Duration_min]]</f>
        <v>170</v>
      </c>
      <c r="O3750">
        <f>IF(I3750="non-stop", 0, VALUE(LEFT(I3750, FIND(" ", I3750)-1)))</f>
        <v>0</v>
      </c>
    </row>
    <row r="3751" spans="1:15" x14ac:dyDescent="0.3">
      <c r="A3751" t="s">
        <v>17</v>
      </c>
      <c r="B3751" t="s">
        <v>41</v>
      </c>
      <c r="C3751" t="s">
        <v>67</v>
      </c>
      <c r="D3751" t="s">
        <v>69</v>
      </c>
      <c r="E3751" s="3" t="s">
        <v>75</v>
      </c>
      <c r="F3751" t="s">
        <v>213</v>
      </c>
      <c r="G3751" t="s">
        <v>438</v>
      </c>
      <c r="H3751" s="5" t="s">
        <v>1623</v>
      </c>
      <c r="I3751" t="s">
        <v>1991</v>
      </c>
      <c r="J3751" t="s">
        <v>1996</v>
      </c>
      <c r="K3751">
        <v>4668</v>
      </c>
      <c r="L3751" t="str">
        <f>IFERROR(LEFT(H3751, FIND("h", H3751)-1),0)</f>
        <v>2</v>
      </c>
      <c r="M3751" t="str">
        <f>IFERROR(MID(H3751, FIND("h", H3751)+1, FIND("m", H3751) - FIND("h", H3751)-1), IFERROR(LEFT(H3751, FIND("m",  H3751)-1),0))</f>
        <v xml:space="preserve"> 50</v>
      </c>
      <c r="N3751">
        <f>Table1[[#This Row],[Duration_hr]]*60 +Table1[[#This Row],[Duration_min]]</f>
        <v>170</v>
      </c>
      <c r="O3751">
        <f>IF(I3751="non-stop", 0, VALUE(LEFT(I3751, FIND(" ", I3751)-1)))</f>
        <v>0</v>
      </c>
    </row>
    <row r="3752" spans="1:15" x14ac:dyDescent="0.3">
      <c r="A3752" t="s">
        <v>11</v>
      </c>
      <c r="B3752" t="s">
        <v>23</v>
      </c>
      <c r="C3752" t="s">
        <v>67</v>
      </c>
      <c r="D3752" t="s">
        <v>72</v>
      </c>
      <c r="E3752" s="3" t="s">
        <v>75</v>
      </c>
      <c r="F3752" t="s">
        <v>225</v>
      </c>
      <c r="G3752" t="s">
        <v>295</v>
      </c>
      <c r="H3752" s="5" t="s">
        <v>1623</v>
      </c>
      <c r="I3752" t="s">
        <v>1991</v>
      </c>
      <c r="J3752" t="s">
        <v>1996</v>
      </c>
      <c r="K3752">
        <v>5694</v>
      </c>
      <c r="L3752" t="str">
        <f>IFERROR(LEFT(H3752, FIND("h", H3752)-1),0)</f>
        <v>2</v>
      </c>
      <c r="M3752" t="str">
        <f>IFERROR(MID(H3752, FIND("h", H3752)+1, FIND("m", H3752) - FIND("h", H3752)-1), IFERROR(LEFT(H3752, FIND("m",  H3752)-1),0))</f>
        <v xml:space="preserve"> 50</v>
      </c>
      <c r="N3752">
        <f>Table1[[#This Row],[Duration_hr]]*60 +Table1[[#This Row],[Duration_min]]</f>
        <v>170</v>
      </c>
      <c r="O3752">
        <f>IF(I3752="non-stop", 0, VALUE(LEFT(I3752, FIND(" ", I3752)-1)))</f>
        <v>0</v>
      </c>
    </row>
    <row r="3753" spans="1:15" x14ac:dyDescent="0.3">
      <c r="A3753" t="s">
        <v>12</v>
      </c>
      <c r="B3753" t="s">
        <v>33</v>
      </c>
      <c r="C3753" t="s">
        <v>67</v>
      </c>
      <c r="D3753" t="s">
        <v>69</v>
      </c>
      <c r="E3753" s="3" t="s">
        <v>75</v>
      </c>
      <c r="F3753" t="s">
        <v>252</v>
      </c>
      <c r="G3753" t="s">
        <v>304</v>
      </c>
      <c r="H3753" s="5" t="s">
        <v>1623</v>
      </c>
      <c r="I3753" t="s">
        <v>1991</v>
      </c>
      <c r="J3753" t="s">
        <v>1996</v>
      </c>
      <c r="K3753">
        <v>6121</v>
      </c>
      <c r="L3753" t="str">
        <f>IFERROR(LEFT(H3753, FIND("h", H3753)-1),0)</f>
        <v>2</v>
      </c>
      <c r="M3753" t="str">
        <f>IFERROR(MID(H3753, FIND("h", H3753)+1, FIND("m", H3753) - FIND("h", H3753)-1), IFERROR(LEFT(H3753, FIND("m",  H3753)-1),0))</f>
        <v xml:space="preserve"> 50</v>
      </c>
      <c r="N3753">
        <f>Table1[[#This Row],[Duration_hr]]*60 +Table1[[#This Row],[Duration_min]]</f>
        <v>170</v>
      </c>
      <c r="O3753">
        <f>IF(I3753="non-stop", 0, VALUE(LEFT(I3753, FIND(" ", I3753)-1)))</f>
        <v>0</v>
      </c>
    </row>
    <row r="3754" spans="1:15" x14ac:dyDescent="0.3">
      <c r="A3754" t="s">
        <v>12</v>
      </c>
      <c r="B3754" t="s">
        <v>36</v>
      </c>
      <c r="C3754" t="s">
        <v>67</v>
      </c>
      <c r="D3754" t="s">
        <v>69</v>
      </c>
      <c r="E3754" s="3" t="s">
        <v>75</v>
      </c>
      <c r="F3754" t="s">
        <v>307</v>
      </c>
      <c r="G3754" t="s">
        <v>244</v>
      </c>
      <c r="H3754" s="5" t="s">
        <v>1623</v>
      </c>
      <c r="I3754" t="s">
        <v>1991</v>
      </c>
      <c r="J3754" t="s">
        <v>1996</v>
      </c>
      <c r="K3754">
        <v>5228</v>
      </c>
      <c r="L3754" t="str">
        <f>IFERROR(LEFT(H3754, FIND("h", H3754)-1),0)</f>
        <v>2</v>
      </c>
      <c r="M3754" t="str">
        <f>IFERROR(MID(H3754, FIND("h", H3754)+1, FIND("m", H3754) - FIND("h", H3754)-1), IFERROR(LEFT(H3754, FIND("m",  H3754)-1),0))</f>
        <v xml:space="preserve"> 50</v>
      </c>
      <c r="N3754">
        <f>Table1[[#This Row],[Duration_hr]]*60 +Table1[[#This Row],[Duration_min]]</f>
        <v>170</v>
      </c>
      <c r="O3754">
        <f>IF(I3754="non-stop", 0, VALUE(LEFT(I3754, FIND(" ", I3754)-1)))</f>
        <v>0</v>
      </c>
    </row>
    <row r="3755" spans="1:15" x14ac:dyDescent="0.3">
      <c r="A3755" t="s">
        <v>12</v>
      </c>
      <c r="B3755" t="s">
        <v>40</v>
      </c>
      <c r="C3755" t="s">
        <v>67</v>
      </c>
      <c r="D3755" t="s">
        <v>69</v>
      </c>
      <c r="E3755" s="3" t="s">
        <v>75</v>
      </c>
      <c r="F3755" t="s">
        <v>307</v>
      </c>
      <c r="G3755" t="s">
        <v>244</v>
      </c>
      <c r="H3755" s="5" t="s">
        <v>1623</v>
      </c>
      <c r="I3755" t="s">
        <v>1991</v>
      </c>
      <c r="J3755" t="s">
        <v>1996</v>
      </c>
      <c r="K3755">
        <v>4441</v>
      </c>
      <c r="L3755" t="str">
        <f>IFERROR(LEFT(H3755, FIND("h", H3755)-1),0)</f>
        <v>2</v>
      </c>
      <c r="M3755" t="str">
        <f>IFERROR(MID(H3755, FIND("h", H3755)+1, FIND("m", H3755) - FIND("h", H3755)-1), IFERROR(LEFT(H3755, FIND("m",  H3755)-1),0))</f>
        <v xml:space="preserve"> 50</v>
      </c>
      <c r="N3755">
        <f>Table1[[#This Row],[Duration_hr]]*60 +Table1[[#This Row],[Duration_min]]</f>
        <v>170</v>
      </c>
      <c r="O3755">
        <f>IF(I3755="non-stop", 0, VALUE(LEFT(I3755, FIND(" ", I3755)-1)))</f>
        <v>0</v>
      </c>
    </row>
    <row r="3756" spans="1:15" x14ac:dyDescent="0.3">
      <c r="A3756" t="s">
        <v>12</v>
      </c>
      <c r="B3756" t="s">
        <v>48</v>
      </c>
      <c r="C3756" t="s">
        <v>69</v>
      </c>
      <c r="D3756" t="s">
        <v>73</v>
      </c>
      <c r="E3756" s="3" t="s">
        <v>97</v>
      </c>
      <c r="F3756" t="s">
        <v>309</v>
      </c>
      <c r="G3756" t="s">
        <v>210</v>
      </c>
      <c r="H3756" s="5" t="s">
        <v>1623</v>
      </c>
      <c r="I3756" t="s">
        <v>1991</v>
      </c>
      <c r="J3756" t="s">
        <v>1996</v>
      </c>
      <c r="K3756">
        <v>6094</v>
      </c>
      <c r="L3756" t="str">
        <f>IFERROR(LEFT(H3756, FIND("h", H3756)-1),0)</f>
        <v>2</v>
      </c>
      <c r="M3756" t="str">
        <f>IFERROR(MID(H3756, FIND("h", H3756)+1, FIND("m", H3756) - FIND("h", H3756)-1), IFERROR(LEFT(H3756, FIND("m",  H3756)-1),0))</f>
        <v xml:space="preserve"> 50</v>
      </c>
      <c r="N3756">
        <f>Table1[[#This Row],[Duration_hr]]*60 +Table1[[#This Row],[Duration_min]]</f>
        <v>170</v>
      </c>
      <c r="O3756">
        <f>IF(I3756="non-stop", 0, VALUE(LEFT(I3756, FIND(" ", I3756)-1)))</f>
        <v>0</v>
      </c>
    </row>
    <row r="3757" spans="1:15" x14ac:dyDescent="0.3">
      <c r="A3757" t="s">
        <v>14</v>
      </c>
      <c r="B3757" t="s">
        <v>43</v>
      </c>
      <c r="C3757" t="s">
        <v>67</v>
      </c>
      <c r="D3757" t="s">
        <v>69</v>
      </c>
      <c r="E3757" s="3" t="s">
        <v>75</v>
      </c>
      <c r="F3757" t="s">
        <v>329</v>
      </c>
      <c r="G3757" t="s">
        <v>389</v>
      </c>
      <c r="H3757" s="5" t="s">
        <v>1623</v>
      </c>
      <c r="I3757" t="s">
        <v>1991</v>
      </c>
      <c r="J3757" t="s">
        <v>1998</v>
      </c>
      <c r="K3757">
        <v>3257</v>
      </c>
      <c r="L3757" t="str">
        <f>IFERROR(LEFT(H3757, FIND("h", H3757)-1),0)</f>
        <v>2</v>
      </c>
      <c r="M3757" t="str">
        <f>IFERROR(MID(H3757, FIND("h", H3757)+1, FIND("m", H3757) - FIND("h", H3757)-1), IFERROR(LEFT(H3757, FIND("m",  H3757)-1),0))</f>
        <v xml:space="preserve"> 50</v>
      </c>
      <c r="N3757">
        <f>Table1[[#This Row],[Duration_hr]]*60 +Table1[[#This Row],[Duration_min]]</f>
        <v>170</v>
      </c>
      <c r="O3757">
        <f>IF(I3757="non-stop", 0, VALUE(LEFT(I3757, FIND(" ", I3757)-1)))</f>
        <v>0</v>
      </c>
    </row>
    <row r="3758" spans="1:15" x14ac:dyDescent="0.3">
      <c r="A3758" t="s">
        <v>11</v>
      </c>
      <c r="B3758" t="s">
        <v>23</v>
      </c>
      <c r="C3758" t="s">
        <v>67</v>
      </c>
      <c r="D3758" t="s">
        <v>72</v>
      </c>
      <c r="E3758" s="3" t="s">
        <v>75</v>
      </c>
      <c r="F3758" t="s">
        <v>296</v>
      </c>
      <c r="G3758" t="s">
        <v>376</v>
      </c>
      <c r="H3758" s="5" t="s">
        <v>1623</v>
      </c>
      <c r="I3758" t="s">
        <v>1991</v>
      </c>
      <c r="J3758" t="s">
        <v>1996</v>
      </c>
      <c r="K3758">
        <v>8033</v>
      </c>
      <c r="L3758" t="str">
        <f>IFERROR(LEFT(H3758, FIND("h", H3758)-1),0)</f>
        <v>2</v>
      </c>
      <c r="M3758" t="str">
        <f>IFERROR(MID(H3758, FIND("h", H3758)+1, FIND("m", H3758) - FIND("h", H3758)-1), IFERROR(LEFT(H3758, FIND("m",  H3758)-1),0))</f>
        <v xml:space="preserve"> 50</v>
      </c>
      <c r="N3758">
        <f>Table1[[#This Row],[Duration_hr]]*60 +Table1[[#This Row],[Duration_min]]</f>
        <v>170</v>
      </c>
      <c r="O3758">
        <f>IF(I3758="non-stop", 0, VALUE(LEFT(I3758, FIND(" ", I3758)-1)))</f>
        <v>0</v>
      </c>
    </row>
    <row r="3759" spans="1:15" x14ac:dyDescent="0.3">
      <c r="A3759" t="s">
        <v>14</v>
      </c>
      <c r="B3759" t="s">
        <v>50</v>
      </c>
      <c r="C3759" t="s">
        <v>67</v>
      </c>
      <c r="D3759" t="s">
        <v>69</v>
      </c>
      <c r="E3759" s="3" t="s">
        <v>75</v>
      </c>
      <c r="F3759" t="s">
        <v>329</v>
      </c>
      <c r="G3759" t="s">
        <v>389</v>
      </c>
      <c r="H3759" s="5" t="s">
        <v>1623</v>
      </c>
      <c r="I3759" t="s">
        <v>1991</v>
      </c>
      <c r="J3759" t="s">
        <v>1996</v>
      </c>
      <c r="K3759">
        <v>3971</v>
      </c>
      <c r="L3759" t="str">
        <f>IFERROR(LEFT(H3759, FIND("h", H3759)-1),0)</f>
        <v>2</v>
      </c>
      <c r="M3759" t="str">
        <f>IFERROR(MID(H3759, FIND("h", H3759)+1, FIND("m", H3759) - FIND("h", H3759)-1), IFERROR(LEFT(H3759, FIND("m",  H3759)-1),0))</f>
        <v xml:space="preserve"> 50</v>
      </c>
      <c r="N3759">
        <f>Table1[[#This Row],[Duration_hr]]*60 +Table1[[#This Row],[Duration_min]]</f>
        <v>170</v>
      </c>
      <c r="O3759">
        <f>IF(I3759="non-stop", 0, VALUE(LEFT(I3759, FIND(" ", I3759)-1)))</f>
        <v>0</v>
      </c>
    </row>
    <row r="3760" spans="1:15" x14ac:dyDescent="0.3">
      <c r="A3760" t="s">
        <v>17</v>
      </c>
      <c r="B3760" t="s">
        <v>25</v>
      </c>
      <c r="C3760" t="s">
        <v>67</v>
      </c>
      <c r="D3760" t="s">
        <v>69</v>
      </c>
      <c r="E3760" s="3" t="s">
        <v>75</v>
      </c>
      <c r="F3760" t="s">
        <v>213</v>
      </c>
      <c r="G3760" t="s">
        <v>438</v>
      </c>
      <c r="H3760" s="5" t="s">
        <v>1623</v>
      </c>
      <c r="I3760" t="s">
        <v>1991</v>
      </c>
      <c r="J3760" t="s">
        <v>1996</v>
      </c>
      <c r="K3760">
        <v>4668</v>
      </c>
      <c r="L3760" t="str">
        <f>IFERROR(LEFT(H3760, FIND("h", H3760)-1),0)</f>
        <v>2</v>
      </c>
      <c r="M3760" t="str">
        <f>IFERROR(MID(H3760, FIND("h", H3760)+1, FIND("m", H3760) - FIND("h", H3760)-1), IFERROR(LEFT(H3760, FIND("m",  H3760)-1),0))</f>
        <v xml:space="preserve"> 50</v>
      </c>
      <c r="N3760">
        <f>Table1[[#This Row],[Duration_hr]]*60 +Table1[[#This Row],[Duration_min]]</f>
        <v>170</v>
      </c>
      <c r="O3760">
        <f>IF(I3760="non-stop", 0, VALUE(LEFT(I3760, FIND(" ", I3760)-1)))</f>
        <v>0</v>
      </c>
    </row>
    <row r="3761" spans="1:15" x14ac:dyDescent="0.3">
      <c r="A3761" t="s">
        <v>18</v>
      </c>
      <c r="B3761" t="s">
        <v>63</v>
      </c>
      <c r="C3761" t="s">
        <v>67</v>
      </c>
      <c r="D3761" t="s">
        <v>69</v>
      </c>
      <c r="E3761" s="3" t="s">
        <v>75</v>
      </c>
      <c r="F3761" t="s">
        <v>244</v>
      </c>
      <c r="G3761" t="s">
        <v>1405</v>
      </c>
      <c r="H3761" s="5" t="s">
        <v>1623</v>
      </c>
      <c r="I3761" t="s">
        <v>1991</v>
      </c>
      <c r="J3761" t="s">
        <v>1996</v>
      </c>
      <c r="K3761">
        <v>4483</v>
      </c>
      <c r="L3761" t="str">
        <f>IFERROR(LEFT(H3761, FIND("h", H3761)-1),0)</f>
        <v>2</v>
      </c>
      <c r="M3761" t="str">
        <f>IFERROR(MID(H3761, FIND("h", H3761)+1, FIND("m", H3761) - FIND("h", H3761)-1), IFERROR(LEFT(H3761, FIND("m",  H3761)-1),0))</f>
        <v xml:space="preserve"> 50</v>
      </c>
      <c r="N3761">
        <f>Table1[[#This Row],[Duration_hr]]*60 +Table1[[#This Row],[Duration_min]]</f>
        <v>170</v>
      </c>
      <c r="O3761">
        <f>IF(I3761="non-stop", 0, VALUE(LEFT(I3761, FIND(" ", I3761)-1)))</f>
        <v>0</v>
      </c>
    </row>
    <row r="3762" spans="1:15" x14ac:dyDescent="0.3">
      <c r="A3762" t="s">
        <v>11</v>
      </c>
      <c r="B3762" t="s">
        <v>32</v>
      </c>
      <c r="C3762" t="s">
        <v>67</v>
      </c>
      <c r="D3762" t="s">
        <v>69</v>
      </c>
      <c r="E3762" s="3" t="s">
        <v>75</v>
      </c>
      <c r="F3762" t="s">
        <v>296</v>
      </c>
      <c r="G3762" t="s">
        <v>376</v>
      </c>
      <c r="H3762" s="5" t="s">
        <v>1623</v>
      </c>
      <c r="I3762" t="s">
        <v>1991</v>
      </c>
      <c r="J3762" t="s">
        <v>1996</v>
      </c>
      <c r="K3762">
        <v>4990</v>
      </c>
      <c r="L3762" t="str">
        <f>IFERROR(LEFT(H3762, FIND("h", H3762)-1),0)</f>
        <v>2</v>
      </c>
      <c r="M3762" t="str">
        <f>IFERROR(MID(H3762, FIND("h", H3762)+1, FIND("m", H3762) - FIND("h", H3762)-1), IFERROR(LEFT(H3762, FIND("m",  H3762)-1),0))</f>
        <v xml:space="preserve"> 50</v>
      </c>
      <c r="N3762">
        <f>Table1[[#This Row],[Duration_hr]]*60 +Table1[[#This Row],[Duration_min]]</f>
        <v>170</v>
      </c>
      <c r="O3762">
        <f>IF(I3762="non-stop", 0, VALUE(LEFT(I3762, FIND(" ", I3762)-1)))</f>
        <v>0</v>
      </c>
    </row>
    <row r="3763" spans="1:15" x14ac:dyDescent="0.3">
      <c r="A3763" t="s">
        <v>11</v>
      </c>
      <c r="B3763" t="s">
        <v>41</v>
      </c>
      <c r="C3763" t="s">
        <v>67</v>
      </c>
      <c r="D3763" t="s">
        <v>69</v>
      </c>
      <c r="E3763" s="3" t="s">
        <v>75</v>
      </c>
      <c r="F3763" t="s">
        <v>321</v>
      </c>
      <c r="G3763" t="s">
        <v>1406</v>
      </c>
      <c r="H3763" s="5" t="s">
        <v>1623</v>
      </c>
      <c r="I3763" t="s">
        <v>1991</v>
      </c>
      <c r="J3763" t="s">
        <v>1996</v>
      </c>
      <c r="K3763">
        <v>3419</v>
      </c>
      <c r="L3763" t="str">
        <f>IFERROR(LEFT(H3763, FIND("h", H3763)-1),0)</f>
        <v>2</v>
      </c>
      <c r="M3763" t="str">
        <f>IFERROR(MID(H3763, FIND("h", H3763)+1, FIND("m", H3763) - FIND("h", H3763)-1), IFERROR(LEFT(H3763, FIND("m",  H3763)-1),0))</f>
        <v xml:space="preserve"> 50</v>
      </c>
      <c r="N3763">
        <f>Table1[[#This Row],[Duration_hr]]*60 +Table1[[#This Row],[Duration_min]]</f>
        <v>170</v>
      </c>
      <c r="O3763">
        <f>IF(I3763="non-stop", 0, VALUE(LEFT(I3763, FIND(" ", I3763)-1)))</f>
        <v>0</v>
      </c>
    </row>
    <row r="3764" spans="1:15" x14ac:dyDescent="0.3">
      <c r="A3764" t="s">
        <v>17</v>
      </c>
      <c r="B3764" t="s">
        <v>32</v>
      </c>
      <c r="C3764" t="s">
        <v>67</v>
      </c>
      <c r="D3764" t="s">
        <v>69</v>
      </c>
      <c r="E3764" s="3" t="s">
        <v>75</v>
      </c>
      <c r="F3764" t="s">
        <v>352</v>
      </c>
      <c r="G3764" t="s">
        <v>530</v>
      </c>
      <c r="H3764" s="5" t="s">
        <v>1623</v>
      </c>
      <c r="I3764" t="s">
        <v>1991</v>
      </c>
      <c r="J3764" t="s">
        <v>1996</v>
      </c>
      <c r="K3764">
        <v>5613</v>
      </c>
      <c r="L3764" t="str">
        <f>IFERROR(LEFT(H3764, FIND("h", H3764)-1),0)</f>
        <v>2</v>
      </c>
      <c r="M3764" t="str">
        <f>IFERROR(MID(H3764, FIND("h", H3764)+1, FIND("m", H3764) - FIND("h", H3764)-1), IFERROR(LEFT(H3764, FIND("m",  H3764)-1),0))</f>
        <v xml:space="preserve"> 50</v>
      </c>
      <c r="N3764">
        <f>Table1[[#This Row],[Duration_hr]]*60 +Table1[[#This Row],[Duration_min]]</f>
        <v>170</v>
      </c>
      <c r="O3764">
        <f>IF(I3764="non-stop", 0, VALUE(LEFT(I3764, FIND(" ", I3764)-1)))</f>
        <v>0</v>
      </c>
    </row>
    <row r="3765" spans="1:15" x14ac:dyDescent="0.3">
      <c r="A3765" t="s">
        <v>11</v>
      </c>
      <c r="B3765" t="s">
        <v>54</v>
      </c>
      <c r="C3765" t="s">
        <v>67</v>
      </c>
      <c r="D3765" t="s">
        <v>69</v>
      </c>
      <c r="E3765" s="3" t="s">
        <v>75</v>
      </c>
      <c r="F3765" t="s">
        <v>286</v>
      </c>
      <c r="G3765" t="s">
        <v>1407</v>
      </c>
      <c r="H3765" s="5" t="s">
        <v>1623</v>
      </c>
      <c r="I3765" t="s">
        <v>1991</v>
      </c>
      <c r="J3765" t="s">
        <v>1996</v>
      </c>
      <c r="K3765">
        <v>4591</v>
      </c>
      <c r="L3765" t="str">
        <f>IFERROR(LEFT(H3765, FIND("h", H3765)-1),0)</f>
        <v>2</v>
      </c>
      <c r="M3765" t="str">
        <f>IFERROR(MID(H3765, FIND("h", H3765)+1, FIND("m", H3765) - FIND("h", H3765)-1), IFERROR(LEFT(H3765, FIND("m",  H3765)-1),0))</f>
        <v xml:space="preserve"> 50</v>
      </c>
      <c r="N3765">
        <f>Table1[[#This Row],[Duration_hr]]*60 +Table1[[#This Row],[Duration_min]]</f>
        <v>170</v>
      </c>
      <c r="O3765">
        <f>IF(I3765="non-stop", 0, VALUE(LEFT(I3765, FIND(" ", I3765)-1)))</f>
        <v>0</v>
      </c>
    </row>
    <row r="3766" spans="1:15" x14ac:dyDescent="0.3">
      <c r="A3766" t="s">
        <v>12</v>
      </c>
      <c r="B3766" t="s">
        <v>59</v>
      </c>
      <c r="C3766" t="s">
        <v>67</v>
      </c>
      <c r="D3766" t="s">
        <v>69</v>
      </c>
      <c r="E3766" s="3" t="s">
        <v>75</v>
      </c>
      <c r="F3766" t="s">
        <v>252</v>
      </c>
      <c r="G3766" t="s">
        <v>304</v>
      </c>
      <c r="H3766" s="5" t="s">
        <v>1623</v>
      </c>
      <c r="I3766" t="s">
        <v>1991</v>
      </c>
      <c r="J3766" t="s">
        <v>1996</v>
      </c>
      <c r="K3766">
        <v>6961</v>
      </c>
      <c r="L3766" t="str">
        <f>IFERROR(LEFT(H3766, FIND("h", H3766)-1),0)</f>
        <v>2</v>
      </c>
      <c r="M3766" t="str">
        <f>IFERROR(MID(H3766, FIND("h", H3766)+1, FIND("m", H3766) - FIND("h", H3766)-1), IFERROR(LEFT(H3766, FIND("m",  H3766)-1),0))</f>
        <v xml:space="preserve"> 50</v>
      </c>
      <c r="N3766">
        <f>Table1[[#This Row],[Duration_hr]]*60 +Table1[[#This Row],[Duration_min]]</f>
        <v>170</v>
      </c>
      <c r="O3766">
        <f>IF(I3766="non-stop", 0, VALUE(LEFT(I3766, FIND(" ", I3766)-1)))</f>
        <v>0</v>
      </c>
    </row>
    <row r="3767" spans="1:15" x14ac:dyDescent="0.3">
      <c r="A3767" t="s">
        <v>18</v>
      </c>
      <c r="B3767" t="s">
        <v>24</v>
      </c>
      <c r="C3767" t="s">
        <v>67</v>
      </c>
      <c r="D3767" t="s">
        <v>69</v>
      </c>
      <c r="E3767" s="3" t="s">
        <v>75</v>
      </c>
      <c r="F3767" t="s">
        <v>322</v>
      </c>
      <c r="G3767" t="s">
        <v>348</v>
      </c>
      <c r="H3767" s="5" t="s">
        <v>1623</v>
      </c>
      <c r="I3767" t="s">
        <v>1991</v>
      </c>
      <c r="J3767" t="s">
        <v>1996</v>
      </c>
      <c r="K3767">
        <v>4282</v>
      </c>
      <c r="L3767" t="str">
        <f>IFERROR(LEFT(H3767, FIND("h", H3767)-1),0)</f>
        <v>2</v>
      </c>
      <c r="M3767" t="str">
        <f>IFERROR(MID(H3767, FIND("h", H3767)+1, FIND("m", H3767) - FIND("h", H3767)-1), IFERROR(LEFT(H3767, FIND("m",  H3767)-1),0))</f>
        <v xml:space="preserve"> 50</v>
      </c>
      <c r="N3767">
        <f>Table1[[#This Row],[Duration_hr]]*60 +Table1[[#This Row],[Duration_min]]</f>
        <v>170</v>
      </c>
      <c r="O3767">
        <f>IF(I3767="non-stop", 0, VALUE(LEFT(I3767, FIND(" ", I3767)-1)))</f>
        <v>0</v>
      </c>
    </row>
    <row r="3768" spans="1:15" x14ac:dyDescent="0.3">
      <c r="A3768" t="s">
        <v>11</v>
      </c>
      <c r="B3768" t="s">
        <v>44</v>
      </c>
      <c r="C3768" t="s">
        <v>67</v>
      </c>
      <c r="D3768" t="s">
        <v>69</v>
      </c>
      <c r="E3768" s="3" t="s">
        <v>75</v>
      </c>
      <c r="F3768" t="s">
        <v>384</v>
      </c>
      <c r="G3768" t="s">
        <v>252</v>
      </c>
      <c r="H3768" s="5" t="s">
        <v>1623</v>
      </c>
      <c r="I3768" t="s">
        <v>1991</v>
      </c>
      <c r="J3768" t="s">
        <v>1996</v>
      </c>
      <c r="K3768">
        <v>3943</v>
      </c>
      <c r="L3768" t="str">
        <f>IFERROR(LEFT(H3768, FIND("h", H3768)-1),0)</f>
        <v>2</v>
      </c>
      <c r="M3768" t="str">
        <f>IFERROR(MID(H3768, FIND("h", H3768)+1, FIND("m", H3768) - FIND("h", H3768)-1), IFERROR(LEFT(H3768, FIND("m",  H3768)-1),0))</f>
        <v xml:space="preserve"> 50</v>
      </c>
      <c r="N3768">
        <f>Table1[[#This Row],[Duration_hr]]*60 +Table1[[#This Row],[Duration_min]]</f>
        <v>170</v>
      </c>
      <c r="O3768">
        <f>IF(I3768="non-stop", 0, VALUE(LEFT(I3768, FIND(" ", I3768)-1)))</f>
        <v>0</v>
      </c>
    </row>
    <row r="3769" spans="1:15" x14ac:dyDescent="0.3">
      <c r="A3769" t="s">
        <v>11</v>
      </c>
      <c r="B3769" t="s">
        <v>48</v>
      </c>
      <c r="C3769" t="s">
        <v>67</v>
      </c>
      <c r="D3769" t="s">
        <v>69</v>
      </c>
      <c r="E3769" s="3" t="s">
        <v>75</v>
      </c>
      <c r="F3769" t="s">
        <v>313</v>
      </c>
      <c r="G3769" t="s">
        <v>422</v>
      </c>
      <c r="H3769" s="5" t="s">
        <v>1623</v>
      </c>
      <c r="I3769" t="s">
        <v>1991</v>
      </c>
      <c r="J3769" t="s">
        <v>1996</v>
      </c>
      <c r="K3769">
        <v>4823</v>
      </c>
      <c r="L3769" t="str">
        <f>IFERROR(LEFT(H3769, FIND("h", H3769)-1),0)</f>
        <v>2</v>
      </c>
      <c r="M3769" t="str">
        <f>IFERROR(MID(H3769, FIND("h", H3769)+1, FIND("m", H3769) - FIND("h", H3769)-1), IFERROR(LEFT(H3769, FIND("m",  H3769)-1),0))</f>
        <v xml:space="preserve"> 50</v>
      </c>
      <c r="N3769">
        <f>Table1[[#This Row],[Duration_hr]]*60 +Table1[[#This Row],[Duration_min]]</f>
        <v>170</v>
      </c>
      <c r="O3769">
        <f>IF(I3769="non-stop", 0, VALUE(LEFT(I3769, FIND(" ", I3769)-1)))</f>
        <v>0</v>
      </c>
    </row>
    <row r="3770" spans="1:15" x14ac:dyDescent="0.3">
      <c r="A3770" t="s">
        <v>14</v>
      </c>
      <c r="B3770" t="s">
        <v>42</v>
      </c>
      <c r="C3770" t="s">
        <v>67</v>
      </c>
      <c r="D3770" t="s">
        <v>69</v>
      </c>
      <c r="E3770" s="3" t="s">
        <v>75</v>
      </c>
      <c r="F3770" t="s">
        <v>329</v>
      </c>
      <c r="G3770" t="s">
        <v>389</v>
      </c>
      <c r="H3770" s="5" t="s">
        <v>1623</v>
      </c>
      <c r="I3770" t="s">
        <v>1991</v>
      </c>
      <c r="J3770" t="s">
        <v>1996</v>
      </c>
      <c r="K3770">
        <v>4423</v>
      </c>
      <c r="L3770" t="str">
        <f>IFERROR(LEFT(H3770, FIND("h", H3770)-1),0)</f>
        <v>2</v>
      </c>
      <c r="M3770" t="str">
        <f>IFERROR(MID(H3770, FIND("h", H3770)+1, FIND("m", H3770) - FIND("h", H3770)-1), IFERROR(LEFT(H3770, FIND("m",  H3770)-1),0))</f>
        <v xml:space="preserve"> 50</v>
      </c>
      <c r="N3770">
        <f>Table1[[#This Row],[Duration_hr]]*60 +Table1[[#This Row],[Duration_min]]</f>
        <v>170</v>
      </c>
      <c r="O3770">
        <f>IF(I3770="non-stop", 0, VALUE(LEFT(I3770, FIND(" ", I3770)-1)))</f>
        <v>0</v>
      </c>
    </row>
    <row r="3771" spans="1:15" x14ac:dyDescent="0.3">
      <c r="A3771" t="s">
        <v>12</v>
      </c>
      <c r="B3771" t="s">
        <v>24</v>
      </c>
      <c r="C3771" t="s">
        <v>67</v>
      </c>
      <c r="D3771" t="s">
        <v>69</v>
      </c>
      <c r="E3771" s="3" t="s">
        <v>75</v>
      </c>
      <c r="F3771" t="s">
        <v>252</v>
      </c>
      <c r="G3771" t="s">
        <v>304</v>
      </c>
      <c r="H3771" s="5" t="s">
        <v>1623</v>
      </c>
      <c r="I3771" t="s">
        <v>1991</v>
      </c>
      <c r="J3771" t="s">
        <v>1996</v>
      </c>
      <c r="K3771">
        <v>6121</v>
      </c>
      <c r="L3771" t="str">
        <f>IFERROR(LEFT(H3771, FIND("h", H3771)-1),0)</f>
        <v>2</v>
      </c>
      <c r="M3771" t="str">
        <f>IFERROR(MID(H3771, FIND("h", H3771)+1, FIND("m", H3771) - FIND("h", H3771)-1), IFERROR(LEFT(H3771, FIND("m",  H3771)-1),0))</f>
        <v xml:space="preserve"> 50</v>
      </c>
      <c r="N3771">
        <f>Table1[[#This Row],[Duration_hr]]*60 +Table1[[#This Row],[Duration_min]]</f>
        <v>170</v>
      </c>
      <c r="O3771">
        <f>IF(I3771="non-stop", 0, VALUE(LEFT(I3771, FIND(" ", I3771)-1)))</f>
        <v>0</v>
      </c>
    </row>
    <row r="3772" spans="1:15" x14ac:dyDescent="0.3">
      <c r="A3772" t="s">
        <v>11</v>
      </c>
      <c r="B3772" t="s">
        <v>46</v>
      </c>
      <c r="C3772" t="s">
        <v>67</v>
      </c>
      <c r="D3772" t="s">
        <v>69</v>
      </c>
      <c r="E3772" s="3" t="s">
        <v>75</v>
      </c>
      <c r="F3772" t="s">
        <v>321</v>
      </c>
      <c r="G3772" t="s">
        <v>1418</v>
      </c>
      <c r="H3772" s="5" t="s">
        <v>1623</v>
      </c>
      <c r="I3772" t="s">
        <v>1991</v>
      </c>
      <c r="J3772" t="s">
        <v>1996</v>
      </c>
      <c r="K3772">
        <v>3943</v>
      </c>
      <c r="L3772" t="str">
        <f>IFERROR(LEFT(H3772, FIND("h", H3772)-1),0)</f>
        <v>2</v>
      </c>
      <c r="M3772" t="str">
        <f>IFERROR(MID(H3772, FIND("h", H3772)+1, FIND("m", H3772) - FIND("h", H3772)-1), IFERROR(LEFT(H3772, FIND("m",  H3772)-1),0))</f>
        <v xml:space="preserve"> 50</v>
      </c>
      <c r="N3772">
        <f>Table1[[#This Row],[Duration_hr]]*60 +Table1[[#This Row],[Duration_min]]</f>
        <v>170</v>
      </c>
      <c r="O3772">
        <f>IF(I3772="non-stop", 0, VALUE(LEFT(I3772, FIND(" ", I3772)-1)))</f>
        <v>0</v>
      </c>
    </row>
    <row r="3773" spans="1:15" x14ac:dyDescent="0.3">
      <c r="A3773" t="s">
        <v>11</v>
      </c>
      <c r="B3773" t="s">
        <v>55</v>
      </c>
      <c r="C3773" t="s">
        <v>67</v>
      </c>
      <c r="D3773" t="s">
        <v>69</v>
      </c>
      <c r="E3773" s="3" t="s">
        <v>75</v>
      </c>
      <c r="F3773" t="s">
        <v>321</v>
      </c>
      <c r="G3773" t="s">
        <v>1420</v>
      </c>
      <c r="H3773" s="5" t="s">
        <v>1623</v>
      </c>
      <c r="I3773" t="s">
        <v>1991</v>
      </c>
      <c r="J3773" t="s">
        <v>1996</v>
      </c>
      <c r="K3773">
        <v>3419</v>
      </c>
      <c r="L3773" t="str">
        <f>IFERROR(LEFT(H3773, FIND("h", H3773)-1),0)</f>
        <v>2</v>
      </c>
      <c r="M3773" t="str">
        <f>IFERROR(MID(H3773, FIND("h", H3773)+1, FIND("m", H3773) - FIND("h", H3773)-1), IFERROR(LEFT(H3773, FIND("m",  H3773)-1),0))</f>
        <v xml:space="preserve"> 50</v>
      </c>
      <c r="N3773">
        <f>Table1[[#This Row],[Duration_hr]]*60 +Table1[[#This Row],[Duration_min]]</f>
        <v>170</v>
      </c>
      <c r="O3773">
        <f>IF(I3773="non-stop", 0, VALUE(LEFT(I3773, FIND(" ", I3773)-1)))</f>
        <v>0</v>
      </c>
    </row>
    <row r="3774" spans="1:15" x14ac:dyDescent="0.3">
      <c r="A3774" t="s">
        <v>11</v>
      </c>
      <c r="B3774" t="s">
        <v>33</v>
      </c>
      <c r="C3774" t="s">
        <v>67</v>
      </c>
      <c r="D3774" t="s">
        <v>69</v>
      </c>
      <c r="E3774" s="3" t="s">
        <v>75</v>
      </c>
      <c r="F3774" t="s">
        <v>313</v>
      </c>
      <c r="G3774" t="s">
        <v>422</v>
      </c>
      <c r="H3774" s="5" t="s">
        <v>1623</v>
      </c>
      <c r="I3774" t="s">
        <v>1991</v>
      </c>
      <c r="J3774" t="s">
        <v>1996</v>
      </c>
      <c r="K3774">
        <v>4823</v>
      </c>
      <c r="L3774" t="str">
        <f>IFERROR(LEFT(H3774, FIND("h", H3774)-1),0)</f>
        <v>2</v>
      </c>
      <c r="M3774" t="str">
        <f>IFERROR(MID(H3774, FIND("h", H3774)+1, FIND("m", H3774) - FIND("h", H3774)-1), IFERROR(LEFT(H3774, FIND("m",  H3774)-1),0))</f>
        <v xml:space="preserve"> 50</v>
      </c>
      <c r="N3774">
        <f>Table1[[#This Row],[Duration_hr]]*60 +Table1[[#This Row],[Duration_min]]</f>
        <v>170</v>
      </c>
      <c r="O3774">
        <f>IF(I3774="non-stop", 0, VALUE(LEFT(I3774, FIND(" ", I3774)-1)))</f>
        <v>0</v>
      </c>
    </row>
    <row r="3775" spans="1:15" x14ac:dyDescent="0.3">
      <c r="A3775" t="s">
        <v>18</v>
      </c>
      <c r="B3775" t="s">
        <v>33</v>
      </c>
      <c r="C3775" t="s">
        <v>67</v>
      </c>
      <c r="D3775" t="s">
        <v>69</v>
      </c>
      <c r="E3775" s="3" t="s">
        <v>75</v>
      </c>
      <c r="F3775" t="s">
        <v>322</v>
      </c>
      <c r="G3775" t="s">
        <v>348</v>
      </c>
      <c r="H3775" s="5" t="s">
        <v>1623</v>
      </c>
      <c r="I3775" t="s">
        <v>1991</v>
      </c>
      <c r="J3775" t="s">
        <v>1996</v>
      </c>
      <c r="K3775">
        <v>4282</v>
      </c>
      <c r="L3775" t="str">
        <f>IFERROR(LEFT(H3775, FIND("h", H3775)-1),0)</f>
        <v>2</v>
      </c>
      <c r="M3775" t="str">
        <f>IFERROR(MID(H3775, FIND("h", H3775)+1, FIND("m", H3775) - FIND("h", H3775)-1), IFERROR(LEFT(H3775, FIND("m",  H3775)-1),0))</f>
        <v xml:space="preserve"> 50</v>
      </c>
      <c r="N3775">
        <f>Table1[[#This Row],[Duration_hr]]*60 +Table1[[#This Row],[Duration_min]]</f>
        <v>170</v>
      </c>
      <c r="O3775">
        <f>IF(I3775="non-stop", 0, VALUE(LEFT(I3775, FIND(" ", I3775)-1)))</f>
        <v>0</v>
      </c>
    </row>
    <row r="3776" spans="1:15" x14ac:dyDescent="0.3">
      <c r="A3776" t="s">
        <v>17</v>
      </c>
      <c r="B3776" t="s">
        <v>31</v>
      </c>
      <c r="C3776" t="s">
        <v>67</v>
      </c>
      <c r="D3776" t="s">
        <v>69</v>
      </c>
      <c r="E3776" s="3" t="s">
        <v>75</v>
      </c>
      <c r="F3776" t="s">
        <v>282</v>
      </c>
      <c r="G3776" t="s">
        <v>339</v>
      </c>
      <c r="H3776" s="5" t="s">
        <v>1623</v>
      </c>
      <c r="I3776" t="s">
        <v>1991</v>
      </c>
      <c r="J3776" t="s">
        <v>1996</v>
      </c>
      <c r="K3776">
        <v>4668</v>
      </c>
      <c r="L3776" t="str">
        <f>IFERROR(LEFT(H3776, FIND("h", H3776)-1),0)</f>
        <v>2</v>
      </c>
      <c r="M3776" t="str">
        <f>IFERROR(MID(H3776, FIND("h", H3776)+1, FIND("m", H3776) - FIND("h", H3776)-1), IFERROR(LEFT(H3776, FIND("m",  H3776)-1),0))</f>
        <v xml:space="preserve"> 50</v>
      </c>
      <c r="N3776">
        <f>Table1[[#This Row],[Duration_hr]]*60 +Table1[[#This Row],[Duration_min]]</f>
        <v>170</v>
      </c>
      <c r="O3776">
        <f>IF(I3776="non-stop", 0, VALUE(LEFT(I3776, FIND(" ", I3776)-1)))</f>
        <v>0</v>
      </c>
    </row>
    <row r="3777" spans="1:15" x14ac:dyDescent="0.3">
      <c r="A3777" t="s">
        <v>18</v>
      </c>
      <c r="B3777" t="s">
        <v>50</v>
      </c>
      <c r="C3777" t="s">
        <v>67</v>
      </c>
      <c r="D3777" t="s">
        <v>69</v>
      </c>
      <c r="E3777" s="3" t="s">
        <v>75</v>
      </c>
      <c r="F3777" t="s">
        <v>244</v>
      </c>
      <c r="G3777" t="s">
        <v>1424</v>
      </c>
      <c r="H3777" s="5" t="s">
        <v>1623</v>
      </c>
      <c r="I3777" t="s">
        <v>1991</v>
      </c>
      <c r="J3777" t="s">
        <v>1996</v>
      </c>
      <c r="K3777">
        <v>7120</v>
      </c>
      <c r="L3777" t="str">
        <f>IFERROR(LEFT(H3777, FIND("h", H3777)-1),0)</f>
        <v>2</v>
      </c>
      <c r="M3777" t="str">
        <f>IFERROR(MID(H3777, FIND("h", H3777)+1, FIND("m", H3777) - FIND("h", H3777)-1), IFERROR(LEFT(H3777, FIND("m",  H3777)-1),0))</f>
        <v xml:space="preserve"> 50</v>
      </c>
      <c r="N3777">
        <f>Table1[[#This Row],[Duration_hr]]*60 +Table1[[#This Row],[Duration_min]]</f>
        <v>170</v>
      </c>
      <c r="O3777">
        <f>IF(I3777="non-stop", 0, VALUE(LEFT(I3777, FIND(" ", I3777)-1)))</f>
        <v>0</v>
      </c>
    </row>
    <row r="3778" spans="1:15" x14ac:dyDescent="0.3">
      <c r="A3778" t="s">
        <v>12</v>
      </c>
      <c r="B3778" t="s">
        <v>48</v>
      </c>
      <c r="C3778" t="s">
        <v>67</v>
      </c>
      <c r="D3778" t="s">
        <v>69</v>
      </c>
      <c r="E3778" s="3" t="s">
        <v>75</v>
      </c>
      <c r="F3778" t="s">
        <v>307</v>
      </c>
      <c r="G3778" t="s">
        <v>244</v>
      </c>
      <c r="H3778" s="5" t="s">
        <v>1623</v>
      </c>
      <c r="I3778" t="s">
        <v>1991</v>
      </c>
      <c r="J3778" t="s">
        <v>1996</v>
      </c>
      <c r="K3778">
        <v>5228</v>
      </c>
      <c r="L3778" t="str">
        <f>IFERROR(LEFT(H3778, FIND("h", H3778)-1),0)</f>
        <v>2</v>
      </c>
      <c r="M3778" t="str">
        <f>IFERROR(MID(H3778, FIND("h", H3778)+1, FIND("m", H3778) - FIND("h", H3778)-1), IFERROR(LEFT(H3778, FIND("m",  H3778)-1),0))</f>
        <v xml:space="preserve"> 50</v>
      </c>
      <c r="N3778">
        <f>Table1[[#This Row],[Duration_hr]]*60 +Table1[[#This Row],[Duration_min]]</f>
        <v>170</v>
      </c>
      <c r="O3778">
        <f>IF(I3778="non-stop", 0, VALUE(LEFT(I3778, FIND(" ", I3778)-1)))</f>
        <v>0</v>
      </c>
    </row>
    <row r="3779" spans="1:15" x14ac:dyDescent="0.3">
      <c r="A3779" t="s">
        <v>14</v>
      </c>
      <c r="B3779" t="s">
        <v>55</v>
      </c>
      <c r="C3779" t="s">
        <v>67</v>
      </c>
      <c r="D3779" t="s">
        <v>69</v>
      </c>
      <c r="E3779" s="3" t="s">
        <v>75</v>
      </c>
      <c r="F3779" t="s">
        <v>329</v>
      </c>
      <c r="G3779" t="s">
        <v>389</v>
      </c>
      <c r="H3779" s="5" t="s">
        <v>1623</v>
      </c>
      <c r="I3779" t="s">
        <v>1991</v>
      </c>
      <c r="J3779" t="s">
        <v>1996</v>
      </c>
      <c r="K3779">
        <v>3625</v>
      </c>
      <c r="L3779" t="str">
        <f>IFERROR(LEFT(H3779, FIND("h", H3779)-1),0)</f>
        <v>2</v>
      </c>
      <c r="M3779" t="str">
        <f>IFERROR(MID(H3779, FIND("h", H3779)+1, FIND("m", H3779) - FIND("h", H3779)-1), IFERROR(LEFT(H3779, FIND("m",  H3779)-1),0))</f>
        <v xml:space="preserve"> 50</v>
      </c>
      <c r="N3779">
        <f>Table1[[#This Row],[Duration_hr]]*60 +Table1[[#This Row],[Duration_min]]</f>
        <v>170</v>
      </c>
      <c r="O3779">
        <f>IF(I3779="non-stop", 0, VALUE(LEFT(I3779, FIND(" ", I3779)-1)))</f>
        <v>0</v>
      </c>
    </row>
    <row r="3780" spans="1:15" x14ac:dyDescent="0.3">
      <c r="A3780" t="s">
        <v>11</v>
      </c>
      <c r="B3780" t="s">
        <v>37</v>
      </c>
      <c r="C3780" t="s">
        <v>67</v>
      </c>
      <c r="D3780" t="s">
        <v>69</v>
      </c>
      <c r="E3780" s="3" t="s">
        <v>75</v>
      </c>
      <c r="F3780" t="s">
        <v>286</v>
      </c>
      <c r="G3780" t="s">
        <v>1426</v>
      </c>
      <c r="H3780" s="5" t="s">
        <v>1623</v>
      </c>
      <c r="I3780" t="s">
        <v>1991</v>
      </c>
      <c r="J3780" t="s">
        <v>1996</v>
      </c>
      <c r="K3780">
        <v>3943</v>
      </c>
      <c r="L3780" t="str">
        <f>IFERROR(LEFT(H3780, FIND("h", H3780)-1),0)</f>
        <v>2</v>
      </c>
      <c r="M3780" t="str">
        <f>IFERROR(MID(H3780, FIND("h", H3780)+1, FIND("m", H3780) - FIND("h", H3780)-1), IFERROR(LEFT(H3780, FIND("m",  H3780)-1),0))</f>
        <v xml:space="preserve"> 50</v>
      </c>
      <c r="N3780">
        <f>Table1[[#This Row],[Duration_hr]]*60 +Table1[[#This Row],[Duration_min]]</f>
        <v>170</v>
      </c>
      <c r="O3780">
        <f>IF(I3780="non-stop", 0, VALUE(LEFT(I3780, FIND(" ", I3780)-1)))</f>
        <v>0</v>
      </c>
    </row>
    <row r="3781" spans="1:15" x14ac:dyDescent="0.3">
      <c r="A3781" t="s">
        <v>11</v>
      </c>
      <c r="B3781" t="s">
        <v>39</v>
      </c>
      <c r="C3781" t="s">
        <v>67</v>
      </c>
      <c r="D3781" t="s">
        <v>72</v>
      </c>
      <c r="E3781" s="3" t="s">
        <v>75</v>
      </c>
      <c r="F3781" t="s">
        <v>296</v>
      </c>
      <c r="G3781" t="s">
        <v>376</v>
      </c>
      <c r="H3781" s="5" t="s">
        <v>1623</v>
      </c>
      <c r="I3781" t="s">
        <v>1991</v>
      </c>
      <c r="J3781" t="s">
        <v>1996</v>
      </c>
      <c r="K3781">
        <v>5694</v>
      </c>
      <c r="L3781" t="str">
        <f>IFERROR(LEFT(H3781, FIND("h", H3781)-1),0)</f>
        <v>2</v>
      </c>
      <c r="M3781" t="str">
        <f>IFERROR(MID(H3781, FIND("h", H3781)+1, FIND("m", H3781) - FIND("h", H3781)-1), IFERROR(LEFT(H3781, FIND("m",  H3781)-1),0))</f>
        <v xml:space="preserve"> 50</v>
      </c>
      <c r="N3781">
        <f>Table1[[#This Row],[Duration_hr]]*60 +Table1[[#This Row],[Duration_min]]</f>
        <v>170</v>
      </c>
      <c r="O3781">
        <f>IF(I3781="non-stop", 0, VALUE(LEFT(I3781, FIND(" ", I3781)-1)))</f>
        <v>0</v>
      </c>
    </row>
    <row r="3782" spans="1:15" x14ac:dyDescent="0.3">
      <c r="A3782" t="s">
        <v>18</v>
      </c>
      <c r="B3782" t="s">
        <v>54</v>
      </c>
      <c r="C3782" t="s">
        <v>67</v>
      </c>
      <c r="D3782" t="s">
        <v>69</v>
      </c>
      <c r="E3782" s="3" t="s">
        <v>75</v>
      </c>
      <c r="F3782" t="s">
        <v>244</v>
      </c>
      <c r="G3782" t="s">
        <v>1428</v>
      </c>
      <c r="H3782" s="5" t="s">
        <v>1623</v>
      </c>
      <c r="I3782" t="s">
        <v>1991</v>
      </c>
      <c r="J3782" t="s">
        <v>1996</v>
      </c>
      <c r="K3782">
        <v>7120</v>
      </c>
      <c r="L3782" t="str">
        <f>IFERROR(LEFT(H3782, FIND("h", H3782)-1),0)</f>
        <v>2</v>
      </c>
      <c r="M3782" t="str">
        <f>IFERROR(MID(H3782, FIND("h", H3782)+1, FIND("m", H3782) - FIND("h", H3782)-1), IFERROR(LEFT(H3782, FIND("m",  H3782)-1),0))</f>
        <v xml:space="preserve"> 50</v>
      </c>
      <c r="N3782">
        <f>Table1[[#This Row],[Duration_hr]]*60 +Table1[[#This Row],[Duration_min]]</f>
        <v>170</v>
      </c>
      <c r="O3782">
        <f>IF(I3782="non-stop", 0, VALUE(LEFT(I3782, FIND(" ", I3782)-1)))</f>
        <v>0</v>
      </c>
    </row>
    <row r="3783" spans="1:15" x14ac:dyDescent="0.3">
      <c r="A3783" t="s">
        <v>17</v>
      </c>
      <c r="B3783" t="s">
        <v>25</v>
      </c>
      <c r="C3783" t="s">
        <v>67</v>
      </c>
      <c r="D3783" t="s">
        <v>69</v>
      </c>
      <c r="E3783" s="3" t="s">
        <v>75</v>
      </c>
      <c r="F3783" t="s">
        <v>282</v>
      </c>
      <c r="G3783" t="s">
        <v>339</v>
      </c>
      <c r="H3783" s="5" t="s">
        <v>1623</v>
      </c>
      <c r="I3783" t="s">
        <v>1991</v>
      </c>
      <c r="J3783" t="s">
        <v>1996</v>
      </c>
      <c r="K3783">
        <v>4668</v>
      </c>
      <c r="L3783" t="str">
        <f>IFERROR(LEFT(H3783, FIND("h", H3783)-1),0)</f>
        <v>2</v>
      </c>
      <c r="M3783" t="str">
        <f>IFERROR(MID(H3783, FIND("h", H3783)+1, FIND("m", H3783) - FIND("h", H3783)-1), IFERROR(LEFT(H3783, FIND("m",  H3783)-1),0))</f>
        <v xml:space="preserve"> 50</v>
      </c>
      <c r="N3783">
        <f>Table1[[#This Row],[Duration_hr]]*60 +Table1[[#This Row],[Duration_min]]</f>
        <v>170</v>
      </c>
      <c r="O3783">
        <f>IF(I3783="non-stop", 0, VALUE(LEFT(I3783, FIND(" ", I3783)-1)))</f>
        <v>0</v>
      </c>
    </row>
    <row r="3784" spans="1:15" x14ac:dyDescent="0.3">
      <c r="A3784" t="s">
        <v>17</v>
      </c>
      <c r="B3784" t="s">
        <v>26</v>
      </c>
      <c r="C3784" t="s">
        <v>67</v>
      </c>
      <c r="D3784" t="s">
        <v>69</v>
      </c>
      <c r="E3784" s="3" t="s">
        <v>75</v>
      </c>
      <c r="F3784" t="s">
        <v>213</v>
      </c>
      <c r="G3784" t="s">
        <v>438</v>
      </c>
      <c r="H3784" s="5" t="s">
        <v>1623</v>
      </c>
      <c r="I3784" t="s">
        <v>1991</v>
      </c>
      <c r="J3784" t="s">
        <v>1996</v>
      </c>
      <c r="K3784">
        <v>4668</v>
      </c>
      <c r="L3784" t="str">
        <f>IFERROR(LEFT(H3784, FIND("h", H3784)-1),0)</f>
        <v>2</v>
      </c>
      <c r="M3784" t="str">
        <f>IFERROR(MID(H3784, FIND("h", H3784)+1, FIND("m", H3784) - FIND("h", H3784)-1), IFERROR(LEFT(H3784, FIND("m",  H3784)-1),0))</f>
        <v xml:space="preserve"> 50</v>
      </c>
      <c r="N3784">
        <f>Table1[[#This Row],[Duration_hr]]*60 +Table1[[#This Row],[Duration_min]]</f>
        <v>170</v>
      </c>
      <c r="O3784">
        <f>IF(I3784="non-stop", 0, VALUE(LEFT(I3784, FIND(" ", I3784)-1)))</f>
        <v>0</v>
      </c>
    </row>
    <row r="3785" spans="1:15" x14ac:dyDescent="0.3">
      <c r="A3785" t="s">
        <v>17</v>
      </c>
      <c r="B3785" t="s">
        <v>59</v>
      </c>
      <c r="C3785" t="s">
        <v>67</v>
      </c>
      <c r="D3785" t="s">
        <v>69</v>
      </c>
      <c r="E3785" s="3" t="s">
        <v>75</v>
      </c>
      <c r="F3785" t="s">
        <v>352</v>
      </c>
      <c r="G3785" t="s">
        <v>530</v>
      </c>
      <c r="H3785" s="5" t="s">
        <v>1623</v>
      </c>
      <c r="I3785" t="s">
        <v>1991</v>
      </c>
      <c r="J3785" t="s">
        <v>1996</v>
      </c>
      <c r="K3785">
        <v>5613</v>
      </c>
      <c r="L3785" t="str">
        <f>IFERROR(LEFT(H3785, FIND("h", H3785)-1),0)</f>
        <v>2</v>
      </c>
      <c r="M3785" t="str">
        <f>IFERROR(MID(H3785, FIND("h", H3785)+1, FIND("m", H3785) - FIND("h", H3785)-1), IFERROR(LEFT(H3785, FIND("m",  H3785)-1),0))</f>
        <v xml:space="preserve"> 50</v>
      </c>
      <c r="N3785">
        <f>Table1[[#This Row],[Duration_hr]]*60 +Table1[[#This Row],[Duration_min]]</f>
        <v>170</v>
      </c>
      <c r="O3785">
        <f>IF(I3785="non-stop", 0, VALUE(LEFT(I3785, FIND(" ", I3785)-1)))</f>
        <v>0</v>
      </c>
    </row>
    <row r="3786" spans="1:15" x14ac:dyDescent="0.3">
      <c r="A3786" t="s">
        <v>14</v>
      </c>
      <c r="B3786" t="s">
        <v>65</v>
      </c>
      <c r="C3786" t="s">
        <v>67</v>
      </c>
      <c r="D3786" t="s">
        <v>72</v>
      </c>
      <c r="E3786" s="3" t="s">
        <v>75</v>
      </c>
      <c r="F3786" t="s">
        <v>327</v>
      </c>
      <c r="G3786" t="s">
        <v>463</v>
      </c>
      <c r="H3786" s="5" t="s">
        <v>1623</v>
      </c>
      <c r="I3786" t="s">
        <v>1991</v>
      </c>
      <c r="J3786" t="s">
        <v>1996</v>
      </c>
      <c r="K3786">
        <v>6860</v>
      </c>
      <c r="L3786" t="str">
        <f>IFERROR(LEFT(H3786, FIND("h", H3786)-1),0)</f>
        <v>2</v>
      </c>
      <c r="M3786" t="str">
        <f>IFERROR(MID(H3786, FIND("h", H3786)+1, FIND("m", H3786) - FIND("h", H3786)-1), IFERROR(LEFT(H3786, FIND("m",  H3786)-1),0))</f>
        <v xml:space="preserve"> 50</v>
      </c>
      <c r="N3786">
        <f>Table1[[#This Row],[Duration_hr]]*60 +Table1[[#This Row],[Duration_min]]</f>
        <v>170</v>
      </c>
      <c r="O3786">
        <f>IF(I3786="non-stop", 0, VALUE(LEFT(I3786, FIND(" ", I3786)-1)))</f>
        <v>0</v>
      </c>
    </row>
    <row r="3787" spans="1:15" x14ac:dyDescent="0.3">
      <c r="A3787" t="s">
        <v>17</v>
      </c>
      <c r="B3787" t="s">
        <v>24</v>
      </c>
      <c r="C3787" t="s">
        <v>67</v>
      </c>
      <c r="D3787" t="s">
        <v>69</v>
      </c>
      <c r="E3787" s="3" t="s">
        <v>75</v>
      </c>
      <c r="F3787" t="s">
        <v>282</v>
      </c>
      <c r="G3787" t="s">
        <v>339</v>
      </c>
      <c r="H3787" s="5" t="s">
        <v>1623</v>
      </c>
      <c r="I3787" t="s">
        <v>1991</v>
      </c>
      <c r="J3787" t="s">
        <v>1996</v>
      </c>
      <c r="K3787">
        <v>4668</v>
      </c>
      <c r="L3787" t="str">
        <f>IFERROR(LEFT(H3787, FIND("h", H3787)-1),0)</f>
        <v>2</v>
      </c>
      <c r="M3787" t="str">
        <f>IFERROR(MID(H3787, FIND("h", H3787)+1, FIND("m", H3787) - FIND("h", H3787)-1), IFERROR(LEFT(H3787, FIND("m",  H3787)-1),0))</f>
        <v xml:space="preserve"> 50</v>
      </c>
      <c r="N3787">
        <f>Table1[[#This Row],[Duration_hr]]*60 +Table1[[#This Row],[Duration_min]]</f>
        <v>170</v>
      </c>
      <c r="O3787">
        <f>IF(I3787="non-stop", 0, VALUE(LEFT(I3787, FIND(" ", I3787)-1)))</f>
        <v>0</v>
      </c>
    </row>
    <row r="3788" spans="1:15" x14ac:dyDescent="0.3">
      <c r="A3788" t="s">
        <v>14</v>
      </c>
      <c r="B3788" t="s">
        <v>66</v>
      </c>
      <c r="C3788" t="s">
        <v>67</v>
      </c>
      <c r="D3788" t="s">
        <v>69</v>
      </c>
      <c r="E3788" s="3" t="s">
        <v>75</v>
      </c>
      <c r="F3788" t="s">
        <v>329</v>
      </c>
      <c r="G3788" t="s">
        <v>389</v>
      </c>
      <c r="H3788" s="5" t="s">
        <v>1623</v>
      </c>
      <c r="I3788" t="s">
        <v>1991</v>
      </c>
      <c r="J3788" t="s">
        <v>1996</v>
      </c>
      <c r="K3788">
        <v>4991</v>
      </c>
      <c r="L3788" t="str">
        <f>IFERROR(LEFT(H3788, FIND("h", H3788)-1),0)</f>
        <v>2</v>
      </c>
      <c r="M3788" t="str">
        <f>IFERROR(MID(H3788, FIND("h", H3788)+1, FIND("m", H3788) - FIND("h", H3788)-1), IFERROR(LEFT(H3788, FIND("m",  H3788)-1),0))</f>
        <v xml:space="preserve"> 50</v>
      </c>
      <c r="N3788">
        <f>Table1[[#This Row],[Duration_hr]]*60 +Table1[[#This Row],[Duration_min]]</f>
        <v>170</v>
      </c>
      <c r="O3788">
        <f>IF(I3788="non-stop", 0, VALUE(LEFT(I3788, FIND(" ", I3788)-1)))</f>
        <v>0</v>
      </c>
    </row>
    <row r="3789" spans="1:15" x14ac:dyDescent="0.3">
      <c r="A3789" t="s">
        <v>11</v>
      </c>
      <c r="B3789" t="s">
        <v>46</v>
      </c>
      <c r="C3789" t="s">
        <v>67</v>
      </c>
      <c r="D3789" t="s">
        <v>69</v>
      </c>
      <c r="E3789" s="3" t="s">
        <v>75</v>
      </c>
      <c r="F3789" t="s">
        <v>270</v>
      </c>
      <c r="G3789" t="s">
        <v>337</v>
      </c>
      <c r="H3789" s="5" t="s">
        <v>1623</v>
      </c>
      <c r="I3789" t="s">
        <v>1991</v>
      </c>
      <c r="J3789" t="s">
        <v>1996</v>
      </c>
      <c r="K3789">
        <v>4823</v>
      </c>
      <c r="L3789" t="str">
        <f>IFERROR(LEFT(H3789, FIND("h", H3789)-1),0)</f>
        <v>2</v>
      </c>
      <c r="M3789" t="str">
        <f>IFERROR(MID(H3789, FIND("h", H3789)+1, FIND("m", H3789) - FIND("h", H3789)-1), IFERROR(LEFT(H3789, FIND("m",  H3789)-1),0))</f>
        <v xml:space="preserve"> 50</v>
      </c>
      <c r="N3789">
        <f>Table1[[#This Row],[Duration_hr]]*60 +Table1[[#This Row],[Duration_min]]</f>
        <v>170</v>
      </c>
      <c r="O3789">
        <f>IF(I3789="non-stop", 0, VALUE(LEFT(I3789, FIND(" ", I3789)-1)))</f>
        <v>0</v>
      </c>
    </row>
    <row r="3790" spans="1:15" x14ac:dyDescent="0.3">
      <c r="A3790" t="s">
        <v>12</v>
      </c>
      <c r="B3790" t="s">
        <v>48</v>
      </c>
      <c r="C3790" t="s">
        <v>67</v>
      </c>
      <c r="D3790" t="s">
        <v>69</v>
      </c>
      <c r="E3790" s="3" t="s">
        <v>75</v>
      </c>
      <c r="F3790" t="s">
        <v>299</v>
      </c>
      <c r="G3790" t="s">
        <v>269</v>
      </c>
      <c r="H3790" s="5" t="s">
        <v>1623</v>
      </c>
      <c r="I3790" t="s">
        <v>1991</v>
      </c>
      <c r="J3790" t="s">
        <v>1996</v>
      </c>
      <c r="K3790">
        <v>6961</v>
      </c>
      <c r="L3790" t="str">
        <f>IFERROR(LEFT(H3790, FIND("h", H3790)-1),0)</f>
        <v>2</v>
      </c>
      <c r="M3790" t="str">
        <f>IFERROR(MID(H3790, FIND("h", H3790)+1, FIND("m", H3790) - FIND("h", H3790)-1), IFERROR(LEFT(H3790, FIND("m",  H3790)-1),0))</f>
        <v xml:space="preserve"> 50</v>
      </c>
      <c r="N3790">
        <f>Table1[[#This Row],[Duration_hr]]*60 +Table1[[#This Row],[Duration_min]]</f>
        <v>170</v>
      </c>
      <c r="O3790">
        <f>IF(I3790="non-stop", 0, VALUE(LEFT(I3790, FIND(" ", I3790)-1)))</f>
        <v>0</v>
      </c>
    </row>
    <row r="3791" spans="1:15" x14ac:dyDescent="0.3">
      <c r="A3791" t="s">
        <v>11</v>
      </c>
      <c r="B3791" t="s">
        <v>23</v>
      </c>
      <c r="C3791" t="s">
        <v>67</v>
      </c>
      <c r="D3791" t="s">
        <v>72</v>
      </c>
      <c r="E3791" s="3" t="s">
        <v>75</v>
      </c>
      <c r="F3791" t="s">
        <v>296</v>
      </c>
      <c r="G3791" t="s">
        <v>376</v>
      </c>
      <c r="H3791" s="5" t="s">
        <v>1623</v>
      </c>
      <c r="I3791" t="s">
        <v>1991</v>
      </c>
      <c r="J3791" t="s">
        <v>1996</v>
      </c>
      <c r="K3791">
        <v>5694</v>
      </c>
      <c r="L3791" t="str">
        <f>IFERROR(LEFT(H3791, FIND("h", H3791)-1),0)</f>
        <v>2</v>
      </c>
      <c r="M3791" t="str">
        <f>IFERROR(MID(H3791, FIND("h", H3791)+1, FIND("m", H3791) - FIND("h", H3791)-1), IFERROR(LEFT(H3791, FIND("m",  H3791)-1),0))</f>
        <v xml:space="preserve"> 50</v>
      </c>
      <c r="N3791">
        <f>Table1[[#This Row],[Duration_hr]]*60 +Table1[[#This Row],[Duration_min]]</f>
        <v>170</v>
      </c>
      <c r="O3791">
        <f>IF(I3791="non-stop", 0, VALUE(LEFT(I3791, FIND(" ", I3791)-1)))</f>
        <v>0</v>
      </c>
    </row>
    <row r="3792" spans="1:15" x14ac:dyDescent="0.3">
      <c r="A3792" t="s">
        <v>12</v>
      </c>
      <c r="B3792" t="s">
        <v>63</v>
      </c>
      <c r="C3792" t="s">
        <v>67</v>
      </c>
      <c r="D3792" t="s">
        <v>69</v>
      </c>
      <c r="E3792" s="3" t="s">
        <v>75</v>
      </c>
      <c r="F3792" t="s">
        <v>299</v>
      </c>
      <c r="G3792" t="s">
        <v>269</v>
      </c>
      <c r="H3792" s="5" t="s">
        <v>1623</v>
      </c>
      <c r="I3792" t="s">
        <v>1991</v>
      </c>
      <c r="J3792" t="s">
        <v>1996</v>
      </c>
      <c r="K3792">
        <v>5911</v>
      </c>
      <c r="L3792" t="str">
        <f>IFERROR(LEFT(H3792, FIND("h", H3792)-1),0)</f>
        <v>2</v>
      </c>
      <c r="M3792" t="str">
        <f>IFERROR(MID(H3792, FIND("h", H3792)+1, FIND("m", H3792) - FIND("h", H3792)-1), IFERROR(LEFT(H3792, FIND("m",  H3792)-1),0))</f>
        <v xml:space="preserve"> 50</v>
      </c>
      <c r="N3792">
        <f>Table1[[#This Row],[Duration_hr]]*60 +Table1[[#This Row],[Duration_min]]</f>
        <v>170</v>
      </c>
      <c r="O3792">
        <f>IF(I3792="non-stop", 0, VALUE(LEFT(I3792, FIND(" ", I3792)-1)))</f>
        <v>0</v>
      </c>
    </row>
    <row r="3793" spans="1:15" x14ac:dyDescent="0.3">
      <c r="A3793" t="s">
        <v>12</v>
      </c>
      <c r="B3793" t="s">
        <v>43</v>
      </c>
      <c r="C3793" t="s">
        <v>67</v>
      </c>
      <c r="D3793" t="s">
        <v>69</v>
      </c>
      <c r="E3793" s="3" t="s">
        <v>75</v>
      </c>
      <c r="F3793" t="s">
        <v>307</v>
      </c>
      <c r="G3793" t="s">
        <v>244</v>
      </c>
      <c r="H3793" s="5" t="s">
        <v>1623</v>
      </c>
      <c r="I3793" t="s">
        <v>1991</v>
      </c>
      <c r="J3793" t="s">
        <v>1996</v>
      </c>
      <c r="K3793">
        <v>5228</v>
      </c>
      <c r="L3793" t="str">
        <f>IFERROR(LEFT(H3793, FIND("h", H3793)-1),0)</f>
        <v>2</v>
      </c>
      <c r="M3793" t="str">
        <f>IFERROR(MID(H3793, FIND("h", H3793)+1, FIND("m", H3793) - FIND("h", H3793)-1), IFERROR(LEFT(H3793, FIND("m",  H3793)-1),0))</f>
        <v xml:space="preserve"> 50</v>
      </c>
      <c r="N3793">
        <f>Table1[[#This Row],[Duration_hr]]*60 +Table1[[#This Row],[Duration_min]]</f>
        <v>170</v>
      </c>
      <c r="O3793">
        <f>IF(I3793="non-stop", 0, VALUE(LEFT(I3793, FIND(" ", I3793)-1)))</f>
        <v>0</v>
      </c>
    </row>
    <row r="3794" spans="1:15" x14ac:dyDescent="0.3">
      <c r="A3794" t="s">
        <v>18</v>
      </c>
      <c r="B3794" t="s">
        <v>56</v>
      </c>
      <c r="C3794" t="s">
        <v>67</v>
      </c>
      <c r="D3794" t="s">
        <v>72</v>
      </c>
      <c r="E3794" s="3" t="s">
        <v>75</v>
      </c>
      <c r="F3794" t="s">
        <v>204</v>
      </c>
      <c r="G3794" t="s">
        <v>408</v>
      </c>
      <c r="H3794" s="5" t="s">
        <v>1623</v>
      </c>
      <c r="I3794" t="s">
        <v>1991</v>
      </c>
      <c r="J3794" t="s">
        <v>1996</v>
      </c>
      <c r="K3794">
        <v>7652</v>
      </c>
      <c r="L3794" t="str">
        <f>IFERROR(LEFT(H3794, FIND("h", H3794)-1),0)</f>
        <v>2</v>
      </c>
      <c r="M3794" t="str">
        <f>IFERROR(MID(H3794, FIND("h", H3794)+1, FIND("m", H3794) - FIND("h", H3794)-1), IFERROR(LEFT(H3794, FIND("m",  H3794)-1),0))</f>
        <v xml:space="preserve"> 50</v>
      </c>
      <c r="N3794">
        <f>Table1[[#This Row],[Duration_hr]]*60 +Table1[[#This Row],[Duration_min]]</f>
        <v>170</v>
      </c>
      <c r="O3794">
        <f>IF(I3794="non-stop", 0, VALUE(LEFT(I3794, FIND(" ", I3794)-1)))</f>
        <v>0</v>
      </c>
    </row>
    <row r="3795" spans="1:15" x14ac:dyDescent="0.3">
      <c r="A3795" t="s">
        <v>14</v>
      </c>
      <c r="B3795" t="s">
        <v>65</v>
      </c>
      <c r="C3795" t="s">
        <v>67</v>
      </c>
      <c r="D3795" t="s">
        <v>72</v>
      </c>
      <c r="E3795" s="3" t="s">
        <v>75</v>
      </c>
      <c r="F3795" t="s">
        <v>327</v>
      </c>
      <c r="G3795" t="s">
        <v>463</v>
      </c>
      <c r="H3795" s="5" t="s">
        <v>1623</v>
      </c>
      <c r="I3795" t="s">
        <v>1991</v>
      </c>
      <c r="J3795" t="s">
        <v>1996</v>
      </c>
      <c r="K3795">
        <v>6860</v>
      </c>
      <c r="L3795" t="str">
        <f>IFERROR(LEFT(H3795, FIND("h", H3795)-1),0)</f>
        <v>2</v>
      </c>
      <c r="M3795" t="str">
        <f>IFERROR(MID(H3795, FIND("h", H3795)+1, FIND("m", H3795) - FIND("h", H3795)-1), IFERROR(LEFT(H3795, FIND("m",  H3795)-1),0))</f>
        <v xml:space="preserve"> 50</v>
      </c>
      <c r="N3795">
        <f>Table1[[#This Row],[Duration_hr]]*60 +Table1[[#This Row],[Duration_min]]</f>
        <v>170</v>
      </c>
      <c r="O3795">
        <f>IF(I3795="non-stop", 0, VALUE(LEFT(I3795, FIND(" ", I3795)-1)))</f>
        <v>0</v>
      </c>
    </row>
    <row r="3796" spans="1:15" x14ac:dyDescent="0.3">
      <c r="A3796" t="s">
        <v>18</v>
      </c>
      <c r="B3796" t="s">
        <v>41</v>
      </c>
      <c r="C3796" t="s">
        <v>67</v>
      </c>
      <c r="D3796" t="s">
        <v>69</v>
      </c>
      <c r="E3796" s="3" t="s">
        <v>75</v>
      </c>
      <c r="F3796" t="s">
        <v>322</v>
      </c>
      <c r="G3796" t="s">
        <v>348</v>
      </c>
      <c r="H3796" s="5" t="s">
        <v>1623</v>
      </c>
      <c r="I3796" t="s">
        <v>1991</v>
      </c>
      <c r="J3796" t="s">
        <v>1996</v>
      </c>
      <c r="K3796">
        <v>4282</v>
      </c>
      <c r="L3796" t="str">
        <f>IFERROR(LEFT(H3796, FIND("h", H3796)-1),0)</f>
        <v>2</v>
      </c>
      <c r="M3796" t="str">
        <f>IFERROR(MID(H3796, FIND("h", H3796)+1, FIND("m", H3796) - FIND("h", H3796)-1), IFERROR(LEFT(H3796, FIND("m",  H3796)-1),0))</f>
        <v xml:space="preserve"> 50</v>
      </c>
      <c r="N3796">
        <f>Table1[[#This Row],[Duration_hr]]*60 +Table1[[#This Row],[Duration_min]]</f>
        <v>170</v>
      </c>
      <c r="O3796">
        <f>IF(I3796="non-stop", 0, VALUE(LEFT(I3796, FIND(" ", I3796)-1)))</f>
        <v>0</v>
      </c>
    </row>
    <row r="3797" spans="1:15" x14ac:dyDescent="0.3">
      <c r="A3797" t="s">
        <v>11</v>
      </c>
      <c r="B3797" t="s">
        <v>51</v>
      </c>
      <c r="C3797" t="s">
        <v>67</v>
      </c>
      <c r="D3797" t="s">
        <v>72</v>
      </c>
      <c r="E3797" s="3" t="s">
        <v>75</v>
      </c>
      <c r="F3797" t="s">
        <v>349</v>
      </c>
      <c r="G3797" t="s">
        <v>296</v>
      </c>
      <c r="H3797" s="5" t="s">
        <v>1623</v>
      </c>
      <c r="I3797" t="s">
        <v>1991</v>
      </c>
      <c r="J3797" t="s">
        <v>1996</v>
      </c>
      <c r="K3797">
        <v>6144</v>
      </c>
      <c r="L3797" t="str">
        <f>IFERROR(LEFT(H3797, FIND("h", H3797)-1),0)</f>
        <v>2</v>
      </c>
      <c r="M3797" t="str">
        <f>IFERROR(MID(H3797, FIND("h", H3797)+1, FIND("m", H3797) - FIND("h", H3797)-1), IFERROR(LEFT(H3797, FIND("m",  H3797)-1),0))</f>
        <v xml:space="preserve"> 50</v>
      </c>
      <c r="N3797">
        <f>Table1[[#This Row],[Duration_hr]]*60 +Table1[[#This Row],[Duration_min]]</f>
        <v>170</v>
      </c>
      <c r="O3797">
        <f>IF(I3797="non-stop", 0, VALUE(LEFT(I3797, FIND(" ", I3797)-1)))</f>
        <v>0</v>
      </c>
    </row>
    <row r="3798" spans="1:15" x14ac:dyDescent="0.3">
      <c r="A3798" t="s">
        <v>11</v>
      </c>
      <c r="B3798" t="s">
        <v>63</v>
      </c>
      <c r="C3798" t="s">
        <v>67</v>
      </c>
      <c r="D3798" t="s">
        <v>69</v>
      </c>
      <c r="E3798" s="3" t="s">
        <v>75</v>
      </c>
      <c r="F3798" t="s">
        <v>313</v>
      </c>
      <c r="G3798" t="s">
        <v>422</v>
      </c>
      <c r="H3798" s="5" t="s">
        <v>1623</v>
      </c>
      <c r="I3798" t="s">
        <v>1991</v>
      </c>
      <c r="J3798" t="s">
        <v>1996</v>
      </c>
      <c r="K3798">
        <v>4823</v>
      </c>
      <c r="L3798" t="str">
        <f>IFERROR(LEFT(H3798, FIND("h", H3798)-1),0)</f>
        <v>2</v>
      </c>
      <c r="M3798" t="str">
        <f>IFERROR(MID(H3798, FIND("h", H3798)+1, FIND("m", H3798) - FIND("h", H3798)-1), IFERROR(LEFT(H3798, FIND("m",  H3798)-1),0))</f>
        <v xml:space="preserve"> 50</v>
      </c>
      <c r="N3798">
        <f>Table1[[#This Row],[Duration_hr]]*60 +Table1[[#This Row],[Duration_min]]</f>
        <v>170</v>
      </c>
      <c r="O3798">
        <f>IF(I3798="non-stop", 0, VALUE(LEFT(I3798, FIND(" ", I3798)-1)))</f>
        <v>0</v>
      </c>
    </row>
    <row r="3799" spans="1:15" x14ac:dyDescent="0.3">
      <c r="A3799" t="s">
        <v>12</v>
      </c>
      <c r="B3799" t="s">
        <v>25</v>
      </c>
      <c r="C3799" t="s">
        <v>67</v>
      </c>
      <c r="D3799" t="s">
        <v>69</v>
      </c>
      <c r="E3799" s="3" t="s">
        <v>75</v>
      </c>
      <c r="F3799" t="s">
        <v>307</v>
      </c>
      <c r="G3799" t="s">
        <v>244</v>
      </c>
      <c r="H3799" s="5" t="s">
        <v>1623</v>
      </c>
      <c r="I3799" t="s">
        <v>1991</v>
      </c>
      <c r="J3799" t="s">
        <v>1996</v>
      </c>
      <c r="K3799">
        <v>5228</v>
      </c>
      <c r="L3799" t="str">
        <f>IFERROR(LEFT(H3799, FIND("h", H3799)-1),0)</f>
        <v>2</v>
      </c>
      <c r="M3799" t="str">
        <f>IFERROR(MID(H3799, FIND("h", H3799)+1, FIND("m", H3799) - FIND("h", H3799)-1), IFERROR(LEFT(H3799, FIND("m",  H3799)-1),0))</f>
        <v xml:space="preserve"> 50</v>
      </c>
      <c r="N3799">
        <f>Table1[[#This Row],[Duration_hr]]*60 +Table1[[#This Row],[Duration_min]]</f>
        <v>170</v>
      </c>
      <c r="O3799">
        <f>IF(I3799="non-stop", 0, VALUE(LEFT(I3799, FIND(" ", I3799)-1)))</f>
        <v>0</v>
      </c>
    </row>
    <row r="3800" spans="1:15" x14ac:dyDescent="0.3">
      <c r="A3800" t="s">
        <v>17</v>
      </c>
      <c r="B3800" t="s">
        <v>66</v>
      </c>
      <c r="C3800" t="s">
        <v>67</v>
      </c>
      <c r="D3800" t="s">
        <v>69</v>
      </c>
      <c r="E3800" s="3" t="s">
        <v>75</v>
      </c>
      <c r="F3800" t="s">
        <v>213</v>
      </c>
      <c r="G3800" t="s">
        <v>438</v>
      </c>
      <c r="H3800" s="5" t="s">
        <v>1623</v>
      </c>
      <c r="I3800" t="s">
        <v>1991</v>
      </c>
      <c r="J3800" t="s">
        <v>1996</v>
      </c>
      <c r="K3800">
        <v>5613</v>
      </c>
      <c r="L3800" t="str">
        <f>IFERROR(LEFT(H3800, FIND("h", H3800)-1),0)</f>
        <v>2</v>
      </c>
      <c r="M3800" t="str">
        <f>IFERROR(MID(H3800, FIND("h", H3800)+1, FIND("m", H3800) - FIND("h", H3800)-1), IFERROR(LEFT(H3800, FIND("m",  H3800)-1),0))</f>
        <v xml:space="preserve"> 50</v>
      </c>
      <c r="N3800">
        <f>Table1[[#This Row],[Duration_hr]]*60 +Table1[[#This Row],[Duration_min]]</f>
        <v>170</v>
      </c>
      <c r="O3800">
        <f>IF(I3800="non-stop", 0, VALUE(LEFT(I3800, FIND(" ", I3800)-1)))</f>
        <v>0</v>
      </c>
    </row>
    <row r="3801" spans="1:15" x14ac:dyDescent="0.3">
      <c r="A3801" t="s">
        <v>11</v>
      </c>
      <c r="B3801" t="s">
        <v>56</v>
      </c>
      <c r="C3801" t="s">
        <v>67</v>
      </c>
      <c r="D3801" t="s">
        <v>72</v>
      </c>
      <c r="E3801" s="3" t="s">
        <v>75</v>
      </c>
      <c r="F3801" t="s">
        <v>266</v>
      </c>
      <c r="G3801" t="s">
        <v>245</v>
      </c>
      <c r="H3801" s="5" t="s">
        <v>1623</v>
      </c>
      <c r="I3801" t="s">
        <v>1991</v>
      </c>
      <c r="J3801" t="s">
        <v>1996</v>
      </c>
      <c r="K3801">
        <v>10067</v>
      </c>
      <c r="L3801" t="str">
        <f>IFERROR(LEFT(H3801, FIND("h", H3801)-1),0)</f>
        <v>2</v>
      </c>
      <c r="M3801" t="str">
        <f>IFERROR(MID(H3801, FIND("h", H3801)+1, FIND("m", H3801) - FIND("h", H3801)-1), IFERROR(LEFT(H3801, FIND("m",  H3801)-1),0))</f>
        <v xml:space="preserve"> 50</v>
      </c>
      <c r="N3801">
        <f>Table1[[#This Row],[Duration_hr]]*60 +Table1[[#This Row],[Duration_min]]</f>
        <v>170</v>
      </c>
      <c r="O3801">
        <f>IF(I3801="non-stop", 0, VALUE(LEFT(I3801, FIND(" ", I3801)-1)))</f>
        <v>0</v>
      </c>
    </row>
    <row r="3802" spans="1:15" x14ac:dyDescent="0.3">
      <c r="A3802" t="s">
        <v>14</v>
      </c>
      <c r="B3802" t="s">
        <v>62</v>
      </c>
      <c r="C3802" t="s">
        <v>67</v>
      </c>
      <c r="D3802" t="s">
        <v>69</v>
      </c>
      <c r="E3802" s="3" t="s">
        <v>75</v>
      </c>
      <c r="F3802" t="s">
        <v>329</v>
      </c>
      <c r="G3802" t="s">
        <v>389</v>
      </c>
      <c r="H3802" s="5" t="s">
        <v>1623</v>
      </c>
      <c r="I3802" t="s">
        <v>1991</v>
      </c>
      <c r="J3802" t="s">
        <v>1998</v>
      </c>
      <c r="K3802">
        <v>4885</v>
      </c>
      <c r="L3802" t="str">
        <f>IFERROR(LEFT(H3802, FIND("h", H3802)-1),0)</f>
        <v>2</v>
      </c>
      <c r="M3802" t="str">
        <f>IFERROR(MID(H3802, FIND("h", H3802)+1, FIND("m", H3802) - FIND("h", H3802)-1), IFERROR(LEFT(H3802, FIND("m",  H3802)-1),0))</f>
        <v xml:space="preserve"> 50</v>
      </c>
      <c r="N3802">
        <f>Table1[[#This Row],[Duration_hr]]*60 +Table1[[#This Row],[Duration_min]]</f>
        <v>170</v>
      </c>
      <c r="O3802">
        <f>IF(I3802="non-stop", 0, VALUE(LEFT(I3802, FIND(" ", I3802)-1)))</f>
        <v>0</v>
      </c>
    </row>
    <row r="3803" spans="1:15" x14ac:dyDescent="0.3">
      <c r="A3803" t="s">
        <v>11</v>
      </c>
      <c r="B3803" t="s">
        <v>23</v>
      </c>
      <c r="C3803" t="s">
        <v>67</v>
      </c>
      <c r="D3803" t="s">
        <v>72</v>
      </c>
      <c r="E3803" s="3" t="s">
        <v>75</v>
      </c>
      <c r="F3803" t="s">
        <v>266</v>
      </c>
      <c r="G3803" t="s">
        <v>245</v>
      </c>
      <c r="H3803" s="5" t="s">
        <v>1623</v>
      </c>
      <c r="I3803" t="s">
        <v>1991</v>
      </c>
      <c r="J3803" t="s">
        <v>1996</v>
      </c>
      <c r="K3803">
        <v>7303</v>
      </c>
      <c r="L3803" t="str">
        <f>IFERROR(LEFT(H3803, FIND("h", H3803)-1),0)</f>
        <v>2</v>
      </c>
      <c r="M3803" t="str">
        <f>IFERROR(MID(H3803, FIND("h", H3803)+1, FIND("m", H3803) - FIND("h", H3803)-1), IFERROR(LEFT(H3803, FIND("m",  H3803)-1),0))</f>
        <v xml:space="preserve"> 50</v>
      </c>
      <c r="N3803">
        <f>Table1[[#This Row],[Duration_hr]]*60 +Table1[[#This Row],[Duration_min]]</f>
        <v>170</v>
      </c>
      <c r="O3803">
        <f>IF(I3803="non-stop", 0, VALUE(LEFT(I3803, FIND(" ", I3803)-1)))</f>
        <v>0</v>
      </c>
    </row>
    <row r="3804" spans="1:15" x14ac:dyDescent="0.3">
      <c r="A3804" t="s">
        <v>11</v>
      </c>
      <c r="B3804" t="s">
        <v>54</v>
      </c>
      <c r="C3804" t="s">
        <v>67</v>
      </c>
      <c r="D3804" t="s">
        <v>69</v>
      </c>
      <c r="E3804" s="3" t="s">
        <v>75</v>
      </c>
      <c r="F3804" t="s">
        <v>296</v>
      </c>
      <c r="G3804" t="s">
        <v>376</v>
      </c>
      <c r="H3804" s="5" t="s">
        <v>1623</v>
      </c>
      <c r="I3804" t="s">
        <v>1991</v>
      </c>
      <c r="J3804" t="s">
        <v>1996</v>
      </c>
      <c r="K3804">
        <v>3943</v>
      </c>
      <c r="L3804" t="str">
        <f>IFERROR(LEFT(H3804, FIND("h", H3804)-1),0)</f>
        <v>2</v>
      </c>
      <c r="M3804" t="str">
        <f>IFERROR(MID(H3804, FIND("h", H3804)+1, FIND("m", H3804) - FIND("h", H3804)-1), IFERROR(LEFT(H3804, FIND("m",  H3804)-1),0))</f>
        <v xml:space="preserve"> 50</v>
      </c>
      <c r="N3804">
        <f>Table1[[#This Row],[Duration_hr]]*60 +Table1[[#This Row],[Duration_min]]</f>
        <v>170</v>
      </c>
      <c r="O3804">
        <f>IF(I3804="non-stop", 0, VALUE(LEFT(I3804, FIND(" ", I3804)-1)))</f>
        <v>0</v>
      </c>
    </row>
    <row r="3805" spans="1:15" x14ac:dyDescent="0.3">
      <c r="A3805" t="s">
        <v>18</v>
      </c>
      <c r="B3805" t="s">
        <v>24</v>
      </c>
      <c r="C3805" t="s">
        <v>67</v>
      </c>
      <c r="D3805" t="s">
        <v>69</v>
      </c>
      <c r="E3805" s="3" t="s">
        <v>75</v>
      </c>
      <c r="F3805" t="s">
        <v>244</v>
      </c>
      <c r="G3805" t="s">
        <v>1447</v>
      </c>
      <c r="H3805" s="5" t="s">
        <v>1623</v>
      </c>
      <c r="I3805" t="s">
        <v>1991</v>
      </c>
      <c r="J3805" t="s">
        <v>1996</v>
      </c>
      <c r="K3805">
        <v>4483</v>
      </c>
      <c r="L3805" t="str">
        <f>IFERROR(LEFT(H3805, FIND("h", H3805)-1),0)</f>
        <v>2</v>
      </c>
      <c r="M3805" t="str">
        <f>IFERROR(MID(H3805, FIND("h", H3805)+1, FIND("m", H3805) - FIND("h", H3805)-1), IFERROR(LEFT(H3805, FIND("m",  H3805)-1),0))</f>
        <v xml:space="preserve"> 50</v>
      </c>
      <c r="N3805">
        <f>Table1[[#This Row],[Duration_hr]]*60 +Table1[[#This Row],[Duration_min]]</f>
        <v>170</v>
      </c>
      <c r="O3805">
        <f>IF(I3805="non-stop", 0, VALUE(LEFT(I3805, FIND(" ", I3805)-1)))</f>
        <v>0</v>
      </c>
    </row>
    <row r="3806" spans="1:15" x14ac:dyDescent="0.3">
      <c r="A3806" t="s">
        <v>11</v>
      </c>
      <c r="B3806" t="s">
        <v>59</v>
      </c>
      <c r="C3806" t="s">
        <v>67</v>
      </c>
      <c r="D3806" t="s">
        <v>69</v>
      </c>
      <c r="E3806" s="3" t="s">
        <v>75</v>
      </c>
      <c r="F3806" t="s">
        <v>286</v>
      </c>
      <c r="G3806" t="s">
        <v>1449</v>
      </c>
      <c r="H3806" s="5" t="s">
        <v>1623</v>
      </c>
      <c r="I3806" t="s">
        <v>1991</v>
      </c>
      <c r="J3806" t="s">
        <v>1996</v>
      </c>
      <c r="K3806">
        <v>4077</v>
      </c>
      <c r="L3806" t="str">
        <f>IFERROR(LEFT(H3806, FIND("h", H3806)-1),0)</f>
        <v>2</v>
      </c>
      <c r="M3806" t="str">
        <f>IFERROR(MID(H3806, FIND("h", H3806)+1, FIND("m", H3806) - FIND("h", H3806)-1), IFERROR(LEFT(H3806, FIND("m",  H3806)-1),0))</f>
        <v xml:space="preserve"> 50</v>
      </c>
      <c r="N3806">
        <f>Table1[[#This Row],[Duration_hr]]*60 +Table1[[#This Row],[Duration_min]]</f>
        <v>170</v>
      </c>
      <c r="O3806">
        <f>IF(I3806="non-stop", 0, VALUE(LEFT(I3806, FIND(" ", I3806)-1)))</f>
        <v>0</v>
      </c>
    </row>
    <row r="3807" spans="1:15" x14ac:dyDescent="0.3">
      <c r="A3807" t="s">
        <v>14</v>
      </c>
      <c r="B3807" t="s">
        <v>31</v>
      </c>
      <c r="C3807" t="s">
        <v>67</v>
      </c>
      <c r="D3807" t="s">
        <v>69</v>
      </c>
      <c r="E3807" s="3" t="s">
        <v>75</v>
      </c>
      <c r="F3807" t="s">
        <v>329</v>
      </c>
      <c r="G3807" t="s">
        <v>389</v>
      </c>
      <c r="H3807" s="5" t="s">
        <v>1623</v>
      </c>
      <c r="I3807" t="s">
        <v>1991</v>
      </c>
      <c r="J3807" t="s">
        <v>1996</v>
      </c>
      <c r="K3807">
        <v>3971</v>
      </c>
      <c r="L3807" t="str">
        <f>IFERROR(LEFT(H3807, FIND("h", H3807)-1),0)</f>
        <v>2</v>
      </c>
      <c r="M3807" t="str">
        <f>IFERROR(MID(H3807, FIND("h", H3807)+1, FIND("m", H3807) - FIND("h", H3807)-1), IFERROR(LEFT(H3807, FIND("m",  H3807)-1),0))</f>
        <v xml:space="preserve"> 50</v>
      </c>
      <c r="N3807">
        <f>Table1[[#This Row],[Duration_hr]]*60 +Table1[[#This Row],[Duration_min]]</f>
        <v>170</v>
      </c>
      <c r="O3807">
        <f>IF(I3807="non-stop", 0, VALUE(LEFT(I3807, FIND(" ", I3807)-1)))</f>
        <v>0</v>
      </c>
    </row>
    <row r="3808" spans="1:15" x14ac:dyDescent="0.3">
      <c r="A3808" t="s">
        <v>17</v>
      </c>
      <c r="B3808" t="s">
        <v>30</v>
      </c>
      <c r="C3808" t="s">
        <v>67</v>
      </c>
      <c r="D3808" t="s">
        <v>69</v>
      </c>
      <c r="E3808" s="3" t="s">
        <v>75</v>
      </c>
      <c r="F3808" t="s">
        <v>213</v>
      </c>
      <c r="G3808" t="s">
        <v>438</v>
      </c>
      <c r="H3808" s="5" t="s">
        <v>1623</v>
      </c>
      <c r="I3808" t="s">
        <v>1991</v>
      </c>
      <c r="J3808" t="s">
        <v>1996</v>
      </c>
      <c r="K3808">
        <v>4668</v>
      </c>
      <c r="L3808" t="str">
        <f>IFERROR(LEFT(H3808, FIND("h", H3808)-1),0)</f>
        <v>2</v>
      </c>
      <c r="M3808" t="str">
        <f>IFERROR(MID(H3808, FIND("h", H3808)+1, FIND("m", H3808) - FIND("h", H3808)-1), IFERROR(LEFT(H3808, FIND("m",  H3808)-1),0))</f>
        <v xml:space="preserve"> 50</v>
      </c>
      <c r="N3808">
        <f>Table1[[#This Row],[Duration_hr]]*60 +Table1[[#This Row],[Duration_min]]</f>
        <v>170</v>
      </c>
      <c r="O3808">
        <f>IF(I3808="non-stop", 0, VALUE(LEFT(I3808, FIND(" ", I3808)-1)))</f>
        <v>0</v>
      </c>
    </row>
    <row r="3809" spans="1:15" x14ac:dyDescent="0.3">
      <c r="A3809" t="s">
        <v>11</v>
      </c>
      <c r="B3809" t="s">
        <v>58</v>
      </c>
      <c r="C3809" t="s">
        <v>67</v>
      </c>
      <c r="D3809" t="s">
        <v>69</v>
      </c>
      <c r="E3809" s="3" t="s">
        <v>75</v>
      </c>
      <c r="F3809" t="s">
        <v>349</v>
      </c>
      <c r="G3809" t="s">
        <v>296</v>
      </c>
      <c r="H3809" s="5" t="s">
        <v>1623</v>
      </c>
      <c r="I3809" t="s">
        <v>1991</v>
      </c>
      <c r="J3809" t="s">
        <v>1996</v>
      </c>
      <c r="K3809">
        <v>4591</v>
      </c>
      <c r="L3809" t="str">
        <f>IFERROR(LEFT(H3809, FIND("h", H3809)-1),0)</f>
        <v>2</v>
      </c>
      <c r="M3809" t="str">
        <f>IFERROR(MID(H3809, FIND("h", H3809)+1, FIND("m", H3809) - FIND("h", H3809)-1), IFERROR(LEFT(H3809, FIND("m",  H3809)-1),0))</f>
        <v xml:space="preserve"> 50</v>
      </c>
      <c r="N3809">
        <f>Table1[[#This Row],[Duration_hr]]*60 +Table1[[#This Row],[Duration_min]]</f>
        <v>170</v>
      </c>
      <c r="O3809">
        <f>IF(I3809="non-stop", 0, VALUE(LEFT(I3809, FIND(" ", I3809)-1)))</f>
        <v>0</v>
      </c>
    </row>
    <row r="3810" spans="1:15" x14ac:dyDescent="0.3">
      <c r="A3810" t="s">
        <v>11</v>
      </c>
      <c r="B3810" t="s">
        <v>31</v>
      </c>
      <c r="C3810" t="s">
        <v>67</v>
      </c>
      <c r="D3810" t="s">
        <v>69</v>
      </c>
      <c r="E3810" s="3" t="s">
        <v>75</v>
      </c>
      <c r="F3810" t="s">
        <v>225</v>
      </c>
      <c r="G3810" t="s">
        <v>295</v>
      </c>
      <c r="H3810" s="5" t="s">
        <v>1623</v>
      </c>
      <c r="I3810" t="s">
        <v>1991</v>
      </c>
      <c r="J3810" t="s">
        <v>1996</v>
      </c>
      <c r="K3810">
        <v>3943</v>
      </c>
      <c r="L3810" t="str">
        <f>IFERROR(LEFT(H3810, FIND("h", H3810)-1),0)</f>
        <v>2</v>
      </c>
      <c r="M3810" t="str">
        <f>IFERROR(MID(H3810, FIND("h", H3810)+1, FIND("m", H3810) - FIND("h", H3810)-1), IFERROR(LEFT(H3810, FIND("m",  H3810)-1),0))</f>
        <v xml:space="preserve"> 50</v>
      </c>
      <c r="N3810">
        <f>Table1[[#This Row],[Duration_hr]]*60 +Table1[[#This Row],[Duration_min]]</f>
        <v>170</v>
      </c>
      <c r="O3810">
        <f>IF(I3810="non-stop", 0, VALUE(LEFT(I3810, FIND(" ", I3810)-1)))</f>
        <v>0</v>
      </c>
    </row>
    <row r="3811" spans="1:15" x14ac:dyDescent="0.3">
      <c r="A3811" t="s">
        <v>11</v>
      </c>
      <c r="B3811" t="s">
        <v>24</v>
      </c>
      <c r="C3811" t="s">
        <v>67</v>
      </c>
      <c r="D3811" t="s">
        <v>69</v>
      </c>
      <c r="E3811" s="3" t="s">
        <v>75</v>
      </c>
      <c r="F3811" t="s">
        <v>349</v>
      </c>
      <c r="G3811" t="s">
        <v>296</v>
      </c>
      <c r="H3811" s="5" t="s">
        <v>1623</v>
      </c>
      <c r="I3811" t="s">
        <v>1991</v>
      </c>
      <c r="J3811" t="s">
        <v>1996</v>
      </c>
      <c r="K3811">
        <v>3943</v>
      </c>
      <c r="L3811" t="str">
        <f>IFERROR(LEFT(H3811, FIND("h", H3811)-1),0)</f>
        <v>2</v>
      </c>
      <c r="M3811" t="str">
        <f>IFERROR(MID(H3811, FIND("h", H3811)+1, FIND("m", H3811) - FIND("h", H3811)-1), IFERROR(LEFT(H3811, FIND("m",  H3811)-1),0))</f>
        <v xml:space="preserve"> 50</v>
      </c>
      <c r="N3811">
        <f>Table1[[#This Row],[Duration_hr]]*60 +Table1[[#This Row],[Duration_min]]</f>
        <v>170</v>
      </c>
      <c r="O3811">
        <f>IF(I3811="non-stop", 0, VALUE(LEFT(I3811, FIND(" ", I3811)-1)))</f>
        <v>0</v>
      </c>
    </row>
    <row r="3812" spans="1:15" x14ac:dyDescent="0.3">
      <c r="A3812" t="s">
        <v>11</v>
      </c>
      <c r="B3812" t="s">
        <v>47</v>
      </c>
      <c r="C3812" t="s">
        <v>67</v>
      </c>
      <c r="D3812" t="s">
        <v>69</v>
      </c>
      <c r="E3812" s="3" t="s">
        <v>75</v>
      </c>
      <c r="F3812" t="s">
        <v>296</v>
      </c>
      <c r="G3812" t="s">
        <v>376</v>
      </c>
      <c r="H3812" s="5" t="s">
        <v>1623</v>
      </c>
      <c r="I3812" t="s">
        <v>1991</v>
      </c>
      <c r="J3812" t="s">
        <v>1996</v>
      </c>
      <c r="K3812">
        <v>3943</v>
      </c>
      <c r="L3812" t="str">
        <f>IFERROR(LEFT(H3812, FIND("h", H3812)-1),0)</f>
        <v>2</v>
      </c>
      <c r="M3812" t="str">
        <f>IFERROR(MID(H3812, FIND("h", H3812)+1, FIND("m", H3812) - FIND("h", H3812)-1), IFERROR(LEFT(H3812, FIND("m",  H3812)-1),0))</f>
        <v xml:space="preserve"> 50</v>
      </c>
      <c r="N3812">
        <f>Table1[[#This Row],[Duration_hr]]*60 +Table1[[#This Row],[Duration_min]]</f>
        <v>170</v>
      </c>
      <c r="O3812">
        <f>IF(I3812="non-stop", 0, VALUE(LEFT(I3812, FIND(" ", I3812)-1)))</f>
        <v>0</v>
      </c>
    </row>
    <row r="3813" spans="1:15" x14ac:dyDescent="0.3">
      <c r="A3813" t="s">
        <v>14</v>
      </c>
      <c r="B3813" t="s">
        <v>46</v>
      </c>
      <c r="C3813" t="s">
        <v>67</v>
      </c>
      <c r="D3813" t="s">
        <v>69</v>
      </c>
      <c r="E3813" s="3" t="s">
        <v>75</v>
      </c>
      <c r="F3813" t="s">
        <v>329</v>
      </c>
      <c r="G3813" t="s">
        <v>389</v>
      </c>
      <c r="H3813" s="5" t="s">
        <v>1623</v>
      </c>
      <c r="I3813" t="s">
        <v>1991</v>
      </c>
      <c r="J3813" t="s">
        <v>1996</v>
      </c>
      <c r="K3813">
        <v>4423</v>
      </c>
      <c r="L3813" t="str">
        <f>IFERROR(LEFT(H3813, FIND("h", H3813)-1),0)</f>
        <v>2</v>
      </c>
      <c r="M3813" t="str">
        <f>IFERROR(MID(H3813, FIND("h", H3813)+1, FIND("m", H3813) - FIND("h", H3813)-1), IFERROR(LEFT(H3813, FIND("m",  H3813)-1),0))</f>
        <v xml:space="preserve"> 50</v>
      </c>
      <c r="N3813">
        <f>Table1[[#This Row],[Duration_hr]]*60 +Table1[[#This Row],[Duration_min]]</f>
        <v>170</v>
      </c>
      <c r="O3813">
        <f>IF(I3813="non-stop", 0, VALUE(LEFT(I3813, FIND(" ", I3813)-1)))</f>
        <v>0</v>
      </c>
    </row>
    <row r="3814" spans="1:15" x14ac:dyDescent="0.3">
      <c r="A3814" t="s">
        <v>12</v>
      </c>
      <c r="B3814" t="s">
        <v>63</v>
      </c>
      <c r="C3814" t="s">
        <v>67</v>
      </c>
      <c r="D3814" t="s">
        <v>69</v>
      </c>
      <c r="E3814" s="3" t="s">
        <v>75</v>
      </c>
      <c r="F3814" t="s">
        <v>307</v>
      </c>
      <c r="G3814" t="s">
        <v>244</v>
      </c>
      <c r="H3814" s="5" t="s">
        <v>1623</v>
      </c>
      <c r="I3814" t="s">
        <v>1991</v>
      </c>
      <c r="J3814" t="s">
        <v>1996</v>
      </c>
      <c r="K3814">
        <v>4441</v>
      </c>
      <c r="L3814" t="str">
        <f>IFERROR(LEFT(H3814, FIND("h", H3814)-1),0)</f>
        <v>2</v>
      </c>
      <c r="M3814" t="str">
        <f>IFERROR(MID(H3814, FIND("h", H3814)+1, FIND("m", H3814) - FIND("h", H3814)-1), IFERROR(LEFT(H3814, FIND("m",  H3814)-1),0))</f>
        <v xml:space="preserve"> 50</v>
      </c>
      <c r="N3814">
        <f>Table1[[#This Row],[Duration_hr]]*60 +Table1[[#This Row],[Duration_min]]</f>
        <v>170</v>
      </c>
      <c r="O3814">
        <f>IF(I3814="non-stop", 0, VALUE(LEFT(I3814, FIND(" ", I3814)-1)))</f>
        <v>0</v>
      </c>
    </row>
    <row r="3815" spans="1:15" x14ac:dyDescent="0.3">
      <c r="A3815" t="s">
        <v>12</v>
      </c>
      <c r="B3815" t="s">
        <v>54</v>
      </c>
      <c r="C3815" t="s">
        <v>69</v>
      </c>
      <c r="D3815" t="s">
        <v>73</v>
      </c>
      <c r="E3815" s="3" t="s">
        <v>97</v>
      </c>
      <c r="F3815" t="s">
        <v>309</v>
      </c>
      <c r="G3815" t="s">
        <v>210</v>
      </c>
      <c r="H3815" s="5" t="s">
        <v>1623</v>
      </c>
      <c r="I3815" t="s">
        <v>1991</v>
      </c>
      <c r="J3815" t="s">
        <v>1996</v>
      </c>
      <c r="K3815">
        <v>5201</v>
      </c>
      <c r="L3815" t="str">
        <f>IFERROR(LEFT(H3815, FIND("h", H3815)-1),0)</f>
        <v>2</v>
      </c>
      <c r="M3815" t="str">
        <f>IFERROR(MID(H3815, FIND("h", H3815)+1, FIND("m", H3815) - FIND("h", H3815)-1), IFERROR(LEFT(H3815, FIND("m",  H3815)-1),0))</f>
        <v xml:space="preserve"> 50</v>
      </c>
      <c r="N3815">
        <f>Table1[[#This Row],[Duration_hr]]*60 +Table1[[#This Row],[Duration_min]]</f>
        <v>170</v>
      </c>
      <c r="O3815">
        <f>IF(I3815="non-stop", 0, VALUE(LEFT(I3815, FIND(" ", I3815)-1)))</f>
        <v>0</v>
      </c>
    </row>
    <row r="3816" spans="1:15" x14ac:dyDescent="0.3">
      <c r="A3816" t="s">
        <v>11</v>
      </c>
      <c r="B3816" t="s">
        <v>23</v>
      </c>
      <c r="C3816" t="s">
        <v>67</v>
      </c>
      <c r="D3816" t="s">
        <v>72</v>
      </c>
      <c r="E3816" s="3" t="s">
        <v>75</v>
      </c>
      <c r="F3816" t="s">
        <v>349</v>
      </c>
      <c r="G3816" t="s">
        <v>296</v>
      </c>
      <c r="H3816" s="5" t="s">
        <v>1623</v>
      </c>
      <c r="I3816" t="s">
        <v>1991</v>
      </c>
      <c r="J3816" t="s">
        <v>1996</v>
      </c>
      <c r="K3816">
        <v>5734</v>
      </c>
      <c r="L3816" t="str">
        <f>IFERROR(LEFT(H3816, FIND("h", H3816)-1),0)</f>
        <v>2</v>
      </c>
      <c r="M3816" t="str">
        <f>IFERROR(MID(H3816, FIND("h", H3816)+1, FIND("m", H3816) - FIND("h", H3816)-1), IFERROR(LEFT(H3816, FIND("m",  H3816)-1),0))</f>
        <v xml:space="preserve"> 50</v>
      </c>
      <c r="N3816">
        <f>Table1[[#This Row],[Duration_hr]]*60 +Table1[[#This Row],[Duration_min]]</f>
        <v>170</v>
      </c>
      <c r="O3816">
        <f>IF(I3816="non-stop", 0, VALUE(LEFT(I3816, FIND(" ", I3816)-1)))</f>
        <v>0</v>
      </c>
    </row>
    <row r="3817" spans="1:15" x14ac:dyDescent="0.3">
      <c r="A3817" t="s">
        <v>11</v>
      </c>
      <c r="B3817" t="s">
        <v>52</v>
      </c>
      <c r="C3817" t="s">
        <v>67</v>
      </c>
      <c r="D3817" t="s">
        <v>69</v>
      </c>
      <c r="E3817" s="3" t="s">
        <v>75</v>
      </c>
      <c r="F3817" t="s">
        <v>313</v>
      </c>
      <c r="G3817" t="s">
        <v>422</v>
      </c>
      <c r="H3817" s="5" t="s">
        <v>1623</v>
      </c>
      <c r="I3817" t="s">
        <v>1991</v>
      </c>
      <c r="J3817" t="s">
        <v>1996</v>
      </c>
      <c r="K3817">
        <v>4823</v>
      </c>
      <c r="L3817" t="str">
        <f>IFERROR(LEFT(H3817, FIND("h", H3817)-1),0)</f>
        <v>2</v>
      </c>
      <c r="M3817" t="str">
        <f>IFERROR(MID(H3817, FIND("h", H3817)+1, FIND("m", H3817) - FIND("h", H3817)-1), IFERROR(LEFT(H3817, FIND("m",  H3817)-1),0))</f>
        <v xml:space="preserve"> 50</v>
      </c>
      <c r="N3817">
        <f>Table1[[#This Row],[Duration_hr]]*60 +Table1[[#This Row],[Duration_min]]</f>
        <v>170</v>
      </c>
      <c r="O3817">
        <f>IF(I3817="non-stop", 0, VALUE(LEFT(I3817, FIND(" ", I3817)-1)))</f>
        <v>0</v>
      </c>
    </row>
    <row r="3818" spans="1:15" x14ac:dyDescent="0.3">
      <c r="A3818" t="s">
        <v>12</v>
      </c>
      <c r="B3818" t="s">
        <v>34</v>
      </c>
      <c r="C3818" t="s">
        <v>67</v>
      </c>
      <c r="D3818" t="s">
        <v>69</v>
      </c>
      <c r="E3818" s="3" t="s">
        <v>75</v>
      </c>
      <c r="F3818" t="s">
        <v>252</v>
      </c>
      <c r="G3818" t="s">
        <v>304</v>
      </c>
      <c r="H3818" s="5" t="s">
        <v>1623</v>
      </c>
      <c r="I3818" t="s">
        <v>1991</v>
      </c>
      <c r="J3818" t="s">
        <v>1996</v>
      </c>
      <c r="K3818">
        <v>6121</v>
      </c>
      <c r="L3818" t="str">
        <f>IFERROR(LEFT(H3818, FIND("h", H3818)-1),0)</f>
        <v>2</v>
      </c>
      <c r="M3818" t="str">
        <f>IFERROR(MID(H3818, FIND("h", H3818)+1, FIND("m", H3818) - FIND("h", H3818)-1), IFERROR(LEFT(H3818, FIND("m",  H3818)-1),0))</f>
        <v xml:space="preserve"> 50</v>
      </c>
      <c r="N3818">
        <f>Table1[[#This Row],[Duration_hr]]*60 +Table1[[#This Row],[Duration_min]]</f>
        <v>170</v>
      </c>
      <c r="O3818">
        <f>IF(I3818="non-stop", 0, VALUE(LEFT(I3818, FIND(" ", I3818)-1)))</f>
        <v>0</v>
      </c>
    </row>
    <row r="3819" spans="1:15" x14ac:dyDescent="0.3">
      <c r="A3819" t="s">
        <v>11</v>
      </c>
      <c r="B3819" t="s">
        <v>63</v>
      </c>
      <c r="C3819" t="s">
        <v>67</v>
      </c>
      <c r="D3819" t="s">
        <v>69</v>
      </c>
      <c r="E3819" s="3" t="s">
        <v>75</v>
      </c>
      <c r="F3819" t="s">
        <v>321</v>
      </c>
      <c r="G3819" t="s">
        <v>1465</v>
      </c>
      <c r="H3819" s="5" t="s">
        <v>1623</v>
      </c>
      <c r="I3819" t="s">
        <v>1991</v>
      </c>
      <c r="J3819" t="s">
        <v>1996</v>
      </c>
      <c r="K3819">
        <v>3943</v>
      </c>
      <c r="L3819" t="str">
        <f>IFERROR(LEFT(H3819, FIND("h", H3819)-1),0)</f>
        <v>2</v>
      </c>
      <c r="M3819" t="str">
        <f>IFERROR(MID(H3819, FIND("h", H3819)+1, FIND("m", H3819) - FIND("h", H3819)-1), IFERROR(LEFT(H3819, FIND("m",  H3819)-1),0))</f>
        <v xml:space="preserve"> 50</v>
      </c>
      <c r="N3819">
        <f>Table1[[#This Row],[Duration_hr]]*60 +Table1[[#This Row],[Duration_min]]</f>
        <v>170</v>
      </c>
      <c r="O3819">
        <f>IF(I3819="non-stop", 0, VALUE(LEFT(I3819, FIND(" ", I3819)-1)))</f>
        <v>0</v>
      </c>
    </row>
    <row r="3820" spans="1:15" x14ac:dyDescent="0.3">
      <c r="A3820" t="s">
        <v>11</v>
      </c>
      <c r="B3820" t="s">
        <v>26</v>
      </c>
      <c r="C3820" t="s">
        <v>67</v>
      </c>
      <c r="D3820" t="s">
        <v>69</v>
      </c>
      <c r="E3820" s="3" t="s">
        <v>75</v>
      </c>
      <c r="F3820" t="s">
        <v>321</v>
      </c>
      <c r="G3820" t="s">
        <v>1466</v>
      </c>
      <c r="H3820" s="5" t="s">
        <v>1623</v>
      </c>
      <c r="I3820" t="s">
        <v>1991</v>
      </c>
      <c r="J3820" t="s">
        <v>1996</v>
      </c>
      <c r="K3820">
        <v>4284</v>
      </c>
      <c r="L3820" t="str">
        <f>IFERROR(LEFT(H3820, FIND("h", H3820)-1),0)</f>
        <v>2</v>
      </c>
      <c r="M3820" t="str">
        <f>IFERROR(MID(H3820, FIND("h", H3820)+1, FIND("m", H3820) - FIND("h", H3820)-1), IFERROR(LEFT(H3820, FIND("m",  H3820)-1),0))</f>
        <v xml:space="preserve"> 50</v>
      </c>
      <c r="N3820">
        <f>Table1[[#This Row],[Duration_hr]]*60 +Table1[[#This Row],[Duration_min]]</f>
        <v>170</v>
      </c>
      <c r="O3820">
        <f>IF(I3820="non-stop", 0, VALUE(LEFT(I3820, FIND(" ", I3820)-1)))</f>
        <v>0</v>
      </c>
    </row>
    <row r="3821" spans="1:15" x14ac:dyDescent="0.3">
      <c r="A3821" t="s">
        <v>11</v>
      </c>
      <c r="B3821" t="s">
        <v>36</v>
      </c>
      <c r="C3821" t="s">
        <v>67</v>
      </c>
      <c r="D3821" t="s">
        <v>69</v>
      </c>
      <c r="E3821" s="3" t="s">
        <v>75</v>
      </c>
      <c r="F3821" t="s">
        <v>270</v>
      </c>
      <c r="G3821" t="s">
        <v>337</v>
      </c>
      <c r="H3821" s="5" t="s">
        <v>1623</v>
      </c>
      <c r="I3821" t="s">
        <v>1991</v>
      </c>
      <c r="J3821" t="s">
        <v>1996</v>
      </c>
      <c r="K3821">
        <v>4823</v>
      </c>
      <c r="L3821" t="str">
        <f>IFERROR(LEFT(H3821, FIND("h", H3821)-1),0)</f>
        <v>2</v>
      </c>
      <c r="M3821" t="str">
        <f>IFERROR(MID(H3821, FIND("h", H3821)+1, FIND("m", H3821) - FIND("h", H3821)-1), IFERROR(LEFT(H3821, FIND("m",  H3821)-1),0))</f>
        <v xml:space="preserve"> 50</v>
      </c>
      <c r="N3821">
        <f>Table1[[#This Row],[Duration_hr]]*60 +Table1[[#This Row],[Duration_min]]</f>
        <v>170</v>
      </c>
      <c r="O3821">
        <f>IF(I3821="non-stop", 0, VALUE(LEFT(I3821, FIND(" ", I3821)-1)))</f>
        <v>0</v>
      </c>
    </row>
    <row r="3822" spans="1:15" x14ac:dyDescent="0.3">
      <c r="A3822" t="s">
        <v>17</v>
      </c>
      <c r="B3822" t="s">
        <v>55</v>
      </c>
      <c r="C3822" t="s">
        <v>67</v>
      </c>
      <c r="D3822" t="s">
        <v>69</v>
      </c>
      <c r="E3822" s="3" t="s">
        <v>75</v>
      </c>
      <c r="F3822" t="s">
        <v>352</v>
      </c>
      <c r="G3822" t="s">
        <v>530</v>
      </c>
      <c r="H3822" s="5" t="s">
        <v>1623</v>
      </c>
      <c r="I3822" t="s">
        <v>1991</v>
      </c>
      <c r="J3822" t="s">
        <v>1996</v>
      </c>
      <c r="K3822">
        <v>5613</v>
      </c>
      <c r="L3822" t="str">
        <f>IFERROR(LEFT(H3822, FIND("h", H3822)-1),0)</f>
        <v>2</v>
      </c>
      <c r="M3822" t="str">
        <f>IFERROR(MID(H3822, FIND("h", H3822)+1, FIND("m", H3822) - FIND("h", H3822)-1), IFERROR(LEFT(H3822, FIND("m",  H3822)-1),0))</f>
        <v xml:space="preserve"> 50</v>
      </c>
      <c r="N3822">
        <f>Table1[[#This Row],[Duration_hr]]*60 +Table1[[#This Row],[Duration_min]]</f>
        <v>170</v>
      </c>
      <c r="O3822">
        <f>IF(I3822="non-stop", 0, VALUE(LEFT(I3822, FIND(" ", I3822)-1)))</f>
        <v>0</v>
      </c>
    </row>
    <row r="3823" spans="1:15" x14ac:dyDescent="0.3">
      <c r="A3823" t="s">
        <v>17</v>
      </c>
      <c r="B3823" t="s">
        <v>26</v>
      </c>
      <c r="C3823" t="s">
        <v>67</v>
      </c>
      <c r="D3823" t="s">
        <v>69</v>
      </c>
      <c r="E3823" s="3" t="s">
        <v>75</v>
      </c>
      <c r="F3823" t="s">
        <v>282</v>
      </c>
      <c r="G3823" t="s">
        <v>339</v>
      </c>
      <c r="H3823" s="5" t="s">
        <v>1623</v>
      </c>
      <c r="I3823" t="s">
        <v>1991</v>
      </c>
      <c r="J3823" t="s">
        <v>1996</v>
      </c>
      <c r="K3823">
        <v>4668</v>
      </c>
      <c r="L3823" t="str">
        <f>IFERROR(LEFT(H3823, FIND("h", H3823)-1),0)</f>
        <v>2</v>
      </c>
      <c r="M3823" t="str">
        <f>IFERROR(MID(H3823, FIND("h", H3823)+1, FIND("m", H3823) - FIND("h", H3823)-1), IFERROR(LEFT(H3823, FIND("m",  H3823)-1),0))</f>
        <v xml:space="preserve"> 50</v>
      </c>
      <c r="N3823">
        <f>Table1[[#This Row],[Duration_hr]]*60 +Table1[[#This Row],[Duration_min]]</f>
        <v>170</v>
      </c>
      <c r="O3823">
        <f>IF(I3823="non-stop", 0, VALUE(LEFT(I3823, FIND(" ", I3823)-1)))</f>
        <v>0</v>
      </c>
    </row>
    <row r="3824" spans="1:15" x14ac:dyDescent="0.3">
      <c r="A3824" t="s">
        <v>11</v>
      </c>
      <c r="B3824" t="s">
        <v>56</v>
      </c>
      <c r="C3824" t="s">
        <v>67</v>
      </c>
      <c r="D3824" t="s">
        <v>72</v>
      </c>
      <c r="E3824" s="3" t="s">
        <v>75</v>
      </c>
      <c r="F3824" t="s">
        <v>286</v>
      </c>
      <c r="G3824" t="s">
        <v>1474</v>
      </c>
      <c r="H3824" s="5" t="s">
        <v>1623</v>
      </c>
      <c r="I3824" t="s">
        <v>1991</v>
      </c>
      <c r="J3824" t="s">
        <v>1996</v>
      </c>
      <c r="K3824">
        <v>4777</v>
      </c>
      <c r="L3824" t="str">
        <f>IFERROR(LEFT(H3824, FIND("h", H3824)-1),0)</f>
        <v>2</v>
      </c>
      <c r="M3824" t="str">
        <f>IFERROR(MID(H3824, FIND("h", H3824)+1, FIND("m", H3824) - FIND("h", H3824)-1), IFERROR(LEFT(H3824, FIND("m",  H3824)-1),0))</f>
        <v xml:space="preserve"> 50</v>
      </c>
      <c r="N3824">
        <f>Table1[[#This Row],[Duration_hr]]*60 +Table1[[#This Row],[Duration_min]]</f>
        <v>170</v>
      </c>
      <c r="O3824">
        <f>IF(I3824="non-stop", 0, VALUE(LEFT(I3824, FIND(" ", I3824)-1)))</f>
        <v>0</v>
      </c>
    </row>
    <row r="3825" spans="1:15" x14ac:dyDescent="0.3">
      <c r="A3825" t="s">
        <v>11</v>
      </c>
      <c r="B3825" t="s">
        <v>60</v>
      </c>
      <c r="C3825" t="s">
        <v>68</v>
      </c>
      <c r="D3825" t="s">
        <v>67</v>
      </c>
      <c r="E3825" s="3" t="s">
        <v>80</v>
      </c>
      <c r="F3825" t="s">
        <v>315</v>
      </c>
      <c r="G3825" t="s">
        <v>256</v>
      </c>
      <c r="H3825" s="5" t="s">
        <v>1623</v>
      </c>
      <c r="I3825" t="s">
        <v>1991</v>
      </c>
      <c r="J3825" t="s">
        <v>1996</v>
      </c>
      <c r="K3825">
        <v>4148</v>
      </c>
      <c r="L3825" t="str">
        <f>IFERROR(LEFT(H3825, FIND("h", H3825)-1),0)</f>
        <v>2</v>
      </c>
      <c r="M3825" t="str">
        <f>IFERROR(MID(H3825, FIND("h", H3825)+1, FIND("m", H3825) - FIND("h", H3825)-1), IFERROR(LEFT(H3825, FIND("m",  H3825)-1),0))</f>
        <v xml:space="preserve"> 50</v>
      </c>
      <c r="N3825">
        <f>Table1[[#This Row],[Duration_hr]]*60 +Table1[[#This Row],[Duration_min]]</f>
        <v>170</v>
      </c>
      <c r="O3825">
        <f>IF(I3825="non-stop", 0, VALUE(LEFT(I3825, FIND(" ", I3825)-1)))</f>
        <v>0</v>
      </c>
    </row>
    <row r="3826" spans="1:15" x14ac:dyDescent="0.3">
      <c r="A3826" t="s">
        <v>11</v>
      </c>
      <c r="B3826" t="s">
        <v>30</v>
      </c>
      <c r="C3826" t="s">
        <v>67</v>
      </c>
      <c r="D3826" t="s">
        <v>69</v>
      </c>
      <c r="E3826" s="3" t="s">
        <v>75</v>
      </c>
      <c r="F3826" t="s">
        <v>313</v>
      </c>
      <c r="G3826" t="s">
        <v>422</v>
      </c>
      <c r="H3826" s="5" t="s">
        <v>1623</v>
      </c>
      <c r="I3826" t="s">
        <v>1991</v>
      </c>
      <c r="J3826" t="s">
        <v>1996</v>
      </c>
      <c r="K3826">
        <v>4823</v>
      </c>
      <c r="L3826" t="str">
        <f>IFERROR(LEFT(H3826, FIND("h", H3826)-1),0)</f>
        <v>2</v>
      </c>
      <c r="M3826" t="str">
        <f>IFERROR(MID(H3826, FIND("h", H3826)+1, FIND("m", H3826) - FIND("h", H3826)-1), IFERROR(LEFT(H3826, FIND("m",  H3826)-1),0))</f>
        <v xml:space="preserve"> 50</v>
      </c>
      <c r="N3826">
        <f>Table1[[#This Row],[Duration_hr]]*60 +Table1[[#This Row],[Duration_min]]</f>
        <v>170</v>
      </c>
      <c r="O3826">
        <f>IF(I3826="non-stop", 0, VALUE(LEFT(I3826, FIND(" ", I3826)-1)))</f>
        <v>0</v>
      </c>
    </row>
    <row r="3827" spans="1:15" x14ac:dyDescent="0.3">
      <c r="A3827" t="s">
        <v>18</v>
      </c>
      <c r="B3827" t="s">
        <v>31</v>
      </c>
      <c r="C3827" t="s">
        <v>67</v>
      </c>
      <c r="D3827" t="s">
        <v>69</v>
      </c>
      <c r="E3827" s="3" t="s">
        <v>75</v>
      </c>
      <c r="F3827" t="s">
        <v>244</v>
      </c>
      <c r="G3827" t="s">
        <v>1477</v>
      </c>
      <c r="H3827" s="5" t="s">
        <v>1623</v>
      </c>
      <c r="I3827" t="s">
        <v>1991</v>
      </c>
      <c r="J3827" t="s">
        <v>1996</v>
      </c>
      <c r="K3827">
        <v>7120</v>
      </c>
      <c r="L3827" t="str">
        <f>IFERROR(LEFT(H3827, FIND("h", H3827)-1),0)</f>
        <v>2</v>
      </c>
      <c r="M3827" t="str">
        <f>IFERROR(MID(H3827, FIND("h", H3827)+1, FIND("m", H3827) - FIND("h", H3827)-1), IFERROR(LEFT(H3827, FIND("m",  H3827)-1),0))</f>
        <v xml:space="preserve"> 50</v>
      </c>
      <c r="N3827">
        <f>Table1[[#This Row],[Duration_hr]]*60 +Table1[[#This Row],[Duration_min]]</f>
        <v>170</v>
      </c>
      <c r="O3827">
        <f>IF(I3827="non-stop", 0, VALUE(LEFT(I3827, FIND(" ", I3827)-1)))</f>
        <v>0</v>
      </c>
    </row>
    <row r="3828" spans="1:15" x14ac:dyDescent="0.3">
      <c r="A3828" t="s">
        <v>11</v>
      </c>
      <c r="B3828" t="s">
        <v>50</v>
      </c>
      <c r="C3828" t="s">
        <v>67</v>
      </c>
      <c r="D3828" t="s">
        <v>69</v>
      </c>
      <c r="E3828" s="3" t="s">
        <v>75</v>
      </c>
      <c r="F3828" t="s">
        <v>380</v>
      </c>
      <c r="G3828" t="s">
        <v>689</v>
      </c>
      <c r="H3828" s="5" t="s">
        <v>1623</v>
      </c>
      <c r="I3828" t="s">
        <v>1991</v>
      </c>
      <c r="J3828" t="s">
        <v>1996</v>
      </c>
      <c r="K3828">
        <v>3943</v>
      </c>
      <c r="L3828" t="str">
        <f>IFERROR(LEFT(H3828, FIND("h", H3828)-1),0)</f>
        <v>2</v>
      </c>
      <c r="M3828" t="str">
        <f>IFERROR(MID(H3828, FIND("h", H3828)+1, FIND("m", H3828) - FIND("h", H3828)-1), IFERROR(LEFT(H3828, FIND("m",  H3828)-1),0))</f>
        <v xml:space="preserve"> 50</v>
      </c>
      <c r="N3828">
        <f>Table1[[#This Row],[Duration_hr]]*60 +Table1[[#This Row],[Duration_min]]</f>
        <v>170</v>
      </c>
      <c r="O3828">
        <f>IF(I3828="non-stop", 0, VALUE(LEFT(I3828, FIND(" ", I3828)-1)))</f>
        <v>0</v>
      </c>
    </row>
    <row r="3829" spans="1:15" x14ac:dyDescent="0.3">
      <c r="A3829" t="s">
        <v>14</v>
      </c>
      <c r="B3829" t="s">
        <v>31</v>
      </c>
      <c r="C3829" t="s">
        <v>67</v>
      </c>
      <c r="D3829" t="s">
        <v>69</v>
      </c>
      <c r="E3829" s="3" t="s">
        <v>75</v>
      </c>
      <c r="F3829" t="s">
        <v>329</v>
      </c>
      <c r="G3829" t="s">
        <v>389</v>
      </c>
      <c r="H3829" s="5" t="s">
        <v>1623</v>
      </c>
      <c r="I3829" t="s">
        <v>1991</v>
      </c>
      <c r="J3829" t="s">
        <v>1998</v>
      </c>
      <c r="K3829">
        <v>3919</v>
      </c>
      <c r="L3829" t="str">
        <f>IFERROR(LEFT(H3829, FIND("h", H3829)-1),0)</f>
        <v>2</v>
      </c>
      <c r="M3829" t="str">
        <f>IFERROR(MID(H3829, FIND("h", H3829)+1, FIND("m", H3829) - FIND("h", H3829)-1), IFERROR(LEFT(H3829, FIND("m",  H3829)-1),0))</f>
        <v xml:space="preserve"> 50</v>
      </c>
      <c r="N3829">
        <f>Table1[[#This Row],[Duration_hr]]*60 +Table1[[#This Row],[Duration_min]]</f>
        <v>170</v>
      </c>
      <c r="O3829">
        <f>IF(I3829="non-stop", 0, VALUE(LEFT(I3829, FIND(" ", I3829)-1)))</f>
        <v>0</v>
      </c>
    </row>
    <row r="3830" spans="1:15" x14ac:dyDescent="0.3">
      <c r="A3830" t="s">
        <v>11</v>
      </c>
      <c r="B3830" t="s">
        <v>47</v>
      </c>
      <c r="C3830" t="s">
        <v>67</v>
      </c>
      <c r="D3830" t="s">
        <v>69</v>
      </c>
      <c r="E3830" s="3" t="s">
        <v>75</v>
      </c>
      <c r="F3830" t="s">
        <v>321</v>
      </c>
      <c r="G3830" t="s">
        <v>1483</v>
      </c>
      <c r="H3830" s="5" t="s">
        <v>1623</v>
      </c>
      <c r="I3830" t="s">
        <v>1991</v>
      </c>
      <c r="J3830" t="s">
        <v>1996</v>
      </c>
      <c r="K3830">
        <v>3419</v>
      </c>
      <c r="L3830" t="str">
        <f>IFERROR(LEFT(H3830, FIND("h", H3830)-1),0)</f>
        <v>2</v>
      </c>
      <c r="M3830" t="str">
        <f>IFERROR(MID(H3830, FIND("h", H3830)+1, FIND("m", H3830) - FIND("h", H3830)-1), IFERROR(LEFT(H3830, FIND("m",  H3830)-1),0))</f>
        <v xml:space="preserve"> 50</v>
      </c>
      <c r="N3830">
        <f>Table1[[#This Row],[Duration_hr]]*60 +Table1[[#This Row],[Duration_min]]</f>
        <v>170</v>
      </c>
      <c r="O3830">
        <f>IF(I3830="non-stop", 0, VALUE(LEFT(I3830, FIND(" ", I3830)-1)))</f>
        <v>0</v>
      </c>
    </row>
    <row r="3831" spans="1:15" x14ac:dyDescent="0.3">
      <c r="A3831" t="s">
        <v>11</v>
      </c>
      <c r="B3831" t="s">
        <v>44</v>
      </c>
      <c r="C3831" t="s">
        <v>67</v>
      </c>
      <c r="D3831" t="s">
        <v>69</v>
      </c>
      <c r="E3831" s="3" t="s">
        <v>75</v>
      </c>
      <c r="F3831" t="s">
        <v>349</v>
      </c>
      <c r="G3831" t="s">
        <v>296</v>
      </c>
      <c r="H3831" s="5" t="s">
        <v>1623</v>
      </c>
      <c r="I3831" t="s">
        <v>1991</v>
      </c>
      <c r="J3831" t="s">
        <v>1996</v>
      </c>
      <c r="K3831">
        <v>3943</v>
      </c>
      <c r="L3831" t="str">
        <f>IFERROR(LEFT(H3831, FIND("h", H3831)-1),0)</f>
        <v>2</v>
      </c>
      <c r="M3831" t="str">
        <f>IFERROR(MID(H3831, FIND("h", H3831)+1, FIND("m", H3831) - FIND("h", H3831)-1), IFERROR(LEFT(H3831, FIND("m",  H3831)-1),0))</f>
        <v xml:space="preserve"> 50</v>
      </c>
      <c r="N3831">
        <f>Table1[[#This Row],[Duration_hr]]*60 +Table1[[#This Row],[Duration_min]]</f>
        <v>170</v>
      </c>
      <c r="O3831">
        <f>IF(I3831="non-stop", 0, VALUE(LEFT(I3831, FIND(" ", I3831)-1)))</f>
        <v>0</v>
      </c>
    </row>
    <row r="3832" spans="1:15" x14ac:dyDescent="0.3">
      <c r="A3832" t="s">
        <v>12</v>
      </c>
      <c r="B3832" t="s">
        <v>50</v>
      </c>
      <c r="C3832" t="s">
        <v>69</v>
      </c>
      <c r="D3832" t="s">
        <v>73</v>
      </c>
      <c r="E3832" s="3" t="s">
        <v>97</v>
      </c>
      <c r="F3832" t="s">
        <v>309</v>
      </c>
      <c r="G3832" t="s">
        <v>210</v>
      </c>
      <c r="H3832" s="5" t="s">
        <v>1623</v>
      </c>
      <c r="I3832" t="s">
        <v>1991</v>
      </c>
      <c r="J3832" t="s">
        <v>1996</v>
      </c>
      <c r="K3832">
        <v>5201</v>
      </c>
      <c r="L3832" t="str">
        <f>IFERROR(LEFT(H3832, FIND("h", H3832)-1),0)</f>
        <v>2</v>
      </c>
      <c r="M3832" t="str">
        <f>IFERROR(MID(H3832, FIND("h", H3832)+1, FIND("m", H3832) - FIND("h", H3832)-1), IFERROR(LEFT(H3832, FIND("m",  H3832)-1),0))</f>
        <v xml:space="preserve"> 50</v>
      </c>
      <c r="N3832">
        <f>Table1[[#This Row],[Duration_hr]]*60 +Table1[[#This Row],[Duration_min]]</f>
        <v>170</v>
      </c>
      <c r="O3832">
        <f>IF(I3832="non-stop", 0, VALUE(LEFT(I3832, FIND(" ", I3832)-1)))</f>
        <v>0</v>
      </c>
    </row>
    <row r="3833" spans="1:15" x14ac:dyDescent="0.3">
      <c r="A3833" t="s">
        <v>11</v>
      </c>
      <c r="B3833" t="s">
        <v>23</v>
      </c>
      <c r="C3833" t="s">
        <v>67</v>
      </c>
      <c r="D3833" t="s">
        <v>72</v>
      </c>
      <c r="E3833" s="3" t="s">
        <v>75</v>
      </c>
      <c r="F3833" t="s">
        <v>286</v>
      </c>
      <c r="G3833" t="s">
        <v>1488</v>
      </c>
      <c r="H3833" s="5" t="s">
        <v>1623</v>
      </c>
      <c r="I3833" t="s">
        <v>1991</v>
      </c>
      <c r="J3833" t="s">
        <v>1996</v>
      </c>
      <c r="K3833">
        <v>5694</v>
      </c>
      <c r="L3833" t="str">
        <f>IFERROR(LEFT(H3833, FIND("h", H3833)-1),0)</f>
        <v>2</v>
      </c>
      <c r="M3833" t="str">
        <f>IFERROR(MID(H3833, FIND("h", H3833)+1, FIND("m", H3833) - FIND("h", H3833)-1), IFERROR(LEFT(H3833, FIND("m",  H3833)-1),0))</f>
        <v xml:space="preserve"> 50</v>
      </c>
      <c r="N3833">
        <f>Table1[[#This Row],[Duration_hr]]*60 +Table1[[#This Row],[Duration_min]]</f>
        <v>170</v>
      </c>
      <c r="O3833">
        <f>IF(I3833="non-stop", 0, VALUE(LEFT(I3833, FIND(" ", I3833)-1)))</f>
        <v>0</v>
      </c>
    </row>
    <row r="3834" spans="1:15" x14ac:dyDescent="0.3">
      <c r="A3834" t="s">
        <v>11</v>
      </c>
      <c r="B3834" t="s">
        <v>57</v>
      </c>
      <c r="C3834" t="s">
        <v>67</v>
      </c>
      <c r="D3834" t="s">
        <v>69</v>
      </c>
      <c r="E3834" s="3" t="s">
        <v>75</v>
      </c>
      <c r="F3834" t="s">
        <v>225</v>
      </c>
      <c r="G3834" t="s">
        <v>295</v>
      </c>
      <c r="H3834" s="5" t="s">
        <v>1623</v>
      </c>
      <c r="I3834" t="s">
        <v>1991</v>
      </c>
      <c r="J3834" t="s">
        <v>1996</v>
      </c>
      <c r="K3834">
        <v>3943</v>
      </c>
      <c r="L3834" t="str">
        <f>IFERROR(LEFT(H3834, FIND("h", H3834)-1),0)</f>
        <v>2</v>
      </c>
      <c r="M3834" t="str">
        <f>IFERROR(MID(H3834, FIND("h", H3834)+1, FIND("m", H3834) - FIND("h", H3834)-1), IFERROR(LEFT(H3834, FIND("m",  H3834)-1),0))</f>
        <v xml:space="preserve"> 50</v>
      </c>
      <c r="N3834">
        <f>Table1[[#This Row],[Duration_hr]]*60 +Table1[[#This Row],[Duration_min]]</f>
        <v>170</v>
      </c>
      <c r="O3834">
        <f>IF(I3834="non-stop", 0, VALUE(LEFT(I3834, FIND(" ", I3834)-1)))</f>
        <v>0</v>
      </c>
    </row>
    <row r="3835" spans="1:15" x14ac:dyDescent="0.3">
      <c r="A3835" t="s">
        <v>11</v>
      </c>
      <c r="B3835" t="s">
        <v>56</v>
      </c>
      <c r="C3835" t="s">
        <v>67</v>
      </c>
      <c r="D3835" t="s">
        <v>72</v>
      </c>
      <c r="E3835" s="3" t="s">
        <v>75</v>
      </c>
      <c r="F3835" t="s">
        <v>225</v>
      </c>
      <c r="G3835" t="s">
        <v>295</v>
      </c>
      <c r="H3835" s="5" t="s">
        <v>1623</v>
      </c>
      <c r="I3835" t="s">
        <v>1991</v>
      </c>
      <c r="J3835" t="s">
        <v>1996</v>
      </c>
      <c r="K3835">
        <v>4777</v>
      </c>
      <c r="L3835" t="str">
        <f>IFERROR(LEFT(H3835, FIND("h", H3835)-1),0)</f>
        <v>2</v>
      </c>
      <c r="M3835" t="str">
        <f>IFERROR(MID(H3835, FIND("h", H3835)+1, FIND("m", H3835) - FIND("h", H3835)-1), IFERROR(LEFT(H3835, FIND("m",  H3835)-1),0))</f>
        <v xml:space="preserve"> 50</v>
      </c>
      <c r="N3835">
        <f>Table1[[#This Row],[Duration_hr]]*60 +Table1[[#This Row],[Duration_min]]</f>
        <v>170</v>
      </c>
      <c r="O3835">
        <f>IF(I3835="non-stop", 0, VALUE(LEFT(I3835, FIND(" ", I3835)-1)))</f>
        <v>0</v>
      </c>
    </row>
    <row r="3836" spans="1:15" x14ac:dyDescent="0.3">
      <c r="A3836" t="s">
        <v>14</v>
      </c>
      <c r="B3836" t="s">
        <v>45</v>
      </c>
      <c r="C3836" t="s">
        <v>67</v>
      </c>
      <c r="D3836" t="s">
        <v>69</v>
      </c>
      <c r="E3836" s="3" t="s">
        <v>75</v>
      </c>
      <c r="F3836" t="s">
        <v>329</v>
      </c>
      <c r="G3836" t="s">
        <v>389</v>
      </c>
      <c r="H3836" s="5" t="s">
        <v>1623</v>
      </c>
      <c r="I3836" t="s">
        <v>1991</v>
      </c>
      <c r="J3836" t="s">
        <v>1996</v>
      </c>
      <c r="K3836">
        <v>4423</v>
      </c>
      <c r="L3836" t="str">
        <f>IFERROR(LEFT(H3836, FIND("h", H3836)-1),0)</f>
        <v>2</v>
      </c>
      <c r="M3836" t="str">
        <f>IFERROR(MID(H3836, FIND("h", H3836)+1, FIND("m", H3836) - FIND("h", H3836)-1), IFERROR(LEFT(H3836, FIND("m",  H3836)-1),0))</f>
        <v xml:space="preserve"> 50</v>
      </c>
      <c r="N3836">
        <f>Table1[[#This Row],[Duration_hr]]*60 +Table1[[#This Row],[Duration_min]]</f>
        <v>170</v>
      </c>
      <c r="O3836">
        <f>IF(I3836="non-stop", 0, VALUE(LEFT(I3836, FIND(" ", I3836)-1)))</f>
        <v>0</v>
      </c>
    </row>
    <row r="3837" spans="1:15" x14ac:dyDescent="0.3">
      <c r="A3837" t="s">
        <v>12</v>
      </c>
      <c r="B3837" t="s">
        <v>44</v>
      </c>
      <c r="C3837" t="s">
        <v>69</v>
      </c>
      <c r="D3837" t="s">
        <v>73</v>
      </c>
      <c r="E3837" s="3" t="s">
        <v>97</v>
      </c>
      <c r="F3837" t="s">
        <v>309</v>
      </c>
      <c r="G3837" t="s">
        <v>210</v>
      </c>
      <c r="H3837" s="5" t="s">
        <v>1623</v>
      </c>
      <c r="I3837" t="s">
        <v>1991</v>
      </c>
      <c r="J3837" t="s">
        <v>1996</v>
      </c>
      <c r="K3837">
        <v>5201</v>
      </c>
      <c r="L3837" t="str">
        <f>IFERROR(LEFT(H3837, FIND("h", H3837)-1),0)</f>
        <v>2</v>
      </c>
      <c r="M3837" t="str">
        <f>IFERROR(MID(H3837, FIND("h", H3837)+1, FIND("m", H3837) - FIND("h", H3837)-1), IFERROR(LEFT(H3837, FIND("m",  H3837)-1),0))</f>
        <v xml:space="preserve"> 50</v>
      </c>
      <c r="N3837">
        <f>Table1[[#This Row],[Duration_hr]]*60 +Table1[[#This Row],[Duration_min]]</f>
        <v>170</v>
      </c>
      <c r="O3837">
        <f>IF(I3837="non-stop", 0, VALUE(LEFT(I3837, FIND(" ", I3837)-1)))</f>
        <v>0</v>
      </c>
    </row>
    <row r="3838" spans="1:15" x14ac:dyDescent="0.3">
      <c r="A3838" t="s">
        <v>14</v>
      </c>
      <c r="B3838" t="s">
        <v>58</v>
      </c>
      <c r="C3838" t="s">
        <v>67</v>
      </c>
      <c r="D3838" t="s">
        <v>69</v>
      </c>
      <c r="E3838" s="3" t="s">
        <v>75</v>
      </c>
      <c r="F3838" t="s">
        <v>329</v>
      </c>
      <c r="G3838" t="s">
        <v>389</v>
      </c>
      <c r="H3838" s="5" t="s">
        <v>1623</v>
      </c>
      <c r="I3838" t="s">
        <v>1991</v>
      </c>
      <c r="J3838" t="s">
        <v>1996</v>
      </c>
      <c r="K3838">
        <v>4991</v>
      </c>
      <c r="L3838" t="str">
        <f>IFERROR(LEFT(H3838, FIND("h", H3838)-1),0)</f>
        <v>2</v>
      </c>
      <c r="M3838" t="str">
        <f>IFERROR(MID(H3838, FIND("h", H3838)+1, FIND("m", H3838) - FIND("h", H3838)-1), IFERROR(LEFT(H3838, FIND("m",  H3838)-1),0))</f>
        <v xml:space="preserve"> 50</v>
      </c>
      <c r="N3838">
        <f>Table1[[#This Row],[Duration_hr]]*60 +Table1[[#This Row],[Duration_min]]</f>
        <v>170</v>
      </c>
      <c r="O3838">
        <f>IF(I3838="non-stop", 0, VALUE(LEFT(I3838, FIND(" ", I3838)-1)))</f>
        <v>0</v>
      </c>
    </row>
    <row r="3839" spans="1:15" x14ac:dyDescent="0.3">
      <c r="A3839" t="s">
        <v>14</v>
      </c>
      <c r="B3839" t="s">
        <v>61</v>
      </c>
      <c r="C3839" t="s">
        <v>67</v>
      </c>
      <c r="D3839" t="s">
        <v>72</v>
      </c>
      <c r="E3839" s="3" t="s">
        <v>75</v>
      </c>
      <c r="F3839" t="s">
        <v>327</v>
      </c>
      <c r="G3839" t="s">
        <v>463</v>
      </c>
      <c r="H3839" s="5" t="s">
        <v>1623</v>
      </c>
      <c r="I3839" t="s">
        <v>1991</v>
      </c>
      <c r="J3839" t="s">
        <v>1996</v>
      </c>
      <c r="K3839">
        <v>4377</v>
      </c>
      <c r="L3839" t="str">
        <f>IFERROR(LEFT(H3839, FIND("h", H3839)-1),0)</f>
        <v>2</v>
      </c>
      <c r="M3839" t="str">
        <f>IFERROR(MID(H3839, FIND("h", H3839)+1, FIND("m", H3839) - FIND("h", H3839)-1), IFERROR(LEFT(H3839, FIND("m",  H3839)-1),0))</f>
        <v xml:space="preserve"> 50</v>
      </c>
      <c r="N3839">
        <f>Table1[[#This Row],[Duration_hr]]*60 +Table1[[#This Row],[Duration_min]]</f>
        <v>170</v>
      </c>
      <c r="O3839">
        <f>IF(I3839="non-stop", 0, VALUE(LEFT(I3839, FIND(" ", I3839)-1)))</f>
        <v>0</v>
      </c>
    </row>
    <row r="3840" spans="1:15" x14ac:dyDescent="0.3">
      <c r="A3840" t="s">
        <v>18</v>
      </c>
      <c r="B3840" t="s">
        <v>48</v>
      </c>
      <c r="C3840" t="s">
        <v>67</v>
      </c>
      <c r="D3840" t="s">
        <v>69</v>
      </c>
      <c r="E3840" s="3" t="s">
        <v>75</v>
      </c>
      <c r="F3840" t="s">
        <v>322</v>
      </c>
      <c r="G3840" t="s">
        <v>348</v>
      </c>
      <c r="H3840" s="5" t="s">
        <v>1623</v>
      </c>
      <c r="I3840" t="s">
        <v>1991</v>
      </c>
      <c r="J3840" t="s">
        <v>1996</v>
      </c>
      <c r="K3840">
        <v>3383</v>
      </c>
      <c r="L3840" t="str">
        <f>IFERROR(LEFT(H3840, FIND("h", H3840)-1),0)</f>
        <v>2</v>
      </c>
      <c r="M3840" t="str">
        <f>IFERROR(MID(H3840, FIND("h", H3840)+1, FIND("m", H3840) - FIND("h", H3840)-1), IFERROR(LEFT(H3840, FIND("m",  H3840)-1),0))</f>
        <v xml:space="preserve"> 50</v>
      </c>
      <c r="N3840">
        <f>Table1[[#This Row],[Duration_hr]]*60 +Table1[[#This Row],[Duration_min]]</f>
        <v>170</v>
      </c>
      <c r="O3840">
        <f>IF(I3840="non-stop", 0, VALUE(LEFT(I3840, FIND(" ", I3840)-1)))</f>
        <v>0</v>
      </c>
    </row>
    <row r="3841" spans="1:15" x14ac:dyDescent="0.3">
      <c r="A3841" t="s">
        <v>11</v>
      </c>
      <c r="B3841" t="s">
        <v>39</v>
      </c>
      <c r="C3841" t="s">
        <v>67</v>
      </c>
      <c r="D3841" t="s">
        <v>72</v>
      </c>
      <c r="E3841" s="3" t="s">
        <v>75</v>
      </c>
      <c r="F3841" t="s">
        <v>349</v>
      </c>
      <c r="G3841" t="s">
        <v>296</v>
      </c>
      <c r="H3841" s="5" t="s">
        <v>1623</v>
      </c>
      <c r="I3841" t="s">
        <v>1991</v>
      </c>
      <c r="J3841" t="s">
        <v>1996</v>
      </c>
      <c r="K3841">
        <v>4777</v>
      </c>
      <c r="L3841" t="str">
        <f>IFERROR(LEFT(H3841, FIND("h", H3841)-1),0)</f>
        <v>2</v>
      </c>
      <c r="M3841" t="str">
        <f>IFERROR(MID(H3841, FIND("h", H3841)+1, FIND("m", H3841) - FIND("h", H3841)-1), IFERROR(LEFT(H3841, FIND("m",  H3841)-1),0))</f>
        <v xml:space="preserve"> 50</v>
      </c>
      <c r="N3841">
        <f>Table1[[#This Row],[Duration_hr]]*60 +Table1[[#This Row],[Duration_min]]</f>
        <v>170</v>
      </c>
      <c r="O3841">
        <f>IF(I3841="non-stop", 0, VALUE(LEFT(I3841, FIND(" ", I3841)-1)))</f>
        <v>0</v>
      </c>
    </row>
    <row r="3842" spans="1:15" x14ac:dyDescent="0.3">
      <c r="A3842" t="s">
        <v>11</v>
      </c>
      <c r="B3842" t="s">
        <v>42</v>
      </c>
      <c r="C3842" t="s">
        <v>67</v>
      </c>
      <c r="D3842" t="s">
        <v>69</v>
      </c>
      <c r="E3842" s="3" t="s">
        <v>75</v>
      </c>
      <c r="F3842" t="s">
        <v>313</v>
      </c>
      <c r="G3842" t="s">
        <v>422</v>
      </c>
      <c r="H3842" s="5" t="s">
        <v>1623</v>
      </c>
      <c r="I3842" t="s">
        <v>1991</v>
      </c>
      <c r="J3842" t="s">
        <v>1996</v>
      </c>
      <c r="K3842">
        <v>4823</v>
      </c>
      <c r="L3842" t="str">
        <f>IFERROR(LEFT(H3842, FIND("h", H3842)-1),0)</f>
        <v>2</v>
      </c>
      <c r="M3842" t="str">
        <f>IFERROR(MID(H3842, FIND("h", H3842)+1, FIND("m", H3842) - FIND("h", H3842)-1), IFERROR(LEFT(H3842, FIND("m",  H3842)-1),0))</f>
        <v xml:space="preserve"> 50</v>
      </c>
      <c r="N3842">
        <f>Table1[[#This Row],[Duration_hr]]*60 +Table1[[#This Row],[Duration_min]]</f>
        <v>170</v>
      </c>
      <c r="O3842">
        <f>IF(I3842="non-stop", 0, VALUE(LEFT(I3842, FIND(" ", I3842)-1)))</f>
        <v>0</v>
      </c>
    </row>
    <row r="3843" spans="1:15" x14ac:dyDescent="0.3">
      <c r="A3843" t="s">
        <v>18</v>
      </c>
      <c r="B3843" t="s">
        <v>47</v>
      </c>
      <c r="C3843" t="s">
        <v>67</v>
      </c>
      <c r="D3843" t="s">
        <v>69</v>
      </c>
      <c r="E3843" s="3" t="s">
        <v>75</v>
      </c>
      <c r="F3843" t="s">
        <v>244</v>
      </c>
      <c r="G3843" t="s">
        <v>1493</v>
      </c>
      <c r="H3843" s="5" t="s">
        <v>1623</v>
      </c>
      <c r="I3843" t="s">
        <v>1991</v>
      </c>
      <c r="J3843" t="s">
        <v>1996</v>
      </c>
      <c r="K3843">
        <v>3383</v>
      </c>
      <c r="L3843" t="str">
        <f>IFERROR(LEFT(H3843, FIND("h", H3843)-1),0)</f>
        <v>2</v>
      </c>
      <c r="M3843" t="str">
        <f>IFERROR(MID(H3843, FIND("h", H3843)+1, FIND("m", H3843) - FIND("h", H3843)-1), IFERROR(LEFT(H3843, FIND("m",  H3843)-1),0))</f>
        <v xml:space="preserve"> 50</v>
      </c>
      <c r="N3843">
        <f>Table1[[#This Row],[Duration_hr]]*60 +Table1[[#This Row],[Duration_min]]</f>
        <v>170</v>
      </c>
      <c r="O3843">
        <f>IF(I3843="non-stop", 0, VALUE(LEFT(I3843, FIND(" ", I3843)-1)))</f>
        <v>0</v>
      </c>
    </row>
    <row r="3844" spans="1:15" x14ac:dyDescent="0.3">
      <c r="A3844" t="s">
        <v>12</v>
      </c>
      <c r="B3844" t="s">
        <v>24</v>
      </c>
      <c r="C3844" t="s">
        <v>67</v>
      </c>
      <c r="D3844" t="s">
        <v>69</v>
      </c>
      <c r="E3844" s="3" t="s">
        <v>75</v>
      </c>
      <c r="F3844" t="s">
        <v>307</v>
      </c>
      <c r="G3844" t="s">
        <v>244</v>
      </c>
      <c r="H3844" s="5" t="s">
        <v>1623</v>
      </c>
      <c r="I3844" t="s">
        <v>1991</v>
      </c>
      <c r="J3844" t="s">
        <v>1996</v>
      </c>
      <c r="K3844">
        <v>6121</v>
      </c>
      <c r="L3844" t="str">
        <f>IFERROR(LEFT(H3844, FIND("h", H3844)-1),0)</f>
        <v>2</v>
      </c>
      <c r="M3844" t="str">
        <f>IFERROR(MID(H3844, FIND("h", H3844)+1, FIND("m", H3844) - FIND("h", H3844)-1), IFERROR(LEFT(H3844, FIND("m",  H3844)-1),0))</f>
        <v xml:space="preserve"> 50</v>
      </c>
      <c r="N3844">
        <f>Table1[[#This Row],[Duration_hr]]*60 +Table1[[#This Row],[Duration_min]]</f>
        <v>170</v>
      </c>
      <c r="O3844">
        <f>IF(I3844="non-stop", 0, VALUE(LEFT(I3844, FIND(" ", I3844)-1)))</f>
        <v>0</v>
      </c>
    </row>
    <row r="3845" spans="1:15" x14ac:dyDescent="0.3">
      <c r="A3845" t="s">
        <v>17</v>
      </c>
      <c r="B3845" t="s">
        <v>52</v>
      </c>
      <c r="C3845" t="s">
        <v>67</v>
      </c>
      <c r="D3845" t="s">
        <v>69</v>
      </c>
      <c r="E3845" s="3" t="s">
        <v>75</v>
      </c>
      <c r="F3845" t="s">
        <v>282</v>
      </c>
      <c r="G3845" t="s">
        <v>339</v>
      </c>
      <c r="H3845" s="5" t="s">
        <v>1623</v>
      </c>
      <c r="I3845" t="s">
        <v>1991</v>
      </c>
      <c r="J3845" t="s">
        <v>1996</v>
      </c>
      <c r="K3845">
        <v>4668</v>
      </c>
      <c r="L3845" t="str">
        <f>IFERROR(LEFT(H3845, FIND("h", H3845)-1),0)</f>
        <v>2</v>
      </c>
      <c r="M3845" t="str">
        <f>IFERROR(MID(H3845, FIND("h", H3845)+1, FIND("m", H3845) - FIND("h", H3845)-1), IFERROR(LEFT(H3845, FIND("m",  H3845)-1),0))</f>
        <v xml:space="preserve"> 50</v>
      </c>
      <c r="N3845">
        <f>Table1[[#This Row],[Duration_hr]]*60 +Table1[[#This Row],[Duration_min]]</f>
        <v>170</v>
      </c>
      <c r="O3845">
        <f>IF(I3845="non-stop", 0, VALUE(LEFT(I3845, FIND(" ", I3845)-1)))</f>
        <v>0</v>
      </c>
    </row>
    <row r="3846" spans="1:15" x14ac:dyDescent="0.3">
      <c r="A3846" t="s">
        <v>19</v>
      </c>
      <c r="B3846" t="s">
        <v>45</v>
      </c>
      <c r="C3846" t="s">
        <v>67</v>
      </c>
      <c r="D3846" t="s">
        <v>69</v>
      </c>
      <c r="E3846" s="3" t="s">
        <v>75</v>
      </c>
      <c r="F3846" t="s">
        <v>282</v>
      </c>
      <c r="G3846" t="s">
        <v>339</v>
      </c>
      <c r="H3846" s="5" t="s">
        <v>1623</v>
      </c>
      <c r="I3846" t="s">
        <v>1991</v>
      </c>
      <c r="J3846" t="s">
        <v>1996</v>
      </c>
      <c r="K3846">
        <v>5969</v>
      </c>
      <c r="L3846" t="str">
        <f>IFERROR(LEFT(H3846, FIND("h", H3846)-1),0)</f>
        <v>2</v>
      </c>
      <c r="M3846" t="str">
        <f>IFERROR(MID(H3846, FIND("h", H3846)+1, FIND("m", H3846) - FIND("h", H3846)-1), IFERROR(LEFT(H3846, FIND("m",  H3846)-1),0))</f>
        <v xml:space="preserve"> 50</v>
      </c>
      <c r="N3846">
        <f>Table1[[#This Row],[Duration_hr]]*60 +Table1[[#This Row],[Duration_min]]</f>
        <v>170</v>
      </c>
      <c r="O3846">
        <f>IF(I3846="non-stop", 0, VALUE(LEFT(I3846, FIND(" ", I3846)-1)))</f>
        <v>0</v>
      </c>
    </row>
    <row r="3847" spans="1:15" x14ac:dyDescent="0.3">
      <c r="A3847" t="s">
        <v>17</v>
      </c>
      <c r="B3847" t="s">
        <v>54</v>
      </c>
      <c r="C3847" t="s">
        <v>67</v>
      </c>
      <c r="D3847" t="s">
        <v>69</v>
      </c>
      <c r="E3847" s="3" t="s">
        <v>75</v>
      </c>
      <c r="F3847" t="s">
        <v>282</v>
      </c>
      <c r="G3847" t="s">
        <v>339</v>
      </c>
      <c r="H3847" s="5" t="s">
        <v>1623</v>
      </c>
      <c r="I3847" t="s">
        <v>1991</v>
      </c>
      <c r="J3847" t="s">
        <v>1996</v>
      </c>
      <c r="K3847">
        <v>4668</v>
      </c>
      <c r="L3847" t="str">
        <f>IFERROR(LEFT(H3847, FIND("h", H3847)-1),0)</f>
        <v>2</v>
      </c>
      <c r="M3847" t="str">
        <f>IFERROR(MID(H3847, FIND("h", H3847)+1, FIND("m", H3847) - FIND("h", H3847)-1), IFERROR(LEFT(H3847, FIND("m",  H3847)-1),0))</f>
        <v xml:space="preserve"> 50</v>
      </c>
      <c r="N3847">
        <f>Table1[[#This Row],[Duration_hr]]*60 +Table1[[#This Row],[Duration_min]]</f>
        <v>170</v>
      </c>
      <c r="O3847">
        <f>IF(I3847="non-stop", 0, VALUE(LEFT(I3847, FIND(" ", I3847)-1)))</f>
        <v>0</v>
      </c>
    </row>
    <row r="3848" spans="1:15" x14ac:dyDescent="0.3">
      <c r="A3848" t="s">
        <v>11</v>
      </c>
      <c r="B3848" t="s">
        <v>58</v>
      </c>
      <c r="C3848" t="s">
        <v>67</v>
      </c>
      <c r="D3848" t="s">
        <v>69</v>
      </c>
      <c r="E3848" s="3" t="s">
        <v>75</v>
      </c>
      <c r="F3848" t="s">
        <v>225</v>
      </c>
      <c r="G3848" t="s">
        <v>295</v>
      </c>
      <c r="H3848" s="5" t="s">
        <v>1623</v>
      </c>
      <c r="I3848" t="s">
        <v>1991</v>
      </c>
      <c r="J3848" t="s">
        <v>1996</v>
      </c>
      <c r="K3848">
        <v>4423</v>
      </c>
      <c r="L3848" t="str">
        <f>IFERROR(LEFT(H3848, FIND("h", H3848)-1),0)</f>
        <v>2</v>
      </c>
      <c r="M3848" t="str">
        <f>IFERROR(MID(H3848, FIND("h", H3848)+1, FIND("m", H3848) - FIND("h", H3848)-1), IFERROR(LEFT(H3848, FIND("m",  H3848)-1),0))</f>
        <v xml:space="preserve"> 50</v>
      </c>
      <c r="N3848">
        <f>Table1[[#This Row],[Duration_hr]]*60 +Table1[[#This Row],[Duration_min]]</f>
        <v>170</v>
      </c>
      <c r="O3848">
        <f>IF(I3848="non-stop", 0, VALUE(LEFT(I3848, FIND(" ", I3848)-1)))</f>
        <v>0</v>
      </c>
    </row>
    <row r="3849" spans="1:15" x14ac:dyDescent="0.3">
      <c r="A3849" t="s">
        <v>11</v>
      </c>
      <c r="B3849" t="s">
        <v>56</v>
      </c>
      <c r="C3849" t="s">
        <v>67</v>
      </c>
      <c r="D3849" t="s">
        <v>72</v>
      </c>
      <c r="E3849" s="3" t="s">
        <v>75</v>
      </c>
      <c r="F3849" t="s">
        <v>209</v>
      </c>
      <c r="G3849" t="s">
        <v>496</v>
      </c>
      <c r="H3849" s="5" t="s">
        <v>1623</v>
      </c>
      <c r="I3849" t="s">
        <v>1991</v>
      </c>
      <c r="J3849" t="s">
        <v>1996</v>
      </c>
      <c r="K3849">
        <v>6860</v>
      </c>
      <c r="L3849" t="str">
        <f>IFERROR(LEFT(H3849, FIND("h", H3849)-1),0)</f>
        <v>2</v>
      </c>
      <c r="M3849" t="str">
        <f>IFERROR(MID(H3849, FIND("h", H3849)+1, FIND("m", H3849) - FIND("h", H3849)-1), IFERROR(LEFT(H3849, FIND("m",  H3849)-1),0))</f>
        <v xml:space="preserve"> 50</v>
      </c>
      <c r="N3849">
        <f>Table1[[#This Row],[Duration_hr]]*60 +Table1[[#This Row],[Duration_min]]</f>
        <v>170</v>
      </c>
      <c r="O3849">
        <f>IF(I3849="non-stop", 0, VALUE(LEFT(I3849, FIND(" ", I3849)-1)))</f>
        <v>0</v>
      </c>
    </row>
    <row r="3850" spans="1:15" x14ac:dyDescent="0.3">
      <c r="A3850" t="s">
        <v>12</v>
      </c>
      <c r="B3850" t="s">
        <v>39</v>
      </c>
      <c r="C3850" t="s">
        <v>69</v>
      </c>
      <c r="D3850" t="s">
        <v>73</v>
      </c>
      <c r="E3850" s="3" t="s">
        <v>97</v>
      </c>
      <c r="F3850" t="s">
        <v>309</v>
      </c>
      <c r="G3850" t="s">
        <v>210</v>
      </c>
      <c r="H3850" s="5" t="s">
        <v>1623</v>
      </c>
      <c r="I3850" t="s">
        <v>1991</v>
      </c>
      <c r="J3850" t="s">
        <v>1996</v>
      </c>
      <c r="K3850">
        <v>5674</v>
      </c>
      <c r="L3850" t="str">
        <f>IFERROR(LEFT(H3850, FIND("h", H3850)-1),0)</f>
        <v>2</v>
      </c>
      <c r="M3850" t="str">
        <f>IFERROR(MID(H3850, FIND("h", H3850)+1, FIND("m", H3850) - FIND("h", H3850)-1), IFERROR(LEFT(H3850, FIND("m",  H3850)-1),0))</f>
        <v xml:space="preserve"> 50</v>
      </c>
      <c r="N3850">
        <f>Table1[[#This Row],[Duration_hr]]*60 +Table1[[#This Row],[Duration_min]]</f>
        <v>170</v>
      </c>
      <c r="O3850">
        <f>IF(I3850="non-stop", 0, VALUE(LEFT(I3850, FIND(" ", I3850)-1)))</f>
        <v>0</v>
      </c>
    </row>
    <row r="3851" spans="1:15" x14ac:dyDescent="0.3">
      <c r="A3851" t="s">
        <v>11</v>
      </c>
      <c r="B3851" t="s">
        <v>59</v>
      </c>
      <c r="C3851" t="s">
        <v>67</v>
      </c>
      <c r="D3851" t="s">
        <v>69</v>
      </c>
      <c r="E3851" s="3" t="s">
        <v>75</v>
      </c>
      <c r="F3851" t="s">
        <v>296</v>
      </c>
      <c r="G3851" t="s">
        <v>376</v>
      </c>
      <c r="H3851" s="5" t="s">
        <v>1623</v>
      </c>
      <c r="I3851" t="s">
        <v>1991</v>
      </c>
      <c r="J3851" t="s">
        <v>1996</v>
      </c>
      <c r="K3851">
        <v>3943</v>
      </c>
      <c r="L3851" t="str">
        <f>IFERROR(LEFT(H3851, FIND("h", H3851)-1),0)</f>
        <v>2</v>
      </c>
      <c r="M3851" t="str">
        <f>IFERROR(MID(H3851, FIND("h", H3851)+1, FIND("m", H3851) - FIND("h", H3851)-1), IFERROR(LEFT(H3851, FIND("m",  H3851)-1),0))</f>
        <v xml:space="preserve"> 50</v>
      </c>
      <c r="N3851">
        <f>Table1[[#This Row],[Duration_hr]]*60 +Table1[[#This Row],[Duration_min]]</f>
        <v>170</v>
      </c>
      <c r="O3851">
        <f>IF(I3851="non-stop", 0, VALUE(LEFT(I3851, FIND(" ", I3851)-1)))</f>
        <v>0</v>
      </c>
    </row>
    <row r="3852" spans="1:15" x14ac:dyDescent="0.3">
      <c r="A3852" t="s">
        <v>11</v>
      </c>
      <c r="B3852" t="s">
        <v>27</v>
      </c>
      <c r="C3852" t="s">
        <v>67</v>
      </c>
      <c r="D3852" t="s">
        <v>72</v>
      </c>
      <c r="E3852" s="3" t="s">
        <v>75</v>
      </c>
      <c r="F3852" t="s">
        <v>266</v>
      </c>
      <c r="G3852" t="s">
        <v>245</v>
      </c>
      <c r="H3852" s="5" t="s">
        <v>1623</v>
      </c>
      <c r="I3852" t="s">
        <v>1991</v>
      </c>
      <c r="J3852" t="s">
        <v>1996</v>
      </c>
      <c r="K3852">
        <v>12649</v>
      </c>
      <c r="L3852" t="str">
        <f>IFERROR(LEFT(H3852, FIND("h", H3852)-1),0)</f>
        <v>2</v>
      </c>
      <c r="M3852" t="str">
        <f>IFERROR(MID(H3852, FIND("h", H3852)+1, FIND("m", H3852) - FIND("h", H3852)-1), IFERROR(LEFT(H3852, FIND("m",  H3852)-1),0))</f>
        <v xml:space="preserve"> 50</v>
      </c>
      <c r="N3852">
        <f>Table1[[#This Row],[Duration_hr]]*60 +Table1[[#This Row],[Duration_min]]</f>
        <v>170</v>
      </c>
      <c r="O3852">
        <f>IF(I3852="non-stop", 0, VALUE(LEFT(I3852, FIND(" ", I3852)-1)))</f>
        <v>0</v>
      </c>
    </row>
    <row r="3853" spans="1:15" x14ac:dyDescent="0.3">
      <c r="A3853" t="s">
        <v>11</v>
      </c>
      <c r="B3853" t="s">
        <v>45</v>
      </c>
      <c r="C3853" t="s">
        <v>67</v>
      </c>
      <c r="D3853" t="s">
        <v>69</v>
      </c>
      <c r="E3853" s="3" t="s">
        <v>75</v>
      </c>
      <c r="F3853" t="s">
        <v>270</v>
      </c>
      <c r="G3853" t="s">
        <v>337</v>
      </c>
      <c r="H3853" s="5" t="s">
        <v>1623</v>
      </c>
      <c r="I3853" t="s">
        <v>1991</v>
      </c>
      <c r="J3853" t="s">
        <v>1996</v>
      </c>
      <c r="K3853">
        <v>4823</v>
      </c>
      <c r="L3853" t="str">
        <f>IFERROR(LEFT(H3853, FIND("h", H3853)-1),0)</f>
        <v>2</v>
      </c>
      <c r="M3853" t="str">
        <f>IFERROR(MID(H3853, FIND("h", H3853)+1, FIND("m", H3853) - FIND("h", H3853)-1), IFERROR(LEFT(H3853, FIND("m",  H3853)-1),0))</f>
        <v xml:space="preserve"> 50</v>
      </c>
      <c r="N3853">
        <f>Table1[[#This Row],[Duration_hr]]*60 +Table1[[#This Row],[Duration_min]]</f>
        <v>170</v>
      </c>
      <c r="O3853">
        <f>IF(I3853="non-stop", 0, VALUE(LEFT(I3853, FIND(" ", I3853)-1)))</f>
        <v>0</v>
      </c>
    </row>
    <row r="3854" spans="1:15" x14ac:dyDescent="0.3">
      <c r="A3854" t="s">
        <v>11</v>
      </c>
      <c r="B3854" t="s">
        <v>25</v>
      </c>
      <c r="C3854" t="s">
        <v>67</v>
      </c>
      <c r="D3854" t="s">
        <v>69</v>
      </c>
      <c r="E3854" s="3" t="s">
        <v>75</v>
      </c>
      <c r="F3854" t="s">
        <v>270</v>
      </c>
      <c r="G3854" t="s">
        <v>337</v>
      </c>
      <c r="H3854" s="5" t="s">
        <v>1623</v>
      </c>
      <c r="I3854" t="s">
        <v>1991</v>
      </c>
      <c r="J3854" t="s">
        <v>1996</v>
      </c>
      <c r="K3854">
        <v>4823</v>
      </c>
      <c r="L3854" t="str">
        <f>IFERROR(LEFT(H3854, FIND("h", H3854)-1),0)</f>
        <v>2</v>
      </c>
      <c r="M3854" t="str">
        <f>IFERROR(MID(H3854, FIND("h", H3854)+1, FIND("m", H3854) - FIND("h", H3854)-1), IFERROR(LEFT(H3854, FIND("m",  H3854)-1),0))</f>
        <v xml:space="preserve"> 50</v>
      </c>
      <c r="N3854">
        <f>Table1[[#This Row],[Duration_hr]]*60 +Table1[[#This Row],[Duration_min]]</f>
        <v>170</v>
      </c>
      <c r="O3854">
        <f>IF(I3854="non-stop", 0, VALUE(LEFT(I3854, FIND(" ", I3854)-1)))</f>
        <v>0</v>
      </c>
    </row>
    <row r="3855" spans="1:15" x14ac:dyDescent="0.3">
      <c r="A3855" t="s">
        <v>18</v>
      </c>
      <c r="B3855" t="s">
        <v>25</v>
      </c>
      <c r="C3855" t="s">
        <v>67</v>
      </c>
      <c r="D3855" t="s">
        <v>69</v>
      </c>
      <c r="E3855" s="3" t="s">
        <v>75</v>
      </c>
      <c r="F3855" t="s">
        <v>244</v>
      </c>
      <c r="G3855" t="s">
        <v>1503</v>
      </c>
      <c r="H3855" s="5" t="s">
        <v>1623</v>
      </c>
      <c r="I3855" t="s">
        <v>1991</v>
      </c>
      <c r="J3855" t="s">
        <v>1996</v>
      </c>
      <c r="K3855">
        <v>7120</v>
      </c>
      <c r="L3855" t="str">
        <f>IFERROR(LEFT(H3855, FIND("h", H3855)-1),0)</f>
        <v>2</v>
      </c>
      <c r="M3855" t="str">
        <f>IFERROR(MID(H3855, FIND("h", H3855)+1, FIND("m", H3855) - FIND("h", H3855)-1), IFERROR(LEFT(H3855, FIND("m",  H3855)-1),0))</f>
        <v xml:space="preserve"> 50</v>
      </c>
      <c r="N3855">
        <f>Table1[[#This Row],[Duration_hr]]*60 +Table1[[#This Row],[Duration_min]]</f>
        <v>170</v>
      </c>
      <c r="O3855">
        <f>IF(I3855="non-stop", 0, VALUE(LEFT(I3855, FIND(" ", I3855)-1)))</f>
        <v>0</v>
      </c>
    </row>
    <row r="3856" spans="1:15" x14ac:dyDescent="0.3">
      <c r="A3856" t="s">
        <v>14</v>
      </c>
      <c r="B3856" t="s">
        <v>63</v>
      </c>
      <c r="C3856" t="s">
        <v>67</v>
      </c>
      <c r="D3856" t="s">
        <v>69</v>
      </c>
      <c r="E3856" s="3" t="s">
        <v>75</v>
      </c>
      <c r="F3856" t="s">
        <v>329</v>
      </c>
      <c r="G3856" t="s">
        <v>389</v>
      </c>
      <c r="H3856" s="5" t="s">
        <v>1623</v>
      </c>
      <c r="I3856" t="s">
        <v>1991</v>
      </c>
      <c r="J3856" t="s">
        <v>1996</v>
      </c>
      <c r="K3856">
        <v>4423</v>
      </c>
      <c r="L3856" t="str">
        <f>IFERROR(LEFT(H3856, FIND("h", H3856)-1),0)</f>
        <v>2</v>
      </c>
      <c r="M3856" t="str">
        <f>IFERROR(MID(H3856, FIND("h", H3856)+1, FIND("m", H3856) - FIND("h", H3856)-1), IFERROR(LEFT(H3856, FIND("m",  H3856)-1),0))</f>
        <v xml:space="preserve"> 50</v>
      </c>
      <c r="N3856">
        <f>Table1[[#This Row],[Duration_hr]]*60 +Table1[[#This Row],[Duration_min]]</f>
        <v>170</v>
      </c>
      <c r="O3856">
        <f>IF(I3856="non-stop", 0, VALUE(LEFT(I3856, FIND(" ", I3856)-1)))</f>
        <v>0</v>
      </c>
    </row>
    <row r="3857" spans="1:15" x14ac:dyDescent="0.3">
      <c r="A3857" t="s">
        <v>14</v>
      </c>
      <c r="B3857" t="s">
        <v>36</v>
      </c>
      <c r="C3857" t="s">
        <v>67</v>
      </c>
      <c r="D3857" t="s">
        <v>69</v>
      </c>
      <c r="E3857" s="3" t="s">
        <v>75</v>
      </c>
      <c r="F3857" t="s">
        <v>329</v>
      </c>
      <c r="G3857" t="s">
        <v>389</v>
      </c>
      <c r="H3857" s="5" t="s">
        <v>1623</v>
      </c>
      <c r="I3857" t="s">
        <v>1991</v>
      </c>
      <c r="J3857" t="s">
        <v>1998</v>
      </c>
      <c r="K3857">
        <v>4319</v>
      </c>
      <c r="L3857" t="str">
        <f>IFERROR(LEFT(H3857, FIND("h", H3857)-1),0)</f>
        <v>2</v>
      </c>
      <c r="M3857" t="str">
        <f>IFERROR(MID(H3857, FIND("h", H3857)+1, FIND("m", H3857) - FIND("h", H3857)-1), IFERROR(LEFT(H3857, FIND("m",  H3857)-1),0))</f>
        <v xml:space="preserve"> 50</v>
      </c>
      <c r="N3857">
        <f>Table1[[#This Row],[Duration_hr]]*60 +Table1[[#This Row],[Duration_min]]</f>
        <v>170</v>
      </c>
      <c r="O3857">
        <f>IF(I3857="non-stop", 0, VALUE(LEFT(I3857, FIND(" ", I3857)-1)))</f>
        <v>0</v>
      </c>
    </row>
    <row r="3858" spans="1:15" x14ac:dyDescent="0.3">
      <c r="A3858" t="s">
        <v>14</v>
      </c>
      <c r="B3858" t="s">
        <v>32</v>
      </c>
      <c r="C3858" t="s">
        <v>67</v>
      </c>
      <c r="D3858" t="s">
        <v>69</v>
      </c>
      <c r="E3858" s="3" t="s">
        <v>75</v>
      </c>
      <c r="F3858" t="s">
        <v>329</v>
      </c>
      <c r="G3858" t="s">
        <v>389</v>
      </c>
      <c r="H3858" s="5" t="s">
        <v>1623</v>
      </c>
      <c r="I3858" t="s">
        <v>1991</v>
      </c>
      <c r="J3858" t="s">
        <v>1998</v>
      </c>
      <c r="K3858">
        <v>5515</v>
      </c>
      <c r="L3858" t="str">
        <f>IFERROR(LEFT(H3858, FIND("h", H3858)-1),0)</f>
        <v>2</v>
      </c>
      <c r="M3858" t="str">
        <f>IFERROR(MID(H3858, FIND("h", H3858)+1, FIND("m", H3858) - FIND("h", H3858)-1), IFERROR(LEFT(H3858, FIND("m",  H3858)-1),0))</f>
        <v xml:space="preserve"> 50</v>
      </c>
      <c r="N3858">
        <f>Table1[[#This Row],[Duration_hr]]*60 +Table1[[#This Row],[Duration_min]]</f>
        <v>170</v>
      </c>
      <c r="O3858">
        <f>IF(I3858="non-stop", 0, VALUE(LEFT(I3858, FIND(" ", I3858)-1)))</f>
        <v>0</v>
      </c>
    </row>
    <row r="3859" spans="1:15" x14ac:dyDescent="0.3">
      <c r="A3859" t="s">
        <v>11</v>
      </c>
      <c r="B3859" t="s">
        <v>62</v>
      </c>
      <c r="C3859" t="s">
        <v>67</v>
      </c>
      <c r="D3859" t="s">
        <v>69</v>
      </c>
      <c r="E3859" s="3" t="s">
        <v>75</v>
      </c>
      <c r="F3859" t="s">
        <v>225</v>
      </c>
      <c r="G3859" t="s">
        <v>295</v>
      </c>
      <c r="H3859" s="5" t="s">
        <v>1623</v>
      </c>
      <c r="I3859" t="s">
        <v>1991</v>
      </c>
      <c r="J3859" t="s">
        <v>1996</v>
      </c>
      <c r="K3859">
        <v>4423</v>
      </c>
      <c r="L3859" t="str">
        <f>IFERROR(LEFT(H3859, FIND("h", H3859)-1),0)</f>
        <v>2</v>
      </c>
      <c r="M3859" t="str">
        <f>IFERROR(MID(H3859, FIND("h", H3859)+1, FIND("m", H3859) - FIND("h", H3859)-1), IFERROR(LEFT(H3859, FIND("m",  H3859)-1),0))</f>
        <v xml:space="preserve"> 50</v>
      </c>
      <c r="N3859">
        <f>Table1[[#This Row],[Duration_hr]]*60 +Table1[[#This Row],[Duration_min]]</f>
        <v>170</v>
      </c>
      <c r="O3859">
        <f>IF(I3859="non-stop", 0, VALUE(LEFT(I3859, FIND(" ", I3859)-1)))</f>
        <v>0</v>
      </c>
    </row>
    <row r="3860" spans="1:15" x14ac:dyDescent="0.3">
      <c r="A3860" t="s">
        <v>17</v>
      </c>
      <c r="B3860" t="s">
        <v>44</v>
      </c>
      <c r="C3860" t="s">
        <v>67</v>
      </c>
      <c r="D3860" t="s">
        <v>69</v>
      </c>
      <c r="E3860" s="3" t="s">
        <v>75</v>
      </c>
      <c r="F3860" t="s">
        <v>213</v>
      </c>
      <c r="G3860" t="s">
        <v>438</v>
      </c>
      <c r="H3860" s="5" t="s">
        <v>1623</v>
      </c>
      <c r="I3860" t="s">
        <v>1991</v>
      </c>
      <c r="J3860" t="s">
        <v>1996</v>
      </c>
      <c r="K3860">
        <v>4878</v>
      </c>
      <c r="L3860" t="str">
        <f>IFERROR(LEFT(H3860, FIND("h", H3860)-1),0)</f>
        <v>2</v>
      </c>
      <c r="M3860" t="str">
        <f>IFERROR(MID(H3860, FIND("h", H3860)+1, FIND("m", H3860) - FIND("h", H3860)-1), IFERROR(LEFT(H3860, FIND("m",  H3860)-1),0))</f>
        <v xml:space="preserve"> 50</v>
      </c>
      <c r="N3860">
        <f>Table1[[#This Row],[Duration_hr]]*60 +Table1[[#This Row],[Duration_min]]</f>
        <v>170</v>
      </c>
      <c r="O3860">
        <f>IF(I3860="non-stop", 0, VALUE(LEFT(I3860, FIND(" ", I3860)-1)))</f>
        <v>0</v>
      </c>
    </row>
    <row r="3861" spans="1:15" x14ac:dyDescent="0.3">
      <c r="A3861" t="s">
        <v>17</v>
      </c>
      <c r="B3861" t="s">
        <v>31</v>
      </c>
      <c r="C3861" t="s">
        <v>67</v>
      </c>
      <c r="D3861" t="s">
        <v>69</v>
      </c>
      <c r="E3861" s="3" t="s">
        <v>75</v>
      </c>
      <c r="F3861" t="s">
        <v>213</v>
      </c>
      <c r="G3861" t="s">
        <v>438</v>
      </c>
      <c r="H3861" s="5" t="s">
        <v>1623</v>
      </c>
      <c r="I3861" t="s">
        <v>1991</v>
      </c>
      <c r="J3861" t="s">
        <v>1996</v>
      </c>
      <c r="K3861">
        <v>4878</v>
      </c>
      <c r="L3861" t="str">
        <f>IFERROR(LEFT(H3861, FIND("h", H3861)-1),0)</f>
        <v>2</v>
      </c>
      <c r="M3861" t="str">
        <f>IFERROR(MID(H3861, FIND("h", H3861)+1, FIND("m", H3861) - FIND("h", H3861)-1), IFERROR(LEFT(H3861, FIND("m",  H3861)-1),0))</f>
        <v xml:space="preserve"> 50</v>
      </c>
      <c r="N3861">
        <f>Table1[[#This Row],[Duration_hr]]*60 +Table1[[#This Row],[Duration_min]]</f>
        <v>170</v>
      </c>
      <c r="O3861">
        <f>IF(I3861="non-stop", 0, VALUE(LEFT(I3861, FIND(" ", I3861)-1)))</f>
        <v>0</v>
      </c>
    </row>
    <row r="3862" spans="1:15" x14ac:dyDescent="0.3">
      <c r="A3862" t="s">
        <v>11</v>
      </c>
      <c r="B3862" t="s">
        <v>36</v>
      </c>
      <c r="C3862" t="s">
        <v>67</v>
      </c>
      <c r="D3862" t="s">
        <v>69</v>
      </c>
      <c r="E3862" s="3" t="s">
        <v>75</v>
      </c>
      <c r="F3862" t="s">
        <v>313</v>
      </c>
      <c r="G3862" t="s">
        <v>422</v>
      </c>
      <c r="H3862" s="5" t="s">
        <v>1623</v>
      </c>
      <c r="I3862" t="s">
        <v>1991</v>
      </c>
      <c r="J3862" t="s">
        <v>1996</v>
      </c>
      <c r="K3862">
        <v>4823</v>
      </c>
      <c r="L3862" t="str">
        <f>IFERROR(LEFT(H3862, FIND("h", H3862)-1),0)</f>
        <v>2</v>
      </c>
      <c r="M3862" t="str">
        <f>IFERROR(MID(H3862, FIND("h", H3862)+1, FIND("m", H3862) - FIND("h", H3862)-1), IFERROR(LEFT(H3862, FIND("m",  H3862)-1),0))</f>
        <v xml:space="preserve"> 50</v>
      </c>
      <c r="N3862">
        <f>Table1[[#This Row],[Duration_hr]]*60 +Table1[[#This Row],[Duration_min]]</f>
        <v>170</v>
      </c>
      <c r="O3862">
        <f>IF(I3862="non-stop", 0, VALUE(LEFT(I3862, FIND(" ", I3862)-1)))</f>
        <v>0</v>
      </c>
    </row>
    <row r="3863" spans="1:15" x14ac:dyDescent="0.3">
      <c r="A3863" t="s">
        <v>11</v>
      </c>
      <c r="B3863" t="s">
        <v>56</v>
      </c>
      <c r="C3863" t="s">
        <v>67</v>
      </c>
      <c r="D3863" t="s">
        <v>72</v>
      </c>
      <c r="E3863" s="3" t="s">
        <v>75</v>
      </c>
      <c r="F3863" t="s">
        <v>384</v>
      </c>
      <c r="G3863" t="s">
        <v>252</v>
      </c>
      <c r="H3863" s="5" t="s">
        <v>1623</v>
      </c>
      <c r="I3863" t="s">
        <v>1991</v>
      </c>
      <c r="J3863" t="s">
        <v>1996</v>
      </c>
      <c r="K3863">
        <v>6860</v>
      </c>
      <c r="L3863" t="str">
        <f>IFERROR(LEFT(H3863, FIND("h", H3863)-1),0)</f>
        <v>2</v>
      </c>
      <c r="M3863" t="str">
        <f>IFERROR(MID(H3863, FIND("h", H3863)+1, FIND("m", H3863) - FIND("h", H3863)-1), IFERROR(LEFT(H3863, FIND("m",  H3863)-1),0))</f>
        <v xml:space="preserve"> 50</v>
      </c>
      <c r="N3863">
        <f>Table1[[#This Row],[Duration_hr]]*60 +Table1[[#This Row],[Duration_min]]</f>
        <v>170</v>
      </c>
      <c r="O3863">
        <f>IF(I3863="non-stop", 0, VALUE(LEFT(I3863, FIND(" ", I3863)-1)))</f>
        <v>0</v>
      </c>
    </row>
    <row r="3864" spans="1:15" x14ac:dyDescent="0.3">
      <c r="A3864" t="s">
        <v>11</v>
      </c>
      <c r="B3864" t="s">
        <v>23</v>
      </c>
      <c r="C3864" t="s">
        <v>67</v>
      </c>
      <c r="D3864" t="s">
        <v>72</v>
      </c>
      <c r="E3864" s="3" t="s">
        <v>75</v>
      </c>
      <c r="F3864" t="s">
        <v>266</v>
      </c>
      <c r="G3864" t="s">
        <v>245</v>
      </c>
      <c r="H3864" s="5" t="s">
        <v>1623</v>
      </c>
      <c r="I3864" t="s">
        <v>1991</v>
      </c>
      <c r="J3864" t="s">
        <v>1996</v>
      </c>
      <c r="K3864">
        <v>7303</v>
      </c>
      <c r="L3864" t="str">
        <f>IFERROR(LEFT(H3864, FIND("h", H3864)-1),0)</f>
        <v>2</v>
      </c>
      <c r="M3864" t="str">
        <f>IFERROR(MID(H3864, FIND("h", H3864)+1, FIND("m", H3864) - FIND("h", H3864)-1), IFERROR(LEFT(H3864, FIND("m",  H3864)-1),0))</f>
        <v xml:space="preserve"> 50</v>
      </c>
      <c r="N3864">
        <f>Table1[[#This Row],[Duration_hr]]*60 +Table1[[#This Row],[Duration_min]]</f>
        <v>170</v>
      </c>
      <c r="O3864">
        <f>IF(I3864="non-stop", 0, VALUE(LEFT(I3864, FIND(" ", I3864)-1)))</f>
        <v>0</v>
      </c>
    </row>
    <row r="3865" spans="1:15" x14ac:dyDescent="0.3">
      <c r="A3865" t="s">
        <v>11</v>
      </c>
      <c r="B3865" t="s">
        <v>45</v>
      </c>
      <c r="C3865" t="s">
        <v>67</v>
      </c>
      <c r="D3865" t="s">
        <v>69</v>
      </c>
      <c r="E3865" s="3" t="s">
        <v>75</v>
      </c>
      <c r="F3865" t="s">
        <v>313</v>
      </c>
      <c r="G3865" t="s">
        <v>422</v>
      </c>
      <c r="H3865" s="5" t="s">
        <v>1623</v>
      </c>
      <c r="I3865" t="s">
        <v>1991</v>
      </c>
      <c r="J3865" t="s">
        <v>1996</v>
      </c>
      <c r="K3865">
        <v>4823</v>
      </c>
      <c r="L3865" t="str">
        <f>IFERROR(LEFT(H3865, FIND("h", H3865)-1),0)</f>
        <v>2</v>
      </c>
      <c r="M3865" t="str">
        <f>IFERROR(MID(H3865, FIND("h", H3865)+1, FIND("m", H3865) - FIND("h", H3865)-1), IFERROR(LEFT(H3865, FIND("m",  H3865)-1),0))</f>
        <v xml:space="preserve"> 50</v>
      </c>
      <c r="N3865">
        <f>Table1[[#This Row],[Duration_hr]]*60 +Table1[[#This Row],[Duration_min]]</f>
        <v>170</v>
      </c>
      <c r="O3865">
        <f>IF(I3865="non-stop", 0, VALUE(LEFT(I3865, FIND(" ", I3865)-1)))</f>
        <v>0</v>
      </c>
    </row>
    <row r="3866" spans="1:15" x14ac:dyDescent="0.3">
      <c r="A3866" t="s">
        <v>11</v>
      </c>
      <c r="B3866" t="s">
        <v>27</v>
      </c>
      <c r="C3866" t="s">
        <v>67</v>
      </c>
      <c r="D3866" t="s">
        <v>72</v>
      </c>
      <c r="E3866" s="3" t="s">
        <v>75</v>
      </c>
      <c r="F3866" t="s">
        <v>296</v>
      </c>
      <c r="G3866" t="s">
        <v>376</v>
      </c>
      <c r="H3866" s="5" t="s">
        <v>1623</v>
      </c>
      <c r="I3866" t="s">
        <v>1991</v>
      </c>
      <c r="J3866" t="s">
        <v>1996</v>
      </c>
      <c r="K3866">
        <v>19685</v>
      </c>
      <c r="L3866" t="str">
        <f>IFERROR(LEFT(H3866, FIND("h", H3866)-1),0)</f>
        <v>2</v>
      </c>
      <c r="M3866" t="str">
        <f>IFERROR(MID(H3866, FIND("h", H3866)+1, FIND("m", H3866) - FIND("h", H3866)-1), IFERROR(LEFT(H3866, FIND("m",  H3866)-1),0))</f>
        <v xml:space="preserve"> 50</v>
      </c>
      <c r="N3866">
        <f>Table1[[#This Row],[Duration_hr]]*60 +Table1[[#This Row],[Duration_min]]</f>
        <v>170</v>
      </c>
      <c r="O3866">
        <f>IF(I3866="non-stop", 0, VALUE(LEFT(I3866, FIND(" ", I3866)-1)))</f>
        <v>0</v>
      </c>
    </row>
    <row r="3867" spans="1:15" x14ac:dyDescent="0.3">
      <c r="A3867" t="s">
        <v>17</v>
      </c>
      <c r="B3867" t="s">
        <v>37</v>
      </c>
      <c r="C3867" t="s">
        <v>67</v>
      </c>
      <c r="D3867" t="s">
        <v>69</v>
      </c>
      <c r="E3867" s="3" t="s">
        <v>75</v>
      </c>
      <c r="F3867" t="s">
        <v>213</v>
      </c>
      <c r="G3867" t="s">
        <v>438</v>
      </c>
      <c r="H3867" s="5" t="s">
        <v>1623</v>
      </c>
      <c r="I3867" t="s">
        <v>1991</v>
      </c>
      <c r="J3867" t="s">
        <v>1996</v>
      </c>
      <c r="K3867">
        <v>4668</v>
      </c>
      <c r="L3867" t="str">
        <f>IFERROR(LEFT(H3867, FIND("h", H3867)-1),0)</f>
        <v>2</v>
      </c>
      <c r="M3867" t="str">
        <f>IFERROR(MID(H3867, FIND("h", H3867)+1, FIND("m", H3867) - FIND("h", H3867)-1), IFERROR(LEFT(H3867, FIND("m",  H3867)-1),0))</f>
        <v xml:space="preserve"> 50</v>
      </c>
      <c r="N3867">
        <f>Table1[[#This Row],[Duration_hr]]*60 +Table1[[#This Row],[Duration_min]]</f>
        <v>170</v>
      </c>
      <c r="O3867">
        <f>IF(I3867="non-stop", 0, VALUE(LEFT(I3867, FIND(" ", I3867)-1)))</f>
        <v>0</v>
      </c>
    </row>
    <row r="3868" spans="1:15" x14ac:dyDescent="0.3">
      <c r="A3868" t="s">
        <v>14</v>
      </c>
      <c r="B3868" t="s">
        <v>28</v>
      </c>
      <c r="C3868" t="s">
        <v>67</v>
      </c>
      <c r="D3868" t="s">
        <v>69</v>
      </c>
      <c r="E3868" s="3" t="s">
        <v>75</v>
      </c>
      <c r="F3868" t="s">
        <v>329</v>
      </c>
      <c r="G3868" t="s">
        <v>389</v>
      </c>
      <c r="H3868" s="5" t="s">
        <v>1623</v>
      </c>
      <c r="I3868" t="s">
        <v>1991</v>
      </c>
      <c r="J3868" t="s">
        <v>1996</v>
      </c>
      <c r="K3868">
        <v>3625</v>
      </c>
      <c r="L3868" t="str">
        <f>IFERROR(LEFT(H3868, FIND("h", H3868)-1),0)</f>
        <v>2</v>
      </c>
      <c r="M3868" t="str">
        <f>IFERROR(MID(H3868, FIND("h", H3868)+1, FIND("m", H3868) - FIND("h", H3868)-1), IFERROR(LEFT(H3868, FIND("m",  H3868)-1),0))</f>
        <v xml:space="preserve"> 50</v>
      </c>
      <c r="N3868">
        <f>Table1[[#This Row],[Duration_hr]]*60 +Table1[[#This Row],[Duration_min]]</f>
        <v>170</v>
      </c>
      <c r="O3868">
        <f>IF(I3868="non-stop", 0, VALUE(LEFT(I3868, FIND(" ", I3868)-1)))</f>
        <v>0</v>
      </c>
    </row>
    <row r="3869" spans="1:15" x14ac:dyDescent="0.3">
      <c r="A3869" t="s">
        <v>14</v>
      </c>
      <c r="B3869" t="s">
        <v>61</v>
      </c>
      <c r="C3869" t="s">
        <v>67</v>
      </c>
      <c r="D3869" t="s">
        <v>72</v>
      </c>
      <c r="E3869" s="3" t="s">
        <v>75</v>
      </c>
      <c r="F3869" t="s">
        <v>238</v>
      </c>
      <c r="G3869" t="s">
        <v>357</v>
      </c>
      <c r="H3869" s="5" t="s">
        <v>1623</v>
      </c>
      <c r="I3869" t="s">
        <v>1991</v>
      </c>
      <c r="J3869" t="s">
        <v>1998</v>
      </c>
      <c r="K3869">
        <v>4273</v>
      </c>
      <c r="L3869" t="str">
        <f>IFERROR(LEFT(H3869, FIND("h", H3869)-1),0)</f>
        <v>2</v>
      </c>
      <c r="M3869" t="str">
        <f>IFERROR(MID(H3869, FIND("h", H3869)+1, FIND("m", H3869) - FIND("h", H3869)-1), IFERROR(LEFT(H3869, FIND("m",  H3869)-1),0))</f>
        <v xml:space="preserve"> 50</v>
      </c>
      <c r="N3869">
        <f>Table1[[#This Row],[Duration_hr]]*60 +Table1[[#This Row],[Duration_min]]</f>
        <v>170</v>
      </c>
      <c r="O3869">
        <f>IF(I3869="non-stop", 0, VALUE(LEFT(I3869, FIND(" ", I3869)-1)))</f>
        <v>0</v>
      </c>
    </row>
    <row r="3870" spans="1:15" x14ac:dyDescent="0.3">
      <c r="A3870" t="s">
        <v>18</v>
      </c>
      <c r="B3870" t="s">
        <v>46</v>
      </c>
      <c r="C3870" t="s">
        <v>67</v>
      </c>
      <c r="D3870" t="s">
        <v>69</v>
      </c>
      <c r="E3870" s="3" t="s">
        <v>75</v>
      </c>
      <c r="F3870" t="s">
        <v>244</v>
      </c>
      <c r="G3870" t="s">
        <v>1520</v>
      </c>
      <c r="H3870" s="5" t="s">
        <v>1623</v>
      </c>
      <c r="I3870" t="s">
        <v>1991</v>
      </c>
      <c r="J3870" t="s">
        <v>1996</v>
      </c>
      <c r="K3870">
        <v>4483</v>
      </c>
      <c r="L3870" t="str">
        <f>IFERROR(LEFT(H3870, FIND("h", H3870)-1),0)</f>
        <v>2</v>
      </c>
      <c r="M3870" t="str">
        <f>IFERROR(MID(H3870, FIND("h", H3870)+1, FIND("m", H3870) - FIND("h", H3870)-1), IFERROR(LEFT(H3870, FIND("m",  H3870)-1),0))</f>
        <v xml:space="preserve"> 50</v>
      </c>
      <c r="N3870">
        <f>Table1[[#This Row],[Duration_hr]]*60 +Table1[[#This Row],[Duration_min]]</f>
        <v>170</v>
      </c>
      <c r="O3870">
        <f>IF(I3870="non-stop", 0, VALUE(LEFT(I3870, FIND(" ", I3870)-1)))</f>
        <v>0</v>
      </c>
    </row>
    <row r="3871" spans="1:15" x14ac:dyDescent="0.3">
      <c r="A3871" t="s">
        <v>14</v>
      </c>
      <c r="B3871" t="s">
        <v>30</v>
      </c>
      <c r="C3871" t="s">
        <v>67</v>
      </c>
      <c r="D3871" t="s">
        <v>69</v>
      </c>
      <c r="E3871" s="3" t="s">
        <v>75</v>
      </c>
      <c r="F3871" t="s">
        <v>329</v>
      </c>
      <c r="G3871" t="s">
        <v>389</v>
      </c>
      <c r="H3871" s="5" t="s">
        <v>1623</v>
      </c>
      <c r="I3871" t="s">
        <v>1991</v>
      </c>
      <c r="J3871" t="s">
        <v>1998</v>
      </c>
      <c r="K3871">
        <v>3573</v>
      </c>
      <c r="L3871" t="str">
        <f>IFERROR(LEFT(H3871, FIND("h", H3871)-1),0)</f>
        <v>2</v>
      </c>
      <c r="M3871" t="str">
        <f>IFERROR(MID(H3871, FIND("h", H3871)+1, FIND("m", H3871) - FIND("h", H3871)-1), IFERROR(LEFT(H3871, FIND("m",  H3871)-1),0))</f>
        <v xml:space="preserve"> 50</v>
      </c>
      <c r="N3871">
        <f>Table1[[#This Row],[Duration_hr]]*60 +Table1[[#This Row],[Duration_min]]</f>
        <v>170</v>
      </c>
      <c r="O3871">
        <f>IF(I3871="non-stop", 0, VALUE(LEFT(I3871, FIND(" ", I3871)-1)))</f>
        <v>0</v>
      </c>
    </row>
    <row r="3872" spans="1:15" x14ac:dyDescent="0.3">
      <c r="A3872" t="s">
        <v>17</v>
      </c>
      <c r="B3872" t="s">
        <v>62</v>
      </c>
      <c r="C3872" t="s">
        <v>67</v>
      </c>
      <c r="D3872" t="s">
        <v>69</v>
      </c>
      <c r="E3872" s="3" t="s">
        <v>75</v>
      </c>
      <c r="F3872" t="s">
        <v>282</v>
      </c>
      <c r="G3872" t="s">
        <v>339</v>
      </c>
      <c r="H3872" s="5" t="s">
        <v>1623</v>
      </c>
      <c r="I3872" t="s">
        <v>1991</v>
      </c>
      <c r="J3872" t="s">
        <v>1996</v>
      </c>
      <c r="K3872">
        <v>5403</v>
      </c>
      <c r="L3872" t="str">
        <f>IFERROR(LEFT(H3872, FIND("h", H3872)-1),0)</f>
        <v>2</v>
      </c>
      <c r="M3872" t="str">
        <f>IFERROR(MID(H3872, FIND("h", H3872)+1, FIND("m", H3872) - FIND("h", H3872)-1), IFERROR(LEFT(H3872, FIND("m",  H3872)-1),0))</f>
        <v xml:space="preserve"> 50</v>
      </c>
      <c r="N3872">
        <f>Table1[[#This Row],[Duration_hr]]*60 +Table1[[#This Row],[Duration_min]]</f>
        <v>170</v>
      </c>
      <c r="O3872">
        <f>IF(I3872="non-stop", 0, VALUE(LEFT(I3872, FIND(" ", I3872)-1)))</f>
        <v>0</v>
      </c>
    </row>
    <row r="3873" spans="1:15" x14ac:dyDescent="0.3">
      <c r="A3873" t="s">
        <v>12</v>
      </c>
      <c r="B3873" t="s">
        <v>37</v>
      </c>
      <c r="C3873" t="s">
        <v>67</v>
      </c>
      <c r="D3873" t="s">
        <v>69</v>
      </c>
      <c r="E3873" s="3" t="s">
        <v>75</v>
      </c>
      <c r="F3873" t="s">
        <v>307</v>
      </c>
      <c r="G3873" t="s">
        <v>244</v>
      </c>
      <c r="H3873" s="5" t="s">
        <v>1623</v>
      </c>
      <c r="I3873" t="s">
        <v>1991</v>
      </c>
      <c r="J3873" t="s">
        <v>1996</v>
      </c>
      <c r="K3873">
        <v>5228</v>
      </c>
      <c r="L3873" t="str">
        <f>IFERROR(LEFT(H3873, FIND("h", H3873)-1),0)</f>
        <v>2</v>
      </c>
      <c r="M3873" t="str">
        <f>IFERROR(MID(H3873, FIND("h", H3873)+1, FIND("m", H3873) - FIND("h", H3873)-1), IFERROR(LEFT(H3873, FIND("m",  H3873)-1),0))</f>
        <v xml:space="preserve"> 50</v>
      </c>
      <c r="N3873">
        <f>Table1[[#This Row],[Duration_hr]]*60 +Table1[[#This Row],[Duration_min]]</f>
        <v>170</v>
      </c>
      <c r="O3873">
        <f>IF(I3873="non-stop", 0, VALUE(LEFT(I3873, FIND(" ", I3873)-1)))</f>
        <v>0</v>
      </c>
    </row>
    <row r="3874" spans="1:15" x14ac:dyDescent="0.3">
      <c r="A3874" t="s">
        <v>14</v>
      </c>
      <c r="B3874" t="s">
        <v>57</v>
      </c>
      <c r="C3874" t="s">
        <v>67</v>
      </c>
      <c r="D3874" t="s">
        <v>69</v>
      </c>
      <c r="E3874" s="3" t="s">
        <v>75</v>
      </c>
      <c r="F3874" t="s">
        <v>329</v>
      </c>
      <c r="G3874" t="s">
        <v>389</v>
      </c>
      <c r="H3874" s="5" t="s">
        <v>1623</v>
      </c>
      <c r="I3874" t="s">
        <v>1991</v>
      </c>
      <c r="J3874" t="s">
        <v>1996</v>
      </c>
      <c r="K3874">
        <v>3971</v>
      </c>
      <c r="L3874" t="str">
        <f>IFERROR(LEFT(H3874, FIND("h", H3874)-1),0)</f>
        <v>2</v>
      </c>
      <c r="M3874" t="str">
        <f>IFERROR(MID(H3874, FIND("h", H3874)+1, FIND("m", H3874) - FIND("h", H3874)-1), IFERROR(LEFT(H3874, FIND("m",  H3874)-1),0))</f>
        <v xml:space="preserve"> 50</v>
      </c>
      <c r="N3874">
        <f>Table1[[#This Row],[Duration_hr]]*60 +Table1[[#This Row],[Duration_min]]</f>
        <v>170</v>
      </c>
      <c r="O3874">
        <f>IF(I3874="non-stop", 0, VALUE(LEFT(I3874, FIND(" ", I3874)-1)))</f>
        <v>0</v>
      </c>
    </row>
    <row r="3875" spans="1:15" x14ac:dyDescent="0.3">
      <c r="A3875" t="s">
        <v>14</v>
      </c>
      <c r="B3875" t="s">
        <v>24</v>
      </c>
      <c r="C3875" t="s">
        <v>67</v>
      </c>
      <c r="D3875" t="s">
        <v>69</v>
      </c>
      <c r="E3875" s="3" t="s">
        <v>75</v>
      </c>
      <c r="F3875" t="s">
        <v>329</v>
      </c>
      <c r="G3875" t="s">
        <v>389</v>
      </c>
      <c r="H3875" s="5" t="s">
        <v>1623</v>
      </c>
      <c r="I3875" t="s">
        <v>1991</v>
      </c>
      <c r="J3875" t="s">
        <v>1996</v>
      </c>
      <c r="K3875">
        <v>4423</v>
      </c>
      <c r="L3875" t="str">
        <f>IFERROR(LEFT(H3875, FIND("h", H3875)-1),0)</f>
        <v>2</v>
      </c>
      <c r="M3875" t="str">
        <f>IFERROR(MID(H3875, FIND("h", H3875)+1, FIND("m", H3875) - FIND("h", H3875)-1), IFERROR(LEFT(H3875, FIND("m",  H3875)-1),0))</f>
        <v xml:space="preserve"> 50</v>
      </c>
      <c r="N3875">
        <f>Table1[[#This Row],[Duration_hr]]*60 +Table1[[#This Row],[Duration_min]]</f>
        <v>170</v>
      </c>
      <c r="O3875">
        <f>IF(I3875="non-stop", 0, VALUE(LEFT(I3875, FIND(" ", I3875)-1)))</f>
        <v>0</v>
      </c>
    </row>
    <row r="3876" spans="1:15" x14ac:dyDescent="0.3">
      <c r="A3876" t="s">
        <v>11</v>
      </c>
      <c r="B3876" t="s">
        <v>48</v>
      </c>
      <c r="C3876" t="s">
        <v>67</v>
      </c>
      <c r="D3876" t="s">
        <v>69</v>
      </c>
      <c r="E3876" s="3" t="s">
        <v>75</v>
      </c>
      <c r="F3876" t="s">
        <v>349</v>
      </c>
      <c r="G3876" t="s">
        <v>296</v>
      </c>
      <c r="H3876" s="5" t="s">
        <v>1623</v>
      </c>
      <c r="I3876" t="s">
        <v>1991</v>
      </c>
      <c r="J3876" t="s">
        <v>1996</v>
      </c>
      <c r="K3876">
        <v>3943</v>
      </c>
      <c r="L3876" t="str">
        <f>IFERROR(LEFT(H3876, FIND("h", H3876)-1),0)</f>
        <v>2</v>
      </c>
      <c r="M3876" t="str">
        <f>IFERROR(MID(H3876, FIND("h", H3876)+1, FIND("m", H3876) - FIND("h", H3876)-1), IFERROR(LEFT(H3876, FIND("m",  H3876)-1),0))</f>
        <v xml:space="preserve"> 50</v>
      </c>
      <c r="N3876">
        <f>Table1[[#This Row],[Duration_hr]]*60 +Table1[[#This Row],[Duration_min]]</f>
        <v>170</v>
      </c>
      <c r="O3876">
        <f>IF(I3876="non-stop", 0, VALUE(LEFT(I3876, FIND(" ", I3876)-1)))</f>
        <v>0</v>
      </c>
    </row>
    <row r="3877" spans="1:15" x14ac:dyDescent="0.3">
      <c r="A3877" t="s">
        <v>11</v>
      </c>
      <c r="B3877" t="s">
        <v>23</v>
      </c>
      <c r="C3877" t="s">
        <v>67</v>
      </c>
      <c r="D3877" t="s">
        <v>72</v>
      </c>
      <c r="E3877" s="3" t="s">
        <v>75</v>
      </c>
      <c r="F3877" t="s">
        <v>225</v>
      </c>
      <c r="G3877" t="s">
        <v>295</v>
      </c>
      <c r="H3877" s="5" t="s">
        <v>1623</v>
      </c>
      <c r="I3877" t="s">
        <v>1991</v>
      </c>
      <c r="J3877" t="s">
        <v>1996</v>
      </c>
      <c r="K3877">
        <v>4777</v>
      </c>
      <c r="L3877" t="str">
        <f>IFERROR(LEFT(H3877, FIND("h", H3877)-1),0)</f>
        <v>2</v>
      </c>
      <c r="M3877" t="str">
        <f>IFERROR(MID(H3877, FIND("h", H3877)+1, FIND("m", H3877) - FIND("h", H3877)-1), IFERROR(LEFT(H3877, FIND("m",  H3877)-1),0))</f>
        <v xml:space="preserve"> 50</v>
      </c>
      <c r="N3877">
        <f>Table1[[#This Row],[Duration_hr]]*60 +Table1[[#This Row],[Duration_min]]</f>
        <v>170</v>
      </c>
      <c r="O3877">
        <f>IF(I3877="non-stop", 0, VALUE(LEFT(I3877, FIND(" ", I3877)-1)))</f>
        <v>0</v>
      </c>
    </row>
    <row r="3878" spans="1:15" x14ac:dyDescent="0.3">
      <c r="A3878" t="s">
        <v>11</v>
      </c>
      <c r="B3878" t="s">
        <v>65</v>
      </c>
      <c r="C3878" t="s">
        <v>67</v>
      </c>
      <c r="D3878" t="s">
        <v>72</v>
      </c>
      <c r="E3878" s="3" t="s">
        <v>75</v>
      </c>
      <c r="F3878" t="s">
        <v>296</v>
      </c>
      <c r="G3878" t="s">
        <v>376</v>
      </c>
      <c r="H3878" s="5" t="s">
        <v>1623</v>
      </c>
      <c r="I3878" t="s">
        <v>1991</v>
      </c>
      <c r="J3878" t="s">
        <v>1996</v>
      </c>
      <c r="K3878">
        <v>7648</v>
      </c>
      <c r="L3878" t="str">
        <f>IFERROR(LEFT(H3878, FIND("h", H3878)-1),0)</f>
        <v>2</v>
      </c>
      <c r="M3878" t="str">
        <f>IFERROR(MID(H3878, FIND("h", H3878)+1, FIND("m", H3878) - FIND("h", H3878)-1), IFERROR(LEFT(H3878, FIND("m",  H3878)-1),0))</f>
        <v xml:space="preserve"> 50</v>
      </c>
      <c r="N3878">
        <f>Table1[[#This Row],[Duration_hr]]*60 +Table1[[#This Row],[Duration_min]]</f>
        <v>170</v>
      </c>
      <c r="O3878">
        <f>IF(I3878="non-stop", 0, VALUE(LEFT(I3878, FIND(" ", I3878)-1)))</f>
        <v>0</v>
      </c>
    </row>
    <row r="3879" spans="1:15" x14ac:dyDescent="0.3">
      <c r="A3879" t="s">
        <v>17</v>
      </c>
      <c r="B3879" t="s">
        <v>66</v>
      </c>
      <c r="C3879" t="s">
        <v>67</v>
      </c>
      <c r="D3879" t="s">
        <v>69</v>
      </c>
      <c r="E3879" s="3" t="s">
        <v>75</v>
      </c>
      <c r="F3879" t="s">
        <v>282</v>
      </c>
      <c r="G3879" t="s">
        <v>339</v>
      </c>
      <c r="H3879" s="5" t="s">
        <v>1623</v>
      </c>
      <c r="I3879" t="s">
        <v>1991</v>
      </c>
      <c r="J3879" t="s">
        <v>1996</v>
      </c>
      <c r="K3879">
        <v>5403</v>
      </c>
      <c r="L3879" t="str">
        <f>IFERROR(LEFT(H3879, FIND("h", H3879)-1),0)</f>
        <v>2</v>
      </c>
      <c r="M3879" t="str">
        <f>IFERROR(MID(H3879, FIND("h", H3879)+1, FIND("m", H3879) - FIND("h", H3879)-1), IFERROR(LEFT(H3879, FIND("m",  H3879)-1),0))</f>
        <v xml:space="preserve"> 50</v>
      </c>
      <c r="N3879">
        <f>Table1[[#This Row],[Duration_hr]]*60 +Table1[[#This Row],[Duration_min]]</f>
        <v>170</v>
      </c>
      <c r="O3879">
        <f>IF(I3879="non-stop", 0, VALUE(LEFT(I3879, FIND(" ", I3879)-1)))</f>
        <v>0</v>
      </c>
    </row>
    <row r="3880" spans="1:15" x14ac:dyDescent="0.3">
      <c r="A3880" t="s">
        <v>17</v>
      </c>
      <c r="B3880" t="s">
        <v>47</v>
      </c>
      <c r="C3880" t="s">
        <v>67</v>
      </c>
      <c r="D3880" t="s">
        <v>69</v>
      </c>
      <c r="E3880" s="3" t="s">
        <v>75</v>
      </c>
      <c r="F3880" t="s">
        <v>352</v>
      </c>
      <c r="G3880" t="s">
        <v>530</v>
      </c>
      <c r="H3880" s="5" t="s">
        <v>1623</v>
      </c>
      <c r="I3880" t="s">
        <v>1991</v>
      </c>
      <c r="J3880" t="s">
        <v>1996</v>
      </c>
      <c r="K3880">
        <v>4878</v>
      </c>
      <c r="L3880" t="str">
        <f>IFERROR(LEFT(H3880, FIND("h", H3880)-1),0)</f>
        <v>2</v>
      </c>
      <c r="M3880" t="str">
        <f>IFERROR(MID(H3880, FIND("h", H3880)+1, FIND("m", H3880) - FIND("h", H3880)-1), IFERROR(LEFT(H3880, FIND("m",  H3880)-1),0))</f>
        <v xml:space="preserve"> 50</v>
      </c>
      <c r="N3880">
        <f>Table1[[#This Row],[Duration_hr]]*60 +Table1[[#This Row],[Duration_min]]</f>
        <v>170</v>
      </c>
      <c r="O3880">
        <f>IF(I3880="non-stop", 0, VALUE(LEFT(I3880, FIND(" ", I3880)-1)))</f>
        <v>0</v>
      </c>
    </row>
    <row r="3881" spans="1:15" x14ac:dyDescent="0.3">
      <c r="A3881" t="s">
        <v>11</v>
      </c>
      <c r="B3881" t="s">
        <v>43</v>
      </c>
      <c r="C3881" t="s">
        <v>67</v>
      </c>
      <c r="D3881" t="s">
        <v>69</v>
      </c>
      <c r="E3881" s="3" t="s">
        <v>75</v>
      </c>
      <c r="F3881" t="s">
        <v>225</v>
      </c>
      <c r="G3881" t="s">
        <v>295</v>
      </c>
      <c r="H3881" s="5" t="s">
        <v>1623</v>
      </c>
      <c r="I3881" t="s">
        <v>1991</v>
      </c>
      <c r="J3881" t="s">
        <v>1996</v>
      </c>
      <c r="K3881">
        <v>3943</v>
      </c>
      <c r="L3881" t="str">
        <f>IFERROR(LEFT(H3881, FIND("h", H3881)-1),0)</f>
        <v>2</v>
      </c>
      <c r="M3881" t="str">
        <f>IFERROR(MID(H3881, FIND("h", H3881)+1, FIND("m", H3881) - FIND("h", H3881)-1), IFERROR(LEFT(H3881, FIND("m",  H3881)-1),0))</f>
        <v xml:space="preserve"> 50</v>
      </c>
      <c r="N3881">
        <f>Table1[[#This Row],[Duration_hr]]*60 +Table1[[#This Row],[Duration_min]]</f>
        <v>170</v>
      </c>
      <c r="O3881">
        <f>IF(I3881="non-stop", 0, VALUE(LEFT(I3881, FIND(" ", I3881)-1)))</f>
        <v>0</v>
      </c>
    </row>
    <row r="3882" spans="1:15" x14ac:dyDescent="0.3">
      <c r="A3882" t="s">
        <v>12</v>
      </c>
      <c r="B3882" t="s">
        <v>59</v>
      </c>
      <c r="C3882" t="s">
        <v>67</v>
      </c>
      <c r="D3882" t="s">
        <v>69</v>
      </c>
      <c r="E3882" s="3" t="s">
        <v>75</v>
      </c>
      <c r="F3882" t="s">
        <v>307</v>
      </c>
      <c r="G3882" t="s">
        <v>244</v>
      </c>
      <c r="H3882" s="5" t="s">
        <v>1623</v>
      </c>
      <c r="I3882" t="s">
        <v>1991</v>
      </c>
      <c r="J3882" t="s">
        <v>1996</v>
      </c>
      <c r="K3882">
        <v>5228</v>
      </c>
      <c r="L3882" t="str">
        <f>IFERROR(LEFT(H3882, FIND("h", H3882)-1),0)</f>
        <v>2</v>
      </c>
      <c r="M3882" t="str">
        <f>IFERROR(MID(H3882, FIND("h", H3882)+1, FIND("m", H3882) - FIND("h", H3882)-1), IFERROR(LEFT(H3882, FIND("m",  H3882)-1),0))</f>
        <v xml:space="preserve"> 50</v>
      </c>
      <c r="N3882">
        <f>Table1[[#This Row],[Duration_hr]]*60 +Table1[[#This Row],[Duration_min]]</f>
        <v>170</v>
      </c>
      <c r="O3882">
        <f>IF(I3882="non-stop", 0, VALUE(LEFT(I3882, FIND(" ", I3882)-1)))</f>
        <v>0</v>
      </c>
    </row>
    <row r="3883" spans="1:15" x14ac:dyDescent="0.3">
      <c r="A3883" t="s">
        <v>18</v>
      </c>
      <c r="B3883" t="s">
        <v>48</v>
      </c>
      <c r="C3883" t="s">
        <v>67</v>
      </c>
      <c r="D3883" t="s">
        <v>69</v>
      </c>
      <c r="E3883" s="3" t="s">
        <v>75</v>
      </c>
      <c r="F3883" t="s">
        <v>244</v>
      </c>
      <c r="G3883" t="s">
        <v>1550</v>
      </c>
      <c r="H3883" s="5" t="s">
        <v>1623</v>
      </c>
      <c r="I3883" t="s">
        <v>1991</v>
      </c>
      <c r="J3883" t="s">
        <v>1996</v>
      </c>
      <c r="K3883">
        <v>3383</v>
      </c>
      <c r="L3883" t="str">
        <f>IFERROR(LEFT(H3883, FIND("h", H3883)-1),0)</f>
        <v>2</v>
      </c>
      <c r="M3883" t="str">
        <f>IFERROR(MID(H3883, FIND("h", H3883)+1, FIND("m", H3883) - FIND("h", H3883)-1), IFERROR(LEFT(H3883, FIND("m",  H3883)-1),0))</f>
        <v xml:space="preserve"> 50</v>
      </c>
      <c r="N3883">
        <f>Table1[[#This Row],[Duration_hr]]*60 +Table1[[#This Row],[Duration_min]]</f>
        <v>170</v>
      </c>
      <c r="O3883">
        <f>IF(I3883="non-stop", 0, VALUE(LEFT(I3883, FIND(" ", I3883)-1)))</f>
        <v>0</v>
      </c>
    </row>
    <row r="3884" spans="1:15" x14ac:dyDescent="0.3">
      <c r="A3884" t="s">
        <v>17</v>
      </c>
      <c r="B3884" t="s">
        <v>33</v>
      </c>
      <c r="C3884" t="s">
        <v>67</v>
      </c>
      <c r="D3884" t="s">
        <v>69</v>
      </c>
      <c r="E3884" s="3" t="s">
        <v>75</v>
      </c>
      <c r="F3884" t="s">
        <v>213</v>
      </c>
      <c r="G3884" t="s">
        <v>438</v>
      </c>
      <c r="H3884" s="5" t="s">
        <v>1623</v>
      </c>
      <c r="I3884" t="s">
        <v>1991</v>
      </c>
      <c r="J3884" t="s">
        <v>1996</v>
      </c>
      <c r="K3884">
        <v>4668</v>
      </c>
      <c r="L3884" t="str">
        <f>IFERROR(LEFT(H3884, FIND("h", H3884)-1),0)</f>
        <v>2</v>
      </c>
      <c r="M3884" t="str">
        <f>IFERROR(MID(H3884, FIND("h", H3884)+1, FIND("m", H3884) - FIND("h", H3884)-1), IFERROR(LEFT(H3884, FIND("m",  H3884)-1),0))</f>
        <v xml:space="preserve"> 50</v>
      </c>
      <c r="N3884">
        <f>Table1[[#This Row],[Duration_hr]]*60 +Table1[[#This Row],[Duration_min]]</f>
        <v>170</v>
      </c>
      <c r="O3884">
        <f>IF(I3884="non-stop", 0, VALUE(LEFT(I3884, FIND(" ", I3884)-1)))</f>
        <v>0</v>
      </c>
    </row>
    <row r="3885" spans="1:15" x14ac:dyDescent="0.3">
      <c r="A3885" t="s">
        <v>14</v>
      </c>
      <c r="B3885" t="s">
        <v>63</v>
      </c>
      <c r="C3885" t="s">
        <v>67</v>
      </c>
      <c r="D3885" t="s">
        <v>69</v>
      </c>
      <c r="E3885" s="3" t="s">
        <v>75</v>
      </c>
      <c r="F3885" t="s">
        <v>329</v>
      </c>
      <c r="G3885" t="s">
        <v>389</v>
      </c>
      <c r="H3885" s="5" t="s">
        <v>1623</v>
      </c>
      <c r="I3885" t="s">
        <v>1991</v>
      </c>
      <c r="J3885" t="s">
        <v>1998</v>
      </c>
      <c r="K3885">
        <v>4319</v>
      </c>
      <c r="L3885" t="str">
        <f>IFERROR(LEFT(H3885, FIND("h", H3885)-1),0)</f>
        <v>2</v>
      </c>
      <c r="M3885" t="str">
        <f>IFERROR(MID(H3885, FIND("h", H3885)+1, FIND("m", H3885) - FIND("h", H3885)-1), IFERROR(LEFT(H3885, FIND("m",  H3885)-1),0))</f>
        <v xml:space="preserve"> 50</v>
      </c>
      <c r="N3885">
        <f>Table1[[#This Row],[Duration_hr]]*60 +Table1[[#This Row],[Duration_min]]</f>
        <v>170</v>
      </c>
      <c r="O3885">
        <f>IF(I3885="non-stop", 0, VALUE(LEFT(I3885, FIND(" ", I3885)-1)))</f>
        <v>0</v>
      </c>
    </row>
    <row r="3886" spans="1:15" x14ac:dyDescent="0.3">
      <c r="A3886" t="s">
        <v>18</v>
      </c>
      <c r="B3886" t="s">
        <v>54</v>
      </c>
      <c r="C3886" t="s">
        <v>67</v>
      </c>
      <c r="D3886" t="s">
        <v>69</v>
      </c>
      <c r="E3886" s="3" t="s">
        <v>75</v>
      </c>
      <c r="F3886" t="s">
        <v>322</v>
      </c>
      <c r="G3886" t="s">
        <v>348</v>
      </c>
      <c r="H3886" s="5" t="s">
        <v>1623</v>
      </c>
      <c r="I3886" t="s">
        <v>1991</v>
      </c>
      <c r="J3886" t="s">
        <v>1996</v>
      </c>
      <c r="K3886">
        <v>4282</v>
      </c>
      <c r="L3886" t="str">
        <f>IFERROR(LEFT(H3886, FIND("h", H3886)-1),0)</f>
        <v>2</v>
      </c>
      <c r="M3886" t="str">
        <f>IFERROR(MID(H3886, FIND("h", H3886)+1, FIND("m", H3886) - FIND("h", H3886)-1), IFERROR(LEFT(H3886, FIND("m",  H3886)-1),0))</f>
        <v xml:space="preserve"> 50</v>
      </c>
      <c r="N3886">
        <f>Table1[[#This Row],[Duration_hr]]*60 +Table1[[#This Row],[Duration_min]]</f>
        <v>170</v>
      </c>
      <c r="O3886">
        <f>IF(I3886="non-stop", 0, VALUE(LEFT(I3886, FIND(" ", I3886)-1)))</f>
        <v>0</v>
      </c>
    </row>
    <row r="3887" spans="1:15" x14ac:dyDescent="0.3">
      <c r="A3887" t="s">
        <v>12</v>
      </c>
      <c r="B3887" t="s">
        <v>34</v>
      </c>
      <c r="C3887" t="s">
        <v>67</v>
      </c>
      <c r="D3887" t="s">
        <v>69</v>
      </c>
      <c r="E3887" s="3" t="s">
        <v>75</v>
      </c>
      <c r="F3887" t="s">
        <v>307</v>
      </c>
      <c r="G3887" t="s">
        <v>244</v>
      </c>
      <c r="H3887" s="5" t="s">
        <v>1623</v>
      </c>
      <c r="I3887" t="s">
        <v>1991</v>
      </c>
      <c r="J3887" t="s">
        <v>1996</v>
      </c>
      <c r="K3887">
        <v>5228</v>
      </c>
      <c r="L3887" t="str">
        <f>IFERROR(LEFT(H3887, FIND("h", H3887)-1),0)</f>
        <v>2</v>
      </c>
      <c r="M3887" t="str">
        <f>IFERROR(MID(H3887, FIND("h", H3887)+1, FIND("m", H3887) - FIND("h", H3887)-1), IFERROR(LEFT(H3887, FIND("m",  H3887)-1),0))</f>
        <v xml:space="preserve"> 50</v>
      </c>
      <c r="N3887">
        <f>Table1[[#This Row],[Duration_hr]]*60 +Table1[[#This Row],[Duration_min]]</f>
        <v>170</v>
      </c>
      <c r="O3887">
        <f>IF(I3887="non-stop", 0, VALUE(LEFT(I3887, FIND(" ", I3887)-1)))</f>
        <v>0</v>
      </c>
    </row>
    <row r="3888" spans="1:15" x14ac:dyDescent="0.3">
      <c r="A3888" t="s">
        <v>17</v>
      </c>
      <c r="B3888" t="s">
        <v>57</v>
      </c>
      <c r="C3888" t="s">
        <v>67</v>
      </c>
      <c r="D3888" t="s">
        <v>69</v>
      </c>
      <c r="E3888" s="3" t="s">
        <v>75</v>
      </c>
      <c r="F3888" t="s">
        <v>213</v>
      </c>
      <c r="G3888" t="s">
        <v>438</v>
      </c>
      <c r="H3888" s="5" t="s">
        <v>1623</v>
      </c>
      <c r="I3888" t="s">
        <v>1991</v>
      </c>
      <c r="J3888" t="s">
        <v>1996</v>
      </c>
      <c r="K3888">
        <v>5403</v>
      </c>
      <c r="L3888" t="str">
        <f>IFERROR(LEFT(H3888, FIND("h", H3888)-1),0)</f>
        <v>2</v>
      </c>
      <c r="M3888" t="str">
        <f>IFERROR(MID(H3888, FIND("h", H3888)+1, FIND("m", H3888) - FIND("h", H3888)-1), IFERROR(LEFT(H3888, FIND("m",  H3888)-1),0))</f>
        <v xml:space="preserve"> 50</v>
      </c>
      <c r="N3888">
        <f>Table1[[#This Row],[Duration_hr]]*60 +Table1[[#This Row],[Duration_min]]</f>
        <v>170</v>
      </c>
      <c r="O3888">
        <f>IF(I3888="non-stop", 0, VALUE(LEFT(I3888, FIND(" ", I3888)-1)))</f>
        <v>0</v>
      </c>
    </row>
    <row r="3889" spans="1:15" x14ac:dyDescent="0.3">
      <c r="A3889" t="s">
        <v>11</v>
      </c>
      <c r="B3889" t="s">
        <v>56</v>
      </c>
      <c r="C3889" t="s">
        <v>67</v>
      </c>
      <c r="D3889" t="s">
        <v>72</v>
      </c>
      <c r="E3889" s="3" t="s">
        <v>75</v>
      </c>
      <c r="F3889" t="s">
        <v>266</v>
      </c>
      <c r="G3889" t="s">
        <v>245</v>
      </c>
      <c r="H3889" s="5" t="s">
        <v>1623</v>
      </c>
      <c r="I3889" t="s">
        <v>1991</v>
      </c>
      <c r="J3889" t="s">
        <v>1996</v>
      </c>
      <c r="K3889">
        <v>7648</v>
      </c>
      <c r="L3889" t="str">
        <f>IFERROR(LEFT(H3889, FIND("h", H3889)-1),0)</f>
        <v>2</v>
      </c>
      <c r="M3889" t="str">
        <f>IFERROR(MID(H3889, FIND("h", H3889)+1, FIND("m", H3889) - FIND("h", H3889)-1), IFERROR(LEFT(H3889, FIND("m",  H3889)-1),0))</f>
        <v xml:space="preserve"> 50</v>
      </c>
      <c r="N3889">
        <f>Table1[[#This Row],[Duration_hr]]*60 +Table1[[#This Row],[Duration_min]]</f>
        <v>170</v>
      </c>
      <c r="O3889">
        <f>IF(I3889="non-stop", 0, VALUE(LEFT(I3889, FIND(" ", I3889)-1)))</f>
        <v>0</v>
      </c>
    </row>
    <row r="3890" spans="1:15" x14ac:dyDescent="0.3">
      <c r="A3890" t="s">
        <v>11</v>
      </c>
      <c r="B3890" t="s">
        <v>41</v>
      </c>
      <c r="C3890" t="s">
        <v>67</v>
      </c>
      <c r="D3890" t="s">
        <v>69</v>
      </c>
      <c r="E3890" s="3" t="s">
        <v>75</v>
      </c>
      <c r="F3890" t="s">
        <v>349</v>
      </c>
      <c r="G3890" t="s">
        <v>296</v>
      </c>
      <c r="H3890" s="5" t="s">
        <v>1623</v>
      </c>
      <c r="I3890" t="s">
        <v>1991</v>
      </c>
      <c r="J3890" t="s">
        <v>1996</v>
      </c>
      <c r="K3890">
        <v>3943</v>
      </c>
      <c r="L3890" t="str">
        <f>IFERROR(LEFT(H3890, FIND("h", H3890)-1),0)</f>
        <v>2</v>
      </c>
      <c r="M3890" t="str">
        <f>IFERROR(MID(H3890, FIND("h", H3890)+1, FIND("m", H3890) - FIND("h", H3890)-1), IFERROR(LEFT(H3890, FIND("m",  H3890)-1),0))</f>
        <v xml:space="preserve"> 50</v>
      </c>
      <c r="N3890">
        <f>Table1[[#This Row],[Duration_hr]]*60 +Table1[[#This Row],[Duration_min]]</f>
        <v>170</v>
      </c>
      <c r="O3890">
        <f>IF(I3890="non-stop", 0, VALUE(LEFT(I3890, FIND(" ", I3890)-1)))</f>
        <v>0</v>
      </c>
    </row>
    <row r="3891" spans="1:15" x14ac:dyDescent="0.3">
      <c r="A3891" t="s">
        <v>18</v>
      </c>
      <c r="B3891" t="s">
        <v>58</v>
      </c>
      <c r="C3891" t="s">
        <v>67</v>
      </c>
      <c r="D3891" t="s">
        <v>69</v>
      </c>
      <c r="E3891" s="3" t="s">
        <v>75</v>
      </c>
      <c r="F3891" t="s">
        <v>244</v>
      </c>
      <c r="G3891" t="s">
        <v>1553</v>
      </c>
      <c r="H3891" s="5" t="s">
        <v>1623</v>
      </c>
      <c r="I3891" t="s">
        <v>1991</v>
      </c>
      <c r="J3891" t="s">
        <v>1996</v>
      </c>
      <c r="K3891">
        <v>4483</v>
      </c>
      <c r="L3891" t="str">
        <f>IFERROR(LEFT(H3891, FIND("h", H3891)-1),0)</f>
        <v>2</v>
      </c>
      <c r="M3891" t="str">
        <f>IFERROR(MID(H3891, FIND("h", H3891)+1, FIND("m", H3891) - FIND("h", H3891)-1), IFERROR(LEFT(H3891, FIND("m",  H3891)-1),0))</f>
        <v xml:space="preserve"> 50</v>
      </c>
      <c r="N3891">
        <f>Table1[[#This Row],[Duration_hr]]*60 +Table1[[#This Row],[Duration_min]]</f>
        <v>170</v>
      </c>
      <c r="O3891">
        <f>IF(I3891="non-stop", 0, VALUE(LEFT(I3891, FIND(" ", I3891)-1)))</f>
        <v>0</v>
      </c>
    </row>
    <row r="3892" spans="1:15" x14ac:dyDescent="0.3">
      <c r="A3892" t="s">
        <v>11</v>
      </c>
      <c r="B3892" t="s">
        <v>48</v>
      </c>
      <c r="C3892" t="s">
        <v>67</v>
      </c>
      <c r="D3892" t="s">
        <v>69</v>
      </c>
      <c r="E3892" s="3" t="s">
        <v>75</v>
      </c>
      <c r="F3892" t="s">
        <v>270</v>
      </c>
      <c r="G3892" t="s">
        <v>337</v>
      </c>
      <c r="H3892" s="5" t="s">
        <v>1623</v>
      </c>
      <c r="I3892" t="s">
        <v>1991</v>
      </c>
      <c r="J3892" t="s">
        <v>1996</v>
      </c>
      <c r="K3892">
        <v>4823</v>
      </c>
      <c r="L3892" t="str">
        <f>IFERROR(LEFT(H3892, FIND("h", H3892)-1),0)</f>
        <v>2</v>
      </c>
      <c r="M3892" t="str">
        <f>IFERROR(MID(H3892, FIND("h", H3892)+1, FIND("m", H3892) - FIND("h", H3892)-1), IFERROR(LEFT(H3892, FIND("m",  H3892)-1),0))</f>
        <v xml:space="preserve"> 50</v>
      </c>
      <c r="N3892">
        <f>Table1[[#This Row],[Duration_hr]]*60 +Table1[[#This Row],[Duration_min]]</f>
        <v>170</v>
      </c>
      <c r="O3892">
        <f>IF(I3892="non-stop", 0, VALUE(LEFT(I3892, FIND(" ", I3892)-1)))</f>
        <v>0</v>
      </c>
    </row>
    <row r="3893" spans="1:15" x14ac:dyDescent="0.3">
      <c r="A3893" t="s">
        <v>11</v>
      </c>
      <c r="B3893" t="s">
        <v>47</v>
      </c>
      <c r="C3893" t="s">
        <v>67</v>
      </c>
      <c r="D3893" t="s">
        <v>69</v>
      </c>
      <c r="E3893" s="3" t="s">
        <v>75</v>
      </c>
      <c r="F3893" t="s">
        <v>225</v>
      </c>
      <c r="G3893" t="s">
        <v>295</v>
      </c>
      <c r="H3893" s="5" t="s">
        <v>1623</v>
      </c>
      <c r="I3893" t="s">
        <v>1991</v>
      </c>
      <c r="J3893" t="s">
        <v>1996</v>
      </c>
      <c r="K3893">
        <v>3943</v>
      </c>
      <c r="L3893" t="str">
        <f>IFERROR(LEFT(H3893, FIND("h", H3893)-1),0)</f>
        <v>2</v>
      </c>
      <c r="M3893" t="str">
        <f>IFERROR(MID(H3893, FIND("h", H3893)+1, FIND("m", H3893) - FIND("h", H3893)-1), IFERROR(LEFT(H3893, FIND("m",  H3893)-1),0))</f>
        <v xml:space="preserve"> 50</v>
      </c>
      <c r="N3893">
        <f>Table1[[#This Row],[Duration_hr]]*60 +Table1[[#This Row],[Duration_min]]</f>
        <v>170</v>
      </c>
      <c r="O3893">
        <f>IF(I3893="non-stop", 0, VALUE(LEFT(I3893, FIND(" ", I3893)-1)))</f>
        <v>0</v>
      </c>
    </row>
    <row r="3894" spans="1:15" x14ac:dyDescent="0.3">
      <c r="A3894" t="s">
        <v>18</v>
      </c>
      <c r="B3894" t="s">
        <v>30</v>
      </c>
      <c r="C3894" t="s">
        <v>67</v>
      </c>
      <c r="D3894" t="s">
        <v>69</v>
      </c>
      <c r="E3894" s="3" t="s">
        <v>75</v>
      </c>
      <c r="F3894" t="s">
        <v>244</v>
      </c>
      <c r="G3894" t="s">
        <v>1554</v>
      </c>
      <c r="H3894" s="5" t="s">
        <v>1623</v>
      </c>
      <c r="I3894" t="s">
        <v>1991</v>
      </c>
      <c r="J3894" t="s">
        <v>1996</v>
      </c>
      <c r="K3894">
        <v>3383</v>
      </c>
      <c r="L3894" t="str">
        <f>IFERROR(LEFT(H3894, FIND("h", H3894)-1),0)</f>
        <v>2</v>
      </c>
      <c r="M3894" t="str">
        <f>IFERROR(MID(H3894, FIND("h", H3894)+1, FIND("m", H3894) - FIND("h", H3894)-1), IFERROR(LEFT(H3894, FIND("m",  H3894)-1),0))</f>
        <v xml:space="preserve"> 50</v>
      </c>
      <c r="N3894">
        <f>Table1[[#This Row],[Duration_hr]]*60 +Table1[[#This Row],[Duration_min]]</f>
        <v>170</v>
      </c>
      <c r="O3894">
        <f>IF(I3894="non-stop", 0, VALUE(LEFT(I3894, FIND(" ", I3894)-1)))</f>
        <v>0</v>
      </c>
    </row>
    <row r="3895" spans="1:15" x14ac:dyDescent="0.3">
      <c r="A3895" t="s">
        <v>11</v>
      </c>
      <c r="B3895" t="s">
        <v>42</v>
      </c>
      <c r="C3895" t="s">
        <v>67</v>
      </c>
      <c r="D3895" t="s">
        <v>69</v>
      </c>
      <c r="E3895" s="3" t="s">
        <v>75</v>
      </c>
      <c r="F3895" t="s">
        <v>321</v>
      </c>
      <c r="G3895" t="s">
        <v>1556</v>
      </c>
      <c r="H3895" s="5" t="s">
        <v>1623</v>
      </c>
      <c r="I3895" t="s">
        <v>1991</v>
      </c>
      <c r="J3895" t="s">
        <v>1996</v>
      </c>
      <c r="K3895">
        <v>3419</v>
      </c>
      <c r="L3895" t="str">
        <f>IFERROR(LEFT(H3895, FIND("h", H3895)-1),0)</f>
        <v>2</v>
      </c>
      <c r="M3895" t="str">
        <f>IFERROR(MID(H3895, FIND("h", H3895)+1, FIND("m", H3895) - FIND("h", H3895)-1), IFERROR(LEFT(H3895, FIND("m",  H3895)-1),0))</f>
        <v xml:space="preserve"> 50</v>
      </c>
      <c r="N3895">
        <f>Table1[[#This Row],[Duration_hr]]*60 +Table1[[#This Row],[Duration_min]]</f>
        <v>170</v>
      </c>
      <c r="O3895">
        <f>IF(I3895="non-stop", 0, VALUE(LEFT(I3895, FIND(" ", I3895)-1)))</f>
        <v>0</v>
      </c>
    </row>
    <row r="3896" spans="1:15" x14ac:dyDescent="0.3">
      <c r="A3896" t="s">
        <v>12</v>
      </c>
      <c r="B3896" t="s">
        <v>27</v>
      </c>
      <c r="C3896" t="s">
        <v>67</v>
      </c>
      <c r="D3896" t="s">
        <v>72</v>
      </c>
      <c r="E3896" s="3" t="s">
        <v>75</v>
      </c>
      <c r="F3896" t="s">
        <v>252</v>
      </c>
      <c r="G3896" t="s">
        <v>304</v>
      </c>
      <c r="H3896" s="5" t="s">
        <v>1623</v>
      </c>
      <c r="I3896" t="s">
        <v>1991</v>
      </c>
      <c r="J3896" t="s">
        <v>1996</v>
      </c>
      <c r="K3896">
        <v>12526</v>
      </c>
      <c r="L3896" t="str">
        <f>IFERROR(LEFT(H3896, FIND("h", H3896)-1),0)</f>
        <v>2</v>
      </c>
      <c r="M3896" t="str">
        <f>IFERROR(MID(H3896, FIND("h", H3896)+1, FIND("m", H3896) - FIND("h", H3896)-1), IFERROR(LEFT(H3896, FIND("m",  H3896)-1),0))</f>
        <v xml:space="preserve"> 50</v>
      </c>
      <c r="N3896">
        <f>Table1[[#This Row],[Duration_hr]]*60 +Table1[[#This Row],[Duration_min]]</f>
        <v>170</v>
      </c>
      <c r="O3896">
        <f>IF(I3896="non-stop", 0, VALUE(LEFT(I3896, FIND(" ", I3896)-1)))</f>
        <v>0</v>
      </c>
    </row>
    <row r="3897" spans="1:15" x14ac:dyDescent="0.3">
      <c r="A3897" t="s">
        <v>12</v>
      </c>
      <c r="B3897" t="s">
        <v>23</v>
      </c>
      <c r="C3897" t="s">
        <v>67</v>
      </c>
      <c r="D3897" t="s">
        <v>72</v>
      </c>
      <c r="E3897" s="3" t="s">
        <v>75</v>
      </c>
      <c r="F3897" t="s">
        <v>252</v>
      </c>
      <c r="G3897" t="s">
        <v>304</v>
      </c>
      <c r="H3897" s="5" t="s">
        <v>1623</v>
      </c>
      <c r="I3897" t="s">
        <v>1991</v>
      </c>
      <c r="J3897" t="s">
        <v>1996</v>
      </c>
      <c r="K3897">
        <v>7276</v>
      </c>
      <c r="L3897" t="str">
        <f>IFERROR(LEFT(H3897, FIND("h", H3897)-1),0)</f>
        <v>2</v>
      </c>
      <c r="M3897" t="str">
        <f>IFERROR(MID(H3897, FIND("h", H3897)+1, FIND("m", H3897) - FIND("h", H3897)-1), IFERROR(LEFT(H3897, FIND("m",  H3897)-1),0))</f>
        <v xml:space="preserve"> 50</v>
      </c>
      <c r="N3897">
        <f>Table1[[#This Row],[Duration_hr]]*60 +Table1[[#This Row],[Duration_min]]</f>
        <v>170</v>
      </c>
      <c r="O3897">
        <f>IF(I3897="non-stop", 0, VALUE(LEFT(I3897, FIND(" ", I3897)-1)))</f>
        <v>0</v>
      </c>
    </row>
    <row r="3898" spans="1:15" x14ac:dyDescent="0.3">
      <c r="A3898" t="s">
        <v>18</v>
      </c>
      <c r="B3898" t="s">
        <v>42</v>
      </c>
      <c r="C3898" t="s">
        <v>67</v>
      </c>
      <c r="D3898" t="s">
        <v>69</v>
      </c>
      <c r="E3898" s="3" t="s">
        <v>75</v>
      </c>
      <c r="F3898" t="s">
        <v>322</v>
      </c>
      <c r="G3898" t="s">
        <v>348</v>
      </c>
      <c r="H3898" s="5" t="s">
        <v>1623</v>
      </c>
      <c r="I3898" t="s">
        <v>1991</v>
      </c>
      <c r="J3898" t="s">
        <v>1996</v>
      </c>
      <c r="K3898">
        <v>4282</v>
      </c>
      <c r="L3898" t="str">
        <f>IFERROR(LEFT(H3898, FIND("h", H3898)-1),0)</f>
        <v>2</v>
      </c>
      <c r="M3898" t="str">
        <f>IFERROR(MID(H3898, FIND("h", H3898)+1, FIND("m", H3898) - FIND("h", H3898)-1), IFERROR(LEFT(H3898, FIND("m",  H3898)-1),0))</f>
        <v xml:space="preserve"> 50</v>
      </c>
      <c r="N3898">
        <f>Table1[[#This Row],[Duration_hr]]*60 +Table1[[#This Row],[Duration_min]]</f>
        <v>170</v>
      </c>
      <c r="O3898">
        <f>IF(I3898="non-stop", 0, VALUE(LEFT(I3898, FIND(" ", I3898)-1)))</f>
        <v>0</v>
      </c>
    </row>
    <row r="3899" spans="1:15" x14ac:dyDescent="0.3">
      <c r="A3899" t="s">
        <v>14</v>
      </c>
      <c r="B3899" t="s">
        <v>33</v>
      </c>
      <c r="C3899" t="s">
        <v>67</v>
      </c>
      <c r="D3899" t="s">
        <v>69</v>
      </c>
      <c r="E3899" s="3" t="s">
        <v>75</v>
      </c>
      <c r="F3899" t="s">
        <v>329</v>
      </c>
      <c r="G3899" t="s">
        <v>389</v>
      </c>
      <c r="H3899" s="5" t="s">
        <v>1623</v>
      </c>
      <c r="I3899" t="s">
        <v>1991</v>
      </c>
      <c r="J3899" t="s">
        <v>1998</v>
      </c>
      <c r="K3899">
        <v>4885</v>
      </c>
      <c r="L3899" t="str">
        <f>IFERROR(LEFT(H3899, FIND("h", H3899)-1),0)</f>
        <v>2</v>
      </c>
      <c r="M3899" t="str">
        <f>IFERROR(MID(H3899, FIND("h", H3899)+1, FIND("m", H3899) - FIND("h", H3899)-1), IFERROR(LEFT(H3899, FIND("m",  H3899)-1),0))</f>
        <v xml:space="preserve"> 50</v>
      </c>
      <c r="N3899">
        <f>Table1[[#This Row],[Duration_hr]]*60 +Table1[[#This Row],[Duration_min]]</f>
        <v>170</v>
      </c>
      <c r="O3899">
        <f>IF(I3899="non-stop", 0, VALUE(LEFT(I3899, FIND(" ", I3899)-1)))</f>
        <v>0</v>
      </c>
    </row>
    <row r="3900" spans="1:15" x14ac:dyDescent="0.3">
      <c r="A3900" t="s">
        <v>11</v>
      </c>
      <c r="B3900" t="s">
        <v>54</v>
      </c>
      <c r="C3900" t="s">
        <v>67</v>
      </c>
      <c r="D3900" t="s">
        <v>69</v>
      </c>
      <c r="E3900" s="3" t="s">
        <v>75</v>
      </c>
      <c r="F3900" t="s">
        <v>225</v>
      </c>
      <c r="G3900" t="s">
        <v>295</v>
      </c>
      <c r="H3900" s="5" t="s">
        <v>1623</v>
      </c>
      <c r="I3900" t="s">
        <v>1991</v>
      </c>
      <c r="J3900" t="s">
        <v>1996</v>
      </c>
      <c r="K3900">
        <v>3943</v>
      </c>
      <c r="L3900" t="str">
        <f>IFERROR(LEFT(H3900, FIND("h", H3900)-1),0)</f>
        <v>2</v>
      </c>
      <c r="M3900" t="str">
        <f>IFERROR(MID(H3900, FIND("h", H3900)+1, FIND("m", H3900) - FIND("h", H3900)-1), IFERROR(LEFT(H3900, FIND("m",  H3900)-1),0))</f>
        <v xml:space="preserve"> 50</v>
      </c>
      <c r="N3900">
        <f>Table1[[#This Row],[Duration_hr]]*60 +Table1[[#This Row],[Duration_min]]</f>
        <v>170</v>
      </c>
      <c r="O3900">
        <f>IF(I3900="non-stop", 0, VALUE(LEFT(I3900, FIND(" ", I3900)-1)))</f>
        <v>0</v>
      </c>
    </row>
    <row r="3901" spans="1:15" x14ac:dyDescent="0.3">
      <c r="A3901" t="s">
        <v>11</v>
      </c>
      <c r="B3901" t="s">
        <v>65</v>
      </c>
      <c r="C3901" t="s">
        <v>67</v>
      </c>
      <c r="D3901" t="s">
        <v>72</v>
      </c>
      <c r="E3901" s="3" t="s">
        <v>75</v>
      </c>
      <c r="F3901" t="s">
        <v>266</v>
      </c>
      <c r="G3901" t="s">
        <v>245</v>
      </c>
      <c r="H3901" s="5" t="s">
        <v>1623</v>
      </c>
      <c r="I3901" t="s">
        <v>1991</v>
      </c>
      <c r="J3901" t="s">
        <v>1996</v>
      </c>
      <c r="K3901">
        <v>8855</v>
      </c>
      <c r="L3901" t="str">
        <f>IFERROR(LEFT(H3901, FIND("h", H3901)-1),0)</f>
        <v>2</v>
      </c>
      <c r="M3901" t="str">
        <f>IFERROR(MID(H3901, FIND("h", H3901)+1, FIND("m", H3901) - FIND("h", H3901)-1), IFERROR(LEFT(H3901, FIND("m",  H3901)-1),0))</f>
        <v xml:space="preserve"> 50</v>
      </c>
      <c r="N3901">
        <f>Table1[[#This Row],[Duration_hr]]*60 +Table1[[#This Row],[Duration_min]]</f>
        <v>170</v>
      </c>
      <c r="O3901">
        <f>IF(I3901="non-stop", 0, VALUE(LEFT(I3901, FIND(" ", I3901)-1)))</f>
        <v>0</v>
      </c>
    </row>
    <row r="3902" spans="1:15" x14ac:dyDescent="0.3">
      <c r="A3902" t="s">
        <v>14</v>
      </c>
      <c r="B3902" t="s">
        <v>50</v>
      </c>
      <c r="C3902" t="s">
        <v>67</v>
      </c>
      <c r="D3902" t="s">
        <v>69</v>
      </c>
      <c r="E3902" s="3" t="s">
        <v>75</v>
      </c>
      <c r="F3902" t="s">
        <v>329</v>
      </c>
      <c r="G3902" t="s">
        <v>389</v>
      </c>
      <c r="H3902" s="5" t="s">
        <v>1623</v>
      </c>
      <c r="I3902" t="s">
        <v>1991</v>
      </c>
      <c r="J3902" t="s">
        <v>1998</v>
      </c>
      <c r="K3902">
        <v>3919</v>
      </c>
      <c r="L3902" t="str">
        <f>IFERROR(LEFT(H3902, FIND("h", H3902)-1),0)</f>
        <v>2</v>
      </c>
      <c r="M3902" t="str">
        <f>IFERROR(MID(H3902, FIND("h", H3902)+1, FIND("m", H3902) - FIND("h", H3902)-1), IFERROR(LEFT(H3902, FIND("m",  H3902)-1),0))</f>
        <v xml:space="preserve"> 50</v>
      </c>
      <c r="N3902">
        <f>Table1[[#This Row],[Duration_hr]]*60 +Table1[[#This Row],[Duration_min]]</f>
        <v>170</v>
      </c>
      <c r="O3902">
        <f>IF(I3902="non-stop", 0, VALUE(LEFT(I3902, FIND(" ", I3902)-1)))</f>
        <v>0</v>
      </c>
    </row>
    <row r="3903" spans="1:15" x14ac:dyDescent="0.3">
      <c r="A3903" t="s">
        <v>12</v>
      </c>
      <c r="B3903" t="s">
        <v>26</v>
      </c>
      <c r="C3903" t="s">
        <v>69</v>
      </c>
      <c r="D3903" t="s">
        <v>73</v>
      </c>
      <c r="E3903" s="3" t="s">
        <v>97</v>
      </c>
      <c r="F3903" t="s">
        <v>309</v>
      </c>
      <c r="G3903" t="s">
        <v>210</v>
      </c>
      <c r="H3903" s="5" t="s">
        <v>1623</v>
      </c>
      <c r="I3903" t="s">
        <v>1991</v>
      </c>
      <c r="J3903" t="s">
        <v>1996</v>
      </c>
      <c r="K3903">
        <v>6094</v>
      </c>
      <c r="L3903" t="str">
        <f>IFERROR(LEFT(H3903, FIND("h", H3903)-1),0)</f>
        <v>2</v>
      </c>
      <c r="M3903" t="str">
        <f>IFERROR(MID(H3903, FIND("h", H3903)+1, FIND("m", H3903) - FIND("h", H3903)-1), IFERROR(LEFT(H3903, FIND("m",  H3903)-1),0))</f>
        <v xml:space="preserve"> 50</v>
      </c>
      <c r="N3903">
        <f>Table1[[#This Row],[Duration_hr]]*60 +Table1[[#This Row],[Duration_min]]</f>
        <v>170</v>
      </c>
      <c r="O3903">
        <f>IF(I3903="non-stop", 0, VALUE(LEFT(I3903, FIND(" ", I3903)-1)))</f>
        <v>0</v>
      </c>
    </row>
    <row r="3904" spans="1:15" x14ac:dyDescent="0.3">
      <c r="A3904" t="s">
        <v>14</v>
      </c>
      <c r="B3904" t="s">
        <v>30</v>
      </c>
      <c r="C3904" t="s">
        <v>67</v>
      </c>
      <c r="D3904" t="s">
        <v>69</v>
      </c>
      <c r="E3904" s="3" t="s">
        <v>75</v>
      </c>
      <c r="F3904" t="s">
        <v>329</v>
      </c>
      <c r="G3904" t="s">
        <v>389</v>
      </c>
      <c r="H3904" s="5" t="s">
        <v>1623</v>
      </c>
      <c r="I3904" t="s">
        <v>1991</v>
      </c>
      <c r="J3904" t="s">
        <v>1996</v>
      </c>
      <c r="K3904">
        <v>3625</v>
      </c>
      <c r="L3904" t="str">
        <f>IFERROR(LEFT(H3904, FIND("h", H3904)-1),0)</f>
        <v>2</v>
      </c>
      <c r="M3904" t="str">
        <f>IFERROR(MID(H3904, FIND("h", H3904)+1, FIND("m", H3904) - FIND("h", H3904)-1), IFERROR(LEFT(H3904, FIND("m",  H3904)-1),0))</f>
        <v xml:space="preserve"> 50</v>
      </c>
      <c r="N3904">
        <f>Table1[[#This Row],[Duration_hr]]*60 +Table1[[#This Row],[Duration_min]]</f>
        <v>170</v>
      </c>
      <c r="O3904">
        <f>IF(I3904="non-stop", 0, VALUE(LEFT(I3904, FIND(" ", I3904)-1)))</f>
        <v>0</v>
      </c>
    </row>
    <row r="3905" spans="1:15" x14ac:dyDescent="0.3">
      <c r="A3905" t="s">
        <v>11</v>
      </c>
      <c r="B3905" t="s">
        <v>31</v>
      </c>
      <c r="C3905" t="s">
        <v>67</v>
      </c>
      <c r="D3905" t="s">
        <v>69</v>
      </c>
      <c r="E3905" s="3" t="s">
        <v>75</v>
      </c>
      <c r="F3905" t="s">
        <v>380</v>
      </c>
      <c r="G3905" t="s">
        <v>689</v>
      </c>
      <c r="H3905" s="5" t="s">
        <v>1623</v>
      </c>
      <c r="I3905" t="s">
        <v>1991</v>
      </c>
      <c r="J3905" t="s">
        <v>1996</v>
      </c>
      <c r="K3905">
        <v>4077</v>
      </c>
      <c r="L3905" t="str">
        <f>IFERROR(LEFT(H3905, FIND("h", H3905)-1),0)</f>
        <v>2</v>
      </c>
      <c r="M3905" t="str">
        <f>IFERROR(MID(H3905, FIND("h", H3905)+1, FIND("m", H3905) - FIND("h", H3905)-1), IFERROR(LEFT(H3905, FIND("m",  H3905)-1),0))</f>
        <v xml:space="preserve"> 50</v>
      </c>
      <c r="N3905">
        <f>Table1[[#This Row],[Duration_hr]]*60 +Table1[[#This Row],[Duration_min]]</f>
        <v>170</v>
      </c>
      <c r="O3905">
        <f>IF(I3905="non-stop", 0, VALUE(LEFT(I3905, FIND(" ", I3905)-1)))</f>
        <v>0</v>
      </c>
    </row>
    <row r="3906" spans="1:15" x14ac:dyDescent="0.3">
      <c r="A3906" t="s">
        <v>14</v>
      </c>
      <c r="B3906" t="s">
        <v>56</v>
      </c>
      <c r="C3906" t="s">
        <v>67</v>
      </c>
      <c r="D3906" t="s">
        <v>72</v>
      </c>
      <c r="E3906" s="3" t="s">
        <v>75</v>
      </c>
      <c r="F3906" t="s">
        <v>327</v>
      </c>
      <c r="G3906" t="s">
        <v>463</v>
      </c>
      <c r="H3906" s="5" t="s">
        <v>1623</v>
      </c>
      <c r="I3906" t="s">
        <v>1991</v>
      </c>
      <c r="J3906" t="s">
        <v>1996</v>
      </c>
      <c r="K3906">
        <v>6205</v>
      </c>
      <c r="L3906" t="str">
        <f>IFERROR(LEFT(H3906, FIND("h", H3906)-1),0)</f>
        <v>2</v>
      </c>
      <c r="M3906" t="str">
        <f>IFERROR(MID(H3906, FIND("h", H3906)+1, FIND("m", H3906) - FIND("h", H3906)-1), IFERROR(LEFT(H3906, FIND("m",  H3906)-1),0))</f>
        <v xml:space="preserve"> 50</v>
      </c>
      <c r="N3906">
        <f>Table1[[#This Row],[Duration_hr]]*60 +Table1[[#This Row],[Duration_min]]</f>
        <v>170</v>
      </c>
      <c r="O3906">
        <f>IF(I3906="non-stop", 0, VALUE(LEFT(I3906, FIND(" ", I3906)-1)))</f>
        <v>0</v>
      </c>
    </row>
    <row r="3907" spans="1:15" x14ac:dyDescent="0.3">
      <c r="A3907" t="s">
        <v>11</v>
      </c>
      <c r="B3907" t="s">
        <v>36</v>
      </c>
      <c r="C3907" t="s">
        <v>67</v>
      </c>
      <c r="D3907" t="s">
        <v>69</v>
      </c>
      <c r="E3907" s="3" t="s">
        <v>75</v>
      </c>
      <c r="F3907" t="s">
        <v>296</v>
      </c>
      <c r="G3907" t="s">
        <v>376</v>
      </c>
      <c r="H3907" s="5" t="s">
        <v>1623</v>
      </c>
      <c r="I3907" t="s">
        <v>1991</v>
      </c>
      <c r="J3907" t="s">
        <v>1996</v>
      </c>
      <c r="K3907">
        <v>4591</v>
      </c>
      <c r="L3907" t="str">
        <f>IFERROR(LEFT(H3907, FIND("h", H3907)-1),0)</f>
        <v>2</v>
      </c>
      <c r="M3907" t="str">
        <f>IFERROR(MID(H3907, FIND("h", H3907)+1, FIND("m", H3907) - FIND("h", H3907)-1), IFERROR(LEFT(H3907, FIND("m",  H3907)-1),0))</f>
        <v xml:space="preserve"> 50</v>
      </c>
      <c r="N3907">
        <f>Table1[[#This Row],[Duration_hr]]*60 +Table1[[#This Row],[Duration_min]]</f>
        <v>170</v>
      </c>
      <c r="O3907">
        <f>IF(I3907="non-stop", 0, VALUE(LEFT(I3907, FIND(" ", I3907)-1)))</f>
        <v>0</v>
      </c>
    </row>
    <row r="3908" spans="1:15" x14ac:dyDescent="0.3">
      <c r="A3908" t="s">
        <v>12</v>
      </c>
      <c r="B3908" t="s">
        <v>61</v>
      </c>
      <c r="C3908" t="s">
        <v>67</v>
      </c>
      <c r="D3908" t="s">
        <v>72</v>
      </c>
      <c r="E3908" s="3" t="s">
        <v>75</v>
      </c>
      <c r="F3908" t="s">
        <v>307</v>
      </c>
      <c r="G3908" t="s">
        <v>244</v>
      </c>
      <c r="H3908" s="5" t="s">
        <v>1623</v>
      </c>
      <c r="I3908" t="s">
        <v>1991</v>
      </c>
      <c r="J3908" t="s">
        <v>1996</v>
      </c>
      <c r="K3908">
        <v>4441</v>
      </c>
      <c r="L3908" t="str">
        <f>IFERROR(LEFT(H3908, FIND("h", H3908)-1),0)</f>
        <v>2</v>
      </c>
      <c r="M3908" t="str">
        <f>IFERROR(MID(H3908, FIND("h", H3908)+1, FIND("m", H3908) - FIND("h", H3908)-1), IFERROR(LEFT(H3908, FIND("m",  H3908)-1),0))</f>
        <v xml:space="preserve"> 50</v>
      </c>
      <c r="N3908">
        <f>Table1[[#This Row],[Duration_hr]]*60 +Table1[[#This Row],[Duration_min]]</f>
        <v>170</v>
      </c>
      <c r="O3908">
        <f>IF(I3908="non-stop", 0, VALUE(LEFT(I3908, FIND(" ", I3908)-1)))</f>
        <v>0</v>
      </c>
    </row>
    <row r="3909" spans="1:15" x14ac:dyDescent="0.3">
      <c r="A3909" t="s">
        <v>11</v>
      </c>
      <c r="B3909" t="s">
        <v>56</v>
      </c>
      <c r="C3909" t="s">
        <v>67</v>
      </c>
      <c r="D3909" t="s">
        <v>72</v>
      </c>
      <c r="E3909" s="3" t="s">
        <v>75</v>
      </c>
      <c r="F3909" t="s">
        <v>203</v>
      </c>
      <c r="G3909" t="s">
        <v>1575</v>
      </c>
      <c r="H3909" s="5" t="s">
        <v>1623</v>
      </c>
      <c r="I3909" t="s">
        <v>1991</v>
      </c>
      <c r="J3909" t="s">
        <v>1996</v>
      </c>
      <c r="K3909">
        <v>6144</v>
      </c>
      <c r="L3909" t="str">
        <f>IFERROR(LEFT(H3909, FIND("h", H3909)-1),0)</f>
        <v>2</v>
      </c>
      <c r="M3909" t="str">
        <f>IFERROR(MID(H3909, FIND("h", H3909)+1, FIND("m", H3909) - FIND("h", H3909)-1), IFERROR(LEFT(H3909, FIND("m",  H3909)-1),0))</f>
        <v xml:space="preserve"> 50</v>
      </c>
      <c r="N3909">
        <f>Table1[[#This Row],[Duration_hr]]*60 +Table1[[#This Row],[Duration_min]]</f>
        <v>170</v>
      </c>
      <c r="O3909">
        <f>IF(I3909="non-stop", 0, VALUE(LEFT(I3909, FIND(" ", I3909)-1)))</f>
        <v>0</v>
      </c>
    </row>
    <row r="3910" spans="1:15" x14ac:dyDescent="0.3">
      <c r="A3910" t="s">
        <v>12</v>
      </c>
      <c r="B3910" t="s">
        <v>57</v>
      </c>
      <c r="C3910" t="s">
        <v>67</v>
      </c>
      <c r="D3910" t="s">
        <v>69</v>
      </c>
      <c r="E3910" s="3" t="s">
        <v>75</v>
      </c>
      <c r="F3910" t="s">
        <v>252</v>
      </c>
      <c r="G3910" t="s">
        <v>304</v>
      </c>
      <c r="H3910" s="5" t="s">
        <v>1623</v>
      </c>
      <c r="I3910" t="s">
        <v>1991</v>
      </c>
      <c r="J3910" t="s">
        <v>1996</v>
      </c>
      <c r="K3910">
        <v>5911</v>
      </c>
      <c r="L3910" t="str">
        <f>IFERROR(LEFT(H3910, FIND("h", H3910)-1),0)</f>
        <v>2</v>
      </c>
      <c r="M3910" t="str">
        <f>IFERROR(MID(H3910, FIND("h", H3910)+1, FIND("m", H3910) - FIND("h", H3910)-1), IFERROR(LEFT(H3910, FIND("m",  H3910)-1),0))</f>
        <v xml:space="preserve"> 50</v>
      </c>
      <c r="N3910">
        <f>Table1[[#This Row],[Duration_hr]]*60 +Table1[[#This Row],[Duration_min]]</f>
        <v>170</v>
      </c>
      <c r="O3910">
        <f>IF(I3910="non-stop", 0, VALUE(LEFT(I3910, FIND(" ", I3910)-1)))</f>
        <v>0</v>
      </c>
    </row>
    <row r="3911" spans="1:15" x14ac:dyDescent="0.3">
      <c r="A3911" t="s">
        <v>11</v>
      </c>
      <c r="B3911" t="s">
        <v>45</v>
      </c>
      <c r="C3911" t="s">
        <v>67</v>
      </c>
      <c r="D3911" t="s">
        <v>69</v>
      </c>
      <c r="E3911" s="3" t="s">
        <v>75</v>
      </c>
      <c r="F3911" t="s">
        <v>384</v>
      </c>
      <c r="G3911" t="s">
        <v>252</v>
      </c>
      <c r="H3911" s="5" t="s">
        <v>1623</v>
      </c>
      <c r="I3911" t="s">
        <v>1991</v>
      </c>
      <c r="J3911" t="s">
        <v>1996</v>
      </c>
      <c r="K3911">
        <v>4423</v>
      </c>
      <c r="L3911" t="str">
        <f>IFERROR(LEFT(H3911, FIND("h", H3911)-1),0)</f>
        <v>2</v>
      </c>
      <c r="M3911" t="str">
        <f>IFERROR(MID(H3911, FIND("h", H3911)+1, FIND("m", H3911) - FIND("h", H3911)-1), IFERROR(LEFT(H3911, FIND("m",  H3911)-1),0))</f>
        <v xml:space="preserve"> 50</v>
      </c>
      <c r="N3911">
        <f>Table1[[#This Row],[Duration_hr]]*60 +Table1[[#This Row],[Duration_min]]</f>
        <v>170</v>
      </c>
      <c r="O3911">
        <f>IF(I3911="non-stop", 0, VALUE(LEFT(I3911, FIND(" ", I3911)-1)))</f>
        <v>0</v>
      </c>
    </row>
    <row r="3912" spans="1:15" x14ac:dyDescent="0.3">
      <c r="A3912" t="s">
        <v>18</v>
      </c>
      <c r="B3912" t="s">
        <v>46</v>
      </c>
      <c r="C3912" t="s">
        <v>67</v>
      </c>
      <c r="D3912" t="s">
        <v>69</v>
      </c>
      <c r="E3912" s="3" t="s">
        <v>75</v>
      </c>
      <c r="F3912" t="s">
        <v>322</v>
      </c>
      <c r="G3912" t="s">
        <v>348</v>
      </c>
      <c r="H3912" s="5" t="s">
        <v>1623</v>
      </c>
      <c r="I3912" t="s">
        <v>1991</v>
      </c>
      <c r="J3912" t="s">
        <v>1996</v>
      </c>
      <c r="K3912">
        <v>4282</v>
      </c>
      <c r="L3912" t="str">
        <f>IFERROR(LEFT(H3912, FIND("h", H3912)-1),0)</f>
        <v>2</v>
      </c>
      <c r="M3912" t="str">
        <f>IFERROR(MID(H3912, FIND("h", H3912)+1, FIND("m", H3912) - FIND("h", H3912)-1), IFERROR(LEFT(H3912, FIND("m",  H3912)-1),0))</f>
        <v xml:space="preserve"> 50</v>
      </c>
      <c r="N3912">
        <f>Table1[[#This Row],[Duration_hr]]*60 +Table1[[#This Row],[Duration_min]]</f>
        <v>170</v>
      </c>
      <c r="O3912">
        <f>IF(I3912="non-stop", 0, VALUE(LEFT(I3912, FIND(" ", I3912)-1)))</f>
        <v>0</v>
      </c>
    </row>
    <row r="3913" spans="1:15" x14ac:dyDescent="0.3">
      <c r="A3913" t="s">
        <v>11</v>
      </c>
      <c r="B3913" t="s">
        <v>32</v>
      </c>
      <c r="C3913" t="s">
        <v>67</v>
      </c>
      <c r="D3913" t="s">
        <v>69</v>
      </c>
      <c r="E3913" s="3" t="s">
        <v>75</v>
      </c>
      <c r="F3913" t="s">
        <v>270</v>
      </c>
      <c r="G3913" t="s">
        <v>337</v>
      </c>
      <c r="H3913" s="5" t="s">
        <v>1623</v>
      </c>
      <c r="I3913" t="s">
        <v>1991</v>
      </c>
      <c r="J3913" t="s">
        <v>1996</v>
      </c>
      <c r="K3913">
        <v>4823</v>
      </c>
      <c r="L3913" t="str">
        <f>IFERROR(LEFT(H3913, FIND("h", H3913)-1),0)</f>
        <v>2</v>
      </c>
      <c r="M3913" t="str">
        <f>IFERROR(MID(H3913, FIND("h", H3913)+1, FIND("m", H3913) - FIND("h", H3913)-1), IFERROR(LEFT(H3913, FIND("m",  H3913)-1),0))</f>
        <v xml:space="preserve"> 50</v>
      </c>
      <c r="N3913">
        <f>Table1[[#This Row],[Duration_hr]]*60 +Table1[[#This Row],[Duration_min]]</f>
        <v>170</v>
      </c>
      <c r="O3913">
        <f>IF(I3913="non-stop", 0, VALUE(LEFT(I3913, FIND(" ", I3913)-1)))</f>
        <v>0</v>
      </c>
    </row>
    <row r="3914" spans="1:15" x14ac:dyDescent="0.3">
      <c r="A3914" t="s">
        <v>12</v>
      </c>
      <c r="B3914" t="s">
        <v>26</v>
      </c>
      <c r="C3914" t="s">
        <v>67</v>
      </c>
      <c r="D3914" t="s">
        <v>69</v>
      </c>
      <c r="E3914" s="3" t="s">
        <v>75</v>
      </c>
      <c r="F3914" t="s">
        <v>252</v>
      </c>
      <c r="G3914" t="s">
        <v>304</v>
      </c>
      <c r="H3914" s="5" t="s">
        <v>1623</v>
      </c>
      <c r="I3914" t="s">
        <v>1991</v>
      </c>
      <c r="J3914" t="s">
        <v>1996</v>
      </c>
      <c r="K3914">
        <v>6121</v>
      </c>
      <c r="L3914" t="str">
        <f>IFERROR(LEFT(H3914, FIND("h", H3914)-1),0)</f>
        <v>2</v>
      </c>
      <c r="M3914" t="str">
        <f>IFERROR(MID(H3914, FIND("h", H3914)+1, FIND("m", H3914) - FIND("h", H3914)-1), IFERROR(LEFT(H3914, FIND("m",  H3914)-1),0))</f>
        <v xml:space="preserve"> 50</v>
      </c>
      <c r="N3914">
        <f>Table1[[#This Row],[Duration_hr]]*60 +Table1[[#This Row],[Duration_min]]</f>
        <v>170</v>
      </c>
      <c r="O3914">
        <f>IF(I3914="non-stop", 0, VALUE(LEFT(I3914, FIND(" ", I3914)-1)))</f>
        <v>0</v>
      </c>
    </row>
    <row r="3915" spans="1:15" x14ac:dyDescent="0.3">
      <c r="A3915" t="s">
        <v>11</v>
      </c>
      <c r="B3915" t="s">
        <v>34</v>
      </c>
      <c r="C3915" t="s">
        <v>67</v>
      </c>
      <c r="D3915" t="s">
        <v>69</v>
      </c>
      <c r="E3915" s="3" t="s">
        <v>75</v>
      </c>
      <c r="F3915" t="s">
        <v>321</v>
      </c>
      <c r="G3915" t="s">
        <v>1581</v>
      </c>
      <c r="H3915" s="5" t="s">
        <v>1623</v>
      </c>
      <c r="I3915" t="s">
        <v>1991</v>
      </c>
      <c r="J3915" t="s">
        <v>1996</v>
      </c>
      <c r="K3915">
        <v>3625</v>
      </c>
      <c r="L3915" t="str">
        <f>IFERROR(LEFT(H3915, FIND("h", H3915)-1),0)</f>
        <v>2</v>
      </c>
      <c r="M3915" t="str">
        <f>IFERROR(MID(H3915, FIND("h", H3915)+1, FIND("m", H3915) - FIND("h", H3915)-1), IFERROR(LEFT(H3915, FIND("m",  H3915)-1),0))</f>
        <v xml:space="preserve"> 50</v>
      </c>
      <c r="N3915">
        <f>Table1[[#This Row],[Duration_hr]]*60 +Table1[[#This Row],[Duration_min]]</f>
        <v>170</v>
      </c>
      <c r="O3915">
        <f>IF(I3915="non-stop", 0, VALUE(LEFT(I3915, FIND(" ", I3915)-1)))</f>
        <v>0</v>
      </c>
    </row>
    <row r="3916" spans="1:15" x14ac:dyDescent="0.3">
      <c r="A3916" t="s">
        <v>12</v>
      </c>
      <c r="B3916" t="s">
        <v>51</v>
      </c>
      <c r="C3916" t="s">
        <v>67</v>
      </c>
      <c r="D3916" t="s">
        <v>72</v>
      </c>
      <c r="E3916" s="3" t="s">
        <v>75</v>
      </c>
      <c r="F3916" t="s">
        <v>252</v>
      </c>
      <c r="G3916" t="s">
        <v>304</v>
      </c>
      <c r="H3916" s="5" t="s">
        <v>1623</v>
      </c>
      <c r="I3916" t="s">
        <v>1991</v>
      </c>
      <c r="J3916" t="s">
        <v>1996</v>
      </c>
      <c r="K3916">
        <v>7276</v>
      </c>
      <c r="L3916" t="str">
        <f>IFERROR(LEFT(H3916, FIND("h", H3916)-1),0)</f>
        <v>2</v>
      </c>
      <c r="M3916" t="str">
        <f>IFERROR(MID(H3916, FIND("h", H3916)+1, FIND("m", H3916) - FIND("h", H3916)-1), IFERROR(LEFT(H3916, FIND("m",  H3916)-1),0))</f>
        <v xml:space="preserve"> 50</v>
      </c>
      <c r="N3916">
        <f>Table1[[#This Row],[Duration_hr]]*60 +Table1[[#This Row],[Duration_min]]</f>
        <v>170</v>
      </c>
      <c r="O3916">
        <f>IF(I3916="non-stop", 0, VALUE(LEFT(I3916, FIND(" ", I3916)-1)))</f>
        <v>0</v>
      </c>
    </row>
    <row r="3917" spans="1:15" x14ac:dyDescent="0.3">
      <c r="A3917" t="s">
        <v>12</v>
      </c>
      <c r="B3917" t="s">
        <v>65</v>
      </c>
      <c r="C3917" t="s">
        <v>67</v>
      </c>
      <c r="D3917" t="s">
        <v>72</v>
      </c>
      <c r="E3917" s="3" t="s">
        <v>75</v>
      </c>
      <c r="F3917" t="s">
        <v>252</v>
      </c>
      <c r="G3917" t="s">
        <v>304</v>
      </c>
      <c r="H3917" s="5" t="s">
        <v>1623</v>
      </c>
      <c r="I3917" t="s">
        <v>1991</v>
      </c>
      <c r="J3917" t="s">
        <v>1996</v>
      </c>
      <c r="K3917">
        <v>12841</v>
      </c>
      <c r="L3917" t="str">
        <f>IFERROR(LEFT(H3917, FIND("h", H3917)-1),0)</f>
        <v>2</v>
      </c>
      <c r="M3917" t="str">
        <f>IFERROR(MID(H3917, FIND("h", H3917)+1, FIND("m", H3917) - FIND("h", H3917)-1), IFERROR(LEFT(H3917, FIND("m",  H3917)-1),0))</f>
        <v xml:space="preserve"> 50</v>
      </c>
      <c r="N3917">
        <f>Table1[[#This Row],[Duration_hr]]*60 +Table1[[#This Row],[Duration_min]]</f>
        <v>170</v>
      </c>
      <c r="O3917">
        <f>IF(I3917="non-stop", 0, VALUE(LEFT(I3917, FIND(" ", I3917)-1)))</f>
        <v>0</v>
      </c>
    </row>
    <row r="3918" spans="1:15" x14ac:dyDescent="0.3">
      <c r="A3918" t="s">
        <v>11</v>
      </c>
      <c r="B3918" t="s">
        <v>45</v>
      </c>
      <c r="C3918" t="s">
        <v>67</v>
      </c>
      <c r="D3918" t="s">
        <v>69</v>
      </c>
      <c r="E3918" s="3" t="s">
        <v>75</v>
      </c>
      <c r="F3918" t="s">
        <v>349</v>
      </c>
      <c r="G3918" t="s">
        <v>296</v>
      </c>
      <c r="H3918" s="5" t="s">
        <v>1623</v>
      </c>
      <c r="I3918" t="s">
        <v>1991</v>
      </c>
      <c r="J3918" t="s">
        <v>1996</v>
      </c>
      <c r="K3918">
        <v>4423</v>
      </c>
      <c r="L3918" t="str">
        <f>IFERROR(LEFT(H3918, FIND("h", H3918)-1),0)</f>
        <v>2</v>
      </c>
      <c r="M3918" t="str">
        <f>IFERROR(MID(H3918, FIND("h", H3918)+1, FIND("m", H3918) - FIND("h", H3918)-1), IFERROR(LEFT(H3918, FIND("m",  H3918)-1),0))</f>
        <v xml:space="preserve"> 50</v>
      </c>
      <c r="N3918">
        <f>Table1[[#This Row],[Duration_hr]]*60 +Table1[[#This Row],[Duration_min]]</f>
        <v>170</v>
      </c>
      <c r="O3918">
        <f>IF(I3918="non-stop", 0, VALUE(LEFT(I3918, FIND(" ", I3918)-1)))</f>
        <v>0</v>
      </c>
    </row>
    <row r="3919" spans="1:15" x14ac:dyDescent="0.3">
      <c r="A3919" t="s">
        <v>14</v>
      </c>
      <c r="B3919" t="s">
        <v>34</v>
      </c>
      <c r="C3919" t="s">
        <v>67</v>
      </c>
      <c r="D3919" t="s">
        <v>69</v>
      </c>
      <c r="E3919" s="3" t="s">
        <v>75</v>
      </c>
      <c r="F3919" t="s">
        <v>329</v>
      </c>
      <c r="G3919" t="s">
        <v>389</v>
      </c>
      <c r="H3919" s="5" t="s">
        <v>1623</v>
      </c>
      <c r="I3919" t="s">
        <v>1991</v>
      </c>
      <c r="J3919" t="s">
        <v>1996</v>
      </c>
      <c r="K3919">
        <v>3971</v>
      </c>
      <c r="L3919" t="str">
        <f>IFERROR(LEFT(H3919, FIND("h", H3919)-1),0)</f>
        <v>2</v>
      </c>
      <c r="M3919" t="str">
        <f>IFERROR(MID(H3919, FIND("h", H3919)+1, FIND("m", H3919) - FIND("h", H3919)-1), IFERROR(LEFT(H3919, FIND("m",  H3919)-1),0))</f>
        <v xml:space="preserve"> 50</v>
      </c>
      <c r="N3919">
        <f>Table1[[#This Row],[Duration_hr]]*60 +Table1[[#This Row],[Duration_min]]</f>
        <v>170</v>
      </c>
      <c r="O3919">
        <f>IF(I3919="non-stop", 0, VALUE(LEFT(I3919, FIND(" ", I3919)-1)))</f>
        <v>0</v>
      </c>
    </row>
    <row r="3920" spans="1:15" x14ac:dyDescent="0.3">
      <c r="A3920" t="s">
        <v>11</v>
      </c>
      <c r="B3920" t="s">
        <v>37</v>
      </c>
      <c r="C3920" t="s">
        <v>67</v>
      </c>
      <c r="D3920" t="s">
        <v>69</v>
      </c>
      <c r="E3920" s="3" t="s">
        <v>75</v>
      </c>
      <c r="F3920" t="s">
        <v>349</v>
      </c>
      <c r="G3920" t="s">
        <v>296</v>
      </c>
      <c r="H3920" s="5" t="s">
        <v>1623</v>
      </c>
      <c r="I3920" t="s">
        <v>1991</v>
      </c>
      <c r="J3920" t="s">
        <v>1996</v>
      </c>
      <c r="K3920">
        <v>3943</v>
      </c>
      <c r="L3920" t="str">
        <f>IFERROR(LEFT(H3920, FIND("h", H3920)-1),0)</f>
        <v>2</v>
      </c>
      <c r="M3920" t="str">
        <f>IFERROR(MID(H3920, FIND("h", H3920)+1, FIND("m", H3920) - FIND("h", H3920)-1), IFERROR(LEFT(H3920, FIND("m",  H3920)-1),0))</f>
        <v xml:space="preserve"> 50</v>
      </c>
      <c r="N3920">
        <f>Table1[[#This Row],[Duration_hr]]*60 +Table1[[#This Row],[Duration_min]]</f>
        <v>170</v>
      </c>
      <c r="O3920">
        <f>IF(I3920="non-stop", 0, VALUE(LEFT(I3920, FIND(" ", I3920)-1)))</f>
        <v>0</v>
      </c>
    </row>
    <row r="3921" spans="1:15" x14ac:dyDescent="0.3">
      <c r="A3921" t="s">
        <v>14</v>
      </c>
      <c r="B3921" t="s">
        <v>59</v>
      </c>
      <c r="C3921" t="s">
        <v>67</v>
      </c>
      <c r="D3921" t="s">
        <v>69</v>
      </c>
      <c r="E3921" s="3" t="s">
        <v>75</v>
      </c>
      <c r="F3921" t="s">
        <v>329</v>
      </c>
      <c r="G3921" t="s">
        <v>389</v>
      </c>
      <c r="H3921" s="5" t="s">
        <v>1623</v>
      </c>
      <c r="I3921" t="s">
        <v>1991</v>
      </c>
      <c r="J3921" t="s">
        <v>1996</v>
      </c>
      <c r="K3921">
        <v>3625</v>
      </c>
      <c r="L3921" t="str">
        <f>IFERROR(LEFT(H3921, FIND("h", H3921)-1),0)</f>
        <v>2</v>
      </c>
      <c r="M3921" t="str">
        <f>IFERROR(MID(H3921, FIND("h", H3921)+1, FIND("m", H3921) - FIND("h", H3921)-1), IFERROR(LEFT(H3921, FIND("m",  H3921)-1),0))</f>
        <v xml:space="preserve"> 50</v>
      </c>
      <c r="N3921">
        <f>Table1[[#This Row],[Duration_hr]]*60 +Table1[[#This Row],[Duration_min]]</f>
        <v>170</v>
      </c>
      <c r="O3921">
        <f>IF(I3921="non-stop", 0, VALUE(LEFT(I3921, FIND(" ", I3921)-1)))</f>
        <v>0</v>
      </c>
    </row>
    <row r="3922" spans="1:15" x14ac:dyDescent="0.3">
      <c r="A3922" t="s">
        <v>11</v>
      </c>
      <c r="B3922" t="s">
        <v>32</v>
      </c>
      <c r="C3922" t="s">
        <v>67</v>
      </c>
      <c r="D3922" t="s">
        <v>69</v>
      </c>
      <c r="E3922" s="3" t="s">
        <v>75</v>
      </c>
      <c r="F3922" t="s">
        <v>349</v>
      </c>
      <c r="G3922" t="s">
        <v>296</v>
      </c>
      <c r="H3922" s="5" t="s">
        <v>1623</v>
      </c>
      <c r="I3922" t="s">
        <v>1991</v>
      </c>
      <c r="J3922" t="s">
        <v>1996</v>
      </c>
      <c r="K3922">
        <v>4591</v>
      </c>
      <c r="L3922" t="str">
        <f>IFERROR(LEFT(H3922, FIND("h", H3922)-1),0)</f>
        <v>2</v>
      </c>
      <c r="M3922" t="str">
        <f>IFERROR(MID(H3922, FIND("h", H3922)+1, FIND("m", H3922) - FIND("h", H3922)-1), IFERROR(LEFT(H3922, FIND("m",  H3922)-1),0))</f>
        <v xml:space="preserve"> 50</v>
      </c>
      <c r="N3922">
        <f>Table1[[#This Row],[Duration_hr]]*60 +Table1[[#This Row],[Duration_min]]</f>
        <v>170</v>
      </c>
      <c r="O3922">
        <f>IF(I3922="non-stop", 0, VALUE(LEFT(I3922, FIND(" ", I3922)-1)))</f>
        <v>0</v>
      </c>
    </row>
    <row r="3923" spans="1:15" x14ac:dyDescent="0.3">
      <c r="A3923" t="s">
        <v>11</v>
      </c>
      <c r="B3923" t="s">
        <v>31</v>
      </c>
      <c r="C3923" t="s">
        <v>67</v>
      </c>
      <c r="D3923" t="s">
        <v>69</v>
      </c>
      <c r="E3923" s="3" t="s">
        <v>75</v>
      </c>
      <c r="F3923" t="s">
        <v>384</v>
      </c>
      <c r="G3923" t="s">
        <v>252</v>
      </c>
      <c r="H3923" s="5" t="s">
        <v>1623</v>
      </c>
      <c r="I3923" t="s">
        <v>1991</v>
      </c>
      <c r="J3923" t="s">
        <v>1996</v>
      </c>
      <c r="K3923">
        <v>3943</v>
      </c>
      <c r="L3923" t="str">
        <f>IFERROR(LEFT(H3923, FIND("h", H3923)-1),0)</f>
        <v>2</v>
      </c>
      <c r="M3923" t="str">
        <f>IFERROR(MID(H3923, FIND("h", H3923)+1, FIND("m", H3923) - FIND("h", H3923)-1), IFERROR(LEFT(H3923, FIND("m",  H3923)-1),0))</f>
        <v xml:space="preserve"> 50</v>
      </c>
      <c r="N3923">
        <f>Table1[[#This Row],[Duration_hr]]*60 +Table1[[#This Row],[Duration_min]]</f>
        <v>170</v>
      </c>
      <c r="O3923">
        <f>IF(I3923="non-stop", 0, VALUE(LEFT(I3923, FIND(" ", I3923)-1)))</f>
        <v>0</v>
      </c>
    </row>
    <row r="3924" spans="1:15" x14ac:dyDescent="0.3">
      <c r="A3924" t="s">
        <v>11</v>
      </c>
      <c r="B3924" t="s">
        <v>36</v>
      </c>
      <c r="C3924" t="s">
        <v>67</v>
      </c>
      <c r="D3924" t="s">
        <v>69</v>
      </c>
      <c r="E3924" s="3" t="s">
        <v>75</v>
      </c>
      <c r="F3924" t="s">
        <v>225</v>
      </c>
      <c r="G3924" t="s">
        <v>295</v>
      </c>
      <c r="H3924" s="5" t="s">
        <v>1623</v>
      </c>
      <c r="I3924" t="s">
        <v>1991</v>
      </c>
      <c r="J3924" t="s">
        <v>1996</v>
      </c>
      <c r="K3924">
        <v>4423</v>
      </c>
      <c r="L3924" t="str">
        <f>IFERROR(LEFT(H3924, FIND("h", H3924)-1),0)</f>
        <v>2</v>
      </c>
      <c r="M3924" t="str">
        <f>IFERROR(MID(H3924, FIND("h", H3924)+1, FIND("m", H3924) - FIND("h", H3924)-1), IFERROR(LEFT(H3924, FIND("m",  H3924)-1),0))</f>
        <v xml:space="preserve"> 50</v>
      </c>
      <c r="N3924">
        <f>Table1[[#This Row],[Duration_hr]]*60 +Table1[[#This Row],[Duration_min]]</f>
        <v>170</v>
      </c>
      <c r="O3924">
        <f>IF(I3924="non-stop", 0, VALUE(LEFT(I3924, FIND(" ", I3924)-1)))</f>
        <v>0</v>
      </c>
    </row>
    <row r="3925" spans="1:15" x14ac:dyDescent="0.3">
      <c r="A3925" t="s">
        <v>16</v>
      </c>
      <c r="B3925" t="s">
        <v>34</v>
      </c>
      <c r="C3925" t="s">
        <v>67</v>
      </c>
      <c r="D3925" t="s">
        <v>69</v>
      </c>
      <c r="E3925" s="3" t="s">
        <v>75</v>
      </c>
      <c r="F3925" t="s">
        <v>215</v>
      </c>
      <c r="G3925" t="s">
        <v>390</v>
      </c>
      <c r="H3925" s="5" t="s">
        <v>1623</v>
      </c>
      <c r="I3925" t="s">
        <v>1991</v>
      </c>
      <c r="J3925" t="s">
        <v>1996</v>
      </c>
      <c r="K3925">
        <v>3898</v>
      </c>
      <c r="L3925" t="str">
        <f>IFERROR(LEFT(H3925, FIND("h", H3925)-1),0)</f>
        <v>2</v>
      </c>
      <c r="M3925" t="str">
        <f>IFERROR(MID(H3925, FIND("h", H3925)+1, FIND("m", H3925) - FIND("h", H3925)-1), IFERROR(LEFT(H3925, FIND("m",  H3925)-1),0))</f>
        <v xml:space="preserve"> 50</v>
      </c>
      <c r="N3925">
        <f>Table1[[#This Row],[Duration_hr]]*60 +Table1[[#This Row],[Duration_min]]</f>
        <v>170</v>
      </c>
      <c r="O3925">
        <f>IF(I3925="non-stop", 0, VALUE(LEFT(I3925, FIND(" ", I3925)-1)))</f>
        <v>0</v>
      </c>
    </row>
    <row r="3926" spans="1:15" x14ac:dyDescent="0.3">
      <c r="A3926" t="s">
        <v>11</v>
      </c>
      <c r="B3926" t="s">
        <v>23</v>
      </c>
      <c r="C3926" t="s">
        <v>67</v>
      </c>
      <c r="D3926" t="s">
        <v>72</v>
      </c>
      <c r="E3926" s="3" t="s">
        <v>75</v>
      </c>
      <c r="F3926" t="s">
        <v>203</v>
      </c>
      <c r="G3926" t="s">
        <v>1589</v>
      </c>
      <c r="H3926" s="5" t="s">
        <v>1623</v>
      </c>
      <c r="I3926" t="s">
        <v>1991</v>
      </c>
      <c r="J3926" t="s">
        <v>1996</v>
      </c>
      <c r="K3926">
        <v>7303</v>
      </c>
      <c r="L3926" t="str">
        <f>IFERROR(LEFT(H3926, FIND("h", H3926)-1),0)</f>
        <v>2</v>
      </c>
      <c r="M3926" t="str">
        <f>IFERROR(MID(H3926, FIND("h", H3926)+1, FIND("m", H3926) - FIND("h", H3926)-1), IFERROR(LEFT(H3926, FIND("m",  H3926)-1),0))</f>
        <v xml:space="preserve"> 50</v>
      </c>
      <c r="N3926">
        <f>Table1[[#This Row],[Duration_hr]]*60 +Table1[[#This Row],[Duration_min]]</f>
        <v>170</v>
      </c>
      <c r="O3926">
        <f>IF(I3926="non-stop", 0, VALUE(LEFT(I3926, FIND(" ", I3926)-1)))</f>
        <v>0</v>
      </c>
    </row>
    <row r="3927" spans="1:15" x14ac:dyDescent="0.3">
      <c r="A3927" t="s">
        <v>11</v>
      </c>
      <c r="B3927" t="s">
        <v>38</v>
      </c>
      <c r="C3927" t="s">
        <v>68</v>
      </c>
      <c r="D3927" t="s">
        <v>67</v>
      </c>
      <c r="E3927" s="3" t="s">
        <v>80</v>
      </c>
      <c r="F3927" t="s">
        <v>315</v>
      </c>
      <c r="G3927" t="s">
        <v>256</v>
      </c>
      <c r="H3927" s="5" t="s">
        <v>1623</v>
      </c>
      <c r="I3927" t="s">
        <v>1991</v>
      </c>
      <c r="J3927" t="s">
        <v>1996</v>
      </c>
      <c r="K3927">
        <v>4778</v>
      </c>
      <c r="L3927" t="str">
        <f>IFERROR(LEFT(H3927, FIND("h", H3927)-1),0)</f>
        <v>2</v>
      </c>
      <c r="M3927" t="str">
        <f>IFERROR(MID(H3927, FIND("h", H3927)+1, FIND("m", H3927) - FIND("h", H3927)-1), IFERROR(LEFT(H3927, FIND("m",  H3927)-1),0))</f>
        <v xml:space="preserve"> 50</v>
      </c>
      <c r="N3927">
        <f>Table1[[#This Row],[Duration_hr]]*60 +Table1[[#This Row],[Duration_min]]</f>
        <v>170</v>
      </c>
      <c r="O3927">
        <f>IF(I3927="non-stop", 0, VALUE(LEFT(I3927, FIND(" ", I3927)-1)))</f>
        <v>0</v>
      </c>
    </row>
    <row r="3928" spans="1:15" x14ac:dyDescent="0.3">
      <c r="A3928" t="s">
        <v>11</v>
      </c>
      <c r="B3928" t="s">
        <v>23</v>
      </c>
      <c r="C3928" t="s">
        <v>68</v>
      </c>
      <c r="D3928" t="s">
        <v>67</v>
      </c>
      <c r="E3928" s="3" t="s">
        <v>80</v>
      </c>
      <c r="F3928" t="s">
        <v>315</v>
      </c>
      <c r="G3928" t="s">
        <v>256</v>
      </c>
      <c r="H3928" s="5" t="s">
        <v>1623</v>
      </c>
      <c r="I3928" t="s">
        <v>1991</v>
      </c>
      <c r="J3928" t="s">
        <v>1996</v>
      </c>
      <c r="K3928">
        <v>4778</v>
      </c>
      <c r="L3928" t="str">
        <f>IFERROR(LEFT(H3928, FIND("h", H3928)-1),0)</f>
        <v>2</v>
      </c>
      <c r="M3928" t="str">
        <f>IFERROR(MID(H3928, FIND("h", H3928)+1, FIND("m", H3928) - FIND("h", H3928)-1), IFERROR(LEFT(H3928, FIND("m",  H3928)-1),0))</f>
        <v xml:space="preserve"> 50</v>
      </c>
      <c r="N3928">
        <f>Table1[[#This Row],[Duration_hr]]*60 +Table1[[#This Row],[Duration_min]]</f>
        <v>170</v>
      </c>
      <c r="O3928">
        <f>IF(I3928="non-stop", 0, VALUE(LEFT(I3928, FIND(" ", I3928)-1)))</f>
        <v>0</v>
      </c>
    </row>
    <row r="3929" spans="1:15" x14ac:dyDescent="0.3">
      <c r="A3929" t="s">
        <v>11</v>
      </c>
      <c r="B3929" t="s">
        <v>51</v>
      </c>
      <c r="C3929" t="s">
        <v>67</v>
      </c>
      <c r="D3929" t="s">
        <v>72</v>
      </c>
      <c r="E3929" s="3" t="s">
        <v>75</v>
      </c>
      <c r="F3929" t="s">
        <v>286</v>
      </c>
      <c r="G3929" t="s">
        <v>1590</v>
      </c>
      <c r="H3929" s="5" t="s">
        <v>1623</v>
      </c>
      <c r="I3929" t="s">
        <v>1991</v>
      </c>
      <c r="J3929" t="s">
        <v>1996</v>
      </c>
      <c r="K3929">
        <v>8033</v>
      </c>
      <c r="L3929" t="str">
        <f>IFERROR(LEFT(H3929, FIND("h", H3929)-1),0)</f>
        <v>2</v>
      </c>
      <c r="M3929" t="str">
        <f>IFERROR(MID(H3929, FIND("h", H3929)+1, FIND("m", H3929) - FIND("h", H3929)-1), IFERROR(LEFT(H3929, FIND("m",  H3929)-1),0))</f>
        <v xml:space="preserve"> 50</v>
      </c>
      <c r="N3929">
        <f>Table1[[#This Row],[Duration_hr]]*60 +Table1[[#This Row],[Duration_min]]</f>
        <v>170</v>
      </c>
      <c r="O3929">
        <f>IF(I3929="non-stop", 0, VALUE(LEFT(I3929, FIND(" ", I3929)-1)))</f>
        <v>0</v>
      </c>
    </row>
    <row r="3930" spans="1:15" x14ac:dyDescent="0.3">
      <c r="A3930" t="s">
        <v>18</v>
      </c>
      <c r="B3930" t="s">
        <v>32</v>
      </c>
      <c r="C3930" t="s">
        <v>67</v>
      </c>
      <c r="D3930" t="s">
        <v>69</v>
      </c>
      <c r="E3930" s="3" t="s">
        <v>75</v>
      </c>
      <c r="F3930" t="s">
        <v>244</v>
      </c>
      <c r="G3930" t="s">
        <v>1595</v>
      </c>
      <c r="H3930" s="5" t="s">
        <v>1623</v>
      </c>
      <c r="I3930" t="s">
        <v>1991</v>
      </c>
      <c r="J3930" t="s">
        <v>1996</v>
      </c>
      <c r="K3930">
        <v>4483</v>
      </c>
      <c r="L3930" t="str">
        <f>IFERROR(LEFT(H3930, FIND("h", H3930)-1),0)</f>
        <v>2</v>
      </c>
      <c r="M3930" t="str">
        <f>IFERROR(MID(H3930, FIND("h", H3930)+1, FIND("m", H3930) - FIND("h", H3930)-1), IFERROR(LEFT(H3930, FIND("m",  H3930)-1),0))</f>
        <v xml:space="preserve"> 50</v>
      </c>
      <c r="N3930">
        <f>Table1[[#This Row],[Duration_hr]]*60 +Table1[[#This Row],[Duration_min]]</f>
        <v>170</v>
      </c>
      <c r="O3930">
        <f>IF(I3930="non-stop", 0, VALUE(LEFT(I3930, FIND(" ", I3930)-1)))</f>
        <v>0</v>
      </c>
    </row>
    <row r="3931" spans="1:15" x14ac:dyDescent="0.3">
      <c r="A3931" t="s">
        <v>11</v>
      </c>
      <c r="B3931" t="s">
        <v>37</v>
      </c>
      <c r="C3931" t="s">
        <v>67</v>
      </c>
      <c r="D3931" t="s">
        <v>69</v>
      </c>
      <c r="E3931" s="3" t="s">
        <v>75</v>
      </c>
      <c r="F3931" t="s">
        <v>225</v>
      </c>
      <c r="G3931" t="s">
        <v>295</v>
      </c>
      <c r="H3931" s="5" t="s">
        <v>1623</v>
      </c>
      <c r="I3931" t="s">
        <v>1991</v>
      </c>
      <c r="J3931" t="s">
        <v>1996</v>
      </c>
      <c r="K3931">
        <v>3943</v>
      </c>
      <c r="L3931" t="str">
        <f>IFERROR(LEFT(H3931, FIND("h", H3931)-1),0)</f>
        <v>2</v>
      </c>
      <c r="M3931" t="str">
        <f>IFERROR(MID(H3931, FIND("h", H3931)+1, FIND("m", H3931) - FIND("h", H3931)-1), IFERROR(LEFT(H3931, FIND("m",  H3931)-1),0))</f>
        <v xml:space="preserve"> 50</v>
      </c>
      <c r="N3931">
        <f>Table1[[#This Row],[Duration_hr]]*60 +Table1[[#This Row],[Duration_min]]</f>
        <v>170</v>
      </c>
      <c r="O3931">
        <f>IF(I3931="non-stop", 0, VALUE(LEFT(I3931, FIND(" ", I3931)-1)))</f>
        <v>0</v>
      </c>
    </row>
    <row r="3932" spans="1:15" x14ac:dyDescent="0.3">
      <c r="A3932" t="s">
        <v>11</v>
      </c>
      <c r="B3932" t="s">
        <v>56</v>
      </c>
      <c r="C3932" t="s">
        <v>67</v>
      </c>
      <c r="D3932" t="s">
        <v>72</v>
      </c>
      <c r="E3932" s="3" t="s">
        <v>75</v>
      </c>
      <c r="F3932" t="s">
        <v>286</v>
      </c>
      <c r="G3932" t="s">
        <v>1599</v>
      </c>
      <c r="H3932" s="5" t="s">
        <v>1623</v>
      </c>
      <c r="I3932" t="s">
        <v>1991</v>
      </c>
      <c r="J3932" t="s">
        <v>1996</v>
      </c>
      <c r="K3932">
        <v>5694</v>
      </c>
      <c r="L3932" t="str">
        <f>IFERROR(LEFT(H3932, FIND("h", H3932)-1),0)</f>
        <v>2</v>
      </c>
      <c r="M3932" t="str">
        <f>IFERROR(MID(H3932, FIND("h", H3932)+1, FIND("m", H3932) - FIND("h", H3932)-1), IFERROR(LEFT(H3932, FIND("m",  H3932)-1),0))</f>
        <v xml:space="preserve"> 50</v>
      </c>
      <c r="N3932">
        <f>Table1[[#This Row],[Duration_hr]]*60 +Table1[[#This Row],[Duration_min]]</f>
        <v>170</v>
      </c>
      <c r="O3932">
        <f>IF(I3932="non-stop", 0, VALUE(LEFT(I3932, FIND(" ", I3932)-1)))</f>
        <v>0</v>
      </c>
    </row>
    <row r="3933" spans="1:15" x14ac:dyDescent="0.3">
      <c r="A3933" t="s">
        <v>17</v>
      </c>
      <c r="B3933" t="s">
        <v>41</v>
      </c>
      <c r="C3933" t="s">
        <v>67</v>
      </c>
      <c r="D3933" t="s">
        <v>69</v>
      </c>
      <c r="E3933" s="3" t="s">
        <v>75</v>
      </c>
      <c r="F3933" t="s">
        <v>282</v>
      </c>
      <c r="G3933" t="s">
        <v>339</v>
      </c>
      <c r="H3933" s="5" t="s">
        <v>1623</v>
      </c>
      <c r="I3933" t="s">
        <v>1991</v>
      </c>
      <c r="J3933" t="s">
        <v>1996</v>
      </c>
      <c r="K3933">
        <v>4668</v>
      </c>
      <c r="L3933" t="str">
        <f>IFERROR(LEFT(H3933, FIND("h", H3933)-1),0)</f>
        <v>2</v>
      </c>
      <c r="M3933" t="str">
        <f>IFERROR(MID(H3933, FIND("h", H3933)+1, FIND("m", H3933) - FIND("h", H3933)-1), IFERROR(LEFT(H3933, FIND("m",  H3933)-1),0))</f>
        <v xml:space="preserve"> 50</v>
      </c>
      <c r="N3933">
        <f>Table1[[#This Row],[Duration_hr]]*60 +Table1[[#This Row],[Duration_min]]</f>
        <v>170</v>
      </c>
      <c r="O3933">
        <f>IF(I3933="non-stop", 0, VALUE(LEFT(I3933, FIND(" ", I3933)-1)))</f>
        <v>0</v>
      </c>
    </row>
    <row r="3934" spans="1:15" x14ac:dyDescent="0.3">
      <c r="A3934" t="s">
        <v>17</v>
      </c>
      <c r="B3934" t="s">
        <v>57</v>
      </c>
      <c r="C3934" t="s">
        <v>67</v>
      </c>
      <c r="D3934" t="s">
        <v>69</v>
      </c>
      <c r="E3934" s="3" t="s">
        <v>75</v>
      </c>
      <c r="F3934" t="s">
        <v>352</v>
      </c>
      <c r="G3934" t="s">
        <v>530</v>
      </c>
      <c r="H3934" s="5" t="s">
        <v>1623</v>
      </c>
      <c r="I3934" t="s">
        <v>1991</v>
      </c>
      <c r="J3934" t="s">
        <v>1996</v>
      </c>
      <c r="K3934">
        <v>5403</v>
      </c>
      <c r="L3934" t="str">
        <f>IFERROR(LEFT(H3934, FIND("h", H3934)-1),0)</f>
        <v>2</v>
      </c>
      <c r="M3934" t="str">
        <f>IFERROR(MID(H3934, FIND("h", H3934)+1, FIND("m", H3934) - FIND("h", H3934)-1), IFERROR(LEFT(H3934, FIND("m",  H3934)-1),0))</f>
        <v xml:space="preserve"> 50</v>
      </c>
      <c r="N3934">
        <f>Table1[[#This Row],[Duration_hr]]*60 +Table1[[#This Row],[Duration_min]]</f>
        <v>170</v>
      </c>
      <c r="O3934">
        <f>IF(I3934="non-stop", 0, VALUE(LEFT(I3934, FIND(" ", I3934)-1)))</f>
        <v>0</v>
      </c>
    </row>
    <row r="3935" spans="1:15" x14ac:dyDescent="0.3">
      <c r="A3935" t="s">
        <v>11</v>
      </c>
      <c r="B3935" t="s">
        <v>51</v>
      </c>
      <c r="C3935" t="s">
        <v>67</v>
      </c>
      <c r="D3935" t="s">
        <v>72</v>
      </c>
      <c r="E3935" s="3" t="s">
        <v>75</v>
      </c>
      <c r="F3935" t="s">
        <v>296</v>
      </c>
      <c r="G3935" t="s">
        <v>376</v>
      </c>
      <c r="H3935" s="5" t="s">
        <v>1623</v>
      </c>
      <c r="I3935" t="s">
        <v>1991</v>
      </c>
      <c r="J3935" t="s">
        <v>1996</v>
      </c>
      <c r="K3935">
        <v>6144</v>
      </c>
      <c r="L3935" t="str">
        <f>IFERROR(LEFT(H3935, FIND("h", H3935)-1),0)</f>
        <v>2</v>
      </c>
      <c r="M3935" t="str">
        <f>IFERROR(MID(H3935, FIND("h", H3935)+1, FIND("m", H3935) - FIND("h", H3935)-1), IFERROR(LEFT(H3935, FIND("m",  H3935)-1),0))</f>
        <v xml:space="preserve"> 50</v>
      </c>
      <c r="N3935">
        <f>Table1[[#This Row],[Duration_hr]]*60 +Table1[[#This Row],[Duration_min]]</f>
        <v>170</v>
      </c>
      <c r="O3935">
        <f>IF(I3935="non-stop", 0, VALUE(LEFT(I3935, FIND(" ", I3935)-1)))</f>
        <v>0</v>
      </c>
    </row>
    <row r="3936" spans="1:15" x14ac:dyDescent="0.3">
      <c r="A3936" t="s">
        <v>17</v>
      </c>
      <c r="B3936" t="s">
        <v>45</v>
      </c>
      <c r="C3936" t="s">
        <v>67</v>
      </c>
      <c r="D3936" t="s">
        <v>69</v>
      </c>
      <c r="E3936" s="3" t="s">
        <v>75</v>
      </c>
      <c r="F3936" t="s">
        <v>213</v>
      </c>
      <c r="G3936" t="s">
        <v>438</v>
      </c>
      <c r="H3936" s="5" t="s">
        <v>1623</v>
      </c>
      <c r="I3936" t="s">
        <v>1991</v>
      </c>
      <c r="J3936" t="s">
        <v>1996</v>
      </c>
      <c r="K3936">
        <v>5613</v>
      </c>
      <c r="L3936" t="str">
        <f>IFERROR(LEFT(H3936, FIND("h", H3936)-1),0)</f>
        <v>2</v>
      </c>
      <c r="M3936" t="str">
        <f>IFERROR(MID(H3936, FIND("h", H3936)+1, FIND("m", H3936) - FIND("h", H3936)-1), IFERROR(LEFT(H3936, FIND("m",  H3936)-1),0))</f>
        <v xml:space="preserve"> 50</v>
      </c>
      <c r="N3936">
        <f>Table1[[#This Row],[Duration_hr]]*60 +Table1[[#This Row],[Duration_min]]</f>
        <v>170</v>
      </c>
      <c r="O3936">
        <f>IF(I3936="non-stop", 0, VALUE(LEFT(I3936, FIND(" ", I3936)-1)))</f>
        <v>0</v>
      </c>
    </row>
    <row r="3937" spans="1:15" x14ac:dyDescent="0.3">
      <c r="A3937" t="s">
        <v>18</v>
      </c>
      <c r="B3937" t="s">
        <v>37</v>
      </c>
      <c r="C3937" t="s">
        <v>67</v>
      </c>
      <c r="D3937" t="s">
        <v>69</v>
      </c>
      <c r="E3937" s="3" t="s">
        <v>75</v>
      </c>
      <c r="F3937" t="s">
        <v>244</v>
      </c>
      <c r="G3937" t="s">
        <v>1603</v>
      </c>
      <c r="H3937" s="5" t="s">
        <v>1623</v>
      </c>
      <c r="I3937" t="s">
        <v>1991</v>
      </c>
      <c r="J3937" t="s">
        <v>1996</v>
      </c>
      <c r="K3937">
        <v>3383</v>
      </c>
      <c r="L3937" t="str">
        <f>IFERROR(LEFT(H3937, FIND("h", H3937)-1),0)</f>
        <v>2</v>
      </c>
      <c r="M3937" t="str">
        <f>IFERROR(MID(H3937, FIND("h", H3937)+1, FIND("m", H3937) - FIND("h", H3937)-1), IFERROR(LEFT(H3937, FIND("m",  H3937)-1),0))</f>
        <v xml:space="preserve"> 50</v>
      </c>
      <c r="N3937">
        <f>Table1[[#This Row],[Duration_hr]]*60 +Table1[[#This Row],[Duration_min]]</f>
        <v>170</v>
      </c>
      <c r="O3937">
        <f>IF(I3937="non-stop", 0, VALUE(LEFT(I3937, FIND(" ", I3937)-1)))</f>
        <v>0</v>
      </c>
    </row>
    <row r="3938" spans="1:15" x14ac:dyDescent="0.3">
      <c r="A3938" t="s">
        <v>12</v>
      </c>
      <c r="B3938" t="s">
        <v>52</v>
      </c>
      <c r="C3938" t="s">
        <v>67</v>
      </c>
      <c r="D3938" t="s">
        <v>69</v>
      </c>
      <c r="E3938" s="3" t="s">
        <v>75</v>
      </c>
      <c r="F3938" t="s">
        <v>252</v>
      </c>
      <c r="G3938" t="s">
        <v>304</v>
      </c>
      <c r="H3938" s="5" t="s">
        <v>1623</v>
      </c>
      <c r="I3938" t="s">
        <v>1991</v>
      </c>
      <c r="J3938" t="s">
        <v>1996</v>
      </c>
      <c r="K3938">
        <v>6121</v>
      </c>
      <c r="L3938" t="str">
        <f>IFERROR(LEFT(H3938, FIND("h", H3938)-1),0)</f>
        <v>2</v>
      </c>
      <c r="M3938" t="str">
        <f>IFERROR(MID(H3938, FIND("h", H3938)+1, FIND("m", H3938) - FIND("h", H3938)-1), IFERROR(LEFT(H3938, FIND("m",  H3938)-1),0))</f>
        <v xml:space="preserve"> 50</v>
      </c>
      <c r="N3938">
        <f>Table1[[#This Row],[Duration_hr]]*60 +Table1[[#This Row],[Duration_min]]</f>
        <v>170</v>
      </c>
      <c r="O3938">
        <f>IF(I3938="non-stop", 0, VALUE(LEFT(I3938, FIND(" ", I3938)-1)))</f>
        <v>0</v>
      </c>
    </row>
    <row r="3939" spans="1:15" x14ac:dyDescent="0.3">
      <c r="A3939" t="s">
        <v>11</v>
      </c>
      <c r="B3939" t="s">
        <v>63</v>
      </c>
      <c r="C3939" t="s">
        <v>67</v>
      </c>
      <c r="D3939" t="s">
        <v>69</v>
      </c>
      <c r="E3939" s="3" t="s">
        <v>75</v>
      </c>
      <c r="F3939" t="s">
        <v>225</v>
      </c>
      <c r="G3939" t="s">
        <v>295</v>
      </c>
      <c r="H3939" s="5" t="s">
        <v>1623</v>
      </c>
      <c r="I3939" t="s">
        <v>1991</v>
      </c>
      <c r="J3939" t="s">
        <v>1996</v>
      </c>
      <c r="K3939">
        <v>3943</v>
      </c>
      <c r="L3939" t="str">
        <f>IFERROR(LEFT(H3939, FIND("h", H3939)-1),0)</f>
        <v>2</v>
      </c>
      <c r="M3939" t="str">
        <f>IFERROR(MID(H3939, FIND("h", H3939)+1, FIND("m", H3939) - FIND("h", H3939)-1), IFERROR(LEFT(H3939, FIND("m",  H3939)-1),0))</f>
        <v xml:space="preserve"> 50</v>
      </c>
      <c r="N3939">
        <f>Table1[[#This Row],[Duration_hr]]*60 +Table1[[#This Row],[Duration_min]]</f>
        <v>170</v>
      </c>
      <c r="O3939">
        <f>IF(I3939="non-stop", 0, VALUE(LEFT(I3939, FIND(" ", I3939)-1)))</f>
        <v>0</v>
      </c>
    </row>
    <row r="3940" spans="1:15" x14ac:dyDescent="0.3">
      <c r="A3940" t="s">
        <v>11</v>
      </c>
      <c r="B3940" t="s">
        <v>37</v>
      </c>
      <c r="C3940" t="s">
        <v>67</v>
      </c>
      <c r="D3940" t="s">
        <v>69</v>
      </c>
      <c r="E3940" s="3" t="s">
        <v>75</v>
      </c>
      <c r="F3940" t="s">
        <v>321</v>
      </c>
      <c r="G3940" t="s">
        <v>1611</v>
      </c>
      <c r="H3940" s="5" t="s">
        <v>1623</v>
      </c>
      <c r="I3940" t="s">
        <v>1991</v>
      </c>
      <c r="J3940" t="s">
        <v>1996</v>
      </c>
      <c r="K3940">
        <v>3419</v>
      </c>
      <c r="L3940" t="str">
        <f>IFERROR(LEFT(H3940, FIND("h", H3940)-1),0)</f>
        <v>2</v>
      </c>
      <c r="M3940" t="str">
        <f>IFERROR(MID(H3940, FIND("h", H3940)+1, FIND("m", H3940) - FIND("h", H3940)-1), IFERROR(LEFT(H3940, FIND("m",  H3940)-1),0))</f>
        <v xml:space="preserve"> 50</v>
      </c>
      <c r="N3940">
        <f>Table1[[#This Row],[Duration_hr]]*60 +Table1[[#This Row],[Duration_min]]</f>
        <v>170</v>
      </c>
      <c r="O3940">
        <f>IF(I3940="non-stop", 0, VALUE(LEFT(I3940, FIND(" ", I3940)-1)))</f>
        <v>0</v>
      </c>
    </row>
    <row r="3941" spans="1:15" x14ac:dyDescent="0.3">
      <c r="A3941" t="s">
        <v>17</v>
      </c>
      <c r="B3941" t="s">
        <v>46</v>
      </c>
      <c r="C3941" t="s">
        <v>67</v>
      </c>
      <c r="D3941" t="s">
        <v>69</v>
      </c>
      <c r="E3941" s="3" t="s">
        <v>75</v>
      </c>
      <c r="F3941" t="s">
        <v>352</v>
      </c>
      <c r="G3941" t="s">
        <v>530</v>
      </c>
      <c r="H3941" s="5" t="s">
        <v>1623</v>
      </c>
      <c r="I3941" t="s">
        <v>1991</v>
      </c>
      <c r="J3941" t="s">
        <v>1996</v>
      </c>
      <c r="K3941">
        <v>4668</v>
      </c>
      <c r="L3941" t="str">
        <f>IFERROR(LEFT(H3941, FIND("h", H3941)-1),0)</f>
        <v>2</v>
      </c>
      <c r="M3941" t="str">
        <f>IFERROR(MID(H3941, FIND("h", H3941)+1, FIND("m", H3941) - FIND("h", H3941)-1), IFERROR(LEFT(H3941, FIND("m",  H3941)-1),0))</f>
        <v xml:space="preserve"> 50</v>
      </c>
      <c r="N3941">
        <f>Table1[[#This Row],[Duration_hr]]*60 +Table1[[#This Row],[Duration_min]]</f>
        <v>170</v>
      </c>
      <c r="O3941">
        <f>IF(I3941="non-stop", 0, VALUE(LEFT(I3941, FIND(" ", I3941)-1)))</f>
        <v>0</v>
      </c>
    </row>
    <row r="3942" spans="1:15" x14ac:dyDescent="0.3">
      <c r="A3942" t="s">
        <v>11</v>
      </c>
      <c r="B3942" t="s">
        <v>44</v>
      </c>
      <c r="C3942" t="s">
        <v>67</v>
      </c>
      <c r="D3942" t="s">
        <v>69</v>
      </c>
      <c r="E3942" s="3" t="s">
        <v>75</v>
      </c>
      <c r="F3942" t="s">
        <v>313</v>
      </c>
      <c r="G3942" t="s">
        <v>422</v>
      </c>
      <c r="H3942" s="5" t="s">
        <v>1623</v>
      </c>
      <c r="I3942" t="s">
        <v>1991</v>
      </c>
      <c r="J3942" t="s">
        <v>1996</v>
      </c>
      <c r="K3942">
        <v>4823</v>
      </c>
      <c r="L3942" t="str">
        <f>IFERROR(LEFT(H3942, FIND("h", H3942)-1),0)</f>
        <v>2</v>
      </c>
      <c r="M3942" t="str">
        <f>IFERROR(MID(H3942, FIND("h", H3942)+1, FIND("m", H3942) - FIND("h", H3942)-1), IFERROR(LEFT(H3942, FIND("m",  H3942)-1),0))</f>
        <v xml:space="preserve"> 50</v>
      </c>
      <c r="N3942">
        <f>Table1[[#This Row],[Duration_hr]]*60 +Table1[[#This Row],[Duration_min]]</f>
        <v>170</v>
      </c>
      <c r="O3942">
        <f>IF(I3942="non-stop", 0, VALUE(LEFT(I3942, FIND(" ", I3942)-1)))</f>
        <v>0</v>
      </c>
    </row>
    <row r="3943" spans="1:15" x14ac:dyDescent="0.3">
      <c r="A3943" t="s">
        <v>14</v>
      </c>
      <c r="B3943" t="s">
        <v>26</v>
      </c>
      <c r="C3943" t="s">
        <v>67</v>
      </c>
      <c r="D3943" t="s">
        <v>69</v>
      </c>
      <c r="E3943" s="3" t="s">
        <v>75</v>
      </c>
      <c r="F3943" t="s">
        <v>329</v>
      </c>
      <c r="G3943" t="s">
        <v>389</v>
      </c>
      <c r="H3943" s="5" t="s">
        <v>1623</v>
      </c>
      <c r="I3943" t="s">
        <v>1991</v>
      </c>
      <c r="J3943" t="s">
        <v>1996</v>
      </c>
      <c r="K3943">
        <v>4423</v>
      </c>
      <c r="L3943" t="str">
        <f>IFERROR(LEFT(H3943, FIND("h", H3943)-1),0)</f>
        <v>2</v>
      </c>
      <c r="M3943" t="str">
        <f>IFERROR(MID(H3943, FIND("h", H3943)+1, FIND("m", H3943) - FIND("h", H3943)-1), IFERROR(LEFT(H3943, FIND("m",  H3943)-1),0))</f>
        <v xml:space="preserve"> 50</v>
      </c>
      <c r="N3943">
        <f>Table1[[#This Row],[Duration_hr]]*60 +Table1[[#This Row],[Duration_min]]</f>
        <v>170</v>
      </c>
      <c r="O3943">
        <f>IF(I3943="non-stop", 0, VALUE(LEFT(I3943, FIND(" ", I3943)-1)))</f>
        <v>0</v>
      </c>
    </row>
    <row r="3944" spans="1:15" x14ac:dyDescent="0.3">
      <c r="A3944" t="s">
        <v>16</v>
      </c>
      <c r="B3944" t="s">
        <v>59</v>
      </c>
      <c r="C3944" t="s">
        <v>67</v>
      </c>
      <c r="D3944" t="s">
        <v>69</v>
      </c>
      <c r="E3944" s="3" t="s">
        <v>75</v>
      </c>
      <c r="F3944" t="s">
        <v>215</v>
      </c>
      <c r="G3944" t="s">
        <v>390</v>
      </c>
      <c r="H3944" s="5" t="s">
        <v>1623</v>
      </c>
      <c r="I3944" t="s">
        <v>1991</v>
      </c>
      <c r="J3944" t="s">
        <v>1996</v>
      </c>
      <c r="K3944">
        <v>3398</v>
      </c>
      <c r="L3944" t="str">
        <f>IFERROR(LEFT(H3944, FIND("h", H3944)-1),0)</f>
        <v>2</v>
      </c>
      <c r="M3944" t="str">
        <f>IFERROR(MID(H3944, FIND("h", H3944)+1, FIND("m", H3944) - FIND("h", H3944)-1), IFERROR(LEFT(H3944, FIND("m",  H3944)-1),0))</f>
        <v xml:space="preserve"> 50</v>
      </c>
      <c r="N3944">
        <f>Table1[[#This Row],[Duration_hr]]*60 +Table1[[#This Row],[Duration_min]]</f>
        <v>170</v>
      </c>
      <c r="O3944">
        <f>IF(I3944="non-stop", 0, VALUE(LEFT(I3944, FIND(" ", I3944)-1)))</f>
        <v>0</v>
      </c>
    </row>
    <row r="3945" spans="1:15" x14ac:dyDescent="0.3">
      <c r="A3945" t="s">
        <v>17</v>
      </c>
      <c r="B3945" t="s">
        <v>26</v>
      </c>
      <c r="C3945" t="s">
        <v>67</v>
      </c>
      <c r="D3945" t="s">
        <v>69</v>
      </c>
      <c r="E3945" s="3" t="s">
        <v>75</v>
      </c>
      <c r="F3945" t="s">
        <v>352</v>
      </c>
      <c r="G3945" t="s">
        <v>530</v>
      </c>
      <c r="H3945" s="5" t="s">
        <v>1623</v>
      </c>
      <c r="I3945" t="s">
        <v>1991</v>
      </c>
      <c r="J3945" t="s">
        <v>1996</v>
      </c>
      <c r="K3945">
        <v>4668</v>
      </c>
      <c r="L3945" t="str">
        <f>IFERROR(LEFT(H3945, FIND("h", H3945)-1),0)</f>
        <v>2</v>
      </c>
      <c r="M3945" t="str">
        <f>IFERROR(MID(H3945, FIND("h", H3945)+1, FIND("m", H3945) - FIND("h", H3945)-1), IFERROR(LEFT(H3945, FIND("m",  H3945)-1),0))</f>
        <v xml:space="preserve"> 50</v>
      </c>
      <c r="N3945">
        <f>Table1[[#This Row],[Duration_hr]]*60 +Table1[[#This Row],[Duration_min]]</f>
        <v>170</v>
      </c>
      <c r="O3945">
        <f>IF(I3945="non-stop", 0, VALUE(LEFT(I3945, FIND(" ", I3945)-1)))</f>
        <v>0</v>
      </c>
    </row>
    <row r="3946" spans="1:15" x14ac:dyDescent="0.3">
      <c r="A3946" t="s">
        <v>14</v>
      </c>
      <c r="B3946" t="s">
        <v>26</v>
      </c>
      <c r="C3946" t="s">
        <v>67</v>
      </c>
      <c r="D3946" t="s">
        <v>69</v>
      </c>
      <c r="E3946" s="3" t="s">
        <v>75</v>
      </c>
      <c r="F3946" t="s">
        <v>329</v>
      </c>
      <c r="G3946" t="s">
        <v>389</v>
      </c>
      <c r="H3946" s="5" t="s">
        <v>1623</v>
      </c>
      <c r="I3946" t="s">
        <v>1991</v>
      </c>
      <c r="J3946" t="s">
        <v>1998</v>
      </c>
      <c r="K3946">
        <v>4319</v>
      </c>
      <c r="L3946" t="str">
        <f>IFERROR(LEFT(H3946, FIND("h", H3946)-1),0)</f>
        <v>2</v>
      </c>
      <c r="M3946" t="str">
        <f>IFERROR(MID(H3946, FIND("h", H3946)+1, FIND("m", H3946) - FIND("h", H3946)-1), IFERROR(LEFT(H3946, FIND("m",  H3946)-1),0))</f>
        <v xml:space="preserve"> 50</v>
      </c>
      <c r="N3946">
        <f>Table1[[#This Row],[Duration_hr]]*60 +Table1[[#This Row],[Duration_min]]</f>
        <v>170</v>
      </c>
      <c r="O3946">
        <f>IF(I3946="non-stop", 0, VALUE(LEFT(I3946, FIND(" ", I3946)-1)))</f>
        <v>0</v>
      </c>
    </row>
    <row r="3947" spans="1:15" x14ac:dyDescent="0.3">
      <c r="A3947" t="s">
        <v>17</v>
      </c>
      <c r="B3947" t="s">
        <v>24</v>
      </c>
      <c r="C3947" t="s">
        <v>67</v>
      </c>
      <c r="D3947" t="s">
        <v>69</v>
      </c>
      <c r="E3947" s="3" t="s">
        <v>75</v>
      </c>
      <c r="F3947" t="s">
        <v>352</v>
      </c>
      <c r="G3947" t="s">
        <v>530</v>
      </c>
      <c r="H3947" s="5" t="s">
        <v>1623</v>
      </c>
      <c r="I3947" t="s">
        <v>1991</v>
      </c>
      <c r="J3947" t="s">
        <v>1996</v>
      </c>
      <c r="K3947">
        <v>4668</v>
      </c>
      <c r="L3947" t="str">
        <f>IFERROR(LEFT(H3947, FIND("h", H3947)-1),0)</f>
        <v>2</v>
      </c>
      <c r="M3947" t="str">
        <f>IFERROR(MID(H3947, FIND("h", H3947)+1, FIND("m", H3947) - FIND("h", H3947)-1), IFERROR(LEFT(H3947, FIND("m",  H3947)-1),0))</f>
        <v xml:space="preserve"> 50</v>
      </c>
      <c r="N3947">
        <f>Table1[[#This Row],[Duration_hr]]*60 +Table1[[#This Row],[Duration_min]]</f>
        <v>170</v>
      </c>
      <c r="O3947">
        <f>IF(I3947="non-stop", 0, VALUE(LEFT(I3947, FIND(" ", I3947)-1)))</f>
        <v>0</v>
      </c>
    </row>
    <row r="3948" spans="1:15" x14ac:dyDescent="0.3">
      <c r="A3948" t="s">
        <v>18</v>
      </c>
      <c r="B3948" t="s">
        <v>41</v>
      </c>
      <c r="C3948" t="s">
        <v>67</v>
      </c>
      <c r="D3948" t="s">
        <v>69</v>
      </c>
      <c r="E3948" s="3" t="s">
        <v>75</v>
      </c>
      <c r="F3948" t="s">
        <v>237</v>
      </c>
      <c r="G3948" t="s">
        <v>250</v>
      </c>
      <c r="H3948" s="5" t="s">
        <v>1660</v>
      </c>
      <c r="I3948" t="s">
        <v>1991</v>
      </c>
      <c r="J3948" t="s">
        <v>1996</v>
      </c>
      <c r="K3948">
        <v>3383</v>
      </c>
      <c r="L3948" t="str">
        <f>IFERROR(LEFT(H3948, FIND("h", H3948)-1),0)</f>
        <v>2</v>
      </c>
      <c r="M3948" t="str">
        <f>IFERROR(MID(H3948, FIND("h", H3948)+1, FIND("m", H3948) - FIND("h", H3948)-1), IFERROR(LEFT(H3948, FIND("m",  H3948)-1),0))</f>
        <v xml:space="preserve"> 45</v>
      </c>
      <c r="N3948">
        <f>Table1[[#This Row],[Duration_hr]]*60 +Table1[[#This Row],[Duration_min]]</f>
        <v>165</v>
      </c>
      <c r="O3948">
        <f>IF(I3948="non-stop", 0, VALUE(LEFT(I3948, FIND(" ", I3948)-1)))</f>
        <v>0</v>
      </c>
    </row>
    <row r="3949" spans="1:15" x14ac:dyDescent="0.3">
      <c r="A3949" t="s">
        <v>17</v>
      </c>
      <c r="B3949" t="s">
        <v>56</v>
      </c>
      <c r="C3949" t="s">
        <v>67</v>
      </c>
      <c r="D3949" t="s">
        <v>72</v>
      </c>
      <c r="E3949" s="3" t="s">
        <v>75</v>
      </c>
      <c r="F3949" t="s">
        <v>230</v>
      </c>
      <c r="G3949" t="s">
        <v>438</v>
      </c>
      <c r="H3949" s="5" t="s">
        <v>1660</v>
      </c>
      <c r="I3949" t="s">
        <v>1991</v>
      </c>
      <c r="J3949" t="s">
        <v>1996</v>
      </c>
      <c r="K3949">
        <v>7240</v>
      </c>
      <c r="L3949" t="str">
        <f>IFERROR(LEFT(H3949, FIND("h", H3949)-1),0)</f>
        <v>2</v>
      </c>
      <c r="M3949" t="str">
        <f>IFERROR(MID(H3949, FIND("h", H3949)+1, FIND("m", H3949) - FIND("h", H3949)-1), IFERROR(LEFT(H3949, FIND("m",  H3949)-1),0))</f>
        <v xml:space="preserve"> 45</v>
      </c>
      <c r="N3949">
        <f>Table1[[#This Row],[Duration_hr]]*60 +Table1[[#This Row],[Duration_min]]</f>
        <v>165</v>
      </c>
      <c r="O3949">
        <f>IF(I3949="non-stop", 0, VALUE(LEFT(I3949, FIND(" ", I3949)-1)))</f>
        <v>0</v>
      </c>
    </row>
    <row r="3950" spans="1:15" x14ac:dyDescent="0.3">
      <c r="A3950" t="s">
        <v>12</v>
      </c>
      <c r="B3950" t="s">
        <v>24</v>
      </c>
      <c r="C3950" t="s">
        <v>67</v>
      </c>
      <c r="D3950" t="s">
        <v>69</v>
      </c>
      <c r="E3950" s="3" t="s">
        <v>75</v>
      </c>
      <c r="F3950" t="s">
        <v>271</v>
      </c>
      <c r="G3950" t="s">
        <v>211</v>
      </c>
      <c r="H3950" s="5" t="s">
        <v>1660</v>
      </c>
      <c r="I3950" t="s">
        <v>1991</v>
      </c>
      <c r="J3950" t="s">
        <v>1996</v>
      </c>
      <c r="K3950">
        <v>6121</v>
      </c>
      <c r="L3950" t="str">
        <f>IFERROR(LEFT(H3950, FIND("h", H3950)-1),0)</f>
        <v>2</v>
      </c>
      <c r="M3950" t="str">
        <f>IFERROR(MID(H3950, FIND("h", H3950)+1, FIND("m", H3950) - FIND("h", H3950)-1), IFERROR(LEFT(H3950, FIND("m",  H3950)-1),0))</f>
        <v xml:space="preserve"> 45</v>
      </c>
      <c r="N3950">
        <f>Table1[[#This Row],[Duration_hr]]*60 +Table1[[#This Row],[Duration_min]]</f>
        <v>165</v>
      </c>
      <c r="O3950">
        <f>IF(I3950="non-stop", 0, VALUE(LEFT(I3950, FIND(" ", I3950)-1)))</f>
        <v>0</v>
      </c>
    </row>
    <row r="3951" spans="1:15" x14ac:dyDescent="0.3">
      <c r="A3951" t="s">
        <v>11</v>
      </c>
      <c r="B3951" t="s">
        <v>44</v>
      </c>
      <c r="C3951" t="s">
        <v>68</v>
      </c>
      <c r="D3951" t="s">
        <v>67</v>
      </c>
      <c r="E3951" s="3" t="s">
        <v>80</v>
      </c>
      <c r="F3951" t="s">
        <v>263</v>
      </c>
      <c r="G3951" t="s">
        <v>483</v>
      </c>
      <c r="H3951" s="5" t="s">
        <v>1660</v>
      </c>
      <c r="I3951" t="s">
        <v>1991</v>
      </c>
      <c r="J3951" t="s">
        <v>1996</v>
      </c>
      <c r="K3951">
        <v>4804</v>
      </c>
      <c r="L3951" t="str">
        <f>IFERROR(LEFT(H3951, FIND("h", H3951)-1),0)</f>
        <v>2</v>
      </c>
      <c r="M3951" t="str">
        <f>IFERROR(MID(H3951, FIND("h", H3951)+1, FIND("m", H3951) - FIND("h", H3951)-1), IFERROR(LEFT(H3951, FIND("m",  H3951)-1),0))</f>
        <v xml:space="preserve"> 45</v>
      </c>
      <c r="N3951">
        <f>Table1[[#This Row],[Duration_hr]]*60 +Table1[[#This Row],[Duration_min]]</f>
        <v>165</v>
      </c>
      <c r="O3951">
        <f>IF(I3951="non-stop", 0, VALUE(LEFT(I3951, FIND(" ", I3951)-1)))</f>
        <v>0</v>
      </c>
    </row>
    <row r="3952" spans="1:15" x14ac:dyDescent="0.3">
      <c r="A3952" t="s">
        <v>13</v>
      </c>
      <c r="B3952" t="s">
        <v>55</v>
      </c>
      <c r="C3952" t="s">
        <v>67</v>
      </c>
      <c r="D3952" t="s">
        <v>69</v>
      </c>
      <c r="E3952" s="3" t="s">
        <v>75</v>
      </c>
      <c r="F3952" t="s">
        <v>285</v>
      </c>
      <c r="G3952" t="s">
        <v>219</v>
      </c>
      <c r="H3952" s="5" t="s">
        <v>1660</v>
      </c>
      <c r="I3952" t="s">
        <v>1991</v>
      </c>
      <c r="J3952" t="s">
        <v>1997</v>
      </c>
      <c r="K3952">
        <v>4030</v>
      </c>
      <c r="L3952" t="str">
        <f>IFERROR(LEFT(H3952, FIND("h", H3952)-1),0)</f>
        <v>2</v>
      </c>
      <c r="M3952" t="str">
        <f>IFERROR(MID(H3952, FIND("h", H3952)+1, FIND("m", H3952) - FIND("h", H3952)-1), IFERROR(LEFT(H3952, FIND("m",  H3952)-1),0))</f>
        <v xml:space="preserve"> 45</v>
      </c>
      <c r="N3952">
        <f>Table1[[#This Row],[Duration_hr]]*60 +Table1[[#This Row],[Duration_min]]</f>
        <v>165</v>
      </c>
      <c r="O3952">
        <f>IF(I3952="non-stop", 0, VALUE(LEFT(I3952, FIND(" ", I3952)-1)))</f>
        <v>0</v>
      </c>
    </row>
    <row r="3953" spans="1:15" x14ac:dyDescent="0.3">
      <c r="A3953" t="s">
        <v>11</v>
      </c>
      <c r="B3953" t="s">
        <v>23</v>
      </c>
      <c r="C3953" t="s">
        <v>67</v>
      </c>
      <c r="D3953" t="s">
        <v>72</v>
      </c>
      <c r="E3953" s="3" t="s">
        <v>75</v>
      </c>
      <c r="F3953" t="s">
        <v>294</v>
      </c>
      <c r="G3953" t="s">
        <v>499</v>
      </c>
      <c r="H3953" s="5" t="s">
        <v>1660</v>
      </c>
      <c r="I3953" t="s">
        <v>1991</v>
      </c>
      <c r="J3953" t="s">
        <v>1996</v>
      </c>
      <c r="K3953">
        <v>4777</v>
      </c>
      <c r="L3953" t="str">
        <f>IFERROR(LEFT(H3953, FIND("h", H3953)-1),0)</f>
        <v>2</v>
      </c>
      <c r="M3953" t="str">
        <f>IFERROR(MID(H3953, FIND("h", H3953)+1, FIND("m", H3953) - FIND("h", H3953)-1), IFERROR(LEFT(H3953, FIND("m",  H3953)-1),0))</f>
        <v xml:space="preserve"> 45</v>
      </c>
      <c r="N3953">
        <f>Table1[[#This Row],[Duration_hr]]*60 +Table1[[#This Row],[Duration_min]]</f>
        <v>165</v>
      </c>
      <c r="O3953">
        <f>IF(I3953="non-stop", 0, VALUE(LEFT(I3953, FIND(" ", I3953)-1)))</f>
        <v>0</v>
      </c>
    </row>
    <row r="3954" spans="1:15" x14ac:dyDescent="0.3">
      <c r="A3954" t="s">
        <v>11</v>
      </c>
      <c r="B3954" t="s">
        <v>30</v>
      </c>
      <c r="C3954" t="s">
        <v>67</v>
      </c>
      <c r="D3954" t="s">
        <v>69</v>
      </c>
      <c r="E3954" s="3" t="s">
        <v>75</v>
      </c>
      <c r="F3954" t="s">
        <v>298</v>
      </c>
      <c r="G3954" t="s">
        <v>399</v>
      </c>
      <c r="H3954" s="5" t="s">
        <v>1660</v>
      </c>
      <c r="I3954" t="s">
        <v>1991</v>
      </c>
      <c r="J3954" t="s">
        <v>1996</v>
      </c>
      <c r="K3954">
        <v>3419</v>
      </c>
      <c r="L3954" t="str">
        <f>IFERROR(LEFT(H3954, FIND("h", H3954)-1),0)</f>
        <v>2</v>
      </c>
      <c r="M3954" t="str">
        <f>IFERROR(MID(H3954, FIND("h", H3954)+1, FIND("m", H3954) - FIND("h", H3954)-1), IFERROR(LEFT(H3954, FIND("m",  H3954)-1),0))</f>
        <v xml:space="preserve"> 45</v>
      </c>
      <c r="N3954">
        <f>Table1[[#This Row],[Duration_hr]]*60 +Table1[[#This Row],[Duration_min]]</f>
        <v>165</v>
      </c>
      <c r="O3954">
        <f>IF(I3954="non-stop", 0, VALUE(LEFT(I3954, FIND(" ", I3954)-1)))</f>
        <v>0</v>
      </c>
    </row>
    <row r="3955" spans="1:15" x14ac:dyDescent="0.3">
      <c r="A3955" t="s">
        <v>18</v>
      </c>
      <c r="B3955" t="s">
        <v>37</v>
      </c>
      <c r="C3955" t="s">
        <v>67</v>
      </c>
      <c r="D3955" t="s">
        <v>69</v>
      </c>
      <c r="E3955" s="3" t="s">
        <v>75</v>
      </c>
      <c r="F3955" t="s">
        <v>237</v>
      </c>
      <c r="G3955" t="s">
        <v>250</v>
      </c>
      <c r="H3955" s="5" t="s">
        <v>1660</v>
      </c>
      <c r="I3955" t="s">
        <v>1991</v>
      </c>
      <c r="J3955" t="s">
        <v>1996</v>
      </c>
      <c r="K3955">
        <v>3383</v>
      </c>
      <c r="L3955" t="str">
        <f>IFERROR(LEFT(H3955, FIND("h", H3955)-1),0)</f>
        <v>2</v>
      </c>
      <c r="M3955" t="str">
        <f>IFERROR(MID(H3955, FIND("h", H3955)+1, FIND("m", H3955) - FIND("h", H3955)-1), IFERROR(LEFT(H3955, FIND("m",  H3955)-1),0))</f>
        <v xml:space="preserve"> 45</v>
      </c>
      <c r="N3955">
        <f>Table1[[#This Row],[Duration_hr]]*60 +Table1[[#This Row],[Duration_min]]</f>
        <v>165</v>
      </c>
      <c r="O3955">
        <f>IF(I3955="non-stop", 0, VALUE(LEFT(I3955, FIND(" ", I3955)-1)))</f>
        <v>0</v>
      </c>
    </row>
    <row r="3956" spans="1:15" x14ac:dyDescent="0.3">
      <c r="A3956" t="s">
        <v>11</v>
      </c>
      <c r="B3956" t="s">
        <v>31</v>
      </c>
      <c r="C3956" t="s">
        <v>67</v>
      </c>
      <c r="D3956" t="s">
        <v>69</v>
      </c>
      <c r="E3956" s="3" t="s">
        <v>75</v>
      </c>
      <c r="F3956" t="s">
        <v>298</v>
      </c>
      <c r="G3956" t="s">
        <v>399</v>
      </c>
      <c r="H3956" s="5" t="s">
        <v>1660</v>
      </c>
      <c r="I3956" t="s">
        <v>1991</v>
      </c>
      <c r="J3956" t="s">
        <v>1996</v>
      </c>
      <c r="K3956">
        <v>4077</v>
      </c>
      <c r="L3956" t="str">
        <f>IFERROR(LEFT(H3956, FIND("h", H3956)-1),0)</f>
        <v>2</v>
      </c>
      <c r="M3956" t="str">
        <f>IFERROR(MID(H3956, FIND("h", H3956)+1, FIND("m", H3956) - FIND("h", H3956)-1), IFERROR(LEFT(H3956, FIND("m",  H3956)-1),0))</f>
        <v xml:space="preserve"> 45</v>
      </c>
      <c r="N3956">
        <f>Table1[[#This Row],[Duration_hr]]*60 +Table1[[#This Row],[Duration_min]]</f>
        <v>165</v>
      </c>
      <c r="O3956">
        <f>IF(I3956="non-stop", 0, VALUE(LEFT(I3956, FIND(" ", I3956)-1)))</f>
        <v>0</v>
      </c>
    </row>
    <row r="3957" spans="1:15" x14ac:dyDescent="0.3">
      <c r="A3957" t="s">
        <v>12</v>
      </c>
      <c r="B3957" t="s">
        <v>62</v>
      </c>
      <c r="C3957" t="s">
        <v>67</v>
      </c>
      <c r="D3957" t="s">
        <v>69</v>
      </c>
      <c r="E3957" s="3" t="s">
        <v>75</v>
      </c>
      <c r="F3957" t="s">
        <v>300</v>
      </c>
      <c r="G3957" t="s">
        <v>419</v>
      </c>
      <c r="H3957" s="5" t="s">
        <v>1660</v>
      </c>
      <c r="I3957" t="s">
        <v>1991</v>
      </c>
      <c r="J3957" t="s">
        <v>1996</v>
      </c>
      <c r="K3957">
        <v>5911</v>
      </c>
      <c r="L3957" t="str">
        <f>IFERROR(LEFT(H3957, FIND("h", H3957)-1),0)</f>
        <v>2</v>
      </c>
      <c r="M3957" t="str">
        <f>IFERROR(MID(H3957, FIND("h", H3957)+1, FIND("m", H3957) - FIND("h", H3957)-1), IFERROR(LEFT(H3957, FIND("m",  H3957)-1),0))</f>
        <v xml:space="preserve"> 45</v>
      </c>
      <c r="N3957">
        <f>Table1[[#This Row],[Duration_hr]]*60 +Table1[[#This Row],[Duration_min]]</f>
        <v>165</v>
      </c>
      <c r="O3957">
        <f>IF(I3957="non-stop", 0, VALUE(LEFT(I3957, FIND(" ", I3957)-1)))</f>
        <v>0</v>
      </c>
    </row>
    <row r="3958" spans="1:15" x14ac:dyDescent="0.3">
      <c r="A3958" t="s">
        <v>12</v>
      </c>
      <c r="B3958" t="s">
        <v>33</v>
      </c>
      <c r="C3958" t="s">
        <v>67</v>
      </c>
      <c r="D3958" t="s">
        <v>69</v>
      </c>
      <c r="E3958" s="3" t="s">
        <v>75</v>
      </c>
      <c r="F3958" t="s">
        <v>300</v>
      </c>
      <c r="G3958" t="s">
        <v>419</v>
      </c>
      <c r="H3958" s="5" t="s">
        <v>1660</v>
      </c>
      <c r="I3958" t="s">
        <v>1991</v>
      </c>
      <c r="J3958" t="s">
        <v>1996</v>
      </c>
      <c r="K3958">
        <v>5228</v>
      </c>
      <c r="L3958" t="str">
        <f>IFERROR(LEFT(H3958, FIND("h", H3958)-1),0)</f>
        <v>2</v>
      </c>
      <c r="M3958" t="str">
        <f>IFERROR(MID(H3958, FIND("h", H3958)+1, FIND("m", H3958) - FIND("h", H3958)-1), IFERROR(LEFT(H3958, FIND("m",  H3958)-1),0))</f>
        <v xml:space="preserve"> 45</v>
      </c>
      <c r="N3958">
        <f>Table1[[#This Row],[Duration_hr]]*60 +Table1[[#This Row],[Duration_min]]</f>
        <v>165</v>
      </c>
      <c r="O3958">
        <f>IF(I3958="non-stop", 0, VALUE(LEFT(I3958, FIND(" ", I3958)-1)))</f>
        <v>0</v>
      </c>
    </row>
    <row r="3959" spans="1:15" x14ac:dyDescent="0.3">
      <c r="A3959" t="s">
        <v>11</v>
      </c>
      <c r="B3959" t="s">
        <v>61</v>
      </c>
      <c r="C3959" t="s">
        <v>68</v>
      </c>
      <c r="D3959" t="s">
        <v>67</v>
      </c>
      <c r="E3959" s="3" t="s">
        <v>80</v>
      </c>
      <c r="F3959" t="s">
        <v>242</v>
      </c>
      <c r="G3959" t="s">
        <v>389</v>
      </c>
      <c r="H3959" s="5" t="s">
        <v>1660</v>
      </c>
      <c r="I3959" t="s">
        <v>1991</v>
      </c>
      <c r="J3959" t="s">
        <v>1996</v>
      </c>
      <c r="K3959">
        <v>4462</v>
      </c>
      <c r="L3959" t="str">
        <f>IFERROR(LEFT(H3959, FIND("h", H3959)-1),0)</f>
        <v>2</v>
      </c>
      <c r="M3959" t="str">
        <f>IFERROR(MID(H3959, FIND("h", H3959)+1, FIND("m", H3959) - FIND("h", H3959)-1), IFERROR(LEFT(H3959, FIND("m",  H3959)-1),0))</f>
        <v xml:space="preserve"> 45</v>
      </c>
      <c r="N3959">
        <f>Table1[[#This Row],[Duration_hr]]*60 +Table1[[#This Row],[Duration_min]]</f>
        <v>165</v>
      </c>
      <c r="O3959">
        <f>IF(I3959="non-stop", 0, VALUE(LEFT(I3959, FIND(" ", I3959)-1)))</f>
        <v>0</v>
      </c>
    </row>
    <row r="3960" spans="1:15" x14ac:dyDescent="0.3">
      <c r="A3960" t="s">
        <v>16</v>
      </c>
      <c r="B3960" t="s">
        <v>63</v>
      </c>
      <c r="C3960" t="s">
        <v>67</v>
      </c>
      <c r="D3960" t="s">
        <v>69</v>
      </c>
      <c r="E3960" s="3" t="s">
        <v>75</v>
      </c>
      <c r="F3960" t="s">
        <v>236</v>
      </c>
      <c r="G3960" t="s">
        <v>555</v>
      </c>
      <c r="H3960" s="5" t="s">
        <v>1660</v>
      </c>
      <c r="I3960" t="s">
        <v>1991</v>
      </c>
      <c r="J3960" t="s">
        <v>1996</v>
      </c>
      <c r="K3960">
        <v>4239</v>
      </c>
      <c r="L3960" t="str">
        <f>IFERROR(LEFT(H3960, FIND("h", H3960)-1),0)</f>
        <v>2</v>
      </c>
      <c r="M3960" t="str">
        <f>IFERROR(MID(H3960, FIND("h", H3960)+1, FIND("m", H3960) - FIND("h", H3960)-1), IFERROR(LEFT(H3960, FIND("m",  H3960)-1),0))</f>
        <v xml:space="preserve"> 45</v>
      </c>
      <c r="N3960">
        <f>Table1[[#This Row],[Duration_hr]]*60 +Table1[[#This Row],[Duration_min]]</f>
        <v>165</v>
      </c>
      <c r="O3960">
        <f>IF(I3960="non-stop", 0, VALUE(LEFT(I3960, FIND(" ", I3960)-1)))</f>
        <v>0</v>
      </c>
    </row>
    <row r="3961" spans="1:15" x14ac:dyDescent="0.3">
      <c r="A3961" t="s">
        <v>13</v>
      </c>
      <c r="B3961" t="s">
        <v>66</v>
      </c>
      <c r="C3961" t="s">
        <v>67</v>
      </c>
      <c r="D3961" t="s">
        <v>69</v>
      </c>
      <c r="E3961" s="3" t="s">
        <v>75</v>
      </c>
      <c r="F3961" t="s">
        <v>285</v>
      </c>
      <c r="G3961" t="s">
        <v>219</v>
      </c>
      <c r="H3961" s="5" t="s">
        <v>1660</v>
      </c>
      <c r="I3961" t="s">
        <v>1991</v>
      </c>
      <c r="J3961" t="s">
        <v>1997</v>
      </c>
      <c r="K3961">
        <v>4544</v>
      </c>
      <c r="L3961" t="str">
        <f>IFERROR(LEFT(H3961, FIND("h", H3961)-1),0)</f>
        <v>2</v>
      </c>
      <c r="M3961" t="str">
        <f>IFERROR(MID(H3961, FIND("h", H3961)+1, FIND("m", H3961) - FIND("h", H3961)-1), IFERROR(LEFT(H3961, FIND("m",  H3961)-1),0))</f>
        <v xml:space="preserve"> 45</v>
      </c>
      <c r="N3961">
        <f>Table1[[#This Row],[Duration_hr]]*60 +Table1[[#This Row],[Duration_min]]</f>
        <v>165</v>
      </c>
      <c r="O3961">
        <f>IF(I3961="non-stop", 0, VALUE(LEFT(I3961, FIND(" ", I3961)-1)))</f>
        <v>0</v>
      </c>
    </row>
    <row r="3962" spans="1:15" x14ac:dyDescent="0.3">
      <c r="A3962" t="s">
        <v>12</v>
      </c>
      <c r="B3962" t="s">
        <v>56</v>
      </c>
      <c r="C3962" t="s">
        <v>67</v>
      </c>
      <c r="D3962" t="s">
        <v>72</v>
      </c>
      <c r="E3962" s="3" t="s">
        <v>75</v>
      </c>
      <c r="F3962" t="s">
        <v>299</v>
      </c>
      <c r="G3962" t="s">
        <v>245</v>
      </c>
      <c r="H3962" s="5" t="s">
        <v>1660</v>
      </c>
      <c r="I3962" t="s">
        <v>1991</v>
      </c>
      <c r="J3962" t="s">
        <v>1996</v>
      </c>
      <c r="K3962">
        <v>10741</v>
      </c>
      <c r="L3962" t="str">
        <f>IFERROR(LEFT(H3962, FIND("h", H3962)-1),0)</f>
        <v>2</v>
      </c>
      <c r="M3962" t="str">
        <f>IFERROR(MID(H3962, FIND("h", H3962)+1, FIND("m", H3962) - FIND("h", H3962)-1), IFERROR(LEFT(H3962, FIND("m",  H3962)-1),0))</f>
        <v xml:space="preserve"> 45</v>
      </c>
      <c r="N3962">
        <f>Table1[[#This Row],[Duration_hr]]*60 +Table1[[#This Row],[Duration_min]]</f>
        <v>165</v>
      </c>
      <c r="O3962">
        <f>IF(I3962="non-stop", 0, VALUE(LEFT(I3962, FIND(" ", I3962)-1)))</f>
        <v>0</v>
      </c>
    </row>
    <row r="3963" spans="1:15" x14ac:dyDescent="0.3">
      <c r="A3963" t="s">
        <v>17</v>
      </c>
      <c r="B3963" t="s">
        <v>31</v>
      </c>
      <c r="C3963" t="s">
        <v>67</v>
      </c>
      <c r="D3963" t="s">
        <v>69</v>
      </c>
      <c r="E3963" s="3" t="s">
        <v>75</v>
      </c>
      <c r="F3963" t="s">
        <v>272</v>
      </c>
      <c r="G3963" t="s">
        <v>341</v>
      </c>
      <c r="H3963" s="5" t="s">
        <v>1660</v>
      </c>
      <c r="I3963" t="s">
        <v>1991</v>
      </c>
      <c r="J3963" t="s">
        <v>1996</v>
      </c>
      <c r="K3963">
        <v>4878</v>
      </c>
      <c r="L3963" t="str">
        <f>IFERROR(LEFT(H3963, FIND("h", H3963)-1),0)</f>
        <v>2</v>
      </c>
      <c r="M3963" t="str">
        <f>IFERROR(MID(H3963, FIND("h", H3963)+1, FIND("m", H3963) - FIND("h", H3963)-1), IFERROR(LEFT(H3963, FIND("m",  H3963)-1),0))</f>
        <v xml:space="preserve"> 45</v>
      </c>
      <c r="N3963">
        <f>Table1[[#This Row],[Duration_hr]]*60 +Table1[[#This Row],[Duration_min]]</f>
        <v>165</v>
      </c>
      <c r="O3963">
        <f>IF(I3963="non-stop", 0, VALUE(LEFT(I3963, FIND(" ", I3963)-1)))</f>
        <v>0</v>
      </c>
    </row>
    <row r="3964" spans="1:15" x14ac:dyDescent="0.3">
      <c r="A3964" t="s">
        <v>11</v>
      </c>
      <c r="B3964" t="s">
        <v>56</v>
      </c>
      <c r="C3964" t="s">
        <v>67</v>
      </c>
      <c r="D3964" t="s">
        <v>72</v>
      </c>
      <c r="E3964" s="3" t="s">
        <v>75</v>
      </c>
      <c r="F3964" t="s">
        <v>285</v>
      </c>
      <c r="G3964" t="s">
        <v>219</v>
      </c>
      <c r="H3964" s="5" t="s">
        <v>1660</v>
      </c>
      <c r="I3964" t="s">
        <v>1991</v>
      </c>
      <c r="J3964" t="s">
        <v>1996</v>
      </c>
      <c r="K3964">
        <v>7648</v>
      </c>
      <c r="L3964" t="str">
        <f>IFERROR(LEFT(H3964, FIND("h", H3964)-1),0)</f>
        <v>2</v>
      </c>
      <c r="M3964" t="str">
        <f>IFERROR(MID(H3964, FIND("h", H3964)+1, FIND("m", H3964) - FIND("h", H3964)-1), IFERROR(LEFT(H3964, FIND("m",  H3964)-1),0))</f>
        <v xml:space="preserve"> 45</v>
      </c>
      <c r="N3964">
        <f>Table1[[#This Row],[Duration_hr]]*60 +Table1[[#This Row],[Duration_min]]</f>
        <v>165</v>
      </c>
      <c r="O3964">
        <f>IF(I3964="non-stop", 0, VALUE(LEFT(I3964, FIND(" ", I3964)-1)))</f>
        <v>0</v>
      </c>
    </row>
    <row r="3965" spans="1:15" x14ac:dyDescent="0.3">
      <c r="A3965" t="s">
        <v>17</v>
      </c>
      <c r="B3965" t="s">
        <v>50</v>
      </c>
      <c r="C3965" t="s">
        <v>67</v>
      </c>
      <c r="D3965" t="s">
        <v>69</v>
      </c>
      <c r="E3965" s="3" t="s">
        <v>75</v>
      </c>
      <c r="F3965" t="s">
        <v>272</v>
      </c>
      <c r="G3965" t="s">
        <v>341</v>
      </c>
      <c r="H3965" s="5" t="s">
        <v>1660</v>
      </c>
      <c r="I3965" t="s">
        <v>1991</v>
      </c>
      <c r="J3965" t="s">
        <v>1996</v>
      </c>
      <c r="K3965">
        <v>4878</v>
      </c>
      <c r="L3965" t="str">
        <f>IFERROR(LEFT(H3965, FIND("h", H3965)-1),0)</f>
        <v>2</v>
      </c>
      <c r="M3965" t="str">
        <f>IFERROR(MID(H3965, FIND("h", H3965)+1, FIND("m", H3965) - FIND("h", H3965)-1), IFERROR(LEFT(H3965, FIND("m",  H3965)-1),0))</f>
        <v xml:space="preserve"> 45</v>
      </c>
      <c r="N3965">
        <f>Table1[[#This Row],[Duration_hr]]*60 +Table1[[#This Row],[Duration_min]]</f>
        <v>165</v>
      </c>
      <c r="O3965">
        <f>IF(I3965="non-stop", 0, VALUE(LEFT(I3965, FIND(" ", I3965)-1)))</f>
        <v>0</v>
      </c>
    </row>
    <row r="3966" spans="1:15" x14ac:dyDescent="0.3">
      <c r="A3966" t="s">
        <v>12</v>
      </c>
      <c r="B3966" t="s">
        <v>65</v>
      </c>
      <c r="C3966" t="s">
        <v>67</v>
      </c>
      <c r="D3966" t="s">
        <v>72</v>
      </c>
      <c r="E3966" s="3" t="s">
        <v>75</v>
      </c>
      <c r="F3966" t="s">
        <v>216</v>
      </c>
      <c r="G3966" t="s">
        <v>244</v>
      </c>
      <c r="H3966" s="5" t="s">
        <v>1660</v>
      </c>
      <c r="I3966" t="s">
        <v>1991</v>
      </c>
      <c r="J3966" t="s">
        <v>1996</v>
      </c>
      <c r="K3966">
        <v>7591</v>
      </c>
      <c r="L3966" t="str">
        <f>IFERROR(LEFT(H3966, FIND("h", H3966)-1),0)</f>
        <v>2</v>
      </c>
      <c r="M3966" t="str">
        <f>IFERROR(MID(H3966, FIND("h", H3966)+1, FIND("m", H3966) - FIND("h", H3966)-1), IFERROR(LEFT(H3966, FIND("m",  H3966)-1),0))</f>
        <v xml:space="preserve"> 45</v>
      </c>
      <c r="N3966">
        <f>Table1[[#This Row],[Duration_hr]]*60 +Table1[[#This Row],[Duration_min]]</f>
        <v>165</v>
      </c>
      <c r="O3966">
        <f>IF(I3966="non-stop", 0, VALUE(LEFT(I3966, FIND(" ", I3966)-1)))</f>
        <v>0</v>
      </c>
    </row>
    <row r="3967" spans="1:15" x14ac:dyDescent="0.3">
      <c r="A3967" t="s">
        <v>12</v>
      </c>
      <c r="B3967" t="s">
        <v>56</v>
      </c>
      <c r="C3967" t="s">
        <v>67</v>
      </c>
      <c r="D3967" t="s">
        <v>72</v>
      </c>
      <c r="E3967" s="3" t="s">
        <v>75</v>
      </c>
      <c r="F3967" t="s">
        <v>216</v>
      </c>
      <c r="G3967" t="s">
        <v>244</v>
      </c>
      <c r="H3967" s="5" t="s">
        <v>1660</v>
      </c>
      <c r="I3967" t="s">
        <v>1991</v>
      </c>
      <c r="J3967" t="s">
        <v>1996</v>
      </c>
      <c r="K3967">
        <v>4966</v>
      </c>
      <c r="L3967" t="str">
        <f>IFERROR(LEFT(H3967, FIND("h", H3967)-1),0)</f>
        <v>2</v>
      </c>
      <c r="M3967" t="str">
        <f>IFERROR(MID(H3967, FIND("h", H3967)+1, FIND("m", H3967) - FIND("h", H3967)-1), IFERROR(LEFT(H3967, FIND("m",  H3967)-1),0))</f>
        <v xml:space="preserve"> 45</v>
      </c>
      <c r="N3967">
        <f>Table1[[#This Row],[Duration_hr]]*60 +Table1[[#This Row],[Duration_min]]</f>
        <v>165</v>
      </c>
      <c r="O3967">
        <f>IF(I3967="non-stop", 0, VALUE(LEFT(I3967, FIND(" ", I3967)-1)))</f>
        <v>0</v>
      </c>
    </row>
    <row r="3968" spans="1:15" x14ac:dyDescent="0.3">
      <c r="A3968" t="s">
        <v>12</v>
      </c>
      <c r="B3968" t="s">
        <v>46</v>
      </c>
      <c r="C3968" t="s">
        <v>67</v>
      </c>
      <c r="D3968" t="s">
        <v>69</v>
      </c>
      <c r="E3968" s="3" t="s">
        <v>75</v>
      </c>
      <c r="F3968" t="s">
        <v>300</v>
      </c>
      <c r="G3968" t="s">
        <v>419</v>
      </c>
      <c r="H3968" s="5" t="s">
        <v>1660</v>
      </c>
      <c r="I3968" t="s">
        <v>1991</v>
      </c>
      <c r="J3968" t="s">
        <v>1996</v>
      </c>
      <c r="K3968">
        <v>6961</v>
      </c>
      <c r="L3968" t="str">
        <f>IFERROR(LEFT(H3968, FIND("h", H3968)-1),0)</f>
        <v>2</v>
      </c>
      <c r="M3968" t="str">
        <f>IFERROR(MID(H3968, FIND("h", H3968)+1, FIND("m", H3968) - FIND("h", H3968)-1), IFERROR(LEFT(H3968, FIND("m",  H3968)-1),0))</f>
        <v xml:space="preserve"> 45</v>
      </c>
      <c r="N3968">
        <f>Table1[[#This Row],[Duration_hr]]*60 +Table1[[#This Row],[Duration_min]]</f>
        <v>165</v>
      </c>
      <c r="O3968">
        <f>IF(I3968="non-stop", 0, VALUE(LEFT(I3968, FIND(" ", I3968)-1)))</f>
        <v>0</v>
      </c>
    </row>
    <row r="3969" spans="1:15" x14ac:dyDescent="0.3">
      <c r="A3969" t="s">
        <v>12</v>
      </c>
      <c r="B3969" t="s">
        <v>65</v>
      </c>
      <c r="C3969" t="s">
        <v>67</v>
      </c>
      <c r="D3969" t="s">
        <v>72</v>
      </c>
      <c r="E3969" s="3" t="s">
        <v>75</v>
      </c>
      <c r="F3969" t="s">
        <v>271</v>
      </c>
      <c r="G3969" t="s">
        <v>211</v>
      </c>
      <c r="H3969" s="5" t="s">
        <v>1660</v>
      </c>
      <c r="I3969" t="s">
        <v>1991</v>
      </c>
      <c r="J3969" t="s">
        <v>1996</v>
      </c>
      <c r="K3969">
        <v>7591</v>
      </c>
      <c r="L3969" t="str">
        <f>IFERROR(LEFT(H3969, FIND("h", H3969)-1),0)</f>
        <v>2</v>
      </c>
      <c r="M3969" t="str">
        <f>IFERROR(MID(H3969, FIND("h", H3969)+1, FIND("m", H3969) - FIND("h", H3969)-1), IFERROR(LEFT(H3969, FIND("m",  H3969)-1),0))</f>
        <v xml:space="preserve"> 45</v>
      </c>
      <c r="N3969">
        <f>Table1[[#This Row],[Duration_hr]]*60 +Table1[[#This Row],[Duration_min]]</f>
        <v>165</v>
      </c>
      <c r="O3969">
        <f>IF(I3969="non-stop", 0, VALUE(LEFT(I3969, FIND(" ", I3969)-1)))</f>
        <v>0</v>
      </c>
    </row>
    <row r="3970" spans="1:15" x14ac:dyDescent="0.3">
      <c r="A3970" t="s">
        <v>18</v>
      </c>
      <c r="B3970" t="s">
        <v>34</v>
      </c>
      <c r="C3970" t="s">
        <v>67</v>
      </c>
      <c r="D3970" t="s">
        <v>69</v>
      </c>
      <c r="E3970" s="3" t="s">
        <v>75</v>
      </c>
      <c r="F3970" t="s">
        <v>237</v>
      </c>
      <c r="G3970" t="s">
        <v>250</v>
      </c>
      <c r="H3970" s="5" t="s">
        <v>1660</v>
      </c>
      <c r="I3970" t="s">
        <v>1991</v>
      </c>
      <c r="J3970" t="s">
        <v>1996</v>
      </c>
      <c r="K3970">
        <v>3383</v>
      </c>
      <c r="L3970" t="str">
        <f>IFERROR(LEFT(H3970, FIND("h", H3970)-1),0)</f>
        <v>2</v>
      </c>
      <c r="M3970" t="str">
        <f>IFERROR(MID(H3970, FIND("h", H3970)+1, FIND("m", H3970) - FIND("h", H3970)-1), IFERROR(LEFT(H3970, FIND("m",  H3970)-1),0))</f>
        <v xml:space="preserve"> 45</v>
      </c>
      <c r="N3970">
        <f>Table1[[#This Row],[Duration_hr]]*60 +Table1[[#This Row],[Duration_min]]</f>
        <v>165</v>
      </c>
      <c r="O3970">
        <f>IF(I3970="non-stop", 0, VALUE(LEFT(I3970, FIND(" ", I3970)-1)))</f>
        <v>0</v>
      </c>
    </row>
    <row r="3971" spans="1:15" x14ac:dyDescent="0.3">
      <c r="A3971" t="s">
        <v>16</v>
      </c>
      <c r="B3971" t="s">
        <v>43</v>
      </c>
      <c r="C3971" t="s">
        <v>67</v>
      </c>
      <c r="D3971" t="s">
        <v>69</v>
      </c>
      <c r="E3971" s="3" t="s">
        <v>75</v>
      </c>
      <c r="F3971" t="s">
        <v>236</v>
      </c>
      <c r="G3971" t="s">
        <v>555</v>
      </c>
      <c r="H3971" s="5" t="s">
        <v>1660</v>
      </c>
      <c r="I3971" t="s">
        <v>1991</v>
      </c>
      <c r="J3971" t="s">
        <v>1996</v>
      </c>
      <c r="K3971">
        <v>3419</v>
      </c>
      <c r="L3971" t="str">
        <f>IFERROR(LEFT(H3971, FIND("h", H3971)-1),0)</f>
        <v>2</v>
      </c>
      <c r="M3971" t="str">
        <f>IFERROR(MID(H3971, FIND("h", H3971)+1, FIND("m", H3971) - FIND("h", H3971)-1), IFERROR(LEFT(H3971, FIND("m",  H3971)-1),0))</f>
        <v xml:space="preserve"> 45</v>
      </c>
      <c r="N3971">
        <f>Table1[[#This Row],[Duration_hr]]*60 +Table1[[#This Row],[Duration_min]]</f>
        <v>165</v>
      </c>
      <c r="O3971">
        <f>IF(I3971="non-stop", 0, VALUE(LEFT(I3971, FIND(" ", I3971)-1)))</f>
        <v>0</v>
      </c>
    </row>
    <row r="3972" spans="1:15" x14ac:dyDescent="0.3">
      <c r="A3972" t="s">
        <v>12</v>
      </c>
      <c r="B3972" t="s">
        <v>41</v>
      </c>
      <c r="C3972" t="s">
        <v>67</v>
      </c>
      <c r="D3972" t="s">
        <v>69</v>
      </c>
      <c r="E3972" s="3" t="s">
        <v>75</v>
      </c>
      <c r="F3972" t="s">
        <v>300</v>
      </c>
      <c r="G3972" t="s">
        <v>419</v>
      </c>
      <c r="H3972" s="5" t="s">
        <v>1660</v>
      </c>
      <c r="I3972" t="s">
        <v>1991</v>
      </c>
      <c r="J3972" t="s">
        <v>1996</v>
      </c>
      <c r="K3972">
        <v>5228</v>
      </c>
      <c r="L3972" t="str">
        <f>IFERROR(LEFT(H3972, FIND("h", H3972)-1),0)</f>
        <v>2</v>
      </c>
      <c r="M3972" t="str">
        <f>IFERROR(MID(H3972, FIND("h", H3972)+1, FIND("m", H3972) - FIND("h", H3972)-1), IFERROR(LEFT(H3972, FIND("m",  H3972)-1),0))</f>
        <v xml:space="preserve"> 45</v>
      </c>
      <c r="N3972">
        <f>Table1[[#This Row],[Duration_hr]]*60 +Table1[[#This Row],[Duration_min]]</f>
        <v>165</v>
      </c>
      <c r="O3972">
        <f>IF(I3972="non-stop", 0, VALUE(LEFT(I3972, FIND(" ", I3972)-1)))</f>
        <v>0</v>
      </c>
    </row>
    <row r="3973" spans="1:15" x14ac:dyDescent="0.3">
      <c r="A3973" t="s">
        <v>18</v>
      </c>
      <c r="B3973" t="s">
        <v>32</v>
      </c>
      <c r="C3973" t="s">
        <v>67</v>
      </c>
      <c r="D3973" t="s">
        <v>69</v>
      </c>
      <c r="E3973" s="3" t="s">
        <v>75</v>
      </c>
      <c r="F3973" t="s">
        <v>237</v>
      </c>
      <c r="G3973" t="s">
        <v>250</v>
      </c>
      <c r="H3973" s="5" t="s">
        <v>1660</v>
      </c>
      <c r="I3973" t="s">
        <v>1991</v>
      </c>
      <c r="J3973" t="s">
        <v>1996</v>
      </c>
      <c r="K3973">
        <v>4483</v>
      </c>
      <c r="L3973" t="str">
        <f>IFERROR(LEFT(H3973, FIND("h", H3973)-1),0)</f>
        <v>2</v>
      </c>
      <c r="M3973" t="str">
        <f>IFERROR(MID(H3973, FIND("h", H3973)+1, FIND("m", H3973) - FIND("h", H3973)-1), IFERROR(LEFT(H3973, FIND("m",  H3973)-1),0))</f>
        <v xml:space="preserve"> 45</v>
      </c>
      <c r="N3973">
        <f>Table1[[#This Row],[Duration_hr]]*60 +Table1[[#This Row],[Duration_min]]</f>
        <v>165</v>
      </c>
      <c r="O3973">
        <f>IF(I3973="non-stop", 0, VALUE(LEFT(I3973, FIND(" ", I3973)-1)))</f>
        <v>0</v>
      </c>
    </row>
    <row r="3974" spans="1:15" x14ac:dyDescent="0.3">
      <c r="A3974" t="s">
        <v>11</v>
      </c>
      <c r="B3974" t="s">
        <v>43</v>
      </c>
      <c r="C3974" t="s">
        <v>67</v>
      </c>
      <c r="D3974" t="s">
        <v>69</v>
      </c>
      <c r="E3974" s="3" t="s">
        <v>75</v>
      </c>
      <c r="F3974" t="s">
        <v>298</v>
      </c>
      <c r="G3974" t="s">
        <v>399</v>
      </c>
      <c r="H3974" s="5" t="s">
        <v>1660</v>
      </c>
      <c r="I3974" t="s">
        <v>1991</v>
      </c>
      <c r="J3974" t="s">
        <v>1996</v>
      </c>
      <c r="K3974">
        <v>3419</v>
      </c>
      <c r="L3974" t="str">
        <f>IFERROR(LEFT(H3974, FIND("h", H3974)-1),0)</f>
        <v>2</v>
      </c>
      <c r="M3974" t="str">
        <f>IFERROR(MID(H3974, FIND("h", H3974)+1, FIND("m", H3974) - FIND("h", H3974)-1), IFERROR(LEFT(H3974, FIND("m",  H3974)-1),0))</f>
        <v xml:space="preserve"> 45</v>
      </c>
      <c r="N3974">
        <f>Table1[[#This Row],[Duration_hr]]*60 +Table1[[#This Row],[Duration_min]]</f>
        <v>165</v>
      </c>
      <c r="O3974">
        <f>IF(I3974="non-stop", 0, VALUE(LEFT(I3974, FIND(" ", I3974)-1)))</f>
        <v>0</v>
      </c>
    </row>
    <row r="3975" spans="1:15" x14ac:dyDescent="0.3">
      <c r="A3975" t="s">
        <v>13</v>
      </c>
      <c r="B3975" t="s">
        <v>57</v>
      </c>
      <c r="C3975" t="s">
        <v>67</v>
      </c>
      <c r="D3975" t="s">
        <v>69</v>
      </c>
      <c r="E3975" s="3" t="s">
        <v>75</v>
      </c>
      <c r="F3975" t="s">
        <v>285</v>
      </c>
      <c r="G3975" t="s">
        <v>219</v>
      </c>
      <c r="H3975" s="5" t="s">
        <v>1660</v>
      </c>
      <c r="I3975" t="s">
        <v>1991</v>
      </c>
      <c r="J3975" t="s">
        <v>1997</v>
      </c>
      <c r="K3975">
        <v>4544</v>
      </c>
      <c r="L3975" t="str">
        <f>IFERROR(LEFT(H3975, FIND("h", H3975)-1),0)</f>
        <v>2</v>
      </c>
      <c r="M3975" t="str">
        <f>IFERROR(MID(H3975, FIND("h", H3975)+1, FIND("m", H3975) - FIND("h", H3975)-1), IFERROR(LEFT(H3975, FIND("m",  H3975)-1),0))</f>
        <v xml:space="preserve"> 45</v>
      </c>
      <c r="N3975">
        <f>Table1[[#This Row],[Duration_hr]]*60 +Table1[[#This Row],[Duration_min]]</f>
        <v>165</v>
      </c>
      <c r="O3975">
        <f>IF(I3975="non-stop", 0, VALUE(LEFT(I3975, FIND(" ", I3975)-1)))</f>
        <v>0</v>
      </c>
    </row>
    <row r="3976" spans="1:15" x14ac:dyDescent="0.3">
      <c r="A3976" t="s">
        <v>17</v>
      </c>
      <c r="B3976" t="s">
        <v>25</v>
      </c>
      <c r="C3976" t="s">
        <v>67</v>
      </c>
      <c r="D3976" t="s">
        <v>69</v>
      </c>
      <c r="E3976" s="3" t="s">
        <v>75</v>
      </c>
      <c r="F3976" t="s">
        <v>272</v>
      </c>
      <c r="G3976" t="s">
        <v>341</v>
      </c>
      <c r="H3976" s="5" t="s">
        <v>1660</v>
      </c>
      <c r="I3976" t="s">
        <v>1991</v>
      </c>
      <c r="J3976" t="s">
        <v>1996</v>
      </c>
      <c r="K3976">
        <v>4878</v>
      </c>
      <c r="L3976" t="str">
        <f>IFERROR(LEFT(H3976, FIND("h", H3976)-1),0)</f>
        <v>2</v>
      </c>
      <c r="M3976" t="str">
        <f>IFERROR(MID(H3976, FIND("h", H3976)+1, FIND("m", H3976) - FIND("h", H3976)-1), IFERROR(LEFT(H3976, FIND("m",  H3976)-1),0))</f>
        <v xml:space="preserve"> 45</v>
      </c>
      <c r="N3976">
        <f>Table1[[#This Row],[Duration_hr]]*60 +Table1[[#This Row],[Duration_min]]</f>
        <v>165</v>
      </c>
      <c r="O3976">
        <f>IF(I3976="non-stop", 0, VALUE(LEFT(I3976, FIND(" ", I3976)-1)))</f>
        <v>0</v>
      </c>
    </row>
    <row r="3977" spans="1:15" x14ac:dyDescent="0.3">
      <c r="A3977" t="s">
        <v>11</v>
      </c>
      <c r="B3977" t="s">
        <v>55</v>
      </c>
      <c r="C3977" t="s">
        <v>68</v>
      </c>
      <c r="D3977" t="s">
        <v>67</v>
      </c>
      <c r="E3977" s="3" t="s">
        <v>80</v>
      </c>
      <c r="F3977" t="s">
        <v>242</v>
      </c>
      <c r="G3977" t="s">
        <v>389</v>
      </c>
      <c r="H3977" s="5" t="s">
        <v>1660</v>
      </c>
      <c r="I3977" t="s">
        <v>1991</v>
      </c>
      <c r="J3977" t="s">
        <v>1996</v>
      </c>
      <c r="K3977">
        <v>4804</v>
      </c>
      <c r="L3977" t="str">
        <f>IFERROR(LEFT(H3977, FIND("h", H3977)-1),0)</f>
        <v>2</v>
      </c>
      <c r="M3977" t="str">
        <f>IFERROR(MID(H3977, FIND("h", H3977)+1, FIND("m", H3977) - FIND("h", H3977)-1), IFERROR(LEFT(H3977, FIND("m",  H3977)-1),0))</f>
        <v xml:space="preserve"> 45</v>
      </c>
      <c r="N3977">
        <f>Table1[[#This Row],[Duration_hr]]*60 +Table1[[#This Row],[Duration_min]]</f>
        <v>165</v>
      </c>
      <c r="O3977">
        <f>IF(I3977="non-stop", 0, VALUE(LEFT(I3977, FIND(" ", I3977)-1)))</f>
        <v>0</v>
      </c>
    </row>
    <row r="3978" spans="1:15" x14ac:dyDescent="0.3">
      <c r="A3978" t="s">
        <v>11</v>
      </c>
      <c r="B3978" t="s">
        <v>65</v>
      </c>
      <c r="C3978" t="s">
        <v>67</v>
      </c>
      <c r="D3978" t="s">
        <v>72</v>
      </c>
      <c r="E3978" s="3" t="s">
        <v>75</v>
      </c>
      <c r="F3978" t="s">
        <v>294</v>
      </c>
      <c r="G3978" t="s">
        <v>499</v>
      </c>
      <c r="H3978" s="5" t="s">
        <v>1660</v>
      </c>
      <c r="I3978" t="s">
        <v>1991</v>
      </c>
      <c r="J3978" t="s">
        <v>1996</v>
      </c>
      <c r="K3978">
        <v>6144</v>
      </c>
      <c r="L3978" t="str">
        <f>IFERROR(LEFT(H3978, FIND("h", H3978)-1),0)</f>
        <v>2</v>
      </c>
      <c r="M3978" t="str">
        <f>IFERROR(MID(H3978, FIND("h", H3978)+1, FIND("m", H3978) - FIND("h", H3978)-1), IFERROR(LEFT(H3978, FIND("m",  H3978)-1),0))</f>
        <v xml:space="preserve"> 45</v>
      </c>
      <c r="N3978">
        <f>Table1[[#This Row],[Duration_hr]]*60 +Table1[[#This Row],[Duration_min]]</f>
        <v>165</v>
      </c>
      <c r="O3978">
        <f>IF(I3978="non-stop", 0, VALUE(LEFT(I3978, FIND(" ", I3978)-1)))</f>
        <v>0</v>
      </c>
    </row>
    <row r="3979" spans="1:15" x14ac:dyDescent="0.3">
      <c r="A3979" t="s">
        <v>11</v>
      </c>
      <c r="B3979" t="s">
        <v>42</v>
      </c>
      <c r="C3979" t="s">
        <v>67</v>
      </c>
      <c r="D3979" t="s">
        <v>69</v>
      </c>
      <c r="E3979" s="3" t="s">
        <v>75</v>
      </c>
      <c r="F3979" t="s">
        <v>298</v>
      </c>
      <c r="G3979" t="s">
        <v>399</v>
      </c>
      <c r="H3979" s="5" t="s">
        <v>1660</v>
      </c>
      <c r="I3979" t="s">
        <v>1991</v>
      </c>
      <c r="J3979" t="s">
        <v>1996</v>
      </c>
      <c r="K3979">
        <v>3419</v>
      </c>
      <c r="L3979" t="str">
        <f>IFERROR(LEFT(H3979, FIND("h", H3979)-1),0)</f>
        <v>2</v>
      </c>
      <c r="M3979" t="str">
        <f>IFERROR(MID(H3979, FIND("h", H3979)+1, FIND("m", H3979) - FIND("h", H3979)-1), IFERROR(LEFT(H3979, FIND("m",  H3979)-1),0))</f>
        <v xml:space="preserve"> 45</v>
      </c>
      <c r="N3979">
        <f>Table1[[#This Row],[Duration_hr]]*60 +Table1[[#This Row],[Duration_min]]</f>
        <v>165</v>
      </c>
      <c r="O3979">
        <f>IF(I3979="non-stop", 0, VALUE(LEFT(I3979, FIND(" ", I3979)-1)))</f>
        <v>0</v>
      </c>
    </row>
    <row r="3980" spans="1:15" x14ac:dyDescent="0.3">
      <c r="A3980" t="s">
        <v>18</v>
      </c>
      <c r="B3980" t="s">
        <v>23</v>
      </c>
      <c r="C3980" t="s">
        <v>67</v>
      </c>
      <c r="D3980" t="s">
        <v>72</v>
      </c>
      <c r="E3980" s="3" t="s">
        <v>75</v>
      </c>
      <c r="F3980" t="s">
        <v>385</v>
      </c>
      <c r="G3980" t="s">
        <v>736</v>
      </c>
      <c r="H3980" s="5" t="s">
        <v>1660</v>
      </c>
      <c r="I3980" t="s">
        <v>1991</v>
      </c>
      <c r="J3980" t="s">
        <v>1996</v>
      </c>
      <c r="K3980">
        <v>4482</v>
      </c>
      <c r="L3980" t="str">
        <f>IFERROR(LEFT(H3980, FIND("h", H3980)-1),0)</f>
        <v>2</v>
      </c>
      <c r="M3980" t="str">
        <f>IFERROR(MID(H3980, FIND("h", H3980)+1, FIND("m", H3980) - FIND("h", H3980)-1), IFERROR(LEFT(H3980, FIND("m",  H3980)-1),0))</f>
        <v xml:space="preserve"> 45</v>
      </c>
      <c r="N3980">
        <f>Table1[[#This Row],[Duration_hr]]*60 +Table1[[#This Row],[Duration_min]]</f>
        <v>165</v>
      </c>
      <c r="O3980">
        <f>IF(I3980="non-stop", 0, VALUE(LEFT(I3980, FIND(" ", I3980)-1)))</f>
        <v>0</v>
      </c>
    </row>
    <row r="3981" spans="1:15" x14ac:dyDescent="0.3">
      <c r="A3981" t="s">
        <v>12</v>
      </c>
      <c r="B3981" t="s">
        <v>47</v>
      </c>
      <c r="C3981" t="s">
        <v>67</v>
      </c>
      <c r="D3981" t="s">
        <v>69</v>
      </c>
      <c r="E3981" s="3" t="s">
        <v>75</v>
      </c>
      <c r="F3981" t="s">
        <v>299</v>
      </c>
      <c r="G3981" t="s">
        <v>245</v>
      </c>
      <c r="H3981" s="5" t="s">
        <v>1660</v>
      </c>
      <c r="I3981" t="s">
        <v>1991</v>
      </c>
      <c r="J3981" t="s">
        <v>1996</v>
      </c>
      <c r="K3981">
        <v>6961</v>
      </c>
      <c r="L3981" t="str">
        <f>IFERROR(LEFT(H3981, FIND("h", H3981)-1),0)</f>
        <v>2</v>
      </c>
      <c r="M3981" t="str">
        <f>IFERROR(MID(H3981, FIND("h", H3981)+1, FIND("m", H3981) - FIND("h", H3981)-1), IFERROR(LEFT(H3981, FIND("m",  H3981)-1),0))</f>
        <v xml:space="preserve"> 45</v>
      </c>
      <c r="N3981">
        <f>Table1[[#This Row],[Duration_hr]]*60 +Table1[[#This Row],[Duration_min]]</f>
        <v>165</v>
      </c>
      <c r="O3981">
        <f>IF(I3981="non-stop", 0, VALUE(LEFT(I3981, FIND(" ", I3981)-1)))</f>
        <v>0</v>
      </c>
    </row>
    <row r="3982" spans="1:15" x14ac:dyDescent="0.3">
      <c r="A3982" t="s">
        <v>11</v>
      </c>
      <c r="B3982" t="s">
        <v>64</v>
      </c>
      <c r="C3982" t="s">
        <v>68</v>
      </c>
      <c r="D3982" t="s">
        <v>67</v>
      </c>
      <c r="E3982" s="3" t="s">
        <v>80</v>
      </c>
      <c r="F3982" t="s">
        <v>242</v>
      </c>
      <c r="G3982" t="s">
        <v>389</v>
      </c>
      <c r="H3982" s="5" t="s">
        <v>1660</v>
      </c>
      <c r="I3982" t="s">
        <v>1991</v>
      </c>
      <c r="J3982" t="s">
        <v>1996</v>
      </c>
      <c r="K3982">
        <v>6565</v>
      </c>
      <c r="L3982" t="str">
        <f>IFERROR(LEFT(H3982, FIND("h", H3982)-1),0)</f>
        <v>2</v>
      </c>
      <c r="M3982" t="str">
        <f>IFERROR(MID(H3982, FIND("h", H3982)+1, FIND("m", H3982) - FIND("h", H3982)-1), IFERROR(LEFT(H3982, FIND("m",  H3982)-1),0))</f>
        <v xml:space="preserve"> 45</v>
      </c>
      <c r="N3982">
        <f>Table1[[#This Row],[Duration_hr]]*60 +Table1[[#This Row],[Duration_min]]</f>
        <v>165</v>
      </c>
      <c r="O3982">
        <f>IF(I3982="non-stop", 0, VALUE(LEFT(I3982, FIND(" ", I3982)-1)))</f>
        <v>0</v>
      </c>
    </row>
    <row r="3983" spans="1:15" x14ac:dyDescent="0.3">
      <c r="A3983" t="s">
        <v>12</v>
      </c>
      <c r="B3983" t="s">
        <v>52</v>
      </c>
      <c r="C3983" t="s">
        <v>67</v>
      </c>
      <c r="D3983" t="s">
        <v>69</v>
      </c>
      <c r="E3983" s="3" t="s">
        <v>75</v>
      </c>
      <c r="F3983" t="s">
        <v>271</v>
      </c>
      <c r="G3983" t="s">
        <v>211</v>
      </c>
      <c r="H3983" s="5" t="s">
        <v>1660</v>
      </c>
      <c r="I3983" t="s">
        <v>1991</v>
      </c>
      <c r="J3983" t="s">
        <v>1996</v>
      </c>
      <c r="K3983">
        <v>5228</v>
      </c>
      <c r="L3983" t="str">
        <f>IFERROR(LEFT(H3983, FIND("h", H3983)-1),0)</f>
        <v>2</v>
      </c>
      <c r="M3983" t="str">
        <f>IFERROR(MID(H3983, FIND("h", H3983)+1, FIND("m", H3983) - FIND("h", H3983)-1), IFERROR(LEFT(H3983, FIND("m",  H3983)-1),0))</f>
        <v xml:space="preserve"> 45</v>
      </c>
      <c r="N3983">
        <f>Table1[[#This Row],[Duration_hr]]*60 +Table1[[#This Row],[Duration_min]]</f>
        <v>165</v>
      </c>
      <c r="O3983">
        <f>IF(I3983="non-stop", 0, VALUE(LEFT(I3983, FIND(" ", I3983)-1)))</f>
        <v>0</v>
      </c>
    </row>
    <row r="3984" spans="1:15" x14ac:dyDescent="0.3">
      <c r="A3984" t="s">
        <v>11</v>
      </c>
      <c r="B3984" t="s">
        <v>51</v>
      </c>
      <c r="C3984" t="s">
        <v>68</v>
      </c>
      <c r="D3984" t="s">
        <v>67</v>
      </c>
      <c r="E3984" s="3" t="s">
        <v>80</v>
      </c>
      <c r="F3984" t="s">
        <v>242</v>
      </c>
      <c r="G3984" t="s">
        <v>389</v>
      </c>
      <c r="H3984" s="5" t="s">
        <v>1660</v>
      </c>
      <c r="I3984" t="s">
        <v>1991</v>
      </c>
      <c r="J3984" t="s">
        <v>1996</v>
      </c>
      <c r="K3984">
        <v>4148</v>
      </c>
      <c r="L3984" t="str">
        <f>IFERROR(LEFT(H3984, FIND("h", H3984)-1),0)</f>
        <v>2</v>
      </c>
      <c r="M3984" t="str">
        <f>IFERROR(MID(H3984, FIND("h", H3984)+1, FIND("m", H3984) - FIND("h", H3984)-1), IFERROR(LEFT(H3984, FIND("m",  H3984)-1),0))</f>
        <v xml:space="preserve"> 45</v>
      </c>
      <c r="N3984">
        <f>Table1[[#This Row],[Duration_hr]]*60 +Table1[[#This Row],[Duration_min]]</f>
        <v>165</v>
      </c>
      <c r="O3984">
        <f>IF(I3984="non-stop", 0, VALUE(LEFT(I3984, FIND(" ", I3984)-1)))</f>
        <v>0</v>
      </c>
    </row>
    <row r="3985" spans="1:15" x14ac:dyDescent="0.3">
      <c r="A3985" t="s">
        <v>12</v>
      </c>
      <c r="B3985" t="s">
        <v>23</v>
      </c>
      <c r="C3985" t="s">
        <v>67</v>
      </c>
      <c r="D3985" t="s">
        <v>72</v>
      </c>
      <c r="E3985" s="3" t="s">
        <v>75</v>
      </c>
      <c r="F3985" t="s">
        <v>299</v>
      </c>
      <c r="G3985" t="s">
        <v>245</v>
      </c>
      <c r="H3985" s="5" t="s">
        <v>1660</v>
      </c>
      <c r="I3985" t="s">
        <v>1991</v>
      </c>
      <c r="J3985" t="s">
        <v>1996</v>
      </c>
      <c r="K3985">
        <v>5176</v>
      </c>
      <c r="L3985" t="str">
        <f>IFERROR(LEFT(H3985, FIND("h", H3985)-1),0)</f>
        <v>2</v>
      </c>
      <c r="M3985" t="str">
        <f>IFERROR(MID(H3985, FIND("h", H3985)+1, FIND("m", H3985) - FIND("h", H3985)-1), IFERROR(LEFT(H3985, FIND("m",  H3985)-1),0))</f>
        <v xml:space="preserve"> 45</v>
      </c>
      <c r="N3985">
        <f>Table1[[#This Row],[Duration_hr]]*60 +Table1[[#This Row],[Duration_min]]</f>
        <v>165</v>
      </c>
      <c r="O3985">
        <f>IF(I3985="non-stop", 0, VALUE(LEFT(I3985, FIND(" ", I3985)-1)))</f>
        <v>0</v>
      </c>
    </row>
    <row r="3986" spans="1:15" x14ac:dyDescent="0.3">
      <c r="A3986" t="s">
        <v>13</v>
      </c>
      <c r="B3986" t="s">
        <v>32</v>
      </c>
      <c r="C3986" t="s">
        <v>67</v>
      </c>
      <c r="D3986" t="s">
        <v>69</v>
      </c>
      <c r="E3986" s="3" t="s">
        <v>75</v>
      </c>
      <c r="F3986" t="s">
        <v>285</v>
      </c>
      <c r="G3986" t="s">
        <v>219</v>
      </c>
      <c r="H3986" s="5" t="s">
        <v>1660</v>
      </c>
      <c r="I3986" t="s">
        <v>1991</v>
      </c>
      <c r="J3986" t="s">
        <v>1996</v>
      </c>
      <c r="K3986">
        <v>7229</v>
      </c>
      <c r="L3986" t="str">
        <f>IFERROR(LEFT(H3986, FIND("h", H3986)-1),0)</f>
        <v>2</v>
      </c>
      <c r="M3986" t="str">
        <f>IFERROR(MID(H3986, FIND("h", H3986)+1, FIND("m", H3986) - FIND("h", H3986)-1), IFERROR(LEFT(H3986, FIND("m",  H3986)-1),0))</f>
        <v xml:space="preserve"> 45</v>
      </c>
      <c r="N3986">
        <f>Table1[[#This Row],[Duration_hr]]*60 +Table1[[#This Row],[Duration_min]]</f>
        <v>165</v>
      </c>
      <c r="O3986">
        <f>IF(I3986="non-stop", 0, VALUE(LEFT(I3986, FIND(" ", I3986)-1)))</f>
        <v>0</v>
      </c>
    </row>
    <row r="3987" spans="1:15" x14ac:dyDescent="0.3">
      <c r="A3987" t="s">
        <v>11</v>
      </c>
      <c r="B3987" t="s">
        <v>42</v>
      </c>
      <c r="C3987" t="s">
        <v>68</v>
      </c>
      <c r="D3987" t="s">
        <v>67</v>
      </c>
      <c r="E3987" s="3" t="s">
        <v>80</v>
      </c>
      <c r="F3987" t="s">
        <v>242</v>
      </c>
      <c r="G3987" t="s">
        <v>389</v>
      </c>
      <c r="H3987" s="5" t="s">
        <v>1660</v>
      </c>
      <c r="I3987" t="s">
        <v>1991</v>
      </c>
      <c r="J3987" t="s">
        <v>1996</v>
      </c>
      <c r="K3987">
        <v>4804</v>
      </c>
      <c r="L3987" t="str">
        <f>IFERROR(LEFT(H3987, FIND("h", H3987)-1),0)</f>
        <v>2</v>
      </c>
      <c r="M3987" t="str">
        <f>IFERROR(MID(H3987, FIND("h", H3987)+1, FIND("m", H3987) - FIND("h", H3987)-1), IFERROR(LEFT(H3987, FIND("m",  H3987)-1),0))</f>
        <v xml:space="preserve"> 45</v>
      </c>
      <c r="N3987">
        <f>Table1[[#This Row],[Duration_hr]]*60 +Table1[[#This Row],[Duration_min]]</f>
        <v>165</v>
      </c>
      <c r="O3987">
        <f>IF(I3987="non-stop", 0, VALUE(LEFT(I3987, FIND(" ", I3987)-1)))</f>
        <v>0</v>
      </c>
    </row>
    <row r="3988" spans="1:15" x14ac:dyDescent="0.3">
      <c r="A3988" t="s">
        <v>11</v>
      </c>
      <c r="B3988" t="s">
        <v>31</v>
      </c>
      <c r="C3988" t="s">
        <v>70</v>
      </c>
      <c r="D3988" t="s">
        <v>68</v>
      </c>
      <c r="E3988" s="3" t="s">
        <v>84</v>
      </c>
      <c r="F3988" t="s">
        <v>247</v>
      </c>
      <c r="G3988" t="s">
        <v>292</v>
      </c>
      <c r="H3988" s="5" t="s">
        <v>1660</v>
      </c>
      <c r="I3988" t="s">
        <v>1991</v>
      </c>
      <c r="J3988" t="s">
        <v>1996</v>
      </c>
      <c r="K3988">
        <v>3540</v>
      </c>
      <c r="L3988" t="str">
        <f>IFERROR(LEFT(H3988, FIND("h", H3988)-1),0)</f>
        <v>2</v>
      </c>
      <c r="M3988" t="str">
        <f>IFERROR(MID(H3988, FIND("h", H3988)+1, FIND("m", H3988) - FIND("h", H3988)-1), IFERROR(LEFT(H3988, FIND("m",  H3988)-1),0))</f>
        <v xml:space="preserve"> 45</v>
      </c>
      <c r="N3988">
        <f>Table1[[#This Row],[Duration_hr]]*60 +Table1[[#This Row],[Duration_min]]</f>
        <v>165</v>
      </c>
      <c r="O3988">
        <f>IF(I3988="non-stop", 0, VALUE(LEFT(I3988, FIND(" ", I3988)-1)))</f>
        <v>0</v>
      </c>
    </row>
    <row r="3989" spans="1:15" x14ac:dyDescent="0.3">
      <c r="A3989" t="s">
        <v>12</v>
      </c>
      <c r="B3989" t="s">
        <v>23</v>
      </c>
      <c r="C3989" t="s">
        <v>67</v>
      </c>
      <c r="D3989" t="s">
        <v>72</v>
      </c>
      <c r="E3989" s="3" t="s">
        <v>75</v>
      </c>
      <c r="F3989" t="s">
        <v>300</v>
      </c>
      <c r="G3989" t="s">
        <v>419</v>
      </c>
      <c r="H3989" s="5" t="s">
        <v>1660</v>
      </c>
      <c r="I3989" t="s">
        <v>1991</v>
      </c>
      <c r="J3989" t="s">
        <v>1996</v>
      </c>
      <c r="K3989">
        <v>4441</v>
      </c>
      <c r="L3989" t="str">
        <f>IFERROR(LEFT(H3989, FIND("h", H3989)-1),0)</f>
        <v>2</v>
      </c>
      <c r="M3989" t="str">
        <f>IFERROR(MID(H3989, FIND("h", H3989)+1, FIND("m", H3989) - FIND("h", H3989)-1), IFERROR(LEFT(H3989, FIND("m",  H3989)-1),0))</f>
        <v xml:space="preserve"> 45</v>
      </c>
      <c r="N3989">
        <f>Table1[[#This Row],[Duration_hr]]*60 +Table1[[#This Row],[Duration_min]]</f>
        <v>165</v>
      </c>
      <c r="O3989">
        <f>IF(I3989="non-stop", 0, VALUE(LEFT(I3989, FIND(" ", I3989)-1)))</f>
        <v>0</v>
      </c>
    </row>
    <row r="3990" spans="1:15" x14ac:dyDescent="0.3">
      <c r="A3990" t="s">
        <v>13</v>
      </c>
      <c r="B3990" t="s">
        <v>25</v>
      </c>
      <c r="C3990" t="s">
        <v>67</v>
      </c>
      <c r="D3990" t="s">
        <v>69</v>
      </c>
      <c r="E3990" s="3" t="s">
        <v>75</v>
      </c>
      <c r="F3990" t="s">
        <v>285</v>
      </c>
      <c r="G3990" t="s">
        <v>219</v>
      </c>
      <c r="H3990" s="5" t="s">
        <v>1660</v>
      </c>
      <c r="I3990" t="s">
        <v>1991</v>
      </c>
      <c r="J3990" t="s">
        <v>1996</v>
      </c>
      <c r="K3990">
        <v>8016</v>
      </c>
      <c r="L3990" t="str">
        <f>IFERROR(LEFT(H3990, FIND("h", H3990)-1),0)</f>
        <v>2</v>
      </c>
      <c r="M3990" t="str">
        <f>IFERROR(MID(H3990, FIND("h", H3990)+1, FIND("m", H3990) - FIND("h", H3990)-1), IFERROR(LEFT(H3990, FIND("m",  H3990)-1),0))</f>
        <v xml:space="preserve"> 45</v>
      </c>
      <c r="N3990">
        <f>Table1[[#This Row],[Duration_hr]]*60 +Table1[[#This Row],[Duration_min]]</f>
        <v>165</v>
      </c>
      <c r="O3990">
        <f>IF(I3990="non-stop", 0, VALUE(LEFT(I3990, FIND(" ", I3990)-1)))</f>
        <v>0</v>
      </c>
    </row>
    <row r="3991" spans="1:15" x14ac:dyDescent="0.3">
      <c r="A3991" t="s">
        <v>11</v>
      </c>
      <c r="B3991" t="s">
        <v>23</v>
      </c>
      <c r="C3991" t="s">
        <v>68</v>
      </c>
      <c r="D3991" t="s">
        <v>67</v>
      </c>
      <c r="E3991" s="3" t="s">
        <v>80</v>
      </c>
      <c r="F3991" t="s">
        <v>349</v>
      </c>
      <c r="G3991" t="s">
        <v>274</v>
      </c>
      <c r="H3991" s="5" t="s">
        <v>1660</v>
      </c>
      <c r="I3991" t="s">
        <v>1991</v>
      </c>
      <c r="J3991" t="s">
        <v>1996</v>
      </c>
      <c r="K3991">
        <v>6565</v>
      </c>
      <c r="L3991" t="str">
        <f>IFERROR(LEFT(H3991, FIND("h", H3991)-1),0)</f>
        <v>2</v>
      </c>
      <c r="M3991" t="str">
        <f>IFERROR(MID(H3991, FIND("h", H3991)+1, FIND("m", H3991) - FIND("h", H3991)-1), IFERROR(LEFT(H3991, FIND("m",  H3991)-1),0))</f>
        <v xml:space="preserve"> 45</v>
      </c>
      <c r="N3991">
        <f>Table1[[#This Row],[Duration_hr]]*60 +Table1[[#This Row],[Duration_min]]</f>
        <v>165</v>
      </c>
      <c r="O3991">
        <f>IF(I3991="non-stop", 0, VALUE(LEFT(I3991, FIND(" ", I3991)-1)))</f>
        <v>0</v>
      </c>
    </row>
    <row r="3992" spans="1:15" x14ac:dyDescent="0.3">
      <c r="A3992" t="s">
        <v>12</v>
      </c>
      <c r="B3992" t="s">
        <v>61</v>
      </c>
      <c r="C3992" t="s">
        <v>67</v>
      </c>
      <c r="D3992" t="s">
        <v>72</v>
      </c>
      <c r="E3992" s="3" t="s">
        <v>75</v>
      </c>
      <c r="F3992" t="s">
        <v>299</v>
      </c>
      <c r="G3992" t="s">
        <v>245</v>
      </c>
      <c r="H3992" s="5" t="s">
        <v>1660</v>
      </c>
      <c r="I3992" t="s">
        <v>1991</v>
      </c>
      <c r="J3992" t="s">
        <v>1996</v>
      </c>
      <c r="K3992">
        <v>4441</v>
      </c>
      <c r="L3992" t="str">
        <f>IFERROR(LEFT(H3992, FIND("h", H3992)-1),0)</f>
        <v>2</v>
      </c>
      <c r="M3992" t="str">
        <f>IFERROR(MID(H3992, FIND("h", H3992)+1, FIND("m", H3992) - FIND("h", H3992)-1), IFERROR(LEFT(H3992, FIND("m",  H3992)-1),0))</f>
        <v xml:space="preserve"> 45</v>
      </c>
      <c r="N3992">
        <f>Table1[[#This Row],[Duration_hr]]*60 +Table1[[#This Row],[Duration_min]]</f>
        <v>165</v>
      </c>
      <c r="O3992">
        <f>IF(I3992="non-stop", 0, VALUE(LEFT(I3992, FIND(" ", I3992)-1)))</f>
        <v>0</v>
      </c>
    </row>
    <row r="3993" spans="1:15" x14ac:dyDescent="0.3">
      <c r="A3993" t="s">
        <v>13</v>
      </c>
      <c r="B3993" t="s">
        <v>58</v>
      </c>
      <c r="C3993" t="s">
        <v>67</v>
      </c>
      <c r="D3993" t="s">
        <v>69</v>
      </c>
      <c r="E3993" s="3" t="s">
        <v>75</v>
      </c>
      <c r="F3993" t="s">
        <v>285</v>
      </c>
      <c r="G3993" t="s">
        <v>219</v>
      </c>
      <c r="H3993" s="5" t="s">
        <v>1660</v>
      </c>
      <c r="I3993" t="s">
        <v>1991</v>
      </c>
      <c r="J3993" t="s">
        <v>1997</v>
      </c>
      <c r="K3993">
        <v>4544</v>
      </c>
      <c r="L3993" t="str">
        <f>IFERROR(LEFT(H3993, FIND("h", H3993)-1),0)</f>
        <v>2</v>
      </c>
      <c r="M3993" t="str">
        <f>IFERROR(MID(H3993, FIND("h", H3993)+1, FIND("m", H3993) - FIND("h", H3993)-1), IFERROR(LEFT(H3993, FIND("m",  H3993)-1),0))</f>
        <v xml:space="preserve"> 45</v>
      </c>
      <c r="N3993">
        <f>Table1[[#This Row],[Duration_hr]]*60 +Table1[[#This Row],[Duration_min]]</f>
        <v>165</v>
      </c>
      <c r="O3993">
        <f>IF(I3993="non-stop", 0, VALUE(LEFT(I3993, FIND(" ", I3993)-1)))</f>
        <v>0</v>
      </c>
    </row>
    <row r="3994" spans="1:15" x14ac:dyDescent="0.3">
      <c r="A3994" t="s">
        <v>12</v>
      </c>
      <c r="B3994" t="s">
        <v>57</v>
      </c>
      <c r="C3994" t="s">
        <v>67</v>
      </c>
      <c r="D3994" t="s">
        <v>69</v>
      </c>
      <c r="E3994" s="3" t="s">
        <v>75</v>
      </c>
      <c r="F3994" t="s">
        <v>271</v>
      </c>
      <c r="G3994" t="s">
        <v>211</v>
      </c>
      <c r="H3994" s="5" t="s">
        <v>1660</v>
      </c>
      <c r="I3994" t="s">
        <v>1991</v>
      </c>
      <c r="J3994" t="s">
        <v>1996</v>
      </c>
      <c r="K3994">
        <v>5176</v>
      </c>
      <c r="L3994" t="str">
        <f>IFERROR(LEFT(H3994, FIND("h", H3994)-1),0)</f>
        <v>2</v>
      </c>
      <c r="M3994" t="str">
        <f>IFERROR(MID(H3994, FIND("h", H3994)+1, FIND("m", H3994) - FIND("h", H3994)-1), IFERROR(LEFT(H3994, FIND("m",  H3994)-1),0))</f>
        <v xml:space="preserve"> 45</v>
      </c>
      <c r="N3994">
        <f>Table1[[#This Row],[Duration_hr]]*60 +Table1[[#This Row],[Duration_min]]</f>
        <v>165</v>
      </c>
      <c r="O3994">
        <f>IF(I3994="non-stop", 0, VALUE(LEFT(I3994, FIND(" ", I3994)-1)))</f>
        <v>0</v>
      </c>
    </row>
    <row r="3995" spans="1:15" x14ac:dyDescent="0.3">
      <c r="A3995" t="s">
        <v>18</v>
      </c>
      <c r="B3995" t="s">
        <v>55</v>
      </c>
      <c r="C3995" t="s">
        <v>67</v>
      </c>
      <c r="D3995" t="s">
        <v>69</v>
      </c>
      <c r="E3995" s="3" t="s">
        <v>75</v>
      </c>
      <c r="F3995" t="s">
        <v>237</v>
      </c>
      <c r="G3995" t="s">
        <v>250</v>
      </c>
      <c r="H3995" s="5" t="s">
        <v>1660</v>
      </c>
      <c r="I3995" t="s">
        <v>1991</v>
      </c>
      <c r="J3995" t="s">
        <v>1996</v>
      </c>
      <c r="K3995">
        <v>3383</v>
      </c>
      <c r="L3995" t="str">
        <f>IFERROR(LEFT(H3995, FIND("h", H3995)-1),0)</f>
        <v>2</v>
      </c>
      <c r="M3995" t="str">
        <f>IFERROR(MID(H3995, FIND("h", H3995)+1, FIND("m", H3995) - FIND("h", H3995)-1), IFERROR(LEFT(H3995, FIND("m",  H3995)-1),0))</f>
        <v xml:space="preserve"> 45</v>
      </c>
      <c r="N3995">
        <f>Table1[[#This Row],[Duration_hr]]*60 +Table1[[#This Row],[Duration_min]]</f>
        <v>165</v>
      </c>
      <c r="O3995">
        <f>IF(I3995="non-stop", 0, VALUE(LEFT(I3995, FIND(" ", I3995)-1)))</f>
        <v>0</v>
      </c>
    </row>
    <row r="3996" spans="1:15" x14ac:dyDescent="0.3">
      <c r="A3996" t="s">
        <v>12</v>
      </c>
      <c r="B3996" t="s">
        <v>28</v>
      </c>
      <c r="C3996" t="s">
        <v>67</v>
      </c>
      <c r="D3996" t="s">
        <v>69</v>
      </c>
      <c r="E3996" s="3" t="s">
        <v>75</v>
      </c>
      <c r="F3996" t="s">
        <v>300</v>
      </c>
      <c r="G3996" t="s">
        <v>419</v>
      </c>
      <c r="H3996" s="5" t="s">
        <v>1660</v>
      </c>
      <c r="I3996" t="s">
        <v>1991</v>
      </c>
      <c r="J3996" t="s">
        <v>1996</v>
      </c>
      <c r="K3996">
        <v>6961</v>
      </c>
      <c r="L3996" t="str">
        <f>IFERROR(LEFT(H3996, FIND("h", H3996)-1),0)</f>
        <v>2</v>
      </c>
      <c r="M3996" t="str">
        <f>IFERROR(MID(H3996, FIND("h", H3996)+1, FIND("m", H3996) - FIND("h", H3996)-1), IFERROR(LEFT(H3996, FIND("m",  H3996)-1),0))</f>
        <v xml:space="preserve"> 45</v>
      </c>
      <c r="N3996">
        <f>Table1[[#This Row],[Duration_hr]]*60 +Table1[[#This Row],[Duration_min]]</f>
        <v>165</v>
      </c>
      <c r="O3996">
        <f>IF(I3996="non-stop", 0, VALUE(LEFT(I3996, FIND(" ", I3996)-1)))</f>
        <v>0</v>
      </c>
    </row>
    <row r="3997" spans="1:15" x14ac:dyDescent="0.3">
      <c r="A3997" t="s">
        <v>13</v>
      </c>
      <c r="B3997" t="s">
        <v>59</v>
      </c>
      <c r="C3997" t="s">
        <v>67</v>
      </c>
      <c r="D3997" t="s">
        <v>69</v>
      </c>
      <c r="E3997" s="3" t="s">
        <v>75</v>
      </c>
      <c r="F3997" t="s">
        <v>285</v>
      </c>
      <c r="G3997" t="s">
        <v>219</v>
      </c>
      <c r="H3997" s="5" t="s">
        <v>1660</v>
      </c>
      <c r="I3997" t="s">
        <v>1991</v>
      </c>
      <c r="J3997" t="s">
        <v>1996</v>
      </c>
      <c r="K3997">
        <v>8016</v>
      </c>
      <c r="L3997" t="str">
        <f>IFERROR(LEFT(H3997, FIND("h", H3997)-1),0)</f>
        <v>2</v>
      </c>
      <c r="M3997" t="str">
        <f>IFERROR(MID(H3997, FIND("h", H3997)+1, FIND("m", H3997) - FIND("h", H3997)-1), IFERROR(LEFT(H3997, FIND("m",  H3997)-1),0))</f>
        <v xml:space="preserve"> 45</v>
      </c>
      <c r="N3997">
        <f>Table1[[#This Row],[Duration_hr]]*60 +Table1[[#This Row],[Duration_min]]</f>
        <v>165</v>
      </c>
      <c r="O3997">
        <f>IF(I3997="non-stop", 0, VALUE(LEFT(I3997, FIND(" ", I3997)-1)))</f>
        <v>0</v>
      </c>
    </row>
    <row r="3998" spans="1:15" x14ac:dyDescent="0.3">
      <c r="A3998" t="s">
        <v>11</v>
      </c>
      <c r="B3998" t="s">
        <v>25</v>
      </c>
      <c r="C3998" t="s">
        <v>67</v>
      </c>
      <c r="D3998" t="s">
        <v>69</v>
      </c>
      <c r="E3998" s="3" t="s">
        <v>75</v>
      </c>
      <c r="F3998" t="s">
        <v>298</v>
      </c>
      <c r="G3998" t="s">
        <v>399</v>
      </c>
      <c r="H3998" s="5" t="s">
        <v>1660</v>
      </c>
      <c r="I3998" t="s">
        <v>1991</v>
      </c>
      <c r="J3998" t="s">
        <v>1996</v>
      </c>
      <c r="K3998">
        <v>4077</v>
      </c>
      <c r="L3998" t="str">
        <f>IFERROR(LEFT(H3998, FIND("h", H3998)-1),0)</f>
        <v>2</v>
      </c>
      <c r="M3998" t="str">
        <f>IFERROR(MID(H3998, FIND("h", H3998)+1, FIND("m", H3998) - FIND("h", H3998)-1), IFERROR(LEFT(H3998, FIND("m",  H3998)-1),0))</f>
        <v xml:space="preserve"> 45</v>
      </c>
      <c r="N3998">
        <f>Table1[[#This Row],[Duration_hr]]*60 +Table1[[#This Row],[Duration_min]]</f>
        <v>165</v>
      </c>
      <c r="O3998">
        <f>IF(I3998="non-stop", 0, VALUE(LEFT(I3998, FIND(" ", I3998)-1)))</f>
        <v>0</v>
      </c>
    </row>
    <row r="3999" spans="1:15" x14ac:dyDescent="0.3">
      <c r="A3999" t="s">
        <v>11</v>
      </c>
      <c r="B3999" t="s">
        <v>34</v>
      </c>
      <c r="C3999" t="s">
        <v>67</v>
      </c>
      <c r="D3999" t="s">
        <v>69</v>
      </c>
      <c r="E3999" s="3" t="s">
        <v>75</v>
      </c>
      <c r="F3999" t="s">
        <v>248</v>
      </c>
      <c r="G3999" t="s">
        <v>246</v>
      </c>
      <c r="H3999" s="5" t="s">
        <v>1660</v>
      </c>
      <c r="I3999" t="s">
        <v>1991</v>
      </c>
      <c r="J3999" t="s">
        <v>1996</v>
      </c>
      <c r="K3999">
        <v>4423</v>
      </c>
      <c r="L3999" t="str">
        <f>IFERROR(LEFT(H3999, FIND("h", H3999)-1),0)</f>
        <v>2</v>
      </c>
      <c r="M3999" t="str">
        <f>IFERROR(MID(H3999, FIND("h", H3999)+1, FIND("m", H3999) - FIND("h", H3999)-1), IFERROR(LEFT(H3999, FIND("m",  H3999)-1),0))</f>
        <v xml:space="preserve"> 45</v>
      </c>
      <c r="N3999">
        <f>Table1[[#This Row],[Duration_hr]]*60 +Table1[[#This Row],[Duration_min]]</f>
        <v>165</v>
      </c>
      <c r="O3999">
        <f>IF(I3999="non-stop", 0, VALUE(LEFT(I3999, FIND(" ", I3999)-1)))</f>
        <v>0</v>
      </c>
    </row>
    <row r="4000" spans="1:15" x14ac:dyDescent="0.3">
      <c r="A4000" t="s">
        <v>11</v>
      </c>
      <c r="B4000" t="s">
        <v>28</v>
      </c>
      <c r="C4000" t="s">
        <v>67</v>
      </c>
      <c r="D4000" t="s">
        <v>69</v>
      </c>
      <c r="E4000" s="3" t="s">
        <v>75</v>
      </c>
      <c r="F4000" t="s">
        <v>248</v>
      </c>
      <c r="G4000" t="s">
        <v>246</v>
      </c>
      <c r="H4000" s="5" t="s">
        <v>1660</v>
      </c>
      <c r="I4000" t="s">
        <v>1991</v>
      </c>
      <c r="J4000" t="s">
        <v>1996</v>
      </c>
      <c r="K4000">
        <v>3943</v>
      </c>
      <c r="L4000" t="str">
        <f>IFERROR(LEFT(H4000, FIND("h", H4000)-1),0)</f>
        <v>2</v>
      </c>
      <c r="M4000" t="str">
        <f>IFERROR(MID(H4000, FIND("h", H4000)+1, FIND("m", H4000) - FIND("h", H4000)-1), IFERROR(LEFT(H4000, FIND("m",  H4000)-1),0))</f>
        <v xml:space="preserve"> 45</v>
      </c>
      <c r="N4000">
        <f>Table1[[#This Row],[Duration_hr]]*60 +Table1[[#This Row],[Duration_min]]</f>
        <v>165</v>
      </c>
      <c r="O4000">
        <f>IF(I4000="non-stop", 0, VALUE(LEFT(I4000, FIND(" ", I4000)-1)))</f>
        <v>0</v>
      </c>
    </row>
    <row r="4001" spans="1:15" x14ac:dyDescent="0.3">
      <c r="A4001" t="s">
        <v>11</v>
      </c>
      <c r="B4001" t="s">
        <v>33</v>
      </c>
      <c r="C4001" t="s">
        <v>67</v>
      </c>
      <c r="D4001" t="s">
        <v>69</v>
      </c>
      <c r="E4001" s="3" t="s">
        <v>75</v>
      </c>
      <c r="F4001" t="s">
        <v>298</v>
      </c>
      <c r="G4001" t="s">
        <v>399</v>
      </c>
      <c r="H4001" s="5" t="s">
        <v>1660</v>
      </c>
      <c r="I4001" t="s">
        <v>1991</v>
      </c>
      <c r="J4001" t="s">
        <v>1996</v>
      </c>
      <c r="K4001">
        <v>3419</v>
      </c>
      <c r="L4001" t="str">
        <f>IFERROR(LEFT(H4001, FIND("h", H4001)-1),0)</f>
        <v>2</v>
      </c>
      <c r="M4001" t="str">
        <f>IFERROR(MID(H4001, FIND("h", H4001)+1, FIND("m", H4001) - FIND("h", H4001)-1), IFERROR(LEFT(H4001, FIND("m",  H4001)-1),0))</f>
        <v xml:space="preserve"> 45</v>
      </c>
      <c r="N4001">
        <f>Table1[[#This Row],[Duration_hr]]*60 +Table1[[#This Row],[Duration_min]]</f>
        <v>165</v>
      </c>
      <c r="O4001">
        <f>IF(I4001="non-stop", 0, VALUE(LEFT(I4001, FIND(" ", I4001)-1)))</f>
        <v>0</v>
      </c>
    </row>
    <row r="4002" spans="1:15" x14ac:dyDescent="0.3">
      <c r="A4002" t="s">
        <v>12</v>
      </c>
      <c r="B4002" t="s">
        <v>51</v>
      </c>
      <c r="C4002" t="s">
        <v>67</v>
      </c>
      <c r="D4002" t="s">
        <v>72</v>
      </c>
      <c r="E4002" s="3" t="s">
        <v>75</v>
      </c>
      <c r="F4002" t="s">
        <v>300</v>
      </c>
      <c r="G4002" t="s">
        <v>419</v>
      </c>
      <c r="H4002" s="5" t="s">
        <v>1660</v>
      </c>
      <c r="I4002" t="s">
        <v>1991</v>
      </c>
      <c r="J4002" t="s">
        <v>1996</v>
      </c>
      <c r="K4002">
        <v>7276</v>
      </c>
      <c r="L4002" t="str">
        <f>IFERROR(LEFT(H4002, FIND("h", H4002)-1),0)</f>
        <v>2</v>
      </c>
      <c r="M4002" t="str">
        <f>IFERROR(MID(H4002, FIND("h", H4002)+1, FIND("m", H4002) - FIND("h", H4002)-1), IFERROR(LEFT(H4002, FIND("m",  H4002)-1),0))</f>
        <v xml:space="preserve"> 45</v>
      </c>
      <c r="N4002">
        <f>Table1[[#This Row],[Duration_hr]]*60 +Table1[[#This Row],[Duration_min]]</f>
        <v>165</v>
      </c>
      <c r="O4002">
        <f>IF(I4002="non-stop", 0, VALUE(LEFT(I4002, FIND(" ", I4002)-1)))</f>
        <v>0</v>
      </c>
    </row>
    <row r="4003" spans="1:15" x14ac:dyDescent="0.3">
      <c r="A4003" t="s">
        <v>11</v>
      </c>
      <c r="B4003" t="s">
        <v>45</v>
      </c>
      <c r="C4003" t="s">
        <v>67</v>
      </c>
      <c r="D4003" t="s">
        <v>69</v>
      </c>
      <c r="E4003" s="3" t="s">
        <v>75</v>
      </c>
      <c r="F4003" t="s">
        <v>248</v>
      </c>
      <c r="G4003" t="s">
        <v>246</v>
      </c>
      <c r="H4003" s="5" t="s">
        <v>1660</v>
      </c>
      <c r="I4003" t="s">
        <v>1991</v>
      </c>
      <c r="J4003" t="s">
        <v>1996</v>
      </c>
      <c r="K4003">
        <v>4423</v>
      </c>
      <c r="L4003" t="str">
        <f>IFERROR(LEFT(H4003, FIND("h", H4003)-1),0)</f>
        <v>2</v>
      </c>
      <c r="M4003" t="str">
        <f>IFERROR(MID(H4003, FIND("h", H4003)+1, FIND("m", H4003) - FIND("h", H4003)-1), IFERROR(LEFT(H4003, FIND("m",  H4003)-1),0))</f>
        <v xml:space="preserve"> 45</v>
      </c>
      <c r="N4003">
        <f>Table1[[#This Row],[Duration_hr]]*60 +Table1[[#This Row],[Duration_min]]</f>
        <v>165</v>
      </c>
      <c r="O4003">
        <f>IF(I4003="non-stop", 0, VALUE(LEFT(I4003, FIND(" ", I4003)-1)))</f>
        <v>0</v>
      </c>
    </row>
    <row r="4004" spans="1:15" x14ac:dyDescent="0.3">
      <c r="A4004" t="s">
        <v>12</v>
      </c>
      <c r="B4004" t="s">
        <v>50</v>
      </c>
      <c r="C4004" t="s">
        <v>67</v>
      </c>
      <c r="D4004" t="s">
        <v>69</v>
      </c>
      <c r="E4004" s="3" t="s">
        <v>75</v>
      </c>
      <c r="F4004" t="s">
        <v>299</v>
      </c>
      <c r="G4004" t="s">
        <v>245</v>
      </c>
      <c r="H4004" s="5" t="s">
        <v>1660</v>
      </c>
      <c r="I4004" t="s">
        <v>1991</v>
      </c>
      <c r="J4004" t="s">
        <v>1996</v>
      </c>
      <c r="K4004">
        <v>6961</v>
      </c>
      <c r="L4004" t="str">
        <f>IFERROR(LEFT(H4004, FIND("h", H4004)-1),0)</f>
        <v>2</v>
      </c>
      <c r="M4004" t="str">
        <f>IFERROR(MID(H4004, FIND("h", H4004)+1, FIND("m", H4004) - FIND("h", H4004)-1), IFERROR(LEFT(H4004, FIND("m",  H4004)-1),0))</f>
        <v xml:space="preserve"> 45</v>
      </c>
      <c r="N4004">
        <f>Table1[[#This Row],[Duration_hr]]*60 +Table1[[#This Row],[Duration_min]]</f>
        <v>165</v>
      </c>
      <c r="O4004">
        <f>IF(I4004="non-stop", 0, VALUE(LEFT(I4004, FIND(" ", I4004)-1)))</f>
        <v>0</v>
      </c>
    </row>
    <row r="4005" spans="1:15" x14ac:dyDescent="0.3">
      <c r="A4005" t="s">
        <v>12</v>
      </c>
      <c r="B4005" t="s">
        <v>37</v>
      </c>
      <c r="C4005" t="s">
        <v>67</v>
      </c>
      <c r="D4005" t="s">
        <v>69</v>
      </c>
      <c r="E4005" s="3" t="s">
        <v>75</v>
      </c>
      <c r="F4005" t="s">
        <v>271</v>
      </c>
      <c r="G4005" t="s">
        <v>211</v>
      </c>
      <c r="H4005" s="5" t="s">
        <v>1660</v>
      </c>
      <c r="I4005" t="s">
        <v>1991</v>
      </c>
      <c r="J4005" t="s">
        <v>1996</v>
      </c>
      <c r="K4005">
        <v>6961</v>
      </c>
      <c r="L4005" t="str">
        <f>IFERROR(LEFT(H4005, FIND("h", H4005)-1),0)</f>
        <v>2</v>
      </c>
      <c r="M4005" t="str">
        <f>IFERROR(MID(H4005, FIND("h", H4005)+1, FIND("m", H4005) - FIND("h", H4005)-1), IFERROR(LEFT(H4005, FIND("m",  H4005)-1),0))</f>
        <v xml:space="preserve"> 45</v>
      </c>
      <c r="N4005">
        <f>Table1[[#This Row],[Duration_hr]]*60 +Table1[[#This Row],[Duration_min]]</f>
        <v>165</v>
      </c>
      <c r="O4005">
        <f>IF(I4005="non-stop", 0, VALUE(LEFT(I4005, FIND(" ", I4005)-1)))</f>
        <v>0</v>
      </c>
    </row>
    <row r="4006" spans="1:15" x14ac:dyDescent="0.3">
      <c r="A4006" t="s">
        <v>11</v>
      </c>
      <c r="B4006" t="s">
        <v>43</v>
      </c>
      <c r="C4006" t="s">
        <v>68</v>
      </c>
      <c r="D4006" t="s">
        <v>67</v>
      </c>
      <c r="E4006" s="3" t="s">
        <v>80</v>
      </c>
      <c r="F4006" t="s">
        <v>263</v>
      </c>
      <c r="G4006" t="s">
        <v>483</v>
      </c>
      <c r="H4006" s="5" t="s">
        <v>1660</v>
      </c>
      <c r="I4006" t="s">
        <v>1991</v>
      </c>
      <c r="J4006" t="s">
        <v>1996</v>
      </c>
      <c r="K4006">
        <v>4804</v>
      </c>
      <c r="L4006" t="str">
        <f>IFERROR(LEFT(H4006, FIND("h", H4006)-1),0)</f>
        <v>2</v>
      </c>
      <c r="M4006" t="str">
        <f>IFERROR(MID(H4006, FIND("h", H4006)+1, FIND("m", H4006) - FIND("h", H4006)-1), IFERROR(LEFT(H4006, FIND("m",  H4006)-1),0))</f>
        <v xml:space="preserve"> 45</v>
      </c>
      <c r="N4006">
        <f>Table1[[#This Row],[Duration_hr]]*60 +Table1[[#This Row],[Duration_min]]</f>
        <v>165</v>
      </c>
      <c r="O4006">
        <f>IF(I4006="non-stop", 0, VALUE(LEFT(I4006, FIND(" ", I4006)-1)))</f>
        <v>0</v>
      </c>
    </row>
    <row r="4007" spans="1:15" x14ac:dyDescent="0.3">
      <c r="A4007" t="s">
        <v>11</v>
      </c>
      <c r="B4007" t="s">
        <v>66</v>
      </c>
      <c r="C4007" t="s">
        <v>68</v>
      </c>
      <c r="D4007" t="s">
        <v>67</v>
      </c>
      <c r="E4007" s="3" t="s">
        <v>80</v>
      </c>
      <c r="F4007" t="s">
        <v>242</v>
      </c>
      <c r="G4007" t="s">
        <v>389</v>
      </c>
      <c r="H4007" s="5" t="s">
        <v>1660</v>
      </c>
      <c r="I4007" t="s">
        <v>1991</v>
      </c>
      <c r="J4007" t="s">
        <v>1996</v>
      </c>
      <c r="K4007">
        <v>4804</v>
      </c>
      <c r="L4007" t="str">
        <f>IFERROR(LEFT(H4007, FIND("h", H4007)-1),0)</f>
        <v>2</v>
      </c>
      <c r="M4007" t="str">
        <f>IFERROR(MID(H4007, FIND("h", H4007)+1, FIND("m", H4007) - FIND("h", H4007)-1), IFERROR(LEFT(H4007, FIND("m",  H4007)-1),0))</f>
        <v xml:space="preserve"> 45</v>
      </c>
      <c r="N4007">
        <f>Table1[[#This Row],[Duration_hr]]*60 +Table1[[#This Row],[Duration_min]]</f>
        <v>165</v>
      </c>
      <c r="O4007">
        <f>IF(I4007="non-stop", 0, VALUE(LEFT(I4007, FIND(" ", I4007)-1)))</f>
        <v>0</v>
      </c>
    </row>
    <row r="4008" spans="1:15" x14ac:dyDescent="0.3">
      <c r="A4008" t="s">
        <v>11</v>
      </c>
      <c r="B4008" t="s">
        <v>59</v>
      </c>
      <c r="C4008" t="s">
        <v>67</v>
      </c>
      <c r="D4008" t="s">
        <v>69</v>
      </c>
      <c r="E4008" s="3" t="s">
        <v>75</v>
      </c>
      <c r="F4008" t="s">
        <v>248</v>
      </c>
      <c r="G4008" t="s">
        <v>246</v>
      </c>
      <c r="H4008" s="5" t="s">
        <v>1660</v>
      </c>
      <c r="I4008" t="s">
        <v>1991</v>
      </c>
      <c r="J4008" t="s">
        <v>1996</v>
      </c>
      <c r="K4008">
        <v>3943</v>
      </c>
      <c r="L4008" t="str">
        <f>IFERROR(LEFT(H4008, FIND("h", H4008)-1),0)</f>
        <v>2</v>
      </c>
      <c r="M4008" t="str">
        <f>IFERROR(MID(H4008, FIND("h", H4008)+1, FIND("m", H4008) - FIND("h", H4008)-1), IFERROR(LEFT(H4008, FIND("m",  H4008)-1),0))</f>
        <v xml:space="preserve"> 45</v>
      </c>
      <c r="N4008">
        <f>Table1[[#This Row],[Duration_hr]]*60 +Table1[[#This Row],[Duration_min]]</f>
        <v>165</v>
      </c>
      <c r="O4008">
        <f>IF(I4008="non-stop", 0, VALUE(LEFT(I4008, FIND(" ", I4008)-1)))</f>
        <v>0</v>
      </c>
    </row>
    <row r="4009" spans="1:15" x14ac:dyDescent="0.3">
      <c r="A4009" t="s">
        <v>11</v>
      </c>
      <c r="B4009" t="s">
        <v>23</v>
      </c>
      <c r="C4009" t="s">
        <v>67</v>
      </c>
      <c r="D4009" t="s">
        <v>72</v>
      </c>
      <c r="E4009" s="3" t="s">
        <v>75</v>
      </c>
      <c r="F4009" t="s">
        <v>285</v>
      </c>
      <c r="G4009" t="s">
        <v>219</v>
      </c>
      <c r="H4009" s="5" t="s">
        <v>1660</v>
      </c>
      <c r="I4009" t="s">
        <v>1991</v>
      </c>
      <c r="J4009" t="s">
        <v>1996</v>
      </c>
      <c r="K4009">
        <v>4777</v>
      </c>
      <c r="L4009" t="str">
        <f>IFERROR(LEFT(H4009, FIND("h", H4009)-1),0)</f>
        <v>2</v>
      </c>
      <c r="M4009" t="str">
        <f>IFERROR(MID(H4009, FIND("h", H4009)+1, FIND("m", H4009) - FIND("h", H4009)-1), IFERROR(LEFT(H4009, FIND("m",  H4009)-1),0))</f>
        <v xml:space="preserve"> 45</v>
      </c>
      <c r="N4009">
        <f>Table1[[#This Row],[Duration_hr]]*60 +Table1[[#This Row],[Duration_min]]</f>
        <v>165</v>
      </c>
      <c r="O4009">
        <f>IF(I4009="non-stop", 0, VALUE(LEFT(I4009, FIND(" ", I4009)-1)))</f>
        <v>0</v>
      </c>
    </row>
    <row r="4010" spans="1:15" x14ac:dyDescent="0.3">
      <c r="A4010" t="s">
        <v>13</v>
      </c>
      <c r="B4010" t="s">
        <v>42</v>
      </c>
      <c r="C4010" t="s">
        <v>67</v>
      </c>
      <c r="D4010" t="s">
        <v>69</v>
      </c>
      <c r="E4010" s="3" t="s">
        <v>75</v>
      </c>
      <c r="F4010" t="s">
        <v>285</v>
      </c>
      <c r="G4010" t="s">
        <v>219</v>
      </c>
      <c r="H4010" s="5" t="s">
        <v>1660</v>
      </c>
      <c r="I4010" t="s">
        <v>1991</v>
      </c>
      <c r="J4010" t="s">
        <v>1997</v>
      </c>
      <c r="K4010">
        <v>4030</v>
      </c>
      <c r="L4010" t="str">
        <f>IFERROR(LEFT(H4010, FIND("h", H4010)-1),0)</f>
        <v>2</v>
      </c>
      <c r="M4010" t="str">
        <f>IFERROR(MID(H4010, FIND("h", H4010)+1, FIND("m", H4010) - FIND("h", H4010)-1), IFERROR(LEFT(H4010, FIND("m",  H4010)-1),0))</f>
        <v xml:space="preserve"> 45</v>
      </c>
      <c r="N4010">
        <f>Table1[[#This Row],[Duration_hr]]*60 +Table1[[#This Row],[Duration_min]]</f>
        <v>165</v>
      </c>
      <c r="O4010">
        <f>IF(I4010="non-stop", 0, VALUE(LEFT(I4010, FIND(" ", I4010)-1)))</f>
        <v>0</v>
      </c>
    </row>
    <row r="4011" spans="1:15" x14ac:dyDescent="0.3">
      <c r="A4011" t="s">
        <v>11</v>
      </c>
      <c r="B4011" t="s">
        <v>26</v>
      </c>
      <c r="C4011" t="s">
        <v>68</v>
      </c>
      <c r="D4011" t="s">
        <v>67</v>
      </c>
      <c r="E4011" s="3" t="s">
        <v>80</v>
      </c>
      <c r="F4011" t="s">
        <v>242</v>
      </c>
      <c r="G4011" t="s">
        <v>389</v>
      </c>
      <c r="H4011" s="5" t="s">
        <v>1660</v>
      </c>
      <c r="I4011" t="s">
        <v>1991</v>
      </c>
      <c r="J4011" t="s">
        <v>1996</v>
      </c>
      <c r="K4011">
        <v>4804</v>
      </c>
      <c r="L4011" t="str">
        <f>IFERROR(LEFT(H4011, FIND("h", H4011)-1),0)</f>
        <v>2</v>
      </c>
      <c r="M4011" t="str">
        <f>IFERROR(MID(H4011, FIND("h", H4011)+1, FIND("m", H4011) - FIND("h", H4011)-1), IFERROR(LEFT(H4011, FIND("m",  H4011)-1),0))</f>
        <v xml:space="preserve"> 45</v>
      </c>
      <c r="N4011">
        <f>Table1[[#This Row],[Duration_hr]]*60 +Table1[[#This Row],[Duration_min]]</f>
        <v>165</v>
      </c>
      <c r="O4011">
        <f>IF(I4011="non-stop", 0, VALUE(LEFT(I4011, FIND(" ", I4011)-1)))</f>
        <v>0</v>
      </c>
    </row>
    <row r="4012" spans="1:15" x14ac:dyDescent="0.3">
      <c r="A4012" t="s">
        <v>17</v>
      </c>
      <c r="B4012" t="s">
        <v>34</v>
      </c>
      <c r="C4012" t="s">
        <v>67</v>
      </c>
      <c r="D4012" t="s">
        <v>69</v>
      </c>
      <c r="E4012" s="3" t="s">
        <v>75</v>
      </c>
      <c r="F4012" t="s">
        <v>272</v>
      </c>
      <c r="G4012" t="s">
        <v>341</v>
      </c>
      <c r="H4012" s="5" t="s">
        <v>1660</v>
      </c>
      <c r="I4012" t="s">
        <v>1991</v>
      </c>
      <c r="J4012" t="s">
        <v>1996</v>
      </c>
      <c r="K4012">
        <v>5613</v>
      </c>
      <c r="L4012" t="str">
        <f>IFERROR(LEFT(H4012, FIND("h", H4012)-1),0)</f>
        <v>2</v>
      </c>
      <c r="M4012" t="str">
        <f>IFERROR(MID(H4012, FIND("h", H4012)+1, FIND("m", H4012) - FIND("h", H4012)-1), IFERROR(LEFT(H4012, FIND("m",  H4012)-1),0))</f>
        <v xml:space="preserve"> 45</v>
      </c>
      <c r="N4012">
        <f>Table1[[#This Row],[Duration_hr]]*60 +Table1[[#This Row],[Duration_min]]</f>
        <v>165</v>
      </c>
      <c r="O4012">
        <f>IF(I4012="non-stop", 0, VALUE(LEFT(I4012, FIND(" ", I4012)-1)))</f>
        <v>0</v>
      </c>
    </row>
    <row r="4013" spans="1:15" x14ac:dyDescent="0.3">
      <c r="A4013" t="s">
        <v>13</v>
      </c>
      <c r="B4013" t="s">
        <v>45</v>
      </c>
      <c r="C4013" t="s">
        <v>67</v>
      </c>
      <c r="D4013" t="s">
        <v>69</v>
      </c>
      <c r="E4013" s="3" t="s">
        <v>75</v>
      </c>
      <c r="F4013" t="s">
        <v>285</v>
      </c>
      <c r="G4013" t="s">
        <v>219</v>
      </c>
      <c r="H4013" s="5" t="s">
        <v>1660</v>
      </c>
      <c r="I4013" t="s">
        <v>1991</v>
      </c>
      <c r="J4013" t="s">
        <v>1997</v>
      </c>
      <c r="K4013">
        <v>4544</v>
      </c>
      <c r="L4013" t="str">
        <f>IFERROR(LEFT(H4013, FIND("h", H4013)-1),0)</f>
        <v>2</v>
      </c>
      <c r="M4013" t="str">
        <f>IFERROR(MID(H4013, FIND("h", H4013)+1, FIND("m", H4013) - FIND("h", H4013)-1), IFERROR(LEFT(H4013, FIND("m",  H4013)-1),0))</f>
        <v xml:space="preserve"> 45</v>
      </c>
      <c r="N4013">
        <f>Table1[[#This Row],[Duration_hr]]*60 +Table1[[#This Row],[Duration_min]]</f>
        <v>165</v>
      </c>
      <c r="O4013">
        <f>IF(I4013="non-stop", 0, VALUE(LEFT(I4013, FIND(" ", I4013)-1)))</f>
        <v>0</v>
      </c>
    </row>
    <row r="4014" spans="1:15" x14ac:dyDescent="0.3">
      <c r="A4014" t="s">
        <v>12</v>
      </c>
      <c r="B4014" t="s">
        <v>55</v>
      </c>
      <c r="C4014" t="s">
        <v>67</v>
      </c>
      <c r="D4014" t="s">
        <v>69</v>
      </c>
      <c r="E4014" s="3" t="s">
        <v>75</v>
      </c>
      <c r="F4014" t="s">
        <v>271</v>
      </c>
      <c r="G4014" t="s">
        <v>211</v>
      </c>
      <c r="H4014" s="5" t="s">
        <v>1660</v>
      </c>
      <c r="I4014" t="s">
        <v>1991</v>
      </c>
      <c r="J4014" t="s">
        <v>1996</v>
      </c>
      <c r="K4014">
        <v>8273</v>
      </c>
      <c r="L4014" t="str">
        <f>IFERROR(LEFT(H4014, FIND("h", H4014)-1),0)</f>
        <v>2</v>
      </c>
      <c r="M4014" t="str">
        <f>IFERROR(MID(H4014, FIND("h", H4014)+1, FIND("m", H4014) - FIND("h", H4014)-1), IFERROR(LEFT(H4014, FIND("m",  H4014)-1),0))</f>
        <v xml:space="preserve"> 45</v>
      </c>
      <c r="N4014">
        <f>Table1[[#This Row],[Duration_hr]]*60 +Table1[[#This Row],[Duration_min]]</f>
        <v>165</v>
      </c>
      <c r="O4014">
        <f>IF(I4014="non-stop", 0, VALUE(LEFT(I4014, FIND(" ", I4014)-1)))</f>
        <v>0</v>
      </c>
    </row>
    <row r="4015" spans="1:15" x14ac:dyDescent="0.3">
      <c r="A4015" t="s">
        <v>11</v>
      </c>
      <c r="B4015" t="s">
        <v>36</v>
      </c>
      <c r="C4015" t="s">
        <v>68</v>
      </c>
      <c r="D4015" t="s">
        <v>67</v>
      </c>
      <c r="E4015" s="3" t="s">
        <v>80</v>
      </c>
      <c r="F4015" t="s">
        <v>242</v>
      </c>
      <c r="G4015" t="s">
        <v>389</v>
      </c>
      <c r="H4015" s="5" t="s">
        <v>1660</v>
      </c>
      <c r="I4015" t="s">
        <v>1991</v>
      </c>
      <c r="J4015" t="s">
        <v>1996</v>
      </c>
      <c r="K4015">
        <v>4174</v>
      </c>
      <c r="L4015" t="str">
        <f>IFERROR(LEFT(H4015, FIND("h", H4015)-1),0)</f>
        <v>2</v>
      </c>
      <c r="M4015" t="str">
        <f>IFERROR(MID(H4015, FIND("h", H4015)+1, FIND("m", H4015) - FIND("h", H4015)-1), IFERROR(LEFT(H4015, FIND("m",  H4015)-1),0))</f>
        <v xml:space="preserve"> 45</v>
      </c>
      <c r="N4015">
        <f>Table1[[#This Row],[Duration_hr]]*60 +Table1[[#This Row],[Duration_min]]</f>
        <v>165</v>
      </c>
      <c r="O4015">
        <f>IF(I4015="non-stop", 0, VALUE(LEFT(I4015, FIND(" ", I4015)-1)))</f>
        <v>0</v>
      </c>
    </row>
    <row r="4016" spans="1:15" x14ac:dyDescent="0.3">
      <c r="A4016" t="s">
        <v>18</v>
      </c>
      <c r="B4016" t="s">
        <v>42</v>
      </c>
      <c r="C4016" t="s">
        <v>67</v>
      </c>
      <c r="D4016" t="s">
        <v>69</v>
      </c>
      <c r="E4016" s="3" t="s">
        <v>75</v>
      </c>
      <c r="F4016" t="s">
        <v>237</v>
      </c>
      <c r="G4016" t="s">
        <v>250</v>
      </c>
      <c r="H4016" s="5" t="s">
        <v>1660</v>
      </c>
      <c r="I4016" t="s">
        <v>1991</v>
      </c>
      <c r="J4016" t="s">
        <v>1996</v>
      </c>
      <c r="K4016">
        <v>3383</v>
      </c>
      <c r="L4016" t="str">
        <f>IFERROR(LEFT(H4016, FIND("h", H4016)-1),0)</f>
        <v>2</v>
      </c>
      <c r="M4016" t="str">
        <f>IFERROR(MID(H4016, FIND("h", H4016)+1, FIND("m", H4016) - FIND("h", H4016)-1), IFERROR(LEFT(H4016, FIND("m",  H4016)-1),0))</f>
        <v xml:space="preserve"> 45</v>
      </c>
      <c r="N4016">
        <f>Table1[[#This Row],[Duration_hr]]*60 +Table1[[#This Row],[Duration_min]]</f>
        <v>165</v>
      </c>
      <c r="O4016">
        <f>IF(I4016="non-stop", 0, VALUE(LEFT(I4016, FIND(" ", I4016)-1)))</f>
        <v>0</v>
      </c>
    </row>
    <row r="4017" spans="1:15" x14ac:dyDescent="0.3">
      <c r="A4017" t="s">
        <v>12</v>
      </c>
      <c r="B4017" t="s">
        <v>34</v>
      </c>
      <c r="C4017" t="s">
        <v>67</v>
      </c>
      <c r="D4017" t="s">
        <v>69</v>
      </c>
      <c r="E4017" s="3" t="s">
        <v>75</v>
      </c>
      <c r="F4017" t="s">
        <v>271</v>
      </c>
      <c r="G4017" t="s">
        <v>211</v>
      </c>
      <c r="H4017" s="5" t="s">
        <v>1660</v>
      </c>
      <c r="I4017" t="s">
        <v>1991</v>
      </c>
      <c r="J4017" t="s">
        <v>1996</v>
      </c>
      <c r="K4017">
        <v>5228</v>
      </c>
      <c r="L4017" t="str">
        <f>IFERROR(LEFT(H4017, FIND("h", H4017)-1),0)</f>
        <v>2</v>
      </c>
      <c r="M4017" t="str">
        <f>IFERROR(MID(H4017, FIND("h", H4017)+1, FIND("m", H4017) - FIND("h", H4017)-1), IFERROR(LEFT(H4017, FIND("m",  H4017)-1),0))</f>
        <v xml:space="preserve"> 45</v>
      </c>
      <c r="N4017">
        <f>Table1[[#This Row],[Duration_hr]]*60 +Table1[[#This Row],[Duration_min]]</f>
        <v>165</v>
      </c>
      <c r="O4017">
        <f>IF(I4017="non-stop", 0, VALUE(LEFT(I4017, FIND(" ", I4017)-1)))</f>
        <v>0</v>
      </c>
    </row>
    <row r="4018" spans="1:15" x14ac:dyDescent="0.3">
      <c r="A4018" t="s">
        <v>18</v>
      </c>
      <c r="B4018" t="s">
        <v>56</v>
      </c>
      <c r="C4018" t="s">
        <v>67</v>
      </c>
      <c r="D4018" t="s">
        <v>72</v>
      </c>
      <c r="E4018" s="3" t="s">
        <v>75</v>
      </c>
      <c r="F4018" t="s">
        <v>385</v>
      </c>
      <c r="G4018" t="s">
        <v>917</v>
      </c>
      <c r="H4018" s="5" t="s">
        <v>1660</v>
      </c>
      <c r="I4018" t="s">
        <v>1991</v>
      </c>
      <c r="J4018" t="s">
        <v>1996</v>
      </c>
      <c r="K4018">
        <v>5615</v>
      </c>
      <c r="L4018" t="str">
        <f>IFERROR(LEFT(H4018, FIND("h", H4018)-1),0)</f>
        <v>2</v>
      </c>
      <c r="M4018" t="str">
        <f>IFERROR(MID(H4018, FIND("h", H4018)+1, FIND("m", H4018) - FIND("h", H4018)-1), IFERROR(LEFT(H4018, FIND("m",  H4018)-1),0))</f>
        <v xml:space="preserve"> 45</v>
      </c>
      <c r="N4018">
        <f>Table1[[#This Row],[Duration_hr]]*60 +Table1[[#This Row],[Duration_min]]</f>
        <v>165</v>
      </c>
      <c r="O4018">
        <f>IF(I4018="non-stop", 0, VALUE(LEFT(I4018, FIND(" ", I4018)-1)))</f>
        <v>0</v>
      </c>
    </row>
    <row r="4019" spans="1:15" x14ac:dyDescent="0.3">
      <c r="A4019" t="s">
        <v>13</v>
      </c>
      <c r="B4019" t="s">
        <v>47</v>
      </c>
      <c r="C4019" t="s">
        <v>67</v>
      </c>
      <c r="D4019" t="s">
        <v>69</v>
      </c>
      <c r="E4019" s="3" t="s">
        <v>75</v>
      </c>
      <c r="F4019" t="s">
        <v>285</v>
      </c>
      <c r="G4019" t="s">
        <v>219</v>
      </c>
      <c r="H4019" s="5" t="s">
        <v>1660</v>
      </c>
      <c r="I4019" t="s">
        <v>1991</v>
      </c>
      <c r="J4019" t="s">
        <v>1997</v>
      </c>
      <c r="K4019">
        <v>6478</v>
      </c>
      <c r="L4019" t="str">
        <f>IFERROR(LEFT(H4019, FIND("h", H4019)-1),0)</f>
        <v>2</v>
      </c>
      <c r="M4019" t="str">
        <f>IFERROR(MID(H4019, FIND("h", H4019)+1, FIND("m", H4019) - FIND("h", H4019)-1), IFERROR(LEFT(H4019, FIND("m",  H4019)-1),0))</f>
        <v xml:space="preserve"> 45</v>
      </c>
      <c r="N4019">
        <f>Table1[[#This Row],[Duration_hr]]*60 +Table1[[#This Row],[Duration_min]]</f>
        <v>165</v>
      </c>
      <c r="O4019">
        <f>IF(I4019="non-stop", 0, VALUE(LEFT(I4019, FIND(" ", I4019)-1)))</f>
        <v>0</v>
      </c>
    </row>
    <row r="4020" spans="1:15" x14ac:dyDescent="0.3">
      <c r="A4020" t="s">
        <v>11</v>
      </c>
      <c r="B4020" t="s">
        <v>59</v>
      </c>
      <c r="C4020" t="s">
        <v>67</v>
      </c>
      <c r="D4020" t="s">
        <v>69</v>
      </c>
      <c r="E4020" s="3" t="s">
        <v>75</v>
      </c>
      <c r="F4020" t="s">
        <v>272</v>
      </c>
      <c r="G4020" t="s">
        <v>341</v>
      </c>
      <c r="H4020" s="5" t="s">
        <v>1660</v>
      </c>
      <c r="I4020" t="s">
        <v>1991</v>
      </c>
      <c r="J4020" t="s">
        <v>1996</v>
      </c>
      <c r="K4020">
        <v>5780</v>
      </c>
      <c r="L4020" t="str">
        <f>IFERROR(LEFT(H4020, FIND("h", H4020)-1),0)</f>
        <v>2</v>
      </c>
      <c r="M4020" t="str">
        <f>IFERROR(MID(H4020, FIND("h", H4020)+1, FIND("m", H4020) - FIND("h", H4020)-1), IFERROR(LEFT(H4020, FIND("m",  H4020)-1),0))</f>
        <v xml:space="preserve"> 45</v>
      </c>
      <c r="N4020">
        <f>Table1[[#This Row],[Duration_hr]]*60 +Table1[[#This Row],[Duration_min]]</f>
        <v>165</v>
      </c>
      <c r="O4020">
        <f>IF(I4020="non-stop", 0, VALUE(LEFT(I4020, FIND(" ", I4020)-1)))</f>
        <v>0</v>
      </c>
    </row>
    <row r="4021" spans="1:15" x14ac:dyDescent="0.3">
      <c r="A4021" t="s">
        <v>11</v>
      </c>
      <c r="B4021" t="s">
        <v>57</v>
      </c>
      <c r="C4021" t="s">
        <v>67</v>
      </c>
      <c r="D4021" t="s">
        <v>69</v>
      </c>
      <c r="E4021" s="3" t="s">
        <v>75</v>
      </c>
      <c r="F4021" t="s">
        <v>298</v>
      </c>
      <c r="G4021" t="s">
        <v>399</v>
      </c>
      <c r="H4021" s="5" t="s">
        <v>1660</v>
      </c>
      <c r="I4021" t="s">
        <v>1991</v>
      </c>
      <c r="J4021" t="s">
        <v>1996</v>
      </c>
      <c r="K4021">
        <v>4423</v>
      </c>
      <c r="L4021" t="str">
        <f>IFERROR(LEFT(H4021, FIND("h", H4021)-1),0)</f>
        <v>2</v>
      </c>
      <c r="M4021" t="str">
        <f>IFERROR(MID(H4021, FIND("h", H4021)+1, FIND("m", H4021) - FIND("h", H4021)-1), IFERROR(LEFT(H4021, FIND("m",  H4021)-1),0))</f>
        <v xml:space="preserve"> 45</v>
      </c>
      <c r="N4021">
        <f>Table1[[#This Row],[Duration_hr]]*60 +Table1[[#This Row],[Duration_min]]</f>
        <v>165</v>
      </c>
      <c r="O4021">
        <f>IF(I4021="non-stop", 0, VALUE(LEFT(I4021, FIND(" ", I4021)-1)))</f>
        <v>0</v>
      </c>
    </row>
    <row r="4022" spans="1:15" x14ac:dyDescent="0.3">
      <c r="A4022" t="s">
        <v>16</v>
      </c>
      <c r="B4022" t="s">
        <v>54</v>
      </c>
      <c r="C4022" t="s">
        <v>67</v>
      </c>
      <c r="D4022" t="s">
        <v>69</v>
      </c>
      <c r="E4022" s="3" t="s">
        <v>75</v>
      </c>
      <c r="F4022" t="s">
        <v>236</v>
      </c>
      <c r="G4022" t="s">
        <v>555</v>
      </c>
      <c r="H4022" s="5" t="s">
        <v>1660</v>
      </c>
      <c r="I4022" t="s">
        <v>1991</v>
      </c>
      <c r="J4022" t="s">
        <v>1996</v>
      </c>
      <c r="K4022">
        <v>3419</v>
      </c>
      <c r="L4022" t="str">
        <f>IFERROR(LEFT(H4022, FIND("h", H4022)-1),0)</f>
        <v>2</v>
      </c>
      <c r="M4022" t="str">
        <f>IFERROR(MID(H4022, FIND("h", H4022)+1, FIND("m", H4022) - FIND("h", H4022)-1), IFERROR(LEFT(H4022, FIND("m",  H4022)-1),0))</f>
        <v xml:space="preserve"> 45</v>
      </c>
      <c r="N4022">
        <f>Table1[[#This Row],[Duration_hr]]*60 +Table1[[#This Row],[Duration_min]]</f>
        <v>165</v>
      </c>
      <c r="O4022">
        <f>IF(I4022="non-stop", 0, VALUE(LEFT(I4022, FIND(" ", I4022)-1)))</f>
        <v>0</v>
      </c>
    </row>
    <row r="4023" spans="1:15" x14ac:dyDescent="0.3">
      <c r="A4023" t="s">
        <v>13</v>
      </c>
      <c r="B4023" t="s">
        <v>48</v>
      </c>
      <c r="C4023" t="s">
        <v>67</v>
      </c>
      <c r="D4023" t="s">
        <v>69</v>
      </c>
      <c r="E4023" s="3" t="s">
        <v>75</v>
      </c>
      <c r="F4023" t="s">
        <v>285</v>
      </c>
      <c r="G4023" t="s">
        <v>219</v>
      </c>
      <c r="H4023" s="5" t="s">
        <v>1660</v>
      </c>
      <c r="I4023" t="s">
        <v>1991</v>
      </c>
      <c r="J4023" t="s">
        <v>1996</v>
      </c>
      <c r="K4023">
        <v>7229</v>
      </c>
      <c r="L4023" t="str">
        <f>IFERROR(LEFT(H4023, FIND("h", H4023)-1),0)</f>
        <v>2</v>
      </c>
      <c r="M4023" t="str">
        <f>IFERROR(MID(H4023, FIND("h", H4023)+1, FIND("m", H4023) - FIND("h", H4023)-1), IFERROR(LEFT(H4023, FIND("m",  H4023)-1),0))</f>
        <v xml:space="preserve"> 45</v>
      </c>
      <c r="N4023">
        <f>Table1[[#This Row],[Duration_hr]]*60 +Table1[[#This Row],[Duration_min]]</f>
        <v>165</v>
      </c>
      <c r="O4023">
        <f>IF(I4023="non-stop", 0, VALUE(LEFT(I4023, FIND(" ", I4023)-1)))</f>
        <v>0</v>
      </c>
    </row>
    <row r="4024" spans="1:15" x14ac:dyDescent="0.3">
      <c r="A4024" t="s">
        <v>12</v>
      </c>
      <c r="B4024" t="s">
        <v>45</v>
      </c>
      <c r="C4024" t="s">
        <v>67</v>
      </c>
      <c r="D4024" t="s">
        <v>69</v>
      </c>
      <c r="E4024" s="3" t="s">
        <v>75</v>
      </c>
      <c r="F4024" t="s">
        <v>300</v>
      </c>
      <c r="G4024" t="s">
        <v>419</v>
      </c>
      <c r="H4024" s="5" t="s">
        <v>1660</v>
      </c>
      <c r="I4024" t="s">
        <v>1991</v>
      </c>
      <c r="J4024" t="s">
        <v>1996</v>
      </c>
      <c r="K4024">
        <v>5176</v>
      </c>
      <c r="L4024" t="str">
        <f>IFERROR(LEFT(H4024, FIND("h", H4024)-1),0)</f>
        <v>2</v>
      </c>
      <c r="M4024" t="str">
        <f>IFERROR(MID(H4024, FIND("h", H4024)+1, FIND("m", H4024) - FIND("h", H4024)-1), IFERROR(LEFT(H4024, FIND("m",  H4024)-1),0))</f>
        <v xml:space="preserve"> 45</v>
      </c>
      <c r="N4024">
        <f>Table1[[#This Row],[Duration_hr]]*60 +Table1[[#This Row],[Duration_min]]</f>
        <v>165</v>
      </c>
      <c r="O4024">
        <f>IF(I4024="non-stop", 0, VALUE(LEFT(I4024, FIND(" ", I4024)-1)))</f>
        <v>0</v>
      </c>
    </row>
    <row r="4025" spans="1:15" x14ac:dyDescent="0.3">
      <c r="A4025" t="s">
        <v>13</v>
      </c>
      <c r="B4025" t="s">
        <v>63</v>
      </c>
      <c r="C4025" t="s">
        <v>67</v>
      </c>
      <c r="D4025" t="s">
        <v>69</v>
      </c>
      <c r="E4025" s="3" t="s">
        <v>75</v>
      </c>
      <c r="F4025" t="s">
        <v>285</v>
      </c>
      <c r="G4025" t="s">
        <v>219</v>
      </c>
      <c r="H4025" s="5" t="s">
        <v>1660</v>
      </c>
      <c r="I4025" t="s">
        <v>1991</v>
      </c>
      <c r="J4025" t="s">
        <v>1996</v>
      </c>
      <c r="K4025">
        <v>7229</v>
      </c>
      <c r="L4025" t="str">
        <f>IFERROR(LEFT(H4025, FIND("h", H4025)-1),0)</f>
        <v>2</v>
      </c>
      <c r="M4025" t="str">
        <f>IFERROR(MID(H4025, FIND("h", H4025)+1, FIND("m", H4025) - FIND("h", H4025)-1), IFERROR(LEFT(H4025, FIND("m",  H4025)-1),0))</f>
        <v xml:space="preserve"> 45</v>
      </c>
      <c r="N4025">
        <f>Table1[[#This Row],[Duration_hr]]*60 +Table1[[#This Row],[Duration_min]]</f>
        <v>165</v>
      </c>
      <c r="O4025">
        <f>IF(I4025="non-stop", 0, VALUE(LEFT(I4025, FIND(" ", I4025)-1)))</f>
        <v>0</v>
      </c>
    </row>
    <row r="4026" spans="1:15" x14ac:dyDescent="0.3">
      <c r="A4026" t="s">
        <v>12</v>
      </c>
      <c r="B4026" t="s">
        <v>31</v>
      </c>
      <c r="C4026" t="s">
        <v>67</v>
      </c>
      <c r="D4026" t="s">
        <v>69</v>
      </c>
      <c r="E4026" s="3" t="s">
        <v>75</v>
      </c>
      <c r="F4026" t="s">
        <v>299</v>
      </c>
      <c r="G4026" t="s">
        <v>245</v>
      </c>
      <c r="H4026" s="5" t="s">
        <v>1660</v>
      </c>
      <c r="I4026" t="s">
        <v>1991</v>
      </c>
      <c r="J4026" t="s">
        <v>1996</v>
      </c>
      <c r="K4026">
        <v>7171</v>
      </c>
      <c r="L4026" t="str">
        <f>IFERROR(LEFT(H4026, FIND("h", H4026)-1),0)</f>
        <v>2</v>
      </c>
      <c r="M4026" t="str">
        <f>IFERROR(MID(H4026, FIND("h", H4026)+1, FIND("m", H4026) - FIND("h", H4026)-1), IFERROR(LEFT(H4026, FIND("m",  H4026)-1),0))</f>
        <v xml:space="preserve"> 45</v>
      </c>
      <c r="N4026">
        <f>Table1[[#This Row],[Duration_hr]]*60 +Table1[[#This Row],[Duration_min]]</f>
        <v>165</v>
      </c>
      <c r="O4026">
        <f>IF(I4026="non-stop", 0, VALUE(LEFT(I4026, FIND(" ", I4026)-1)))</f>
        <v>0</v>
      </c>
    </row>
    <row r="4027" spans="1:15" x14ac:dyDescent="0.3">
      <c r="A4027" t="s">
        <v>12</v>
      </c>
      <c r="B4027" t="s">
        <v>48</v>
      </c>
      <c r="C4027" t="s">
        <v>67</v>
      </c>
      <c r="D4027" t="s">
        <v>69</v>
      </c>
      <c r="E4027" s="3" t="s">
        <v>75</v>
      </c>
      <c r="F4027" t="s">
        <v>300</v>
      </c>
      <c r="G4027" t="s">
        <v>419</v>
      </c>
      <c r="H4027" s="5" t="s">
        <v>1660</v>
      </c>
      <c r="I4027" t="s">
        <v>1991</v>
      </c>
      <c r="J4027" t="s">
        <v>1996</v>
      </c>
      <c r="K4027">
        <v>6961</v>
      </c>
      <c r="L4027" t="str">
        <f>IFERROR(LEFT(H4027, FIND("h", H4027)-1),0)</f>
        <v>2</v>
      </c>
      <c r="M4027" t="str">
        <f>IFERROR(MID(H4027, FIND("h", H4027)+1, FIND("m", H4027) - FIND("h", H4027)-1), IFERROR(LEFT(H4027, FIND("m",  H4027)-1),0))</f>
        <v xml:space="preserve"> 45</v>
      </c>
      <c r="N4027">
        <f>Table1[[#This Row],[Duration_hr]]*60 +Table1[[#This Row],[Duration_min]]</f>
        <v>165</v>
      </c>
      <c r="O4027">
        <f>IF(I4027="non-stop", 0, VALUE(LEFT(I4027, FIND(" ", I4027)-1)))</f>
        <v>0</v>
      </c>
    </row>
    <row r="4028" spans="1:15" x14ac:dyDescent="0.3">
      <c r="A4028" t="s">
        <v>11</v>
      </c>
      <c r="B4028" t="s">
        <v>34</v>
      </c>
      <c r="C4028" t="s">
        <v>67</v>
      </c>
      <c r="D4028" t="s">
        <v>69</v>
      </c>
      <c r="E4028" s="3" t="s">
        <v>75</v>
      </c>
      <c r="F4028" t="s">
        <v>298</v>
      </c>
      <c r="G4028" t="s">
        <v>399</v>
      </c>
      <c r="H4028" s="5" t="s">
        <v>1660</v>
      </c>
      <c r="I4028" t="s">
        <v>1991</v>
      </c>
      <c r="J4028" t="s">
        <v>1996</v>
      </c>
      <c r="K4028">
        <v>3419</v>
      </c>
      <c r="L4028" t="str">
        <f>IFERROR(LEFT(H4028, FIND("h", H4028)-1),0)</f>
        <v>2</v>
      </c>
      <c r="M4028" t="str">
        <f>IFERROR(MID(H4028, FIND("h", H4028)+1, FIND("m", H4028) - FIND("h", H4028)-1), IFERROR(LEFT(H4028, FIND("m",  H4028)-1),0))</f>
        <v xml:space="preserve"> 45</v>
      </c>
      <c r="N4028">
        <f>Table1[[#This Row],[Duration_hr]]*60 +Table1[[#This Row],[Duration_min]]</f>
        <v>165</v>
      </c>
      <c r="O4028">
        <f>IF(I4028="non-stop", 0, VALUE(LEFT(I4028, FIND(" ", I4028)-1)))</f>
        <v>0</v>
      </c>
    </row>
    <row r="4029" spans="1:15" x14ac:dyDescent="0.3">
      <c r="A4029" t="s">
        <v>11</v>
      </c>
      <c r="B4029" t="s">
        <v>42</v>
      </c>
      <c r="C4029" t="s">
        <v>67</v>
      </c>
      <c r="D4029" t="s">
        <v>69</v>
      </c>
      <c r="E4029" s="3" t="s">
        <v>75</v>
      </c>
      <c r="F4029" t="s">
        <v>248</v>
      </c>
      <c r="G4029" t="s">
        <v>246</v>
      </c>
      <c r="H4029" s="5" t="s">
        <v>1660</v>
      </c>
      <c r="I4029" t="s">
        <v>1991</v>
      </c>
      <c r="J4029" t="s">
        <v>1996</v>
      </c>
      <c r="K4029">
        <v>4423</v>
      </c>
      <c r="L4029" t="str">
        <f>IFERROR(LEFT(H4029, FIND("h", H4029)-1),0)</f>
        <v>2</v>
      </c>
      <c r="M4029" t="str">
        <f>IFERROR(MID(H4029, FIND("h", H4029)+1, FIND("m", H4029) - FIND("h", H4029)-1), IFERROR(LEFT(H4029, FIND("m",  H4029)-1),0))</f>
        <v xml:space="preserve"> 45</v>
      </c>
      <c r="N4029">
        <f>Table1[[#This Row],[Duration_hr]]*60 +Table1[[#This Row],[Duration_min]]</f>
        <v>165</v>
      </c>
      <c r="O4029">
        <f>IF(I4029="non-stop", 0, VALUE(LEFT(I4029, FIND(" ", I4029)-1)))</f>
        <v>0</v>
      </c>
    </row>
    <row r="4030" spans="1:15" x14ac:dyDescent="0.3">
      <c r="A4030" t="s">
        <v>12</v>
      </c>
      <c r="B4030" t="s">
        <v>54</v>
      </c>
      <c r="C4030" t="s">
        <v>67</v>
      </c>
      <c r="D4030" t="s">
        <v>69</v>
      </c>
      <c r="E4030" s="3" t="s">
        <v>75</v>
      </c>
      <c r="F4030" t="s">
        <v>271</v>
      </c>
      <c r="G4030" t="s">
        <v>211</v>
      </c>
      <c r="H4030" s="5" t="s">
        <v>1660</v>
      </c>
      <c r="I4030" t="s">
        <v>1991</v>
      </c>
      <c r="J4030" t="s">
        <v>1996</v>
      </c>
      <c r="K4030">
        <v>6961</v>
      </c>
      <c r="L4030" t="str">
        <f>IFERROR(LEFT(H4030, FIND("h", H4030)-1),0)</f>
        <v>2</v>
      </c>
      <c r="M4030" t="str">
        <f>IFERROR(MID(H4030, FIND("h", H4030)+1, FIND("m", H4030) - FIND("h", H4030)-1), IFERROR(LEFT(H4030, FIND("m",  H4030)-1),0))</f>
        <v xml:space="preserve"> 45</v>
      </c>
      <c r="N4030">
        <f>Table1[[#This Row],[Duration_hr]]*60 +Table1[[#This Row],[Duration_min]]</f>
        <v>165</v>
      </c>
      <c r="O4030">
        <f>IF(I4030="non-stop", 0, VALUE(LEFT(I4030, FIND(" ", I4030)-1)))</f>
        <v>0</v>
      </c>
    </row>
    <row r="4031" spans="1:15" x14ac:dyDescent="0.3">
      <c r="A4031" t="s">
        <v>16</v>
      </c>
      <c r="B4031" t="s">
        <v>45</v>
      </c>
      <c r="C4031" t="s">
        <v>67</v>
      </c>
      <c r="D4031" t="s">
        <v>69</v>
      </c>
      <c r="E4031" s="3" t="s">
        <v>75</v>
      </c>
      <c r="F4031" t="s">
        <v>236</v>
      </c>
      <c r="G4031" t="s">
        <v>555</v>
      </c>
      <c r="H4031" s="5" t="s">
        <v>1660</v>
      </c>
      <c r="I4031" t="s">
        <v>1991</v>
      </c>
      <c r="J4031" t="s">
        <v>1996</v>
      </c>
      <c r="K4031">
        <v>3419</v>
      </c>
      <c r="L4031" t="str">
        <f>IFERROR(LEFT(H4031, FIND("h", H4031)-1),0)</f>
        <v>2</v>
      </c>
      <c r="M4031" t="str">
        <f>IFERROR(MID(H4031, FIND("h", H4031)+1, FIND("m", H4031) - FIND("h", H4031)-1), IFERROR(LEFT(H4031, FIND("m",  H4031)-1),0))</f>
        <v xml:space="preserve"> 45</v>
      </c>
      <c r="N4031">
        <f>Table1[[#This Row],[Duration_hr]]*60 +Table1[[#This Row],[Duration_min]]</f>
        <v>165</v>
      </c>
      <c r="O4031">
        <f>IF(I4031="non-stop", 0, VALUE(LEFT(I4031, FIND(" ", I4031)-1)))</f>
        <v>0</v>
      </c>
    </row>
    <row r="4032" spans="1:15" x14ac:dyDescent="0.3">
      <c r="A4032" t="s">
        <v>13</v>
      </c>
      <c r="B4032" t="s">
        <v>63</v>
      </c>
      <c r="C4032" t="s">
        <v>67</v>
      </c>
      <c r="D4032" t="s">
        <v>69</v>
      </c>
      <c r="E4032" s="3" t="s">
        <v>75</v>
      </c>
      <c r="F4032" t="s">
        <v>285</v>
      </c>
      <c r="G4032" t="s">
        <v>219</v>
      </c>
      <c r="H4032" s="5" t="s">
        <v>1660</v>
      </c>
      <c r="I4032" t="s">
        <v>1991</v>
      </c>
      <c r="J4032" t="s">
        <v>1997</v>
      </c>
      <c r="K4032">
        <v>4544</v>
      </c>
      <c r="L4032" t="str">
        <f>IFERROR(LEFT(H4032, FIND("h", H4032)-1),0)</f>
        <v>2</v>
      </c>
      <c r="M4032" t="str">
        <f>IFERROR(MID(H4032, FIND("h", H4032)+1, FIND("m", H4032) - FIND("h", H4032)-1), IFERROR(LEFT(H4032, FIND("m",  H4032)-1),0))</f>
        <v xml:space="preserve"> 45</v>
      </c>
      <c r="N4032">
        <f>Table1[[#This Row],[Duration_hr]]*60 +Table1[[#This Row],[Duration_min]]</f>
        <v>165</v>
      </c>
      <c r="O4032">
        <f>IF(I4032="non-stop", 0, VALUE(LEFT(I4032, FIND(" ", I4032)-1)))</f>
        <v>0</v>
      </c>
    </row>
    <row r="4033" spans="1:15" x14ac:dyDescent="0.3">
      <c r="A4033" t="s">
        <v>12</v>
      </c>
      <c r="B4033" t="s">
        <v>27</v>
      </c>
      <c r="C4033" t="s">
        <v>67</v>
      </c>
      <c r="D4033" t="s">
        <v>72</v>
      </c>
      <c r="E4033" s="3" t="s">
        <v>75</v>
      </c>
      <c r="F4033" t="s">
        <v>271</v>
      </c>
      <c r="G4033" t="s">
        <v>211</v>
      </c>
      <c r="H4033" s="5" t="s">
        <v>1660</v>
      </c>
      <c r="I4033" t="s">
        <v>1991</v>
      </c>
      <c r="J4033" t="s">
        <v>1996</v>
      </c>
      <c r="K4033">
        <v>15676</v>
      </c>
      <c r="L4033" t="str">
        <f>IFERROR(LEFT(H4033, FIND("h", H4033)-1),0)</f>
        <v>2</v>
      </c>
      <c r="M4033" t="str">
        <f>IFERROR(MID(H4033, FIND("h", H4033)+1, FIND("m", H4033) - FIND("h", H4033)-1), IFERROR(LEFT(H4033, FIND("m",  H4033)-1),0))</f>
        <v xml:space="preserve"> 45</v>
      </c>
      <c r="N4033">
        <f>Table1[[#This Row],[Duration_hr]]*60 +Table1[[#This Row],[Duration_min]]</f>
        <v>165</v>
      </c>
      <c r="O4033">
        <f>IF(I4033="non-stop", 0, VALUE(LEFT(I4033, FIND(" ", I4033)-1)))</f>
        <v>0</v>
      </c>
    </row>
    <row r="4034" spans="1:15" x14ac:dyDescent="0.3">
      <c r="A4034" t="s">
        <v>11</v>
      </c>
      <c r="B4034" t="s">
        <v>57</v>
      </c>
      <c r="C4034" t="s">
        <v>67</v>
      </c>
      <c r="D4034" t="s">
        <v>69</v>
      </c>
      <c r="E4034" s="3" t="s">
        <v>75</v>
      </c>
      <c r="F4034" t="s">
        <v>248</v>
      </c>
      <c r="G4034" t="s">
        <v>246</v>
      </c>
      <c r="H4034" s="5" t="s">
        <v>1660</v>
      </c>
      <c r="I4034" t="s">
        <v>1991</v>
      </c>
      <c r="J4034" t="s">
        <v>1996</v>
      </c>
      <c r="K4034">
        <v>3943</v>
      </c>
      <c r="L4034" t="str">
        <f>IFERROR(LEFT(H4034, FIND("h", H4034)-1),0)</f>
        <v>2</v>
      </c>
      <c r="M4034" t="str">
        <f>IFERROR(MID(H4034, FIND("h", H4034)+1, FIND("m", H4034) - FIND("h", H4034)-1), IFERROR(LEFT(H4034, FIND("m",  H4034)-1),0))</f>
        <v xml:space="preserve"> 45</v>
      </c>
      <c r="N4034">
        <f>Table1[[#This Row],[Duration_hr]]*60 +Table1[[#This Row],[Duration_min]]</f>
        <v>165</v>
      </c>
      <c r="O4034">
        <f>IF(I4034="non-stop", 0, VALUE(LEFT(I4034, FIND(" ", I4034)-1)))</f>
        <v>0</v>
      </c>
    </row>
    <row r="4035" spans="1:15" x14ac:dyDescent="0.3">
      <c r="A4035" t="s">
        <v>17</v>
      </c>
      <c r="B4035" t="s">
        <v>57</v>
      </c>
      <c r="C4035" t="s">
        <v>67</v>
      </c>
      <c r="D4035" t="s">
        <v>69</v>
      </c>
      <c r="E4035" s="3" t="s">
        <v>75</v>
      </c>
      <c r="F4035" t="s">
        <v>272</v>
      </c>
      <c r="G4035" t="s">
        <v>341</v>
      </c>
      <c r="H4035" s="5" t="s">
        <v>1660</v>
      </c>
      <c r="I4035" t="s">
        <v>1991</v>
      </c>
      <c r="J4035" t="s">
        <v>1996</v>
      </c>
      <c r="K4035">
        <v>5613</v>
      </c>
      <c r="L4035" t="str">
        <f>IFERROR(LEFT(H4035, FIND("h", H4035)-1),0)</f>
        <v>2</v>
      </c>
      <c r="M4035" t="str">
        <f>IFERROR(MID(H4035, FIND("h", H4035)+1, FIND("m", H4035) - FIND("h", H4035)-1), IFERROR(LEFT(H4035, FIND("m",  H4035)-1),0))</f>
        <v xml:space="preserve"> 45</v>
      </c>
      <c r="N4035">
        <f>Table1[[#This Row],[Duration_hr]]*60 +Table1[[#This Row],[Duration_min]]</f>
        <v>165</v>
      </c>
      <c r="O4035">
        <f>IF(I4035="non-stop", 0, VALUE(LEFT(I4035, FIND(" ", I4035)-1)))</f>
        <v>0</v>
      </c>
    </row>
    <row r="4036" spans="1:15" x14ac:dyDescent="0.3">
      <c r="A4036" t="s">
        <v>11</v>
      </c>
      <c r="B4036" t="s">
        <v>40</v>
      </c>
      <c r="C4036" t="s">
        <v>67</v>
      </c>
      <c r="D4036" t="s">
        <v>69</v>
      </c>
      <c r="E4036" s="3" t="s">
        <v>75</v>
      </c>
      <c r="F4036" t="s">
        <v>248</v>
      </c>
      <c r="G4036" t="s">
        <v>246</v>
      </c>
      <c r="H4036" s="5" t="s">
        <v>1660</v>
      </c>
      <c r="I4036" t="s">
        <v>1991</v>
      </c>
      <c r="J4036" t="s">
        <v>1996</v>
      </c>
      <c r="K4036">
        <v>4077</v>
      </c>
      <c r="L4036" t="str">
        <f>IFERROR(LEFT(H4036, FIND("h", H4036)-1),0)</f>
        <v>2</v>
      </c>
      <c r="M4036" t="str">
        <f>IFERROR(MID(H4036, FIND("h", H4036)+1, FIND("m", H4036) - FIND("h", H4036)-1), IFERROR(LEFT(H4036, FIND("m",  H4036)-1),0))</f>
        <v xml:space="preserve"> 45</v>
      </c>
      <c r="N4036">
        <f>Table1[[#This Row],[Duration_hr]]*60 +Table1[[#This Row],[Duration_min]]</f>
        <v>165</v>
      </c>
      <c r="O4036">
        <f>IF(I4036="non-stop", 0, VALUE(LEFT(I4036, FIND(" ", I4036)-1)))</f>
        <v>0</v>
      </c>
    </row>
    <row r="4037" spans="1:15" x14ac:dyDescent="0.3">
      <c r="A4037" t="s">
        <v>12</v>
      </c>
      <c r="B4037" t="s">
        <v>65</v>
      </c>
      <c r="C4037" t="s">
        <v>67</v>
      </c>
      <c r="D4037" t="s">
        <v>72</v>
      </c>
      <c r="E4037" s="3" t="s">
        <v>75</v>
      </c>
      <c r="F4037" t="s">
        <v>299</v>
      </c>
      <c r="G4037" t="s">
        <v>245</v>
      </c>
      <c r="H4037" s="5" t="s">
        <v>1660</v>
      </c>
      <c r="I4037" t="s">
        <v>1991</v>
      </c>
      <c r="J4037" t="s">
        <v>1996</v>
      </c>
      <c r="K4037">
        <v>19508</v>
      </c>
      <c r="L4037" t="str">
        <f>IFERROR(LEFT(H4037, FIND("h", H4037)-1),0)</f>
        <v>2</v>
      </c>
      <c r="M4037" t="str">
        <f>IFERROR(MID(H4037, FIND("h", H4037)+1, FIND("m", H4037) - FIND("h", H4037)-1), IFERROR(LEFT(H4037, FIND("m",  H4037)-1),0))</f>
        <v xml:space="preserve"> 45</v>
      </c>
      <c r="N4037">
        <f>Table1[[#This Row],[Duration_hr]]*60 +Table1[[#This Row],[Duration_min]]</f>
        <v>165</v>
      </c>
      <c r="O4037">
        <f>IF(I4037="non-stop", 0, VALUE(LEFT(I4037, FIND(" ", I4037)-1)))</f>
        <v>0</v>
      </c>
    </row>
    <row r="4038" spans="1:15" x14ac:dyDescent="0.3">
      <c r="A4038" t="s">
        <v>16</v>
      </c>
      <c r="B4038" t="s">
        <v>24</v>
      </c>
      <c r="C4038" t="s">
        <v>67</v>
      </c>
      <c r="D4038" t="s">
        <v>69</v>
      </c>
      <c r="E4038" s="3" t="s">
        <v>75</v>
      </c>
      <c r="F4038" t="s">
        <v>236</v>
      </c>
      <c r="G4038" t="s">
        <v>555</v>
      </c>
      <c r="H4038" s="5" t="s">
        <v>1660</v>
      </c>
      <c r="I4038" t="s">
        <v>1991</v>
      </c>
      <c r="J4038" t="s">
        <v>1996</v>
      </c>
      <c r="K4038">
        <v>3898</v>
      </c>
      <c r="L4038" t="str">
        <f>IFERROR(LEFT(H4038, FIND("h", H4038)-1),0)</f>
        <v>2</v>
      </c>
      <c r="M4038" t="str">
        <f>IFERROR(MID(H4038, FIND("h", H4038)+1, FIND("m", H4038) - FIND("h", H4038)-1), IFERROR(LEFT(H4038, FIND("m",  H4038)-1),0))</f>
        <v xml:space="preserve"> 45</v>
      </c>
      <c r="N4038">
        <f>Table1[[#This Row],[Duration_hr]]*60 +Table1[[#This Row],[Duration_min]]</f>
        <v>165</v>
      </c>
      <c r="O4038">
        <f>IF(I4038="non-stop", 0, VALUE(LEFT(I4038, FIND(" ", I4038)-1)))</f>
        <v>0</v>
      </c>
    </row>
    <row r="4039" spans="1:15" x14ac:dyDescent="0.3">
      <c r="A4039" t="s">
        <v>13</v>
      </c>
      <c r="B4039" t="s">
        <v>45</v>
      </c>
      <c r="C4039" t="s">
        <v>67</v>
      </c>
      <c r="D4039" t="s">
        <v>69</v>
      </c>
      <c r="E4039" s="3" t="s">
        <v>75</v>
      </c>
      <c r="F4039" t="s">
        <v>285</v>
      </c>
      <c r="G4039" t="s">
        <v>219</v>
      </c>
      <c r="H4039" s="5" t="s">
        <v>1660</v>
      </c>
      <c r="I4039" t="s">
        <v>1991</v>
      </c>
      <c r="J4039" t="s">
        <v>1996</v>
      </c>
      <c r="K4039">
        <v>7229</v>
      </c>
      <c r="L4039" t="str">
        <f>IFERROR(LEFT(H4039, FIND("h", H4039)-1),0)</f>
        <v>2</v>
      </c>
      <c r="M4039" t="str">
        <f>IFERROR(MID(H4039, FIND("h", H4039)+1, FIND("m", H4039) - FIND("h", H4039)-1), IFERROR(LEFT(H4039, FIND("m",  H4039)-1),0))</f>
        <v xml:space="preserve"> 45</v>
      </c>
      <c r="N4039">
        <f>Table1[[#This Row],[Duration_hr]]*60 +Table1[[#This Row],[Duration_min]]</f>
        <v>165</v>
      </c>
      <c r="O4039">
        <f>IF(I4039="non-stop", 0, VALUE(LEFT(I4039, FIND(" ", I4039)-1)))</f>
        <v>0</v>
      </c>
    </row>
    <row r="4040" spans="1:15" x14ac:dyDescent="0.3">
      <c r="A4040" t="s">
        <v>12</v>
      </c>
      <c r="B4040" t="s">
        <v>50</v>
      </c>
      <c r="C4040" t="s">
        <v>67</v>
      </c>
      <c r="D4040" t="s">
        <v>69</v>
      </c>
      <c r="E4040" s="3" t="s">
        <v>75</v>
      </c>
      <c r="F4040" t="s">
        <v>300</v>
      </c>
      <c r="G4040" t="s">
        <v>419</v>
      </c>
      <c r="H4040" s="5" t="s">
        <v>1660</v>
      </c>
      <c r="I4040" t="s">
        <v>1991</v>
      </c>
      <c r="J4040" t="s">
        <v>1996</v>
      </c>
      <c r="K4040">
        <v>6961</v>
      </c>
      <c r="L4040" t="str">
        <f>IFERROR(LEFT(H4040, FIND("h", H4040)-1),0)</f>
        <v>2</v>
      </c>
      <c r="M4040" t="str">
        <f>IFERROR(MID(H4040, FIND("h", H4040)+1, FIND("m", H4040) - FIND("h", H4040)-1), IFERROR(LEFT(H4040, FIND("m",  H4040)-1),0))</f>
        <v xml:space="preserve"> 45</v>
      </c>
      <c r="N4040">
        <f>Table1[[#This Row],[Duration_hr]]*60 +Table1[[#This Row],[Duration_min]]</f>
        <v>165</v>
      </c>
      <c r="O4040">
        <f>IF(I4040="non-stop", 0, VALUE(LEFT(I4040, FIND(" ", I4040)-1)))</f>
        <v>0</v>
      </c>
    </row>
    <row r="4041" spans="1:15" x14ac:dyDescent="0.3">
      <c r="A4041" t="s">
        <v>12</v>
      </c>
      <c r="B4041" t="s">
        <v>26</v>
      </c>
      <c r="C4041" t="s">
        <v>67</v>
      </c>
      <c r="D4041" t="s">
        <v>69</v>
      </c>
      <c r="E4041" s="3" t="s">
        <v>75</v>
      </c>
      <c r="F4041" t="s">
        <v>300</v>
      </c>
      <c r="G4041" t="s">
        <v>419</v>
      </c>
      <c r="H4041" s="5" t="s">
        <v>1660</v>
      </c>
      <c r="I4041" t="s">
        <v>1991</v>
      </c>
      <c r="J4041" t="s">
        <v>1996</v>
      </c>
      <c r="K4041">
        <v>5228</v>
      </c>
      <c r="L4041" t="str">
        <f>IFERROR(LEFT(H4041, FIND("h", H4041)-1),0)</f>
        <v>2</v>
      </c>
      <c r="M4041" t="str">
        <f>IFERROR(MID(H4041, FIND("h", H4041)+1, FIND("m", H4041) - FIND("h", H4041)-1), IFERROR(LEFT(H4041, FIND("m",  H4041)-1),0))</f>
        <v xml:space="preserve"> 45</v>
      </c>
      <c r="N4041">
        <f>Table1[[#This Row],[Duration_hr]]*60 +Table1[[#This Row],[Duration_min]]</f>
        <v>165</v>
      </c>
      <c r="O4041">
        <f>IF(I4041="non-stop", 0, VALUE(LEFT(I4041, FIND(" ", I4041)-1)))</f>
        <v>0</v>
      </c>
    </row>
    <row r="4042" spans="1:15" x14ac:dyDescent="0.3">
      <c r="A4042" t="s">
        <v>12</v>
      </c>
      <c r="B4042" t="s">
        <v>58</v>
      </c>
      <c r="C4042" t="s">
        <v>67</v>
      </c>
      <c r="D4042" t="s">
        <v>69</v>
      </c>
      <c r="E4042" s="3" t="s">
        <v>75</v>
      </c>
      <c r="F4042" t="s">
        <v>300</v>
      </c>
      <c r="G4042" t="s">
        <v>419</v>
      </c>
      <c r="H4042" s="5" t="s">
        <v>1660</v>
      </c>
      <c r="I4042" t="s">
        <v>1991</v>
      </c>
      <c r="J4042" t="s">
        <v>1996</v>
      </c>
      <c r="K4042">
        <v>5228</v>
      </c>
      <c r="L4042" t="str">
        <f>IFERROR(LEFT(H4042, FIND("h", H4042)-1),0)</f>
        <v>2</v>
      </c>
      <c r="M4042" t="str">
        <f>IFERROR(MID(H4042, FIND("h", H4042)+1, FIND("m", H4042) - FIND("h", H4042)-1), IFERROR(LEFT(H4042, FIND("m",  H4042)-1),0))</f>
        <v xml:space="preserve"> 45</v>
      </c>
      <c r="N4042">
        <f>Table1[[#This Row],[Duration_hr]]*60 +Table1[[#This Row],[Duration_min]]</f>
        <v>165</v>
      </c>
      <c r="O4042">
        <f>IF(I4042="non-stop", 0, VALUE(LEFT(I4042, FIND(" ", I4042)-1)))</f>
        <v>0</v>
      </c>
    </row>
    <row r="4043" spans="1:15" x14ac:dyDescent="0.3">
      <c r="A4043" t="s">
        <v>11</v>
      </c>
      <c r="B4043" t="s">
        <v>50</v>
      </c>
      <c r="C4043" t="s">
        <v>67</v>
      </c>
      <c r="D4043" t="s">
        <v>69</v>
      </c>
      <c r="E4043" s="3" t="s">
        <v>75</v>
      </c>
      <c r="F4043" t="s">
        <v>248</v>
      </c>
      <c r="G4043" t="s">
        <v>246</v>
      </c>
      <c r="H4043" s="5" t="s">
        <v>1660</v>
      </c>
      <c r="I4043" t="s">
        <v>1991</v>
      </c>
      <c r="J4043" t="s">
        <v>1996</v>
      </c>
      <c r="K4043">
        <v>3943</v>
      </c>
      <c r="L4043" t="str">
        <f>IFERROR(LEFT(H4043, FIND("h", H4043)-1),0)</f>
        <v>2</v>
      </c>
      <c r="M4043" t="str">
        <f>IFERROR(MID(H4043, FIND("h", H4043)+1, FIND("m", H4043) - FIND("h", H4043)-1), IFERROR(LEFT(H4043, FIND("m",  H4043)-1),0))</f>
        <v xml:space="preserve"> 45</v>
      </c>
      <c r="N4043">
        <f>Table1[[#This Row],[Duration_hr]]*60 +Table1[[#This Row],[Duration_min]]</f>
        <v>165</v>
      </c>
      <c r="O4043">
        <f>IF(I4043="non-stop", 0, VALUE(LEFT(I4043, FIND(" ", I4043)-1)))</f>
        <v>0</v>
      </c>
    </row>
    <row r="4044" spans="1:15" x14ac:dyDescent="0.3">
      <c r="A4044" t="s">
        <v>11</v>
      </c>
      <c r="B4044" t="s">
        <v>58</v>
      </c>
      <c r="C4044" t="s">
        <v>68</v>
      </c>
      <c r="D4044" t="s">
        <v>67</v>
      </c>
      <c r="E4044" s="3" t="s">
        <v>80</v>
      </c>
      <c r="F4044" t="s">
        <v>242</v>
      </c>
      <c r="G4044" t="s">
        <v>389</v>
      </c>
      <c r="H4044" s="5" t="s">
        <v>1660</v>
      </c>
      <c r="I4044" t="s">
        <v>1991</v>
      </c>
      <c r="J4044" t="s">
        <v>1996</v>
      </c>
      <c r="K4044">
        <v>4804</v>
      </c>
      <c r="L4044" t="str">
        <f>IFERROR(LEFT(H4044, FIND("h", H4044)-1),0)</f>
        <v>2</v>
      </c>
      <c r="M4044" t="str">
        <f>IFERROR(MID(H4044, FIND("h", H4044)+1, FIND("m", H4044) - FIND("h", H4044)-1), IFERROR(LEFT(H4044, FIND("m",  H4044)-1),0))</f>
        <v xml:space="preserve"> 45</v>
      </c>
      <c r="N4044">
        <f>Table1[[#This Row],[Duration_hr]]*60 +Table1[[#This Row],[Duration_min]]</f>
        <v>165</v>
      </c>
      <c r="O4044">
        <f>IF(I4044="non-stop", 0, VALUE(LEFT(I4044, FIND(" ", I4044)-1)))</f>
        <v>0</v>
      </c>
    </row>
    <row r="4045" spans="1:15" x14ac:dyDescent="0.3">
      <c r="A4045" t="s">
        <v>13</v>
      </c>
      <c r="B4045" t="s">
        <v>41</v>
      </c>
      <c r="C4045" t="s">
        <v>67</v>
      </c>
      <c r="D4045" t="s">
        <v>69</v>
      </c>
      <c r="E4045" s="3" t="s">
        <v>75</v>
      </c>
      <c r="F4045" t="s">
        <v>285</v>
      </c>
      <c r="G4045" t="s">
        <v>219</v>
      </c>
      <c r="H4045" s="5" t="s">
        <v>1660</v>
      </c>
      <c r="I4045" t="s">
        <v>1991</v>
      </c>
      <c r="J4045" t="s">
        <v>1997</v>
      </c>
      <c r="K4045">
        <v>5198</v>
      </c>
      <c r="L4045" t="str">
        <f>IFERROR(LEFT(H4045, FIND("h", H4045)-1),0)</f>
        <v>2</v>
      </c>
      <c r="M4045" t="str">
        <f>IFERROR(MID(H4045, FIND("h", H4045)+1, FIND("m", H4045) - FIND("h", H4045)-1), IFERROR(LEFT(H4045, FIND("m",  H4045)-1),0))</f>
        <v xml:space="preserve"> 45</v>
      </c>
      <c r="N4045">
        <f>Table1[[#This Row],[Duration_hr]]*60 +Table1[[#This Row],[Duration_min]]</f>
        <v>165</v>
      </c>
      <c r="O4045">
        <f>IF(I4045="non-stop", 0, VALUE(LEFT(I4045, FIND(" ", I4045)-1)))</f>
        <v>0</v>
      </c>
    </row>
    <row r="4046" spans="1:15" x14ac:dyDescent="0.3">
      <c r="A4046" t="s">
        <v>17</v>
      </c>
      <c r="B4046" t="s">
        <v>30</v>
      </c>
      <c r="C4046" t="s">
        <v>67</v>
      </c>
      <c r="D4046" t="s">
        <v>69</v>
      </c>
      <c r="E4046" s="3" t="s">
        <v>75</v>
      </c>
      <c r="F4046" t="s">
        <v>272</v>
      </c>
      <c r="G4046" t="s">
        <v>341</v>
      </c>
      <c r="H4046" s="5" t="s">
        <v>1660</v>
      </c>
      <c r="I4046" t="s">
        <v>1991</v>
      </c>
      <c r="J4046" t="s">
        <v>1996</v>
      </c>
      <c r="K4046">
        <v>4878</v>
      </c>
      <c r="L4046" t="str">
        <f>IFERROR(LEFT(H4046, FIND("h", H4046)-1),0)</f>
        <v>2</v>
      </c>
      <c r="M4046" t="str">
        <f>IFERROR(MID(H4046, FIND("h", H4046)+1, FIND("m", H4046) - FIND("h", H4046)-1), IFERROR(LEFT(H4046, FIND("m",  H4046)-1),0))</f>
        <v xml:space="preserve"> 45</v>
      </c>
      <c r="N4046">
        <f>Table1[[#This Row],[Duration_hr]]*60 +Table1[[#This Row],[Duration_min]]</f>
        <v>165</v>
      </c>
      <c r="O4046">
        <f>IF(I4046="non-stop", 0, VALUE(LEFT(I4046, FIND(" ", I4046)-1)))</f>
        <v>0</v>
      </c>
    </row>
    <row r="4047" spans="1:15" x14ac:dyDescent="0.3">
      <c r="A4047" t="s">
        <v>17</v>
      </c>
      <c r="B4047" t="s">
        <v>41</v>
      </c>
      <c r="C4047" t="s">
        <v>67</v>
      </c>
      <c r="D4047" t="s">
        <v>69</v>
      </c>
      <c r="E4047" s="3" t="s">
        <v>75</v>
      </c>
      <c r="F4047" t="s">
        <v>272</v>
      </c>
      <c r="G4047" t="s">
        <v>341</v>
      </c>
      <c r="H4047" s="5" t="s">
        <v>1660</v>
      </c>
      <c r="I4047" t="s">
        <v>1991</v>
      </c>
      <c r="J4047" t="s">
        <v>1996</v>
      </c>
      <c r="K4047">
        <v>4878</v>
      </c>
      <c r="L4047" t="str">
        <f>IFERROR(LEFT(H4047, FIND("h", H4047)-1),0)</f>
        <v>2</v>
      </c>
      <c r="M4047" t="str">
        <f>IFERROR(MID(H4047, FIND("h", H4047)+1, FIND("m", H4047) - FIND("h", H4047)-1), IFERROR(LEFT(H4047, FIND("m",  H4047)-1),0))</f>
        <v xml:space="preserve"> 45</v>
      </c>
      <c r="N4047">
        <f>Table1[[#This Row],[Duration_hr]]*60 +Table1[[#This Row],[Duration_min]]</f>
        <v>165</v>
      </c>
      <c r="O4047">
        <f>IF(I4047="non-stop", 0, VALUE(LEFT(I4047, FIND(" ", I4047)-1)))</f>
        <v>0</v>
      </c>
    </row>
    <row r="4048" spans="1:15" x14ac:dyDescent="0.3">
      <c r="A4048" t="s">
        <v>12</v>
      </c>
      <c r="B4048" t="s">
        <v>43</v>
      </c>
      <c r="C4048" t="s">
        <v>67</v>
      </c>
      <c r="D4048" t="s">
        <v>69</v>
      </c>
      <c r="E4048" s="3" t="s">
        <v>75</v>
      </c>
      <c r="F4048" t="s">
        <v>300</v>
      </c>
      <c r="G4048" t="s">
        <v>419</v>
      </c>
      <c r="H4048" s="5" t="s">
        <v>1660</v>
      </c>
      <c r="I4048" t="s">
        <v>1991</v>
      </c>
      <c r="J4048" t="s">
        <v>1996</v>
      </c>
      <c r="K4048">
        <v>6961</v>
      </c>
      <c r="L4048" t="str">
        <f>IFERROR(LEFT(H4048, FIND("h", H4048)-1),0)</f>
        <v>2</v>
      </c>
      <c r="M4048" t="str">
        <f>IFERROR(MID(H4048, FIND("h", H4048)+1, FIND("m", H4048) - FIND("h", H4048)-1), IFERROR(LEFT(H4048, FIND("m",  H4048)-1),0))</f>
        <v xml:space="preserve"> 45</v>
      </c>
      <c r="N4048">
        <f>Table1[[#This Row],[Duration_hr]]*60 +Table1[[#This Row],[Duration_min]]</f>
        <v>165</v>
      </c>
      <c r="O4048">
        <f>IF(I4048="non-stop", 0, VALUE(LEFT(I4048, FIND(" ", I4048)-1)))</f>
        <v>0</v>
      </c>
    </row>
    <row r="4049" spans="1:15" x14ac:dyDescent="0.3">
      <c r="A4049" t="s">
        <v>12</v>
      </c>
      <c r="B4049" t="s">
        <v>34</v>
      </c>
      <c r="C4049" t="s">
        <v>67</v>
      </c>
      <c r="D4049" t="s">
        <v>69</v>
      </c>
      <c r="E4049" s="3" t="s">
        <v>75</v>
      </c>
      <c r="F4049" t="s">
        <v>299</v>
      </c>
      <c r="G4049" t="s">
        <v>245</v>
      </c>
      <c r="H4049" s="5" t="s">
        <v>1660</v>
      </c>
      <c r="I4049" t="s">
        <v>1991</v>
      </c>
      <c r="J4049" t="s">
        <v>1996</v>
      </c>
      <c r="K4049">
        <v>6121</v>
      </c>
      <c r="L4049" t="str">
        <f>IFERROR(LEFT(H4049, FIND("h", H4049)-1),0)</f>
        <v>2</v>
      </c>
      <c r="M4049" t="str">
        <f>IFERROR(MID(H4049, FIND("h", H4049)+1, FIND("m", H4049) - FIND("h", H4049)-1), IFERROR(LEFT(H4049, FIND("m",  H4049)-1),0))</f>
        <v xml:space="preserve"> 45</v>
      </c>
      <c r="N4049">
        <f>Table1[[#This Row],[Duration_hr]]*60 +Table1[[#This Row],[Duration_min]]</f>
        <v>165</v>
      </c>
      <c r="O4049">
        <f>IF(I4049="non-stop", 0, VALUE(LEFT(I4049, FIND(" ", I4049)-1)))</f>
        <v>0</v>
      </c>
    </row>
    <row r="4050" spans="1:15" x14ac:dyDescent="0.3">
      <c r="A4050" t="s">
        <v>12</v>
      </c>
      <c r="B4050" t="s">
        <v>62</v>
      </c>
      <c r="C4050" t="s">
        <v>67</v>
      </c>
      <c r="D4050" t="s">
        <v>69</v>
      </c>
      <c r="E4050" s="3" t="s">
        <v>75</v>
      </c>
      <c r="F4050" t="s">
        <v>271</v>
      </c>
      <c r="G4050" t="s">
        <v>211</v>
      </c>
      <c r="H4050" s="5" t="s">
        <v>1660</v>
      </c>
      <c r="I4050" t="s">
        <v>1991</v>
      </c>
      <c r="J4050" t="s">
        <v>1996</v>
      </c>
      <c r="K4050">
        <v>5911</v>
      </c>
      <c r="L4050" t="str">
        <f>IFERROR(LEFT(H4050, FIND("h", H4050)-1),0)</f>
        <v>2</v>
      </c>
      <c r="M4050" t="str">
        <f>IFERROR(MID(H4050, FIND("h", H4050)+1, FIND("m", H4050) - FIND("h", H4050)-1), IFERROR(LEFT(H4050, FIND("m",  H4050)-1),0))</f>
        <v xml:space="preserve"> 45</v>
      </c>
      <c r="N4050">
        <f>Table1[[#This Row],[Duration_hr]]*60 +Table1[[#This Row],[Duration_min]]</f>
        <v>165</v>
      </c>
      <c r="O4050">
        <f>IF(I4050="non-stop", 0, VALUE(LEFT(I4050, FIND(" ", I4050)-1)))</f>
        <v>0</v>
      </c>
    </row>
    <row r="4051" spans="1:15" x14ac:dyDescent="0.3">
      <c r="A4051" t="s">
        <v>16</v>
      </c>
      <c r="B4051" t="s">
        <v>55</v>
      </c>
      <c r="C4051" t="s">
        <v>67</v>
      </c>
      <c r="D4051" t="s">
        <v>69</v>
      </c>
      <c r="E4051" s="3" t="s">
        <v>75</v>
      </c>
      <c r="F4051" t="s">
        <v>236</v>
      </c>
      <c r="G4051" t="s">
        <v>555</v>
      </c>
      <c r="H4051" s="5" t="s">
        <v>1660</v>
      </c>
      <c r="I4051" t="s">
        <v>1991</v>
      </c>
      <c r="J4051" t="s">
        <v>1996</v>
      </c>
      <c r="K4051">
        <v>3419</v>
      </c>
      <c r="L4051" t="str">
        <f>IFERROR(LEFT(H4051, FIND("h", H4051)-1),0)</f>
        <v>2</v>
      </c>
      <c r="M4051" t="str">
        <f>IFERROR(MID(H4051, FIND("h", H4051)+1, FIND("m", H4051) - FIND("h", H4051)-1), IFERROR(LEFT(H4051, FIND("m",  H4051)-1),0))</f>
        <v xml:space="preserve"> 45</v>
      </c>
      <c r="N4051">
        <f>Table1[[#This Row],[Duration_hr]]*60 +Table1[[#This Row],[Duration_min]]</f>
        <v>165</v>
      </c>
      <c r="O4051">
        <f>IF(I4051="non-stop", 0, VALUE(LEFT(I4051, FIND(" ", I4051)-1)))</f>
        <v>0</v>
      </c>
    </row>
    <row r="4052" spans="1:15" x14ac:dyDescent="0.3">
      <c r="A4052" t="s">
        <v>16</v>
      </c>
      <c r="B4052" t="s">
        <v>41</v>
      </c>
      <c r="C4052" t="s">
        <v>67</v>
      </c>
      <c r="D4052" t="s">
        <v>69</v>
      </c>
      <c r="E4052" s="3" t="s">
        <v>75</v>
      </c>
      <c r="F4052" t="s">
        <v>236</v>
      </c>
      <c r="G4052" t="s">
        <v>555</v>
      </c>
      <c r="H4052" s="5" t="s">
        <v>1660</v>
      </c>
      <c r="I4052" t="s">
        <v>1991</v>
      </c>
      <c r="J4052" t="s">
        <v>1996</v>
      </c>
      <c r="K4052">
        <v>3419</v>
      </c>
      <c r="L4052" t="str">
        <f>IFERROR(LEFT(H4052, FIND("h", H4052)-1),0)</f>
        <v>2</v>
      </c>
      <c r="M4052" t="str">
        <f>IFERROR(MID(H4052, FIND("h", H4052)+1, FIND("m", H4052) - FIND("h", H4052)-1), IFERROR(LEFT(H4052, FIND("m",  H4052)-1),0))</f>
        <v xml:space="preserve"> 45</v>
      </c>
      <c r="N4052">
        <f>Table1[[#This Row],[Duration_hr]]*60 +Table1[[#This Row],[Duration_min]]</f>
        <v>165</v>
      </c>
      <c r="O4052">
        <f>IF(I4052="non-stop", 0, VALUE(LEFT(I4052, FIND(" ", I4052)-1)))</f>
        <v>0</v>
      </c>
    </row>
    <row r="4053" spans="1:15" x14ac:dyDescent="0.3">
      <c r="A4053" t="s">
        <v>11</v>
      </c>
      <c r="B4053" t="s">
        <v>55</v>
      </c>
      <c r="C4053" t="s">
        <v>67</v>
      </c>
      <c r="D4053" t="s">
        <v>69</v>
      </c>
      <c r="E4053" s="3" t="s">
        <v>75</v>
      </c>
      <c r="F4053" t="s">
        <v>298</v>
      </c>
      <c r="G4053" t="s">
        <v>399</v>
      </c>
      <c r="H4053" s="5" t="s">
        <v>1660</v>
      </c>
      <c r="I4053" t="s">
        <v>1991</v>
      </c>
      <c r="J4053" t="s">
        <v>1996</v>
      </c>
      <c r="K4053">
        <v>3419</v>
      </c>
      <c r="L4053" t="str">
        <f>IFERROR(LEFT(H4053, FIND("h", H4053)-1),0)</f>
        <v>2</v>
      </c>
      <c r="M4053" t="str">
        <f>IFERROR(MID(H4053, FIND("h", H4053)+1, FIND("m", H4053) - FIND("h", H4053)-1), IFERROR(LEFT(H4053, FIND("m",  H4053)-1),0))</f>
        <v xml:space="preserve"> 45</v>
      </c>
      <c r="N4053">
        <f>Table1[[#This Row],[Duration_hr]]*60 +Table1[[#This Row],[Duration_min]]</f>
        <v>165</v>
      </c>
      <c r="O4053">
        <f>IF(I4053="non-stop", 0, VALUE(LEFT(I4053, FIND(" ", I4053)-1)))</f>
        <v>0</v>
      </c>
    </row>
    <row r="4054" spans="1:15" x14ac:dyDescent="0.3">
      <c r="A4054" t="s">
        <v>11</v>
      </c>
      <c r="B4054" t="s">
        <v>32</v>
      </c>
      <c r="C4054" t="s">
        <v>67</v>
      </c>
      <c r="D4054" t="s">
        <v>69</v>
      </c>
      <c r="E4054" s="3" t="s">
        <v>75</v>
      </c>
      <c r="F4054" t="s">
        <v>248</v>
      </c>
      <c r="G4054" t="s">
        <v>246</v>
      </c>
      <c r="H4054" s="5" t="s">
        <v>1660</v>
      </c>
      <c r="I4054" t="s">
        <v>1991</v>
      </c>
      <c r="J4054" t="s">
        <v>1996</v>
      </c>
      <c r="K4054">
        <v>4591</v>
      </c>
      <c r="L4054" t="str">
        <f>IFERROR(LEFT(H4054, FIND("h", H4054)-1),0)</f>
        <v>2</v>
      </c>
      <c r="M4054" t="str">
        <f>IFERROR(MID(H4054, FIND("h", H4054)+1, FIND("m", H4054) - FIND("h", H4054)-1), IFERROR(LEFT(H4054, FIND("m",  H4054)-1),0))</f>
        <v xml:space="preserve"> 45</v>
      </c>
      <c r="N4054">
        <f>Table1[[#This Row],[Duration_hr]]*60 +Table1[[#This Row],[Duration_min]]</f>
        <v>165</v>
      </c>
      <c r="O4054">
        <f>IF(I4054="non-stop", 0, VALUE(LEFT(I4054, FIND(" ", I4054)-1)))</f>
        <v>0</v>
      </c>
    </row>
    <row r="4055" spans="1:15" x14ac:dyDescent="0.3">
      <c r="A4055" t="s">
        <v>13</v>
      </c>
      <c r="B4055" t="s">
        <v>36</v>
      </c>
      <c r="C4055" t="s">
        <v>67</v>
      </c>
      <c r="D4055" t="s">
        <v>69</v>
      </c>
      <c r="E4055" s="3" t="s">
        <v>75</v>
      </c>
      <c r="F4055" t="s">
        <v>285</v>
      </c>
      <c r="G4055" t="s">
        <v>219</v>
      </c>
      <c r="H4055" s="5" t="s">
        <v>1660</v>
      </c>
      <c r="I4055" t="s">
        <v>1991</v>
      </c>
      <c r="J4055" t="s">
        <v>1996</v>
      </c>
      <c r="K4055">
        <v>7229</v>
      </c>
      <c r="L4055" t="str">
        <f>IFERROR(LEFT(H4055, FIND("h", H4055)-1),0)</f>
        <v>2</v>
      </c>
      <c r="M4055" t="str">
        <f>IFERROR(MID(H4055, FIND("h", H4055)+1, FIND("m", H4055) - FIND("h", H4055)-1), IFERROR(LEFT(H4055, FIND("m",  H4055)-1),0))</f>
        <v xml:space="preserve"> 45</v>
      </c>
      <c r="N4055">
        <f>Table1[[#This Row],[Duration_hr]]*60 +Table1[[#This Row],[Duration_min]]</f>
        <v>165</v>
      </c>
      <c r="O4055">
        <f>IF(I4055="non-stop", 0, VALUE(LEFT(I4055, FIND(" ", I4055)-1)))</f>
        <v>0</v>
      </c>
    </row>
    <row r="4056" spans="1:15" x14ac:dyDescent="0.3">
      <c r="A4056" t="s">
        <v>11</v>
      </c>
      <c r="B4056" t="s">
        <v>54</v>
      </c>
      <c r="C4056" t="s">
        <v>67</v>
      </c>
      <c r="D4056" t="s">
        <v>69</v>
      </c>
      <c r="E4056" s="3" t="s">
        <v>75</v>
      </c>
      <c r="F4056" t="s">
        <v>298</v>
      </c>
      <c r="G4056" t="s">
        <v>399</v>
      </c>
      <c r="H4056" s="5" t="s">
        <v>1660</v>
      </c>
      <c r="I4056" t="s">
        <v>1991</v>
      </c>
      <c r="J4056" t="s">
        <v>1996</v>
      </c>
      <c r="K4056">
        <v>3943</v>
      </c>
      <c r="L4056" t="str">
        <f>IFERROR(LEFT(H4056, FIND("h", H4056)-1),0)</f>
        <v>2</v>
      </c>
      <c r="M4056" t="str">
        <f>IFERROR(MID(H4056, FIND("h", H4056)+1, FIND("m", H4056) - FIND("h", H4056)-1), IFERROR(LEFT(H4056, FIND("m",  H4056)-1),0))</f>
        <v xml:space="preserve"> 45</v>
      </c>
      <c r="N4056">
        <f>Table1[[#This Row],[Duration_hr]]*60 +Table1[[#This Row],[Duration_min]]</f>
        <v>165</v>
      </c>
      <c r="O4056">
        <f>IF(I4056="non-stop", 0, VALUE(LEFT(I4056, FIND(" ", I4056)-1)))</f>
        <v>0</v>
      </c>
    </row>
    <row r="4057" spans="1:15" x14ac:dyDescent="0.3">
      <c r="A4057" t="s">
        <v>11</v>
      </c>
      <c r="B4057" t="s">
        <v>31</v>
      </c>
      <c r="C4057" t="s">
        <v>67</v>
      </c>
      <c r="D4057" t="s">
        <v>69</v>
      </c>
      <c r="E4057" s="3" t="s">
        <v>75</v>
      </c>
      <c r="F4057" t="s">
        <v>248</v>
      </c>
      <c r="G4057" t="s">
        <v>246</v>
      </c>
      <c r="H4057" s="5" t="s">
        <v>1660</v>
      </c>
      <c r="I4057" t="s">
        <v>1991</v>
      </c>
      <c r="J4057" t="s">
        <v>1996</v>
      </c>
      <c r="K4057">
        <v>3943</v>
      </c>
      <c r="L4057" t="str">
        <f>IFERROR(LEFT(H4057, FIND("h", H4057)-1),0)</f>
        <v>2</v>
      </c>
      <c r="M4057" t="str">
        <f>IFERROR(MID(H4057, FIND("h", H4057)+1, FIND("m", H4057) - FIND("h", H4057)-1), IFERROR(LEFT(H4057, FIND("m",  H4057)-1),0))</f>
        <v xml:space="preserve"> 45</v>
      </c>
      <c r="N4057">
        <f>Table1[[#This Row],[Duration_hr]]*60 +Table1[[#This Row],[Duration_min]]</f>
        <v>165</v>
      </c>
      <c r="O4057">
        <f>IF(I4057="non-stop", 0, VALUE(LEFT(I4057, FIND(" ", I4057)-1)))</f>
        <v>0</v>
      </c>
    </row>
    <row r="4058" spans="1:15" x14ac:dyDescent="0.3">
      <c r="A4058" t="s">
        <v>12</v>
      </c>
      <c r="B4058" t="s">
        <v>23</v>
      </c>
      <c r="C4058" t="s">
        <v>67</v>
      </c>
      <c r="D4058" t="s">
        <v>72</v>
      </c>
      <c r="E4058" s="3" t="s">
        <v>75</v>
      </c>
      <c r="F4058" t="s">
        <v>300</v>
      </c>
      <c r="G4058" t="s">
        <v>419</v>
      </c>
      <c r="H4058" s="5" t="s">
        <v>1660</v>
      </c>
      <c r="I4058" t="s">
        <v>1991</v>
      </c>
      <c r="J4058" t="s">
        <v>1996</v>
      </c>
      <c r="K4058">
        <v>7276</v>
      </c>
      <c r="L4058" t="str">
        <f>IFERROR(LEFT(H4058, FIND("h", H4058)-1),0)</f>
        <v>2</v>
      </c>
      <c r="M4058" t="str">
        <f>IFERROR(MID(H4058, FIND("h", H4058)+1, FIND("m", H4058) - FIND("h", H4058)-1), IFERROR(LEFT(H4058, FIND("m",  H4058)-1),0))</f>
        <v xml:space="preserve"> 45</v>
      </c>
      <c r="N4058">
        <f>Table1[[#This Row],[Duration_hr]]*60 +Table1[[#This Row],[Duration_min]]</f>
        <v>165</v>
      </c>
      <c r="O4058">
        <f>IF(I4058="non-stop", 0, VALUE(LEFT(I4058, FIND(" ", I4058)-1)))</f>
        <v>0</v>
      </c>
    </row>
    <row r="4059" spans="1:15" x14ac:dyDescent="0.3">
      <c r="A4059" t="s">
        <v>16</v>
      </c>
      <c r="B4059" t="s">
        <v>44</v>
      </c>
      <c r="C4059" t="s">
        <v>67</v>
      </c>
      <c r="D4059" t="s">
        <v>69</v>
      </c>
      <c r="E4059" s="3" t="s">
        <v>75</v>
      </c>
      <c r="F4059" t="s">
        <v>236</v>
      </c>
      <c r="G4059" t="s">
        <v>555</v>
      </c>
      <c r="H4059" s="5" t="s">
        <v>1660</v>
      </c>
      <c r="I4059" t="s">
        <v>1991</v>
      </c>
      <c r="J4059" t="s">
        <v>1996</v>
      </c>
      <c r="K4059">
        <v>3898</v>
      </c>
      <c r="L4059" t="str">
        <f>IFERROR(LEFT(H4059, FIND("h", H4059)-1),0)</f>
        <v>2</v>
      </c>
      <c r="M4059" t="str">
        <f>IFERROR(MID(H4059, FIND("h", H4059)+1, FIND("m", H4059) - FIND("h", H4059)-1), IFERROR(LEFT(H4059, FIND("m",  H4059)-1),0))</f>
        <v xml:space="preserve"> 45</v>
      </c>
      <c r="N4059">
        <f>Table1[[#This Row],[Duration_hr]]*60 +Table1[[#This Row],[Duration_min]]</f>
        <v>165</v>
      </c>
      <c r="O4059">
        <f>IF(I4059="non-stop", 0, VALUE(LEFT(I4059, FIND(" ", I4059)-1)))</f>
        <v>0</v>
      </c>
    </row>
    <row r="4060" spans="1:15" x14ac:dyDescent="0.3">
      <c r="A4060" t="s">
        <v>13</v>
      </c>
      <c r="B4060" t="s">
        <v>43</v>
      </c>
      <c r="C4060" t="s">
        <v>67</v>
      </c>
      <c r="D4060" t="s">
        <v>69</v>
      </c>
      <c r="E4060" s="3" t="s">
        <v>75</v>
      </c>
      <c r="F4060" t="s">
        <v>285</v>
      </c>
      <c r="G4060" t="s">
        <v>219</v>
      </c>
      <c r="H4060" s="5" t="s">
        <v>1660</v>
      </c>
      <c r="I4060" t="s">
        <v>1991</v>
      </c>
      <c r="J4060" t="s">
        <v>1996</v>
      </c>
      <c r="K4060">
        <v>8016</v>
      </c>
      <c r="L4060" t="str">
        <f>IFERROR(LEFT(H4060, FIND("h", H4060)-1),0)</f>
        <v>2</v>
      </c>
      <c r="M4060" t="str">
        <f>IFERROR(MID(H4060, FIND("h", H4060)+1, FIND("m", H4060) - FIND("h", H4060)-1), IFERROR(LEFT(H4060, FIND("m",  H4060)-1),0))</f>
        <v xml:space="preserve"> 45</v>
      </c>
      <c r="N4060">
        <f>Table1[[#This Row],[Duration_hr]]*60 +Table1[[#This Row],[Duration_min]]</f>
        <v>165</v>
      </c>
      <c r="O4060">
        <f>IF(I4060="non-stop", 0, VALUE(LEFT(I4060, FIND(" ", I4060)-1)))</f>
        <v>0</v>
      </c>
    </row>
    <row r="4061" spans="1:15" x14ac:dyDescent="0.3">
      <c r="A4061" t="s">
        <v>16</v>
      </c>
      <c r="B4061" t="s">
        <v>59</v>
      </c>
      <c r="C4061" t="s">
        <v>67</v>
      </c>
      <c r="D4061" t="s">
        <v>69</v>
      </c>
      <c r="E4061" s="3" t="s">
        <v>75</v>
      </c>
      <c r="F4061" t="s">
        <v>236</v>
      </c>
      <c r="G4061" t="s">
        <v>555</v>
      </c>
      <c r="H4061" s="5" t="s">
        <v>1660</v>
      </c>
      <c r="I4061" t="s">
        <v>1991</v>
      </c>
      <c r="J4061" t="s">
        <v>1996</v>
      </c>
      <c r="K4061">
        <v>3898</v>
      </c>
      <c r="L4061" t="str">
        <f>IFERROR(LEFT(H4061, FIND("h", H4061)-1),0)</f>
        <v>2</v>
      </c>
      <c r="M4061" t="str">
        <f>IFERROR(MID(H4061, FIND("h", H4061)+1, FIND("m", H4061) - FIND("h", H4061)-1), IFERROR(LEFT(H4061, FIND("m",  H4061)-1),0))</f>
        <v xml:space="preserve"> 45</v>
      </c>
      <c r="N4061">
        <f>Table1[[#This Row],[Duration_hr]]*60 +Table1[[#This Row],[Duration_min]]</f>
        <v>165</v>
      </c>
      <c r="O4061">
        <f>IF(I4061="non-stop", 0, VALUE(LEFT(I4061, FIND(" ", I4061)-1)))</f>
        <v>0</v>
      </c>
    </row>
    <row r="4062" spans="1:15" x14ac:dyDescent="0.3">
      <c r="A4062" t="s">
        <v>12</v>
      </c>
      <c r="B4062" t="s">
        <v>59</v>
      </c>
      <c r="C4062" t="s">
        <v>67</v>
      </c>
      <c r="D4062" t="s">
        <v>69</v>
      </c>
      <c r="E4062" s="3" t="s">
        <v>75</v>
      </c>
      <c r="F4062" t="s">
        <v>299</v>
      </c>
      <c r="G4062" t="s">
        <v>245</v>
      </c>
      <c r="H4062" s="5" t="s">
        <v>1660</v>
      </c>
      <c r="I4062" t="s">
        <v>1991</v>
      </c>
      <c r="J4062" t="s">
        <v>1996</v>
      </c>
      <c r="K4062">
        <v>7171</v>
      </c>
      <c r="L4062" t="str">
        <f>IFERROR(LEFT(H4062, FIND("h", H4062)-1),0)</f>
        <v>2</v>
      </c>
      <c r="M4062" t="str">
        <f>IFERROR(MID(H4062, FIND("h", H4062)+1, FIND("m", H4062) - FIND("h", H4062)-1), IFERROR(LEFT(H4062, FIND("m",  H4062)-1),0))</f>
        <v xml:space="preserve"> 45</v>
      </c>
      <c r="N4062">
        <f>Table1[[#This Row],[Duration_hr]]*60 +Table1[[#This Row],[Duration_min]]</f>
        <v>165</v>
      </c>
      <c r="O4062">
        <f>IF(I4062="non-stop", 0, VALUE(LEFT(I4062, FIND(" ", I4062)-1)))</f>
        <v>0</v>
      </c>
    </row>
    <row r="4063" spans="1:15" x14ac:dyDescent="0.3">
      <c r="A4063" t="s">
        <v>11</v>
      </c>
      <c r="B4063" t="s">
        <v>39</v>
      </c>
      <c r="C4063" t="s">
        <v>67</v>
      </c>
      <c r="D4063" t="s">
        <v>72</v>
      </c>
      <c r="E4063" s="3" t="s">
        <v>75</v>
      </c>
      <c r="F4063" t="s">
        <v>298</v>
      </c>
      <c r="G4063" t="s">
        <v>399</v>
      </c>
      <c r="H4063" s="5" t="s">
        <v>1660</v>
      </c>
      <c r="I4063" t="s">
        <v>1991</v>
      </c>
      <c r="J4063" t="s">
        <v>1996</v>
      </c>
      <c r="K4063">
        <v>4777</v>
      </c>
      <c r="L4063" t="str">
        <f>IFERROR(LEFT(H4063, FIND("h", H4063)-1),0)</f>
        <v>2</v>
      </c>
      <c r="M4063" t="str">
        <f>IFERROR(MID(H4063, FIND("h", H4063)+1, FIND("m", H4063) - FIND("h", H4063)-1), IFERROR(LEFT(H4063, FIND("m",  H4063)-1),0))</f>
        <v xml:space="preserve"> 45</v>
      </c>
      <c r="N4063">
        <f>Table1[[#This Row],[Duration_hr]]*60 +Table1[[#This Row],[Duration_min]]</f>
        <v>165</v>
      </c>
      <c r="O4063">
        <f>IF(I4063="non-stop", 0, VALUE(LEFT(I4063, FIND(" ", I4063)-1)))</f>
        <v>0</v>
      </c>
    </row>
    <row r="4064" spans="1:15" x14ac:dyDescent="0.3">
      <c r="A4064" t="s">
        <v>11</v>
      </c>
      <c r="B4064" t="s">
        <v>36</v>
      </c>
      <c r="C4064" t="s">
        <v>67</v>
      </c>
      <c r="D4064" t="s">
        <v>69</v>
      </c>
      <c r="E4064" s="3" t="s">
        <v>75</v>
      </c>
      <c r="F4064" t="s">
        <v>248</v>
      </c>
      <c r="G4064" t="s">
        <v>246</v>
      </c>
      <c r="H4064" s="5" t="s">
        <v>1660</v>
      </c>
      <c r="I4064" t="s">
        <v>1991</v>
      </c>
      <c r="J4064" t="s">
        <v>1996</v>
      </c>
      <c r="K4064">
        <v>4423</v>
      </c>
      <c r="L4064" t="str">
        <f>IFERROR(LEFT(H4064, FIND("h", H4064)-1),0)</f>
        <v>2</v>
      </c>
      <c r="M4064" t="str">
        <f>IFERROR(MID(H4064, FIND("h", H4064)+1, FIND("m", H4064) - FIND("h", H4064)-1), IFERROR(LEFT(H4064, FIND("m",  H4064)-1),0))</f>
        <v xml:space="preserve"> 45</v>
      </c>
      <c r="N4064">
        <f>Table1[[#This Row],[Duration_hr]]*60 +Table1[[#This Row],[Duration_min]]</f>
        <v>165</v>
      </c>
      <c r="O4064">
        <f>IF(I4064="non-stop", 0, VALUE(LEFT(I4064, FIND(" ", I4064)-1)))</f>
        <v>0</v>
      </c>
    </row>
    <row r="4065" spans="1:15" x14ac:dyDescent="0.3">
      <c r="A4065" t="s">
        <v>11</v>
      </c>
      <c r="B4065" t="s">
        <v>56</v>
      </c>
      <c r="C4065" t="s">
        <v>67</v>
      </c>
      <c r="D4065" t="s">
        <v>72</v>
      </c>
      <c r="E4065" s="3" t="s">
        <v>75</v>
      </c>
      <c r="F4065" t="s">
        <v>298</v>
      </c>
      <c r="G4065" t="s">
        <v>399</v>
      </c>
      <c r="H4065" s="5" t="s">
        <v>1660</v>
      </c>
      <c r="I4065" t="s">
        <v>1991</v>
      </c>
      <c r="J4065" t="s">
        <v>1996</v>
      </c>
      <c r="K4065">
        <v>4545</v>
      </c>
      <c r="L4065" t="str">
        <f>IFERROR(LEFT(H4065, FIND("h", H4065)-1),0)</f>
        <v>2</v>
      </c>
      <c r="M4065" t="str">
        <f>IFERROR(MID(H4065, FIND("h", H4065)+1, FIND("m", H4065) - FIND("h", H4065)-1), IFERROR(LEFT(H4065, FIND("m",  H4065)-1),0))</f>
        <v xml:space="preserve"> 45</v>
      </c>
      <c r="N4065">
        <f>Table1[[#This Row],[Duration_hr]]*60 +Table1[[#This Row],[Duration_min]]</f>
        <v>165</v>
      </c>
      <c r="O4065">
        <f>IF(I4065="non-stop", 0, VALUE(LEFT(I4065, FIND(" ", I4065)-1)))</f>
        <v>0</v>
      </c>
    </row>
    <row r="4066" spans="1:15" x14ac:dyDescent="0.3">
      <c r="A4066" t="s">
        <v>18</v>
      </c>
      <c r="B4066" t="s">
        <v>62</v>
      </c>
      <c r="C4066" t="s">
        <v>67</v>
      </c>
      <c r="D4066" t="s">
        <v>69</v>
      </c>
      <c r="E4066" s="3" t="s">
        <v>75</v>
      </c>
      <c r="F4066" t="s">
        <v>237</v>
      </c>
      <c r="G4066" t="s">
        <v>250</v>
      </c>
      <c r="H4066" s="5" t="s">
        <v>1660</v>
      </c>
      <c r="I4066" t="s">
        <v>1991</v>
      </c>
      <c r="J4066" t="s">
        <v>1996</v>
      </c>
      <c r="K4066">
        <v>4483</v>
      </c>
      <c r="L4066" t="str">
        <f>IFERROR(LEFT(H4066, FIND("h", H4066)-1),0)</f>
        <v>2</v>
      </c>
      <c r="M4066" t="str">
        <f>IFERROR(MID(H4066, FIND("h", H4066)+1, FIND("m", H4066) - FIND("h", H4066)-1), IFERROR(LEFT(H4066, FIND("m",  H4066)-1),0))</f>
        <v xml:space="preserve"> 45</v>
      </c>
      <c r="N4066">
        <f>Table1[[#This Row],[Duration_hr]]*60 +Table1[[#This Row],[Duration_min]]</f>
        <v>165</v>
      </c>
      <c r="O4066">
        <f>IF(I4066="non-stop", 0, VALUE(LEFT(I4066, FIND(" ", I4066)-1)))</f>
        <v>0</v>
      </c>
    </row>
    <row r="4067" spans="1:15" x14ac:dyDescent="0.3">
      <c r="A4067" t="s">
        <v>17</v>
      </c>
      <c r="B4067" t="s">
        <v>42</v>
      </c>
      <c r="C4067" t="s">
        <v>67</v>
      </c>
      <c r="D4067" t="s">
        <v>69</v>
      </c>
      <c r="E4067" s="3" t="s">
        <v>75</v>
      </c>
      <c r="F4067" t="s">
        <v>272</v>
      </c>
      <c r="G4067" t="s">
        <v>341</v>
      </c>
      <c r="H4067" s="5" t="s">
        <v>1660</v>
      </c>
      <c r="I4067" t="s">
        <v>1991</v>
      </c>
      <c r="J4067" t="s">
        <v>1996</v>
      </c>
      <c r="K4067">
        <v>4878</v>
      </c>
      <c r="L4067" t="str">
        <f>IFERROR(LEFT(H4067, FIND("h", H4067)-1),0)</f>
        <v>2</v>
      </c>
      <c r="M4067" t="str">
        <f>IFERROR(MID(H4067, FIND("h", H4067)+1, FIND("m", H4067) - FIND("h", H4067)-1), IFERROR(LEFT(H4067, FIND("m",  H4067)-1),0))</f>
        <v xml:space="preserve"> 45</v>
      </c>
      <c r="N4067">
        <f>Table1[[#This Row],[Duration_hr]]*60 +Table1[[#This Row],[Duration_min]]</f>
        <v>165</v>
      </c>
      <c r="O4067">
        <f>IF(I4067="non-stop", 0, VALUE(LEFT(I4067, FIND(" ", I4067)-1)))</f>
        <v>0</v>
      </c>
    </row>
    <row r="4068" spans="1:15" x14ac:dyDescent="0.3">
      <c r="A4068" t="s">
        <v>12</v>
      </c>
      <c r="B4068" t="s">
        <v>25</v>
      </c>
      <c r="C4068" t="s">
        <v>67</v>
      </c>
      <c r="D4068" t="s">
        <v>69</v>
      </c>
      <c r="E4068" s="3" t="s">
        <v>75</v>
      </c>
      <c r="F4068" t="s">
        <v>271</v>
      </c>
      <c r="G4068" t="s">
        <v>211</v>
      </c>
      <c r="H4068" s="5" t="s">
        <v>1660</v>
      </c>
      <c r="I4068" t="s">
        <v>1991</v>
      </c>
      <c r="J4068" t="s">
        <v>1996</v>
      </c>
      <c r="K4068">
        <v>6961</v>
      </c>
      <c r="L4068" t="str">
        <f>IFERROR(LEFT(H4068, FIND("h", H4068)-1),0)</f>
        <v>2</v>
      </c>
      <c r="M4068" t="str">
        <f>IFERROR(MID(H4068, FIND("h", H4068)+1, FIND("m", H4068) - FIND("h", H4068)-1), IFERROR(LEFT(H4068, FIND("m",  H4068)-1),0))</f>
        <v xml:space="preserve"> 45</v>
      </c>
      <c r="N4068">
        <f>Table1[[#This Row],[Duration_hr]]*60 +Table1[[#This Row],[Duration_min]]</f>
        <v>165</v>
      </c>
      <c r="O4068">
        <f>IF(I4068="non-stop", 0, VALUE(LEFT(I4068, FIND(" ", I4068)-1)))</f>
        <v>0</v>
      </c>
    </row>
    <row r="4069" spans="1:15" x14ac:dyDescent="0.3">
      <c r="A4069" t="s">
        <v>11</v>
      </c>
      <c r="B4069" t="s">
        <v>47</v>
      </c>
      <c r="C4069" t="s">
        <v>67</v>
      </c>
      <c r="D4069" t="s">
        <v>69</v>
      </c>
      <c r="E4069" s="3" t="s">
        <v>75</v>
      </c>
      <c r="F4069" t="s">
        <v>248</v>
      </c>
      <c r="G4069" t="s">
        <v>246</v>
      </c>
      <c r="H4069" s="5" t="s">
        <v>1660</v>
      </c>
      <c r="I4069" t="s">
        <v>1991</v>
      </c>
      <c r="J4069" t="s">
        <v>1996</v>
      </c>
      <c r="K4069">
        <v>3943</v>
      </c>
      <c r="L4069" t="str">
        <f>IFERROR(LEFT(H4069, FIND("h", H4069)-1),0)</f>
        <v>2</v>
      </c>
      <c r="M4069" t="str">
        <f>IFERROR(MID(H4069, FIND("h", H4069)+1, FIND("m", H4069) - FIND("h", H4069)-1), IFERROR(LEFT(H4069, FIND("m",  H4069)-1),0))</f>
        <v xml:space="preserve"> 45</v>
      </c>
      <c r="N4069">
        <f>Table1[[#This Row],[Duration_hr]]*60 +Table1[[#This Row],[Duration_min]]</f>
        <v>165</v>
      </c>
      <c r="O4069">
        <f>IF(I4069="non-stop", 0, VALUE(LEFT(I4069, FIND(" ", I4069)-1)))</f>
        <v>0</v>
      </c>
    </row>
    <row r="4070" spans="1:15" x14ac:dyDescent="0.3">
      <c r="A4070" t="s">
        <v>12</v>
      </c>
      <c r="B4070" t="s">
        <v>32</v>
      </c>
      <c r="C4070" t="s">
        <v>67</v>
      </c>
      <c r="D4070" t="s">
        <v>69</v>
      </c>
      <c r="E4070" s="3" t="s">
        <v>75</v>
      </c>
      <c r="F4070" t="s">
        <v>271</v>
      </c>
      <c r="G4070" t="s">
        <v>211</v>
      </c>
      <c r="H4070" s="5" t="s">
        <v>1660</v>
      </c>
      <c r="I4070" t="s">
        <v>1991</v>
      </c>
      <c r="J4070" t="s">
        <v>1996</v>
      </c>
      <c r="K4070">
        <v>5228</v>
      </c>
      <c r="L4070" t="str">
        <f>IFERROR(LEFT(H4070, FIND("h", H4070)-1),0)</f>
        <v>2</v>
      </c>
      <c r="M4070" t="str">
        <f>IFERROR(MID(H4070, FIND("h", H4070)+1, FIND("m", H4070) - FIND("h", H4070)-1), IFERROR(LEFT(H4070, FIND("m",  H4070)-1),0))</f>
        <v xml:space="preserve"> 45</v>
      </c>
      <c r="N4070">
        <f>Table1[[#This Row],[Duration_hr]]*60 +Table1[[#This Row],[Duration_min]]</f>
        <v>165</v>
      </c>
      <c r="O4070">
        <f>IF(I4070="non-stop", 0, VALUE(LEFT(I4070, FIND(" ", I4070)-1)))</f>
        <v>0</v>
      </c>
    </row>
    <row r="4071" spans="1:15" x14ac:dyDescent="0.3">
      <c r="A4071" t="s">
        <v>18</v>
      </c>
      <c r="B4071" t="s">
        <v>54</v>
      </c>
      <c r="C4071" t="s">
        <v>67</v>
      </c>
      <c r="D4071" t="s">
        <v>69</v>
      </c>
      <c r="E4071" s="3" t="s">
        <v>75</v>
      </c>
      <c r="F4071" t="s">
        <v>237</v>
      </c>
      <c r="G4071" t="s">
        <v>250</v>
      </c>
      <c r="H4071" s="5" t="s">
        <v>1660</v>
      </c>
      <c r="I4071" t="s">
        <v>1991</v>
      </c>
      <c r="J4071" t="s">
        <v>1996</v>
      </c>
      <c r="K4071">
        <v>4483</v>
      </c>
      <c r="L4071" t="str">
        <f>IFERROR(LEFT(H4071, FIND("h", H4071)-1),0)</f>
        <v>2</v>
      </c>
      <c r="M4071" t="str">
        <f>IFERROR(MID(H4071, FIND("h", H4071)+1, FIND("m", H4071) - FIND("h", H4071)-1), IFERROR(LEFT(H4071, FIND("m",  H4071)-1),0))</f>
        <v xml:space="preserve"> 45</v>
      </c>
      <c r="N4071">
        <f>Table1[[#This Row],[Duration_hr]]*60 +Table1[[#This Row],[Duration_min]]</f>
        <v>165</v>
      </c>
      <c r="O4071">
        <f>IF(I4071="non-stop", 0, VALUE(LEFT(I4071, FIND(" ", I4071)-1)))</f>
        <v>0</v>
      </c>
    </row>
    <row r="4072" spans="1:15" x14ac:dyDescent="0.3">
      <c r="A4072" t="s">
        <v>16</v>
      </c>
      <c r="B4072" t="s">
        <v>37</v>
      </c>
      <c r="C4072" t="s">
        <v>67</v>
      </c>
      <c r="D4072" t="s">
        <v>69</v>
      </c>
      <c r="E4072" s="3" t="s">
        <v>75</v>
      </c>
      <c r="F4072" t="s">
        <v>236</v>
      </c>
      <c r="G4072" t="s">
        <v>555</v>
      </c>
      <c r="H4072" s="5" t="s">
        <v>1660</v>
      </c>
      <c r="I4072" t="s">
        <v>1991</v>
      </c>
      <c r="J4072" t="s">
        <v>1996</v>
      </c>
      <c r="K4072">
        <v>3419</v>
      </c>
      <c r="L4072" t="str">
        <f>IFERROR(LEFT(H4072, FIND("h", H4072)-1),0)</f>
        <v>2</v>
      </c>
      <c r="M4072" t="str">
        <f>IFERROR(MID(H4072, FIND("h", H4072)+1, FIND("m", H4072) - FIND("h", H4072)-1), IFERROR(LEFT(H4072, FIND("m",  H4072)-1),0))</f>
        <v xml:space="preserve"> 45</v>
      </c>
      <c r="N4072">
        <f>Table1[[#This Row],[Duration_hr]]*60 +Table1[[#This Row],[Duration_min]]</f>
        <v>165</v>
      </c>
      <c r="O4072">
        <f>IF(I4072="non-stop", 0, VALUE(LEFT(I4072, FIND(" ", I4072)-1)))</f>
        <v>0</v>
      </c>
    </row>
    <row r="4073" spans="1:15" x14ac:dyDescent="0.3">
      <c r="A4073" t="s">
        <v>13</v>
      </c>
      <c r="B4073" t="s">
        <v>43</v>
      </c>
      <c r="C4073" t="s">
        <v>67</v>
      </c>
      <c r="D4073" t="s">
        <v>69</v>
      </c>
      <c r="E4073" s="3" t="s">
        <v>75</v>
      </c>
      <c r="F4073" t="s">
        <v>285</v>
      </c>
      <c r="G4073" t="s">
        <v>219</v>
      </c>
      <c r="H4073" s="5" t="s">
        <v>1660</v>
      </c>
      <c r="I4073" t="s">
        <v>1991</v>
      </c>
      <c r="J4073" t="s">
        <v>1997</v>
      </c>
      <c r="K4073">
        <v>6478</v>
      </c>
      <c r="L4073" t="str">
        <f>IFERROR(LEFT(H4073, FIND("h", H4073)-1),0)</f>
        <v>2</v>
      </c>
      <c r="M4073" t="str">
        <f>IFERROR(MID(H4073, FIND("h", H4073)+1, FIND("m", H4073) - FIND("h", H4073)-1), IFERROR(LEFT(H4073, FIND("m",  H4073)-1),0))</f>
        <v xml:space="preserve"> 45</v>
      </c>
      <c r="N4073">
        <f>Table1[[#This Row],[Duration_hr]]*60 +Table1[[#This Row],[Duration_min]]</f>
        <v>165</v>
      </c>
      <c r="O4073">
        <f>IF(I4073="non-stop", 0, VALUE(LEFT(I4073, FIND(" ", I4073)-1)))</f>
        <v>0</v>
      </c>
    </row>
    <row r="4074" spans="1:15" x14ac:dyDescent="0.3">
      <c r="A4074" t="s">
        <v>11</v>
      </c>
      <c r="B4074" t="s">
        <v>52</v>
      </c>
      <c r="C4074" t="s">
        <v>67</v>
      </c>
      <c r="D4074" t="s">
        <v>69</v>
      </c>
      <c r="E4074" s="3" t="s">
        <v>75</v>
      </c>
      <c r="F4074" t="s">
        <v>298</v>
      </c>
      <c r="G4074" t="s">
        <v>399</v>
      </c>
      <c r="H4074" s="5" t="s">
        <v>1660</v>
      </c>
      <c r="I4074" t="s">
        <v>1991</v>
      </c>
      <c r="J4074" t="s">
        <v>1996</v>
      </c>
      <c r="K4074">
        <v>3943</v>
      </c>
      <c r="L4074" t="str">
        <f>IFERROR(LEFT(H4074, FIND("h", H4074)-1),0)</f>
        <v>2</v>
      </c>
      <c r="M4074" t="str">
        <f>IFERROR(MID(H4074, FIND("h", H4074)+1, FIND("m", H4074) - FIND("h", H4074)-1), IFERROR(LEFT(H4074, FIND("m",  H4074)-1),0))</f>
        <v xml:space="preserve"> 45</v>
      </c>
      <c r="N4074">
        <f>Table1[[#This Row],[Duration_hr]]*60 +Table1[[#This Row],[Duration_min]]</f>
        <v>165</v>
      </c>
      <c r="O4074">
        <f>IF(I4074="non-stop", 0, VALUE(LEFT(I4074, FIND(" ", I4074)-1)))</f>
        <v>0</v>
      </c>
    </row>
    <row r="4075" spans="1:15" x14ac:dyDescent="0.3">
      <c r="A4075" t="s">
        <v>13</v>
      </c>
      <c r="B4075" t="s">
        <v>55</v>
      </c>
      <c r="C4075" t="s">
        <v>67</v>
      </c>
      <c r="D4075" t="s">
        <v>69</v>
      </c>
      <c r="E4075" s="3" t="s">
        <v>75</v>
      </c>
      <c r="F4075" t="s">
        <v>285</v>
      </c>
      <c r="G4075" t="s">
        <v>219</v>
      </c>
      <c r="H4075" s="5" t="s">
        <v>1660</v>
      </c>
      <c r="I4075" t="s">
        <v>1991</v>
      </c>
      <c r="J4075" t="s">
        <v>1996</v>
      </c>
      <c r="K4075">
        <v>7229</v>
      </c>
      <c r="L4075" t="str">
        <f>IFERROR(LEFT(H4075, FIND("h", H4075)-1),0)</f>
        <v>2</v>
      </c>
      <c r="M4075" t="str">
        <f>IFERROR(MID(H4075, FIND("h", H4075)+1, FIND("m", H4075) - FIND("h", H4075)-1), IFERROR(LEFT(H4075, FIND("m",  H4075)-1),0))</f>
        <v xml:space="preserve"> 45</v>
      </c>
      <c r="N4075">
        <f>Table1[[#This Row],[Duration_hr]]*60 +Table1[[#This Row],[Duration_min]]</f>
        <v>165</v>
      </c>
      <c r="O4075">
        <f>IF(I4075="non-stop", 0, VALUE(LEFT(I4075, FIND(" ", I4075)-1)))</f>
        <v>0</v>
      </c>
    </row>
    <row r="4076" spans="1:15" x14ac:dyDescent="0.3">
      <c r="A4076" t="s">
        <v>11</v>
      </c>
      <c r="B4076" t="s">
        <v>60</v>
      </c>
      <c r="C4076" t="s">
        <v>68</v>
      </c>
      <c r="D4076" t="s">
        <v>67</v>
      </c>
      <c r="E4076" s="3" t="s">
        <v>80</v>
      </c>
      <c r="F4076" t="s">
        <v>321</v>
      </c>
      <c r="G4076" t="s">
        <v>1130</v>
      </c>
      <c r="H4076" s="5" t="s">
        <v>1660</v>
      </c>
      <c r="I4076" t="s">
        <v>1991</v>
      </c>
      <c r="J4076" t="s">
        <v>1996</v>
      </c>
      <c r="K4076">
        <v>4148</v>
      </c>
      <c r="L4076" t="str">
        <f>IFERROR(LEFT(H4076, FIND("h", H4076)-1),0)</f>
        <v>2</v>
      </c>
      <c r="M4076" t="str">
        <f>IFERROR(MID(H4076, FIND("h", H4076)+1, FIND("m", H4076) - FIND("h", H4076)-1), IFERROR(LEFT(H4076, FIND("m",  H4076)-1),0))</f>
        <v xml:space="preserve"> 45</v>
      </c>
      <c r="N4076">
        <f>Table1[[#This Row],[Duration_hr]]*60 +Table1[[#This Row],[Duration_min]]</f>
        <v>165</v>
      </c>
      <c r="O4076">
        <f>IF(I4076="non-stop", 0, VALUE(LEFT(I4076, FIND(" ", I4076)-1)))</f>
        <v>0</v>
      </c>
    </row>
    <row r="4077" spans="1:15" x14ac:dyDescent="0.3">
      <c r="A4077" t="s">
        <v>11</v>
      </c>
      <c r="B4077" t="s">
        <v>61</v>
      </c>
      <c r="C4077" t="s">
        <v>68</v>
      </c>
      <c r="D4077" t="s">
        <v>67</v>
      </c>
      <c r="E4077" s="3" t="s">
        <v>80</v>
      </c>
      <c r="F4077" t="s">
        <v>321</v>
      </c>
      <c r="G4077" t="s">
        <v>1131</v>
      </c>
      <c r="H4077" s="5" t="s">
        <v>1660</v>
      </c>
      <c r="I4077" t="s">
        <v>1991</v>
      </c>
      <c r="J4077" t="s">
        <v>1996</v>
      </c>
      <c r="K4077">
        <v>4148</v>
      </c>
      <c r="L4077" t="str">
        <f>IFERROR(LEFT(H4077, FIND("h", H4077)-1),0)</f>
        <v>2</v>
      </c>
      <c r="M4077" t="str">
        <f>IFERROR(MID(H4077, FIND("h", H4077)+1, FIND("m", H4077) - FIND("h", H4077)-1), IFERROR(LEFT(H4077, FIND("m",  H4077)-1),0))</f>
        <v xml:space="preserve"> 45</v>
      </c>
      <c r="N4077">
        <f>Table1[[#This Row],[Duration_hr]]*60 +Table1[[#This Row],[Duration_min]]</f>
        <v>165</v>
      </c>
      <c r="O4077">
        <f>IF(I4077="non-stop", 0, VALUE(LEFT(I4077, FIND(" ", I4077)-1)))</f>
        <v>0</v>
      </c>
    </row>
    <row r="4078" spans="1:15" x14ac:dyDescent="0.3">
      <c r="A4078" t="s">
        <v>11</v>
      </c>
      <c r="B4078" t="s">
        <v>26</v>
      </c>
      <c r="C4078" t="s">
        <v>67</v>
      </c>
      <c r="D4078" t="s">
        <v>69</v>
      </c>
      <c r="E4078" s="3" t="s">
        <v>75</v>
      </c>
      <c r="F4078" t="s">
        <v>298</v>
      </c>
      <c r="G4078" t="s">
        <v>399</v>
      </c>
      <c r="H4078" s="5" t="s">
        <v>1660</v>
      </c>
      <c r="I4078" t="s">
        <v>1991</v>
      </c>
      <c r="J4078" t="s">
        <v>1996</v>
      </c>
      <c r="K4078">
        <v>3943</v>
      </c>
      <c r="L4078" t="str">
        <f>IFERROR(LEFT(H4078, FIND("h", H4078)-1),0)</f>
        <v>2</v>
      </c>
      <c r="M4078" t="str">
        <f>IFERROR(MID(H4078, FIND("h", H4078)+1, FIND("m", H4078) - FIND("h", H4078)-1), IFERROR(LEFT(H4078, FIND("m",  H4078)-1),0))</f>
        <v xml:space="preserve"> 45</v>
      </c>
      <c r="N4078">
        <f>Table1[[#This Row],[Duration_hr]]*60 +Table1[[#This Row],[Duration_min]]</f>
        <v>165</v>
      </c>
      <c r="O4078">
        <f>IF(I4078="non-stop", 0, VALUE(LEFT(I4078, FIND(" ", I4078)-1)))</f>
        <v>0</v>
      </c>
    </row>
    <row r="4079" spans="1:15" x14ac:dyDescent="0.3">
      <c r="A4079" t="s">
        <v>11</v>
      </c>
      <c r="B4079" t="s">
        <v>32</v>
      </c>
      <c r="C4079" t="s">
        <v>67</v>
      </c>
      <c r="D4079" t="s">
        <v>69</v>
      </c>
      <c r="E4079" s="3" t="s">
        <v>75</v>
      </c>
      <c r="F4079" t="s">
        <v>298</v>
      </c>
      <c r="G4079" t="s">
        <v>399</v>
      </c>
      <c r="H4079" s="5" t="s">
        <v>1660</v>
      </c>
      <c r="I4079" t="s">
        <v>1991</v>
      </c>
      <c r="J4079" t="s">
        <v>1996</v>
      </c>
      <c r="K4079">
        <v>4591</v>
      </c>
      <c r="L4079" t="str">
        <f>IFERROR(LEFT(H4079, FIND("h", H4079)-1),0)</f>
        <v>2</v>
      </c>
      <c r="M4079" t="str">
        <f>IFERROR(MID(H4079, FIND("h", H4079)+1, FIND("m", H4079) - FIND("h", H4079)-1), IFERROR(LEFT(H4079, FIND("m",  H4079)-1),0))</f>
        <v xml:space="preserve"> 45</v>
      </c>
      <c r="N4079">
        <f>Table1[[#This Row],[Duration_hr]]*60 +Table1[[#This Row],[Duration_min]]</f>
        <v>165</v>
      </c>
      <c r="O4079">
        <f>IF(I4079="non-stop", 0, VALUE(LEFT(I4079, FIND(" ", I4079)-1)))</f>
        <v>0</v>
      </c>
    </row>
    <row r="4080" spans="1:15" x14ac:dyDescent="0.3">
      <c r="A4080" t="s">
        <v>11</v>
      </c>
      <c r="B4080" t="s">
        <v>33</v>
      </c>
      <c r="C4080" t="s">
        <v>67</v>
      </c>
      <c r="D4080" t="s">
        <v>69</v>
      </c>
      <c r="E4080" s="3" t="s">
        <v>75</v>
      </c>
      <c r="F4080" t="s">
        <v>248</v>
      </c>
      <c r="G4080" t="s">
        <v>246</v>
      </c>
      <c r="H4080" s="5" t="s">
        <v>1660</v>
      </c>
      <c r="I4080" t="s">
        <v>1991</v>
      </c>
      <c r="J4080" t="s">
        <v>1996</v>
      </c>
      <c r="K4080">
        <v>4077</v>
      </c>
      <c r="L4080" t="str">
        <f>IFERROR(LEFT(H4080, FIND("h", H4080)-1),0)</f>
        <v>2</v>
      </c>
      <c r="M4080" t="str">
        <f>IFERROR(MID(H4080, FIND("h", H4080)+1, FIND("m", H4080) - FIND("h", H4080)-1), IFERROR(LEFT(H4080, FIND("m",  H4080)-1),0))</f>
        <v xml:space="preserve"> 45</v>
      </c>
      <c r="N4080">
        <f>Table1[[#This Row],[Duration_hr]]*60 +Table1[[#This Row],[Duration_min]]</f>
        <v>165</v>
      </c>
      <c r="O4080">
        <f>IF(I4080="non-stop", 0, VALUE(LEFT(I4080, FIND(" ", I4080)-1)))</f>
        <v>0</v>
      </c>
    </row>
    <row r="4081" spans="1:15" x14ac:dyDescent="0.3">
      <c r="A4081" t="s">
        <v>13</v>
      </c>
      <c r="B4081" t="s">
        <v>46</v>
      </c>
      <c r="C4081" t="s">
        <v>67</v>
      </c>
      <c r="D4081" t="s">
        <v>69</v>
      </c>
      <c r="E4081" s="3" t="s">
        <v>75</v>
      </c>
      <c r="F4081" t="s">
        <v>285</v>
      </c>
      <c r="G4081" t="s">
        <v>219</v>
      </c>
      <c r="H4081" s="5" t="s">
        <v>1660</v>
      </c>
      <c r="I4081" t="s">
        <v>1991</v>
      </c>
      <c r="J4081" t="s">
        <v>1996</v>
      </c>
      <c r="K4081">
        <v>7229</v>
      </c>
      <c r="L4081" t="str">
        <f>IFERROR(LEFT(H4081, FIND("h", H4081)-1),0)</f>
        <v>2</v>
      </c>
      <c r="M4081" t="str">
        <f>IFERROR(MID(H4081, FIND("h", H4081)+1, FIND("m", H4081) - FIND("h", H4081)-1), IFERROR(LEFT(H4081, FIND("m",  H4081)-1),0))</f>
        <v xml:space="preserve"> 45</v>
      </c>
      <c r="N4081">
        <f>Table1[[#This Row],[Duration_hr]]*60 +Table1[[#This Row],[Duration_min]]</f>
        <v>165</v>
      </c>
      <c r="O4081">
        <f>IF(I4081="non-stop", 0, VALUE(LEFT(I4081, FIND(" ", I4081)-1)))</f>
        <v>0</v>
      </c>
    </row>
    <row r="4082" spans="1:15" x14ac:dyDescent="0.3">
      <c r="A4082" t="s">
        <v>13</v>
      </c>
      <c r="B4082" t="s">
        <v>50</v>
      </c>
      <c r="C4082" t="s">
        <v>67</v>
      </c>
      <c r="D4082" t="s">
        <v>69</v>
      </c>
      <c r="E4082" s="3" t="s">
        <v>75</v>
      </c>
      <c r="F4082" t="s">
        <v>285</v>
      </c>
      <c r="G4082" t="s">
        <v>219</v>
      </c>
      <c r="H4082" s="5" t="s">
        <v>1660</v>
      </c>
      <c r="I4082" t="s">
        <v>1991</v>
      </c>
      <c r="J4082" t="s">
        <v>1997</v>
      </c>
      <c r="K4082">
        <v>5769</v>
      </c>
      <c r="L4082" t="str">
        <f>IFERROR(LEFT(H4082, FIND("h", H4082)-1),0)</f>
        <v>2</v>
      </c>
      <c r="M4082" t="str">
        <f>IFERROR(MID(H4082, FIND("h", H4082)+1, FIND("m", H4082) - FIND("h", H4082)-1), IFERROR(LEFT(H4082, FIND("m",  H4082)-1),0))</f>
        <v xml:space="preserve"> 45</v>
      </c>
      <c r="N4082">
        <f>Table1[[#This Row],[Duration_hr]]*60 +Table1[[#This Row],[Duration_min]]</f>
        <v>165</v>
      </c>
      <c r="O4082">
        <f>IF(I4082="non-stop", 0, VALUE(LEFT(I4082, FIND(" ", I4082)-1)))</f>
        <v>0</v>
      </c>
    </row>
    <row r="4083" spans="1:15" x14ac:dyDescent="0.3">
      <c r="A4083" t="s">
        <v>11</v>
      </c>
      <c r="B4083" t="s">
        <v>41</v>
      </c>
      <c r="C4083" t="s">
        <v>68</v>
      </c>
      <c r="D4083" t="s">
        <v>67</v>
      </c>
      <c r="E4083" s="3" t="s">
        <v>80</v>
      </c>
      <c r="F4083" t="s">
        <v>242</v>
      </c>
      <c r="G4083" t="s">
        <v>389</v>
      </c>
      <c r="H4083" s="5" t="s">
        <v>1660</v>
      </c>
      <c r="I4083" t="s">
        <v>1991</v>
      </c>
      <c r="J4083" t="s">
        <v>1996</v>
      </c>
      <c r="K4083">
        <v>4804</v>
      </c>
      <c r="L4083" t="str">
        <f>IFERROR(LEFT(H4083, FIND("h", H4083)-1),0)</f>
        <v>2</v>
      </c>
      <c r="M4083" t="str">
        <f>IFERROR(MID(H4083, FIND("h", H4083)+1, FIND("m", H4083) - FIND("h", H4083)-1), IFERROR(LEFT(H4083, FIND("m",  H4083)-1),0))</f>
        <v xml:space="preserve"> 45</v>
      </c>
      <c r="N4083">
        <f>Table1[[#This Row],[Duration_hr]]*60 +Table1[[#This Row],[Duration_min]]</f>
        <v>165</v>
      </c>
      <c r="O4083">
        <f>IF(I4083="non-stop", 0, VALUE(LEFT(I4083, FIND(" ", I4083)-1)))</f>
        <v>0</v>
      </c>
    </row>
    <row r="4084" spans="1:15" x14ac:dyDescent="0.3">
      <c r="A4084" t="s">
        <v>11</v>
      </c>
      <c r="B4084" t="s">
        <v>30</v>
      </c>
      <c r="C4084" t="s">
        <v>67</v>
      </c>
      <c r="D4084" t="s">
        <v>69</v>
      </c>
      <c r="E4084" s="3" t="s">
        <v>75</v>
      </c>
      <c r="F4084" t="s">
        <v>248</v>
      </c>
      <c r="G4084" t="s">
        <v>246</v>
      </c>
      <c r="H4084" s="5" t="s">
        <v>1660</v>
      </c>
      <c r="I4084" t="s">
        <v>1991</v>
      </c>
      <c r="J4084" t="s">
        <v>1996</v>
      </c>
      <c r="K4084">
        <v>4423</v>
      </c>
      <c r="L4084" t="str">
        <f>IFERROR(LEFT(H4084, FIND("h", H4084)-1),0)</f>
        <v>2</v>
      </c>
      <c r="M4084" t="str">
        <f>IFERROR(MID(H4084, FIND("h", H4084)+1, FIND("m", H4084) - FIND("h", H4084)-1), IFERROR(LEFT(H4084, FIND("m",  H4084)-1),0))</f>
        <v xml:space="preserve"> 45</v>
      </c>
      <c r="N4084">
        <f>Table1[[#This Row],[Duration_hr]]*60 +Table1[[#This Row],[Duration_min]]</f>
        <v>165</v>
      </c>
      <c r="O4084">
        <f>IF(I4084="non-stop", 0, VALUE(LEFT(I4084, FIND(" ", I4084)-1)))</f>
        <v>0</v>
      </c>
    </row>
    <row r="4085" spans="1:15" x14ac:dyDescent="0.3">
      <c r="A4085" t="s">
        <v>18</v>
      </c>
      <c r="B4085" t="s">
        <v>48</v>
      </c>
      <c r="C4085" t="s">
        <v>67</v>
      </c>
      <c r="D4085" t="s">
        <v>69</v>
      </c>
      <c r="E4085" s="3" t="s">
        <v>75</v>
      </c>
      <c r="F4085" t="s">
        <v>237</v>
      </c>
      <c r="G4085" t="s">
        <v>250</v>
      </c>
      <c r="H4085" s="5" t="s">
        <v>1660</v>
      </c>
      <c r="I4085" t="s">
        <v>1991</v>
      </c>
      <c r="J4085" t="s">
        <v>1996</v>
      </c>
      <c r="K4085">
        <v>3383</v>
      </c>
      <c r="L4085" t="str">
        <f>IFERROR(LEFT(H4085, FIND("h", H4085)-1),0)</f>
        <v>2</v>
      </c>
      <c r="M4085" t="str">
        <f>IFERROR(MID(H4085, FIND("h", H4085)+1, FIND("m", H4085) - FIND("h", H4085)-1), IFERROR(LEFT(H4085, FIND("m",  H4085)-1),0))</f>
        <v xml:space="preserve"> 45</v>
      </c>
      <c r="N4085">
        <f>Table1[[#This Row],[Duration_hr]]*60 +Table1[[#This Row],[Duration_min]]</f>
        <v>165</v>
      </c>
      <c r="O4085">
        <f>IF(I4085="non-stop", 0, VALUE(LEFT(I4085, FIND(" ", I4085)-1)))</f>
        <v>0</v>
      </c>
    </row>
    <row r="4086" spans="1:15" x14ac:dyDescent="0.3">
      <c r="A4086" t="s">
        <v>12</v>
      </c>
      <c r="B4086" t="s">
        <v>27</v>
      </c>
      <c r="C4086" t="s">
        <v>67</v>
      </c>
      <c r="D4086" t="s">
        <v>72</v>
      </c>
      <c r="E4086" s="3" t="s">
        <v>75</v>
      </c>
      <c r="F4086" t="s">
        <v>299</v>
      </c>
      <c r="G4086" t="s">
        <v>245</v>
      </c>
      <c r="H4086" s="5" t="s">
        <v>1660</v>
      </c>
      <c r="I4086" t="s">
        <v>1991</v>
      </c>
      <c r="J4086" t="s">
        <v>1996</v>
      </c>
      <c r="K4086">
        <v>25913</v>
      </c>
      <c r="L4086" t="str">
        <f>IFERROR(LEFT(H4086, FIND("h", H4086)-1),0)</f>
        <v>2</v>
      </c>
      <c r="M4086" t="str">
        <f>IFERROR(MID(H4086, FIND("h", H4086)+1, FIND("m", H4086) - FIND("h", H4086)-1), IFERROR(LEFT(H4086, FIND("m",  H4086)-1),0))</f>
        <v xml:space="preserve"> 45</v>
      </c>
      <c r="N4086">
        <f>Table1[[#This Row],[Duration_hr]]*60 +Table1[[#This Row],[Duration_min]]</f>
        <v>165</v>
      </c>
      <c r="O4086">
        <f>IF(I4086="non-stop", 0, VALUE(LEFT(I4086, FIND(" ", I4086)-1)))</f>
        <v>0</v>
      </c>
    </row>
    <row r="4087" spans="1:15" x14ac:dyDescent="0.3">
      <c r="A4087" t="s">
        <v>16</v>
      </c>
      <c r="B4087" t="s">
        <v>30</v>
      </c>
      <c r="C4087" t="s">
        <v>67</v>
      </c>
      <c r="D4087" t="s">
        <v>69</v>
      </c>
      <c r="E4087" s="3" t="s">
        <v>75</v>
      </c>
      <c r="F4087" t="s">
        <v>236</v>
      </c>
      <c r="G4087" t="s">
        <v>555</v>
      </c>
      <c r="H4087" s="5" t="s">
        <v>1660</v>
      </c>
      <c r="I4087" t="s">
        <v>1991</v>
      </c>
      <c r="J4087" t="s">
        <v>1996</v>
      </c>
      <c r="K4087">
        <v>3419</v>
      </c>
      <c r="L4087" t="str">
        <f>IFERROR(LEFT(H4087, FIND("h", H4087)-1),0)</f>
        <v>2</v>
      </c>
      <c r="M4087" t="str">
        <f>IFERROR(MID(H4087, FIND("h", H4087)+1, FIND("m", H4087) - FIND("h", H4087)-1), IFERROR(LEFT(H4087, FIND("m",  H4087)-1),0))</f>
        <v xml:space="preserve"> 45</v>
      </c>
      <c r="N4087">
        <f>Table1[[#This Row],[Duration_hr]]*60 +Table1[[#This Row],[Duration_min]]</f>
        <v>165</v>
      </c>
      <c r="O4087">
        <f>IF(I4087="non-stop", 0, VALUE(LEFT(I4087, FIND(" ", I4087)-1)))</f>
        <v>0</v>
      </c>
    </row>
    <row r="4088" spans="1:15" x14ac:dyDescent="0.3">
      <c r="A4088" t="s">
        <v>13</v>
      </c>
      <c r="B4088" t="s">
        <v>24</v>
      </c>
      <c r="C4088" t="s">
        <v>67</v>
      </c>
      <c r="D4088" t="s">
        <v>69</v>
      </c>
      <c r="E4088" s="3" t="s">
        <v>75</v>
      </c>
      <c r="F4088" t="s">
        <v>285</v>
      </c>
      <c r="G4088" t="s">
        <v>219</v>
      </c>
      <c r="H4088" s="5" t="s">
        <v>1660</v>
      </c>
      <c r="I4088" t="s">
        <v>1991</v>
      </c>
      <c r="J4088" t="s">
        <v>1997</v>
      </c>
      <c r="K4088">
        <v>4030</v>
      </c>
      <c r="L4088" t="str">
        <f>IFERROR(LEFT(H4088, FIND("h", H4088)-1),0)</f>
        <v>2</v>
      </c>
      <c r="M4088" t="str">
        <f>IFERROR(MID(H4088, FIND("h", H4088)+1, FIND("m", H4088) - FIND("h", H4088)-1), IFERROR(LEFT(H4088, FIND("m",  H4088)-1),0))</f>
        <v xml:space="preserve"> 45</v>
      </c>
      <c r="N4088">
        <f>Table1[[#This Row],[Duration_hr]]*60 +Table1[[#This Row],[Duration_min]]</f>
        <v>165</v>
      </c>
      <c r="O4088">
        <f>IF(I4088="non-stop", 0, VALUE(LEFT(I4088, FIND(" ", I4088)-1)))</f>
        <v>0</v>
      </c>
    </row>
    <row r="4089" spans="1:15" x14ac:dyDescent="0.3">
      <c r="A4089" t="s">
        <v>17</v>
      </c>
      <c r="B4089" t="s">
        <v>23</v>
      </c>
      <c r="C4089" t="s">
        <v>67</v>
      </c>
      <c r="D4089" t="s">
        <v>72</v>
      </c>
      <c r="E4089" s="3" t="s">
        <v>75</v>
      </c>
      <c r="F4089" t="s">
        <v>230</v>
      </c>
      <c r="G4089" t="s">
        <v>438</v>
      </c>
      <c r="H4089" s="5" t="s">
        <v>1660</v>
      </c>
      <c r="I4089" t="s">
        <v>1991</v>
      </c>
      <c r="J4089" t="s">
        <v>1996</v>
      </c>
      <c r="K4089">
        <v>6138</v>
      </c>
      <c r="L4089" t="str">
        <f>IFERROR(LEFT(H4089, FIND("h", H4089)-1),0)</f>
        <v>2</v>
      </c>
      <c r="M4089" t="str">
        <f>IFERROR(MID(H4089, FIND("h", H4089)+1, FIND("m", H4089) - FIND("h", H4089)-1), IFERROR(LEFT(H4089, FIND("m",  H4089)-1),0))</f>
        <v xml:space="preserve"> 45</v>
      </c>
      <c r="N4089">
        <f>Table1[[#This Row],[Duration_hr]]*60 +Table1[[#This Row],[Duration_min]]</f>
        <v>165</v>
      </c>
      <c r="O4089">
        <f>IF(I4089="non-stop", 0, VALUE(LEFT(I4089, FIND(" ", I4089)-1)))</f>
        <v>0</v>
      </c>
    </row>
    <row r="4090" spans="1:15" x14ac:dyDescent="0.3">
      <c r="A4090" t="s">
        <v>16</v>
      </c>
      <c r="B4090" t="s">
        <v>50</v>
      </c>
      <c r="C4090" t="s">
        <v>67</v>
      </c>
      <c r="D4090" t="s">
        <v>69</v>
      </c>
      <c r="E4090" s="3" t="s">
        <v>75</v>
      </c>
      <c r="F4090" t="s">
        <v>236</v>
      </c>
      <c r="G4090" t="s">
        <v>555</v>
      </c>
      <c r="H4090" s="5" t="s">
        <v>1660</v>
      </c>
      <c r="I4090" t="s">
        <v>1991</v>
      </c>
      <c r="J4090" t="s">
        <v>1996</v>
      </c>
      <c r="K4090">
        <v>3419</v>
      </c>
      <c r="L4090" t="str">
        <f>IFERROR(LEFT(H4090, FIND("h", H4090)-1),0)</f>
        <v>2</v>
      </c>
      <c r="M4090" t="str">
        <f>IFERROR(MID(H4090, FIND("h", H4090)+1, FIND("m", H4090) - FIND("h", H4090)-1), IFERROR(LEFT(H4090, FIND("m",  H4090)-1),0))</f>
        <v xml:space="preserve"> 45</v>
      </c>
      <c r="N4090">
        <f>Table1[[#This Row],[Duration_hr]]*60 +Table1[[#This Row],[Duration_min]]</f>
        <v>165</v>
      </c>
      <c r="O4090">
        <f>IF(I4090="non-stop", 0, VALUE(LEFT(I4090, FIND(" ", I4090)-1)))</f>
        <v>0</v>
      </c>
    </row>
    <row r="4091" spans="1:15" x14ac:dyDescent="0.3">
      <c r="A4091" t="s">
        <v>12</v>
      </c>
      <c r="B4091" t="s">
        <v>65</v>
      </c>
      <c r="C4091" t="s">
        <v>67</v>
      </c>
      <c r="D4091" t="s">
        <v>72</v>
      </c>
      <c r="E4091" s="3" t="s">
        <v>75</v>
      </c>
      <c r="F4091" t="s">
        <v>300</v>
      </c>
      <c r="G4091" t="s">
        <v>419</v>
      </c>
      <c r="H4091" s="5" t="s">
        <v>1660</v>
      </c>
      <c r="I4091" t="s">
        <v>1991</v>
      </c>
      <c r="J4091" t="s">
        <v>1996</v>
      </c>
      <c r="K4091">
        <v>8588</v>
      </c>
      <c r="L4091" t="str">
        <f>IFERROR(LEFT(H4091, FIND("h", H4091)-1),0)</f>
        <v>2</v>
      </c>
      <c r="M4091" t="str">
        <f>IFERROR(MID(H4091, FIND("h", H4091)+1, FIND("m", H4091) - FIND("h", H4091)-1), IFERROR(LEFT(H4091, FIND("m",  H4091)-1),0))</f>
        <v xml:space="preserve"> 45</v>
      </c>
      <c r="N4091">
        <f>Table1[[#This Row],[Duration_hr]]*60 +Table1[[#This Row],[Duration_min]]</f>
        <v>165</v>
      </c>
      <c r="O4091">
        <f>IF(I4091="non-stop", 0, VALUE(LEFT(I4091, FIND(" ", I4091)-1)))</f>
        <v>0</v>
      </c>
    </row>
    <row r="4092" spans="1:15" x14ac:dyDescent="0.3">
      <c r="A4092" t="s">
        <v>11</v>
      </c>
      <c r="B4092" t="s">
        <v>35</v>
      </c>
      <c r="C4092" t="s">
        <v>68</v>
      </c>
      <c r="D4092" t="s">
        <v>67</v>
      </c>
      <c r="E4092" s="3" t="s">
        <v>80</v>
      </c>
      <c r="F4092" t="s">
        <v>242</v>
      </c>
      <c r="G4092" t="s">
        <v>389</v>
      </c>
      <c r="H4092" s="5" t="s">
        <v>1660</v>
      </c>
      <c r="I4092" t="s">
        <v>1991</v>
      </c>
      <c r="J4092" t="s">
        <v>1996</v>
      </c>
      <c r="K4092">
        <v>6565</v>
      </c>
      <c r="L4092" t="str">
        <f>IFERROR(LEFT(H4092, FIND("h", H4092)-1),0)</f>
        <v>2</v>
      </c>
      <c r="M4092" t="str">
        <f>IFERROR(MID(H4092, FIND("h", H4092)+1, FIND("m", H4092) - FIND("h", H4092)-1), IFERROR(LEFT(H4092, FIND("m",  H4092)-1),0))</f>
        <v xml:space="preserve"> 45</v>
      </c>
      <c r="N4092">
        <f>Table1[[#This Row],[Duration_hr]]*60 +Table1[[#This Row],[Duration_min]]</f>
        <v>165</v>
      </c>
      <c r="O4092">
        <f>IF(I4092="non-stop", 0, VALUE(LEFT(I4092, FIND(" ", I4092)-1)))</f>
        <v>0</v>
      </c>
    </row>
    <row r="4093" spans="1:15" x14ac:dyDescent="0.3">
      <c r="A4093" t="s">
        <v>11</v>
      </c>
      <c r="B4093" t="s">
        <v>33</v>
      </c>
      <c r="C4093" t="s">
        <v>68</v>
      </c>
      <c r="D4093" t="s">
        <v>67</v>
      </c>
      <c r="E4093" s="3" t="s">
        <v>80</v>
      </c>
      <c r="F4093" t="s">
        <v>242</v>
      </c>
      <c r="G4093" t="s">
        <v>389</v>
      </c>
      <c r="H4093" s="5" t="s">
        <v>1660</v>
      </c>
      <c r="I4093" t="s">
        <v>1991</v>
      </c>
      <c r="J4093" t="s">
        <v>1996</v>
      </c>
      <c r="K4093">
        <v>4804</v>
      </c>
      <c r="L4093" t="str">
        <f>IFERROR(LEFT(H4093, FIND("h", H4093)-1),0)</f>
        <v>2</v>
      </c>
      <c r="M4093" t="str">
        <f>IFERROR(MID(H4093, FIND("h", H4093)+1, FIND("m", H4093) - FIND("h", H4093)-1), IFERROR(LEFT(H4093, FIND("m",  H4093)-1),0))</f>
        <v xml:space="preserve"> 45</v>
      </c>
      <c r="N4093">
        <f>Table1[[#This Row],[Duration_hr]]*60 +Table1[[#This Row],[Duration_min]]</f>
        <v>165</v>
      </c>
      <c r="O4093">
        <f>IF(I4093="non-stop", 0, VALUE(LEFT(I4093, FIND(" ", I4093)-1)))</f>
        <v>0</v>
      </c>
    </row>
    <row r="4094" spans="1:15" x14ac:dyDescent="0.3">
      <c r="A4094" t="s">
        <v>11</v>
      </c>
      <c r="B4094" t="s">
        <v>44</v>
      </c>
      <c r="C4094" t="s">
        <v>67</v>
      </c>
      <c r="D4094" t="s">
        <v>69</v>
      </c>
      <c r="E4094" s="3" t="s">
        <v>75</v>
      </c>
      <c r="F4094" t="s">
        <v>298</v>
      </c>
      <c r="G4094" t="s">
        <v>399</v>
      </c>
      <c r="H4094" s="5" t="s">
        <v>1660</v>
      </c>
      <c r="I4094" t="s">
        <v>1991</v>
      </c>
      <c r="J4094" t="s">
        <v>1996</v>
      </c>
      <c r="K4094">
        <v>3419</v>
      </c>
      <c r="L4094" t="str">
        <f>IFERROR(LEFT(H4094, FIND("h", H4094)-1),0)</f>
        <v>2</v>
      </c>
      <c r="M4094" t="str">
        <f>IFERROR(MID(H4094, FIND("h", H4094)+1, FIND("m", H4094) - FIND("h", H4094)-1), IFERROR(LEFT(H4094, FIND("m",  H4094)-1),0))</f>
        <v xml:space="preserve"> 45</v>
      </c>
      <c r="N4094">
        <f>Table1[[#This Row],[Duration_hr]]*60 +Table1[[#This Row],[Duration_min]]</f>
        <v>165</v>
      </c>
      <c r="O4094">
        <f>IF(I4094="non-stop", 0, VALUE(LEFT(I4094, FIND(" ", I4094)-1)))</f>
        <v>0</v>
      </c>
    </row>
    <row r="4095" spans="1:15" x14ac:dyDescent="0.3">
      <c r="A4095" t="s">
        <v>12</v>
      </c>
      <c r="B4095" t="s">
        <v>52</v>
      </c>
      <c r="C4095" t="s">
        <v>67</v>
      </c>
      <c r="D4095" t="s">
        <v>69</v>
      </c>
      <c r="E4095" s="3" t="s">
        <v>75</v>
      </c>
      <c r="F4095" t="s">
        <v>300</v>
      </c>
      <c r="G4095" t="s">
        <v>419</v>
      </c>
      <c r="H4095" s="5" t="s">
        <v>1660</v>
      </c>
      <c r="I4095" t="s">
        <v>1991</v>
      </c>
      <c r="J4095" t="s">
        <v>1996</v>
      </c>
      <c r="K4095">
        <v>6121</v>
      </c>
      <c r="L4095" t="str">
        <f>IFERROR(LEFT(H4095, FIND("h", H4095)-1),0)</f>
        <v>2</v>
      </c>
      <c r="M4095" t="str">
        <f>IFERROR(MID(H4095, FIND("h", H4095)+1, FIND("m", H4095) - FIND("h", H4095)-1), IFERROR(LEFT(H4095, FIND("m",  H4095)-1),0))</f>
        <v xml:space="preserve"> 45</v>
      </c>
      <c r="N4095">
        <f>Table1[[#This Row],[Duration_hr]]*60 +Table1[[#This Row],[Duration_min]]</f>
        <v>165</v>
      </c>
      <c r="O4095">
        <f>IF(I4095="non-stop", 0, VALUE(LEFT(I4095, FIND(" ", I4095)-1)))</f>
        <v>0</v>
      </c>
    </row>
    <row r="4096" spans="1:15" x14ac:dyDescent="0.3">
      <c r="A4096" t="s">
        <v>11</v>
      </c>
      <c r="B4096" t="s">
        <v>26</v>
      </c>
      <c r="C4096" t="s">
        <v>67</v>
      </c>
      <c r="D4096" t="s">
        <v>69</v>
      </c>
      <c r="E4096" s="3" t="s">
        <v>75</v>
      </c>
      <c r="F4096" t="s">
        <v>248</v>
      </c>
      <c r="G4096" t="s">
        <v>246</v>
      </c>
      <c r="H4096" s="5" t="s">
        <v>1660</v>
      </c>
      <c r="I4096" t="s">
        <v>1991</v>
      </c>
      <c r="J4096" t="s">
        <v>1996</v>
      </c>
      <c r="K4096">
        <v>4423</v>
      </c>
      <c r="L4096" t="str">
        <f>IFERROR(LEFT(H4096, FIND("h", H4096)-1),0)</f>
        <v>2</v>
      </c>
      <c r="M4096" t="str">
        <f>IFERROR(MID(H4096, FIND("h", H4096)+1, FIND("m", H4096) - FIND("h", H4096)-1), IFERROR(LEFT(H4096, FIND("m",  H4096)-1),0))</f>
        <v xml:space="preserve"> 45</v>
      </c>
      <c r="N4096">
        <f>Table1[[#This Row],[Duration_hr]]*60 +Table1[[#This Row],[Duration_min]]</f>
        <v>165</v>
      </c>
      <c r="O4096">
        <f>IF(I4096="non-stop", 0, VALUE(LEFT(I4096, FIND(" ", I4096)-1)))</f>
        <v>0</v>
      </c>
    </row>
    <row r="4097" spans="1:15" x14ac:dyDescent="0.3">
      <c r="A4097" t="s">
        <v>13</v>
      </c>
      <c r="B4097" t="s">
        <v>48</v>
      </c>
      <c r="C4097" t="s">
        <v>67</v>
      </c>
      <c r="D4097" t="s">
        <v>69</v>
      </c>
      <c r="E4097" s="3" t="s">
        <v>75</v>
      </c>
      <c r="F4097" t="s">
        <v>285</v>
      </c>
      <c r="G4097" t="s">
        <v>219</v>
      </c>
      <c r="H4097" s="5" t="s">
        <v>1660</v>
      </c>
      <c r="I4097" t="s">
        <v>1991</v>
      </c>
      <c r="J4097" t="s">
        <v>1997</v>
      </c>
      <c r="K4097">
        <v>4030</v>
      </c>
      <c r="L4097" t="str">
        <f>IFERROR(LEFT(H4097, FIND("h", H4097)-1),0)</f>
        <v>2</v>
      </c>
      <c r="M4097" t="str">
        <f>IFERROR(MID(H4097, FIND("h", H4097)+1, FIND("m", H4097) - FIND("h", H4097)-1), IFERROR(LEFT(H4097, FIND("m",  H4097)-1),0))</f>
        <v xml:space="preserve"> 45</v>
      </c>
      <c r="N4097">
        <f>Table1[[#This Row],[Duration_hr]]*60 +Table1[[#This Row],[Duration_min]]</f>
        <v>165</v>
      </c>
      <c r="O4097">
        <f>IF(I4097="non-stop", 0, VALUE(LEFT(I4097, FIND(" ", I4097)-1)))</f>
        <v>0</v>
      </c>
    </row>
    <row r="4098" spans="1:15" x14ac:dyDescent="0.3">
      <c r="A4098" t="s">
        <v>11</v>
      </c>
      <c r="B4098" t="s">
        <v>28</v>
      </c>
      <c r="C4098" t="s">
        <v>68</v>
      </c>
      <c r="D4098" t="s">
        <v>67</v>
      </c>
      <c r="E4098" s="3" t="s">
        <v>80</v>
      </c>
      <c r="F4098" t="s">
        <v>242</v>
      </c>
      <c r="G4098" t="s">
        <v>389</v>
      </c>
      <c r="H4098" s="5" t="s">
        <v>1660</v>
      </c>
      <c r="I4098" t="s">
        <v>1991</v>
      </c>
      <c r="J4098" t="s">
        <v>1996</v>
      </c>
      <c r="K4098">
        <v>4804</v>
      </c>
      <c r="L4098" t="str">
        <f>IFERROR(LEFT(H4098, FIND("h", H4098)-1),0)</f>
        <v>2</v>
      </c>
      <c r="M4098" t="str">
        <f>IFERROR(MID(H4098, FIND("h", H4098)+1, FIND("m", H4098) - FIND("h", H4098)-1), IFERROR(LEFT(H4098, FIND("m",  H4098)-1),0))</f>
        <v xml:space="preserve"> 45</v>
      </c>
      <c r="N4098">
        <f>Table1[[#This Row],[Duration_hr]]*60 +Table1[[#This Row],[Duration_min]]</f>
        <v>165</v>
      </c>
      <c r="O4098">
        <f>IF(I4098="non-stop", 0, VALUE(LEFT(I4098, FIND(" ", I4098)-1)))</f>
        <v>0</v>
      </c>
    </row>
    <row r="4099" spans="1:15" x14ac:dyDescent="0.3">
      <c r="A4099" t="s">
        <v>11</v>
      </c>
      <c r="B4099" t="s">
        <v>39</v>
      </c>
      <c r="C4099" t="s">
        <v>67</v>
      </c>
      <c r="D4099" t="s">
        <v>72</v>
      </c>
      <c r="E4099" s="3" t="s">
        <v>75</v>
      </c>
      <c r="F4099" t="s">
        <v>294</v>
      </c>
      <c r="G4099" t="s">
        <v>499</v>
      </c>
      <c r="H4099" s="5" t="s">
        <v>1660</v>
      </c>
      <c r="I4099" t="s">
        <v>1991</v>
      </c>
      <c r="J4099" t="s">
        <v>1996</v>
      </c>
      <c r="K4099">
        <v>4944</v>
      </c>
      <c r="L4099" t="str">
        <f>IFERROR(LEFT(H4099, FIND("h", H4099)-1),0)</f>
        <v>2</v>
      </c>
      <c r="M4099" t="str">
        <f>IFERROR(MID(H4099, FIND("h", H4099)+1, FIND("m", H4099) - FIND("h", H4099)-1), IFERROR(LEFT(H4099, FIND("m",  H4099)-1),0))</f>
        <v xml:space="preserve"> 45</v>
      </c>
      <c r="N4099">
        <f>Table1[[#This Row],[Duration_hr]]*60 +Table1[[#This Row],[Duration_min]]</f>
        <v>165</v>
      </c>
      <c r="O4099">
        <f>IF(I4099="non-stop", 0, VALUE(LEFT(I4099, FIND(" ", I4099)-1)))</f>
        <v>0</v>
      </c>
    </row>
    <row r="4100" spans="1:15" x14ac:dyDescent="0.3">
      <c r="A4100" t="s">
        <v>17</v>
      </c>
      <c r="B4100" t="s">
        <v>39</v>
      </c>
      <c r="C4100" t="s">
        <v>67</v>
      </c>
      <c r="D4100" t="s">
        <v>72</v>
      </c>
      <c r="E4100" s="3" t="s">
        <v>75</v>
      </c>
      <c r="F4100" t="s">
        <v>230</v>
      </c>
      <c r="G4100" t="s">
        <v>438</v>
      </c>
      <c r="H4100" s="5" t="s">
        <v>1660</v>
      </c>
      <c r="I4100" t="s">
        <v>1991</v>
      </c>
      <c r="J4100" t="s">
        <v>1996</v>
      </c>
      <c r="K4100">
        <v>4878</v>
      </c>
      <c r="L4100" t="str">
        <f>IFERROR(LEFT(H4100, FIND("h", H4100)-1),0)</f>
        <v>2</v>
      </c>
      <c r="M4100" t="str">
        <f>IFERROR(MID(H4100, FIND("h", H4100)+1, FIND("m", H4100) - FIND("h", H4100)-1), IFERROR(LEFT(H4100, FIND("m",  H4100)-1),0))</f>
        <v xml:space="preserve"> 45</v>
      </c>
      <c r="N4100">
        <f>Table1[[#This Row],[Duration_hr]]*60 +Table1[[#This Row],[Duration_min]]</f>
        <v>165</v>
      </c>
      <c r="O4100">
        <f>IF(I4100="non-stop", 0, VALUE(LEFT(I4100, FIND(" ", I4100)-1)))</f>
        <v>0</v>
      </c>
    </row>
    <row r="4101" spans="1:15" x14ac:dyDescent="0.3">
      <c r="A4101" t="s">
        <v>12</v>
      </c>
      <c r="B4101" t="s">
        <v>55</v>
      </c>
      <c r="C4101" t="s">
        <v>67</v>
      </c>
      <c r="D4101" t="s">
        <v>69</v>
      </c>
      <c r="E4101" s="3" t="s">
        <v>75</v>
      </c>
      <c r="F4101" t="s">
        <v>299</v>
      </c>
      <c r="G4101" t="s">
        <v>245</v>
      </c>
      <c r="H4101" s="5" t="s">
        <v>1660</v>
      </c>
      <c r="I4101" t="s">
        <v>1991</v>
      </c>
      <c r="J4101" t="s">
        <v>1996</v>
      </c>
      <c r="K4101">
        <v>7171</v>
      </c>
      <c r="L4101" t="str">
        <f>IFERROR(LEFT(H4101, FIND("h", H4101)-1),0)</f>
        <v>2</v>
      </c>
      <c r="M4101" t="str">
        <f>IFERROR(MID(H4101, FIND("h", H4101)+1, FIND("m", H4101) - FIND("h", H4101)-1), IFERROR(LEFT(H4101, FIND("m",  H4101)-1),0))</f>
        <v xml:space="preserve"> 45</v>
      </c>
      <c r="N4101">
        <f>Table1[[#This Row],[Duration_hr]]*60 +Table1[[#This Row],[Duration_min]]</f>
        <v>165</v>
      </c>
      <c r="O4101">
        <f>IF(I4101="non-stop", 0, VALUE(LEFT(I4101, FIND(" ", I4101)-1)))</f>
        <v>0</v>
      </c>
    </row>
    <row r="4102" spans="1:15" x14ac:dyDescent="0.3">
      <c r="A4102" t="s">
        <v>12</v>
      </c>
      <c r="B4102" t="s">
        <v>36</v>
      </c>
      <c r="C4102" t="s">
        <v>67</v>
      </c>
      <c r="D4102" t="s">
        <v>69</v>
      </c>
      <c r="E4102" s="3" t="s">
        <v>75</v>
      </c>
      <c r="F4102" t="s">
        <v>271</v>
      </c>
      <c r="G4102" t="s">
        <v>211</v>
      </c>
      <c r="H4102" s="5" t="s">
        <v>1660</v>
      </c>
      <c r="I4102" t="s">
        <v>1991</v>
      </c>
      <c r="J4102" t="s">
        <v>1996</v>
      </c>
      <c r="K4102">
        <v>5228</v>
      </c>
      <c r="L4102" t="str">
        <f>IFERROR(LEFT(H4102, FIND("h", H4102)-1),0)</f>
        <v>2</v>
      </c>
      <c r="M4102" t="str">
        <f>IFERROR(MID(H4102, FIND("h", H4102)+1, FIND("m", H4102) - FIND("h", H4102)-1), IFERROR(LEFT(H4102, FIND("m",  H4102)-1),0))</f>
        <v xml:space="preserve"> 45</v>
      </c>
      <c r="N4102">
        <f>Table1[[#This Row],[Duration_hr]]*60 +Table1[[#This Row],[Duration_min]]</f>
        <v>165</v>
      </c>
      <c r="O4102">
        <f>IF(I4102="non-stop", 0, VALUE(LEFT(I4102, FIND(" ", I4102)-1)))</f>
        <v>0</v>
      </c>
    </row>
    <row r="4103" spans="1:15" x14ac:dyDescent="0.3">
      <c r="A4103" t="s">
        <v>18</v>
      </c>
      <c r="B4103" t="s">
        <v>52</v>
      </c>
      <c r="C4103" t="s">
        <v>67</v>
      </c>
      <c r="D4103" t="s">
        <v>69</v>
      </c>
      <c r="E4103" s="3" t="s">
        <v>75</v>
      </c>
      <c r="F4103" t="s">
        <v>237</v>
      </c>
      <c r="G4103" t="s">
        <v>250</v>
      </c>
      <c r="H4103" s="5" t="s">
        <v>1660</v>
      </c>
      <c r="I4103" t="s">
        <v>1991</v>
      </c>
      <c r="J4103" t="s">
        <v>1996</v>
      </c>
      <c r="K4103">
        <v>4483</v>
      </c>
      <c r="L4103" t="str">
        <f>IFERROR(LEFT(H4103, FIND("h", H4103)-1),0)</f>
        <v>2</v>
      </c>
      <c r="M4103" t="str">
        <f>IFERROR(MID(H4103, FIND("h", H4103)+1, FIND("m", H4103) - FIND("h", H4103)-1), IFERROR(LEFT(H4103, FIND("m",  H4103)-1),0))</f>
        <v xml:space="preserve"> 45</v>
      </c>
      <c r="N4103">
        <f>Table1[[#This Row],[Duration_hr]]*60 +Table1[[#This Row],[Duration_min]]</f>
        <v>165</v>
      </c>
      <c r="O4103">
        <f>IF(I4103="non-stop", 0, VALUE(LEFT(I4103, FIND(" ", I4103)-1)))</f>
        <v>0</v>
      </c>
    </row>
    <row r="4104" spans="1:15" x14ac:dyDescent="0.3">
      <c r="A4104" t="s">
        <v>11</v>
      </c>
      <c r="B4104" t="s">
        <v>40</v>
      </c>
      <c r="C4104" t="s">
        <v>67</v>
      </c>
      <c r="D4104" t="s">
        <v>69</v>
      </c>
      <c r="E4104" s="3" t="s">
        <v>75</v>
      </c>
      <c r="F4104" t="s">
        <v>298</v>
      </c>
      <c r="G4104" t="s">
        <v>399</v>
      </c>
      <c r="H4104" s="5" t="s">
        <v>1660</v>
      </c>
      <c r="I4104" t="s">
        <v>1991</v>
      </c>
      <c r="J4104" t="s">
        <v>1996</v>
      </c>
      <c r="K4104">
        <v>3419</v>
      </c>
      <c r="L4104" t="str">
        <f>IFERROR(LEFT(H4104, FIND("h", H4104)-1),0)</f>
        <v>2</v>
      </c>
      <c r="M4104" t="str">
        <f>IFERROR(MID(H4104, FIND("h", H4104)+1, FIND("m", H4104) - FIND("h", H4104)-1), IFERROR(LEFT(H4104, FIND("m",  H4104)-1),0))</f>
        <v xml:space="preserve"> 45</v>
      </c>
      <c r="N4104">
        <f>Table1[[#This Row],[Duration_hr]]*60 +Table1[[#This Row],[Duration_min]]</f>
        <v>165</v>
      </c>
      <c r="O4104">
        <f>IF(I4104="non-stop", 0, VALUE(LEFT(I4104, FIND(" ", I4104)-1)))</f>
        <v>0</v>
      </c>
    </row>
    <row r="4105" spans="1:15" x14ac:dyDescent="0.3">
      <c r="A4105" t="s">
        <v>16</v>
      </c>
      <c r="B4105" t="s">
        <v>32</v>
      </c>
      <c r="C4105" t="s">
        <v>67</v>
      </c>
      <c r="D4105" t="s">
        <v>69</v>
      </c>
      <c r="E4105" s="3" t="s">
        <v>75</v>
      </c>
      <c r="F4105" t="s">
        <v>236</v>
      </c>
      <c r="G4105" t="s">
        <v>555</v>
      </c>
      <c r="H4105" s="5" t="s">
        <v>1660</v>
      </c>
      <c r="I4105" t="s">
        <v>1991</v>
      </c>
      <c r="J4105" t="s">
        <v>1996</v>
      </c>
      <c r="K4105">
        <v>5048</v>
      </c>
      <c r="L4105" t="str">
        <f>IFERROR(LEFT(H4105, FIND("h", H4105)-1),0)</f>
        <v>2</v>
      </c>
      <c r="M4105" t="str">
        <f>IFERROR(MID(H4105, FIND("h", H4105)+1, FIND("m", H4105) - FIND("h", H4105)-1), IFERROR(LEFT(H4105, FIND("m",  H4105)-1),0))</f>
        <v xml:space="preserve"> 45</v>
      </c>
      <c r="N4105">
        <f>Table1[[#This Row],[Duration_hr]]*60 +Table1[[#This Row],[Duration_min]]</f>
        <v>165</v>
      </c>
      <c r="O4105">
        <f>IF(I4105="non-stop", 0, VALUE(LEFT(I4105, FIND(" ", I4105)-1)))</f>
        <v>0</v>
      </c>
    </row>
    <row r="4106" spans="1:15" x14ac:dyDescent="0.3">
      <c r="A4106" t="s">
        <v>18</v>
      </c>
      <c r="B4106" t="s">
        <v>59</v>
      </c>
      <c r="C4106" t="s">
        <v>67</v>
      </c>
      <c r="D4106" t="s">
        <v>69</v>
      </c>
      <c r="E4106" s="3" t="s">
        <v>75</v>
      </c>
      <c r="F4106" t="s">
        <v>237</v>
      </c>
      <c r="G4106" t="s">
        <v>250</v>
      </c>
      <c r="H4106" s="5" t="s">
        <v>1660</v>
      </c>
      <c r="I4106" t="s">
        <v>1991</v>
      </c>
      <c r="J4106" t="s">
        <v>1996</v>
      </c>
      <c r="K4106">
        <v>3383</v>
      </c>
      <c r="L4106" t="str">
        <f>IFERROR(LEFT(H4106, FIND("h", H4106)-1),0)</f>
        <v>2</v>
      </c>
      <c r="M4106" t="str">
        <f>IFERROR(MID(H4106, FIND("h", H4106)+1, FIND("m", H4106) - FIND("h", H4106)-1), IFERROR(LEFT(H4106, FIND("m",  H4106)-1),0))</f>
        <v xml:space="preserve"> 45</v>
      </c>
      <c r="N4106">
        <f>Table1[[#This Row],[Duration_hr]]*60 +Table1[[#This Row],[Duration_min]]</f>
        <v>165</v>
      </c>
      <c r="O4106">
        <f>IF(I4106="non-stop", 0, VALUE(LEFT(I4106, FIND(" ", I4106)-1)))</f>
        <v>0</v>
      </c>
    </row>
    <row r="4107" spans="1:15" x14ac:dyDescent="0.3">
      <c r="A4107" t="s">
        <v>11</v>
      </c>
      <c r="B4107" t="s">
        <v>62</v>
      </c>
      <c r="C4107" t="s">
        <v>67</v>
      </c>
      <c r="D4107" t="s">
        <v>69</v>
      </c>
      <c r="E4107" s="3" t="s">
        <v>75</v>
      </c>
      <c r="F4107" t="s">
        <v>298</v>
      </c>
      <c r="G4107" t="s">
        <v>399</v>
      </c>
      <c r="H4107" s="5" t="s">
        <v>1660</v>
      </c>
      <c r="I4107" t="s">
        <v>1991</v>
      </c>
      <c r="J4107" t="s">
        <v>1996</v>
      </c>
      <c r="K4107">
        <v>4591</v>
      </c>
      <c r="L4107" t="str">
        <f>IFERROR(LEFT(H4107, FIND("h", H4107)-1),0)</f>
        <v>2</v>
      </c>
      <c r="M4107" t="str">
        <f>IFERROR(MID(H4107, FIND("h", H4107)+1, FIND("m", H4107) - FIND("h", H4107)-1), IFERROR(LEFT(H4107, FIND("m",  H4107)-1),0))</f>
        <v xml:space="preserve"> 45</v>
      </c>
      <c r="N4107">
        <f>Table1[[#This Row],[Duration_hr]]*60 +Table1[[#This Row],[Duration_min]]</f>
        <v>165</v>
      </c>
      <c r="O4107">
        <f>IF(I4107="non-stop", 0, VALUE(LEFT(I4107, FIND(" ", I4107)-1)))</f>
        <v>0</v>
      </c>
    </row>
    <row r="4108" spans="1:15" x14ac:dyDescent="0.3">
      <c r="A4108" t="s">
        <v>12</v>
      </c>
      <c r="B4108" t="s">
        <v>26</v>
      </c>
      <c r="C4108" t="s">
        <v>67</v>
      </c>
      <c r="D4108" t="s">
        <v>69</v>
      </c>
      <c r="E4108" s="3" t="s">
        <v>75</v>
      </c>
      <c r="F4108" t="s">
        <v>299</v>
      </c>
      <c r="G4108" t="s">
        <v>245</v>
      </c>
      <c r="H4108" s="5" t="s">
        <v>1660</v>
      </c>
      <c r="I4108" t="s">
        <v>1991</v>
      </c>
      <c r="J4108" t="s">
        <v>1996</v>
      </c>
      <c r="K4108">
        <v>5438</v>
      </c>
      <c r="L4108" t="str">
        <f>IFERROR(LEFT(H4108, FIND("h", H4108)-1),0)</f>
        <v>2</v>
      </c>
      <c r="M4108" t="str">
        <f>IFERROR(MID(H4108, FIND("h", H4108)+1, FIND("m", H4108) - FIND("h", H4108)-1), IFERROR(LEFT(H4108, FIND("m",  H4108)-1),0))</f>
        <v xml:space="preserve"> 45</v>
      </c>
      <c r="N4108">
        <f>Table1[[#This Row],[Duration_hr]]*60 +Table1[[#This Row],[Duration_min]]</f>
        <v>165</v>
      </c>
      <c r="O4108">
        <f>IF(I4108="non-stop", 0, VALUE(LEFT(I4108, FIND(" ", I4108)-1)))</f>
        <v>0</v>
      </c>
    </row>
    <row r="4109" spans="1:15" x14ac:dyDescent="0.3">
      <c r="A4109" t="s">
        <v>11</v>
      </c>
      <c r="B4109" t="s">
        <v>37</v>
      </c>
      <c r="C4109" t="s">
        <v>68</v>
      </c>
      <c r="D4109" t="s">
        <v>67</v>
      </c>
      <c r="E4109" s="3" t="s">
        <v>80</v>
      </c>
      <c r="F4109" t="s">
        <v>242</v>
      </c>
      <c r="G4109" t="s">
        <v>389</v>
      </c>
      <c r="H4109" s="5" t="s">
        <v>1660</v>
      </c>
      <c r="I4109" t="s">
        <v>1991</v>
      </c>
      <c r="J4109" t="s">
        <v>1996</v>
      </c>
      <c r="K4109">
        <v>4804</v>
      </c>
      <c r="L4109" t="str">
        <f>IFERROR(LEFT(H4109, FIND("h", H4109)-1),0)</f>
        <v>2</v>
      </c>
      <c r="M4109" t="str">
        <f>IFERROR(MID(H4109, FIND("h", H4109)+1, FIND("m", H4109) - FIND("h", H4109)-1), IFERROR(LEFT(H4109, FIND("m",  H4109)-1),0))</f>
        <v xml:space="preserve"> 45</v>
      </c>
      <c r="N4109">
        <f>Table1[[#This Row],[Duration_hr]]*60 +Table1[[#This Row],[Duration_min]]</f>
        <v>165</v>
      </c>
      <c r="O4109">
        <f>IF(I4109="non-stop", 0, VALUE(LEFT(I4109, FIND(" ", I4109)-1)))</f>
        <v>0</v>
      </c>
    </row>
    <row r="4110" spans="1:15" x14ac:dyDescent="0.3">
      <c r="A4110" t="s">
        <v>12</v>
      </c>
      <c r="B4110" t="s">
        <v>46</v>
      </c>
      <c r="C4110" t="s">
        <v>67</v>
      </c>
      <c r="D4110" t="s">
        <v>69</v>
      </c>
      <c r="E4110" s="3" t="s">
        <v>75</v>
      </c>
      <c r="F4110" t="s">
        <v>299</v>
      </c>
      <c r="G4110" t="s">
        <v>245</v>
      </c>
      <c r="H4110" s="5" t="s">
        <v>1660</v>
      </c>
      <c r="I4110" t="s">
        <v>1991</v>
      </c>
      <c r="J4110" t="s">
        <v>1996</v>
      </c>
      <c r="K4110">
        <v>7171</v>
      </c>
      <c r="L4110" t="str">
        <f>IFERROR(LEFT(H4110, FIND("h", H4110)-1),0)</f>
        <v>2</v>
      </c>
      <c r="M4110" t="str">
        <f>IFERROR(MID(H4110, FIND("h", H4110)+1, FIND("m", H4110) - FIND("h", H4110)-1), IFERROR(LEFT(H4110, FIND("m",  H4110)-1),0))</f>
        <v xml:space="preserve"> 45</v>
      </c>
      <c r="N4110">
        <f>Table1[[#This Row],[Duration_hr]]*60 +Table1[[#This Row],[Duration_min]]</f>
        <v>165</v>
      </c>
      <c r="O4110">
        <f>IF(I4110="non-stop", 0, VALUE(LEFT(I4110, FIND(" ", I4110)-1)))</f>
        <v>0</v>
      </c>
    </row>
    <row r="4111" spans="1:15" x14ac:dyDescent="0.3">
      <c r="A4111" t="s">
        <v>12</v>
      </c>
      <c r="B4111" t="s">
        <v>51</v>
      </c>
      <c r="C4111" t="s">
        <v>67</v>
      </c>
      <c r="D4111" t="s">
        <v>72</v>
      </c>
      <c r="E4111" s="3" t="s">
        <v>75</v>
      </c>
      <c r="F4111" t="s">
        <v>216</v>
      </c>
      <c r="G4111" t="s">
        <v>244</v>
      </c>
      <c r="H4111" s="5" t="s">
        <v>1660</v>
      </c>
      <c r="I4111" t="s">
        <v>1991</v>
      </c>
      <c r="J4111" t="s">
        <v>1996</v>
      </c>
      <c r="K4111">
        <v>8851</v>
      </c>
      <c r="L4111" t="str">
        <f>IFERROR(LEFT(H4111, FIND("h", H4111)-1),0)</f>
        <v>2</v>
      </c>
      <c r="M4111" t="str">
        <f>IFERROR(MID(H4111, FIND("h", H4111)+1, FIND("m", H4111) - FIND("h", H4111)-1), IFERROR(LEFT(H4111, FIND("m",  H4111)-1),0))</f>
        <v xml:space="preserve"> 45</v>
      </c>
      <c r="N4111">
        <f>Table1[[#This Row],[Duration_hr]]*60 +Table1[[#This Row],[Duration_min]]</f>
        <v>165</v>
      </c>
      <c r="O4111">
        <f>IF(I4111="non-stop", 0, VALUE(LEFT(I4111, FIND(" ", I4111)-1)))</f>
        <v>0</v>
      </c>
    </row>
    <row r="4112" spans="1:15" x14ac:dyDescent="0.3">
      <c r="A4112" t="s">
        <v>12</v>
      </c>
      <c r="B4112" t="s">
        <v>58</v>
      </c>
      <c r="C4112" t="s">
        <v>67</v>
      </c>
      <c r="D4112" t="s">
        <v>69</v>
      </c>
      <c r="E4112" s="3" t="s">
        <v>75</v>
      </c>
      <c r="F4112" t="s">
        <v>299</v>
      </c>
      <c r="G4112" t="s">
        <v>245</v>
      </c>
      <c r="H4112" s="5" t="s">
        <v>1660</v>
      </c>
      <c r="I4112" t="s">
        <v>1991</v>
      </c>
      <c r="J4112" t="s">
        <v>1996</v>
      </c>
      <c r="K4112">
        <v>5438</v>
      </c>
      <c r="L4112" t="str">
        <f>IFERROR(LEFT(H4112, FIND("h", H4112)-1),0)</f>
        <v>2</v>
      </c>
      <c r="M4112" t="str">
        <f>IFERROR(MID(H4112, FIND("h", H4112)+1, FIND("m", H4112) - FIND("h", H4112)-1), IFERROR(LEFT(H4112, FIND("m",  H4112)-1),0))</f>
        <v xml:space="preserve"> 45</v>
      </c>
      <c r="N4112">
        <f>Table1[[#This Row],[Duration_hr]]*60 +Table1[[#This Row],[Duration_min]]</f>
        <v>165</v>
      </c>
      <c r="O4112">
        <f>IF(I4112="non-stop", 0, VALUE(LEFT(I4112, FIND(" ", I4112)-1)))</f>
        <v>0</v>
      </c>
    </row>
    <row r="4113" spans="1:15" x14ac:dyDescent="0.3">
      <c r="A4113" t="s">
        <v>12</v>
      </c>
      <c r="B4113" t="s">
        <v>45</v>
      </c>
      <c r="C4113" t="s">
        <v>67</v>
      </c>
      <c r="D4113" t="s">
        <v>69</v>
      </c>
      <c r="E4113" s="3" t="s">
        <v>75</v>
      </c>
      <c r="F4113" t="s">
        <v>271</v>
      </c>
      <c r="G4113" t="s">
        <v>211</v>
      </c>
      <c r="H4113" s="5" t="s">
        <v>1660</v>
      </c>
      <c r="I4113" t="s">
        <v>1991</v>
      </c>
      <c r="J4113" t="s">
        <v>1996</v>
      </c>
      <c r="K4113">
        <v>5176</v>
      </c>
      <c r="L4113" t="str">
        <f>IFERROR(LEFT(H4113, FIND("h", H4113)-1),0)</f>
        <v>2</v>
      </c>
      <c r="M4113" t="str">
        <f>IFERROR(MID(H4113, FIND("h", H4113)+1, FIND("m", H4113) - FIND("h", H4113)-1), IFERROR(LEFT(H4113, FIND("m",  H4113)-1),0))</f>
        <v xml:space="preserve"> 45</v>
      </c>
      <c r="N4113">
        <f>Table1[[#This Row],[Duration_hr]]*60 +Table1[[#This Row],[Duration_min]]</f>
        <v>165</v>
      </c>
      <c r="O4113">
        <f>IF(I4113="non-stop", 0, VALUE(LEFT(I4113, FIND(" ", I4113)-1)))</f>
        <v>0</v>
      </c>
    </row>
    <row r="4114" spans="1:15" x14ac:dyDescent="0.3">
      <c r="A4114" t="s">
        <v>18</v>
      </c>
      <c r="B4114" t="s">
        <v>65</v>
      </c>
      <c r="C4114" t="s">
        <v>67</v>
      </c>
      <c r="D4114" t="s">
        <v>72</v>
      </c>
      <c r="E4114" s="3" t="s">
        <v>75</v>
      </c>
      <c r="F4114" t="s">
        <v>385</v>
      </c>
      <c r="G4114" t="s">
        <v>1228</v>
      </c>
      <c r="H4114" s="5" t="s">
        <v>1660</v>
      </c>
      <c r="I4114" t="s">
        <v>1991</v>
      </c>
      <c r="J4114" t="s">
        <v>1996</v>
      </c>
      <c r="K4114">
        <v>6135</v>
      </c>
      <c r="L4114" t="str">
        <f>IFERROR(LEFT(H4114, FIND("h", H4114)-1),0)</f>
        <v>2</v>
      </c>
      <c r="M4114" t="str">
        <f>IFERROR(MID(H4114, FIND("h", H4114)+1, FIND("m", H4114) - FIND("h", H4114)-1), IFERROR(LEFT(H4114, FIND("m",  H4114)-1),0))</f>
        <v xml:space="preserve"> 45</v>
      </c>
      <c r="N4114">
        <f>Table1[[#This Row],[Duration_hr]]*60 +Table1[[#This Row],[Duration_min]]</f>
        <v>165</v>
      </c>
      <c r="O4114">
        <f>IF(I4114="non-stop", 0, VALUE(LEFT(I4114, FIND(" ", I4114)-1)))</f>
        <v>0</v>
      </c>
    </row>
    <row r="4115" spans="1:15" x14ac:dyDescent="0.3">
      <c r="A4115" t="s">
        <v>11</v>
      </c>
      <c r="B4115" t="s">
        <v>39</v>
      </c>
      <c r="C4115" t="s">
        <v>68</v>
      </c>
      <c r="D4115" t="s">
        <v>67</v>
      </c>
      <c r="E4115" s="3" t="s">
        <v>80</v>
      </c>
      <c r="F4115" t="s">
        <v>349</v>
      </c>
      <c r="G4115" t="s">
        <v>274</v>
      </c>
      <c r="H4115" s="5" t="s">
        <v>1660</v>
      </c>
      <c r="I4115" t="s">
        <v>1991</v>
      </c>
      <c r="J4115" t="s">
        <v>1996</v>
      </c>
      <c r="K4115">
        <v>5198</v>
      </c>
      <c r="L4115" t="str">
        <f>IFERROR(LEFT(H4115, FIND("h", H4115)-1),0)</f>
        <v>2</v>
      </c>
      <c r="M4115" t="str">
        <f>IFERROR(MID(H4115, FIND("h", H4115)+1, FIND("m", H4115) - FIND("h", H4115)-1), IFERROR(LEFT(H4115, FIND("m",  H4115)-1),0))</f>
        <v xml:space="preserve"> 45</v>
      </c>
      <c r="N4115">
        <f>Table1[[#This Row],[Duration_hr]]*60 +Table1[[#This Row],[Duration_min]]</f>
        <v>165</v>
      </c>
      <c r="O4115">
        <f>IF(I4115="non-stop", 0, VALUE(LEFT(I4115, FIND(" ", I4115)-1)))</f>
        <v>0</v>
      </c>
    </row>
    <row r="4116" spans="1:15" x14ac:dyDescent="0.3">
      <c r="A4116" t="s">
        <v>11</v>
      </c>
      <c r="B4116" t="s">
        <v>46</v>
      </c>
      <c r="C4116" t="s">
        <v>70</v>
      </c>
      <c r="D4116" t="s">
        <v>68</v>
      </c>
      <c r="E4116" s="3" t="s">
        <v>84</v>
      </c>
      <c r="F4116" t="s">
        <v>247</v>
      </c>
      <c r="G4116" t="s">
        <v>292</v>
      </c>
      <c r="H4116" s="5" t="s">
        <v>1660</v>
      </c>
      <c r="I4116" t="s">
        <v>1991</v>
      </c>
      <c r="J4116" t="s">
        <v>1996</v>
      </c>
      <c r="K4116">
        <v>3850</v>
      </c>
      <c r="L4116" t="str">
        <f>IFERROR(LEFT(H4116, FIND("h", H4116)-1),0)</f>
        <v>2</v>
      </c>
      <c r="M4116" t="str">
        <f>IFERROR(MID(H4116, FIND("h", H4116)+1, FIND("m", H4116) - FIND("h", H4116)-1), IFERROR(LEFT(H4116, FIND("m",  H4116)-1),0))</f>
        <v xml:space="preserve"> 45</v>
      </c>
      <c r="N4116">
        <f>Table1[[#This Row],[Duration_hr]]*60 +Table1[[#This Row],[Duration_min]]</f>
        <v>165</v>
      </c>
      <c r="O4116">
        <f>IF(I4116="non-stop", 0, VALUE(LEFT(I4116, FIND(" ", I4116)-1)))</f>
        <v>0</v>
      </c>
    </row>
    <row r="4117" spans="1:15" x14ac:dyDescent="0.3">
      <c r="A4117" t="s">
        <v>13</v>
      </c>
      <c r="B4117" t="s">
        <v>41</v>
      </c>
      <c r="C4117" t="s">
        <v>67</v>
      </c>
      <c r="D4117" t="s">
        <v>69</v>
      </c>
      <c r="E4117" s="3" t="s">
        <v>75</v>
      </c>
      <c r="F4117" t="s">
        <v>285</v>
      </c>
      <c r="G4117" t="s">
        <v>219</v>
      </c>
      <c r="H4117" s="5" t="s">
        <v>1660</v>
      </c>
      <c r="I4117" t="s">
        <v>1991</v>
      </c>
      <c r="J4117" t="s">
        <v>1996</v>
      </c>
      <c r="K4117">
        <v>7229</v>
      </c>
      <c r="L4117" t="str">
        <f>IFERROR(LEFT(H4117, FIND("h", H4117)-1),0)</f>
        <v>2</v>
      </c>
      <c r="M4117" t="str">
        <f>IFERROR(MID(H4117, FIND("h", H4117)+1, FIND("m", H4117) - FIND("h", H4117)-1), IFERROR(LEFT(H4117, FIND("m",  H4117)-1),0))</f>
        <v xml:space="preserve"> 45</v>
      </c>
      <c r="N4117">
        <f>Table1[[#This Row],[Duration_hr]]*60 +Table1[[#This Row],[Duration_min]]</f>
        <v>165</v>
      </c>
      <c r="O4117">
        <f>IF(I4117="non-stop", 0, VALUE(LEFT(I4117, FIND(" ", I4117)-1)))</f>
        <v>0</v>
      </c>
    </row>
    <row r="4118" spans="1:15" x14ac:dyDescent="0.3">
      <c r="A4118" t="s">
        <v>11</v>
      </c>
      <c r="B4118" t="s">
        <v>23</v>
      </c>
      <c r="C4118" t="s">
        <v>68</v>
      </c>
      <c r="D4118" t="s">
        <v>67</v>
      </c>
      <c r="E4118" s="3" t="s">
        <v>80</v>
      </c>
      <c r="F4118" t="s">
        <v>321</v>
      </c>
      <c r="G4118" t="s">
        <v>1237</v>
      </c>
      <c r="H4118" s="5" t="s">
        <v>1660</v>
      </c>
      <c r="I4118" t="s">
        <v>1991</v>
      </c>
      <c r="J4118" t="s">
        <v>1996</v>
      </c>
      <c r="K4118">
        <v>6985</v>
      </c>
      <c r="L4118" t="str">
        <f>IFERROR(LEFT(H4118, FIND("h", H4118)-1),0)</f>
        <v>2</v>
      </c>
      <c r="M4118" t="str">
        <f>IFERROR(MID(H4118, FIND("h", H4118)+1, FIND("m", H4118) - FIND("h", H4118)-1), IFERROR(LEFT(H4118, FIND("m",  H4118)-1),0))</f>
        <v xml:space="preserve"> 45</v>
      </c>
      <c r="N4118">
        <f>Table1[[#This Row],[Duration_hr]]*60 +Table1[[#This Row],[Duration_min]]</f>
        <v>165</v>
      </c>
      <c r="O4118">
        <f>IF(I4118="non-stop", 0, VALUE(LEFT(I4118, FIND(" ", I4118)-1)))</f>
        <v>0</v>
      </c>
    </row>
    <row r="4119" spans="1:15" x14ac:dyDescent="0.3">
      <c r="A4119" t="s">
        <v>12</v>
      </c>
      <c r="B4119" t="s">
        <v>41</v>
      </c>
      <c r="C4119" t="s">
        <v>67</v>
      </c>
      <c r="D4119" t="s">
        <v>69</v>
      </c>
      <c r="E4119" s="3" t="s">
        <v>75</v>
      </c>
      <c r="F4119" t="s">
        <v>299</v>
      </c>
      <c r="G4119" t="s">
        <v>245</v>
      </c>
      <c r="H4119" s="5" t="s">
        <v>1660</v>
      </c>
      <c r="I4119" t="s">
        <v>1991</v>
      </c>
      <c r="J4119" t="s">
        <v>1996</v>
      </c>
      <c r="K4119">
        <v>5228</v>
      </c>
      <c r="L4119" t="str">
        <f>IFERROR(LEFT(H4119, FIND("h", H4119)-1),0)</f>
        <v>2</v>
      </c>
      <c r="M4119" t="str">
        <f>IFERROR(MID(H4119, FIND("h", H4119)+1, FIND("m", H4119) - FIND("h", H4119)-1), IFERROR(LEFT(H4119, FIND("m",  H4119)-1),0))</f>
        <v xml:space="preserve"> 45</v>
      </c>
      <c r="N4119">
        <f>Table1[[#This Row],[Duration_hr]]*60 +Table1[[#This Row],[Duration_min]]</f>
        <v>165</v>
      </c>
      <c r="O4119">
        <f>IF(I4119="non-stop", 0, VALUE(LEFT(I4119, FIND(" ", I4119)-1)))</f>
        <v>0</v>
      </c>
    </row>
    <row r="4120" spans="1:15" x14ac:dyDescent="0.3">
      <c r="A4120" t="s">
        <v>13</v>
      </c>
      <c r="B4120" t="s">
        <v>54</v>
      </c>
      <c r="C4120" t="s">
        <v>67</v>
      </c>
      <c r="D4120" t="s">
        <v>69</v>
      </c>
      <c r="E4120" s="3" t="s">
        <v>75</v>
      </c>
      <c r="F4120" t="s">
        <v>285</v>
      </c>
      <c r="G4120" t="s">
        <v>219</v>
      </c>
      <c r="H4120" s="5" t="s">
        <v>1660</v>
      </c>
      <c r="I4120" t="s">
        <v>1991</v>
      </c>
      <c r="J4120" t="s">
        <v>1996</v>
      </c>
      <c r="K4120">
        <v>8016</v>
      </c>
      <c r="L4120" t="str">
        <f>IFERROR(LEFT(H4120, FIND("h", H4120)-1),0)</f>
        <v>2</v>
      </c>
      <c r="M4120" t="str">
        <f>IFERROR(MID(H4120, FIND("h", H4120)+1, FIND("m", H4120) - FIND("h", H4120)-1), IFERROR(LEFT(H4120, FIND("m",  H4120)-1),0))</f>
        <v xml:space="preserve"> 45</v>
      </c>
      <c r="N4120">
        <f>Table1[[#This Row],[Duration_hr]]*60 +Table1[[#This Row],[Duration_min]]</f>
        <v>165</v>
      </c>
      <c r="O4120">
        <f>IF(I4120="non-stop", 0, VALUE(LEFT(I4120, FIND(" ", I4120)-1)))</f>
        <v>0</v>
      </c>
    </row>
    <row r="4121" spans="1:15" x14ac:dyDescent="0.3">
      <c r="A4121" t="s">
        <v>18</v>
      </c>
      <c r="B4121" t="s">
        <v>58</v>
      </c>
      <c r="C4121" t="s">
        <v>67</v>
      </c>
      <c r="D4121" t="s">
        <v>69</v>
      </c>
      <c r="E4121" s="3" t="s">
        <v>75</v>
      </c>
      <c r="F4121" t="s">
        <v>237</v>
      </c>
      <c r="G4121" t="s">
        <v>250</v>
      </c>
      <c r="H4121" s="5" t="s">
        <v>1660</v>
      </c>
      <c r="I4121" t="s">
        <v>1991</v>
      </c>
      <c r="J4121" t="s">
        <v>1996</v>
      </c>
      <c r="K4121">
        <v>4483</v>
      </c>
      <c r="L4121" t="str">
        <f>IFERROR(LEFT(H4121, FIND("h", H4121)-1),0)</f>
        <v>2</v>
      </c>
      <c r="M4121" t="str">
        <f>IFERROR(MID(H4121, FIND("h", H4121)+1, FIND("m", H4121) - FIND("h", H4121)-1), IFERROR(LEFT(H4121, FIND("m",  H4121)-1),0))</f>
        <v xml:space="preserve"> 45</v>
      </c>
      <c r="N4121">
        <f>Table1[[#This Row],[Duration_hr]]*60 +Table1[[#This Row],[Duration_min]]</f>
        <v>165</v>
      </c>
      <c r="O4121">
        <f>IF(I4121="non-stop", 0, VALUE(LEFT(I4121, FIND(" ", I4121)-1)))</f>
        <v>0</v>
      </c>
    </row>
    <row r="4122" spans="1:15" x14ac:dyDescent="0.3">
      <c r="A4122" t="s">
        <v>11</v>
      </c>
      <c r="B4122" t="s">
        <v>23</v>
      </c>
      <c r="C4122" t="s">
        <v>68</v>
      </c>
      <c r="D4122" t="s">
        <v>67</v>
      </c>
      <c r="E4122" s="3" t="s">
        <v>80</v>
      </c>
      <c r="F4122" t="s">
        <v>217</v>
      </c>
      <c r="G4122" t="s">
        <v>270</v>
      </c>
      <c r="H4122" s="5" t="s">
        <v>1660</v>
      </c>
      <c r="I4122" t="s">
        <v>1991</v>
      </c>
      <c r="J4122" t="s">
        <v>1996</v>
      </c>
      <c r="K4122">
        <v>6565</v>
      </c>
      <c r="L4122" t="str">
        <f>IFERROR(LEFT(H4122, FIND("h", H4122)-1),0)</f>
        <v>2</v>
      </c>
      <c r="M4122" t="str">
        <f>IFERROR(MID(H4122, FIND("h", H4122)+1, FIND("m", H4122) - FIND("h", H4122)-1), IFERROR(LEFT(H4122, FIND("m",  H4122)-1),0))</f>
        <v xml:space="preserve"> 45</v>
      </c>
      <c r="N4122">
        <f>Table1[[#This Row],[Duration_hr]]*60 +Table1[[#This Row],[Duration_min]]</f>
        <v>165</v>
      </c>
      <c r="O4122">
        <f>IF(I4122="non-stop", 0, VALUE(LEFT(I4122, FIND(" ", I4122)-1)))</f>
        <v>0</v>
      </c>
    </row>
    <row r="4123" spans="1:15" x14ac:dyDescent="0.3">
      <c r="A4123" t="s">
        <v>12</v>
      </c>
      <c r="B4123" t="s">
        <v>30</v>
      </c>
      <c r="C4123" t="s">
        <v>67</v>
      </c>
      <c r="D4123" t="s">
        <v>69</v>
      </c>
      <c r="E4123" s="3" t="s">
        <v>75</v>
      </c>
      <c r="F4123" t="s">
        <v>299</v>
      </c>
      <c r="G4123" t="s">
        <v>245</v>
      </c>
      <c r="H4123" s="5" t="s">
        <v>1660</v>
      </c>
      <c r="I4123" t="s">
        <v>1991</v>
      </c>
      <c r="J4123" t="s">
        <v>1996</v>
      </c>
      <c r="K4123">
        <v>6961</v>
      </c>
      <c r="L4123" t="str">
        <f>IFERROR(LEFT(H4123, FIND("h", H4123)-1),0)</f>
        <v>2</v>
      </c>
      <c r="M4123" t="str">
        <f>IFERROR(MID(H4123, FIND("h", H4123)+1, FIND("m", H4123) - FIND("h", H4123)-1), IFERROR(LEFT(H4123, FIND("m",  H4123)-1),0))</f>
        <v xml:space="preserve"> 45</v>
      </c>
      <c r="N4123">
        <f>Table1[[#This Row],[Duration_hr]]*60 +Table1[[#This Row],[Duration_min]]</f>
        <v>165</v>
      </c>
      <c r="O4123">
        <f>IF(I4123="non-stop", 0, VALUE(LEFT(I4123, FIND(" ", I4123)-1)))</f>
        <v>0</v>
      </c>
    </row>
    <row r="4124" spans="1:15" x14ac:dyDescent="0.3">
      <c r="A4124" t="s">
        <v>17</v>
      </c>
      <c r="B4124" t="s">
        <v>48</v>
      </c>
      <c r="C4124" t="s">
        <v>67</v>
      </c>
      <c r="D4124" t="s">
        <v>69</v>
      </c>
      <c r="E4124" s="3" t="s">
        <v>75</v>
      </c>
      <c r="F4124" t="s">
        <v>272</v>
      </c>
      <c r="G4124" t="s">
        <v>341</v>
      </c>
      <c r="H4124" s="5" t="s">
        <v>1660</v>
      </c>
      <c r="I4124" t="s">
        <v>1991</v>
      </c>
      <c r="J4124" t="s">
        <v>1996</v>
      </c>
      <c r="K4124">
        <v>4878</v>
      </c>
      <c r="L4124" t="str">
        <f>IFERROR(LEFT(H4124, FIND("h", H4124)-1),0)</f>
        <v>2</v>
      </c>
      <c r="M4124" t="str">
        <f>IFERROR(MID(H4124, FIND("h", H4124)+1, FIND("m", H4124) - FIND("h", H4124)-1), IFERROR(LEFT(H4124, FIND("m",  H4124)-1),0))</f>
        <v xml:space="preserve"> 45</v>
      </c>
      <c r="N4124">
        <f>Table1[[#This Row],[Duration_hr]]*60 +Table1[[#This Row],[Duration_min]]</f>
        <v>165</v>
      </c>
      <c r="O4124">
        <f>IF(I4124="non-stop", 0, VALUE(LEFT(I4124, FIND(" ", I4124)-1)))</f>
        <v>0</v>
      </c>
    </row>
    <row r="4125" spans="1:15" x14ac:dyDescent="0.3">
      <c r="A4125" t="s">
        <v>11</v>
      </c>
      <c r="B4125" t="s">
        <v>65</v>
      </c>
      <c r="C4125" t="s">
        <v>67</v>
      </c>
      <c r="D4125" t="s">
        <v>72</v>
      </c>
      <c r="E4125" s="3" t="s">
        <v>75</v>
      </c>
      <c r="F4125" t="s">
        <v>298</v>
      </c>
      <c r="G4125" t="s">
        <v>399</v>
      </c>
      <c r="H4125" s="5" t="s">
        <v>1660</v>
      </c>
      <c r="I4125" t="s">
        <v>1991</v>
      </c>
      <c r="J4125" t="s">
        <v>1996</v>
      </c>
      <c r="K4125">
        <v>6860</v>
      </c>
      <c r="L4125" t="str">
        <f>IFERROR(LEFT(H4125, FIND("h", H4125)-1),0)</f>
        <v>2</v>
      </c>
      <c r="M4125" t="str">
        <f>IFERROR(MID(H4125, FIND("h", H4125)+1, FIND("m", H4125) - FIND("h", H4125)-1), IFERROR(LEFT(H4125, FIND("m",  H4125)-1),0))</f>
        <v xml:space="preserve"> 45</v>
      </c>
      <c r="N4125">
        <f>Table1[[#This Row],[Duration_hr]]*60 +Table1[[#This Row],[Duration_min]]</f>
        <v>165</v>
      </c>
      <c r="O4125">
        <f>IF(I4125="non-stop", 0, VALUE(LEFT(I4125, FIND(" ", I4125)-1)))</f>
        <v>0</v>
      </c>
    </row>
    <row r="4126" spans="1:15" x14ac:dyDescent="0.3">
      <c r="A4126" t="s">
        <v>12</v>
      </c>
      <c r="B4126" t="s">
        <v>24</v>
      </c>
      <c r="C4126" t="s">
        <v>67</v>
      </c>
      <c r="D4126" t="s">
        <v>69</v>
      </c>
      <c r="E4126" s="3" t="s">
        <v>75</v>
      </c>
      <c r="F4126" t="s">
        <v>300</v>
      </c>
      <c r="G4126" t="s">
        <v>419</v>
      </c>
      <c r="H4126" s="5" t="s">
        <v>1660</v>
      </c>
      <c r="I4126" t="s">
        <v>1991</v>
      </c>
      <c r="J4126" t="s">
        <v>1996</v>
      </c>
      <c r="K4126">
        <v>6121</v>
      </c>
      <c r="L4126" t="str">
        <f>IFERROR(LEFT(H4126, FIND("h", H4126)-1),0)</f>
        <v>2</v>
      </c>
      <c r="M4126" t="str">
        <f>IFERROR(MID(H4126, FIND("h", H4126)+1, FIND("m", H4126) - FIND("h", H4126)-1), IFERROR(LEFT(H4126, FIND("m",  H4126)-1),0))</f>
        <v xml:space="preserve"> 45</v>
      </c>
      <c r="N4126">
        <f>Table1[[#This Row],[Duration_hr]]*60 +Table1[[#This Row],[Duration_min]]</f>
        <v>165</v>
      </c>
      <c r="O4126">
        <f>IF(I4126="non-stop", 0, VALUE(LEFT(I4126, FIND(" ", I4126)-1)))</f>
        <v>0</v>
      </c>
    </row>
    <row r="4127" spans="1:15" x14ac:dyDescent="0.3">
      <c r="A4127" t="s">
        <v>12</v>
      </c>
      <c r="B4127" t="s">
        <v>30</v>
      </c>
      <c r="C4127" t="s">
        <v>67</v>
      </c>
      <c r="D4127" t="s">
        <v>69</v>
      </c>
      <c r="E4127" s="3" t="s">
        <v>75</v>
      </c>
      <c r="F4127" t="s">
        <v>300</v>
      </c>
      <c r="G4127" t="s">
        <v>419</v>
      </c>
      <c r="H4127" s="5" t="s">
        <v>1660</v>
      </c>
      <c r="I4127" t="s">
        <v>1991</v>
      </c>
      <c r="J4127" t="s">
        <v>1996</v>
      </c>
      <c r="K4127">
        <v>6961</v>
      </c>
      <c r="L4127" t="str">
        <f>IFERROR(LEFT(H4127, FIND("h", H4127)-1),0)</f>
        <v>2</v>
      </c>
      <c r="M4127" t="str">
        <f>IFERROR(MID(H4127, FIND("h", H4127)+1, FIND("m", H4127) - FIND("h", H4127)-1), IFERROR(LEFT(H4127, FIND("m",  H4127)-1),0))</f>
        <v xml:space="preserve"> 45</v>
      </c>
      <c r="N4127">
        <f>Table1[[#This Row],[Duration_hr]]*60 +Table1[[#This Row],[Duration_min]]</f>
        <v>165</v>
      </c>
      <c r="O4127">
        <f>IF(I4127="non-stop", 0, VALUE(LEFT(I4127, FIND(" ", I4127)-1)))</f>
        <v>0</v>
      </c>
    </row>
    <row r="4128" spans="1:15" x14ac:dyDescent="0.3">
      <c r="A4128" t="s">
        <v>11</v>
      </c>
      <c r="B4128" t="s">
        <v>52</v>
      </c>
      <c r="C4128" t="s">
        <v>67</v>
      </c>
      <c r="D4128" t="s">
        <v>69</v>
      </c>
      <c r="E4128" s="3" t="s">
        <v>75</v>
      </c>
      <c r="F4128" t="s">
        <v>248</v>
      </c>
      <c r="G4128" t="s">
        <v>246</v>
      </c>
      <c r="H4128" s="5" t="s">
        <v>1660</v>
      </c>
      <c r="I4128" t="s">
        <v>1991</v>
      </c>
      <c r="J4128" t="s">
        <v>1996</v>
      </c>
      <c r="K4128">
        <v>3943</v>
      </c>
      <c r="L4128" t="str">
        <f>IFERROR(LEFT(H4128, FIND("h", H4128)-1),0)</f>
        <v>2</v>
      </c>
      <c r="M4128" t="str">
        <f>IFERROR(MID(H4128, FIND("h", H4128)+1, FIND("m", H4128) - FIND("h", H4128)-1), IFERROR(LEFT(H4128, FIND("m",  H4128)-1),0))</f>
        <v xml:space="preserve"> 45</v>
      </c>
      <c r="N4128">
        <f>Table1[[#This Row],[Duration_hr]]*60 +Table1[[#This Row],[Duration_min]]</f>
        <v>165</v>
      </c>
      <c r="O4128">
        <f>IF(I4128="non-stop", 0, VALUE(LEFT(I4128, FIND(" ", I4128)-1)))</f>
        <v>0</v>
      </c>
    </row>
    <row r="4129" spans="1:15" x14ac:dyDescent="0.3">
      <c r="A4129" t="s">
        <v>13</v>
      </c>
      <c r="B4129" t="s">
        <v>40</v>
      </c>
      <c r="C4129" t="s">
        <v>67</v>
      </c>
      <c r="D4129" t="s">
        <v>69</v>
      </c>
      <c r="E4129" s="3" t="s">
        <v>75</v>
      </c>
      <c r="F4129" t="s">
        <v>285</v>
      </c>
      <c r="G4129" t="s">
        <v>219</v>
      </c>
      <c r="H4129" s="5" t="s">
        <v>1660</v>
      </c>
      <c r="I4129" t="s">
        <v>1991</v>
      </c>
      <c r="J4129" t="s">
        <v>1996</v>
      </c>
      <c r="K4129">
        <v>7229</v>
      </c>
      <c r="L4129" t="str">
        <f>IFERROR(LEFT(H4129, FIND("h", H4129)-1),0)</f>
        <v>2</v>
      </c>
      <c r="M4129" t="str">
        <f>IFERROR(MID(H4129, FIND("h", H4129)+1, FIND("m", H4129) - FIND("h", H4129)-1), IFERROR(LEFT(H4129, FIND("m",  H4129)-1),0))</f>
        <v xml:space="preserve"> 45</v>
      </c>
      <c r="N4129">
        <f>Table1[[#This Row],[Duration_hr]]*60 +Table1[[#This Row],[Duration_min]]</f>
        <v>165</v>
      </c>
      <c r="O4129">
        <f>IF(I4129="non-stop", 0, VALUE(LEFT(I4129, FIND(" ", I4129)-1)))</f>
        <v>0</v>
      </c>
    </row>
    <row r="4130" spans="1:15" x14ac:dyDescent="0.3">
      <c r="A4130" t="s">
        <v>13</v>
      </c>
      <c r="B4130" t="s">
        <v>26</v>
      </c>
      <c r="C4130" t="s">
        <v>67</v>
      </c>
      <c r="D4130" t="s">
        <v>69</v>
      </c>
      <c r="E4130" s="3" t="s">
        <v>75</v>
      </c>
      <c r="F4130" t="s">
        <v>285</v>
      </c>
      <c r="G4130" t="s">
        <v>219</v>
      </c>
      <c r="H4130" s="5" t="s">
        <v>1660</v>
      </c>
      <c r="I4130" t="s">
        <v>1991</v>
      </c>
      <c r="J4130" t="s">
        <v>1997</v>
      </c>
      <c r="K4130">
        <v>5198</v>
      </c>
      <c r="L4130" t="str">
        <f>IFERROR(LEFT(H4130, FIND("h", H4130)-1),0)</f>
        <v>2</v>
      </c>
      <c r="M4130" t="str">
        <f>IFERROR(MID(H4130, FIND("h", H4130)+1, FIND("m", H4130) - FIND("h", H4130)-1), IFERROR(LEFT(H4130, FIND("m",  H4130)-1),0))</f>
        <v xml:space="preserve"> 45</v>
      </c>
      <c r="N4130">
        <f>Table1[[#This Row],[Duration_hr]]*60 +Table1[[#This Row],[Duration_min]]</f>
        <v>165</v>
      </c>
      <c r="O4130">
        <f>IF(I4130="non-stop", 0, VALUE(LEFT(I4130, FIND(" ", I4130)-1)))</f>
        <v>0</v>
      </c>
    </row>
    <row r="4131" spans="1:15" x14ac:dyDescent="0.3">
      <c r="A4131" t="s">
        <v>18</v>
      </c>
      <c r="B4131" t="s">
        <v>46</v>
      </c>
      <c r="C4131" t="s">
        <v>67</v>
      </c>
      <c r="D4131" t="s">
        <v>69</v>
      </c>
      <c r="E4131" s="3" t="s">
        <v>75</v>
      </c>
      <c r="F4131" t="s">
        <v>237</v>
      </c>
      <c r="G4131" t="s">
        <v>250</v>
      </c>
      <c r="H4131" s="5" t="s">
        <v>1660</v>
      </c>
      <c r="I4131" t="s">
        <v>1991</v>
      </c>
      <c r="J4131" t="s">
        <v>1996</v>
      </c>
      <c r="K4131">
        <v>4483</v>
      </c>
      <c r="L4131" t="str">
        <f>IFERROR(LEFT(H4131, FIND("h", H4131)-1),0)</f>
        <v>2</v>
      </c>
      <c r="M4131" t="str">
        <f>IFERROR(MID(H4131, FIND("h", H4131)+1, FIND("m", H4131) - FIND("h", H4131)-1), IFERROR(LEFT(H4131, FIND("m",  H4131)-1),0))</f>
        <v xml:space="preserve"> 45</v>
      </c>
      <c r="N4131">
        <f>Table1[[#This Row],[Duration_hr]]*60 +Table1[[#This Row],[Duration_min]]</f>
        <v>165</v>
      </c>
      <c r="O4131">
        <f>IF(I4131="non-stop", 0, VALUE(LEFT(I4131, FIND(" ", I4131)-1)))</f>
        <v>0</v>
      </c>
    </row>
    <row r="4132" spans="1:15" x14ac:dyDescent="0.3">
      <c r="A4132" t="s">
        <v>17</v>
      </c>
      <c r="B4132" t="s">
        <v>55</v>
      </c>
      <c r="C4132" t="s">
        <v>67</v>
      </c>
      <c r="D4132" t="s">
        <v>69</v>
      </c>
      <c r="E4132" s="3" t="s">
        <v>75</v>
      </c>
      <c r="F4132" t="s">
        <v>272</v>
      </c>
      <c r="G4132" t="s">
        <v>341</v>
      </c>
      <c r="H4132" s="5" t="s">
        <v>1660</v>
      </c>
      <c r="I4132" t="s">
        <v>1991</v>
      </c>
      <c r="J4132" t="s">
        <v>1996</v>
      </c>
      <c r="K4132">
        <v>5823</v>
      </c>
      <c r="L4132" t="str">
        <f>IFERROR(LEFT(H4132, FIND("h", H4132)-1),0)</f>
        <v>2</v>
      </c>
      <c r="M4132" t="str">
        <f>IFERROR(MID(H4132, FIND("h", H4132)+1, FIND("m", H4132) - FIND("h", H4132)-1), IFERROR(LEFT(H4132, FIND("m",  H4132)-1),0))</f>
        <v xml:space="preserve"> 45</v>
      </c>
      <c r="N4132">
        <f>Table1[[#This Row],[Duration_hr]]*60 +Table1[[#This Row],[Duration_min]]</f>
        <v>165</v>
      </c>
      <c r="O4132">
        <f>IF(I4132="non-stop", 0, VALUE(LEFT(I4132, FIND(" ", I4132)-1)))</f>
        <v>0</v>
      </c>
    </row>
    <row r="4133" spans="1:15" x14ac:dyDescent="0.3">
      <c r="A4133" t="s">
        <v>11</v>
      </c>
      <c r="B4133" t="s">
        <v>35</v>
      </c>
      <c r="C4133" t="s">
        <v>68</v>
      </c>
      <c r="D4133" t="s">
        <v>67</v>
      </c>
      <c r="E4133" s="3" t="s">
        <v>80</v>
      </c>
      <c r="F4133" t="s">
        <v>321</v>
      </c>
      <c r="G4133" t="s">
        <v>1299</v>
      </c>
      <c r="H4133" s="5" t="s">
        <v>1660</v>
      </c>
      <c r="I4133" t="s">
        <v>1991</v>
      </c>
      <c r="J4133" t="s">
        <v>1996</v>
      </c>
      <c r="K4133">
        <v>5618</v>
      </c>
      <c r="L4133" t="str">
        <f>IFERROR(LEFT(H4133, FIND("h", H4133)-1),0)</f>
        <v>2</v>
      </c>
      <c r="M4133" t="str">
        <f>IFERROR(MID(H4133, FIND("h", H4133)+1, FIND("m", H4133) - FIND("h", H4133)-1), IFERROR(LEFT(H4133, FIND("m",  H4133)-1),0))</f>
        <v xml:space="preserve"> 45</v>
      </c>
      <c r="N4133">
        <f>Table1[[#This Row],[Duration_hr]]*60 +Table1[[#This Row],[Duration_min]]</f>
        <v>165</v>
      </c>
      <c r="O4133">
        <f>IF(I4133="non-stop", 0, VALUE(LEFT(I4133, FIND(" ", I4133)-1)))</f>
        <v>0</v>
      </c>
    </row>
    <row r="4134" spans="1:15" x14ac:dyDescent="0.3">
      <c r="A4134" t="s">
        <v>13</v>
      </c>
      <c r="B4134" t="s">
        <v>25</v>
      </c>
      <c r="C4134" t="s">
        <v>67</v>
      </c>
      <c r="D4134" t="s">
        <v>69</v>
      </c>
      <c r="E4134" s="3" t="s">
        <v>75</v>
      </c>
      <c r="F4134" t="s">
        <v>285</v>
      </c>
      <c r="G4134" t="s">
        <v>219</v>
      </c>
      <c r="H4134" s="5" t="s">
        <v>1660</v>
      </c>
      <c r="I4134" t="s">
        <v>1991</v>
      </c>
      <c r="J4134" t="s">
        <v>1997</v>
      </c>
      <c r="K4134">
        <v>7229</v>
      </c>
      <c r="L4134" t="str">
        <f>IFERROR(LEFT(H4134, FIND("h", H4134)-1),0)</f>
        <v>2</v>
      </c>
      <c r="M4134" t="str">
        <f>IFERROR(MID(H4134, FIND("h", H4134)+1, FIND("m", H4134) - FIND("h", H4134)-1), IFERROR(LEFT(H4134, FIND("m",  H4134)-1),0))</f>
        <v xml:space="preserve"> 45</v>
      </c>
      <c r="N4134">
        <f>Table1[[#This Row],[Duration_hr]]*60 +Table1[[#This Row],[Duration_min]]</f>
        <v>165</v>
      </c>
      <c r="O4134">
        <f>IF(I4134="non-stop", 0, VALUE(LEFT(I4134, FIND(" ", I4134)-1)))</f>
        <v>0</v>
      </c>
    </row>
    <row r="4135" spans="1:15" x14ac:dyDescent="0.3">
      <c r="A4135" t="s">
        <v>18</v>
      </c>
      <c r="B4135" t="s">
        <v>56</v>
      </c>
      <c r="C4135" t="s">
        <v>67</v>
      </c>
      <c r="D4135" t="s">
        <v>72</v>
      </c>
      <c r="E4135" s="3" t="s">
        <v>75</v>
      </c>
      <c r="F4135" t="s">
        <v>385</v>
      </c>
      <c r="G4135" t="s">
        <v>1302</v>
      </c>
      <c r="H4135" s="5" t="s">
        <v>1660</v>
      </c>
      <c r="I4135" t="s">
        <v>1991</v>
      </c>
      <c r="J4135" t="s">
        <v>1996</v>
      </c>
      <c r="K4135">
        <v>4482</v>
      </c>
      <c r="L4135" t="str">
        <f>IFERROR(LEFT(H4135, FIND("h", H4135)-1),0)</f>
        <v>2</v>
      </c>
      <c r="M4135" t="str">
        <f>IFERROR(MID(H4135, FIND("h", H4135)+1, FIND("m", H4135) - FIND("h", H4135)-1), IFERROR(LEFT(H4135, FIND("m",  H4135)-1),0))</f>
        <v xml:space="preserve"> 45</v>
      </c>
      <c r="N4135">
        <f>Table1[[#This Row],[Duration_hr]]*60 +Table1[[#This Row],[Duration_min]]</f>
        <v>165</v>
      </c>
      <c r="O4135">
        <f>IF(I4135="non-stop", 0, VALUE(LEFT(I4135, FIND(" ", I4135)-1)))</f>
        <v>0</v>
      </c>
    </row>
    <row r="4136" spans="1:15" x14ac:dyDescent="0.3">
      <c r="A4136" t="s">
        <v>12</v>
      </c>
      <c r="B4136" t="s">
        <v>25</v>
      </c>
      <c r="C4136" t="s">
        <v>67</v>
      </c>
      <c r="D4136" t="s">
        <v>69</v>
      </c>
      <c r="E4136" s="3" t="s">
        <v>75</v>
      </c>
      <c r="F4136" t="s">
        <v>300</v>
      </c>
      <c r="G4136" t="s">
        <v>419</v>
      </c>
      <c r="H4136" s="5" t="s">
        <v>1660</v>
      </c>
      <c r="I4136" t="s">
        <v>1991</v>
      </c>
      <c r="J4136" t="s">
        <v>1996</v>
      </c>
      <c r="K4136">
        <v>6961</v>
      </c>
      <c r="L4136" t="str">
        <f>IFERROR(LEFT(H4136, FIND("h", H4136)-1),0)</f>
        <v>2</v>
      </c>
      <c r="M4136" t="str">
        <f>IFERROR(MID(H4136, FIND("h", H4136)+1, FIND("m", H4136) - FIND("h", H4136)-1), IFERROR(LEFT(H4136, FIND("m",  H4136)-1),0))</f>
        <v xml:space="preserve"> 45</v>
      </c>
      <c r="N4136">
        <f>Table1[[#This Row],[Duration_hr]]*60 +Table1[[#This Row],[Duration_min]]</f>
        <v>165</v>
      </c>
      <c r="O4136">
        <f>IF(I4136="non-stop", 0, VALUE(LEFT(I4136, FIND(" ", I4136)-1)))</f>
        <v>0</v>
      </c>
    </row>
    <row r="4137" spans="1:15" x14ac:dyDescent="0.3">
      <c r="A4137" t="s">
        <v>16</v>
      </c>
      <c r="B4137" t="s">
        <v>66</v>
      </c>
      <c r="C4137" t="s">
        <v>67</v>
      </c>
      <c r="D4137" t="s">
        <v>69</v>
      </c>
      <c r="E4137" s="3" t="s">
        <v>75</v>
      </c>
      <c r="F4137" t="s">
        <v>236</v>
      </c>
      <c r="G4137" t="s">
        <v>555</v>
      </c>
      <c r="H4137" s="5" t="s">
        <v>1660</v>
      </c>
      <c r="I4137" t="s">
        <v>1991</v>
      </c>
      <c r="J4137" t="s">
        <v>1996</v>
      </c>
      <c r="K4137">
        <v>3898</v>
      </c>
      <c r="L4137" t="str">
        <f>IFERROR(LEFT(H4137, FIND("h", H4137)-1),0)</f>
        <v>2</v>
      </c>
      <c r="M4137" t="str">
        <f>IFERROR(MID(H4137, FIND("h", H4137)+1, FIND("m", H4137) - FIND("h", H4137)-1), IFERROR(LEFT(H4137, FIND("m",  H4137)-1),0))</f>
        <v xml:space="preserve"> 45</v>
      </c>
      <c r="N4137">
        <f>Table1[[#This Row],[Duration_hr]]*60 +Table1[[#This Row],[Duration_min]]</f>
        <v>165</v>
      </c>
      <c r="O4137">
        <f>IF(I4137="non-stop", 0, VALUE(LEFT(I4137, FIND(" ", I4137)-1)))</f>
        <v>0</v>
      </c>
    </row>
    <row r="4138" spans="1:15" x14ac:dyDescent="0.3">
      <c r="A4138" t="s">
        <v>12</v>
      </c>
      <c r="B4138" t="s">
        <v>58</v>
      </c>
      <c r="C4138" t="s">
        <v>67</v>
      </c>
      <c r="D4138" t="s">
        <v>69</v>
      </c>
      <c r="E4138" s="3" t="s">
        <v>75</v>
      </c>
      <c r="F4138" t="s">
        <v>271</v>
      </c>
      <c r="G4138" t="s">
        <v>211</v>
      </c>
      <c r="H4138" s="5" t="s">
        <v>1660</v>
      </c>
      <c r="I4138" t="s">
        <v>1991</v>
      </c>
      <c r="J4138" t="s">
        <v>1996</v>
      </c>
      <c r="K4138">
        <v>6121</v>
      </c>
      <c r="L4138" t="str">
        <f>IFERROR(LEFT(H4138, FIND("h", H4138)-1),0)</f>
        <v>2</v>
      </c>
      <c r="M4138" t="str">
        <f>IFERROR(MID(H4138, FIND("h", H4138)+1, FIND("m", H4138) - FIND("h", H4138)-1), IFERROR(LEFT(H4138, FIND("m",  H4138)-1),0))</f>
        <v xml:space="preserve"> 45</v>
      </c>
      <c r="N4138">
        <f>Table1[[#This Row],[Duration_hr]]*60 +Table1[[#This Row],[Duration_min]]</f>
        <v>165</v>
      </c>
      <c r="O4138">
        <f>IF(I4138="non-stop", 0, VALUE(LEFT(I4138, FIND(" ", I4138)-1)))</f>
        <v>0</v>
      </c>
    </row>
    <row r="4139" spans="1:15" x14ac:dyDescent="0.3">
      <c r="A4139" t="s">
        <v>11</v>
      </c>
      <c r="B4139" t="s">
        <v>50</v>
      </c>
      <c r="C4139" t="s">
        <v>68</v>
      </c>
      <c r="D4139" t="s">
        <v>67</v>
      </c>
      <c r="E4139" s="3" t="s">
        <v>80</v>
      </c>
      <c r="F4139" t="s">
        <v>263</v>
      </c>
      <c r="G4139" t="s">
        <v>483</v>
      </c>
      <c r="H4139" s="5" t="s">
        <v>1660</v>
      </c>
      <c r="I4139" t="s">
        <v>1991</v>
      </c>
      <c r="J4139" t="s">
        <v>1996</v>
      </c>
      <c r="K4139">
        <v>4804</v>
      </c>
      <c r="L4139" t="str">
        <f>IFERROR(LEFT(H4139, FIND("h", H4139)-1),0)</f>
        <v>2</v>
      </c>
      <c r="M4139" t="str">
        <f>IFERROR(MID(H4139, FIND("h", H4139)+1, FIND("m", H4139) - FIND("h", H4139)-1), IFERROR(LEFT(H4139, FIND("m",  H4139)-1),0))</f>
        <v xml:space="preserve"> 45</v>
      </c>
      <c r="N4139">
        <f>Table1[[#This Row],[Duration_hr]]*60 +Table1[[#This Row],[Duration_min]]</f>
        <v>165</v>
      </c>
      <c r="O4139">
        <f>IF(I4139="non-stop", 0, VALUE(LEFT(I4139, FIND(" ", I4139)-1)))</f>
        <v>0</v>
      </c>
    </row>
    <row r="4140" spans="1:15" x14ac:dyDescent="0.3">
      <c r="A4140" t="s">
        <v>12</v>
      </c>
      <c r="B4140" t="s">
        <v>31</v>
      </c>
      <c r="C4140" t="s">
        <v>67</v>
      </c>
      <c r="D4140" t="s">
        <v>69</v>
      </c>
      <c r="E4140" s="3" t="s">
        <v>75</v>
      </c>
      <c r="F4140" t="s">
        <v>300</v>
      </c>
      <c r="G4140" t="s">
        <v>419</v>
      </c>
      <c r="H4140" s="5" t="s">
        <v>1660</v>
      </c>
      <c r="I4140" t="s">
        <v>1991</v>
      </c>
      <c r="J4140" t="s">
        <v>1996</v>
      </c>
      <c r="K4140">
        <v>6961</v>
      </c>
      <c r="L4140" t="str">
        <f>IFERROR(LEFT(H4140, FIND("h", H4140)-1),0)</f>
        <v>2</v>
      </c>
      <c r="M4140" t="str">
        <f>IFERROR(MID(H4140, FIND("h", H4140)+1, FIND("m", H4140) - FIND("h", H4140)-1), IFERROR(LEFT(H4140, FIND("m",  H4140)-1),0))</f>
        <v xml:space="preserve"> 45</v>
      </c>
      <c r="N4140">
        <f>Table1[[#This Row],[Duration_hr]]*60 +Table1[[#This Row],[Duration_min]]</f>
        <v>165</v>
      </c>
      <c r="O4140">
        <f>IF(I4140="non-stop", 0, VALUE(LEFT(I4140, FIND(" ", I4140)-1)))</f>
        <v>0</v>
      </c>
    </row>
    <row r="4141" spans="1:15" x14ac:dyDescent="0.3">
      <c r="A4141" t="s">
        <v>11</v>
      </c>
      <c r="B4141" t="s">
        <v>35</v>
      </c>
      <c r="C4141" t="s">
        <v>68</v>
      </c>
      <c r="D4141" t="s">
        <v>67</v>
      </c>
      <c r="E4141" s="3" t="s">
        <v>80</v>
      </c>
      <c r="F4141" t="s">
        <v>217</v>
      </c>
      <c r="G4141" t="s">
        <v>270</v>
      </c>
      <c r="H4141" s="5" t="s">
        <v>1660</v>
      </c>
      <c r="I4141" t="s">
        <v>1991</v>
      </c>
      <c r="J4141" t="s">
        <v>1996</v>
      </c>
      <c r="K4141">
        <v>6985</v>
      </c>
      <c r="L4141" t="str">
        <f>IFERROR(LEFT(H4141, FIND("h", H4141)-1),0)</f>
        <v>2</v>
      </c>
      <c r="M4141" t="str">
        <f>IFERROR(MID(H4141, FIND("h", H4141)+1, FIND("m", H4141) - FIND("h", H4141)-1), IFERROR(LEFT(H4141, FIND("m",  H4141)-1),0))</f>
        <v xml:space="preserve"> 45</v>
      </c>
      <c r="N4141">
        <f>Table1[[#This Row],[Duration_hr]]*60 +Table1[[#This Row],[Duration_min]]</f>
        <v>165</v>
      </c>
      <c r="O4141">
        <f>IF(I4141="non-stop", 0, VALUE(LEFT(I4141, FIND(" ", I4141)-1)))</f>
        <v>0</v>
      </c>
    </row>
    <row r="4142" spans="1:15" x14ac:dyDescent="0.3">
      <c r="A4142" t="s">
        <v>17</v>
      </c>
      <c r="B4142" t="s">
        <v>65</v>
      </c>
      <c r="C4142" t="s">
        <v>67</v>
      </c>
      <c r="D4142" t="s">
        <v>72</v>
      </c>
      <c r="E4142" s="3" t="s">
        <v>75</v>
      </c>
      <c r="F4142" t="s">
        <v>230</v>
      </c>
      <c r="G4142" t="s">
        <v>438</v>
      </c>
      <c r="H4142" s="5" t="s">
        <v>1660</v>
      </c>
      <c r="I4142" t="s">
        <v>1991</v>
      </c>
      <c r="J4142" t="s">
        <v>1996</v>
      </c>
      <c r="K4142">
        <v>8028</v>
      </c>
      <c r="L4142" t="str">
        <f>IFERROR(LEFT(H4142, FIND("h", H4142)-1),0)</f>
        <v>2</v>
      </c>
      <c r="M4142" t="str">
        <f>IFERROR(MID(H4142, FIND("h", H4142)+1, FIND("m", H4142) - FIND("h", H4142)-1), IFERROR(LEFT(H4142, FIND("m",  H4142)-1),0))</f>
        <v xml:space="preserve"> 45</v>
      </c>
      <c r="N4142">
        <f>Table1[[#This Row],[Duration_hr]]*60 +Table1[[#This Row],[Duration_min]]</f>
        <v>165</v>
      </c>
      <c r="O4142">
        <f>IF(I4142="non-stop", 0, VALUE(LEFT(I4142, FIND(" ", I4142)-1)))</f>
        <v>0</v>
      </c>
    </row>
    <row r="4143" spans="1:15" x14ac:dyDescent="0.3">
      <c r="A4143" t="s">
        <v>11</v>
      </c>
      <c r="B4143" t="s">
        <v>51</v>
      </c>
      <c r="C4143" t="s">
        <v>67</v>
      </c>
      <c r="D4143" t="s">
        <v>72</v>
      </c>
      <c r="E4143" s="3" t="s">
        <v>75</v>
      </c>
      <c r="F4143" t="s">
        <v>298</v>
      </c>
      <c r="G4143" t="s">
        <v>399</v>
      </c>
      <c r="H4143" s="5" t="s">
        <v>1660</v>
      </c>
      <c r="I4143" t="s">
        <v>1991</v>
      </c>
      <c r="J4143" t="s">
        <v>1996</v>
      </c>
      <c r="K4143">
        <v>5694</v>
      </c>
      <c r="L4143" t="str">
        <f>IFERROR(LEFT(H4143, FIND("h", H4143)-1),0)</f>
        <v>2</v>
      </c>
      <c r="M4143" t="str">
        <f>IFERROR(MID(H4143, FIND("h", H4143)+1, FIND("m", H4143) - FIND("h", H4143)-1), IFERROR(LEFT(H4143, FIND("m",  H4143)-1),0))</f>
        <v xml:space="preserve"> 45</v>
      </c>
      <c r="N4143">
        <f>Table1[[#This Row],[Duration_hr]]*60 +Table1[[#This Row],[Duration_min]]</f>
        <v>165</v>
      </c>
      <c r="O4143">
        <f>IF(I4143="non-stop", 0, VALUE(LEFT(I4143, FIND(" ", I4143)-1)))</f>
        <v>0</v>
      </c>
    </row>
    <row r="4144" spans="1:15" x14ac:dyDescent="0.3">
      <c r="A4144" t="s">
        <v>11</v>
      </c>
      <c r="B4144" t="s">
        <v>66</v>
      </c>
      <c r="C4144" t="s">
        <v>67</v>
      </c>
      <c r="D4144" t="s">
        <v>69</v>
      </c>
      <c r="E4144" s="3" t="s">
        <v>75</v>
      </c>
      <c r="F4144" t="s">
        <v>248</v>
      </c>
      <c r="G4144" t="s">
        <v>246</v>
      </c>
      <c r="H4144" s="5" t="s">
        <v>1660</v>
      </c>
      <c r="I4144" t="s">
        <v>1991</v>
      </c>
      <c r="J4144" t="s">
        <v>1996</v>
      </c>
      <c r="K4144">
        <v>4423</v>
      </c>
      <c r="L4144" t="str">
        <f>IFERROR(LEFT(H4144, FIND("h", H4144)-1),0)</f>
        <v>2</v>
      </c>
      <c r="M4144" t="str">
        <f>IFERROR(MID(H4144, FIND("h", H4144)+1, FIND("m", H4144) - FIND("h", H4144)-1), IFERROR(LEFT(H4144, FIND("m",  H4144)-1),0))</f>
        <v xml:space="preserve"> 45</v>
      </c>
      <c r="N4144">
        <f>Table1[[#This Row],[Duration_hr]]*60 +Table1[[#This Row],[Duration_min]]</f>
        <v>165</v>
      </c>
      <c r="O4144">
        <f>IF(I4144="non-stop", 0, VALUE(LEFT(I4144, FIND(" ", I4144)-1)))</f>
        <v>0</v>
      </c>
    </row>
    <row r="4145" spans="1:15" x14ac:dyDescent="0.3">
      <c r="A4145" t="s">
        <v>11</v>
      </c>
      <c r="B4145" t="s">
        <v>47</v>
      </c>
      <c r="C4145" t="s">
        <v>67</v>
      </c>
      <c r="D4145" t="s">
        <v>69</v>
      </c>
      <c r="E4145" s="3" t="s">
        <v>75</v>
      </c>
      <c r="F4145" t="s">
        <v>298</v>
      </c>
      <c r="G4145" t="s">
        <v>399</v>
      </c>
      <c r="H4145" s="5" t="s">
        <v>1660</v>
      </c>
      <c r="I4145" t="s">
        <v>1991</v>
      </c>
      <c r="J4145" t="s">
        <v>1996</v>
      </c>
      <c r="K4145">
        <v>3419</v>
      </c>
      <c r="L4145" t="str">
        <f>IFERROR(LEFT(H4145, FIND("h", H4145)-1),0)</f>
        <v>2</v>
      </c>
      <c r="M4145" t="str">
        <f>IFERROR(MID(H4145, FIND("h", H4145)+1, FIND("m", H4145) - FIND("h", H4145)-1), IFERROR(LEFT(H4145, FIND("m",  H4145)-1),0))</f>
        <v xml:space="preserve"> 45</v>
      </c>
      <c r="N4145">
        <f>Table1[[#This Row],[Duration_hr]]*60 +Table1[[#This Row],[Duration_min]]</f>
        <v>165</v>
      </c>
      <c r="O4145">
        <f>IF(I4145="non-stop", 0, VALUE(LEFT(I4145, FIND(" ", I4145)-1)))</f>
        <v>0</v>
      </c>
    </row>
    <row r="4146" spans="1:15" x14ac:dyDescent="0.3">
      <c r="A4146" t="s">
        <v>11</v>
      </c>
      <c r="B4146" t="s">
        <v>23</v>
      </c>
      <c r="C4146" t="s">
        <v>67</v>
      </c>
      <c r="D4146" t="s">
        <v>72</v>
      </c>
      <c r="E4146" s="3" t="s">
        <v>75</v>
      </c>
      <c r="F4146" t="s">
        <v>294</v>
      </c>
      <c r="G4146" t="s">
        <v>499</v>
      </c>
      <c r="H4146" s="5" t="s">
        <v>1660</v>
      </c>
      <c r="I4146" t="s">
        <v>1991</v>
      </c>
      <c r="J4146" t="s">
        <v>1996</v>
      </c>
      <c r="K4146">
        <v>4238</v>
      </c>
      <c r="L4146" t="str">
        <f>IFERROR(LEFT(H4146, FIND("h", H4146)-1),0)</f>
        <v>2</v>
      </c>
      <c r="M4146" t="str">
        <f>IFERROR(MID(H4146, FIND("h", H4146)+1, FIND("m", H4146) - FIND("h", H4146)-1), IFERROR(LEFT(H4146, FIND("m",  H4146)-1),0))</f>
        <v xml:space="preserve"> 45</v>
      </c>
      <c r="N4146">
        <f>Table1[[#This Row],[Duration_hr]]*60 +Table1[[#This Row],[Duration_min]]</f>
        <v>165</v>
      </c>
      <c r="O4146">
        <f>IF(I4146="non-stop", 0, VALUE(LEFT(I4146, FIND(" ", I4146)-1)))</f>
        <v>0</v>
      </c>
    </row>
    <row r="4147" spans="1:15" x14ac:dyDescent="0.3">
      <c r="A4147" t="s">
        <v>12</v>
      </c>
      <c r="B4147" t="s">
        <v>36</v>
      </c>
      <c r="C4147" t="s">
        <v>67</v>
      </c>
      <c r="D4147" t="s">
        <v>69</v>
      </c>
      <c r="E4147" s="3" t="s">
        <v>75</v>
      </c>
      <c r="F4147" t="s">
        <v>299</v>
      </c>
      <c r="G4147" t="s">
        <v>245</v>
      </c>
      <c r="H4147" s="5" t="s">
        <v>1660</v>
      </c>
      <c r="I4147" t="s">
        <v>1991</v>
      </c>
      <c r="J4147" t="s">
        <v>1996</v>
      </c>
      <c r="K4147">
        <v>6121</v>
      </c>
      <c r="L4147" t="str">
        <f>IFERROR(LEFT(H4147, FIND("h", H4147)-1),0)</f>
        <v>2</v>
      </c>
      <c r="M4147" t="str">
        <f>IFERROR(MID(H4147, FIND("h", H4147)+1, FIND("m", H4147) - FIND("h", H4147)-1), IFERROR(LEFT(H4147, FIND("m",  H4147)-1),0))</f>
        <v xml:space="preserve"> 45</v>
      </c>
      <c r="N4147">
        <f>Table1[[#This Row],[Duration_hr]]*60 +Table1[[#This Row],[Duration_min]]</f>
        <v>165</v>
      </c>
      <c r="O4147">
        <f>IF(I4147="non-stop", 0, VALUE(LEFT(I4147, FIND(" ", I4147)-1)))</f>
        <v>0</v>
      </c>
    </row>
    <row r="4148" spans="1:15" x14ac:dyDescent="0.3">
      <c r="A4148" t="s">
        <v>11</v>
      </c>
      <c r="B4148" t="s">
        <v>44</v>
      </c>
      <c r="C4148" t="s">
        <v>67</v>
      </c>
      <c r="D4148" t="s">
        <v>69</v>
      </c>
      <c r="E4148" s="3" t="s">
        <v>75</v>
      </c>
      <c r="F4148" t="s">
        <v>248</v>
      </c>
      <c r="G4148" t="s">
        <v>246</v>
      </c>
      <c r="H4148" s="5" t="s">
        <v>1660</v>
      </c>
      <c r="I4148" t="s">
        <v>1991</v>
      </c>
      <c r="J4148" t="s">
        <v>1996</v>
      </c>
      <c r="K4148">
        <v>4423</v>
      </c>
      <c r="L4148" t="str">
        <f>IFERROR(LEFT(H4148, FIND("h", H4148)-1),0)</f>
        <v>2</v>
      </c>
      <c r="M4148" t="str">
        <f>IFERROR(MID(H4148, FIND("h", H4148)+1, FIND("m", H4148) - FIND("h", H4148)-1), IFERROR(LEFT(H4148, FIND("m",  H4148)-1),0))</f>
        <v xml:space="preserve"> 45</v>
      </c>
      <c r="N4148">
        <f>Table1[[#This Row],[Duration_hr]]*60 +Table1[[#This Row],[Duration_min]]</f>
        <v>165</v>
      </c>
      <c r="O4148">
        <f>IF(I4148="non-stop", 0, VALUE(LEFT(I4148, FIND(" ", I4148)-1)))</f>
        <v>0</v>
      </c>
    </row>
    <row r="4149" spans="1:15" x14ac:dyDescent="0.3">
      <c r="A4149" t="s">
        <v>11</v>
      </c>
      <c r="B4149" t="s">
        <v>45</v>
      </c>
      <c r="C4149" t="s">
        <v>68</v>
      </c>
      <c r="D4149" t="s">
        <v>67</v>
      </c>
      <c r="E4149" s="3" t="s">
        <v>80</v>
      </c>
      <c r="F4149" t="s">
        <v>242</v>
      </c>
      <c r="G4149" t="s">
        <v>389</v>
      </c>
      <c r="H4149" s="5" t="s">
        <v>1660</v>
      </c>
      <c r="I4149" t="s">
        <v>1991</v>
      </c>
      <c r="J4149" t="s">
        <v>1996</v>
      </c>
      <c r="K4149">
        <v>4174</v>
      </c>
      <c r="L4149" t="str">
        <f>IFERROR(LEFT(H4149, FIND("h", H4149)-1),0)</f>
        <v>2</v>
      </c>
      <c r="M4149" t="str">
        <f>IFERROR(MID(H4149, FIND("h", H4149)+1, FIND("m", H4149) - FIND("h", H4149)-1), IFERROR(LEFT(H4149, FIND("m",  H4149)-1),0))</f>
        <v xml:space="preserve"> 45</v>
      </c>
      <c r="N4149">
        <f>Table1[[#This Row],[Duration_hr]]*60 +Table1[[#This Row],[Duration_min]]</f>
        <v>165</v>
      </c>
      <c r="O4149">
        <f>IF(I4149="non-stop", 0, VALUE(LEFT(I4149, FIND(" ", I4149)-1)))</f>
        <v>0</v>
      </c>
    </row>
    <row r="4150" spans="1:15" x14ac:dyDescent="0.3">
      <c r="A4150" t="s">
        <v>13</v>
      </c>
      <c r="B4150" t="s">
        <v>26</v>
      </c>
      <c r="C4150" t="s">
        <v>67</v>
      </c>
      <c r="D4150" t="s">
        <v>69</v>
      </c>
      <c r="E4150" s="3" t="s">
        <v>75</v>
      </c>
      <c r="F4150" t="s">
        <v>285</v>
      </c>
      <c r="G4150" t="s">
        <v>219</v>
      </c>
      <c r="H4150" s="5" t="s">
        <v>1660</v>
      </c>
      <c r="I4150" t="s">
        <v>1991</v>
      </c>
      <c r="J4150" t="s">
        <v>1996</v>
      </c>
      <c r="K4150">
        <v>7229</v>
      </c>
      <c r="L4150" t="str">
        <f>IFERROR(LEFT(H4150, FIND("h", H4150)-1),0)</f>
        <v>2</v>
      </c>
      <c r="M4150" t="str">
        <f>IFERROR(MID(H4150, FIND("h", H4150)+1, FIND("m", H4150) - FIND("h", H4150)-1), IFERROR(LEFT(H4150, FIND("m",  H4150)-1),0))</f>
        <v xml:space="preserve"> 45</v>
      </c>
      <c r="N4150">
        <f>Table1[[#This Row],[Duration_hr]]*60 +Table1[[#This Row],[Duration_min]]</f>
        <v>165</v>
      </c>
      <c r="O4150">
        <f>IF(I4150="non-stop", 0, VALUE(LEFT(I4150, FIND(" ", I4150)-1)))</f>
        <v>0</v>
      </c>
    </row>
    <row r="4151" spans="1:15" x14ac:dyDescent="0.3">
      <c r="A4151" t="s">
        <v>17</v>
      </c>
      <c r="B4151" t="s">
        <v>66</v>
      </c>
      <c r="C4151" t="s">
        <v>67</v>
      </c>
      <c r="D4151" t="s">
        <v>69</v>
      </c>
      <c r="E4151" s="3" t="s">
        <v>75</v>
      </c>
      <c r="F4151" t="s">
        <v>272</v>
      </c>
      <c r="G4151" t="s">
        <v>341</v>
      </c>
      <c r="H4151" s="5" t="s">
        <v>1660</v>
      </c>
      <c r="I4151" t="s">
        <v>1991</v>
      </c>
      <c r="J4151" t="s">
        <v>1996</v>
      </c>
      <c r="K4151">
        <v>5613</v>
      </c>
      <c r="L4151" t="str">
        <f>IFERROR(LEFT(H4151, FIND("h", H4151)-1),0)</f>
        <v>2</v>
      </c>
      <c r="M4151" t="str">
        <f>IFERROR(MID(H4151, FIND("h", H4151)+1, FIND("m", H4151) - FIND("h", H4151)-1), IFERROR(LEFT(H4151, FIND("m",  H4151)-1),0))</f>
        <v xml:space="preserve"> 45</v>
      </c>
      <c r="N4151">
        <f>Table1[[#This Row],[Duration_hr]]*60 +Table1[[#This Row],[Duration_min]]</f>
        <v>165</v>
      </c>
      <c r="O4151">
        <f>IF(I4151="non-stop", 0, VALUE(LEFT(I4151, FIND(" ", I4151)-1)))</f>
        <v>0</v>
      </c>
    </row>
    <row r="4152" spans="1:15" x14ac:dyDescent="0.3">
      <c r="A4152" t="s">
        <v>11</v>
      </c>
      <c r="B4152" t="s">
        <v>38</v>
      </c>
      <c r="C4152" t="s">
        <v>68</v>
      </c>
      <c r="D4152" t="s">
        <v>67</v>
      </c>
      <c r="E4152" s="3" t="s">
        <v>80</v>
      </c>
      <c r="F4152" t="s">
        <v>321</v>
      </c>
      <c r="G4152" t="s">
        <v>1349</v>
      </c>
      <c r="H4152" s="5" t="s">
        <v>1660</v>
      </c>
      <c r="I4152" t="s">
        <v>1991</v>
      </c>
      <c r="J4152" t="s">
        <v>1996</v>
      </c>
      <c r="K4152">
        <v>4778</v>
      </c>
      <c r="L4152" t="str">
        <f>IFERROR(LEFT(H4152, FIND("h", H4152)-1),0)</f>
        <v>2</v>
      </c>
      <c r="M4152" t="str">
        <f>IFERROR(MID(H4152, FIND("h", H4152)+1, FIND("m", H4152) - FIND("h", H4152)-1), IFERROR(LEFT(H4152, FIND("m",  H4152)-1),0))</f>
        <v xml:space="preserve"> 45</v>
      </c>
      <c r="N4152">
        <f>Table1[[#This Row],[Duration_hr]]*60 +Table1[[#This Row],[Duration_min]]</f>
        <v>165</v>
      </c>
      <c r="O4152">
        <f>IF(I4152="non-stop", 0, VALUE(LEFT(I4152, FIND(" ", I4152)-1)))</f>
        <v>0</v>
      </c>
    </row>
    <row r="4153" spans="1:15" x14ac:dyDescent="0.3">
      <c r="A4153" t="s">
        <v>11</v>
      </c>
      <c r="B4153" t="s">
        <v>58</v>
      </c>
      <c r="C4153" t="s">
        <v>67</v>
      </c>
      <c r="D4153" t="s">
        <v>69</v>
      </c>
      <c r="E4153" s="3" t="s">
        <v>75</v>
      </c>
      <c r="F4153" t="s">
        <v>298</v>
      </c>
      <c r="G4153" t="s">
        <v>399</v>
      </c>
      <c r="H4153" s="5" t="s">
        <v>1660</v>
      </c>
      <c r="I4153" t="s">
        <v>1991</v>
      </c>
      <c r="J4153" t="s">
        <v>1996</v>
      </c>
      <c r="K4153">
        <v>4591</v>
      </c>
      <c r="L4153" t="str">
        <f>IFERROR(LEFT(H4153, FIND("h", H4153)-1),0)</f>
        <v>2</v>
      </c>
      <c r="M4153" t="str">
        <f>IFERROR(MID(H4153, FIND("h", H4153)+1, FIND("m", H4153) - FIND("h", H4153)-1), IFERROR(LEFT(H4153, FIND("m",  H4153)-1),0))</f>
        <v xml:space="preserve"> 45</v>
      </c>
      <c r="N4153">
        <f>Table1[[#This Row],[Duration_hr]]*60 +Table1[[#This Row],[Duration_min]]</f>
        <v>165</v>
      </c>
      <c r="O4153">
        <f>IF(I4153="non-stop", 0, VALUE(LEFT(I4153, FIND(" ", I4153)-1)))</f>
        <v>0</v>
      </c>
    </row>
    <row r="4154" spans="1:15" x14ac:dyDescent="0.3">
      <c r="A4154" t="s">
        <v>12</v>
      </c>
      <c r="B4154" t="s">
        <v>25</v>
      </c>
      <c r="C4154" t="s">
        <v>67</v>
      </c>
      <c r="D4154" t="s">
        <v>69</v>
      </c>
      <c r="E4154" s="3" t="s">
        <v>75</v>
      </c>
      <c r="F4154" t="s">
        <v>299</v>
      </c>
      <c r="G4154" t="s">
        <v>245</v>
      </c>
      <c r="H4154" s="5" t="s">
        <v>1660</v>
      </c>
      <c r="I4154" t="s">
        <v>1991</v>
      </c>
      <c r="J4154" t="s">
        <v>1996</v>
      </c>
      <c r="K4154">
        <v>7171</v>
      </c>
      <c r="L4154" t="str">
        <f>IFERROR(LEFT(H4154, FIND("h", H4154)-1),0)</f>
        <v>2</v>
      </c>
      <c r="M4154" t="str">
        <f>IFERROR(MID(H4154, FIND("h", H4154)+1, FIND("m", H4154) - FIND("h", H4154)-1), IFERROR(LEFT(H4154, FIND("m",  H4154)-1),0))</f>
        <v xml:space="preserve"> 45</v>
      </c>
      <c r="N4154">
        <f>Table1[[#This Row],[Duration_hr]]*60 +Table1[[#This Row],[Duration_min]]</f>
        <v>165</v>
      </c>
      <c r="O4154">
        <f>IF(I4154="non-stop", 0, VALUE(LEFT(I4154, FIND(" ", I4154)-1)))</f>
        <v>0</v>
      </c>
    </row>
    <row r="4155" spans="1:15" x14ac:dyDescent="0.3">
      <c r="A4155" t="s">
        <v>16</v>
      </c>
      <c r="B4155" t="s">
        <v>62</v>
      </c>
      <c r="C4155" t="s">
        <v>67</v>
      </c>
      <c r="D4155" t="s">
        <v>69</v>
      </c>
      <c r="E4155" s="3" t="s">
        <v>75</v>
      </c>
      <c r="F4155" t="s">
        <v>236</v>
      </c>
      <c r="G4155" t="s">
        <v>555</v>
      </c>
      <c r="H4155" s="5" t="s">
        <v>1660</v>
      </c>
      <c r="I4155" t="s">
        <v>1991</v>
      </c>
      <c r="J4155" t="s">
        <v>1996</v>
      </c>
      <c r="K4155">
        <v>6722</v>
      </c>
      <c r="L4155" t="str">
        <f>IFERROR(LEFT(H4155, FIND("h", H4155)-1),0)</f>
        <v>2</v>
      </c>
      <c r="M4155" t="str">
        <f>IFERROR(MID(H4155, FIND("h", H4155)+1, FIND("m", H4155) - FIND("h", H4155)-1), IFERROR(LEFT(H4155, FIND("m",  H4155)-1),0))</f>
        <v xml:space="preserve"> 45</v>
      </c>
      <c r="N4155">
        <f>Table1[[#This Row],[Duration_hr]]*60 +Table1[[#This Row],[Duration_min]]</f>
        <v>165</v>
      </c>
      <c r="O4155">
        <f>IF(I4155="non-stop", 0, VALUE(LEFT(I4155, FIND(" ", I4155)-1)))</f>
        <v>0</v>
      </c>
    </row>
    <row r="4156" spans="1:15" x14ac:dyDescent="0.3">
      <c r="A4156" t="s">
        <v>12</v>
      </c>
      <c r="B4156" t="s">
        <v>40</v>
      </c>
      <c r="C4156" t="s">
        <v>67</v>
      </c>
      <c r="D4156" t="s">
        <v>69</v>
      </c>
      <c r="E4156" s="3" t="s">
        <v>75</v>
      </c>
      <c r="F4156" t="s">
        <v>271</v>
      </c>
      <c r="G4156" t="s">
        <v>211</v>
      </c>
      <c r="H4156" s="5" t="s">
        <v>1660</v>
      </c>
      <c r="I4156" t="s">
        <v>1991</v>
      </c>
      <c r="J4156" t="s">
        <v>1996</v>
      </c>
      <c r="K4156">
        <v>4441</v>
      </c>
      <c r="L4156" t="str">
        <f>IFERROR(LEFT(H4156, FIND("h", H4156)-1),0)</f>
        <v>2</v>
      </c>
      <c r="M4156" t="str">
        <f>IFERROR(MID(H4156, FIND("h", H4156)+1, FIND("m", H4156) - FIND("h", H4156)-1), IFERROR(LEFT(H4156, FIND("m",  H4156)-1),0))</f>
        <v xml:space="preserve"> 45</v>
      </c>
      <c r="N4156">
        <f>Table1[[#This Row],[Duration_hr]]*60 +Table1[[#This Row],[Duration_min]]</f>
        <v>165</v>
      </c>
      <c r="O4156">
        <f>IF(I4156="non-stop", 0, VALUE(LEFT(I4156, FIND(" ", I4156)-1)))</f>
        <v>0</v>
      </c>
    </row>
    <row r="4157" spans="1:15" x14ac:dyDescent="0.3">
      <c r="A4157" t="s">
        <v>17</v>
      </c>
      <c r="B4157" t="s">
        <v>46</v>
      </c>
      <c r="C4157" t="s">
        <v>67</v>
      </c>
      <c r="D4157" t="s">
        <v>69</v>
      </c>
      <c r="E4157" s="3" t="s">
        <v>75</v>
      </c>
      <c r="F4157" t="s">
        <v>272</v>
      </c>
      <c r="G4157" t="s">
        <v>341</v>
      </c>
      <c r="H4157" s="5" t="s">
        <v>1660</v>
      </c>
      <c r="I4157" t="s">
        <v>1991</v>
      </c>
      <c r="J4157" t="s">
        <v>1996</v>
      </c>
      <c r="K4157">
        <v>4878</v>
      </c>
      <c r="L4157" t="str">
        <f>IFERROR(LEFT(H4157, FIND("h", H4157)-1),0)</f>
        <v>2</v>
      </c>
      <c r="M4157" t="str">
        <f>IFERROR(MID(H4157, FIND("h", H4157)+1, FIND("m", H4157) - FIND("h", H4157)-1), IFERROR(LEFT(H4157, FIND("m",  H4157)-1),0))</f>
        <v xml:space="preserve"> 45</v>
      </c>
      <c r="N4157">
        <f>Table1[[#This Row],[Duration_hr]]*60 +Table1[[#This Row],[Duration_min]]</f>
        <v>165</v>
      </c>
      <c r="O4157">
        <f>IF(I4157="non-stop", 0, VALUE(LEFT(I4157, FIND(" ", I4157)-1)))</f>
        <v>0</v>
      </c>
    </row>
    <row r="4158" spans="1:15" x14ac:dyDescent="0.3">
      <c r="A4158" t="s">
        <v>11</v>
      </c>
      <c r="B4158" t="s">
        <v>24</v>
      </c>
      <c r="C4158" t="s">
        <v>67</v>
      </c>
      <c r="D4158" t="s">
        <v>69</v>
      </c>
      <c r="E4158" s="3" t="s">
        <v>75</v>
      </c>
      <c r="F4158" t="s">
        <v>298</v>
      </c>
      <c r="G4158" t="s">
        <v>399</v>
      </c>
      <c r="H4158" s="5" t="s">
        <v>1660</v>
      </c>
      <c r="I4158" t="s">
        <v>1991</v>
      </c>
      <c r="J4158" t="s">
        <v>1996</v>
      </c>
      <c r="K4158">
        <v>4077</v>
      </c>
      <c r="L4158" t="str">
        <f>IFERROR(LEFT(H4158, FIND("h", H4158)-1),0)</f>
        <v>2</v>
      </c>
      <c r="M4158" t="str">
        <f>IFERROR(MID(H4158, FIND("h", H4158)+1, FIND("m", H4158) - FIND("h", H4158)-1), IFERROR(LEFT(H4158, FIND("m",  H4158)-1),0))</f>
        <v xml:space="preserve"> 45</v>
      </c>
      <c r="N4158">
        <f>Table1[[#This Row],[Duration_hr]]*60 +Table1[[#This Row],[Duration_min]]</f>
        <v>165</v>
      </c>
      <c r="O4158">
        <f>IF(I4158="non-stop", 0, VALUE(LEFT(I4158, FIND(" ", I4158)-1)))</f>
        <v>0</v>
      </c>
    </row>
    <row r="4159" spans="1:15" x14ac:dyDescent="0.3">
      <c r="A4159" t="s">
        <v>16</v>
      </c>
      <c r="B4159" t="s">
        <v>28</v>
      </c>
      <c r="C4159" t="s">
        <v>67</v>
      </c>
      <c r="D4159" t="s">
        <v>69</v>
      </c>
      <c r="E4159" s="3" t="s">
        <v>75</v>
      </c>
      <c r="F4159" t="s">
        <v>236</v>
      </c>
      <c r="G4159" t="s">
        <v>555</v>
      </c>
      <c r="H4159" s="5" t="s">
        <v>1660</v>
      </c>
      <c r="I4159" t="s">
        <v>1991</v>
      </c>
      <c r="J4159" t="s">
        <v>1996</v>
      </c>
      <c r="K4159">
        <v>3419</v>
      </c>
      <c r="L4159" t="str">
        <f>IFERROR(LEFT(H4159, FIND("h", H4159)-1),0)</f>
        <v>2</v>
      </c>
      <c r="M4159" t="str">
        <f>IFERROR(MID(H4159, FIND("h", H4159)+1, FIND("m", H4159) - FIND("h", H4159)-1), IFERROR(LEFT(H4159, FIND("m",  H4159)-1),0))</f>
        <v xml:space="preserve"> 45</v>
      </c>
      <c r="N4159">
        <f>Table1[[#This Row],[Duration_hr]]*60 +Table1[[#This Row],[Duration_min]]</f>
        <v>165</v>
      </c>
      <c r="O4159">
        <f>IF(I4159="non-stop", 0, VALUE(LEFT(I4159, FIND(" ", I4159)-1)))</f>
        <v>0</v>
      </c>
    </row>
    <row r="4160" spans="1:15" x14ac:dyDescent="0.3">
      <c r="A4160" t="s">
        <v>13</v>
      </c>
      <c r="B4160" t="s">
        <v>62</v>
      </c>
      <c r="C4160" t="s">
        <v>67</v>
      </c>
      <c r="D4160" t="s">
        <v>69</v>
      </c>
      <c r="E4160" s="3" t="s">
        <v>75</v>
      </c>
      <c r="F4160" t="s">
        <v>285</v>
      </c>
      <c r="G4160" t="s">
        <v>219</v>
      </c>
      <c r="H4160" s="5" t="s">
        <v>1660</v>
      </c>
      <c r="I4160" t="s">
        <v>1991</v>
      </c>
      <c r="J4160" t="s">
        <v>1997</v>
      </c>
      <c r="K4160">
        <v>5198</v>
      </c>
      <c r="L4160" t="str">
        <f>IFERROR(LEFT(H4160, FIND("h", H4160)-1),0)</f>
        <v>2</v>
      </c>
      <c r="M4160" t="str">
        <f>IFERROR(MID(H4160, FIND("h", H4160)+1, FIND("m", H4160) - FIND("h", H4160)-1), IFERROR(LEFT(H4160, FIND("m",  H4160)-1),0))</f>
        <v xml:space="preserve"> 45</v>
      </c>
      <c r="N4160">
        <f>Table1[[#This Row],[Duration_hr]]*60 +Table1[[#This Row],[Duration_min]]</f>
        <v>165</v>
      </c>
      <c r="O4160">
        <f>IF(I4160="non-stop", 0, VALUE(LEFT(I4160, FIND(" ", I4160)-1)))</f>
        <v>0</v>
      </c>
    </row>
    <row r="4161" spans="1:15" x14ac:dyDescent="0.3">
      <c r="A4161" t="s">
        <v>16</v>
      </c>
      <c r="B4161" t="s">
        <v>52</v>
      </c>
      <c r="C4161" t="s">
        <v>67</v>
      </c>
      <c r="D4161" t="s">
        <v>69</v>
      </c>
      <c r="E4161" s="3" t="s">
        <v>75</v>
      </c>
      <c r="F4161" t="s">
        <v>236</v>
      </c>
      <c r="G4161" t="s">
        <v>555</v>
      </c>
      <c r="H4161" s="5" t="s">
        <v>1660</v>
      </c>
      <c r="I4161" t="s">
        <v>1991</v>
      </c>
      <c r="J4161" t="s">
        <v>1996</v>
      </c>
      <c r="K4161">
        <v>4239</v>
      </c>
      <c r="L4161" t="str">
        <f>IFERROR(LEFT(H4161, FIND("h", H4161)-1),0)</f>
        <v>2</v>
      </c>
      <c r="M4161" t="str">
        <f>IFERROR(MID(H4161, FIND("h", H4161)+1, FIND("m", H4161) - FIND("h", H4161)-1), IFERROR(LEFT(H4161, FIND("m",  H4161)-1),0))</f>
        <v xml:space="preserve"> 45</v>
      </c>
      <c r="N4161">
        <f>Table1[[#This Row],[Duration_hr]]*60 +Table1[[#This Row],[Duration_min]]</f>
        <v>165</v>
      </c>
      <c r="O4161">
        <f>IF(I4161="non-stop", 0, VALUE(LEFT(I4161, FIND(" ", I4161)-1)))</f>
        <v>0</v>
      </c>
    </row>
    <row r="4162" spans="1:15" x14ac:dyDescent="0.3">
      <c r="A4162" t="s">
        <v>11</v>
      </c>
      <c r="B4162" t="s">
        <v>62</v>
      </c>
      <c r="C4162" t="s">
        <v>68</v>
      </c>
      <c r="D4162" t="s">
        <v>67</v>
      </c>
      <c r="E4162" s="3" t="s">
        <v>80</v>
      </c>
      <c r="F4162" t="s">
        <v>242</v>
      </c>
      <c r="G4162" t="s">
        <v>389</v>
      </c>
      <c r="H4162" s="5" t="s">
        <v>1660</v>
      </c>
      <c r="I4162" t="s">
        <v>1991</v>
      </c>
      <c r="J4162" t="s">
        <v>1996</v>
      </c>
      <c r="K4162">
        <v>4174</v>
      </c>
      <c r="L4162" t="str">
        <f>IFERROR(LEFT(H4162, FIND("h", H4162)-1),0)</f>
        <v>2</v>
      </c>
      <c r="M4162" t="str">
        <f>IFERROR(MID(H4162, FIND("h", H4162)+1, FIND("m", H4162) - FIND("h", H4162)-1), IFERROR(LEFT(H4162, FIND("m",  H4162)-1),0))</f>
        <v xml:space="preserve"> 45</v>
      </c>
      <c r="N4162">
        <f>Table1[[#This Row],[Duration_hr]]*60 +Table1[[#This Row],[Duration_min]]</f>
        <v>165</v>
      </c>
      <c r="O4162">
        <f>IF(I4162="non-stop", 0, VALUE(LEFT(I4162, FIND(" ", I4162)-1)))</f>
        <v>0</v>
      </c>
    </row>
    <row r="4163" spans="1:15" x14ac:dyDescent="0.3">
      <c r="A4163" t="s">
        <v>13</v>
      </c>
      <c r="B4163" t="s">
        <v>57</v>
      </c>
      <c r="C4163" t="s">
        <v>67</v>
      </c>
      <c r="D4163" t="s">
        <v>69</v>
      </c>
      <c r="E4163" s="3" t="s">
        <v>75</v>
      </c>
      <c r="F4163" t="s">
        <v>285</v>
      </c>
      <c r="G4163" t="s">
        <v>219</v>
      </c>
      <c r="H4163" s="5" t="s">
        <v>1660</v>
      </c>
      <c r="I4163" t="s">
        <v>1991</v>
      </c>
      <c r="J4163" t="s">
        <v>1996</v>
      </c>
      <c r="K4163">
        <v>7229</v>
      </c>
      <c r="L4163" t="str">
        <f>IFERROR(LEFT(H4163, FIND("h", H4163)-1),0)</f>
        <v>2</v>
      </c>
      <c r="M4163" t="str">
        <f>IFERROR(MID(H4163, FIND("h", H4163)+1, FIND("m", H4163) - FIND("h", H4163)-1), IFERROR(LEFT(H4163, FIND("m",  H4163)-1),0))</f>
        <v xml:space="preserve"> 45</v>
      </c>
      <c r="N4163">
        <f>Table1[[#This Row],[Duration_hr]]*60 +Table1[[#This Row],[Duration_min]]</f>
        <v>165</v>
      </c>
      <c r="O4163">
        <f>IF(I4163="non-stop", 0, VALUE(LEFT(I4163, FIND(" ", I4163)-1)))</f>
        <v>0</v>
      </c>
    </row>
    <row r="4164" spans="1:15" x14ac:dyDescent="0.3">
      <c r="A4164" t="s">
        <v>16</v>
      </c>
      <c r="B4164" t="s">
        <v>46</v>
      </c>
      <c r="C4164" t="s">
        <v>67</v>
      </c>
      <c r="D4164" t="s">
        <v>69</v>
      </c>
      <c r="E4164" s="3" t="s">
        <v>75</v>
      </c>
      <c r="F4164" t="s">
        <v>236</v>
      </c>
      <c r="G4164" t="s">
        <v>555</v>
      </c>
      <c r="H4164" s="5" t="s">
        <v>1660</v>
      </c>
      <c r="I4164" t="s">
        <v>1991</v>
      </c>
      <c r="J4164" t="s">
        <v>1996</v>
      </c>
      <c r="K4164">
        <v>4632</v>
      </c>
      <c r="L4164" t="str">
        <f>IFERROR(LEFT(H4164, FIND("h", H4164)-1),0)</f>
        <v>2</v>
      </c>
      <c r="M4164" t="str">
        <f>IFERROR(MID(H4164, FIND("h", H4164)+1, FIND("m", H4164) - FIND("h", H4164)-1), IFERROR(LEFT(H4164, FIND("m",  H4164)-1),0))</f>
        <v xml:space="preserve"> 45</v>
      </c>
      <c r="N4164">
        <f>Table1[[#This Row],[Duration_hr]]*60 +Table1[[#This Row],[Duration_min]]</f>
        <v>165</v>
      </c>
      <c r="O4164">
        <f>IF(I4164="non-stop", 0, VALUE(LEFT(I4164, FIND(" ", I4164)-1)))</f>
        <v>0</v>
      </c>
    </row>
    <row r="4165" spans="1:15" x14ac:dyDescent="0.3">
      <c r="A4165" t="s">
        <v>18</v>
      </c>
      <c r="B4165" t="s">
        <v>26</v>
      </c>
      <c r="C4165" t="s">
        <v>67</v>
      </c>
      <c r="D4165" t="s">
        <v>69</v>
      </c>
      <c r="E4165" s="3" t="s">
        <v>75</v>
      </c>
      <c r="F4165" t="s">
        <v>237</v>
      </c>
      <c r="G4165" t="s">
        <v>250</v>
      </c>
      <c r="H4165" s="5" t="s">
        <v>1660</v>
      </c>
      <c r="I4165" t="s">
        <v>1991</v>
      </c>
      <c r="J4165" t="s">
        <v>1996</v>
      </c>
      <c r="K4165">
        <v>3383</v>
      </c>
      <c r="L4165" t="str">
        <f>IFERROR(LEFT(H4165, FIND("h", H4165)-1),0)</f>
        <v>2</v>
      </c>
      <c r="M4165" t="str">
        <f>IFERROR(MID(H4165, FIND("h", H4165)+1, FIND("m", H4165) - FIND("h", H4165)-1), IFERROR(LEFT(H4165, FIND("m",  H4165)-1),0))</f>
        <v xml:space="preserve"> 45</v>
      </c>
      <c r="N4165">
        <f>Table1[[#This Row],[Duration_hr]]*60 +Table1[[#This Row],[Duration_min]]</f>
        <v>165</v>
      </c>
      <c r="O4165">
        <f>IF(I4165="non-stop", 0, VALUE(LEFT(I4165, FIND(" ", I4165)-1)))</f>
        <v>0</v>
      </c>
    </row>
    <row r="4166" spans="1:15" x14ac:dyDescent="0.3">
      <c r="A4166" t="s">
        <v>11</v>
      </c>
      <c r="B4166" t="s">
        <v>37</v>
      </c>
      <c r="C4166" t="s">
        <v>67</v>
      </c>
      <c r="D4166" t="s">
        <v>69</v>
      </c>
      <c r="E4166" s="3" t="s">
        <v>75</v>
      </c>
      <c r="F4166" t="s">
        <v>248</v>
      </c>
      <c r="G4166" t="s">
        <v>246</v>
      </c>
      <c r="H4166" s="5" t="s">
        <v>1660</v>
      </c>
      <c r="I4166" t="s">
        <v>1991</v>
      </c>
      <c r="J4166" t="s">
        <v>1996</v>
      </c>
      <c r="K4166">
        <v>3943</v>
      </c>
      <c r="L4166" t="str">
        <f>IFERROR(LEFT(H4166, FIND("h", H4166)-1),0)</f>
        <v>2</v>
      </c>
      <c r="M4166" t="str">
        <f>IFERROR(MID(H4166, FIND("h", H4166)+1, FIND("m", H4166) - FIND("h", H4166)-1), IFERROR(LEFT(H4166, FIND("m",  H4166)-1),0))</f>
        <v xml:space="preserve"> 45</v>
      </c>
      <c r="N4166">
        <f>Table1[[#This Row],[Duration_hr]]*60 +Table1[[#This Row],[Duration_min]]</f>
        <v>165</v>
      </c>
      <c r="O4166">
        <f>IF(I4166="non-stop", 0, VALUE(LEFT(I4166, FIND(" ", I4166)-1)))</f>
        <v>0</v>
      </c>
    </row>
    <row r="4167" spans="1:15" x14ac:dyDescent="0.3">
      <c r="A4167" t="s">
        <v>13</v>
      </c>
      <c r="B4167" t="s">
        <v>42</v>
      </c>
      <c r="C4167" t="s">
        <v>67</v>
      </c>
      <c r="D4167" t="s">
        <v>69</v>
      </c>
      <c r="E4167" s="3" t="s">
        <v>75</v>
      </c>
      <c r="F4167" t="s">
        <v>285</v>
      </c>
      <c r="G4167" t="s">
        <v>219</v>
      </c>
      <c r="H4167" s="5" t="s">
        <v>1660</v>
      </c>
      <c r="I4167" t="s">
        <v>1991</v>
      </c>
      <c r="J4167" t="s">
        <v>1996</v>
      </c>
      <c r="K4167">
        <v>7229</v>
      </c>
      <c r="L4167" t="str">
        <f>IFERROR(LEFT(H4167, FIND("h", H4167)-1),0)</f>
        <v>2</v>
      </c>
      <c r="M4167" t="str">
        <f>IFERROR(MID(H4167, FIND("h", H4167)+1, FIND("m", H4167) - FIND("h", H4167)-1), IFERROR(LEFT(H4167, FIND("m",  H4167)-1),0))</f>
        <v xml:space="preserve"> 45</v>
      </c>
      <c r="N4167">
        <f>Table1[[#This Row],[Duration_hr]]*60 +Table1[[#This Row],[Duration_min]]</f>
        <v>165</v>
      </c>
      <c r="O4167">
        <f>IF(I4167="non-stop", 0, VALUE(LEFT(I4167, FIND(" ", I4167)-1)))</f>
        <v>0</v>
      </c>
    </row>
    <row r="4168" spans="1:15" x14ac:dyDescent="0.3">
      <c r="A4168" t="s">
        <v>11</v>
      </c>
      <c r="B4168" t="s">
        <v>23</v>
      </c>
      <c r="C4168" t="s">
        <v>67</v>
      </c>
      <c r="D4168" t="s">
        <v>72</v>
      </c>
      <c r="E4168" s="3" t="s">
        <v>75</v>
      </c>
      <c r="F4168" t="s">
        <v>285</v>
      </c>
      <c r="G4168" t="s">
        <v>219</v>
      </c>
      <c r="H4168" s="5" t="s">
        <v>1660</v>
      </c>
      <c r="I4168" t="s">
        <v>1991</v>
      </c>
      <c r="J4168" t="s">
        <v>1996</v>
      </c>
      <c r="K4168">
        <v>4777</v>
      </c>
      <c r="L4168" t="str">
        <f>IFERROR(LEFT(H4168, FIND("h", H4168)-1),0)</f>
        <v>2</v>
      </c>
      <c r="M4168" t="str">
        <f>IFERROR(MID(H4168, FIND("h", H4168)+1, FIND("m", H4168) - FIND("h", H4168)-1), IFERROR(LEFT(H4168, FIND("m",  H4168)-1),0))</f>
        <v xml:space="preserve"> 45</v>
      </c>
      <c r="N4168">
        <f>Table1[[#This Row],[Duration_hr]]*60 +Table1[[#This Row],[Duration_min]]</f>
        <v>165</v>
      </c>
      <c r="O4168">
        <f>IF(I4168="non-stop", 0, VALUE(LEFT(I4168, FIND(" ", I4168)-1)))</f>
        <v>0</v>
      </c>
    </row>
    <row r="4169" spans="1:15" x14ac:dyDescent="0.3">
      <c r="A4169" t="s">
        <v>17</v>
      </c>
      <c r="B4169" t="s">
        <v>45</v>
      </c>
      <c r="C4169" t="s">
        <v>67</v>
      </c>
      <c r="D4169" t="s">
        <v>69</v>
      </c>
      <c r="E4169" s="3" t="s">
        <v>75</v>
      </c>
      <c r="F4169" t="s">
        <v>272</v>
      </c>
      <c r="G4169" t="s">
        <v>341</v>
      </c>
      <c r="H4169" s="5" t="s">
        <v>1660</v>
      </c>
      <c r="I4169" t="s">
        <v>1991</v>
      </c>
      <c r="J4169" t="s">
        <v>1996</v>
      </c>
      <c r="K4169">
        <v>5613</v>
      </c>
      <c r="L4169" t="str">
        <f>IFERROR(LEFT(H4169, FIND("h", H4169)-1),0)</f>
        <v>2</v>
      </c>
      <c r="M4169" t="str">
        <f>IFERROR(MID(H4169, FIND("h", H4169)+1, FIND("m", H4169) - FIND("h", H4169)-1), IFERROR(LEFT(H4169, FIND("m",  H4169)-1),0))</f>
        <v xml:space="preserve"> 45</v>
      </c>
      <c r="N4169">
        <f>Table1[[#This Row],[Duration_hr]]*60 +Table1[[#This Row],[Duration_min]]</f>
        <v>165</v>
      </c>
      <c r="O4169">
        <f>IF(I4169="non-stop", 0, VALUE(LEFT(I4169, FIND(" ", I4169)-1)))</f>
        <v>0</v>
      </c>
    </row>
    <row r="4170" spans="1:15" x14ac:dyDescent="0.3">
      <c r="A4170" t="s">
        <v>13</v>
      </c>
      <c r="B4170" t="s">
        <v>44</v>
      </c>
      <c r="C4170" t="s">
        <v>67</v>
      </c>
      <c r="D4170" t="s">
        <v>69</v>
      </c>
      <c r="E4170" s="3" t="s">
        <v>75</v>
      </c>
      <c r="F4170" t="s">
        <v>285</v>
      </c>
      <c r="G4170" t="s">
        <v>219</v>
      </c>
      <c r="H4170" s="5" t="s">
        <v>1660</v>
      </c>
      <c r="I4170" t="s">
        <v>1991</v>
      </c>
      <c r="J4170" t="s">
        <v>1997</v>
      </c>
      <c r="K4170">
        <v>7229</v>
      </c>
      <c r="L4170" t="str">
        <f>IFERROR(LEFT(H4170, FIND("h", H4170)-1),0)</f>
        <v>2</v>
      </c>
      <c r="M4170" t="str">
        <f>IFERROR(MID(H4170, FIND("h", H4170)+1, FIND("m", H4170) - FIND("h", H4170)-1), IFERROR(LEFT(H4170, FIND("m",  H4170)-1),0))</f>
        <v xml:space="preserve"> 45</v>
      </c>
      <c r="N4170">
        <f>Table1[[#This Row],[Duration_hr]]*60 +Table1[[#This Row],[Duration_min]]</f>
        <v>165</v>
      </c>
      <c r="O4170">
        <f>IF(I4170="non-stop", 0, VALUE(LEFT(I4170, FIND(" ", I4170)-1)))</f>
        <v>0</v>
      </c>
    </row>
    <row r="4171" spans="1:15" x14ac:dyDescent="0.3">
      <c r="A4171" t="s">
        <v>12</v>
      </c>
      <c r="B4171" t="s">
        <v>23</v>
      </c>
      <c r="C4171" t="s">
        <v>67</v>
      </c>
      <c r="D4171" t="s">
        <v>72</v>
      </c>
      <c r="E4171" s="3" t="s">
        <v>75</v>
      </c>
      <c r="F4171" t="s">
        <v>299</v>
      </c>
      <c r="G4171" t="s">
        <v>245</v>
      </c>
      <c r="H4171" s="5" t="s">
        <v>1660</v>
      </c>
      <c r="I4171" t="s">
        <v>1991</v>
      </c>
      <c r="J4171" t="s">
        <v>1996</v>
      </c>
      <c r="K4171">
        <v>7486</v>
      </c>
      <c r="L4171" t="str">
        <f>IFERROR(LEFT(H4171, FIND("h", H4171)-1),0)</f>
        <v>2</v>
      </c>
      <c r="M4171" t="str">
        <f>IFERROR(MID(H4171, FIND("h", H4171)+1, FIND("m", H4171) - FIND("h", H4171)-1), IFERROR(LEFT(H4171, FIND("m",  H4171)-1),0))</f>
        <v xml:space="preserve"> 45</v>
      </c>
      <c r="N4171">
        <f>Table1[[#This Row],[Duration_hr]]*60 +Table1[[#This Row],[Duration_min]]</f>
        <v>165</v>
      </c>
      <c r="O4171">
        <f>IF(I4171="non-stop", 0, VALUE(LEFT(I4171, FIND(" ", I4171)-1)))</f>
        <v>0</v>
      </c>
    </row>
    <row r="4172" spans="1:15" x14ac:dyDescent="0.3">
      <c r="A4172" t="s">
        <v>18</v>
      </c>
      <c r="B4172" t="s">
        <v>43</v>
      </c>
      <c r="C4172" t="s">
        <v>67</v>
      </c>
      <c r="D4172" t="s">
        <v>69</v>
      </c>
      <c r="E4172" s="3" t="s">
        <v>75</v>
      </c>
      <c r="F4172" t="s">
        <v>237</v>
      </c>
      <c r="G4172" t="s">
        <v>250</v>
      </c>
      <c r="H4172" s="5" t="s">
        <v>1660</v>
      </c>
      <c r="I4172" t="s">
        <v>1991</v>
      </c>
      <c r="J4172" t="s">
        <v>1996</v>
      </c>
      <c r="K4172">
        <v>3383</v>
      </c>
      <c r="L4172" t="str">
        <f>IFERROR(LEFT(H4172, FIND("h", H4172)-1),0)</f>
        <v>2</v>
      </c>
      <c r="M4172" t="str">
        <f>IFERROR(MID(H4172, FIND("h", H4172)+1, FIND("m", H4172) - FIND("h", H4172)-1), IFERROR(LEFT(H4172, FIND("m",  H4172)-1),0))</f>
        <v xml:space="preserve"> 45</v>
      </c>
      <c r="N4172">
        <f>Table1[[#This Row],[Duration_hr]]*60 +Table1[[#This Row],[Duration_min]]</f>
        <v>165</v>
      </c>
      <c r="O4172">
        <f>IF(I4172="non-stop", 0, VALUE(LEFT(I4172, FIND(" ", I4172)-1)))</f>
        <v>0</v>
      </c>
    </row>
    <row r="4173" spans="1:15" x14ac:dyDescent="0.3">
      <c r="A4173" t="s">
        <v>12</v>
      </c>
      <c r="B4173" t="s">
        <v>32</v>
      </c>
      <c r="C4173" t="s">
        <v>67</v>
      </c>
      <c r="D4173" t="s">
        <v>69</v>
      </c>
      <c r="E4173" s="3" t="s">
        <v>75</v>
      </c>
      <c r="F4173" t="s">
        <v>299</v>
      </c>
      <c r="G4173" t="s">
        <v>245</v>
      </c>
      <c r="H4173" s="5" t="s">
        <v>1660</v>
      </c>
      <c r="I4173" t="s">
        <v>1991</v>
      </c>
      <c r="J4173" t="s">
        <v>1996</v>
      </c>
      <c r="K4173">
        <v>6121</v>
      </c>
      <c r="L4173" t="str">
        <f>IFERROR(LEFT(H4173, FIND("h", H4173)-1),0)</f>
        <v>2</v>
      </c>
      <c r="M4173" t="str">
        <f>IFERROR(MID(H4173, FIND("h", H4173)+1, FIND("m", H4173) - FIND("h", H4173)-1), IFERROR(LEFT(H4173, FIND("m",  H4173)-1),0))</f>
        <v xml:space="preserve"> 45</v>
      </c>
      <c r="N4173">
        <f>Table1[[#This Row],[Duration_hr]]*60 +Table1[[#This Row],[Duration_min]]</f>
        <v>165</v>
      </c>
      <c r="O4173">
        <f>IF(I4173="non-stop", 0, VALUE(LEFT(I4173, FIND(" ", I4173)-1)))</f>
        <v>0</v>
      </c>
    </row>
    <row r="4174" spans="1:15" x14ac:dyDescent="0.3">
      <c r="A4174" t="s">
        <v>17</v>
      </c>
      <c r="B4174" t="s">
        <v>63</v>
      </c>
      <c r="C4174" t="s">
        <v>67</v>
      </c>
      <c r="D4174" t="s">
        <v>69</v>
      </c>
      <c r="E4174" s="3" t="s">
        <v>75</v>
      </c>
      <c r="F4174" t="s">
        <v>272</v>
      </c>
      <c r="G4174" t="s">
        <v>341</v>
      </c>
      <c r="H4174" s="5" t="s">
        <v>1660</v>
      </c>
      <c r="I4174" t="s">
        <v>1991</v>
      </c>
      <c r="J4174" t="s">
        <v>1996</v>
      </c>
      <c r="K4174">
        <v>5613</v>
      </c>
      <c r="L4174" t="str">
        <f>IFERROR(LEFT(H4174, FIND("h", H4174)-1),0)</f>
        <v>2</v>
      </c>
      <c r="M4174" t="str">
        <f>IFERROR(MID(H4174, FIND("h", H4174)+1, FIND("m", H4174) - FIND("h", H4174)-1), IFERROR(LEFT(H4174, FIND("m",  H4174)-1),0))</f>
        <v xml:space="preserve"> 45</v>
      </c>
      <c r="N4174">
        <f>Table1[[#This Row],[Duration_hr]]*60 +Table1[[#This Row],[Duration_min]]</f>
        <v>165</v>
      </c>
      <c r="O4174">
        <f>IF(I4174="non-stop", 0, VALUE(LEFT(I4174, FIND(" ", I4174)-1)))</f>
        <v>0</v>
      </c>
    </row>
    <row r="4175" spans="1:15" x14ac:dyDescent="0.3">
      <c r="A4175" t="s">
        <v>11</v>
      </c>
      <c r="B4175" t="s">
        <v>25</v>
      </c>
      <c r="C4175" t="s">
        <v>68</v>
      </c>
      <c r="D4175" t="s">
        <v>67</v>
      </c>
      <c r="E4175" s="3" t="s">
        <v>80</v>
      </c>
      <c r="F4175" t="s">
        <v>242</v>
      </c>
      <c r="G4175" t="s">
        <v>389</v>
      </c>
      <c r="H4175" s="5" t="s">
        <v>1660</v>
      </c>
      <c r="I4175" t="s">
        <v>1991</v>
      </c>
      <c r="J4175" t="s">
        <v>1996</v>
      </c>
      <c r="K4175">
        <v>4804</v>
      </c>
      <c r="L4175" t="str">
        <f>IFERROR(LEFT(H4175, FIND("h", H4175)-1),0)</f>
        <v>2</v>
      </c>
      <c r="M4175" t="str">
        <f>IFERROR(MID(H4175, FIND("h", H4175)+1, FIND("m", H4175) - FIND("h", H4175)-1), IFERROR(LEFT(H4175, FIND("m",  H4175)-1),0))</f>
        <v xml:space="preserve"> 45</v>
      </c>
      <c r="N4175">
        <f>Table1[[#This Row],[Duration_hr]]*60 +Table1[[#This Row],[Duration_min]]</f>
        <v>165</v>
      </c>
      <c r="O4175">
        <f>IF(I4175="non-stop", 0, VALUE(LEFT(I4175, FIND(" ", I4175)-1)))</f>
        <v>0</v>
      </c>
    </row>
    <row r="4176" spans="1:15" x14ac:dyDescent="0.3">
      <c r="A4176" t="s">
        <v>11</v>
      </c>
      <c r="B4176" t="s">
        <v>39</v>
      </c>
      <c r="C4176" t="s">
        <v>68</v>
      </c>
      <c r="D4176" t="s">
        <v>67</v>
      </c>
      <c r="E4176" s="3" t="s">
        <v>80</v>
      </c>
      <c r="F4176" t="s">
        <v>242</v>
      </c>
      <c r="G4176" t="s">
        <v>389</v>
      </c>
      <c r="H4176" s="5" t="s">
        <v>1660</v>
      </c>
      <c r="I4176" t="s">
        <v>1991</v>
      </c>
      <c r="J4176" t="s">
        <v>1996</v>
      </c>
      <c r="K4176">
        <v>4148</v>
      </c>
      <c r="L4176" t="str">
        <f>IFERROR(LEFT(H4176, FIND("h", H4176)-1),0)</f>
        <v>2</v>
      </c>
      <c r="M4176" t="str">
        <f>IFERROR(MID(H4176, FIND("h", H4176)+1, FIND("m", H4176) - FIND("h", H4176)-1), IFERROR(LEFT(H4176, FIND("m",  H4176)-1),0))</f>
        <v xml:space="preserve"> 45</v>
      </c>
      <c r="N4176">
        <f>Table1[[#This Row],[Duration_hr]]*60 +Table1[[#This Row],[Duration_min]]</f>
        <v>165</v>
      </c>
      <c r="O4176">
        <f>IF(I4176="non-stop", 0, VALUE(LEFT(I4176, FIND(" ", I4176)-1)))</f>
        <v>0</v>
      </c>
    </row>
    <row r="4177" spans="1:15" x14ac:dyDescent="0.3">
      <c r="A4177" t="s">
        <v>11</v>
      </c>
      <c r="B4177" t="s">
        <v>66</v>
      </c>
      <c r="C4177" t="s">
        <v>67</v>
      </c>
      <c r="D4177" t="s">
        <v>69</v>
      </c>
      <c r="E4177" s="3" t="s">
        <v>75</v>
      </c>
      <c r="F4177" t="s">
        <v>298</v>
      </c>
      <c r="G4177" t="s">
        <v>399</v>
      </c>
      <c r="H4177" s="5" t="s">
        <v>1660</v>
      </c>
      <c r="I4177" t="s">
        <v>1991</v>
      </c>
      <c r="J4177" t="s">
        <v>1996</v>
      </c>
      <c r="K4177">
        <v>4591</v>
      </c>
      <c r="L4177" t="str">
        <f>IFERROR(LEFT(H4177, FIND("h", H4177)-1),0)</f>
        <v>2</v>
      </c>
      <c r="M4177" t="str">
        <f>IFERROR(MID(H4177, FIND("h", H4177)+1, FIND("m", H4177) - FIND("h", H4177)-1), IFERROR(LEFT(H4177, FIND("m",  H4177)-1),0))</f>
        <v xml:space="preserve"> 45</v>
      </c>
      <c r="N4177">
        <f>Table1[[#This Row],[Duration_hr]]*60 +Table1[[#This Row],[Duration_min]]</f>
        <v>165</v>
      </c>
      <c r="O4177">
        <f>IF(I4177="non-stop", 0, VALUE(LEFT(I4177, FIND(" ", I4177)-1)))</f>
        <v>0</v>
      </c>
    </row>
    <row r="4178" spans="1:15" x14ac:dyDescent="0.3">
      <c r="A4178" t="s">
        <v>13</v>
      </c>
      <c r="B4178" t="s">
        <v>31</v>
      </c>
      <c r="C4178" t="s">
        <v>67</v>
      </c>
      <c r="D4178" t="s">
        <v>69</v>
      </c>
      <c r="E4178" s="3" t="s">
        <v>75</v>
      </c>
      <c r="F4178" t="s">
        <v>285</v>
      </c>
      <c r="G4178" t="s">
        <v>219</v>
      </c>
      <c r="H4178" s="5" t="s">
        <v>1660</v>
      </c>
      <c r="I4178" t="s">
        <v>1991</v>
      </c>
      <c r="J4178" t="s">
        <v>1996</v>
      </c>
      <c r="K4178">
        <v>8016</v>
      </c>
      <c r="L4178" t="str">
        <f>IFERROR(LEFT(H4178, FIND("h", H4178)-1),0)</f>
        <v>2</v>
      </c>
      <c r="M4178" t="str">
        <f>IFERROR(MID(H4178, FIND("h", H4178)+1, FIND("m", H4178) - FIND("h", H4178)-1), IFERROR(LEFT(H4178, FIND("m",  H4178)-1),0))</f>
        <v xml:space="preserve"> 45</v>
      </c>
      <c r="N4178">
        <f>Table1[[#This Row],[Duration_hr]]*60 +Table1[[#This Row],[Duration_min]]</f>
        <v>165</v>
      </c>
      <c r="O4178">
        <f>IF(I4178="non-stop", 0, VALUE(LEFT(I4178, FIND(" ", I4178)-1)))</f>
        <v>0</v>
      </c>
    </row>
    <row r="4179" spans="1:15" x14ac:dyDescent="0.3">
      <c r="A4179" t="s">
        <v>12</v>
      </c>
      <c r="B4179" t="s">
        <v>41</v>
      </c>
      <c r="C4179" t="s">
        <v>67</v>
      </c>
      <c r="D4179" t="s">
        <v>69</v>
      </c>
      <c r="E4179" s="3" t="s">
        <v>75</v>
      </c>
      <c r="F4179" t="s">
        <v>271</v>
      </c>
      <c r="G4179" t="s">
        <v>211</v>
      </c>
      <c r="H4179" s="5" t="s">
        <v>1660</v>
      </c>
      <c r="I4179" t="s">
        <v>1991</v>
      </c>
      <c r="J4179" t="s">
        <v>1996</v>
      </c>
      <c r="K4179">
        <v>6121</v>
      </c>
      <c r="L4179" t="str">
        <f>IFERROR(LEFT(H4179, FIND("h", H4179)-1),0)</f>
        <v>2</v>
      </c>
      <c r="M4179" t="str">
        <f>IFERROR(MID(H4179, FIND("h", H4179)+1, FIND("m", H4179) - FIND("h", H4179)-1), IFERROR(LEFT(H4179, FIND("m",  H4179)-1),0))</f>
        <v xml:space="preserve"> 45</v>
      </c>
      <c r="N4179">
        <f>Table1[[#This Row],[Duration_hr]]*60 +Table1[[#This Row],[Duration_min]]</f>
        <v>165</v>
      </c>
      <c r="O4179">
        <f>IF(I4179="non-stop", 0, VALUE(LEFT(I4179, FIND(" ", I4179)-1)))</f>
        <v>0</v>
      </c>
    </row>
    <row r="4180" spans="1:15" x14ac:dyDescent="0.3">
      <c r="A4180" t="s">
        <v>12</v>
      </c>
      <c r="B4180" t="s">
        <v>65</v>
      </c>
      <c r="C4180" t="s">
        <v>67</v>
      </c>
      <c r="D4180" t="s">
        <v>72</v>
      </c>
      <c r="E4180" s="3" t="s">
        <v>75</v>
      </c>
      <c r="F4180" t="s">
        <v>271</v>
      </c>
      <c r="G4180" t="s">
        <v>211</v>
      </c>
      <c r="H4180" s="5" t="s">
        <v>1660</v>
      </c>
      <c r="I4180" t="s">
        <v>1991</v>
      </c>
      <c r="J4180" t="s">
        <v>1996</v>
      </c>
      <c r="K4180">
        <v>8851</v>
      </c>
      <c r="L4180" t="str">
        <f>IFERROR(LEFT(H4180, FIND("h", H4180)-1),0)</f>
        <v>2</v>
      </c>
      <c r="M4180" t="str">
        <f>IFERROR(MID(H4180, FIND("h", H4180)+1, FIND("m", H4180) - FIND("h", H4180)-1), IFERROR(LEFT(H4180, FIND("m",  H4180)-1),0))</f>
        <v xml:space="preserve"> 45</v>
      </c>
      <c r="N4180">
        <f>Table1[[#This Row],[Duration_hr]]*60 +Table1[[#This Row],[Duration_min]]</f>
        <v>165</v>
      </c>
      <c r="O4180">
        <f>IF(I4180="non-stop", 0, VALUE(LEFT(I4180, FIND(" ", I4180)-1)))</f>
        <v>0</v>
      </c>
    </row>
    <row r="4181" spans="1:15" x14ac:dyDescent="0.3">
      <c r="A4181" t="s">
        <v>11</v>
      </c>
      <c r="B4181" t="s">
        <v>46</v>
      </c>
      <c r="C4181" t="s">
        <v>67</v>
      </c>
      <c r="D4181" t="s">
        <v>69</v>
      </c>
      <c r="E4181" s="3" t="s">
        <v>75</v>
      </c>
      <c r="F4181" t="s">
        <v>298</v>
      </c>
      <c r="G4181" t="s">
        <v>399</v>
      </c>
      <c r="H4181" s="5" t="s">
        <v>1660</v>
      </c>
      <c r="I4181" t="s">
        <v>1991</v>
      </c>
      <c r="J4181" t="s">
        <v>1996</v>
      </c>
      <c r="K4181">
        <v>5780</v>
      </c>
      <c r="L4181" t="str">
        <f>IFERROR(LEFT(H4181, FIND("h", H4181)-1),0)</f>
        <v>2</v>
      </c>
      <c r="M4181" t="str">
        <f>IFERROR(MID(H4181, FIND("h", H4181)+1, FIND("m", H4181) - FIND("h", H4181)-1), IFERROR(LEFT(H4181, FIND("m",  H4181)-1),0))</f>
        <v xml:space="preserve"> 45</v>
      </c>
      <c r="N4181">
        <f>Table1[[#This Row],[Duration_hr]]*60 +Table1[[#This Row],[Duration_min]]</f>
        <v>165</v>
      </c>
      <c r="O4181">
        <f>IF(I4181="non-stop", 0, VALUE(LEFT(I4181, FIND(" ", I4181)-1)))</f>
        <v>0</v>
      </c>
    </row>
    <row r="4182" spans="1:15" x14ac:dyDescent="0.3">
      <c r="A4182" t="s">
        <v>12</v>
      </c>
      <c r="B4182" t="s">
        <v>59</v>
      </c>
      <c r="C4182" t="s">
        <v>67</v>
      </c>
      <c r="D4182" t="s">
        <v>69</v>
      </c>
      <c r="E4182" s="3" t="s">
        <v>75</v>
      </c>
      <c r="F4182" t="s">
        <v>300</v>
      </c>
      <c r="G4182" t="s">
        <v>419</v>
      </c>
      <c r="H4182" s="5" t="s">
        <v>1660</v>
      </c>
      <c r="I4182" t="s">
        <v>1991</v>
      </c>
      <c r="J4182" t="s">
        <v>1996</v>
      </c>
      <c r="K4182">
        <v>6961</v>
      </c>
      <c r="L4182" t="str">
        <f>IFERROR(LEFT(H4182, FIND("h", H4182)-1),0)</f>
        <v>2</v>
      </c>
      <c r="M4182" t="str">
        <f>IFERROR(MID(H4182, FIND("h", H4182)+1, FIND("m", H4182) - FIND("h", H4182)-1), IFERROR(LEFT(H4182, FIND("m",  H4182)-1),0))</f>
        <v xml:space="preserve"> 45</v>
      </c>
      <c r="N4182">
        <f>Table1[[#This Row],[Duration_hr]]*60 +Table1[[#This Row],[Duration_min]]</f>
        <v>165</v>
      </c>
      <c r="O4182">
        <f>IF(I4182="non-stop", 0, VALUE(LEFT(I4182, FIND(" ", I4182)-1)))</f>
        <v>0</v>
      </c>
    </row>
    <row r="4183" spans="1:15" x14ac:dyDescent="0.3">
      <c r="A4183" t="s">
        <v>12</v>
      </c>
      <c r="B4183" t="s">
        <v>54</v>
      </c>
      <c r="C4183" t="s">
        <v>67</v>
      </c>
      <c r="D4183" t="s">
        <v>69</v>
      </c>
      <c r="E4183" s="3" t="s">
        <v>75</v>
      </c>
      <c r="F4183" t="s">
        <v>300</v>
      </c>
      <c r="G4183" t="s">
        <v>419</v>
      </c>
      <c r="H4183" s="5" t="s">
        <v>1660</v>
      </c>
      <c r="I4183" t="s">
        <v>1991</v>
      </c>
      <c r="J4183" t="s">
        <v>1996</v>
      </c>
      <c r="K4183">
        <v>6961</v>
      </c>
      <c r="L4183" t="str">
        <f>IFERROR(LEFT(H4183, FIND("h", H4183)-1),0)</f>
        <v>2</v>
      </c>
      <c r="M4183" t="str">
        <f>IFERROR(MID(H4183, FIND("h", H4183)+1, FIND("m", H4183) - FIND("h", H4183)-1), IFERROR(LEFT(H4183, FIND("m",  H4183)-1),0))</f>
        <v xml:space="preserve"> 45</v>
      </c>
      <c r="N4183">
        <f>Table1[[#This Row],[Duration_hr]]*60 +Table1[[#This Row],[Duration_min]]</f>
        <v>165</v>
      </c>
      <c r="O4183">
        <f>IF(I4183="non-stop", 0, VALUE(LEFT(I4183, FIND(" ", I4183)-1)))</f>
        <v>0</v>
      </c>
    </row>
    <row r="4184" spans="1:15" x14ac:dyDescent="0.3">
      <c r="A4184" t="s">
        <v>11</v>
      </c>
      <c r="B4184" t="s">
        <v>39</v>
      </c>
      <c r="C4184" t="s">
        <v>68</v>
      </c>
      <c r="D4184" t="s">
        <v>67</v>
      </c>
      <c r="E4184" s="3" t="s">
        <v>80</v>
      </c>
      <c r="F4184" t="s">
        <v>321</v>
      </c>
      <c r="G4184" t="s">
        <v>1422</v>
      </c>
      <c r="H4184" s="5" t="s">
        <v>1660</v>
      </c>
      <c r="I4184" t="s">
        <v>1991</v>
      </c>
      <c r="J4184" t="s">
        <v>1996</v>
      </c>
      <c r="K4184">
        <v>4148</v>
      </c>
      <c r="L4184" t="str">
        <f>IFERROR(LEFT(H4184, FIND("h", H4184)-1),0)</f>
        <v>2</v>
      </c>
      <c r="M4184" t="str">
        <f>IFERROR(MID(H4184, FIND("h", H4184)+1, FIND("m", H4184) - FIND("h", H4184)-1), IFERROR(LEFT(H4184, FIND("m",  H4184)-1),0))</f>
        <v xml:space="preserve"> 45</v>
      </c>
      <c r="N4184">
        <f>Table1[[#This Row],[Duration_hr]]*60 +Table1[[#This Row],[Duration_min]]</f>
        <v>165</v>
      </c>
      <c r="O4184">
        <f>IF(I4184="non-stop", 0, VALUE(LEFT(I4184, FIND(" ", I4184)-1)))</f>
        <v>0</v>
      </c>
    </row>
    <row r="4185" spans="1:15" x14ac:dyDescent="0.3">
      <c r="A4185" t="s">
        <v>11</v>
      </c>
      <c r="B4185" t="s">
        <v>58</v>
      </c>
      <c r="C4185" t="s">
        <v>67</v>
      </c>
      <c r="D4185" t="s">
        <v>69</v>
      </c>
      <c r="E4185" s="3" t="s">
        <v>75</v>
      </c>
      <c r="F4185" t="s">
        <v>248</v>
      </c>
      <c r="G4185" t="s">
        <v>246</v>
      </c>
      <c r="H4185" s="5" t="s">
        <v>1660</v>
      </c>
      <c r="I4185" t="s">
        <v>1991</v>
      </c>
      <c r="J4185" t="s">
        <v>1996</v>
      </c>
      <c r="K4185">
        <v>4423</v>
      </c>
      <c r="L4185" t="str">
        <f>IFERROR(LEFT(H4185, FIND("h", H4185)-1),0)</f>
        <v>2</v>
      </c>
      <c r="M4185" t="str">
        <f>IFERROR(MID(H4185, FIND("h", H4185)+1, FIND("m", H4185) - FIND("h", H4185)-1), IFERROR(LEFT(H4185, FIND("m",  H4185)-1),0))</f>
        <v xml:space="preserve"> 45</v>
      </c>
      <c r="N4185">
        <f>Table1[[#This Row],[Duration_hr]]*60 +Table1[[#This Row],[Duration_min]]</f>
        <v>165</v>
      </c>
      <c r="O4185">
        <f>IF(I4185="non-stop", 0, VALUE(LEFT(I4185, FIND(" ", I4185)-1)))</f>
        <v>0</v>
      </c>
    </row>
    <row r="4186" spans="1:15" x14ac:dyDescent="0.3">
      <c r="A4186" t="s">
        <v>11</v>
      </c>
      <c r="B4186" t="s">
        <v>53</v>
      </c>
      <c r="C4186" t="s">
        <v>68</v>
      </c>
      <c r="D4186" t="s">
        <v>67</v>
      </c>
      <c r="E4186" s="3" t="s">
        <v>80</v>
      </c>
      <c r="F4186" t="s">
        <v>242</v>
      </c>
      <c r="G4186" t="s">
        <v>389</v>
      </c>
      <c r="H4186" s="5" t="s">
        <v>1660</v>
      </c>
      <c r="I4186" t="s">
        <v>1991</v>
      </c>
      <c r="J4186" t="s">
        <v>1996</v>
      </c>
      <c r="K4186">
        <v>4148</v>
      </c>
      <c r="L4186" t="str">
        <f>IFERROR(LEFT(H4186, FIND("h", H4186)-1),0)</f>
        <v>2</v>
      </c>
      <c r="M4186" t="str">
        <f>IFERROR(MID(H4186, FIND("h", H4186)+1, FIND("m", H4186) - FIND("h", H4186)-1), IFERROR(LEFT(H4186, FIND("m",  H4186)-1),0))</f>
        <v xml:space="preserve"> 45</v>
      </c>
      <c r="N4186">
        <f>Table1[[#This Row],[Duration_hr]]*60 +Table1[[#This Row],[Duration_min]]</f>
        <v>165</v>
      </c>
      <c r="O4186">
        <f>IF(I4186="non-stop", 0, VALUE(LEFT(I4186, FIND(" ", I4186)-1)))</f>
        <v>0</v>
      </c>
    </row>
    <row r="4187" spans="1:15" x14ac:dyDescent="0.3">
      <c r="A4187" t="s">
        <v>11</v>
      </c>
      <c r="B4187" t="s">
        <v>23</v>
      </c>
      <c r="C4187" t="s">
        <v>67</v>
      </c>
      <c r="D4187" t="s">
        <v>72</v>
      </c>
      <c r="E4187" s="3" t="s">
        <v>75</v>
      </c>
      <c r="F4187" t="s">
        <v>298</v>
      </c>
      <c r="G4187" t="s">
        <v>399</v>
      </c>
      <c r="H4187" s="5" t="s">
        <v>1660</v>
      </c>
      <c r="I4187" t="s">
        <v>1991</v>
      </c>
      <c r="J4187" t="s">
        <v>1996</v>
      </c>
      <c r="K4187">
        <v>4238</v>
      </c>
      <c r="L4187" t="str">
        <f>IFERROR(LEFT(H4187, FIND("h", H4187)-1),0)</f>
        <v>2</v>
      </c>
      <c r="M4187" t="str">
        <f>IFERROR(MID(H4187, FIND("h", H4187)+1, FIND("m", H4187) - FIND("h", H4187)-1), IFERROR(LEFT(H4187, FIND("m",  H4187)-1),0))</f>
        <v xml:space="preserve"> 45</v>
      </c>
      <c r="N4187">
        <f>Table1[[#This Row],[Duration_hr]]*60 +Table1[[#This Row],[Duration_min]]</f>
        <v>165</v>
      </c>
      <c r="O4187">
        <f>IF(I4187="non-stop", 0, VALUE(LEFT(I4187, FIND(" ", I4187)-1)))</f>
        <v>0</v>
      </c>
    </row>
    <row r="4188" spans="1:15" x14ac:dyDescent="0.3">
      <c r="A4188" t="s">
        <v>11</v>
      </c>
      <c r="B4188" t="s">
        <v>54</v>
      </c>
      <c r="C4188" t="s">
        <v>68</v>
      </c>
      <c r="D4188" t="s">
        <v>67</v>
      </c>
      <c r="E4188" s="3" t="s">
        <v>80</v>
      </c>
      <c r="F4188" t="s">
        <v>263</v>
      </c>
      <c r="G4188" t="s">
        <v>483</v>
      </c>
      <c r="H4188" s="5" t="s">
        <v>1660</v>
      </c>
      <c r="I4188" t="s">
        <v>1991</v>
      </c>
      <c r="J4188" t="s">
        <v>1996</v>
      </c>
      <c r="K4188">
        <v>4804</v>
      </c>
      <c r="L4188" t="str">
        <f>IFERROR(LEFT(H4188, FIND("h", H4188)-1),0)</f>
        <v>2</v>
      </c>
      <c r="M4188" t="str">
        <f>IFERROR(MID(H4188, FIND("h", H4188)+1, FIND("m", H4188) - FIND("h", H4188)-1), IFERROR(LEFT(H4188, FIND("m",  H4188)-1),0))</f>
        <v xml:space="preserve"> 45</v>
      </c>
      <c r="N4188">
        <f>Table1[[#This Row],[Duration_hr]]*60 +Table1[[#This Row],[Duration_min]]</f>
        <v>165</v>
      </c>
      <c r="O4188">
        <f>IF(I4188="non-stop", 0, VALUE(LEFT(I4188, FIND(" ", I4188)-1)))</f>
        <v>0</v>
      </c>
    </row>
    <row r="4189" spans="1:15" x14ac:dyDescent="0.3">
      <c r="A4189" t="s">
        <v>13</v>
      </c>
      <c r="B4189" t="s">
        <v>37</v>
      </c>
      <c r="C4189" t="s">
        <v>67</v>
      </c>
      <c r="D4189" t="s">
        <v>69</v>
      </c>
      <c r="E4189" s="3" t="s">
        <v>75</v>
      </c>
      <c r="F4189" t="s">
        <v>285</v>
      </c>
      <c r="G4189" t="s">
        <v>219</v>
      </c>
      <c r="H4189" s="5" t="s">
        <v>1660</v>
      </c>
      <c r="I4189" t="s">
        <v>1991</v>
      </c>
      <c r="J4189" t="s">
        <v>1996</v>
      </c>
      <c r="K4189">
        <v>8016</v>
      </c>
      <c r="L4189" t="str">
        <f>IFERROR(LEFT(H4189, FIND("h", H4189)-1),0)</f>
        <v>2</v>
      </c>
      <c r="M4189" t="str">
        <f>IFERROR(MID(H4189, FIND("h", H4189)+1, FIND("m", H4189) - FIND("h", H4189)-1), IFERROR(LEFT(H4189, FIND("m",  H4189)-1),0))</f>
        <v xml:space="preserve"> 45</v>
      </c>
      <c r="N4189">
        <f>Table1[[#This Row],[Duration_hr]]*60 +Table1[[#This Row],[Duration_min]]</f>
        <v>165</v>
      </c>
      <c r="O4189">
        <f>IF(I4189="non-stop", 0, VALUE(LEFT(I4189, FIND(" ", I4189)-1)))</f>
        <v>0</v>
      </c>
    </row>
    <row r="4190" spans="1:15" x14ac:dyDescent="0.3">
      <c r="A4190" t="s">
        <v>12</v>
      </c>
      <c r="B4190" t="s">
        <v>28</v>
      </c>
      <c r="C4190" t="s">
        <v>67</v>
      </c>
      <c r="D4190" t="s">
        <v>69</v>
      </c>
      <c r="E4190" s="3" t="s">
        <v>75</v>
      </c>
      <c r="F4190" t="s">
        <v>271</v>
      </c>
      <c r="G4190" t="s">
        <v>211</v>
      </c>
      <c r="H4190" s="5" t="s">
        <v>1660</v>
      </c>
      <c r="I4190" t="s">
        <v>1991</v>
      </c>
      <c r="J4190" t="s">
        <v>1996</v>
      </c>
      <c r="K4190">
        <v>6961</v>
      </c>
      <c r="L4190" t="str">
        <f>IFERROR(LEFT(H4190, FIND("h", H4190)-1),0)</f>
        <v>2</v>
      </c>
      <c r="M4190" t="str">
        <f>IFERROR(MID(H4190, FIND("h", H4190)+1, FIND("m", H4190) - FIND("h", H4190)-1), IFERROR(LEFT(H4190, FIND("m",  H4190)-1),0))</f>
        <v xml:space="preserve"> 45</v>
      </c>
      <c r="N4190">
        <f>Table1[[#This Row],[Duration_hr]]*60 +Table1[[#This Row],[Duration_min]]</f>
        <v>165</v>
      </c>
      <c r="O4190">
        <f>IF(I4190="non-stop", 0, VALUE(LEFT(I4190, FIND(" ", I4190)-1)))</f>
        <v>0</v>
      </c>
    </row>
    <row r="4191" spans="1:15" x14ac:dyDescent="0.3">
      <c r="A4191" t="s">
        <v>11</v>
      </c>
      <c r="B4191" t="s">
        <v>24</v>
      </c>
      <c r="C4191" t="s">
        <v>67</v>
      </c>
      <c r="D4191" t="s">
        <v>69</v>
      </c>
      <c r="E4191" s="3" t="s">
        <v>75</v>
      </c>
      <c r="F4191" t="s">
        <v>248</v>
      </c>
      <c r="G4191" t="s">
        <v>246</v>
      </c>
      <c r="H4191" s="5" t="s">
        <v>1660</v>
      </c>
      <c r="I4191" t="s">
        <v>1991</v>
      </c>
      <c r="J4191" t="s">
        <v>1996</v>
      </c>
      <c r="K4191">
        <v>4423</v>
      </c>
      <c r="L4191" t="str">
        <f>IFERROR(LEFT(H4191, FIND("h", H4191)-1),0)</f>
        <v>2</v>
      </c>
      <c r="M4191" t="str">
        <f>IFERROR(MID(H4191, FIND("h", H4191)+1, FIND("m", H4191) - FIND("h", H4191)-1), IFERROR(LEFT(H4191, FIND("m",  H4191)-1),0))</f>
        <v xml:space="preserve"> 45</v>
      </c>
      <c r="N4191">
        <f>Table1[[#This Row],[Duration_hr]]*60 +Table1[[#This Row],[Duration_min]]</f>
        <v>165</v>
      </c>
      <c r="O4191">
        <f>IF(I4191="non-stop", 0, VALUE(LEFT(I4191, FIND(" ", I4191)-1)))</f>
        <v>0</v>
      </c>
    </row>
    <row r="4192" spans="1:15" x14ac:dyDescent="0.3">
      <c r="A4192" t="s">
        <v>13</v>
      </c>
      <c r="B4192" t="s">
        <v>52</v>
      </c>
      <c r="C4192" t="s">
        <v>67</v>
      </c>
      <c r="D4192" t="s">
        <v>69</v>
      </c>
      <c r="E4192" s="3" t="s">
        <v>75</v>
      </c>
      <c r="F4192" t="s">
        <v>285</v>
      </c>
      <c r="G4192" t="s">
        <v>219</v>
      </c>
      <c r="H4192" s="5" t="s">
        <v>1660</v>
      </c>
      <c r="I4192" t="s">
        <v>1991</v>
      </c>
      <c r="J4192" t="s">
        <v>1996</v>
      </c>
      <c r="K4192">
        <v>7229</v>
      </c>
      <c r="L4192" t="str">
        <f>IFERROR(LEFT(H4192, FIND("h", H4192)-1),0)</f>
        <v>2</v>
      </c>
      <c r="M4192" t="str">
        <f>IFERROR(MID(H4192, FIND("h", H4192)+1, FIND("m", H4192) - FIND("h", H4192)-1), IFERROR(LEFT(H4192, FIND("m",  H4192)-1),0))</f>
        <v xml:space="preserve"> 45</v>
      </c>
      <c r="N4192">
        <f>Table1[[#This Row],[Duration_hr]]*60 +Table1[[#This Row],[Duration_min]]</f>
        <v>165</v>
      </c>
      <c r="O4192">
        <f>IF(I4192="non-stop", 0, VALUE(LEFT(I4192, FIND(" ", I4192)-1)))</f>
        <v>0</v>
      </c>
    </row>
    <row r="4193" spans="1:15" x14ac:dyDescent="0.3">
      <c r="A4193" t="s">
        <v>16</v>
      </c>
      <c r="B4193" t="s">
        <v>31</v>
      </c>
      <c r="C4193" t="s">
        <v>67</v>
      </c>
      <c r="D4193" t="s">
        <v>69</v>
      </c>
      <c r="E4193" s="3" t="s">
        <v>75</v>
      </c>
      <c r="F4193" t="s">
        <v>236</v>
      </c>
      <c r="G4193" t="s">
        <v>555</v>
      </c>
      <c r="H4193" s="5" t="s">
        <v>1660</v>
      </c>
      <c r="I4193" t="s">
        <v>1991</v>
      </c>
      <c r="J4193" t="s">
        <v>1996</v>
      </c>
      <c r="K4193">
        <v>3898</v>
      </c>
      <c r="L4193" t="str">
        <f>IFERROR(LEFT(H4193, FIND("h", H4193)-1),0)</f>
        <v>2</v>
      </c>
      <c r="M4193" t="str">
        <f>IFERROR(MID(H4193, FIND("h", H4193)+1, FIND("m", H4193) - FIND("h", H4193)-1), IFERROR(LEFT(H4193, FIND("m",  H4193)-1),0))</f>
        <v xml:space="preserve"> 45</v>
      </c>
      <c r="N4193">
        <f>Table1[[#This Row],[Duration_hr]]*60 +Table1[[#This Row],[Duration_min]]</f>
        <v>165</v>
      </c>
      <c r="O4193">
        <f>IF(I4193="non-stop", 0, VALUE(LEFT(I4193, FIND(" ", I4193)-1)))</f>
        <v>0</v>
      </c>
    </row>
    <row r="4194" spans="1:15" x14ac:dyDescent="0.3">
      <c r="A4194" t="s">
        <v>11</v>
      </c>
      <c r="B4194" t="s">
        <v>61</v>
      </c>
      <c r="C4194" t="s">
        <v>68</v>
      </c>
      <c r="D4194" t="s">
        <v>67</v>
      </c>
      <c r="E4194" s="3" t="s">
        <v>80</v>
      </c>
      <c r="F4194" t="s">
        <v>349</v>
      </c>
      <c r="G4194" t="s">
        <v>274</v>
      </c>
      <c r="H4194" s="5" t="s">
        <v>1660</v>
      </c>
      <c r="I4194" t="s">
        <v>1991</v>
      </c>
      <c r="J4194" t="s">
        <v>1996</v>
      </c>
      <c r="K4194">
        <v>4462</v>
      </c>
      <c r="L4194" t="str">
        <f>IFERROR(LEFT(H4194, FIND("h", H4194)-1),0)</f>
        <v>2</v>
      </c>
      <c r="M4194" t="str">
        <f>IFERROR(MID(H4194, FIND("h", H4194)+1, FIND("m", H4194) - FIND("h", H4194)-1), IFERROR(LEFT(H4194, FIND("m",  H4194)-1),0))</f>
        <v xml:space="preserve"> 45</v>
      </c>
      <c r="N4194">
        <f>Table1[[#This Row],[Duration_hr]]*60 +Table1[[#This Row],[Duration_min]]</f>
        <v>165</v>
      </c>
      <c r="O4194">
        <f>IF(I4194="non-stop", 0, VALUE(LEFT(I4194, FIND(" ", I4194)-1)))</f>
        <v>0</v>
      </c>
    </row>
    <row r="4195" spans="1:15" x14ac:dyDescent="0.3">
      <c r="A4195" t="s">
        <v>12</v>
      </c>
      <c r="B4195" t="s">
        <v>23</v>
      </c>
      <c r="C4195" t="s">
        <v>67</v>
      </c>
      <c r="D4195" t="s">
        <v>72</v>
      </c>
      <c r="E4195" s="3" t="s">
        <v>75</v>
      </c>
      <c r="F4195" t="s">
        <v>216</v>
      </c>
      <c r="G4195" t="s">
        <v>244</v>
      </c>
      <c r="H4195" s="5" t="s">
        <v>1660</v>
      </c>
      <c r="I4195" t="s">
        <v>1991</v>
      </c>
      <c r="J4195" t="s">
        <v>1996</v>
      </c>
      <c r="K4195">
        <v>4441</v>
      </c>
      <c r="L4195" t="str">
        <f>IFERROR(LEFT(H4195, FIND("h", H4195)-1),0)</f>
        <v>2</v>
      </c>
      <c r="M4195" t="str">
        <f>IFERROR(MID(H4195, FIND("h", H4195)+1, FIND("m", H4195) - FIND("h", H4195)-1), IFERROR(LEFT(H4195, FIND("m",  H4195)-1),0))</f>
        <v xml:space="preserve"> 45</v>
      </c>
      <c r="N4195">
        <f>Table1[[#This Row],[Duration_hr]]*60 +Table1[[#This Row],[Duration_min]]</f>
        <v>165</v>
      </c>
      <c r="O4195">
        <f>IF(I4195="non-stop", 0, VALUE(LEFT(I4195, FIND(" ", I4195)-1)))</f>
        <v>0</v>
      </c>
    </row>
    <row r="4196" spans="1:15" x14ac:dyDescent="0.3">
      <c r="A4196" t="s">
        <v>12</v>
      </c>
      <c r="B4196" t="s">
        <v>40</v>
      </c>
      <c r="C4196" t="s">
        <v>67</v>
      </c>
      <c r="D4196" t="s">
        <v>69</v>
      </c>
      <c r="E4196" s="3" t="s">
        <v>75</v>
      </c>
      <c r="F4196" t="s">
        <v>299</v>
      </c>
      <c r="G4196" t="s">
        <v>245</v>
      </c>
      <c r="H4196" s="5" t="s">
        <v>1660</v>
      </c>
      <c r="I4196" t="s">
        <v>1991</v>
      </c>
      <c r="J4196" t="s">
        <v>1996</v>
      </c>
      <c r="K4196">
        <v>5176</v>
      </c>
      <c r="L4196" t="str">
        <f>IFERROR(LEFT(H4196, FIND("h", H4196)-1),0)</f>
        <v>2</v>
      </c>
      <c r="M4196" t="str">
        <f>IFERROR(MID(H4196, FIND("h", H4196)+1, FIND("m", H4196) - FIND("h", H4196)-1), IFERROR(LEFT(H4196, FIND("m",  H4196)-1),0))</f>
        <v xml:space="preserve"> 45</v>
      </c>
      <c r="N4196">
        <f>Table1[[#This Row],[Duration_hr]]*60 +Table1[[#This Row],[Duration_min]]</f>
        <v>165</v>
      </c>
      <c r="O4196">
        <f>IF(I4196="non-stop", 0, VALUE(LEFT(I4196, FIND(" ", I4196)-1)))</f>
        <v>0</v>
      </c>
    </row>
    <row r="4197" spans="1:15" x14ac:dyDescent="0.3">
      <c r="A4197" t="s">
        <v>17</v>
      </c>
      <c r="B4197" t="s">
        <v>56</v>
      </c>
      <c r="C4197" t="s">
        <v>67</v>
      </c>
      <c r="D4197" t="s">
        <v>72</v>
      </c>
      <c r="E4197" s="3" t="s">
        <v>75</v>
      </c>
      <c r="F4197" t="s">
        <v>230</v>
      </c>
      <c r="G4197" t="s">
        <v>438</v>
      </c>
      <c r="H4197" s="5" t="s">
        <v>1660</v>
      </c>
      <c r="I4197" t="s">
        <v>1991</v>
      </c>
      <c r="J4197" t="s">
        <v>1996</v>
      </c>
      <c r="K4197">
        <v>11598</v>
      </c>
      <c r="L4197" t="str">
        <f>IFERROR(LEFT(H4197, FIND("h", H4197)-1),0)</f>
        <v>2</v>
      </c>
      <c r="M4197" t="str">
        <f>IFERROR(MID(H4197, FIND("h", H4197)+1, FIND("m", H4197) - FIND("h", H4197)-1), IFERROR(LEFT(H4197, FIND("m",  H4197)-1),0))</f>
        <v xml:space="preserve"> 45</v>
      </c>
      <c r="N4197">
        <f>Table1[[#This Row],[Duration_hr]]*60 +Table1[[#This Row],[Duration_min]]</f>
        <v>165</v>
      </c>
      <c r="O4197">
        <f>IF(I4197="non-stop", 0, VALUE(LEFT(I4197, FIND(" ", I4197)-1)))</f>
        <v>0</v>
      </c>
    </row>
    <row r="4198" spans="1:15" x14ac:dyDescent="0.3">
      <c r="A4198" t="s">
        <v>11</v>
      </c>
      <c r="B4198" t="s">
        <v>41</v>
      </c>
      <c r="C4198" t="s">
        <v>67</v>
      </c>
      <c r="D4198" t="s">
        <v>69</v>
      </c>
      <c r="E4198" s="3" t="s">
        <v>75</v>
      </c>
      <c r="F4198" t="s">
        <v>298</v>
      </c>
      <c r="G4198" t="s">
        <v>399</v>
      </c>
      <c r="H4198" s="5" t="s">
        <v>1660</v>
      </c>
      <c r="I4198" t="s">
        <v>1991</v>
      </c>
      <c r="J4198" t="s">
        <v>1996</v>
      </c>
      <c r="K4198">
        <v>4284</v>
      </c>
      <c r="L4198" t="str">
        <f>IFERROR(LEFT(H4198, FIND("h", H4198)-1),0)</f>
        <v>2</v>
      </c>
      <c r="M4198" t="str">
        <f>IFERROR(MID(H4198, FIND("h", H4198)+1, FIND("m", H4198) - FIND("h", H4198)-1), IFERROR(LEFT(H4198, FIND("m",  H4198)-1),0))</f>
        <v xml:space="preserve"> 45</v>
      </c>
      <c r="N4198">
        <f>Table1[[#This Row],[Duration_hr]]*60 +Table1[[#This Row],[Duration_min]]</f>
        <v>165</v>
      </c>
      <c r="O4198">
        <f>IF(I4198="non-stop", 0, VALUE(LEFT(I4198, FIND(" ", I4198)-1)))</f>
        <v>0</v>
      </c>
    </row>
    <row r="4199" spans="1:15" x14ac:dyDescent="0.3">
      <c r="A4199" t="s">
        <v>11</v>
      </c>
      <c r="B4199" t="s">
        <v>41</v>
      </c>
      <c r="C4199" t="s">
        <v>67</v>
      </c>
      <c r="D4199" t="s">
        <v>69</v>
      </c>
      <c r="E4199" s="3" t="s">
        <v>75</v>
      </c>
      <c r="F4199" t="s">
        <v>248</v>
      </c>
      <c r="G4199" t="s">
        <v>246</v>
      </c>
      <c r="H4199" s="5" t="s">
        <v>1660</v>
      </c>
      <c r="I4199" t="s">
        <v>1991</v>
      </c>
      <c r="J4199" t="s">
        <v>1996</v>
      </c>
      <c r="K4199">
        <v>4423</v>
      </c>
      <c r="L4199" t="str">
        <f>IFERROR(LEFT(H4199, FIND("h", H4199)-1),0)</f>
        <v>2</v>
      </c>
      <c r="M4199" t="str">
        <f>IFERROR(MID(H4199, FIND("h", H4199)+1, FIND("m", H4199) - FIND("h", H4199)-1), IFERROR(LEFT(H4199, FIND("m",  H4199)-1),0))</f>
        <v xml:space="preserve"> 45</v>
      </c>
      <c r="N4199">
        <f>Table1[[#This Row],[Duration_hr]]*60 +Table1[[#This Row],[Duration_min]]</f>
        <v>165</v>
      </c>
      <c r="O4199">
        <f>IF(I4199="non-stop", 0, VALUE(LEFT(I4199, FIND(" ", I4199)-1)))</f>
        <v>0</v>
      </c>
    </row>
    <row r="4200" spans="1:15" x14ac:dyDescent="0.3">
      <c r="A4200" t="s">
        <v>17</v>
      </c>
      <c r="B4200" t="s">
        <v>32</v>
      </c>
      <c r="C4200" t="s">
        <v>67</v>
      </c>
      <c r="D4200" t="s">
        <v>69</v>
      </c>
      <c r="E4200" s="3" t="s">
        <v>75</v>
      </c>
      <c r="F4200" t="s">
        <v>272</v>
      </c>
      <c r="G4200" t="s">
        <v>341</v>
      </c>
      <c r="H4200" s="5" t="s">
        <v>1660</v>
      </c>
      <c r="I4200" t="s">
        <v>1991</v>
      </c>
      <c r="J4200" t="s">
        <v>1996</v>
      </c>
      <c r="K4200">
        <v>5823</v>
      </c>
      <c r="L4200" t="str">
        <f>IFERROR(LEFT(H4200, FIND("h", H4200)-1),0)</f>
        <v>2</v>
      </c>
      <c r="M4200" t="str">
        <f>IFERROR(MID(H4200, FIND("h", H4200)+1, FIND("m", H4200) - FIND("h", H4200)-1), IFERROR(LEFT(H4200, FIND("m",  H4200)-1),0))</f>
        <v xml:space="preserve"> 45</v>
      </c>
      <c r="N4200">
        <f>Table1[[#This Row],[Duration_hr]]*60 +Table1[[#This Row],[Duration_min]]</f>
        <v>165</v>
      </c>
      <c r="O4200">
        <f>IF(I4200="non-stop", 0, VALUE(LEFT(I4200, FIND(" ", I4200)-1)))</f>
        <v>0</v>
      </c>
    </row>
    <row r="4201" spans="1:15" x14ac:dyDescent="0.3">
      <c r="A4201" t="s">
        <v>12</v>
      </c>
      <c r="B4201" t="s">
        <v>61</v>
      </c>
      <c r="C4201" t="s">
        <v>67</v>
      </c>
      <c r="D4201" t="s">
        <v>72</v>
      </c>
      <c r="E4201" s="3" t="s">
        <v>75</v>
      </c>
      <c r="F4201" t="s">
        <v>299</v>
      </c>
      <c r="G4201" t="s">
        <v>245</v>
      </c>
      <c r="H4201" s="5" t="s">
        <v>1660</v>
      </c>
      <c r="I4201" t="s">
        <v>1991</v>
      </c>
      <c r="J4201" t="s">
        <v>1996</v>
      </c>
      <c r="K4201">
        <v>11633</v>
      </c>
      <c r="L4201" t="str">
        <f>IFERROR(LEFT(H4201, FIND("h", H4201)-1),0)</f>
        <v>2</v>
      </c>
      <c r="M4201" t="str">
        <f>IFERROR(MID(H4201, FIND("h", H4201)+1, FIND("m", H4201) - FIND("h", H4201)-1), IFERROR(LEFT(H4201, FIND("m",  H4201)-1),0))</f>
        <v xml:space="preserve"> 45</v>
      </c>
      <c r="N4201">
        <f>Table1[[#This Row],[Duration_hr]]*60 +Table1[[#This Row],[Duration_min]]</f>
        <v>165</v>
      </c>
      <c r="O4201">
        <f>IF(I4201="non-stop", 0, VALUE(LEFT(I4201, FIND(" ", I4201)-1)))</f>
        <v>0</v>
      </c>
    </row>
    <row r="4202" spans="1:15" x14ac:dyDescent="0.3">
      <c r="A4202" t="s">
        <v>12</v>
      </c>
      <c r="B4202" t="s">
        <v>59</v>
      </c>
      <c r="C4202" t="s">
        <v>67</v>
      </c>
      <c r="D4202" t="s">
        <v>69</v>
      </c>
      <c r="E4202" s="3" t="s">
        <v>75</v>
      </c>
      <c r="F4202" t="s">
        <v>271</v>
      </c>
      <c r="G4202" t="s">
        <v>211</v>
      </c>
      <c r="H4202" s="5" t="s">
        <v>1660</v>
      </c>
      <c r="I4202" t="s">
        <v>1991</v>
      </c>
      <c r="J4202" t="s">
        <v>1996</v>
      </c>
      <c r="K4202">
        <v>6961</v>
      </c>
      <c r="L4202" t="str">
        <f>IFERROR(LEFT(H4202, FIND("h", H4202)-1),0)</f>
        <v>2</v>
      </c>
      <c r="M4202" t="str">
        <f>IFERROR(MID(H4202, FIND("h", H4202)+1, FIND("m", H4202) - FIND("h", H4202)-1), IFERROR(LEFT(H4202, FIND("m",  H4202)-1),0))</f>
        <v xml:space="preserve"> 45</v>
      </c>
      <c r="N4202">
        <f>Table1[[#This Row],[Duration_hr]]*60 +Table1[[#This Row],[Duration_min]]</f>
        <v>165</v>
      </c>
      <c r="O4202">
        <f>IF(I4202="non-stop", 0, VALUE(LEFT(I4202, FIND(" ", I4202)-1)))</f>
        <v>0</v>
      </c>
    </row>
    <row r="4203" spans="1:15" x14ac:dyDescent="0.3">
      <c r="A4203" t="s">
        <v>12</v>
      </c>
      <c r="B4203" t="s">
        <v>44</v>
      </c>
      <c r="C4203" t="s">
        <v>67</v>
      </c>
      <c r="D4203" t="s">
        <v>69</v>
      </c>
      <c r="E4203" s="3" t="s">
        <v>75</v>
      </c>
      <c r="F4203" t="s">
        <v>300</v>
      </c>
      <c r="G4203" t="s">
        <v>419</v>
      </c>
      <c r="H4203" s="5" t="s">
        <v>1660</v>
      </c>
      <c r="I4203" t="s">
        <v>1991</v>
      </c>
      <c r="J4203" t="s">
        <v>1996</v>
      </c>
      <c r="K4203">
        <v>6961</v>
      </c>
      <c r="L4203" t="str">
        <f>IFERROR(LEFT(H4203, FIND("h", H4203)-1),0)</f>
        <v>2</v>
      </c>
      <c r="M4203" t="str">
        <f>IFERROR(MID(H4203, FIND("h", H4203)+1, FIND("m", H4203) - FIND("h", H4203)-1), IFERROR(LEFT(H4203, FIND("m",  H4203)-1),0))</f>
        <v xml:space="preserve"> 45</v>
      </c>
      <c r="N4203">
        <f>Table1[[#This Row],[Duration_hr]]*60 +Table1[[#This Row],[Duration_min]]</f>
        <v>165</v>
      </c>
      <c r="O4203">
        <f>IF(I4203="non-stop", 0, VALUE(LEFT(I4203, FIND(" ", I4203)-1)))</f>
        <v>0</v>
      </c>
    </row>
    <row r="4204" spans="1:15" x14ac:dyDescent="0.3">
      <c r="A4204" t="s">
        <v>17</v>
      </c>
      <c r="B4204" t="s">
        <v>47</v>
      </c>
      <c r="C4204" t="s">
        <v>67</v>
      </c>
      <c r="D4204" t="s">
        <v>69</v>
      </c>
      <c r="E4204" s="3" t="s">
        <v>75</v>
      </c>
      <c r="F4204" t="s">
        <v>272</v>
      </c>
      <c r="G4204" t="s">
        <v>341</v>
      </c>
      <c r="H4204" s="5" t="s">
        <v>1660</v>
      </c>
      <c r="I4204" t="s">
        <v>1991</v>
      </c>
      <c r="J4204" t="s">
        <v>1996</v>
      </c>
      <c r="K4204">
        <v>5088</v>
      </c>
      <c r="L4204" t="str">
        <f>IFERROR(LEFT(H4204, FIND("h", H4204)-1),0)</f>
        <v>2</v>
      </c>
      <c r="M4204" t="str">
        <f>IFERROR(MID(H4204, FIND("h", H4204)+1, FIND("m", H4204) - FIND("h", H4204)-1), IFERROR(LEFT(H4204, FIND("m",  H4204)-1),0))</f>
        <v xml:space="preserve"> 45</v>
      </c>
      <c r="N4204">
        <f>Table1[[#This Row],[Duration_hr]]*60 +Table1[[#This Row],[Duration_min]]</f>
        <v>165</v>
      </c>
      <c r="O4204">
        <f>IF(I4204="non-stop", 0, VALUE(LEFT(I4204, FIND(" ", I4204)-1)))</f>
        <v>0</v>
      </c>
    </row>
    <row r="4205" spans="1:15" x14ac:dyDescent="0.3">
      <c r="A4205" t="s">
        <v>12</v>
      </c>
      <c r="B4205" t="s">
        <v>23</v>
      </c>
      <c r="C4205" t="s">
        <v>67</v>
      </c>
      <c r="D4205" t="s">
        <v>72</v>
      </c>
      <c r="E4205" s="3" t="s">
        <v>75</v>
      </c>
      <c r="F4205" t="s">
        <v>271</v>
      </c>
      <c r="G4205" t="s">
        <v>211</v>
      </c>
      <c r="H4205" s="5" t="s">
        <v>1660</v>
      </c>
      <c r="I4205" t="s">
        <v>1991</v>
      </c>
      <c r="J4205" t="s">
        <v>1996</v>
      </c>
      <c r="K4205">
        <v>4441</v>
      </c>
      <c r="L4205" t="str">
        <f>IFERROR(LEFT(H4205, FIND("h", H4205)-1),0)</f>
        <v>2</v>
      </c>
      <c r="M4205" t="str">
        <f>IFERROR(MID(H4205, FIND("h", H4205)+1, FIND("m", H4205) - FIND("h", H4205)-1), IFERROR(LEFT(H4205, FIND("m",  H4205)-1),0))</f>
        <v xml:space="preserve"> 45</v>
      </c>
      <c r="N4205">
        <f>Table1[[#This Row],[Duration_hr]]*60 +Table1[[#This Row],[Duration_min]]</f>
        <v>165</v>
      </c>
      <c r="O4205">
        <f>IF(I4205="non-stop", 0, VALUE(LEFT(I4205, FIND(" ", I4205)-1)))</f>
        <v>0</v>
      </c>
    </row>
    <row r="4206" spans="1:15" x14ac:dyDescent="0.3">
      <c r="A4206" t="s">
        <v>11</v>
      </c>
      <c r="B4206" t="s">
        <v>53</v>
      </c>
      <c r="C4206" t="s">
        <v>68</v>
      </c>
      <c r="D4206" t="s">
        <v>67</v>
      </c>
      <c r="E4206" s="3" t="s">
        <v>80</v>
      </c>
      <c r="F4206" t="s">
        <v>349</v>
      </c>
      <c r="G4206" t="s">
        <v>274</v>
      </c>
      <c r="H4206" s="5" t="s">
        <v>1660</v>
      </c>
      <c r="I4206" t="s">
        <v>1991</v>
      </c>
      <c r="J4206" t="s">
        <v>1996</v>
      </c>
      <c r="K4206">
        <v>4462</v>
      </c>
      <c r="L4206" t="str">
        <f>IFERROR(LEFT(H4206, FIND("h", H4206)-1),0)</f>
        <v>2</v>
      </c>
      <c r="M4206" t="str">
        <f>IFERROR(MID(H4206, FIND("h", H4206)+1, FIND("m", H4206) - FIND("h", H4206)-1), IFERROR(LEFT(H4206, FIND("m",  H4206)-1),0))</f>
        <v xml:space="preserve"> 45</v>
      </c>
      <c r="N4206">
        <f>Table1[[#This Row],[Duration_hr]]*60 +Table1[[#This Row],[Duration_min]]</f>
        <v>165</v>
      </c>
      <c r="O4206">
        <f>IF(I4206="non-stop", 0, VALUE(LEFT(I4206, FIND(" ", I4206)-1)))</f>
        <v>0</v>
      </c>
    </row>
    <row r="4207" spans="1:15" x14ac:dyDescent="0.3">
      <c r="A4207" t="s">
        <v>11</v>
      </c>
      <c r="B4207" t="s">
        <v>30</v>
      </c>
      <c r="C4207" t="s">
        <v>68</v>
      </c>
      <c r="D4207" t="s">
        <v>67</v>
      </c>
      <c r="E4207" s="3" t="s">
        <v>80</v>
      </c>
      <c r="F4207" t="s">
        <v>242</v>
      </c>
      <c r="G4207" t="s">
        <v>389</v>
      </c>
      <c r="H4207" s="5" t="s">
        <v>1660</v>
      </c>
      <c r="I4207" t="s">
        <v>1991</v>
      </c>
      <c r="J4207" t="s">
        <v>1996</v>
      </c>
      <c r="K4207">
        <v>4804</v>
      </c>
      <c r="L4207" t="str">
        <f>IFERROR(LEFT(H4207, FIND("h", H4207)-1),0)</f>
        <v>2</v>
      </c>
      <c r="M4207" t="str">
        <f>IFERROR(MID(H4207, FIND("h", H4207)+1, FIND("m", H4207) - FIND("h", H4207)-1), IFERROR(LEFT(H4207, FIND("m",  H4207)-1),0))</f>
        <v xml:space="preserve"> 45</v>
      </c>
      <c r="N4207">
        <f>Table1[[#This Row],[Duration_hr]]*60 +Table1[[#This Row],[Duration_min]]</f>
        <v>165</v>
      </c>
      <c r="O4207">
        <f>IF(I4207="non-stop", 0, VALUE(LEFT(I4207, FIND(" ", I4207)-1)))</f>
        <v>0</v>
      </c>
    </row>
    <row r="4208" spans="1:15" x14ac:dyDescent="0.3">
      <c r="A4208" t="s">
        <v>11</v>
      </c>
      <c r="B4208" t="s">
        <v>39</v>
      </c>
      <c r="C4208" t="s">
        <v>67</v>
      </c>
      <c r="D4208" t="s">
        <v>72</v>
      </c>
      <c r="E4208" s="3" t="s">
        <v>75</v>
      </c>
      <c r="F4208" t="s">
        <v>285</v>
      </c>
      <c r="G4208" t="s">
        <v>219</v>
      </c>
      <c r="H4208" s="5" t="s">
        <v>1660</v>
      </c>
      <c r="I4208" t="s">
        <v>1991</v>
      </c>
      <c r="J4208" t="s">
        <v>1996</v>
      </c>
      <c r="K4208">
        <v>5734</v>
      </c>
      <c r="L4208" t="str">
        <f>IFERROR(LEFT(H4208, FIND("h", H4208)-1),0)</f>
        <v>2</v>
      </c>
      <c r="M4208" t="str">
        <f>IFERROR(MID(H4208, FIND("h", H4208)+1, FIND("m", H4208) - FIND("h", H4208)-1), IFERROR(LEFT(H4208, FIND("m",  H4208)-1),0))</f>
        <v xml:space="preserve"> 45</v>
      </c>
      <c r="N4208">
        <f>Table1[[#This Row],[Duration_hr]]*60 +Table1[[#This Row],[Duration_min]]</f>
        <v>165</v>
      </c>
      <c r="O4208">
        <f>IF(I4208="non-stop", 0, VALUE(LEFT(I4208, FIND(" ", I4208)-1)))</f>
        <v>0</v>
      </c>
    </row>
    <row r="4209" spans="1:15" x14ac:dyDescent="0.3">
      <c r="A4209" t="s">
        <v>13</v>
      </c>
      <c r="B4209" t="s">
        <v>31</v>
      </c>
      <c r="C4209" t="s">
        <v>67</v>
      </c>
      <c r="D4209" t="s">
        <v>69</v>
      </c>
      <c r="E4209" s="3" t="s">
        <v>75</v>
      </c>
      <c r="F4209" t="s">
        <v>285</v>
      </c>
      <c r="G4209" t="s">
        <v>219</v>
      </c>
      <c r="H4209" s="5" t="s">
        <v>1660</v>
      </c>
      <c r="I4209" t="s">
        <v>1991</v>
      </c>
      <c r="J4209" t="s">
        <v>1997</v>
      </c>
      <c r="K4209">
        <v>7229</v>
      </c>
      <c r="L4209" t="str">
        <f>IFERROR(LEFT(H4209, FIND("h", H4209)-1),0)</f>
        <v>2</v>
      </c>
      <c r="M4209" t="str">
        <f>IFERROR(MID(H4209, FIND("h", H4209)+1, FIND("m", H4209) - FIND("h", H4209)-1), IFERROR(LEFT(H4209, FIND("m",  H4209)-1),0))</f>
        <v xml:space="preserve"> 45</v>
      </c>
      <c r="N4209">
        <f>Table1[[#This Row],[Duration_hr]]*60 +Table1[[#This Row],[Duration_min]]</f>
        <v>165</v>
      </c>
      <c r="O4209">
        <f>IF(I4209="non-stop", 0, VALUE(LEFT(I4209, FIND(" ", I4209)-1)))</f>
        <v>0</v>
      </c>
    </row>
    <row r="4210" spans="1:15" x14ac:dyDescent="0.3">
      <c r="A4210" t="s">
        <v>13</v>
      </c>
      <c r="B4210" t="s">
        <v>30</v>
      </c>
      <c r="C4210" t="s">
        <v>67</v>
      </c>
      <c r="D4210" t="s">
        <v>69</v>
      </c>
      <c r="E4210" s="3" t="s">
        <v>75</v>
      </c>
      <c r="F4210" t="s">
        <v>285</v>
      </c>
      <c r="G4210" t="s">
        <v>219</v>
      </c>
      <c r="H4210" s="5" t="s">
        <v>1660</v>
      </c>
      <c r="I4210" t="s">
        <v>1991</v>
      </c>
      <c r="J4210" t="s">
        <v>1996</v>
      </c>
      <c r="K4210">
        <v>7229</v>
      </c>
      <c r="L4210" t="str">
        <f>IFERROR(LEFT(H4210, FIND("h", H4210)-1),0)</f>
        <v>2</v>
      </c>
      <c r="M4210" t="str">
        <f>IFERROR(MID(H4210, FIND("h", H4210)+1, FIND("m", H4210) - FIND("h", H4210)-1), IFERROR(LEFT(H4210, FIND("m",  H4210)-1),0))</f>
        <v xml:space="preserve"> 45</v>
      </c>
      <c r="N4210">
        <f>Table1[[#This Row],[Duration_hr]]*60 +Table1[[#This Row],[Duration_min]]</f>
        <v>165</v>
      </c>
      <c r="O4210">
        <f>IF(I4210="non-stop", 0, VALUE(LEFT(I4210, FIND(" ", I4210)-1)))</f>
        <v>0</v>
      </c>
    </row>
    <row r="4211" spans="1:15" x14ac:dyDescent="0.3">
      <c r="A4211" t="s">
        <v>18</v>
      </c>
      <c r="B4211" t="s">
        <v>27</v>
      </c>
      <c r="C4211" t="s">
        <v>67</v>
      </c>
      <c r="D4211" t="s">
        <v>72</v>
      </c>
      <c r="E4211" s="3" t="s">
        <v>75</v>
      </c>
      <c r="F4211" t="s">
        <v>385</v>
      </c>
      <c r="G4211" t="s">
        <v>1475</v>
      </c>
      <c r="H4211" s="5" t="s">
        <v>1660</v>
      </c>
      <c r="I4211" t="s">
        <v>1991</v>
      </c>
      <c r="J4211" t="s">
        <v>2004</v>
      </c>
      <c r="K4211">
        <v>10873</v>
      </c>
      <c r="L4211" t="str">
        <f>IFERROR(LEFT(H4211, FIND("h", H4211)-1),0)</f>
        <v>2</v>
      </c>
      <c r="M4211" t="str">
        <f>IFERROR(MID(H4211, FIND("h", H4211)+1, FIND("m", H4211) - FIND("h", H4211)-1), IFERROR(LEFT(H4211, FIND("m",  H4211)-1),0))</f>
        <v xml:space="preserve"> 45</v>
      </c>
      <c r="N4211">
        <f>Table1[[#This Row],[Duration_hr]]*60 +Table1[[#This Row],[Duration_min]]</f>
        <v>165</v>
      </c>
      <c r="O4211">
        <f>IF(I4211="non-stop", 0, VALUE(LEFT(I4211, FIND(" ", I4211)-1)))</f>
        <v>0</v>
      </c>
    </row>
    <row r="4212" spans="1:15" x14ac:dyDescent="0.3">
      <c r="A4212" t="s">
        <v>12</v>
      </c>
      <c r="B4212" t="s">
        <v>65</v>
      </c>
      <c r="C4212" t="s">
        <v>67</v>
      </c>
      <c r="D4212" t="s">
        <v>72</v>
      </c>
      <c r="E4212" s="3" t="s">
        <v>75</v>
      </c>
      <c r="F4212" t="s">
        <v>216</v>
      </c>
      <c r="G4212" t="s">
        <v>244</v>
      </c>
      <c r="H4212" s="5" t="s">
        <v>1660</v>
      </c>
      <c r="I4212" t="s">
        <v>1991</v>
      </c>
      <c r="J4212" t="s">
        <v>1996</v>
      </c>
      <c r="K4212">
        <v>7591</v>
      </c>
      <c r="L4212" t="str">
        <f>IFERROR(LEFT(H4212, FIND("h", H4212)-1),0)</f>
        <v>2</v>
      </c>
      <c r="M4212" t="str">
        <f>IFERROR(MID(H4212, FIND("h", H4212)+1, FIND("m", H4212) - FIND("h", H4212)-1), IFERROR(LEFT(H4212, FIND("m",  H4212)-1),0))</f>
        <v xml:space="preserve"> 45</v>
      </c>
      <c r="N4212">
        <f>Table1[[#This Row],[Duration_hr]]*60 +Table1[[#This Row],[Duration_min]]</f>
        <v>165</v>
      </c>
      <c r="O4212">
        <f>IF(I4212="non-stop", 0, VALUE(LEFT(I4212, FIND(" ", I4212)-1)))</f>
        <v>0</v>
      </c>
    </row>
    <row r="4213" spans="1:15" x14ac:dyDescent="0.3">
      <c r="A4213" t="s">
        <v>11</v>
      </c>
      <c r="B4213" t="s">
        <v>40</v>
      </c>
      <c r="C4213" t="s">
        <v>68</v>
      </c>
      <c r="D4213" t="s">
        <v>67</v>
      </c>
      <c r="E4213" s="3" t="s">
        <v>80</v>
      </c>
      <c r="F4213" t="s">
        <v>242</v>
      </c>
      <c r="G4213" t="s">
        <v>389</v>
      </c>
      <c r="H4213" s="5" t="s">
        <v>1660</v>
      </c>
      <c r="I4213" t="s">
        <v>1991</v>
      </c>
      <c r="J4213" t="s">
        <v>1996</v>
      </c>
      <c r="K4213">
        <v>4174</v>
      </c>
      <c r="L4213" t="str">
        <f>IFERROR(LEFT(H4213, FIND("h", H4213)-1),0)</f>
        <v>2</v>
      </c>
      <c r="M4213" t="str">
        <f>IFERROR(MID(H4213, FIND("h", H4213)+1, FIND("m", H4213) - FIND("h", H4213)-1), IFERROR(LEFT(H4213, FIND("m",  H4213)-1),0))</f>
        <v xml:space="preserve"> 45</v>
      </c>
      <c r="N4213">
        <f>Table1[[#This Row],[Duration_hr]]*60 +Table1[[#This Row],[Duration_min]]</f>
        <v>165</v>
      </c>
      <c r="O4213">
        <f>IF(I4213="non-stop", 0, VALUE(LEFT(I4213, FIND(" ", I4213)-1)))</f>
        <v>0</v>
      </c>
    </row>
    <row r="4214" spans="1:15" x14ac:dyDescent="0.3">
      <c r="A4214" t="s">
        <v>12</v>
      </c>
      <c r="B4214" t="s">
        <v>61</v>
      </c>
      <c r="C4214" t="s">
        <v>67</v>
      </c>
      <c r="D4214" t="s">
        <v>72</v>
      </c>
      <c r="E4214" s="3" t="s">
        <v>75</v>
      </c>
      <c r="F4214" t="s">
        <v>300</v>
      </c>
      <c r="G4214" t="s">
        <v>419</v>
      </c>
      <c r="H4214" s="5" t="s">
        <v>1660</v>
      </c>
      <c r="I4214" t="s">
        <v>1991</v>
      </c>
      <c r="J4214" t="s">
        <v>1996</v>
      </c>
      <c r="K4214">
        <v>4441</v>
      </c>
      <c r="L4214" t="str">
        <f>IFERROR(LEFT(H4214, FIND("h", H4214)-1),0)</f>
        <v>2</v>
      </c>
      <c r="M4214" t="str">
        <f>IFERROR(MID(H4214, FIND("h", H4214)+1, FIND("m", H4214) - FIND("h", H4214)-1), IFERROR(LEFT(H4214, FIND("m",  H4214)-1),0))</f>
        <v xml:space="preserve"> 45</v>
      </c>
      <c r="N4214">
        <f>Table1[[#This Row],[Duration_hr]]*60 +Table1[[#This Row],[Duration_min]]</f>
        <v>165</v>
      </c>
      <c r="O4214">
        <f>IF(I4214="non-stop", 0, VALUE(LEFT(I4214, FIND(" ", I4214)-1)))</f>
        <v>0</v>
      </c>
    </row>
    <row r="4215" spans="1:15" x14ac:dyDescent="0.3">
      <c r="A4215" t="s">
        <v>12</v>
      </c>
      <c r="B4215" t="s">
        <v>34</v>
      </c>
      <c r="C4215" t="s">
        <v>67</v>
      </c>
      <c r="D4215" t="s">
        <v>69</v>
      </c>
      <c r="E4215" s="3" t="s">
        <v>75</v>
      </c>
      <c r="F4215" t="s">
        <v>300</v>
      </c>
      <c r="G4215" t="s">
        <v>419</v>
      </c>
      <c r="H4215" s="5" t="s">
        <v>1660</v>
      </c>
      <c r="I4215" t="s">
        <v>1991</v>
      </c>
      <c r="J4215" t="s">
        <v>1996</v>
      </c>
      <c r="K4215">
        <v>6121</v>
      </c>
      <c r="L4215" t="str">
        <f>IFERROR(LEFT(H4215, FIND("h", H4215)-1),0)</f>
        <v>2</v>
      </c>
      <c r="M4215" t="str">
        <f>IFERROR(MID(H4215, FIND("h", H4215)+1, FIND("m", H4215) - FIND("h", H4215)-1), IFERROR(LEFT(H4215, FIND("m",  H4215)-1),0))</f>
        <v xml:space="preserve"> 45</v>
      </c>
      <c r="N4215">
        <f>Table1[[#This Row],[Duration_hr]]*60 +Table1[[#This Row],[Duration_min]]</f>
        <v>165</v>
      </c>
      <c r="O4215">
        <f>IF(I4215="non-stop", 0, VALUE(LEFT(I4215, FIND(" ", I4215)-1)))</f>
        <v>0</v>
      </c>
    </row>
    <row r="4216" spans="1:15" x14ac:dyDescent="0.3">
      <c r="A4216" t="s">
        <v>16</v>
      </c>
      <c r="B4216" t="s">
        <v>34</v>
      </c>
      <c r="C4216" t="s">
        <v>67</v>
      </c>
      <c r="D4216" t="s">
        <v>69</v>
      </c>
      <c r="E4216" s="3" t="s">
        <v>75</v>
      </c>
      <c r="F4216" t="s">
        <v>236</v>
      </c>
      <c r="G4216" t="s">
        <v>555</v>
      </c>
      <c r="H4216" s="5" t="s">
        <v>1660</v>
      </c>
      <c r="I4216" t="s">
        <v>1991</v>
      </c>
      <c r="J4216" t="s">
        <v>1996</v>
      </c>
      <c r="K4216">
        <v>3419</v>
      </c>
      <c r="L4216" t="str">
        <f>IFERROR(LEFT(H4216, FIND("h", H4216)-1),0)</f>
        <v>2</v>
      </c>
      <c r="M4216" t="str">
        <f>IFERROR(MID(H4216, FIND("h", H4216)+1, FIND("m", H4216) - FIND("h", H4216)-1), IFERROR(LEFT(H4216, FIND("m",  H4216)-1),0))</f>
        <v xml:space="preserve"> 45</v>
      </c>
      <c r="N4216">
        <f>Table1[[#This Row],[Duration_hr]]*60 +Table1[[#This Row],[Duration_min]]</f>
        <v>165</v>
      </c>
      <c r="O4216">
        <f>IF(I4216="non-stop", 0, VALUE(LEFT(I4216, FIND(" ", I4216)-1)))</f>
        <v>0</v>
      </c>
    </row>
    <row r="4217" spans="1:15" x14ac:dyDescent="0.3">
      <c r="A4217" t="s">
        <v>17</v>
      </c>
      <c r="B4217" t="s">
        <v>37</v>
      </c>
      <c r="C4217" t="s">
        <v>67</v>
      </c>
      <c r="D4217" t="s">
        <v>69</v>
      </c>
      <c r="E4217" s="3" t="s">
        <v>75</v>
      </c>
      <c r="F4217" t="s">
        <v>272</v>
      </c>
      <c r="G4217" t="s">
        <v>341</v>
      </c>
      <c r="H4217" s="5" t="s">
        <v>1660</v>
      </c>
      <c r="I4217" t="s">
        <v>1991</v>
      </c>
      <c r="J4217" t="s">
        <v>1996</v>
      </c>
      <c r="K4217">
        <v>4878</v>
      </c>
      <c r="L4217" t="str">
        <f>IFERROR(LEFT(H4217, FIND("h", H4217)-1),0)</f>
        <v>2</v>
      </c>
      <c r="M4217" t="str">
        <f>IFERROR(MID(H4217, FIND("h", H4217)+1, FIND("m", H4217) - FIND("h", H4217)-1), IFERROR(LEFT(H4217, FIND("m",  H4217)-1),0))</f>
        <v xml:space="preserve"> 45</v>
      </c>
      <c r="N4217">
        <f>Table1[[#This Row],[Duration_hr]]*60 +Table1[[#This Row],[Duration_min]]</f>
        <v>165</v>
      </c>
      <c r="O4217">
        <f>IF(I4217="non-stop", 0, VALUE(LEFT(I4217, FIND(" ", I4217)-1)))</f>
        <v>0</v>
      </c>
    </row>
    <row r="4218" spans="1:15" x14ac:dyDescent="0.3">
      <c r="A4218" t="s">
        <v>11</v>
      </c>
      <c r="B4218" t="s">
        <v>51</v>
      </c>
      <c r="C4218" t="s">
        <v>68</v>
      </c>
      <c r="D4218" t="s">
        <v>67</v>
      </c>
      <c r="E4218" s="3" t="s">
        <v>80</v>
      </c>
      <c r="F4218" t="s">
        <v>321</v>
      </c>
      <c r="G4218" t="s">
        <v>1487</v>
      </c>
      <c r="H4218" s="5" t="s">
        <v>1660</v>
      </c>
      <c r="I4218" t="s">
        <v>1991</v>
      </c>
      <c r="J4218" t="s">
        <v>1996</v>
      </c>
      <c r="K4218">
        <v>4148</v>
      </c>
      <c r="L4218" t="str">
        <f>IFERROR(LEFT(H4218, FIND("h", H4218)-1),0)</f>
        <v>2</v>
      </c>
      <c r="M4218" t="str">
        <f>IFERROR(MID(H4218, FIND("h", H4218)+1, FIND("m", H4218) - FIND("h", H4218)-1), IFERROR(LEFT(H4218, FIND("m",  H4218)-1),0))</f>
        <v xml:space="preserve"> 45</v>
      </c>
      <c r="N4218">
        <f>Table1[[#This Row],[Duration_hr]]*60 +Table1[[#This Row],[Duration_min]]</f>
        <v>165</v>
      </c>
      <c r="O4218">
        <f>IF(I4218="non-stop", 0, VALUE(LEFT(I4218, FIND(" ", I4218)-1)))</f>
        <v>0</v>
      </c>
    </row>
    <row r="4219" spans="1:15" x14ac:dyDescent="0.3">
      <c r="A4219" t="s">
        <v>11</v>
      </c>
      <c r="B4219" t="s">
        <v>28</v>
      </c>
      <c r="C4219" t="s">
        <v>67</v>
      </c>
      <c r="D4219" t="s">
        <v>69</v>
      </c>
      <c r="E4219" s="3" t="s">
        <v>75</v>
      </c>
      <c r="F4219" t="s">
        <v>298</v>
      </c>
      <c r="G4219" t="s">
        <v>399</v>
      </c>
      <c r="H4219" s="5" t="s">
        <v>1660</v>
      </c>
      <c r="I4219" t="s">
        <v>1991</v>
      </c>
      <c r="J4219" t="s">
        <v>1996</v>
      </c>
      <c r="K4219">
        <v>3943</v>
      </c>
      <c r="L4219" t="str">
        <f>IFERROR(LEFT(H4219, FIND("h", H4219)-1),0)</f>
        <v>2</v>
      </c>
      <c r="M4219" t="str">
        <f>IFERROR(MID(H4219, FIND("h", H4219)+1, FIND("m", H4219) - FIND("h", H4219)-1), IFERROR(LEFT(H4219, FIND("m",  H4219)-1),0))</f>
        <v xml:space="preserve"> 45</v>
      </c>
      <c r="N4219">
        <f>Table1[[#This Row],[Duration_hr]]*60 +Table1[[#This Row],[Duration_min]]</f>
        <v>165</v>
      </c>
      <c r="O4219">
        <f>IF(I4219="non-stop", 0, VALUE(LEFT(I4219, FIND(" ", I4219)-1)))</f>
        <v>0</v>
      </c>
    </row>
    <row r="4220" spans="1:15" x14ac:dyDescent="0.3">
      <c r="A4220" t="s">
        <v>11</v>
      </c>
      <c r="B4220" t="s">
        <v>65</v>
      </c>
      <c r="C4220" t="s">
        <v>67</v>
      </c>
      <c r="D4220" t="s">
        <v>72</v>
      </c>
      <c r="E4220" s="3" t="s">
        <v>75</v>
      </c>
      <c r="F4220" t="s">
        <v>294</v>
      </c>
      <c r="G4220" t="s">
        <v>499</v>
      </c>
      <c r="H4220" s="5" t="s">
        <v>1660</v>
      </c>
      <c r="I4220" t="s">
        <v>1991</v>
      </c>
      <c r="J4220" t="s">
        <v>1996</v>
      </c>
      <c r="K4220">
        <v>6860</v>
      </c>
      <c r="L4220" t="str">
        <f>IFERROR(LEFT(H4220, FIND("h", H4220)-1),0)</f>
        <v>2</v>
      </c>
      <c r="M4220" t="str">
        <f>IFERROR(MID(H4220, FIND("h", H4220)+1, FIND("m", H4220) - FIND("h", H4220)-1), IFERROR(LEFT(H4220, FIND("m",  H4220)-1),0))</f>
        <v xml:space="preserve"> 45</v>
      </c>
      <c r="N4220">
        <f>Table1[[#This Row],[Duration_hr]]*60 +Table1[[#This Row],[Duration_min]]</f>
        <v>165</v>
      </c>
      <c r="O4220">
        <f>IF(I4220="non-stop", 0, VALUE(LEFT(I4220, FIND(" ", I4220)-1)))</f>
        <v>0</v>
      </c>
    </row>
    <row r="4221" spans="1:15" x14ac:dyDescent="0.3">
      <c r="A4221" t="s">
        <v>11</v>
      </c>
      <c r="B4221" t="s">
        <v>46</v>
      </c>
      <c r="C4221" t="s">
        <v>68</v>
      </c>
      <c r="D4221" t="s">
        <v>67</v>
      </c>
      <c r="E4221" s="3" t="s">
        <v>80</v>
      </c>
      <c r="F4221" t="s">
        <v>242</v>
      </c>
      <c r="G4221" t="s">
        <v>389</v>
      </c>
      <c r="H4221" s="5" t="s">
        <v>1660</v>
      </c>
      <c r="I4221" t="s">
        <v>1991</v>
      </c>
      <c r="J4221" t="s">
        <v>1996</v>
      </c>
      <c r="K4221">
        <v>4804</v>
      </c>
      <c r="L4221" t="str">
        <f>IFERROR(LEFT(H4221, FIND("h", H4221)-1),0)</f>
        <v>2</v>
      </c>
      <c r="M4221" t="str">
        <f>IFERROR(MID(H4221, FIND("h", H4221)+1, FIND("m", H4221) - FIND("h", H4221)-1), IFERROR(LEFT(H4221, FIND("m",  H4221)-1),0))</f>
        <v xml:space="preserve"> 45</v>
      </c>
      <c r="N4221">
        <f>Table1[[#This Row],[Duration_hr]]*60 +Table1[[#This Row],[Duration_min]]</f>
        <v>165</v>
      </c>
      <c r="O4221">
        <f>IF(I4221="non-stop", 0, VALUE(LEFT(I4221, FIND(" ", I4221)-1)))</f>
        <v>0</v>
      </c>
    </row>
    <row r="4222" spans="1:15" x14ac:dyDescent="0.3">
      <c r="A4222" t="s">
        <v>12</v>
      </c>
      <c r="B4222" t="s">
        <v>65</v>
      </c>
      <c r="C4222" t="s">
        <v>67</v>
      </c>
      <c r="D4222" t="s">
        <v>72</v>
      </c>
      <c r="E4222" s="3" t="s">
        <v>75</v>
      </c>
      <c r="F4222" t="s">
        <v>300</v>
      </c>
      <c r="G4222" t="s">
        <v>419</v>
      </c>
      <c r="H4222" s="5" t="s">
        <v>1660</v>
      </c>
      <c r="I4222" t="s">
        <v>1991</v>
      </c>
      <c r="J4222" t="s">
        <v>1996</v>
      </c>
      <c r="K4222">
        <v>11423</v>
      </c>
      <c r="L4222" t="str">
        <f>IFERROR(LEFT(H4222, FIND("h", H4222)-1),0)</f>
        <v>2</v>
      </c>
      <c r="M4222" t="str">
        <f>IFERROR(MID(H4222, FIND("h", H4222)+1, FIND("m", H4222) - FIND("h", H4222)-1), IFERROR(LEFT(H4222, FIND("m",  H4222)-1),0))</f>
        <v xml:space="preserve"> 45</v>
      </c>
      <c r="N4222">
        <f>Table1[[#This Row],[Duration_hr]]*60 +Table1[[#This Row],[Duration_min]]</f>
        <v>165</v>
      </c>
      <c r="O4222">
        <f>IF(I4222="non-stop", 0, VALUE(LEFT(I4222, FIND(" ", I4222)-1)))</f>
        <v>0</v>
      </c>
    </row>
    <row r="4223" spans="1:15" x14ac:dyDescent="0.3">
      <c r="A4223" t="s">
        <v>12</v>
      </c>
      <c r="B4223" t="s">
        <v>33</v>
      </c>
      <c r="C4223" t="s">
        <v>67</v>
      </c>
      <c r="D4223" t="s">
        <v>69</v>
      </c>
      <c r="E4223" s="3" t="s">
        <v>75</v>
      </c>
      <c r="F4223" t="s">
        <v>299</v>
      </c>
      <c r="G4223" t="s">
        <v>245</v>
      </c>
      <c r="H4223" s="5" t="s">
        <v>1660</v>
      </c>
      <c r="I4223" t="s">
        <v>1991</v>
      </c>
      <c r="J4223" t="s">
        <v>1996</v>
      </c>
      <c r="K4223">
        <v>5228</v>
      </c>
      <c r="L4223" t="str">
        <f>IFERROR(LEFT(H4223, FIND("h", H4223)-1),0)</f>
        <v>2</v>
      </c>
      <c r="M4223" t="str">
        <f>IFERROR(MID(H4223, FIND("h", H4223)+1, FIND("m", H4223) - FIND("h", H4223)-1), IFERROR(LEFT(H4223, FIND("m",  H4223)-1),0))</f>
        <v xml:space="preserve"> 45</v>
      </c>
      <c r="N4223">
        <f>Table1[[#This Row],[Duration_hr]]*60 +Table1[[#This Row],[Duration_min]]</f>
        <v>165</v>
      </c>
      <c r="O4223">
        <f>IF(I4223="non-stop", 0, VALUE(LEFT(I4223, FIND(" ", I4223)-1)))</f>
        <v>0</v>
      </c>
    </row>
    <row r="4224" spans="1:15" x14ac:dyDescent="0.3">
      <c r="A4224" t="s">
        <v>18</v>
      </c>
      <c r="B4224" t="s">
        <v>66</v>
      </c>
      <c r="C4224" t="s">
        <v>67</v>
      </c>
      <c r="D4224" t="s">
        <v>69</v>
      </c>
      <c r="E4224" s="3" t="s">
        <v>75</v>
      </c>
      <c r="F4224" t="s">
        <v>237</v>
      </c>
      <c r="G4224" t="s">
        <v>250</v>
      </c>
      <c r="H4224" s="5" t="s">
        <v>1660</v>
      </c>
      <c r="I4224" t="s">
        <v>1991</v>
      </c>
      <c r="J4224" t="s">
        <v>1996</v>
      </c>
      <c r="K4224">
        <v>4483</v>
      </c>
      <c r="L4224" t="str">
        <f>IFERROR(LEFT(H4224, FIND("h", H4224)-1),0)</f>
        <v>2</v>
      </c>
      <c r="M4224" t="str">
        <f>IFERROR(MID(H4224, FIND("h", H4224)+1, FIND("m", H4224) - FIND("h", H4224)-1), IFERROR(LEFT(H4224, FIND("m",  H4224)-1),0))</f>
        <v xml:space="preserve"> 45</v>
      </c>
      <c r="N4224">
        <f>Table1[[#This Row],[Duration_hr]]*60 +Table1[[#This Row],[Duration_min]]</f>
        <v>165</v>
      </c>
      <c r="O4224">
        <f>IF(I4224="non-stop", 0, VALUE(LEFT(I4224, FIND(" ", I4224)-1)))</f>
        <v>0</v>
      </c>
    </row>
    <row r="4225" spans="1:15" x14ac:dyDescent="0.3">
      <c r="A4225" t="s">
        <v>12</v>
      </c>
      <c r="B4225" t="s">
        <v>26</v>
      </c>
      <c r="C4225" t="s">
        <v>67</v>
      </c>
      <c r="D4225" t="s">
        <v>69</v>
      </c>
      <c r="E4225" s="3" t="s">
        <v>75</v>
      </c>
      <c r="F4225" t="s">
        <v>271</v>
      </c>
      <c r="G4225" t="s">
        <v>211</v>
      </c>
      <c r="H4225" s="5" t="s">
        <v>1660</v>
      </c>
      <c r="I4225" t="s">
        <v>1991</v>
      </c>
      <c r="J4225" t="s">
        <v>1996</v>
      </c>
      <c r="K4225">
        <v>5228</v>
      </c>
      <c r="L4225" t="str">
        <f>IFERROR(LEFT(H4225, FIND("h", H4225)-1),0)</f>
        <v>2</v>
      </c>
      <c r="M4225" t="str">
        <f>IFERROR(MID(H4225, FIND("h", H4225)+1, FIND("m", H4225) - FIND("h", H4225)-1), IFERROR(LEFT(H4225, FIND("m",  H4225)-1),0))</f>
        <v xml:space="preserve"> 45</v>
      </c>
      <c r="N4225">
        <f>Table1[[#This Row],[Duration_hr]]*60 +Table1[[#This Row],[Duration_min]]</f>
        <v>165</v>
      </c>
      <c r="O4225">
        <f>IF(I4225="non-stop", 0, VALUE(LEFT(I4225, FIND(" ", I4225)-1)))</f>
        <v>0</v>
      </c>
    </row>
    <row r="4226" spans="1:15" x14ac:dyDescent="0.3">
      <c r="A4226" t="s">
        <v>12</v>
      </c>
      <c r="B4226" t="s">
        <v>51</v>
      </c>
      <c r="C4226" t="s">
        <v>67</v>
      </c>
      <c r="D4226" t="s">
        <v>72</v>
      </c>
      <c r="E4226" s="3" t="s">
        <v>75</v>
      </c>
      <c r="F4226" t="s">
        <v>271</v>
      </c>
      <c r="G4226" t="s">
        <v>211</v>
      </c>
      <c r="H4226" s="5" t="s">
        <v>1660</v>
      </c>
      <c r="I4226" t="s">
        <v>1991</v>
      </c>
      <c r="J4226" t="s">
        <v>1996</v>
      </c>
      <c r="K4226">
        <v>7276</v>
      </c>
      <c r="L4226" t="str">
        <f>IFERROR(LEFT(H4226, FIND("h", H4226)-1),0)</f>
        <v>2</v>
      </c>
      <c r="M4226" t="str">
        <f>IFERROR(MID(H4226, FIND("h", H4226)+1, FIND("m", H4226) - FIND("h", H4226)-1), IFERROR(LEFT(H4226, FIND("m",  H4226)-1),0))</f>
        <v xml:space="preserve"> 45</v>
      </c>
      <c r="N4226">
        <f>Table1[[#This Row],[Duration_hr]]*60 +Table1[[#This Row],[Duration_min]]</f>
        <v>165</v>
      </c>
      <c r="O4226">
        <f>IF(I4226="non-stop", 0, VALUE(LEFT(I4226, FIND(" ", I4226)-1)))</f>
        <v>0</v>
      </c>
    </row>
    <row r="4227" spans="1:15" x14ac:dyDescent="0.3">
      <c r="A4227" t="s">
        <v>11</v>
      </c>
      <c r="B4227" t="s">
        <v>64</v>
      </c>
      <c r="C4227" t="s">
        <v>68</v>
      </c>
      <c r="D4227" t="s">
        <v>67</v>
      </c>
      <c r="E4227" s="3" t="s">
        <v>80</v>
      </c>
      <c r="F4227" t="s">
        <v>321</v>
      </c>
      <c r="G4227" t="s">
        <v>1496</v>
      </c>
      <c r="H4227" s="5" t="s">
        <v>1660</v>
      </c>
      <c r="I4227" t="s">
        <v>1991</v>
      </c>
      <c r="J4227" t="s">
        <v>1996</v>
      </c>
      <c r="K4227">
        <v>4778</v>
      </c>
      <c r="L4227" t="str">
        <f>IFERROR(LEFT(H4227, FIND("h", H4227)-1),0)</f>
        <v>2</v>
      </c>
      <c r="M4227" t="str">
        <f>IFERROR(MID(H4227, FIND("h", H4227)+1, FIND("m", H4227) - FIND("h", H4227)-1), IFERROR(LEFT(H4227, FIND("m",  H4227)-1),0))</f>
        <v xml:space="preserve"> 45</v>
      </c>
      <c r="N4227">
        <f>Table1[[#This Row],[Duration_hr]]*60 +Table1[[#This Row],[Duration_min]]</f>
        <v>165</v>
      </c>
      <c r="O4227">
        <f>IF(I4227="non-stop", 0, VALUE(LEFT(I4227, FIND(" ", I4227)-1)))</f>
        <v>0</v>
      </c>
    </row>
    <row r="4228" spans="1:15" x14ac:dyDescent="0.3">
      <c r="A4228" t="s">
        <v>11</v>
      </c>
      <c r="B4228" t="s">
        <v>56</v>
      </c>
      <c r="C4228" t="s">
        <v>67</v>
      </c>
      <c r="D4228" t="s">
        <v>72</v>
      </c>
      <c r="E4228" s="3" t="s">
        <v>75</v>
      </c>
      <c r="F4228" t="s">
        <v>298</v>
      </c>
      <c r="G4228" t="s">
        <v>399</v>
      </c>
      <c r="H4228" s="5" t="s">
        <v>1660</v>
      </c>
      <c r="I4228" t="s">
        <v>1991</v>
      </c>
      <c r="J4228" t="s">
        <v>1996</v>
      </c>
      <c r="K4228">
        <v>6860</v>
      </c>
      <c r="L4228" t="str">
        <f>IFERROR(LEFT(H4228, FIND("h", H4228)-1),0)</f>
        <v>2</v>
      </c>
      <c r="M4228" t="str">
        <f>IFERROR(MID(H4228, FIND("h", H4228)+1, FIND("m", H4228) - FIND("h", H4228)-1), IFERROR(LEFT(H4228, FIND("m",  H4228)-1),0))</f>
        <v xml:space="preserve"> 45</v>
      </c>
      <c r="N4228">
        <f>Table1[[#This Row],[Duration_hr]]*60 +Table1[[#This Row],[Duration_min]]</f>
        <v>165</v>
      </c>
      <c r="O4228">
        <f>IF(I4228="non-stop", 0, VALUE(LEFT(I4228, FIND(" ", I4228)-1)))</f>
        <v>0</v>
      </c>
    </row>
    <row r="4229" spans="1:15" x14ac:dyDescent="0.3">
      <c r="A4229" t="s">
        <v>12</v>
      </c>
      <c r="B4229" t="s">
        <v>42</v>
      </c>
      <c r="C4229" t="s">
        <v>67</v>
      </c>
      <c r="D4229" t="s">
        <v>69</v>
      </c>
      <c r="E4229" s="3" t="s">
        <v>75</v>
      </c>
      <c r="F4229" t="s">
        <v>300</v>
      </c>
      <c r="G4229" t="s">
        <v>419</v>
      </c>
      <c r="H4229" s="5" t="s">
        <v>1660</v>
      </c>
      <c r="I4229" t="s">
        <v>1991</v>
      </c>
      <c r="J4229" t="s">
        <v>1996</v>
      </c>
      <c r="K4229">
        <v>6961</v>
      </c>
      <c r="L4229" t="str">
        <f>IFERROR(LEFT(H4229, FIND("h", H4229)-1),0)</f>
        <v>2</v>
      </c>
      <c r="M4229" t="str">
        <f>IFERROR(MID(H4229, FIND("h", H4229)+1, FIND("m", H4229) - FIND("h", H4229)-1), IFERROR(LEFT(H4229, FIND("m",  H4229)-1),0))</f>
        <v xml:space="preserve"> 45</v>
      </c>
      <c r="N4229">
        <f>Table1[[#This Row],[Duration_hr]]*60 +Table1[[#This Row],[Duration_min]]</f>
        <v>165</v>
      </c>
      <c r="O4229">
        <f>IF(I4229="non-stop", 0, VALUE(LEFT(I4229, FIND(" ", I4229)-1)))</f>
        <v>0</v>
      </c>
    </row>
    <row r="4230" spans="1:15" x14ac:dyDescent="0.3">
      <c r="A4230" t="s">
        <v>11</v>
      </c>
      <c r="B4230" t="s">
        <v>44</v>
      </c>
      <c r="C4230" t="s">
        <v>70</v>
      </c>
      <c r="D4230" t="s">
        <v>68</v>
      </c>
      <c r="E4230" s="3" t="s">
        <v>84</v>
      </c>
      <c r="F4230" t="s">
        <v>247</v>
      </c>
      <c r="G4230" t="s">
        <v>292</v>
      </c>
      <c r="H4230" s="5" t="s">
        <v>1660</v>
      </c>
      <c r="I4230" t="s">
        <v>1991</v>
      </c>
      <c r="J4230" t="s">
        <v>1996</v>
      </c>
      <c r="K4230">
        <v>3540</v>
      </c>
      <c r="L4230" t="str">
        <f>IFERROR(LEFT(H4230, FIND("h", H4230)-1),0)</f>
        <v>2</v>
      </c>
      <c r="M4230" t="str">
        <f>IFERROR(MID(H4230, FIND("h", H4230)+1, FIND("m", H4230) - FIND("h", H4230)-1), IFERROR(LEFT(H4230, FIND("m",  H4230)-1),0))</f>
        <v xml:space="preserve"> 45</v>
      </c>
      <c r="N4230">
        <f>Table1[[#This Row],[Duration_hr]]*60 +Table1[[#This Row],[Duration_min]]</f>
        <v>165</v>
      </c>
      <c r="O4230">
        <f>IF(I4230="non-stop", 0, VALUE(LEFT(I4230, FIND(" ", I4230)-1)))</f>
        <v>0</v>
      </c>
    </row>
    <row r="4231" spans="1:15" x14ac:dyDescent="0.3">
      <c r="A4231" t="s">
        <v>18</v>
      </c>
      <c r="B4231" t="s">
        <v>28</v>
      </c>
      <c r="C4231" t="s">
        <v>67</v>
      </c>
      <c r="D4231" t="s">
        <v>69</v>
      </c>
      <c r="E4231" s="3" t="s">
        <v>75</v>
      </c>
      <c r="F4231" t="s">
        <v>237</v>
      </c>
      <c r="G4231" t="s">
        <v>250</v>
      </c>
      <c r="H4231" s="5" t="s">
        <v>1660</v>
      </c>
      <c r="I4231" t="s">
        <v>1991</v>
      </c>
      <c r="J4231" t="s">
        <v>1996</v>
      </c>
      <c r="K4231">
        <v>3383</v>
      </c>
      <c r="L4231" t="str">
        <f>IFERROR(LEFT(H4231, FIND("h", H4231)-1),0)</f>
        <v>2</v>
      </c>
      <c r="M4231" t="str">
        <f>IFERROR(MID(H4231, FIND("h", H4231)+1, FIND("m", H4231) - FIND("h", H4231)-1), IFERROR(LEFT(H4231, FIND("m",  H4231)-1),0))</f>
        <v xml:space="preserve"> 45</v>
      </c>
      <c r="N4231">
        <f>Table1[[#This Row],[Duration_hr]]*60 +Table1[[#This Row],[Duration_min]]</f>
        <v>165</v>
      </c>
      <c r="O4231">
        <f>IF(I4231="non-stop", 0, VALUE(LEFT(I4231, FIND(" ", I4231)-1)))</f>
        <v>0</v>
      </c>
    </row>
    <row r="4232" spans="1:15" x14ac:dyDescent="0.3">
      <c r="A4232" t="s">
        <v>18</v>
      </c>
      <c r="B4232" t="s">
        <v>23</v>
      </c>
      <c r="C4232" t="s">
        <v>67</v>
      </c>
      <c r="D4232" t="s">
        <v>72</v>
      </c>
      <c r="E4232" s="3" t="s">
        <v>75</v>
      </c>
      <c r="F4232" t="s">
        <v>385</v>
      </c>
      <c r="G4232" t="s">
        <v>1502</v>
      </c>
      <c r="H4232" s="5" t="s">
        <v>1660</v>
      </c>
      <c r="I4232" t="s">
        <v>1991</v>
      </c>
      <c r="J4232" t="s">
        <v>1996</v>
      </c>
      <c r="K4232">
        <v>4482</v>
      </c>
      <c r="L4232" t="str">
        <f>IFERROR(LEFT(H4232, FIND("h", H4232)-1),0)</f>
        <v>2</v>
      </c>
      <c r="M4232" t="str">
        <f>IFERROR(MID(H4232, FIND("h", H4232)+1, FIND("m", H4232) - FIND("h", H4232)-1), IFERROR(LEFT(H4232, FIND("m",  H4232)-1),0))</f>
        <v xml:space="preserve"> 45</v>
      </c>
      <c r="N4232">
        <f>Table1[[#This Row],[Duration_hr]]*60 +Table1[[#This Row],[Duration_min]]</f>
        <v>165</v>
      </c>
      <c r="O4232">
        <f>IF(I4232="non-stop", 0, VALUE(LEFT(I4232, FIND(" ", I4232)-1)))</f>
        <v>0</v>
      </c>
    </row>
    <row r="4233" spans="1:15" x14ac:dyDescent="0.3">
      <c r="A4233" t="s">
        <v>18</v>
      </c>
      <c r="B4233" t="s">
        <v>31</v>
      </c>
      <c r="C4233" t="s">
        <v>67</v>
      </c>
      <c r="D4233" t="s">
        <v>69</v>
      </c>
      <c r="E4233" s="3" t="s">
        <v>75</v>
      </c>
      <c r="F4233" t="s">
        <v>237</v>
      </c>
      <c r="G4233" t="s">
        <v>250</v>
      </c>
      <c r="H4233" s="5" t="s">
        <v>1660</v>
      </c>
      <c r="I4233" t="s">
        <v>1991</v>
      </c>
      <c r="J4233" t="s">
        <v>1996</v>
      </c>
      <c r="K4233">
        <v>4483</v>
      </c>
      <c r="L4233" t="str">
        <f>IFERROR(LEFT(H4233, FIND("h", H4233)-1),0)</f>
        <v>2</v>
      </c>
      <c r="M4233" t="str">
        <f>IFERROR(MID(H4233, FIND("h", H4233)+1, FIND("m", H4233) - FIND("h", H4233)-1), IFERROR(LEFT(H4233, FIND("m",  H4233)-1),0))</f>
        <v xml:space="preserve"> 45</v>
      </c>
      <c r="N4233">
        <f>Table1[[#This Row],[Duration_hr]]*60 +Table1[[#This Row],[Duration_min]]</f>
        <v>165</v>
      </c>
      <c r="O4233">
        <f>IF(I4233="non-stop", 0, VALUE(LEFT(I4233, FIND(" ", I4233)-1)))</f>
        <v>0</v>
      </c>
    </row>
    <row r="4234" spans="1:15" x14ac:dyDescent="0.3">
      <c r="A4234" t="s">
        <v>11</v>
      </c>
      <c r="B4234" t="s">
        <v>35</v>
      </c>
      <c r="C4234" t="s">
        <v>68</v>
      </c>
      <c r="D4234" t="s">
        <v>67</v>
      </c>
      <c r="E4234" s="3" t="s">
        <v>80</v>
      </c>
      <c r="F4234" t="s">
        <v>349</v>
      </c>
      <c r="G4234" t="s">
        <v>274</v>
      </c>
      <c r="H4234" s="5" t="s">
        <v>1660</v>
      </c>
      <c r="I4234" t="s">
        <v>1991</v>
      </c>
      <c r="J4234" t="s">
        <v>1996</v>
      </c>
      <c r="K4234">
        <v>6565</v>
      </c>
      <c r="L4234" t="str">
        <f>IFERROR(LEFT(H4234, FIND("h", H4234)-1),0)</f>
        <v>2</v>
      </c>
      <c r="M4234" t="str">
        <f>IFERROR(MID(H4234, FIND("h", H4234)+1, FIND("m", H4234) - FIND("h", H4234)-1), IFERROR(LEFT(H4234, FIND("m",  H4234)-1),0))</f>
        <v xml:space="preserve"> 45</v>
      </c>
      <c r="N4234">
        <f>Table1[[#This Row],[Duration_hr]]*60 +Table1[[#This Row],[Duration_min]]</f>
        <v>165</v>
      </c>
      <c r="O4234">
        <f>IF(I4234="non-stop", 0, VALUE(LEFT(I4234, FIND(" ", I4234)-1)))</f>
        <v>0</v>
      </c>
    </row>
    <row r="4235" spans="1:15" x14ac:dyDescent="0.3">
      <c r="A4235" t="s">
        <v>13</v>
      </c>
      <c r="B4235" t="s">
        <v>23</v>
      </c>
      <c r="C4235" t="s">
        <v>67</v>
      </c>
      <c r="D4235" t="s">
        <v>72</v>
      </c>
      <c r="E4235" s="3" t="s">
        <v>75</v>
      </c>
      <c r="F4235" t="s">
        <v>260</v>
      </c>
      <c r="G4235" t="s">
        <v>273</v>
      </c>
      <c r="H4235" s="5" t="s">
        <v>1660</v>
      </c>
      <c r="I4235" t="s">
        <v>1991</v>
      </c>
      <c r="J4235" t="s">
        <v>1996</v>
      </c>
      <c r="K4235">
        <v>7229</v>
      </c>
      <c r="L4235" t="str">
        <f>IFERROR(LEFT(H4235, FIND("h", H4235)-1),0)</f>
        <v>2</v>
      </c>
      <c r="M4235" t="str">
        <f>IFERROR(MID(H4235, FIND("h", H4235)+1, FIND("m", H4235) - FIND("h", H4235)-1), IFERROR(LEFT(H4235, FIND("m",  H4235)-1),0))</f>
        <v xml:space="preserve"> 45</v>
      </c>
      <c r="N4235">
        <f>Table1[[#This Row],[Duration_hr]]*60 +Table1[[#This Row],[Duration_min]]</f>
        <v>165</v>
      </c>
      <c r="O4235">
        <f>IF(I4235="non-stop", 0, VALUE(LEFT(I4235, FIND(" ", I4235)-1)))</f>
        <v>0</v>
      </c>
    </row>
    <row r="4236" spans="1:15" x14ac:dyDescent="0.3">
      <c r="A4236" t="s">
        <v>11</v>
      </c>
      <c r="B4236" t="s">
        <v>60</v>
      </c>
      <c r="C4236" t="s">
        <v>68</v>
      </c>
      <c r="D4236" t="s">
        <v>67</v>
      </c>
      <c r="E4236" s="3" t="s">
        <v>80</v>
      </c>
      <c r="F4236" t="s">
        <v>242</v>
      </c>
      <c r="G4236" t="s">
        <v>389</v>
      </c>
      <c r="H4236" s="5" t="s">
        <v>1660</v>
      </c>
      <c r="I4236" t="s">
        <v>1991</v>
      </c>
      <c r="J4236" t="s">
        <v>1996</v>
      </c>
      <c r="K4236">
        <v>4148</v>
      </c>
      <c r="L4236" t="str">
        <f>IFERROR(LEFT(H4236, FIND("h", H4236)-1),0)</f>
        <v>2</v>
      </c>
      <c r="M4236" t="str">
        <f>IFERROR(MID(H4236, FIND("h", H4236)+1, FIND("m", H4236) - FIND("h", H4236)-1), IFERROR(LEFT(H4236, FIND("m",  H4236)-1),0))</f>
        <v xml:space="preserve"> 45</v>
      </c>
      <c r="N4236">
        <f>Table1[[#This Row],[Duration_hr]]*60 +Table1[[#This Row],[Duration_min]]</f>
        <v>165</v>
      </c>
      <c r="O4236">
        <f>IF(I4236="non-stop", 0, VALUE(LEFT(I4236, FIND(" ", I4236)-1)))</f>
        <v>0</v>
      </c>
    </row>
    <row r="4237" spans="1:15" x14ac:dyDescent="0.3">
      <c r="A4237" t="s">
        <v>12</v>
      </c>
      <c r="B4237" t="s">
        <v>27</v>
      </c>
      <c r="C4237" t="s">
        <v>67</v>
      </c>
      <c r="D4237" t="s">
        <v>72</v>
      </c>
      <c r="E4237" s="3" t="s">
        <v>75</v>
      </c>
      <c r="F4237" t="s">
        <v>216</v>
      </c>
      <c r="G4237" t="s">
        <v>244</v>
      </c>
      <c r="H4237" s="5" t="s">
        <v>1660</v>
      </c>
      <c r="I4237" t="s">
        <v>1991</v>
      </c>
      <c r="J4237" t="s">
        <v>1996</v>
      </c>
      <c r="K4237">
        <v>25703</v>
      </c>
      <c r="L4237" t="str">
        <f>IFERROR(LEFT(H4237, FIND("h", H4237)-1),0)</f>
        <v>2</v>
      </c>
      <c r="M4237" t="str">
        <f>IFERROR(MID(H4237, FIND("h", H4237)+1, FIND("m", H4237) - FIND("h", H4237)-1), IFERROR(LEFT(H4237, FIND("m",  H4237)-1),0))</f>
        <v xml:space="preserve"> 45</v>
      </c>
      <c r="N4237">
        <f>Table1[[#This Row],[Duration_hr]]*60 +Table1[[#This Row],[Duration_min]]</f>
        <v>165</v>
      </c>
      <c r="O4237">
        <f>IF(I4237="non-stop", 0, VALUE(LEFT(I4237, FIND(" ", I4237)-1)))</f>
        <v>0</v>
      </c>
    </row>
    <row r="4238" spans="1:15" x14ac:dyDescent="0.3">
      <c r="A4238" t="s">
        <v>16</v>
      </c>
      <c r="B4238" t="s">
        <v>36</v>
      </c>
      <c r="C4238" t="s">
        <v>67</v>
      </c>
      <c r="D4238" t="s">
        <v>69</v>
      </c>
      <c r="E4238" s="3" t="s">
        <v>75</v>
      </c>
      <c r="F4238" t="s">
        <v>236</v>
      </c>
      <c r="G4238" t="s">
        <v>555</v>
      </c>
      <c r="H4238" s="5" t="s">
        <v>1660</v>
      </c>
      <c r="I4238" t="s">
        <v>1991</v>
      </c>
      <c r="J4238" t="s">
        <v>1996</v>
      </c>
      <c r="K4238">
        <v>3898</v>
      </c>
      <c r="L4238" t="str">
        <f>IFERROR(LEFT(H4238, FIND("h", H4238)-1),0)</f>
        <v>2</v>
      </c>
      <c r="M4238" t="str">
        <f>IFERROR(MID(H4238, FIND("h", H4238)+1, FIND("m", H4238) - FIND("h", H4238)-1), IFERROR(LEFT(H4238, FIND("m",  H4238)-1),0))</f>
        <v xml:space="preserve"> 45</v>
      </c>
      <c r="N4238">
        <f>Table1[[#This Row],[Duration_hr]]*60 +Table1[[#This Row],[Duration_min]]</f>
        <v>165</v>
      </c>
      <c r="O4238">
        <f>IF(I4238="non-stop", 0, VALUE(LEFT(I4238, FIND(" ", I4238)-1)))</f>
        <v>0</v>
      </c>
    </row>
    <row r="4239" spans="1:15" x14ac:dyDescent="0.3">
      <c r="A4239" t="s">
        <v>13</v>
      </c>
      <c r="B4239" t="s">
        <v>28</v>
      </c>
      <c r="C4239" t="s">
        <v>67</v>
      </c>
      <c r="D4239" t="s">
        <v>69</v>
      </c>
      <c r="E4239" s="3" t="s">
        <v>75</v>
      </c>
      <c r="F4239" t="s">
        <v>285</v>
      </c>
      <c r="G4239" t="s">
        <v>219</v>
      </c>
      <c r="H4239" s="5" t="s">
        <v>1660</v>
      </c>
      <c r="I4239" t="s">
        <v>1991</v>
      </c>
      <c r="J4239" t="s">
        <v>1997</v>
      </c>
      <c r="K4239">
        <v>5769</v>
      </c>
      <c r="L4239" t="str">
        <f>IFERROR(LEFT(H4239, FIND("h", H4239)-1),0)</f>
        <v>2</v>
      </c>
      <c r="M4239" t="str">
        <f>IFERROR(MID(H4239, FIND("h", H4239)+1, FIND("m", H4239) - FIND("h", H4239)-1), IFERROR(LEFT(H4239, FIND("m",  H4239)-1),0))</f>
        <v xml:space="preserve"> 45</v>
      </c>
      <c r="N4239">
        <f>Table1[[#This Row],[Duration_hr]]*60 +Table1[[#This Row],[Duration_min]]</f>
        <v>165</v>
      </c>
      <c r="O4239">
        <f>IF(I4239="non-stop", 0, VALUE(LEFT(I4239, FIND(" ", I4239)-1)))</f>
        <v>0</v>
      </c>
    </row>
    <row r="4240" spans="1:15" x14ac:dyDescent="0.3">
      <c r="A4240" t="s">
        <v>18</v>
      </c>
      <c r="B4240" t="s">
        <v>65</v>
      </c>
      <c r="C4240" t="s">
        <v>67</v>
      </c>
      <c r="D4240" t="s">
        <v>72</v>
      </c>
      <c r="E4240" s="3" t="s">
        <v>75</v>
      </c>
      <c r="F4240" t="s">
        <v>385</v>
      </c>
      <c r="G4240" t="s">
        <v>1524</v>
      </c>
      <c r="H4240" s="5" t="s">
        <v>1660</v>
      </c>
      <c r="I4240" t="s">
        <v>1991</v>
      </c>
      <c r="J4240" t="s">
        <v>1996</v>
      </c>
      <c r="K4240">
        <v>6477</v>
      </c>
      <c r="L4240" t="str">
        <f>IFERROR(LEFT(H4240, FIND("h", H4240)-1),0)</f>
        <v>2</v>
      </c>
      <c r="M4240" t="str">
        <f>IFERROR(MID(H4240, FIND("h", H4240)+1, FIND("m", H4240) - FIND("h", H4240)-1), IFERROR(LEFT(H4240, FIND("m",  H4240)-1),0))</f>
        <v xml:space="preserve"> 45</v>
      </c>
      <c r="N4240">
        <f>Table1[[#This Row],[Duration_hr]]*60 +Table1[[#This Row],[Duration_min]]</f>
        <v>165</v>
      </c>
      <c r="O4240">
        <f>IF(I4240="non-stop", 0, VALUE(LEFT(I4240, FIND(" ", I4240)-1)))</f>
        <v>0</v>
      </c>
    </row>
    <row r="4241" spans="1:15" x14ac:dyDescent="0.3">
      <c r="A4241" t="s">
        <v>18</v>
      </c>
      <c r="B4241" t="s">
        <v>44</v>
      </c>
      <c r="C4241" t="s">
        <v>67</v>
      </c>
      <c r="D4241" t="s">
        <v>69</v>
      </c>
      <c r="E4241" s="3" t="s">
        <v>75</v>
      </c>
      <c r="F4241" t="s">
        <v>237</v>
      </c>
      <c r="G4241" t="s">
        <v>250</v>
      </c>
      <c r="H4241" s="5" t="s">
        <v>1660</v>
      </c>
      <c r="I4241" t="s">
        <v>1991</v>
      </c>
      <c r="J4241" t="s">
        <v>1996</v>
      </c>
      <c r="K4241">
        <v>3383</v>
      </c>
      <c r="L4241" t="str">
        <f>IFERROR(LEFT(H4241, FIND("h", H4241)-1),0)</f>
        <v>2</v>
      </c>
      <c r="M4241" t="str">
        <f>IFERROR(MID(H4241, FIND("h", H4241)+1, FIND("m", H4241) - FIND("h", H4241)-1), IFERROR(LEFT(H4241, FIND("m",  H4241)-1),0))</f>
        <v xml:space="preserve"> 45</v>
      </c>
      <c r="N4241">
        <f>Table1[[#This Row],[Duration_hr]]*60 +Table1[[#This Row],[Duration_min]]</f>
        <v>165</v>
      </c>
      <c r="O4241">
        <f>IF(I4241="non-stop", 0, VALUE(LEFT(I4241, FIND(" ", I4241)-1)))</f>
        <v>0</v>
      </c>
    </row>
    <row r="4242" spans="1:15" x14ac:dyDescent="0.3">
      <c r="A4242" t="s">
        <v>16</v>
      </c>
      <c r="B4242" t="s">
        <v>26</v>
      </c>
      <c r="C4242" t="s">
        <v>67</v>
      </c>
      <c r="D4242" t="s">
        <v>69</v>
      </c>
      <c r="E4242" s="3" t="s">
        <v>75</v>
      </c>
      <c r="F4242" t="s">
        <v>236</v>
      </c>
      <c r="G4242" t="s">
        <v>555</v>
      </c>
      <c r="H4242" s="5" t="s">
        <v>1660</v>
      </c>
      <c r="I4242" t="s">
        <v>1991</v>
      </c>
      <c r="J4242" t="s">
        <v>1996</v>
      </c>
      <c r="K4242">
        <v>3419</v>
      </c>
      <c r="L4242" t="str">
        <f>IFERROR(LEFT(H4242, FIND("h", H4242)-1),0)</f>
        <v>2</v>
      </c>
      <c r="M4242" t="str">
        <f>IFERROR(MID(H4242, FIND("h", H4242)+1, FIND("m", H4242) - FIND("h", H4242)-1), IFERROR(LEFT(H4242, FIND("m",  H4242)-1),0))</f>
        <v xml:space="preserve"> 45</v>
      </c>
      <c r="N4242">
        <f>Table1[[#This Row],[Duration_hr]]*60 +Table1[[#This Row],[Duration_min]]</f>
        <v>165</v>
      </c>
      <c r="O4242">
        <f>IF(I4242="non-stop", 0, VALUE(LEFT(I4242, FIND(" ", I4242)-1)))</f>
        <v>0</v>
      </c>
    </row>
    <row r="4243" spans="1:15" x14ac:dyDescent="0.3">
      <c r="A4243" t="s">
        <v>12</v>
      </c>
      <c r="B4243" t="s">
        <v>36</v>
      </c>
      <c r="C4243" t="s">
        <v>67</v>
      </c>
      <c r="D4243" t="s">
        <v>69</v>
      </c>
      <c r="E4243" s="3" t="s">
        <v>75</v>
      </c>
      <c r="F4243" t="s">
        <v>300</v>
      </c>
      <c r="G4243" t="s">
        <v>419</v>
      </c>
      <c r="H4243" s="5" t="s">
        <v>1660</v>
      </c>
      <c r="I4243" t="s">
        <v>1991</v>
      </c>
      <c r="J4243" t="s">
        <v>1996</v>
      </c>
      <c r="K4243">
        <v>6121</v>
      </c>
      <c r="L4243" t="str">
        <f>IFERROR(LEFT(H4243, FIND("h", H4243)-1),0)</f>
        <v>2</v>
      </c>
      <c r="M4243" t="str">
        <f>IFERROR(MID(H4243, FIND("h", H4243)+1, FIND("m", H4243) - FIND("h", H4243)-1), IFERROR(LEFT(H4243, FIND("m",  H4243)-1),0))</f>
        <v xml:space="preserve"> 45</v>
      </c>
      <c r="N4243">
        <f>Table1[[#This Row],[Duration_hr]]*60 +Table1[[#This Row],[Duration_min]]</f>
        <v>165</v>
      </c>
      <c r="O4243">
        <f>IF(I4243="non-stop", 0, VALUE(LEFT(I4243, FIND(" ", I4243)-1)))</f>
        <v>0</v>
      </c>
    </row>
    <row r="4244" spans="1:15" x14ac:dyDescent="0.3">
      <c r="A4244" t="s">
        <v>11</v>
      </c>
      <c r="B4244" t="s">
        <v>23</v>
      </c>
      <c r="C4244" t="s">
        <v>67</v>
      </c>
      <c r="D4244" t="s">
        <v>72</v>
      </c>
      <c r="E4244" s="3" t="s">
        <v>75</v>
      </c>
      <c r="F4244" t="s">
        <v>298</v>
      </c>
      <c r="G4244" t="s">
        <v>399</v>
      </c>
      <c r="H4244" s="5" t="s">
        <v>1660</v>
      </c>
      <c r="I4244" t="s">
        <v>1991</v>
      </c>
      <c r="J4244" t="s">
        <v>1996</v>
      </c>
      <c r="K4244">
        <v>4777</v>
      </c>
      <c r="L4244" t="str">
        <f>IFERROR(LEFT(H4244, FIND("h", H4244)-1),0)</f>
        <v>2</v>
      </c>
      <c r="M4244" t="str">
        <f>IFERROR(MID(H4244, FIND("h", H4244)+1, FIND("m", H4244) - FIND("h", H4244)-1), IFERROR(LEFT(H4244, FIND("m",  H4244)-1),0))</f>
        <v xml:space="preserve"> 45</v>
      </c>
      <c r="N4244">
        <f>Table1[[#This Row],[Duration_hr]]*60 +Table1[[#This Row],[Duration_min]]</f>
        <v>165</v>
      </c>
      <c r="O4244">
        <f>IF(I4244="non-stop", 0, VALUE(LEFT(I4244, FIND(" ", I4244)-1)))</f>
        <v>0</v>
      </c>
    </row>
    <row r="4245" spans="1:15" x14ac:dyDescent="0.3">
      <c r="A4245" t="s">
        <v>11</v>
      </c>
      <c r="B4245" t="s">
        <v>56</v>
      </c>
      <c r="C4245" t="s">
        <v>67</v>
      </c>
      <c r="D4245" t="s">
        <v>72</v>
      </c>
      <c r="E4245" s="3" t="s">
        <v>75</v>
      </c>
      <c r="F4245" t="s">
        <v>294</v>
      </c>
      <c r="G4245" t="s">
        <v>499</v>
      </c>
      <c r="H4245" s="5" t="s">
        <v>1660</v>
      </c>
      <c r="I4245" t="s">
        <v>1991</v>
      </c>
      <c r="J4245" t="s">
        <v>1996</v>
      </c>
      <c r="K4245">
        <v>4545</v>
      </c>
      <c r="L4245" t="str">
        <f>IFERROR(LEFT(H4245, FIND("h", H4245)-1),0)</f>
        <v>2</v>
      </c>
      <c r="M4245" t="str">
        <f>IFERROR(MID(H4245, FIND("h", H4245)+1, FIND("m", H4245) - FIND("h", H4245)-1), IFERROR(LEFT(H4245, FIND("m",  H4245)-1),0))</f>
        <v xml:space="preserve"> 45</v>
      </c>
      <c r="N4245">
        <f>Table1[[#This Row],[Duration_hr]]*60 +Table1[[#This Row],[Duration_min]]</f>
        <v>165</v>
      </c>
      <c r="O4245">
        <f>IF(I4245="non-stop", 0, VALUE(LEFT(I4245, FIND(" ", I4245)-1)))</f>
        <v>0</v>
      </c>
    </row>
    <row r="4246" spans="1:15" x14ac:dyDescent="0.3">
      <c r="A4246" t="s">
        <v>12</v>
      </c>
      <c r="B4246" t="s">
        <v>44</v>
      </c>
      <c r="C4246" t="s">
        <v>67</v>
      </c>
      <c r="D4246" t="s">
        <v>69</v>
      </c>
      <c r="E4246" s="3" t="s">
        <v>75</v>
      </c>
      <c r="F4246" t="s">
        <v>299</v>
      </c>
      <c r="G4246" t="s">
        <v>245</v>
      </c>
      <c r="H4246" s="5" t="s">
        <v>1660</v>
      </c>
      <c r="I4246" t="s">
        <v>1991</v>
      </c>
      <c r="J4246" t="s">
        <v>1996</v>
      </c>
      <c r="K4246">
        <v>7171</v>
      </c>
      <c r="L4246" t="str">
        <f>IFERROR(LEFT(H4246, FIND("h", H4246)-1),0)</f>
        <v>2</v>
      </c>
      <c r="M4246" t="str">
        <f>IFERROR(MID(H4246, FIND("h", H4246)+1, FIND("m", H4246) - FIND("h", H4246)-1), IFERROR(LEFT(H4246, FIND("m",  H4246)-1),0))</f>
        <v xml:space="preserve"> 45</v>
      </c>
      <c r="N4246">
        <f>Table1[[#This Row],[Duration_hr]]*60 +Table1[[#This Row],[Duration_min]]</f>
        <v>165</v>
      </c>
      <c r="O4246">
        <f>IF(I4246="non-stop", 0, VALUE(LEFT(I4246, FIND(" ", I4246)-1)))</f>
        <v>0</v>
      </c>
    </row>
    <row r="4247" spans="1:15" x14ac:dyDescent="0.3">
      <c r="A4247" t="s">
        <v>18</v>
      </c>
      <c r="B4247" t="s">
        <v>50</v>
      </c>
      <c r="C4247" t="s">
        <v>67</v>
      </c>
      <c r="D4247" t="s">
        <v>69</v>
      </c>
      <c r="E4247" s="3" t="s">
        <v>75</v>
      </c>
      <c r="F4247" t="s">
        <v>237</v>
      </c>
      <c r="G4247" t="s">
        <v>250</v>
      </c>
      <c r="H4247" s="5" t="s">
        <v>1660</v>
      </c>
      <c r="I4247" t="s">
        <v>1991</v>
      </c>
      <c r="J4247" t="s">
        <v>1996</v>
      </c>
      <c r="K4247">
        <v>4483</v>
      </c>
      <c r="L4247" t="str">
        <f>IFERROR(LEFT(H4247, FIND("h", H4247)-1),0)</f>
        <v>2</v>
      </c>
      <c r="M4247" t="str">
        <f>IFERROR(MID(H4247, FIND("h", H4247)+1, FIND("m", H4247) - FIND("h", H4247)-1), IFERROR(LEFT(H4247, FIND("m",  H4247)-1),0))</f>
        <v xml:space="preserve"> 45</v>
      </c>
      <c r="N4247">
        <f>Table1[[#This Row],[Duration_hr]]*60 +Table1[[#This Row],[Duration_min]]</f>
        <v>165</v>
      </c>
      <c r="O4247">
        <f>IF(I4247="non-stop", 0, VALUE(LEFT(I4247, FIND(" ", I4247)-1)))</f>
        <v>0</v>
      </c>
    </row>
    <row r="4248" spans="1:15" x14ac:dyDescent="0.3">
      <c r="A4248" t="s">
        <v>13</v>
      </c>
      <c r="B4248" t="s">
        <v>37</v>
      </c>
      <c r="C4248" t="s">
        <v>67</v>
      </c>
      <c r="D4248" t="s">
        <v>69</v>
      </c>
      <c r="E4248" s="3" t="s">
        <v>75</v>
      </c>
      <c r="F4248" t="s">
        <v>285</v>
      </c>
      <c r="G4248" t="s">
        <v>219</v>
      </c>
      <c r="H4248" s="5" t="s">
        <v>1660</v>
      </c>
      <c r="I4248" t="s">
        <v>1991</v>
      </c>
      <c r="J4248" t="s">
        <v>1997</v>
      </c>
      <c r="K4248">
        <v>6478</v>
      </c>
      <c r="L4248" t="str">
        <f>IFERROR(LEFT(H4248, FIND("h", H4248)-1),0)</f>
        <v>2</v>
      </c>
      <c r="M4248" t="str">
        <f>IFERROR(MID(H4248, FIND("h", H4248)+1, FIND("m", H4248) - FIND("h", H4248)-1), IFERROR(LEFT(H4248, FIND("m",  H4248)-1),0))</f>
        <v xml:space="preserve"> 45</v>
      </c>
      <c r="N4248">
        <f>Table1[[#This Row],[Duration_hr]]*60 +Table1[[#This Row],[Duration_min]]</f>
        <v>165</v>
      </c>
      <c r="O4248">
        <f>IF(I4248="non-stop", 0, VALUE(LEFT(I4248, FIND(" ", I4248)-1)))</f>
        <v>0</v>
      </c>
    </row>
    <row r="4249" spans="1:15" x14ac:dyDescent="0.3">
      <c r="A4249" t="s">
        <v>11</v>
      </c>
      <c r="B4249" t="s">
        <v>23</v>
      </c>
      <c r="C4249" t="s">
        <v>68</v>
      </c>
      <c r="D4249" t="s">
        <v>67</v>
      </c>
      <c r="E4249" s="3" t="s">
        <v>80</v>
      </c>
      <c r="F4249" t="s">
        <v>242</v>
      </c>
      <c r="G4249" t="s">
        <v>389</v>
      </c>
      <c r="H4249" s="5" t="s">
        <v>1660</v>
      </c>
      <c r="I4249" t="s">
        <v>1991</v>
      </c>
      <c r="J4249" t="s">
        <v>1996</v>
      </c>
      <c r="K4249">
        <v>6038</v>
      </c>
      <c r="L4249" t="str">
        <f>IFERROR(LEFT(H4249, FIND("h", H4249)-1),0)</f>
        <v>2</v>
      </c>
      <c r="M4249" t="str">
        <f>IFERROR(MID(H4249, FIND("h", H4249)+1, FIND("m", H4249) - FIND("h", H4249)-1), IFERROR(LEFT(H4249, FIND("m",  H4249)-1),0))</f>
        <v xml:space="preserve"> 45</v>
      </c>
      <c r="N4249">
        <f>Table1[[#This Row],[Duration_hr]]*60 +Table1[[#This Row],[Duration_min]]</f>
        <v>165</v>
      </c>
      <c r="O4249">
        <f>IF(I4249="non-stop", 0, VALUE(LEFT(I4249, FIND(" ", I4249)-1)))</f>
        <v>0</v>
      </c>
    </row>
    <row r="4250" spans="1:15" x14ac:dyDescent="0.3">
      <c r="A4250" t="s">
        <v>12</v>
      </c>
      <c r="B4250" t="s">
        <v>42</v>
      </c>
      <c r="C4250" t="s">
        <v>67</v>
      </c>
      <c r="D4250" t="s">
        <v>69</v>
      </c>
      <c r="E4250" s="3" t="s">
        <v>75</v>
      </c>
      <c r="F4250" t="s">
        <v>271</v>
      </c>
      <c r="G4250" t="s">
        <v>211</v>
      </c>
      <c r="H4250" s="5" t="s">
        <v>1660</v>
      </c>
      <c r="I4250" t="s">
        <v>1991</v>
      </c>
      <c r="J4250" t="s">
        <v>1996</v>
      </c>
      <c r="K4250">
        <v>6961</v>
      </c>
      <c r="L4250" t="str">
        <f>IFERROR(LEFT(H4250, FIND("h", H4250)-1),0)</f>
        <v>2</v>
      </c>
      <c r="M4250" t="str">
        <f>IFERROR(MID(H4250, FIND("h", H4250)+1, FIND("m", H4250) - FIND("h", H4250)-1), IFERROR(LEFT(H4250, FIND("m",  H4250)-1),0))</f>
        <v xml:space="preserve"> 45</v>
      </c>
      <c r="N4250">
        <f>Table1[[#This Row],[Duration_hr]]*60 +Table1[[#This Row],[Duration_min]]</f>
        <v>165</v>
      </c>
      <c r="O4250">
        <f>IF(I4250="non-stop", 0, VALUE(LEFT(I4250, FIND(" ", I4250)-1)))</f>
        <v>0</v>
      </c>
    </row>
    <row r="4251" spans="1:15" x14ac:dyDescent="0.3">
      <c r="A4251" t="s">
        <v>12</v>
      </c>
      <c r="B4251" t="s">
        <v>66</v>
      </c>
      <c r="C4251" t="s">
        <v>67</v>
      </c>
      <c r="D4251" t="s">
        <v>69</v>
      </c>
      <c r="E4251" s="3" t="s">
        <v>75</v>
      </c>
      <c r="F4251" t="s">
        <v>300</v>
      </c>
      <c r="G4251" t="s">
        <v>419</v>
      </c>
      <c r="H4251" s="5" t="s">
        <v>1660</v>
      </c>
      <c r="I4251" t="s">
        <v>1991</v>
      </c>
      <c r="J4251" t="s">
        <v>1996</v>
      </c>
      <c r="K4251">
        <v>5228</v>
      </c>
      <c r="L4251" t="str">
        <f>IFERROR(LEFT(H4251, FIND("h", H4251)-1),0)</f>
        <v>2</v>
      </c>
      <c r="M4251" t="str">
        <f>IFERROR(MID(H4251, FIND("h", H4251)+1, FIND("m", H4251) - FIND("h", H4251)-1), IFERROR(LEFT(H4251, FIND("m",  H4251)-1),0))</f>
        <v xml:space="preserve"> 45</v>
      </c>
      <c r="N4251">
        <f>Table1[[#This Row],[Duration_hr]]*60 +Table1[[#This Row],[Duration_min]]</f>
        <v>165</v>
      </c>
      <c r="O4251">
        <f>IF(I4251="non-stop", 0, VALUE(LEFT(I4251, FIND(" ", I4251)-1)))</f>
        <v>0</v>
      </c>
    </row>
    <row r="4252" spans="1:15" x14ac:dyDescent="0.3">
      <c r="A4252" t="s">
        <v>11</v>
      </c>
      <c r="B4252" t="s">
        <v>60</v>
      </c>
      <c r="C4252" t="s">
        <v>68</v>
      </c>
      <c r="D4252" t="s">
        <v>67</v>
      </c>
      <c r="E4252" s="3" t="s">
        <v>80</v>
      </c>
      <c r="F4252" t="s">
        <v>349</v>
      </c>
      <c r="G4252" t="s">
        <v>274</v>
      </c>
      <c r="H4252" s="5" t="s">
        <v>1660</v>
      </c>
      <c r="I4252" t="s">
        <v>1991</v>
      </c>
      <c r="J4252" t="s">
        <v>1996</v>
      </c>
      <c r="K4252">
        <v>4148</v>
      </c>
      <c r="L4252" t="str">
        <f>IFERROR(LEFT(H4252, FIND("h", H4252)-1),0)</f>
        <v>2</v>
      </c>
      <c r="M4252" t="str">
        <f>IFERROR(MID(H4252, FIND("h", H4252)+1, FIND("m", H4252) - FIND("h", H4252)-1), IFERROR(LEFT(H4252, FIND("m",  H4252)-1),0))</f>
        <v xml:space="preserve"> 45</v>
      </c>
      <c r="N4252">
        <f>Table1[[#This Row],[Duration_hr]]*60 +Table1[[#This Row],[Duration_min]]</f>
        <v>165</v>
      </c>
      <c r="O4252">
        <f>IF(I4252="non-stop", 0, VALUE(LEFT(I4252, FIND(" ", I4252)-1)))</f>
        <v>0</v>
      </c>
    </row>
    <row r="4253" spans="1:15" x14ac:dyDescent="0.3">
      <c r="A4253" t="s">
        <v>12</v>
      </c>
      <c r="B4253" t="s">
        <v>57</v>
      </c>
      <c r="C4253" t="s">
        <v>67</v>
      </c>
      <c r="D4253" t="s">
        <v>69</v>
      </c>
      <c r="E4253" s="3" t="s">
        <v>75</v>
      </c>
      <c r="F4253" t="s">
        <v>299</v>
      </c>
      <c r="G4253" t="s">
        <v>245</v>
      </c>
      <c r="H4253" s="5" t="s">
        <v>1660</v>
      </c>
      <c r="I4253" t="s">
        <v>1991</v>
      </c>
      <c r="J4253" t="s">
        <v>1996</v>
      </c>
      <c r="K4253">
        <v>5176</v>
      </c>
      <c r="L4253" t="str">
        <f>IFERROR(LEFT(H4253, FIND("h", H4253)-1),0)</f>
        <v>2</v>
      </c>
      <c r="M4253" t="str">
        <f>IFERROR(MID(H4253, FIND("h", H4253)+1, FIND("m", H4253) - FIND("h", H4253)-1), IFERROR(LEFT(H4253, FIND("m",  H4253)-1),0))</f>
        <v xml:space="preserve"> 45</v>
      </c>
      <c r="N4253">
        <f>Table1[[#This Row],[Duration_hr]]*60 +Table1[[#This Row],[Duration_min]]</f>
        <v>165</v>
      </c>
      <c r="O4253">
        <f>IF(I4253="non-stop", 0, VALUE(LEFT(I4253, FIND(" ", I4253)-1)))</f>
        <v>0</v>
      </c>
    </row>
    <row r="4254" spans="1:15" x14ac:dyDescent="0.3">
      <c r="A4254" t="s">
        <v>12</v>
      </c>
      <c r="B4254" t="s">
        <v>44</v>
      </c>
      <c r="C4254" t="s">
        <v>67</v>
      </c>
      <c r="D4254" t="s">
        <v>69</v>
      </c>
      <c r="E4254" s="3" t="s">
        <v>75</v>
      </c>
      <c r="F4254" t="s">
        <v>271</v>
      </c>
      <c r="G4254" t="s">
        <v>211</v>
      </c>
      <c r="H4254" s="5" t="s">
        <v>1660</v>
      </c>
      <c r="I4254" t="s">
        <v>1991</v>
      </c>
      <c r="J4254" t="s">
        <v>1996</v>
      </c>
      <c r="K4254">
        <v>6961</v>
      </c>
      <c r="L4254" t="str">
        <f>IFERROR(LEFT(H4254, FIND("h", H4254)-1),0)</f>
        <v>2</v>
      </c>
      <c r="M4254" t="str">
        <f>IFERROR(MID(H4254, FIND("h", H4254)+1, FIND("m", H4254) - FIND("h", H4254)-1), IFERROR(LEFT(H4254, FIND("m",  H4254)-1),0))</f>
        <v xml:space="preserve"> 45</v>
      </c>
      <c r="N4254">
        <f>Table1[[#This Row],[Duration_hr]]*60 +Table1[[#This Row],[Duration_min]]</f>
        <v>165</v>
      </c>
      <c r="O4254">
        <f>IF(I4254="non-stop", 0, VALUE(LEFT(I4254, FIND(" ", I4254)-1)))</f>
        <v>0</v>
      </c>
    </row>
    <row r="4255" spans="1:15" x14ac:dyDescent="0.3">
      <c r="A4255" t="s">
        <v>12</v>
      </c>
      <c r="B4255" t="s">
        <v>37</v>
      </c>
      <c r="C4255" t="s">
        <v>67</v>
      </c>
      <c r="D4255" t="s">
        <v>69</v>
      </c>
      <c r="E4255" s="3" t="s">
        <v>75</v>
      </c>
      <c r="F4255" t="s">
        <v>300</v>
      </c>
      <c r="G4255" t="s">
        <v>419</v>
      </c>
      <c r="H4255" s="5" t="s">
        <v>1660</v>
      </c>
      <c r="I4255" t="s">
        <v>1991</v>
      </c>
      <c r="J4255" t="s">
        <v>1996</v>
      </c>
      <c r="K4255">
        <v>6961</v>
      </c>
      <c r="L4255" t="str">
        <f>IFERROR(LEFT(H4255, FIND("h", H4255)-1),0)</f>
        <v>2</v>
      </c>
      <c r="M4255" t="str">
        <f>IFERROR(MID(H4255, FIND("h", H4255)+1, FIND("m", H4255) - FIND("h", H4255)-1), IFERROR(LEFT(H4255, FIND("m",  H4255)-1),0))</f>
        <v xml:space="preserve"> 45</v>
      </c>
      <c r="N4255">
        <f>Table1[[#This Row],[Duration_hr]]*60 +Table1[[#This Row],[Duration_min]]</f>
        <v>165</v>
      </c>
      <c r="O4255">
        <f>IF(I4255="non-stop", 0, VALUE(LEFT(I4255, FIND(" ", I4255)-1)))</f>
        <v>0</v>
      </c>
    </row>
    <row r="4256" spans="1:15" x14ac:dyDescent="0.3">
      <c r="A4256" t="s">
        <v>11</v>
      </c>
      <c r="B4256" t="s">
        <v>57</v>
      </c>
      <c r="C4256" t="s">
        <v>68</v>
      </c>
      <c r="D4256" t="s">
        <v>67</v>
      </c>
      <c r="E4256" s="3" t="s">
        <v>80</v>
      </c>
      <c r="F4256" t="s">
        <v>242</v>
      </c>
      <c r="G4256" t="s">
        <v>389</v>
      </c>
      <c r="H4256" s="5" t="s">
        <v>1660</v>
      </c>
      <c r="I4256" t="s">
        <v>1991</v>
      </c>
      <c r="J4256" t="s">
        <v>1996</v>
      </c>
      <c r="K4256">
        <v>4174</v>
      </c>
      <c r="L4256" t="str">
        <f>IFERROR(LEFT(H4256, FIND("h", H4256)-1),0)</f>
        <v>2</v>
      </c>
      <c r="M4256" t="str">
        <f>IFERROR(MID(H4256, FIND("h", H4256)+1, FIND("m", H4256) - FIND("h", H4256)-1), IFERROR(LEFT(H4256, FIND("m",  H4256)-1),0))</f>
        <v xml:space="preserve"> 45</v>
      </c>
      <c r="N4256">
        <f>Table1[[#This Row],[Duration_hr]]*60 +Table1[[#This Row],[Duration_min]]</f>
        <v>165</v>
      </c>
      <c r="O4256">
        <f>IF(I4256="non-stop", 0, VALUE(LEFT(I4256, FIND(" ", I4256)-1)))</f>
        <v>0</v>
      </c>
    </row>
    <row r="4257" spans="1:15" x14ac:dyDescent="0.3">
      <c r="A4257" t="s">
        <v>17</v>
      </c>
      <c r="B4257" t="s">
        <v>51</v>
      </c>
      <c r="C4257" t="s">
        <v>67</v>
      </c>
      <c r="D4257" t="s">
        <v>72</v>
      </c>
      <c r="E4257" s="3" t="s">
        <v>75</v>
      </c>
      <c r="F4257" t="s">
        <v>230</v>
      </c>
      <c r="G4257" t="s">
        <v>438</v>
      </c>
      <c r="H4257" s="5" t="s">
        <v>1660</v>
      </c>
      <c r="I4257" t="s">
        <v>1991</v>
      </c>
      <c r="J4257" t="s">
        <v>1996</v>
      </c>
      <c r="K4257">
        <v>6138</v>
      </c>
      <c r="L4257" t="str">
        <f>IFERROR(LEFT(H4257, FIND("h", H4257)-1),0)</f>
        <v>2</v>
      </c>
      <c r="M4257" t="str">
        <f>IFERROR(MID(H4257, FIND("h", H4257)+1, FIND("m", H4257) - FIND("h", H4257)-1), IFERROR(LEFT(H4257, FIND("m",  H4257)-1),0))</f>
        <v xml:space="preserve"> 45</v>
      </c>
      <c r="N4257">
        <f>Table1[[#This Row],[Duration_hr]]*60 +Table1[[#This Row],[Duration_min]]</f>
        <v>165</v>
      </c>
      <c r="O4257">
        <f>IF(I4257="non-stop", 0, VALUE(LEFT(I4257, FIND(" ", I4257)-1)))</f>
        <v>0</v>
      </c>
    </row>
    <row r="4258" spans="1:15" x14ac:dyDescent="0.3">
      <c r="A4258" t="s">
        <v>18</v>
      </c>
      <c r="B4258" t="s">
        <v>23</v>
      </c>
      <c r="C4258" t="s">
        <v>67</v>
      </c>
      <c r="D4258" t="s">
        <v>72</v>
      </c>
      <c r="E4258" s="3" t="s">
        <v>75</v>
      </c>
      <c r="F4258" t="s">
        <v>237</v>
      </c>
      <c r="G4258" t="s">
        <v>250</v>
      </c>
      <c r="H4258" s="5" t="s">
        <v>1660</v>
      </c>
      <c r="I4258" t="s">
        <v>1991</v>
      </c>
      <c r="J4258" t="s">
        <v>1996</v>
      </c>
      <c r="K4258">
        <v>3383</v>
      </c>
      <c r="L4258" t="str">
        <f>IFERROR(LEFT(H4258, FIND("h", H4258)-1),0)</f>
        <v>2</v>
      </c>
      <c r="M4258" t="str">
        <f>IFERROR(MID(H4258, FIND("h", H4258)+1, FIND("m", H4258) - FIND("h", H4258)-1), IFERROR(LEFT(H4258, FIND("m",  H4258)-1),0))</f>
        <v xml:space="preserve"> 45</v>
      </c>
      <c r="N4258">
        <f>Table1[[#This Row],[Duration_hr]]*60 +Table1[[#This Row],[Duration_min]]</f>
        <v>165</v>
      </c>
      <c r="O4258">
        <f>IF(I4258="non-stop", 0, VALUE(LEFT(I4258, FIND(" ", I4258)-1)))</f>
        <v>0</v>
      </c>
    </row>
    <row r="4259" spans="1:15" x14ac:dyDescent="0.3">
      <c r="A4259" t="s">
        <v>12</v>
      </c>
      <c r="B4259" t="s">
        <v>45</v>
      </c>
      <c r="C4259" t="s">
        <v>67</v>
      </c>
      <c r="D4259" t="s">
        <v>69</v>
      </c>
      <c r="E4259" s="3" t="s">
        <v>75</v>
      </c>
      <c r="F4259" t="s">
        <v>299</v>
      </c>
      <c r="G4259" t="s">
        <v>245</v>
      </c>
      <c r="H4259" s="5" t="s">
        <v>1660</v>
      </c>
      <c r="I4259" t="s">
        <v>1991</v>
      </c>
      <c r="J4259" t="s">
        <v>1996</v>
      </c>
      <c r="K4259">
        <v>4651</v>
      </c>
      <c r="L4259" t="str">
        <f>IFERROR(LEFT(H4259, FIND("h", H4259)-1),0)</f>
        <v>2</v>
      </c>
      <c r="M4259" t="str">
        <f>IFERROR(MID(H4259, FIND("h", H4259)+1, FIND("m", H4259) - FIND("h", H4259)-1), IFERROR(LEFT(H4259, FIND("m",  H4259)-1),0))</f>
        <v xml:space="preserve"> 45</v>
      </c>
      <c r="N4259">
        <f>Table1[[#This Row],[Duration_hr]]*60 +Table1[[#This Row],[Duration_min]]</f>
        <v>165</v>
      </c>
      <c r="O4259">
        <f>IF(I4259="non-stop", 0, VALUE(LEFT(I4259, FIND(" ", I4259)-1)))</f>
        <v>0</v>
      </c>
    </row>
    <row r="4260" spans="1:15" x14ac:dyDescent="0.3">
      <c r="A4260" t="s">
        <v>18</v>
      </c>
      <c r="B4260" t="s">
        <v>30</v>
      </c>
      <c r="C4260" t="s">
        <v>67</v>
      </c>
      <c r="D4260" t="s">
        <v>69</v>
      </c>
      <c r="E4260" s="3" t="s">
        <v>75</v>
      </c>
      <c r="F4260" t="s">
        <v>237</v>
      </c>
      <c r="G4260" t="s">
        <v>250</v>
      </c>
      <c r="H4260" s="5" t="s">
        <v>1660</v>
      </c>
      <c r="I4260" t="s">
        <v>1991</v>
      </c>
      <c r="J4260" t="s">
        <v>1996</v>
      </c>
      <c r="K4260">
        <v>3383</v>
      </c>
      <c r="L4260" t="str">
        <f>IFERROR(LEFT(H4260, FIND("h", H4260)-1),0)</f>
        <v>2</v>
      </c>
      <c r="M4260" t="str">
        <f>IFERROR(MID(H4260, FIND("h", H4260)+1, FIND("m", H4260) - FIND("h", H4260)-1), IFERROR(LEFT(H4260, FIND("m",  H4260)-1),0))</f>
        <v xml:space="preserve"> 45</v>
      </c>
      <c r="N4260">
        <f>Table1[[#This Row],[Duration_hr]]*60 +Table1[[#This Row],[Duration_min]]</f>
        <v>165</v>
      </c>
      <c r="O4260">
        <f>IF(I4260="non-stop", 0, VALUE(LEFT(I4260, FIND(" ", I4260)-1)))</f>
        <v>0</v>
      </c>
    </row>
    <row r="4261" spans="1:15" x14ac:dyDescent="0.3">
      <c r="A4261" t="s">
        <v>18</v>
      </c>
      <c r="B4261" t="s">
        <v>33</v>
      </c>
      <c r="C4261" t="s">
        <v>67</v>
      </c>
      <c r="D4261" t="s">
        <v>69</v>
      </c>
      <c r="E4261" s="3" t="s">
        <v>75</v>
      </c>
      <c r="F4261" t="s">
        <v>237</v>
      </c>
      <c r="G4261" t="s">
        <v>250</v>
      </c>
      <c r="H4261" s="5" t="s">
        <v>1660</v>
      </c>
      <c r="I4261" t="s">
        <v>1991</v>
      </c>
      <c r="J4261" t="s">
        <v>1996</v>
      </c>
      <c r="K4261">
        <v>3383</v>
      </c>
      <c r="L4261" t="str">
        <f>IFERROR(LEFT(H4261, FIND("h", H4261)-1),0)</f>
        <v>2</v>
      </c>
      <c r="M4261" t="str">
        <f>IFERROR(MID(H4261, FIND("h", H4261)+1, FIND("m", H4261) - FIND("h", H4261)-1), IFERROR(LEFT(H4261, FIND("m",  H4261)-1),0))</f>
        <v xml:space="preserve"> 45</v>
      </c>
      <c r="N4261">
        <f>Table1[[#This Row],[Duration_hr]]*60 +Table1[[#This Row],[Duration_min]]</f>
        <v>165</v>
      </c>
      <c r="O4261">
        <f>IF(I4261="non-stop", 0, VALUE(LEFT(I4261, FIND(" ", I4261)-1)))</f>
        <v>0</v>
      </c>
    </row>
    <row r="4262" spans="1:15" x14ac:dyDescent="0.3">
      <c r="A4262" t="s">
        <v>16</v>
      </c>
      <c r="B4262" t="s">
        <v>57</v>
      </c>
      <c r="C4262" t="s">
        <v>67</v>
      </c>
      <c r="D4262" t="s">
        <v>69</v>
      </c>
      <c r="E4262" s="3" t="s">
        <v>75</v>
      </c>
      <c r="F4262" t="s">
        <v>236</v>
      </c>
      <c r="G4262" t="s">
        <v>555</v>
      </c>
      <c r="H4262" s="5" t="s">
        <v>1660</v>
      </c>
      <c r="I4262" t="s">
        <v>1991</v>
      </c>
      <c r="J4262" t="s">
        <v>1996</v>
      </c>
      <c r="K4262">
        <v>4239</v>
      </c>
      <c r="L4262" t="str">
        <f>IFERROR(LEFT(H4262, FIND("h", H4262)-1),0)</f>
        <v>2</v>
      </c>
      <c r="M4262" t="str">
        <f>IFERROR(MID(H4262, FIND("h", H4262)+1, FIND("m", H4262) - FIND("h", H4262)-1), IFERROR(LEFT(H4262, FIND("m",  H4262)-1),0))</f>
        <v xml:space="preserve"> 45</v>
      </c>
      <c r="N4262">
        <f>Table1[[#This Row],[Duration_hr]]*60 +Table1[[#This Row],[Duration_min]]</f>
        <v>165</v>
      </c>
      <c r="O4262">
        <f>IF(I4262="non-stop", 0, VALUE(LEFT(I4262, FIND(" ", I4262)-1)))</f>
        <v>0</v>
      </c>
    </row>
    <row r="4263" spans="1:15" x14ac:dyDescent="0.3">
      <c r="A4263" t="s">
        <v>11</v>
      </c>
      <c r="B4263" t="s">
        <v>50</v>
      </c>
      <c r="C4263" t="s">
        <v>67</v>
      </c>
      <c r="D4263" t="s">
        <v>69</v>
      </c>
      <c r="E4263" s="3" t="s">
        <v>75</v>
      </c>
      <c r="F4263" t="s">
        <v>298</v>
      </c>
      <c r="G4263" t="s">
        <v>399</v>
      </c>
      <c r="H4263" s="5" t="s">
        <v>1660</v>
      </c>
      <c r="I4263" t="s">
        <v>1991</v>
      </c>
      <c r="J4263" t="s">
        <v>1996</v>
      </c>
      <c r="K4263">
        <v>3943</v>
      </c>
      <c r="L4263" t="str">
        <f>IFERROR(LEFT(H4263, FIND("h", H4263)-1),0)</f>
        <v>2</v>
      </c>
      <c r="M4263" t="str">
        <f>IFERROR(MID(H4263, FIND("h", H4263)+1, FIND("m", H4263) - FIND("h", H4263)-1), IFERROR(LEFT(H4263, FIND("m",  H4263)-1),0))</f>
        <v xml:space="preserve"> 45</v>
      </c>
      <c r="N4263">
        <f>Table1[[#This Row],[Duration_hr]]*60 +Table1[[#This Row],[Duration_min]]</f>
        <v>165</v>
      </c>
      <c r="O4263">
        <f>IF(I4263="non-stop", 0, VALUE(LEFT(I4263, FIND(" ", I4263)-1)))</f>
        <v>0</v>
      </c>
    </row>
    <row r="4264" spans="1:15" x14ac:dyDescent="0.3">
      <c r="A4264" t="s">
        <v>12</v>
      </c>
      <c r="B4264" t="s">
        <v>56</v>
      </c>
      <c r="C4264" t="s">
        <v>67</v>
      </c>
      <c r="D4264" t="s">
        <v>72</v>
      </c>
      <c r="E4264" s="3" t="s">
        <v>75</v>
      </c>
      <c r="F4264" t="s">
        <v>300</v>
      </c>
      <c r="G4264" t="s">
        <v>419</v>
      </c>
      <c r="H4264" s="5" t="s">
        <v>1660</v>
      </c>
      <c r="I4264" t="s">
        <v>1991</v>
      </c>
      <c r="J4264" t="s">
        <v>1996</v>
      </c>
      <c r="K4264">
        <v>7801</v>
      </c>
      <c r="L4264" t="str">
        <f>IFERROR(LEFT(H4264, FIND("h", H4264)-1),0)</f>
        <v>2</v>
      </c>
      <c r="M4264" t="str">
        <f>IFERROR(MID(H4264, FIND("h", H4264)+1, FIND("m", H4264) - FIND("h", H4264)-1), IFERROR(LEFT(H4264, FIND("m",  H4264)-1),0))</f>
        <v xml:space="preserve"> 45</v>
      </c>
      <c r="N4264">
        <f>Table1[[#This Row],[Duration_hr]]*60 +Table1[[#This Row],[Duration_min]]</f>
        <v>165</v>
      </c>
      <c r="O4264">
        <f>IF(I4264="non-stop", 0, VALUE(LEFT(I4264, FIND(" ", I4264)-1)))</f>
        <v>0</v>
      </c>
    </row>
    <row r="4265" spans="1:15" x14ac:dyDescent="0.3">
      <c r="A4265" t="s">
        <v>11</v>
      </c>
      <c r="B4265" t="s">
        <v>65</v>
      </c>
      <c r="C4265" t="s">
        <v>67</v>
      </c>
      <c r="D4265" t="s">
        <v>72</v>
      </c>
      <c r="E4265" s="3" t="s">
        <v>75</v>
      </c>
      <c r="F4265" t="s">
        <v>285</v>
      </c>
      <c r="G4265" t="s">
        <v>219</v>
      </c>
      <c r="H4265" s="5" t="s">
        <v>1660</v>
      </c>
      <c r="I4265" t="s">
        <v>1991</v>
      </c>
      <c r="J4265" t="s">
        <v>1996</v>
      </c>
      <c r="K4265">
        <v>6144</v>
      </c>
      <c r="L4265" t="str">
        <f>IFERROR(LEFT(H4265, FIND("h", H4265)-1),0)</f>
        <v>2</v>
      </c>
      <c r="M4265" t="str">
        <f>IFERROR(MID(H4265, FIND("h", H4265)+1, FIND("m", H4265) - FIND("h", H4265)-1), IFERROR(LEFT(H4265, FIND("m",  H4265)-1),0))</f>
        <v xml:space="preserve"> 45</v>
      </c>
      <c r="N4265">
        <f>Table1[[#This Row],[Duration_hr]]*60 +Table1[[#This Row],[Duration_min]]</f>
        <v>165</v>
      </c>
      <c r="O4265">
        <f>IF(I4265="non-stop", 0, VALUE(LEFT(I4265, FIND(" ", I4265)-1)))</f>
        <v>0</v>
      </c>
    </row>
    <row r="4266" spans="1:15" x14ac:dyDescent="0.3">
      <c r="A4266" t="s">
        <v>11</v>
      </c>
      <c r="B4266" t="s">
        <v>63</v>
      </c>
      <c r="C4266" t="s">
        <v>67</v>
      </c>
      <c r="D4266" t="s">
        <v>69</v>
      </c>
      <c r="E4266" s="3" t="s">
        <v>75</v>
      </c>
      <c r="F4266" t="s">
        <v>298</v>
      </c>
      <c r="G4266" t="s">
        <v>399</v>
      </c>
      <c r="H4266" s="5" t="s">
        <v>1660</v>
      </c>
      <c r="I4266" t="s">
        <v>1991</v>
      </c>
      <c r="J4266" t="s">
        <v>1996</v>
      </c>
      <c r="K4266">
        <v>3419</v>
      </c>
      <c r="L4266" t="str">
        <f>IFERROR(LEFT(H4266, FIND("h", H4266)-1),0)</f>
        <v>2</v>
      </c>
      <c r="M4266" t="str">
        <f>IFERROR(MID(H4266, FIND("h", H4266)+1, FIND("m", H4266) - FIND("h", H4266)-1), IFERROR(LEFT(H4266, FIND("m",  H4266)-1),0))</f>
        <v xml:space="preserve"> 45</v>
      </c>
      <c r="N4266">
        <f>Table1[[#This Row],[Duration_hr]]*60 +Table1[[#This Row],[Duration_min]]</f>
        <v>165</v>
      </c>
      <c r="O4266">
        <f>IF(I4266="non-stop", 0, VALUE(LEFT(I4266, FIND(" ", I4266)-1)))</f>
        <v>0</v>
      </c>
    </row>
    <row r="4267" spans="1:15" x14ac:dyDescent="0.3">
      <c r="A4267" t="s">
        <v>13</v>
      </c>
      <c r="B4267" t="s">
        <v>33</v>
      </c>
      <c r="C4267" t="s">
        <v>67</v>
      </c>
      <c r="D4267" t="s">
        <v>69</v>
      </c>
      <c r="E4267" s="3" t="s">
        <v>75</v>
      </c>
      <c r="F4267" t="s">
        <v>285</v>
      </c>
      <c r="G4267" t="s">
        <v>219</v>
      </c>
      <c r="H4267" s="5" t="s">
        <v>1660</v>
      </c>
      <c r="I4267" t="s">
        <v>1991</v>
      </c>
      <c r="J4267" t="s">
        <v>1997</v>
      </c>
      <c r="K4267">
        <v>4030</v>
      </c>
      <c r="L4267" t="str">
        <f>IFERROR(LEFT(H4267, FIND("h", H4267)-1),0)</f>
        <v>2</v>
      </c>
      <c r="M4267" t="str">
        <f>IFERROR(MID(H4267, FIND("h", H4267)+1, FIND("m", H4267) - FIND("h", H4267)-1), IFERROR(LEFT(H4267, FIND("m",  H4267)-1),0))</f>
        <v xml:space="preserve"> 45</v>
      </c>
      <c r="N4267">
        <f>Table1[[#This Row],[Duration_hr]]*60 +Table1[[#This Row],[Duration_min]]</f>
        <v>165</v>
      </c>
      <c r="O4267">
        <f>IF(I4267="non-stop", 0, VALUE(LEFT(I4267, FIND(" ", I4267)-1)))</f>
        <v>0</v>
      </c>
    </row>
    <row r="4268" spans="1:15" x14ac:dyDescent="0.3">
      <c r="A4268" t="s">
        <v>11</v>
      </c>
      <c r="B4268" t="s">
        <v>65</v>
      </c>
      <c r="C4268" t="s">
        <v>67</v>
      </c>
      <c r="D4268" t="s">
        <v>72</v>
      </c>
      <c r="E4268" s="3" t="s">
        <v>75</v>
      </c>
      <c r="F4268" t="s">
        <v>298</v>
      </c>
      <c r="G4268" t="s">
        <v>399</v>
      </c>
      <c r="H4268" s="5" t="s">
        <v>1660</v>
      </c>
      <c r="I4268" t="s">
        <v>1991</v>
      </c>
      <c r="J4268" t="s">
        <v>1996</v>
      </c>
      <c r="K4268">
        <v>6144</v>
      </c>
      <c r="L4268" t="str">
        <f>IFERROR(LEFT(H4268, FIND("h", H4268)-1),0)</f>
        <v>2</v>
      </c>
      <c r="M4268" t="str">
        <f>IFERROR(MID(H4268, FIND("h", H4268)+1, FIND("m", H4268) - FIND("h", H4268)-1), IFERROR(LEFT(H4268, FIND("m",  H4268)-1),0))</f>
        <v xml:space="preserve"> 45</v>
      </c>
      <c r="N4268">
        <f>Table1[[#This Row],[Duration_hr]]*60 +Table1[[#This Row],[Duration_min]]</f>
        <v>165</v>
      </c>
      <c r="O4268">
        <f>IF(I4268="non-stop", 0, VALUE(LEFT(I4268, FIND(" ", I4268)-1)))</f>
        <v>0</v>
      </c>
    </row>
    <row r="4269" spans="1:15" x14ac:dyDescent="0.3">
      <c r="A4269" t="s">
        <v>18</v>
      </c>
      <c r="B4269" t="s">
        <v>45</v>
      </c>
      <c r="C4269" t="s">
        <v>67</v>
      </c>
      <c r="D4269" t="s">
        <v>69</v>
      </c>
      <c r="E4269" s="3" t="s">
        <v>75</v>
      </c>
      <c r="F4269" t="s">
        <v>237</v>
      </c>
      <c r="G4269" t="s">
        <v>250</v>
      </c>
      <c r="H4269" s="5" t="s">
        <v>1660</v>
      </c>
      <c r="I4269" t="s">
        <v>1991</v>
      </c>
      <c r="J4269" t="s">
        <v>1996</v>
      </c>
      <c r="K4269">
        <v>3383</v>
      </c>
      <c r="L4269" t="str">
        <f>IFERROR(LEFT(H4269, FIND("h", H4269)-1),0)</f>
        <v>2</v>
      </c>
      <c r="M4269" t="str">
        <f>IFERROR(MID(H4269, FIND("h", H4269)+1, FIND("m", H4269) - FIND("h", H4269)-1), IFERROR(LEFT(H4269, FIND("m",  H4269)-1),0))</f>
        <v xml:space="preserve"> 45</v>
      </c>
      <c r="N4269">
        <f>Table1[[#This Row],[Duration_hr]]*60 +Table1[[#This Row],[Duration_min]]</f>
        <v>165</v>
      </c>
      <c r="O4269">
        <f>IF(I4269="non-stop", 0, VALUE(LEFT(I4269, FIND(" ", I4269)-1)))</f>
        <v>0</v>
      </c>
    </row>
    <row r="4270" spans="1:15" x14ac:dyDescent="0.3">
      <c r="A4270" t="s">
        <v>16</v>
      </c>
      <c r="B4270" t="s">
        <v>25</v>
      </c>
      <c r="C4270" t="s">
        <v>67</v>
      </c>
      <c r="D4270" t="s">
        <v>69</v>
      </c>
      <c r="E4270" s="3" t="s">
        <v>75</v>
      </c>
      <c r="F4270" t="s">
        <v>236</v>
      </c>
      <c r="G4270" t="s">
        <v>555</v>
      </c>
      <c r="H4270" s="5" t="s">
        <v>1660</v>
      </c>
      <c r="I4270" t="s">
        <v>1991</v>
      </c>
      <c r="J4270" t="s">
        <v>1996</v>
      </c>
      <c r="K4270">
        <v>3898</v>
      </c>
      <c r="L4270" t="str">
        <f>IFERROR(LEFT(H4270, FIND("h", H4270)-1),0)</f>
        <v>2</v>
      </c>
      <c r="M4270" t="str">
        <f>IFERROR(MID(H4270, FIND("h", H4270)+1, FIND("m", H4270) - FIND("h", H4270)-1), IFERROR(LEFT(H4270, FIND("m",  H4270)-1),0))</f>
        <v xml:space="preserve"> 45</v>
      </c>
      <c r="N4270">
        <f>Table1[[#This Row],[Duration_hr]]*60 +Table1[[#This Row],[Duration_min]]</f>
        <v>165</v>
      </c>
      <c r="O4270">
        <f>IF(I4270="non-stop", 0, VALUE(LEFT(I4270, FIND(" ", I4270)-1)))</f>
        <v>0</v>
      </c>
    </row>
    <row r="4271" spans="1:15" x14ac:dyDescent="0.3">
      <c r="A4271" t="s">
        <v>11</v>
      </c>
      <c r="B4271" t="s">
        <v>53</v>
      </c>
      <c r="C4271" t="s">
        <v>68</v>
      </c>
      <c r="D4271" t="s">
        <v>67</v>
      </c>
      <c r="E4271" s="3" t="s">
        <v>80</v>
      </c>
      <c r="F4271" t="s">
        <v>321</v>
      </c>
      <c r="G4271" t="s">
        <v>1594</v>
      </c>
      <c r="H4271" s="5" t="s">
        <v>1660</v>
      </c>
      <c r="I4271" t="s">
        <v>1991</v>
      </c>
      <c r="J4271" t="s">
        <v>1996</v>
      </c>
      <c r="K4271">
        <v>4148</v>
      </c>
      <c r="L4271" t="str">
        <f>IFERROR(LEFT(H4271, FIND("h", H4271)-1),0)</f>
        <v>2</v>
      </c>
      <c r="M4271" t="str">
        <f>IFERROR(MID(H4271, FIND("h", H4271)+1, FIND("m", H4271) - FIND("h", H4271)-1), IFERROR(LEFT(H4271, FIND("m",  H4271)-1),0))</f>
        <v xml:space="preserve"> 45</v>
      </c>
      <c r="N4271">
        <f>Table1[[#This Row],[Duration_hr]]*60 +Table1[[#This Row],[Duration_min]]</f>
        <v>165</v>
      </c>
      <c r="O4271">
        <f>IF(I4271="non-stop", 0, VALUE(LEFT(I4271, FIND(" ", I4271)-1)))</f>
        <v>0</v>
      </c>
    </row>
    <row r="4272" spans="1:15" x14ac:dyDescent="0.3">
      <c r="A4272" t="s">
        <v>16</v>
      </c>
      <c r="B4272" t="s">
        <v>40</v>
      </c>
      <c r="C4272" t="s">
        <v>67</v>
      </c>
      <c r="D4272" t="s">
        <v>69</v>
      </c>
      <c r="E4272" s="3" t="s">
        <v>75</v>
      </c>
      <c r="F4272" t="s">
        <v>236</v>
      </c>
      <c r="G4272" t="s">
        <v>555</v>
      </c>
      <c r="H4272" s="5" t="s">
        <v>1660</v>
      </c>
      <c r="I4272" t="s">
        <v>1991</v>
      </c>
      <c r="J4272" t="s">
        <v>1996</v>
      </c>
      <c r="K4272">
        <v>4239</v>
      </c>
      <c r="L4272" t="str">
        <f>IFERROR(LEFT(H4272, FIND("h", H4272)-1),0)</f>
        <v>2</v>
      </c>
      <c r="M4272" t="str">
        <f>IFERROR(MID(H4272, FIND("h", H4272)+1, FIND("m", H4272) - FIND("h", H4272)-1), IFERROR(LEFT(H4272, FIND("m",  H4272)-1),0))</f>
        <v xml:space="preserve"> 45</v>
      </c>
      <c r="N4272">
        <f>Table1[[#This Row],[Duration_hr]]*60 +Table1[[#This Row],[Duration_min]]</f>
        <v>165</v>
      </c>
      <c r="O4272">
        <f>IF(I4272="non-stop", 0, VALUE(LEFT(I4272, FIND(" ", I4272)-1)))</f>
        <v>0</v>
      </c>
    </row>
    <row r="4273" spans="1:15" x14ac:dyDescent="0.3">
      <c r="A4273" t="s">
        <v>11</v>
      </c>
      <c r="B4273" t="s">
        <v>62</v>
      </c>
      <c r="C4273" t="s">
        <v>67</v>
      </c>
      <c r="D4273" t="s">
        <v>69</v>
      </c>
      <c r="E4273" s="3" t="s">
        <v>75</v>
      </c>
      <c r="F4273" t="s">
        <v>248</v>
      </c>
      <c r="G4273" t="s">
        <v>246</v>
      </c>
      <c r="H4273" s="5" t="s">
        <v>1660</v>
      </c>
      <c r="I4273" t="s">
        <v>1991</v>
      </c>
      <c r="J4273" t="s">
        <v>1996</v>
      </c>
      <c r="K4273">
        <v>4990</v>
      </c>
      <c r="L4273" t="str">
        <f>IFERROR(LEFT(H4273, FIND("h", H4273)-1),0)</f>
        <v>2</v>
      </c>
      <c r="M4273" t="str">
        <f>IFERROR(MID(H4273, FIND("h", H4273)+1, FIND("m", H4273) - FIND("h", H4273)-1), IFERROR(LEFT(H4273, FIND("m",  H4273)-1),0))</f>
        <v xml:space="preserve"> 45</v>
      </c>
      <c r="N4273">
        <f>Table1[[#This Row],[Duration_hr]]*60 +Table1[[#This Row],[Duration_min]]</f>
        <v>165</v>
      </c>
      <c r="O4273">
        <f>IF(I4273="non-stop", 0, VALUE(LEFT(I4273, FIND(" ", I4273)-1)))</f>
        <v>0</v>
      </c>
    </row>
    <row r="4274" spans="1:15" x14ac:dyDescent="0.3">
      <c r="A4274" t="s">
        <v>12</v>
      </c>
      <c r="B4274" t="s">
        <v>47</v>
      </c>
      <c r="C4274" t="s">
        <v>67</v>
      </c>
      <c r="D4274" t="s">
        <v>69</v>
      </c>
      <c r="E4274" s="3" t="s">
        <v>75</v>
      </c>
      <c r="F4274" t="s">
        <v>300</v>
      </c>
      <c r="G4274" t="s">
        <v>419</v>
      </c>
      <c r="H4274" s="5" t="s">
        <v>1660</v>
      </c>
      <c r="I4274" t="s">
        <v>1991</v>
      </c>
      <c r="J4274" t="s">
        <v>1996</v>
      </c>
      <c r="K4274">
        <v>6961</v>
      </c>
      <c r="L4274" t="str">
        <f>IFERROR(LEFT(H4274, FIND("h", H4274)-1),0)</f>
        <v>2</v>
      </c>
      <c r="M4274" t="str">
        <f>IFERROR(MID(H4274, FIND("h", H4274)+1, FIND("m", H4274) - FIND("h", H4274)-1), IFERROR(LEFT(H4274, FIND("m",  H4274)-1),0))</f>
        <v xml:space="preserve"> 45</v>
      </c>
      <c r="N4274">
        <f>Table1[[#This Row],[Duration_hr]]*60 +Table1[[#This Row],[Duration_min]]</f>
        <v>165</v>
      </c>
      <c r="O4274">
        <f>IF(I4274="non-stop", 0, VALUE(LEFT(I4274, FIND(" ", I4274)-1)))</f>
        <v>0</v>
      </c>
    </row>
    <row r="4275" spans="1:15" x14ac:dyDescent="0.3">
      <c r="A4275" t="s">
        <v>12</v>
      </c>
      <c r="B4275" t="s">
        <v>56</v>
      </c>
      <c r="C4275" t="s">
        <v>67</v>
      </c>
      <c r="D4275" t="s">
        <v>72</v>
      </c>
      <c r="E4275" s="3" t="s">
        <v>75</v>
      </c>
      <c r="F4275" t="s">
        <v>216</v>
      </c>
      <c r="G4275" t="s">
        <v>244</v>
      </c>
      <c r="H4275" s="5" t="s">
        <v>1660</v>
      </c>
      <c r="I4275" t="s">
        <v>1991</v>
      </c>
      <c r="J4275" t="s">
        <v>1996</v>
      </c>
      <c r="K4275">
        <v>7591</v>
      </c>
      <c r="L4275" t="str">
        <f>IFERROR(LEFT(H4275, FIND("h", H4275)-1),0)</f>
        <v>2</v>
      </c>
      <c r="M4275" t="str">
        <f>IFERROR(MID(H4275, FIND("h", H4275)+1, FIND("m", H4275) - FIND("h", H4275)-1), IFERROR(LEFT(H4275, FIND("m",  H4275)-1),0))</f>
        <v xml:space="preserve"> 45</v>
      </c>
      <c r="N4275">
        <f>Table1[[#This Row],[Duration_hr]]*60 +Table1[[#This Row],[Duration_min]]</f>
        <v>165</v>
      </c>
      <c r="O4275">
        <f>IF(I4275="non-stop", 0, VALUE(LEFT(I4275, FIND(" ", I4275)-1)))</f>
        <v>0</v>
      </c>
    </row>
    <row r="4276" spans="1:15" x14ac:dyDescent="0.3">
      <c r="A4276" t="s">
        <v>11</v>
      </c>
      <c r="B4276" t="s">
        <v>34</v>
      </c>
      <c r="C4276" t="s">
        <v>68</v>
      </c>
      <c r="D4276" t="s">
        <v>67</v>
      </c>
      <c r="E4276" s="3" t="s">
        <v>80</v>
      </c>
      <c r="F4276" t="s">
        <v>242</v>
      </c>
      <c r="G4276" t="s">
        <v>389</v>
      </c>
      <c r="H4276" s="5" t="s">
        <v>1660</v>
      </c>
      <c r="I4276" t="s">
        <v>1991</v>
      </c>
      <c r="J4276" t="s">
        <v>1996</v>
      </c>
      <c r="K4276">
        <v>4804</v>
      </c>
      <c r="L4276" t="str">
        <f>IFERROR(LEFT(H4276, FIND("h", H4276)-1),0)</f>
        <v>2</v>
      </c>
      <c r="M4276" t="str">
        <f>IFERROR(MID(H4276, FIND("h", H4276)+1, FIND("m", H4276) - FIND("h", H4276)-1), IFERROR(LEFT(H4276, FIND("m",  H4276)-1),0))</f>
        <v xml:space="preserve"> 45</v>
      </c>
      <c r="N4276">
        <f>Table1[[#This Row],[Duration_hr]]*60 +Table1[[#This Row],[Duration_min]]</f>
        <v>165</v>
      </c>
      <c r="O4276">
        <f>IF(I4276="non-stop", 0, VALUE(LEFT(I4276, FIND(" ", I4276)-1)))</f>
        <v>0</v>
      </c>
    </row>
    <row r="4277" spans="1:15" x14ac:dyDescent="0.3">
      <c r="A4277" t="s">
        <v>17</v>
      </c>
      <c r="B4277" t="s">
        <v>54</v>
      </c>
      <c r="C4277" t="s">
        <v>67</v>
      </c>
      <c r="D4277" t="s">
        <v>69</v>
      </c>
      <c r="E4277" s="3" t="s">
        <v>75</v>
      </c>
      <c r="F4277" t="s">
        <v>272</v>
      </c>
      <c r="G4277" t="s">
        <v>341</v>
      </c>
      <c r="H4277" s="5" t="s">
        <v>1660</v>
      </c>
      <c r="I4277" t="s">
        <v>1991</v>
      </c>
      <c r="J4277" t="s">
        <v>1996</v>
      </c>
      <c r="K4277">
        <v>5088</v>
      </c>
      <c r="L4277" t="str">
        <f>IFERROR(LEFT(H4277, FIND("h", H4277)-1),0)</f>
        <v>2</v>
      </c>
      <c r="M4277" t="str">
        <f>IFERROR(MID(H4277, FIND("h", H4277)+1, FIND("m", H4277) - FIND("h", H4277)-1), IFERROR(LEFT(H4277, FIND("m",  H4277)-1),0))</f>
        <v xml:space="preserve"> 45</v>
      </c>
      <c r="N4277">
        <f>Table1[[#This Row],[Duration_hr]]*60 +Table1[[#This Row],[Duration_min]]</f>
        <v>165</v>
      </c>
      <c r="O4277">
        <f>IF(I4277="non-stop", 0, VALUE(LEFT(I4277, FIND(" ", I4277)-1)))</f>
        <v>0</v>
      </c>
    </row>
    <row r="4278" spans="1:15" x14ac:dyDescent="0.3">
      <c r="A4278" t="s">
        <v>17</v>
      </c>
      <c r="B4278" t="s">
        <v>36</v>
      </c>
      <c r="C4278" t="s">
        <v>67</v>
      </c>
      <c r="D4278" t="s">
        <v>69</v>
      </c>
      <c r="E4278" s="3" t="s">
        <v>75</v>
      </c>
      <c r="F4278" t="s">
        <v>272</v>
      </c>
      <c r="G4278" t="s">
        <v>341</v>
      </c>
      <c r="H4278" s="5" t="s">
        <v>1660</v>
      </c>
      <c r="I4278" t="s">
        <v>1991</v>
      </c>
      <c r="J4278" t="s">
        <v>1996</v>
      </c>
      <c r="K4278">
        <v>5613</v>
      </c>
      <c r="L4278" t="str">
        <f>IFERROR(LEFT(H4278, FIND("h", H4278)-1),0)</f>
        <v>2</v>
      </c>
      <c r="M4278" t="str">
        <f>IFERROR(MID(H4278, FIND("h", H4278)+1, FIND("m", H4278) - FIND("h", H4278)-1), IFERROR(LEFT(H4278, FIND("m",  H4278)-1),0))</f>
        <v xml:space="preserve"> 45</v>
      </c>
      <c r="N4278">
        <f>Table1[[#This Row],[Duration_hr]]*60 +Table1[[#This Row],[Duration_min]]</f>
        <v>165</v>
      </c>
      <c r="O4278">
        <f>IF(I4278="non-stop", 0, VALUE(LEFT(I4278, FIND(" ", I4278)-1)))</f>
        <v>0</v>
      </c>
    </row>
    <row r="4279" spans="1:15" x14ac:dyDescent="0.3">
      <c r="A4279" t="s">
        <v>12</v>
      </c>
      <c r="B4279" t="s">
        <v>23</v>
      </c>
      <c r="C4279" t="s">
        <v>67</v>
      </c>
      <c r="D4279" t="s">
        <v>72</v>
      </c>
      <c r="E4279" s="3" t="s">
        <v>75</v>
      </c>
      <c r="F4279" t="s">
        <v>271</v>
      </c>
      <c r="G4279" t="s">
        <v>211</v>
      </c>
      <c r="H4279" s="5" t="s">
        <v>1660</v>
      </c>
      <c r="I4279" t="s">
        <v>1991</v>
      </c>
      <c r="J4279" t="s">
        <v>1996</v>
      </c>
      <c r="K4279">
        <v>3758</v>
      </c>
      <c r="L4279" t="str">
        <f>IFERROR(LEFT(H4279, FIND("h", H4279)-1),0)</f>
        <v>2</v>
      </c>
      <c r="M4279" t="str">
        <f>IFERROR(MID(H4279, FIND("h", H4279)+1, FIND("m", H4279) - FIND("h", H4279)-1), IFERROR(LEFT(H4279, FIND("m",  H4279)-1),0))</f>
        <v xml:space="preserve"> 45</v>
      </c>
      <c r="N4279">
        <f>Table1[[#This Row],[Duration_hr]]*60 +Table1[[#This Row],[Duration_min]]</f>
        <v>165</v>
      </c>
      <c r="O4279">
        <f>IF(I4279="non-stop", 0, VALUE(LEFT(I4279, FIND(" ", I4279)-1)))</f>
        <v>0</v>
      </c>
    </row>
    <row r="4280" spans="1:15" x14ac:dyDescent="0.3">
      <c r="A4280" t="s">
        <v>12</v>
      </c>
      <c r="B4280" t="s">
        <v>40</v>
      </c>
      <c r="C4280" t="s">
        <v>67</v>
      </c>
      <c r="D4280" t="s">
        <v>69</v>
      </c>
      <c r="E4280" s="3" t="s">
        <v>75</v>
      </c>
      <c r="F4280" t="s">
        <v>300</v>
      </c>
      <c r="G4280" t="s">
        <v>419</v>
      </c>
      <c r="H4280" s="5" t="s">
        <v>1660</v>
      </c>
      <c r="I4280" t="s">
        <v>1991</v>
      </c>
      <c r="J4280" t="s">
        <v>1996</v>
      </c>
      <c r="K4280">
        <v>5176</v>
      </c>
      <c r="L4280" t="str">
        <f>IFERROR(LEFT(H4280, FIND("h", H4280)-1),0)</f>
        <v>2</v>
      </c>
      <c r="M4280" t="str">
        <f>IFERROR(MID(H4280, FIND("h", H4280)+1, FIND("m", H4280) - FIND("h", H4280)-1), IFERROR(LEFT(H4280, FIND("m",  H4280)-1),0))</f>
        <v xml:space="preserve"> 45</v>
      </c>
      <c r="N4280">
        <f>Table1[[#This Row],[Duration_hr]]*60 +Table1[[#This Row],[Duration_min]]</f>
        <v>165</v>
      </c>
      <c r="O4280">
        <f>IF(I4280="non-stop", 0, VALUE(LEFT(I4280, FIND(" ", I4280)-1)))</f>
        <v>0</v>
      </c>
    </row>
    <row r="4281" spans="1:15" x14ac:dyDescent="0.3">
      <c r="A4281" t="s">
        <v>11</v>
      </c>
      <c r="B4281" t="s">
        <v>47</v>
      </c>
      <c r="C4281" t="s">
        <v>68</v>
      </c>
      <c r="D4281" t="s">
        <v>67</v>
      </c>
      <c r="E4281" s="3" t="s">
        <v>80</v>
      </c>
      <c r="F4281" t="s">
        <v>263</v>
      </c>
      <c r="G4281" t="s">
        <v>483</v>
      </c>
      <c r="H4281" s="5" t="s">
        <v>1660</v>
      </c>
      <c r="I4281" t="s">
        <v>1991</v>
      </c>
      <c r="J4281" t="s">
        <v>1996</v>
      </c>
      <c r="K4281">
        <v>4804</v>
      </c>
      <c r="L4281" t="str">
        <f>IFERROR(LEFT(H4281, FIND("h", H4281)-1),0)</f>
        <v>2</v>
      </c>
      <c r="M4281" t="str">
        <f>IFERROR(MID(H4281, FIND("h", H4281)+1, FIND("m", H4281) - FIND("h", H4281)-1), IFERROR(LEFT(H4281, FIND("m",  H4281)-1),0))</f>
        <v xml:space="preserve"> 45</v>
      </c>
      <c r="N4281">
        <f>Table1[[#This Row],[Duration_hr]]*60 +Table1[[#This Row],[Duration_min]]</f>
        <v>165</v>
      </c>
      <c r="O4281">
        <f>IF(I4281="non-stop", 0, VALUE(LEFT(I4281, FIND(" ", I4281)-1)))</f>
        <v>0</v>
      </c>
    </row>
    <row r="4282" spans="1:15" x14ac:dyDescent="0.3">
      <c r="A4282" t="s">
        <v>11</v>
      </c>
      <c r="B4282" t="s">
        <v>32</v>
      </c>
      <c r="C4282" t="s">
        <v>68</v>
      </c>
      <c r="D4282" t="s">
        <v>67</v>
      </c>
      <c r="E4282" s="3" t="s">
        <v>80</v>
      </c>
      <c r="F4282" t="s">
        <v>242</v>
      </c>
      <c r="G4282" t="s">
        <v>389</v>
      </c>
      <c r="H4282" s="5" t="s">
        <v>1660</v>
      </c>
      <c r="I4282" t="s">
        <v>1991</v>
      </c>
      <c r="J4282" t="s">
        <v>1996</v>
      </c>
      <c r="K4282">
        <v>5644</v>
      </c>
      <c r="L4282" t="str">
        <f>IFERROR(LEFT(H4282, FIND("h", H4282)-1),0)</f>
        <v>2</v>
      </c>
      <c r="M4282" t="str">
        <f>IFERROR(MID(H4282, FIND("h", H4282)+1, FIND("m", H4282) - FIND("h", H4282)-1), IFERROR(LEFT(H4282, FIND("m",  H4282)-1),0))</f>
        <v xml:space="preserve"> 45</v>
      </c>
      <c r="N4282">
        <f>Table1[[#This Row],[Duration_hr]]*60 +Table1[[#This Row],[Duration_min]]</f>
        <v>165</v>
      </c>
      <c r="O4282">
        <f>IF(I4282="non-stop", 0, VALUE(LEFT(I4282, FIND(" ", I4282)-1)))</f>
        <v>0</v>
      </c>
    </row>
    <row r="4283" spans="1:15" x14ac:dyDescent="0.3">
      <c r="A4283" t="s">
        <v>13</v>
      </c>
      <c r="B4283" t="s">
        <v>58</v>
      </c>
      <c r="C4283" t="s">
        <v>67</v>
      </c>
      <c r="D4283" t="s">
        <v>69</v>
      </c>
      <c r="E4283" s="3" t="s">
        <v>75</v>
      </c>
      <c r="F4283" t="s">
        <v>285</v>
      </c>
      <c r="G4283" t="s">
        <v>219</v>
      </c>
      <c r="H4283" s="5" t="s">
        <v>1660</v>
      </c>
      <c r="I4283" t="s">
        <v>1991</v>
      </c>
      <c r="J4283" t="s">
        <v>1996</v>
      </c>
      <c r="K4283">
        <v>7229</v>
      </c>
      <c r="L4283" t="str">
        <f>IFERROR(LEFT(H4283, FIND("h", H4283)-1),0)</f>
        <v>2</v>
      </c>
      <c r="M4283" t="str">
        <f>IFERROR(MID(H4283, FIND("h", H4283)+1, FIND("m", H4283) - FIND("h", H4283)-1), IFERROR(LEFT(H4283, FIND("m",  H4283)-1),0))</f>
        <v xml:space="preserve"> 45</v>
      </c>
      <c r="N4283">
        <f>Table1[[#This Row],[Duration_hr]]*60 +Table1[[#This Row],[Duration_min]]</f>
        <v>165</v>
      </c>
      <c r="O4283">
        <f>IF(I4283="non-stop", 0, VALUE(LEFT(I4283, FIND(" ", I4283)-1)))</f>
        <v>0</v>
      </c>
    </row>
    <row r="4284" spans="1:15" x14ac:dyDescent="0.3">
      <c r="A4284" t="s">
        <v>18</v>
      </c>
      <c r="B4284" t="s">
        <v>23</v>
      </c>
      <c r="C4284" t="s">
        <v>67</v>
      </c>
      <c r="D4284" t="s">
        <v>72</v>
      </c>
      <c r="E4284" s="3" t="s">
        <v>75</v>
      </c>
      <c r="F4284" t="s">
        <v>385</v>
      </c>
      <c r="G4284" t="s">
        <v>1616</v>
      </c>
      <c r="H4284" s="5" t="s">
        <v>1660</v>
      </c>
      <c r="I4284" t="s">
        <v>1991</v>
      </c>
      <c r="J4284" t="s">
        <v>1996</v>
      </c>
      <c r="K4284">
        <v>3383</v>
      </c>
      <c r="L4284" t="str">
        <f>IFERROR(LEFT(H4284, FIND("h", H4284)-1),0)</f>
        <v>2</v>
      </c>
      <c r="M4284" t="str">
        <f>IFERROR(MID(H4284, FIND("h", H4284)+1, FIND("m", H4284) - FIND("h", H4284)-1), IFERROR(LEFT(H4284, FIND("m",  H4284)-1),0))</f>
        <v xml:space="preserve"> 45</v>
      </c>
      <c r="N4284">
        <f>Table1[[#This Row],[Duration_hr]]*60 +Table1[[#This Row],[Duration_min]]</f>
        <v>165</v>
      </c>
      <c r="O4284">
        <f>IF(I4284="non-stop", 0, VALUE(LEFT(I4284, FIND(" ", I4284)-1)))</f>
        <v>0</v>
      </c>
    </row>
    <row r="4285" spans="1:15" x14ac:dyDescent="0.3">
      <c r="A4285" t="s">
        <v>13</v>
      </c>
      <c r="B4285" t="s">
        <v>23</v>
      </c>
      <c r="C4285" t="s">
        <v>67</v>
      </c>
      <c r="D4285" t="s">
        <v>72</v>
      </c>
      <c r="E4285" s="3" t="s">
        <v>75</v>
      </c>
      <c r="F4285" t="s">
        <v>257</v>
      </c>
      <c r="G4285" t="s">
        <v>457</v>
      </c>
      <c r="H4285" s="5" t="s">
        <v>1683</v>
      </c>
      <c r="I4285" t="s">
        <v>1991</v>
      </c>
      <c r="J4285" t="s">
        <v>1996</v>
      </c>
      <c r="K4285">
        <v>7229</v>
      </c>
      <c r="L4285" t="str">
        <f>IFERROR(LEFT(H4285, FIND("h", H4285)-1),0)</f>
        <v>2</v>
      </c>
      <c r="M4285" t="str">
        <f>IFERROR(MID(H4285, FIND("h", H4285)+1, FIND("m", H4285) - FIND("h", H4285)-1), IFERROR(LEFT(H4285, FIND("m",  H4285)-1),0))</f>
        <v xml:space="preserve"> 40</v>
      </c>
      <c r="N4285">
        <f>Table1[[#This Row],[Duration_hr]]*60 +Table1[[#This Row],[Duration_min]]</f>
        <v>160</v>
      </c>
      <c r="O4285">
        <f>IF(I4285="non-stop", 0, VALUE(LEFT(I4285, FIND(" ", I4285)-1)))</f>
        <v>0</v>
      </c>
    </row>
    <row r="4286" spans="1:15" x14ac:dyDescent="0.3">
      <c r="A4286" t="s">
        <v>14</v>
      </c>
      <c r="B4286" t="s">
        <v>42</v>
      </c>
      <c r="C4286" t="s">
        <v>67</v>
      </c>
      <c r="D4286" t="s">
        <v>69</v>
      </c>
      <c r="E4286" s="3" t="s">
        <v>75</v>
      </c>
      <c r="F4286" t="s">
        <v>251</v>
      </c>
      <c r="G4286" t="s">
        <v>357</v>
      </c>
      <c r="H4286" s="5" t="s">
        <v>1683</v>
      </c>
      <c r="I4286" t="s">
        <v>1991</v>
      </c>
      <c r="J4286" t="s">
        <v>1998</v>
      </c>
      <c r="K4286">
        <v>3257</v>
      </c>
      <c r="L4286" t="str">
        <f>IFERROR(LEFT(H4286, FIND("h", H4286)-1),0)</f>
        <v>2</v>
      </c>
      <c r="M4286" t="str">
        <f>IFERROR(MID(H4286, FIND("h", H4286)+1, FIND("m", H4286) - FIND("h", H4286)-1), IFERROR(LEFT(H4286, FIND("m",  H4286)-1),0))</f>
        <v xml:space="preserve"> 40</v>
      </c>
      <c r="N4286">
        <f>Table1[[#This Row],[Duration_hr]]*60 +Table1[[#This Row],[Duration_min]]</f>
        <v>160</v>
      </c>
      <c r="O4286">
        <f>IF(I4286="non-stop", 0, VALUE(LEFT(I4286, FIND(" ", I4286)-1)))</f>
        <v>0</v>
      </c>
    </row>
    <row r="4287" spans="1:15" x14ac:dyDescent="0.3">
      <c r="A4287" t="s">
        <v>17</v>
      </c>
      <c r="B4287" t="s">
        <v>37</v>
      </c>
      <c r="C4287" t="s">
        <v>67</v>
      </c>
      <c r="D4287" t="s">
        <v>69</v>
      </c>
      <c r="E4287" s="3" t="s">
        <v>75</v>
      </c>
      <c r="F4287" t="s">
        <v>228</v>
      </c>
      <c r="G4287" t="s">
        <v>261</v>
      </c>
      <c r="H4287" s="5" t="s">
        <v>1683</v>
      </c>
      <c r="I4287" t="s">
        <v>1991</v>
      </c>
      <c r="J4287" t="s">
        <v>1996</v>
      </c>
      <c r="K4287">
        <v>4668</v>
      </c>
      <c r="L4287" t="str">
        <f>IFERROR(LEFT(H4287, FIND("h", H4287)-1),0)</f>
        <v>2</v>
      </c>
      <c r="M4287" t="str">
        <f>IFERROR(MID(H4287, FIND("h", H4287)+1, FIND("m", H4287) - FIND("h", H4287)-1), IFERROR(LEFT(H4287, FIND("m",  H4287)-1),0))</f>
        <v xml:space="preserve"> 40</v>
      </c>
      <c r="N4287">
        <f>Table1[[#This Row],[Duration_hr]]*60 +Table1[[#This Row],[Duration_min]]</f>
        <v>160</v>
      </c>
      <c r="O4287">
        <f>IF(I4287="non-stop", 0, VALUE(LEFT(I4287, FIND(" ", I4287)-1)))</f>
        <v>0</v>
      </c>
    </row>
    <row r="4288" spans="1:15" x14ac:dyDescent="0.3">
      <c r="A4288" t="s">
        <v>14</v>
      </c>
      <c r="B4288" t="s">
        <v>63</v>
      </c>
      <c r="C4288" t="s">
        <v>67</v>
      </c>
      <c r="D4288" t="s">
        <v>69</v>
      </c>
      <c r="E4288" s="3" t="s">
        <v>75</v>
      </c>
      <c r="F4288" t="s">
        <v>251</v>
      </c>
      <c r="G4288" t="s">
        <v>357</v>
      </c>
      <c r="H4288" s="5" t="s">
        <v>1683</v>
      </c>
      <c r="I4288" t="s">
        <v>1991</v>
      </c>
      <c r="J4288" t="s">
        <v>1996</v>
      </c>
      <c r="K4288">
        <v>3971</v>
      </c>
      <c r="L4288" t="str">
        <f>IFERROR(LEFT(H4288, FIND("h", H4288)-1),0)</f>
        <v>2</v>
      </c>
      <c r="M4288" t="str">
        <f>IFERROR(MID(H4288, FIND("h", H4288)+1, FIND("m", H4288) - FIND("h", H4288)-1), IFERROR(LEFT(H4288, FIND("m",  H4288)-1),0))</f>
        <v xml:space="preserve"> 40</v>
      </c>
      <c r="N4288">
        <f>Table1[[#This Row],[Duration_hr]]*60 +Table1[[#This Row],[Duration_min]]</f>
        <v>160</v>
      </c>
      <c r="O4288">
        <f>IF(I4288="non-stop", 0, VALUE(LEFT(I4288, FIND(" ", I4288)-1)))</f>
        <v>0</v>
      </c>
    </row>
    <row r="4289" spans="1:15" x14ac:dyDescent="0.3">
      <c r="A4289" t="s">
        <v>14</v>
      </c>
      <c r="B4289" t="s">
        <v>48</v>
      </c>
      <c r="C4289" t="s">
        <v>67</v>
      </c>
      <c r="D4289" t="s">
        <v>69</v>
      </c>
      <c r="E4289" s="3" t="s">
        <v>75</v>
      </c>
      <c r="F4289" t="s">
        <v>251</v>
      </c>
      <c r="G4289" t="s">
        <v>357</v>
      </c>
      <c r="H4289" s="5" t="s">
        <v>1683</v>
      </c>
      <c r="I4289" t="s">
        <v>1991</v>
      </c>
      <c r="J4289" t="s">
        <v>1996</v>
      </c>
      <c r="K4289">
        <v>3311</v>
      </c>
      <c r="L4289" t="str">
        <f>IFERROR(LEFT(H4289, FIND("h", H4289)-1),0)</f>
        <v>2</v>
      </c>
      <c r="M4289" t="str">
        <f>IFERROR(MID(H4289, FIND("h", H4289)+1, FIND("m", H4289) - FIND("h", H4289)-1), IFERROR(LEFT(H4289, FIND("m",  H4289)-1),0))</f>
        <v xml:space="preserve"> 40</v>
      </c>
      <c r="N4289">
        <f>Table1[[#This Row],[Duration_hr]]*60 +Table1[[#This Row],[Duration_min]]</f>
        <v>160</v>
      </c>
      <c r="O4289">
        <f>IF(I4289="non-stop", 0, VALUE(LEFT(I4289, FIND(" ", I4289)-1)))</f>
        <v>0</v>
      </c>
    </row>
    <row r="4290" spans="1:15" x14ac:dyDescent="0.3">
      <c r="A4290" t="s">
        <v>11</v>
      </c>
      <c r="B4290" t="s">
        <v>41</v>
      </c>
      <c r="C4290" t="s">
        <v>68</v>
      </c>
      <c r="D4290" t="s">
        <v>67</v>
      </c>
      <c r="E4290" s="3" t="s">
        <v>80</v>
      </c>
      <c r="F4290" t="s">
        <v>226</v>
      </c>
      <c r="G4290" t="s">
        <v>542</v>
      </c>
      <c r="H4290" s="5" t="s">
        <v>1683</v>
      </c>
      <c r="I4290" t="s">
        <v>1991</v>
      </c>
      <c r="J4290" t="s">
        <v>1996</v>
      </c>
      <c r="K4290">
        <v>4804</v>
      </c>
      <c r="L4290" t="str">
        <f>IFERROR(LEFT(H4290, FIND("h", H4290)-1),0)</f>
        <v>2</v>
      </c>
      <c r="M4290" t="str">
        <f>IFERROR(MID(H4290, FIND("h", H4290)+1, FIND("m", H4290) - FIND("h", H4290)-1), IFERROR(LEFT(H4290, FIND("m",  H4290)-1),0))</f>
        <v xml:space="preserve"> 40</v>
      </c>
      <c r="N4290">
        <f>Table1[[#This Row],[Duration_hr]]*60 +Table1[[#This Row],[Duration_min]]</f>
        <v>160</v>
      </c>
      <c r="O4290">
        <f>IF(I4290="non-stop", 0, VALUE(LEFT(I4290, FIND(" ", I4290)-1)))</f>
        <v>0</v>
      </c>
    </row>
    <row r="4291" spans="1:15" x14ac:dyDescent="0.3">
      <c r="A4291" t="s">
        <v>11</v>
      </c>
      <c r="B4291" t="s">
        <v>46</v>
      </c>
      <c r="C4291" t="s">
        <v>68</v>
      </c>
      <c r="D4291" t="s">
        <v>67</v>
      </c>
      <c r="E4291" s="3" t="s">
        <v>80</v>
      </c>
      <c r="F4291" t="s">
        <v>226</v>
      </c>
      <c r="G4291" t="s">
        <v>546</v>
      </c>
      <c r="H4291" s="5" t="s">
        <v>1683</v>
      </c>
      <c r="I4291" t="s">
        <v>1991</v>
      </c>
      <c r="J4291" t="s">
        <v>1996</v>
      </c>
      <c r="K4291">
        <v>4804</v>
      </c>
      <c r="L4291" t="str">
        <f>IFERROR(LEFT(H4291, FIND("h", H4291)-1),0)</f>
        <v>2</v>
      </c>
      <c r="M4291" t="str">
        <f>IFERROR(MID(H4291, FIND("h", H4291)+1, FIND("m", H4291) - FIND("h", H4291)-1), IFERROR(LEFT(H4291, FIND("m",  H4291)-1),0))</f>
        <v xml:space="preserve"> 40</v>
      </c>
      <c r="N4291">
        <f>Table1[[#This Row],[Duration_hr]]*60 +Table1[[#This Row],[Duration_min]]</f>
        <v>160</v>
      </c>
      <c r="O4291">
        <f>IF(I4291="non-stop", 0, VALUE(LEFT(I4291, FIND(" ", I4291)-1)))</f>
        <v>0</v>
      </c>
    </row>
    <row r="4292" spans="1:15" x14ac:dyDescent="0.3">
      <c r="A4292" t="s">
        <v>17</v>
      </c>
      <c r="B4292" t="s">
        <v>47</v>
      </c>
      <c r="C4292" t="s">
        <v>67</v>
      </c>
      <c r="D4292" t="s">
        <v>69</v>
      </c>
      <c r="E4292" s="3" t="s">
        <v>75</v>
      </c>
      <c r="F4292" t="s">
        <v>228</v>
      </c>
      <c r="G4292" t="s">
        <v>261</v>
      </c>
      <c r="H4292" s="5" t="s">
        <v>1683</v>
      </c>
      <c r="I4292" t="s">
        <v>1991</v>
      </c>
      <c r="J4292" t="s">
        <v>1996</v>
      </c>
      <c r="K4292">
        <v>4668</v>
      </c>
      <c r="L4292" t="str">
        <f>IFERROR(LEFT(H4292, FIND("h", H4292)-1),0)</f>
        <v>2</v>
      </c>
      <c r="M4292" t="str">
        <f>IFERROR(MID(H4292, FIND("h", H4292)+1, FIND("m", H4292) - FIND("h", H4292)-1), IFERROR(LEFT(H4292, FIND("m",  H4292)-1),0))</f>
        <v xml:space="preserve"> 40</v>
      </c>
      <c r="N4292">
        <f>Table1[[#This Row],[Duration_hr]]*60 +Table1[[#This Row],[Duration_min]]</f>
        <v>160</v>
      </c>
      <c r="O4292">
        <f>IF(I4292="non-stop", 0, VALUE(LEFT(I4292, FIND(" ", I4292)-1)))</f>
        <v>0</v>
      </c>
    </row>
    <row r="4293" spans="1:15" x14ac:dyDescent="0.3">
      <c r="A4293" t="s">
        <v>11</v>
      </c>
      <c r="B4293" t="s">
        <v>29</v>
      </c>
      <c r="C4293" t="s">
        <v>68</v>
      </c>
      <c r="D4293" t="s">
        <v>67</v>
      </c>
      <c r="E4293" s="3" t="s">
        <v>80</v>
      </c>
      <c r="F4293" t="s">
        <v>263</v>
      </c>
      <c r="G4293" t="s">
        <v>240</v>
      </c>
      <c r="H4293" s="5" t="s">
        <v>1683</v>
      </c>
      <c r="I4293" t="s">
        <v>1991</v>
      </c>
      <c r="J4293" t="s">
        <v>1996</v>
      </c>
      <c r="K4293">
        <v>4148</v>
      </c>
      <c r="L4293" t="str">
        <f>IFERROR(LEFT(H4293, FIND("h", H4293)-1),0)</f>
        <v>2</v>
      </c>
      <c r="M4293" t="str">
        <f>IFERROR(MID(H4293, FIND("h", H4293)+1, FIND("m", H4293) - FIND("h", H4293)-1), IFERROR(LEFT(H4293, FIND("m",  H4293)-1),0))</f>
        <v xml:space="preserve"> 40</v>
      </c>
      <c r="N4293">
        <f>Table1[[#This Row],[Duration_hr]]*60 +Table1[[#This Row],[Duration_min]]</f>
        <v>160</v>
      </c>
      <c r="O4293">
        <f>IF(I4293="non-stop", 0, VALUE(LEFT(I4293, FIND(" ", I4293)-1)))</f>
        <v>0</v>
      </c>
    </row>
    <row r="4294" spans="1:15" x14ac:dyDescent="0.3">
      <c r="A4294" t="s">
        <v>11</v>
      </c>
      <c r="B4294" t="s">
        <v>44</v>
      </c>
      <c r="C4294" t="s">
        <v>68</v>
      </c>
      <c r="D4294" t="s">
        <v>67</v>
      </c>
      <c r="E4294" s="3" t="s">
        <v>80</v>
      </c>
      <c r="F4294" t="s">
        <v>226</v>
      </c>
      <c r="G4294" t="s">
        <v>562</v>
      </c>
      <c r="H4294" s="5" t="s">
        <v>1683</v>
      </c>
      <c r="I4294" t="s">
        <v>1991</v>
      </c>
      <c r="J4294" t="s">
        <v>1996</v>
      </c>
      <c r="K4294">
        <v>4804</v>
      </c>
      <c r="L4294" t="str">
        <f>IFERROR(LEFT(H4294, FIND("h", H4294)-1),0)</f>
        <v>2</v>
      </c>
      <c r="M4294" t="str">
        <f>IFERROR(MID(H4294, FIND("h", H4294)+1, FIND("m", H4294) - FIND("h", H4294)-1), IFERROR(LEFT(H4294, FIND("m",  H4294)-1),0))</f>
        <v xml:space="preserve"> 40</v>
      </c>
      <c r="N4294">
        <f>Table1[[#This Row],[Duration_hr]]*60 +Table1[[#This Row],[Duration_min]]</f>
        <v>160</v>
      </c>
      <c r="O4294">
        <f>IF(I4294="non-stop", 0, VALUE(LEFT(I4294, FIND(" ", I4294)-1)))</f>
        <v>0</v>
      </c>
    </row>
    <row r="4295" spans="1:15" x14ac:dyDescent="0.3">
      <c r="A4295" t="s">
        <v>14</v>
      </c>
      <c r="B4295" t="s">
        <v>23</v>
      </c>
      <c r="C4295" t="s">
        <v>68</v>
      </c>
      <c r="D4295" t="s">
        <v>67</v>
      </c>
      <c r="E4295" s="3" t="s">
        <v>80</v>
      </c>
      <c r="F4295" t="s">
        <v>345</v>
      </c>
      <c r="G4295" t="s">
        <v>242</v>
      </c>
      <c r="H4295" s="5" t="s">
        <v>1683</v>
      </c>
      <c r="I4295" t="s">
        <v>1991</v>
      </c>
      <c r="J4295" t="s">
        <v>1998</v>
      </c>
      <c r="K4295">
        <v>4781</v>
      </c>
      <c r="L4295" t="str">
        <f>IFERROR(LEFT(H4295, FIND("h", H4295)-1),0)</f>
        <v>2</v>
      </c>
      <c r="M4295" t="str">
        <f>IFERROR(MID(H4295, FIND("h", H4295)+1, FIND("m", H4295) - FIND("h", H4295)-1), IFERROR(LEFT(H4295, FIND("m",  H4295)-1),0))</f>
        <v xml:space="preserve"> 40</v>
      </c>
      <c r="N4295">
        <f>Table1[[#This Row],[Duration_hr]]*60 +Table1[[#This Row],[Duration_min]]</f>
        <v>160</v>
      </c>
      <c r="O4295">
        <f>IF(I4295="non-stop", 0, VALUE(LEFT(I4295, FIND(" ", I4295)-1)))</f>
        <v>0</v>
      </c>
    </row>
    <row r="4296" spans="1:15" x14ac:dyDescent="0.3">
      <c r="A4296" t="s">
        <v>17</v>
      </c>
      <c r="B4296" t="s">
        <v>62</v>
      </c>
      <c r="C4296" t="s">
        <v>67</v>
      </c>
      <c r="D4296" t="s">
        <v>69</v>
      </c>
      <c r="E4296" s="3" t="s">
        <v>75</v>
      </c>
      <c r="F4296" t="s">
        <v>228</v>
      </c>
      <c r="G4296" t="s">
        <v>261</v>
      </c>
      <c r="H4296" s="5" t="s">
        <v>1683</v>
      </c>
      <c r="I4296" t="s">
        <v>1991</v>
      </c>
      <c r="J4296" t="s">
        <v>1996</v>
      </c>
      <c r="K4296">
        <v>5403</v>
      </c>
      <c r="L4296" t="str">
        <f>IFERROR(LEFT(H4296, FIND("h", H4296)-1),0)</f>
        <v>2</v>
      </c>
      <c r="M4296" t="str">
        <f>IFERROR(MID(H4296, FIND("h", H4296)+1, FIND("m", H4296) - FIND("h", H4296)-1), IFERROR(LEFT(H4296, FIND("m",  H4296)-1),0))</f>
        <v xml:space="preserve"> 40</v>
      </c>
      <c r="N4296">
        <f>Table1[[#This Row],[Duration_hr]]*60 +Table1[[#This Row],[Duration_min]]</f>
        <v>160</v>
      </c>
      <c r="O4296">
        <f>IF(I4296="non-stop", 0, VALUE(LEFT(I4296, FIND(" ", I4296)-1)))</f>
        <v>0</v>
      </c>
    </row>
    <row r="4297" spans="1:15" x14ac:dyDescent="0.3">
      <c r="A4297" t="s">
        <v>11</v>
      </c>
      <c r="B4297" t="s">
        <v>38</v>
      </c>
      <c r="C4297" t="s">
        <v>68</v>
      </c>
      <c r="D4297" t="s">
        <v>67</v>
      </c>
      <c r="E4297" s="3" t="s">
        <v>80</v>
      </c>
      <c r="F4297" t="s">
        <v>217</v>
      </c>
      <c r="G4297" t="s">
        <v>257</v>
      </c>
      <c r="H4297" s="5" t="s">
        <v>1683</v>
      </c>
      <c r="I4297" t="s">
        <v>1991</v>
      </c>
      <c r="J4297" t="s">
        <v>1996</v>
      </c>
      <c r="K4297">
        <v>5618</v>
      </c>
      <c r="L4297" t="str">
        <f>IFERROR(LEFT(H4297, FIND("h", H4297)-1),0)</f>
        <v>2</v>
      </c>
      <c r="M4297" t="str">
        <f>IFERROR(MID(H4297, FIND("h", H4297)+1, FIND("m", H4297) - FIND("h", H4297)-1), IFERROR(LEFT(H4297, FIND("m",  H4297)-1),0))</f>
        <v xml:space="preserve"> 40</v>
      </c>
      <c r="N4297">
        <f>Table1[[#This Row],[Duration_hr]]*60 +Table1[[#This Row],[Duration_min]]</f>
        <v>160</v>
      </c>
      <c r="O4297">
        <f>IF(I4297="non-stop", 0, VALUE(LEFT(I4297, FIND(" ", I4297)-1)))</f>
        <v>0</v>
      </c>
    </row>
    <row r="4298" spans="1:15" x14ac:dyDescent="0.3">
      <c r="A4298" t="s">
        <v>17</v>
      </c>
      <c r="B4298" t="s">
        <v>52</v>
      </c>
      <c r="C4298" t="s">
        <v>67</v>
      </c>
      <c r="D4298" t="s">
        <v>69</v>
      </c>
      <c r="E4298" s="3" t="s">
        <v>75</v>
      </c>
      <c r="F4298" t="s">
        <v>228</v>
      </c>
      <c r="G4298" t="s">
        <v>261</v>
      </c>
      <c r="H4298" s="5" t="s">
        <v>1683</v>
      </c>
      <c r="I4298" t="s">
        <v>1991</v>
      </c>
      <c r="J4298" t="s">
        <v>1996</v>
      </c>
      <c r="K4298">
        <v>4668</v>
      </c>
      <c r="L4298" t="str">
        <f>IFERROR(LEFT(H4298, FIND("h", H4298)-1),0)</f>
        <v>2</v>
      </c>
      <c r="M4298" t="str">
        <f>IFERROR(MID(H4298, FIND("h", H4298)+1, FIND("m", H4298) - FIND("h", H4298)-1), IFERROR(LEFT(H4298, FIND("m",  H4298)-1),0))</f>
        <v xml:space="preserve"> 40</v>
      </c>
      <c r="N4298">
        <f>Table1[[#This Row],[Duration_hr]]*60 +Table1[[#This Row],[Duration_min]]</f>
        <v>160</v>
      </c>
      <c r="O4298">
        <f>IF(I4298="non-stop", 0, VALUE(LEFT(I4298, FIND(" ", I4298)-1)))</f>
        <v>0</v>
      </c>
    </row>
    <row r="4299" spans="1:15" x14ac:dyDescent="0.3">
      <c r="A4299" t="s">
        <v>17</v>
      </c>
      <c r="B4299" t="s">
        <v>56</v>
      </c>
      <c r="C4299" t="s">
        <v>67</v>
      </c>
      <c r="D4299" t="s">
        <v>72</v>
      </c>
      <c r="E4299" s="3" t="s">
        <v>75</v>
      </c>
      <c r="F4299" t="s">
        <v>304</v>
      </c>
      <c r="G4299" t="s">
        <v>469</v>
      </c>
      <c r="H4299" s="5" t="s">
        <v>1683</v>
      </c>
      <c r="I4299" t="s">
        <v>1991</v>
      </c>
      <c r="J4299" t="s">
        <v>1996</v>
      </c>
      <c r="K4299">
        <v>7923</v>
      </c>
      <c r="L4299" t="str">
        <f>IFERROR(LEFT(H4299, FIND("h", H4299)-1),0)</f>
        <v>2</v>
      </c>
      <c r="M4299" t="str">
        <f>IFERROR(MID(H4299, FIND("h", H4299)+1, FIND("m", H4299) - FIND("h", H4299)-1), IFERROR(LEFT(H4299, FIND("m",  H4299)-1),0))</f>
        <v xml:space="preserve"> 40</v>
      </c>
      <c r="N4299">
        <f>Table1[[#This Row],[Duration_hr]]*60 +Table1[[#This Row],[Duration_min]]</f>
        <v>160</v>
      </c>
      <c r="O4299">
        <f>IF(I4299="non-stop", 0, VALUE(LEFT(I4299, FIND(" ", I4299)-1)))</f>
        <v>0</v>
      </c>
    </row>
    <row r="4300" spans="1:15" x14ac:dyDescent="0.3">
      <c r="A4300" t="s">
        <v>17</v>
      </c>
      <c r="B4300" t="s">
        <v>46</v>
      </c>
      <c r="C4300" t="s">
        <v>67</v>
      </c>
      <c r="D4300" t="s">
        <v>69</v>
      </c>
      <c r="E4300" s="3" t="s">
        <v>75</v>
      </c>
      <c r="F4300" t="s">
        <v>228</v>
      </c>
      <c r="G4300" t="s">
        <v>261</v>
      </c>
      <c r="H4300" s="5" t="s">
        <v>1683</v>
      </c>
      <c r="I4300" t="s">
        <v>1991</v>
      </c>
      <c r="J4300" t="s">
        <v>1996</v>
      </c>
      <c r="K4300">
        <v>4878</v>
      </c>
      <c r="L4300" t="str">
        <f>IFERROR(LEFT(H4300, FIND("h", H4300)-1),0)</f>
        <v>2</v>
      </c>
      <c r="M4300" t="str">
        <f>IFERROR(MID(H4300, FIND("h", H4300)+1, FIND("m", H4300) - FIND("h", H4300)-1), IFERROR(LEFT(H4300, FIND("m",  H4300)-1),0))</f>
        <v xml:space="preserve"> 40</v>
      </c>
      <c r="N4300">
        <f>Table1[[#This Row],[Duration_hr]]*60 +Table1[[#This Row],[Duration_min]]</f>
        <v>160</v>
      </c>
      <c r="O4300">
        <f>IF(I4300="non-stop", 0, VALUE(LEFT(I4300, FIND(" ", I4300)-1)))</f>
        <v>0</v>
      </c>
    </row>
    <row r="4301" spans="1:15" x14ac:dyDescent="0.3">
      <c r="A4301" t="s">
        <v>11</v>
      </c>
      <c r="B4301" t="s">
        <v>23</v>
      </c>
      <c r="C4301" t="s">
        <v>68</v>
      </c>
      <c r="D4301" t="s">
        <v>67</v>
      </c>
      <c r="E4301" s="3" t="s">
        <v>80</v>
      </c>
      <c r="F4301" t="s">
        <v>263</v>
      </c>
      <c r="G4301" t="s">
        <v>240</v>
      </c>
      <c r="H4301" s="5" t="s">
        <v>1683</v>
      </c>
      <c r="I4301" t="s">
        <v>1991</v>
      </c>
      <c r="J4301" t="s">
        <v>1996</v>
      </c>
      <c r="K4301">
        <v>8872</v>
      </c>
      <c r="L4301" t="str">
        <f>IFERROR(LEFT(H4301, FIND("h", H4301)-1),0)</f>
        <v>2</v>
      </c>
      <c r="M4301" t="str">
        <f>IFERROR(MID(H4301, FIND("h", H4301)+1, FIND("m", H4301) - FIND("h", H4301)-1), IFERROR(LEFT(H4301, FIND("m",  H4301)-1),0))</f>
        <v xml:space="preserve"> 40</v>
      </c>
      <c r="N4301">
        <f>Table1[[#This Row],[Duration_hr]]*60 +Table1[[#This Row],[Duration_min]]</f>
        <v>160</v>
      </c>
      <c r="O4301">
        <f>IF(I4301="non-stop", 0, VALUE(LEFT(I4301, FIND(" ", I4301)-1)))</f>
        <v>0</v>
      </c>
    </row>
    <row r="4302" spans="1:15" x14ac:dyDescent="0.3">
      <c r="A4302" t="s">
        <v>17</v>
      </c>
      <c r="B4302" t="s">
        <v>39</v>
      </c>
      <c r="C4302" t="s">
        <v>67</v>
      </c>
      <c r="D4302" t="s">
        <v>72</v>
      </c>
      <c r="E4302" s="3" t="s">
        <v>75</v>
      </c>
      <c r="F4302" t="s">
        <v>228</v>
      </c>
      <c r="G4302" t="s">
        <v>261</v>
      </c>
      <c r="H4302" s="5" t="s">
        <v>1683</v>
      </c>
      <c r="I4302" t="s">
        <v>1991</v>
      </c>
      <c r="J4302" t="s">
        <v>1996</v>
      </c>
      <c r="K4302">
        <v>5403</v>
      </c>
      <c r="L4302" t="str">
        <f>IFERROR(LEFT(H4302, FIND("h", H4302)-1),0)</f>
        <v>2</v>
      </c>
      <c r="M4302" t="str">
        <f>IFERROR(MID(H4302, FIND("h", H4302)+1, FIND("m", H4302) - FIND("h", H4302)-1), IFERROR(LEFT(H4302, FIND("m",  H4302)-1),0))</f>
        <v xml:space="preserve"> 40</v>
      </c>
      <c r="N4302">
        <f>Table1[[#This Row],[Duration_hr]]*60 +Table1[[#This Row],[Duration_min]]</f>
        <v>160</v>
      </c>
      <c r="O4302">
        <f>IF(I4302="non-stop", 0, VALUE(LEFT(I4302, FIND(" ", I4302)-1)))</f>
        <v>0</v>
      </c>
    </row>
    <row r="4303" spans="1:15" x14ac:dyDescent="0.3">
      <c r="A4303" t="s">
        <v>17</v>
      </c>
      <c r="B4303" t="s">
        <v>56</v>
      </c>
      <c r="C4303" t="s">
        <v>67</v>
      </c>
      <c r="D4303" t="s">
        <v>72</v>
      </c>
      <c r="E4303" s="3" t="s">
        <v>75</v>
      </c>
      <c r="F4303" t="s">
        <v>228</v>
      </c>
      <c r="G4303" t="s">
        <v>261</v>
      </c>
      <c r="H4303" s="5" t="s">
        <v>1683</v>
      </c>
      <c r="I4303" t="s">
        <v>1991</v>
      </c>
      <c r="J4303" t="s">
        <v>1996</v>
      </c>
      <c r="K4303">
        <v>7398</v>
      </c>
      <c r="L4303" t="str">
        <f>IFERROR(LEFT(H4303, FIND("h", H4303)-1),0)</f>
        <v>2</v>
      </c>
      <c r="M4303" t="str">
        <f>IFERROR(MID(H4303, FIND("h", H4303)+1, FIND("m", H4303) - FIND("h", H4303)-1), IFERROR(LEFT(H4303, FIND("m",  H4303)-1),0))</f>
        <v xml:space="preserve"> 40</v>
      </c>
      <c r="N4303">
        <f>Table1[[#This Row],[Duration_hr]]*60 +Table1[[#This Row],[Duration_min]]</f>
        <v>160</v>
      </c>
      <c r="O4303">
        <f>IF(I4303="non-stop", 0, VALUE(LEFT(I4303, FIND(" ", I4303)-1)))</f>
        <v>0</v>
      </c>
    </row>
    <row r="4304" spans="1:15" x14ac:dyDescent="0.3">
      <c r="A4304" t="s">
        <v>17</v>
      </c>
      <c r="B4304" t="s">
        <v>65</v>
      </c>
      <c r="C4304" t="s">
        <v>67</v>
      </c>
      <c r="D4304" t="s">
        <v>72</v>
      </c>
      <c r="E4304" s="3" t="s">
        <v>75</v>
      </c>
      <c r="F4304" t="s">
        <v>282</v>
      </c>
      <c r="G4304" t="s">
        <v>223</v>
      </c>
      <c r="H4304" s="5" t="s">
        <v>1683</v>
      </c>
      <c r="I4304" t="s">
        <v>1991</v>
      </c>
      <c r="J4304" t="s">
        <v>1996</v>
      </c>
      <c r="K4304">
        <v>8028</v>
      </c>
      <c r="L4304" t="str">
        <f>IFERROR(LEFT(H4304, FIND("h", H4304)-1),0)</f>
        <v>2</v>
      </c>
      <c r="M4304" t="str">
        <f>IFERROR(MID(H4304, FIND("h", H4304)+1, FIND("m", H4304) - FIND("h", H4304)-1), IFERROR(LEFT(H4304, FIND("m",  H4304)-1),0))</f>
        <v xml:space="preserve"> 40</v>
      </c>
      <c r="N4304">
        <f>Table1[[#This Row],[Duration_hr]]*60 +Table1[[#This Row],[Duration_min]]</f>
        <v>160</v>
      </c>
      <c r="O4304">
        <f>IF(I4304="non-stop", 0, VALUE(LEFT(I4304, FIND(" ", I4304)-1)))</f>
        <v>0</v>
      </c>
    </row>
    <row r="4305" spans="1:15" x14ac:dyDescent="0.3">
      <c r="A4305" t="s">
        <v>17</v>
      </c>
      <c r="B4305" t="s">
        <v>41</v>
      </c>
      <c r="C4305" t="s">
        <v>67</v>
      </c>
      <c r="D4305" t="s">
        <v>69</v>
      </c>
      <c r="E4305" s="3" t="s">
        <v>75</v>
      </c>
      <c r="F4305" t="s">
        <v>228</v>
      </c>
      <c r="G4305" t="s">
        <v>261</v>
      </c>
      <c r="H4305" s="5" t="s">
        <v>1683</v>
      </c>
      <c r="I4305" t="s">
        <v>1991</v>
      </c>
      <c r="J4305" t="s">
        <v>1996</v>
      </c>
      <c r="K4305">
        <v>4668</v>
      </c>
      <c r="L4305" t="str">
        <f>IFERROR(LEFT(H4305, FIND("h", H4305)-1),0)</f>
        <v>2</v>
      </c>
      <c r="M4305" t="str">
        <f>IFERROR(MID(H4305, FIND("h", H4305)+1, FIND("m", H4305) - FIND("h", H4305)-1), IFERROR(LEFT(H4305, FIND("m",  H4305)-1),0))</f>
        <v xml:space="preserve"> 40</v>
      </c>
      <c r="N4305">
        <f>Table1[[#This Row],[Duration_hr]]*60 +Table1[[#This Row],[Duration_min]]</f>
        <v>160</v>
      </c>
      <c r="O4305">
        <f>IF(I4305="non-stop", 0, VALUE(LEFT(I4305, FIND(" ", I4305)-1)))</f>
        <v>0</v>
      </c>
    </row>
    <row r="4306" spans="1:15" x14ac:dyDescent="0.3">
      <c r="A4306" t="s">
        <v>14</v>
      </c>
      <c r="B4306" t="s">
        <v>39</v>
      </c>
      <c r="C4306" t="s">
        <v>68</v>
      </c>
      <c r="D4306" t="s">
        <v>67</v>
      </c>
      <c r="E4306" s="3" t="s">
        <v>80</v>
      </c>
      <c r="F4306" t="s">
        <v>345</v>
      </c>
      <c r="G4306" t="s">
        <v>242</v>
      </c>
      <c r="H4306" s="5" t="s">
        <v>1683</v>
      </c>
      <c r="I4306" t="s">
        <v>1991</v>
      </c>
      <c r="J4306" t="s">
        <v>1998</v>
      </c>
      <c r="K4306">
        <v>3815</v>
      </c>
      <c r="L4306" t="str">
        <f>IFERROR(LEFT(H4306, FIND("h", H4306)-1),0)</f>
        <v>2</v>
      </c>
      <c r="M4306" t="str">
        <f>IFERROR(MID(H4306, FIND("h", H4306)+1, FIND("m", H4306) - FIND("h", H4306)-1), IFERROR(LEFT(H4306, FIND("m",  H4306)-1),0))</f>
        <v xml:space="preserve"> 40</v>
      </c>
      <c r="N4306">
        <f>Table1[[#This Row],[Duration_hr]]*60 +Table1[[#This Row],[Duration_min]]</f>
        <v>160</v>
      </c>
      <c r="O4306">
        <f>IF(I4306="non-stop", 0, VALUE(LEFT(I4306, FIND(" ", I4306)-1)))</f>
        <v>0</v>
      </c>
    </row>
    <row r="4307" spans="1:15" x14ac:dyDescent="0.3">
      <c r="A4307" t="s">
        <v>11</v>
      </c>
      <c r="B4307" t="s">
        <v>39</v>
      </c>
      <c r="C4307" t="s">
        <v>68</v>
      </c>
      <c r="D4307" t="s">
        <v>67</v>
      </c>
      <c r="E4307" s="3" t="s">
        <v>80</v>
      </c>
      <c r="F4307" t="s">
        <v>263</v>
      </c>
      <c r="G4307" t="s">
        <v>240</v>
      </c>
      <c r="H4307" s="5" t="s">
        <v>1683</v>
      </c>
      <c r="I4307" t="s">
        <v>1991</v>
      </c>
      <c r="J4307" t="s">
        <v>1996</v>
      </c>
      <c r="K4307">
        <v>4462</v>
      </c>
      <c r="L4307" t="str">
        <f>IFERROR(LEFT(H4307, FIND("h", H4307)-1),0)</f>
        <v>2</v>
      </c>
      <c r="M4307" t="str">
        <f>IFERROR(MID(H4307, FIND("h", H4307)+1, FIND("m", H4307) - FIND("h", H4307)-1), IFERROR(LEFT(H4307, FIND("m",  H4307)-1),0))</f>
        <v xml:space="preserve"> 40</v>
      </c>
      <c r="N4307">
        <f>Table1[[#This Row],[Duration_hr]]*60 +Table1[[#This Row],[Duration_min]]</f>
        <v>160</v>
      </c>
      <c r="O4307">
        <f>IF(I4307="non-stop", 0, VALUE(LEFT(I4307, FIND(" ", I4307)-1)))</f>
        <v>0</v>
      </c>
    </row>
    <row r="4308" spans="1:15" x14ac:dyDescent="0.3">
      <c r="A4308" t="s">
        <v>11</v>
      </c>
      <c r="B4308" t="s">
        <v>38</v>
      </c>
      <c r="C4308" t="s">
        <v>68</v>
      </c>
      <c r="D4308" t="s">
        <v>67</v>
      </c>
      <c r="E4308" s="3" t="s">
        <v>80</v>
      </c>
      <c r="F4308" t="s">
        <v>263</v>
      </c>
      <c r="G4308" t="s">
        <v>240</v>
      </c>
      <c r="H4308" s="5" t="s">
        <v>1683</v>
      </c>
      <c r="I4308" t="s">
        <v>1991</v>
      </c>
      <c r="J4308" t="s">
        <v>1996</v>
      </c>
      <c r="K4308">
        <v>4778</v>
      </c>
      <c r="L4308" t="str">
        <f>IFERROR(LEFT(H4308, FIND("h", H4308)-1),0)</f>
        <v>2</v>
      </c>
      <c r="M4308" t="str">
        <f>IFERROR(MID(H4308, FIND("h", H4308)+1, FIND("m", H4308) - FIND("h", H4308)-1), IFERROR(LEFT(H4308, FIND("m",  H4308)-1),0))</f>
        <v xml:space="preserve"> 40</v>
      </c>
      <c r="N4308">
        <f>Table1[[#This Row],[Duration_hr]]*60 +Table1[[#This Row],[Duration_min]]</f>
        <v>160</v>
      </c>
      <c r="O4308">
        <f>IF(I4308="non-stop", 0, VALUE(LEFT(I4308, FIND(" ", I4308)-1)))</f>
        <v>0</v>
      </c>
    </row>
    <row r="4309" spans="1:15" x14ac:dyDescent="0.3">
      <c r="A4309" t="s">
        <v>17</v>
      </c>
      <c r="B4309" t="s">
        <v>33</v>
      </c>
      <c r="C4309" t="s">
        <v>67</v>
      </c>
      <c r="D4309" t="s">
        <v>69</v>
      </c>
      <c r="E4309" s="3" t="s">
        <v>75</v>
      </c>
      <c r="F4309" t="s">
        <v>228</v>
      </c>
      <c r="G4309" t="s">
        <v>261</v>
      </c>
      <c r="H4309" s="5" t="s">
        <v>1683</v>
      </c>
      <c r="I4309" t="s">
        <v>1991</v>
      </c>
      <c r="J4309" t="s">
        <v>1996</v>
      </c>
      <c r="K4309">
        <v>4668</v>
      </c>
      <c r="L4309" t="str">
        <f>IFERROR(LEFT(H4309, FIND("h", H4309)-1),0)</f>
        <v>2</v>
      </c>
      <c r="M4309" t="str">
        <f>IFERROR(MID(H4309, FIND("h", H4309)+1, FIND("m", H4309) - FIND("h", H4309)-1), IFERROR(LEFT(H4309, FIND("m",  H4309)-1),0))</f>
        <v xml:space="preserve"> 40</v>
      </c>
      <c r="N4309">
        <f>Table1[[#This Row],[Duration_hr]]*60 +Table1[[#This Row],[Duration_min]]</f>
        <v>160</v>
      </c>
      <c r="O4309">
        <f>IF(I4309="non-stop", 0, VALUE(LEFT(I4309, FIND(" ", I4309)-1)))</f>
        <v>0</v>
      </c>
    </row>
    <row r="4310" spans="1:15" x14ac:dyDescent="0.3">
      <c r="A4310" t="s">
        <v>11</v>
      </c>
      <c r="B4310" t="s">
        <v>28</v>
      </c>
      <c r="C4310" t="s">
        <v>68</v>
      </c>
      <c r="D4310" t="s">
        <v>67</v>
      </c>
      <c r="E4310" s="3" t="s">
        <v>80</v>
      </c>
      <c r="F4310" t="s">
        <v>226</v>
      </c>
      <c r="G4310" t="s">
        <v>763</v>
      </c>
      <c r="H4310" s="5" t="s">
        <v>1683</v>
      </c>
      <c r="I4310" t="s">
        <v>1991</v>
      </c>
      <c r="J4310" t="s">
        <v>1996</v>
      </c>
      <c r="K4310">
        <v>4804</v>
      </c>
      <c r="L4310" t="str">
        <f>IFERROR(LEFT(H4310, FIND("h", H4310)-1),0)</f>
        <v>2</v>
      </c>
      <c r="M4310" t="str">
        <f>IFERROR(MID(H4310, FIND("h", H4310)+1, FIND("m", H4310) - FIND("h", H4310)-1), IFERROR(LEFT(H4310, FIND("m",  H4310)-1),0))</f>
        <v xml:space="preserve"> 40</v>
      </c>
      <c r="N4310">
        <f>Table1[[#This Row],[Duration_hr]]*60 +Table1[[#This Row],[Duration_min]]</f>
        <v>160</v>
      </c>
      <c r="O4310">
        <f>IF(I4310="non-stop", 0, VALUE(LEFT(I4310, FIND(" ", I4310)-1)))</f>
        <v>0</v>
      </c>
    </row>
    <row r="4311" spans="1:15" x14ac:dyDescent="0.3">
      <c r="A4311" t="s">
        <v>14</v>
      </c>
      <c r="B4311" t="s">
        <v>34</v>
      </c>
      <c r="C4311" t="s">
        <v>67</v>
      </c>
      <c r="D4311" t="s">
        <v>69</v>
      </c>
      <c r="E4311" s="3" t="s">
        <v>75</v>
      </c>
      <c r="F4311" t="s">
        <v>251</v>
      </c>
      <c r="G4311" t="s">
        <v>357</v>
      </c>
      <c r="H4311" s="5" t="s">
        <v>1683</v>
      </c>
      <c r="I4311" t="s">
        <v>1991</v>
      </c>
      <c r="J4311" t="s">
        <v>1998</v>
      </c>
      <c r="K4311">
        <v>3919</v>
      </c>
      <c r="L4311" t="str">
        <f>IFERROR(LEFT(H4311, FIND("h", H4311)-1),0)</f>
        <v>2</v>
      </c>
      <c r="M4311" t="str">
        <f>IFERROR(MID(H4311, FIND("h", H4311)+1, FIND("m", H4311) - FIND("h", H4311)-1), IFERROR(LEFT(H4311, FIND("m",  H4311)-1),0))</f>
        <v xml:space="preserve"> 40</v>
      </c>
      <c r="N4311">
        <f>Table1[[#This Row],[Duration_hr]]*60 +Table1[[#This Row],[Duration_min]]</f>
        <v>160</v>
      </c>
      <c r="O4311">
        <f>IF(I4311="non-stop", 0, VALUE(LEFT(I4311, FIND(" ", I4311)-1)))</f>
        <v>0</v>
      </c>
    </row>
    <row r="4312" spans="1:15" x14ac:dyDescent="0.3">
      <c r="A4312" t="s">
        <v>17</v>
      </c>
      <c r="B4312" t="s">
        <v>31</v>
      </c>
      <c r="C4312" t="s">
        <v>67</v>
      </c>
      <c r="D4312" t="s">
        <v>69</v>
      </c>
      <c r="E4312" s="3" t="s">
        <v>75</v>
      </c>
      <c r="F4312" t="s">
        <v>228</v>
      </c>
      <c r="G4312" t="s">
        <v>261</v>
      </c>
      <c r="H4312" s="5" t="s">
        <v>1683</v>
      </c>
      <c r="I4312" t="s">
        <v>1991</v>
      </c>
      <c r="J4312" t="s">
        <v>1996</v>
      </c>
      <c r="K4312">
        <v>4878</v>
      </c>
      <c r="L4312" t="str">
        <f>IFERROR(LEFT(H4312, FIND("h", H4312)-1),0)</f>
        <v>2</v>
      </c>
      <c r="M4312" t="str">
        <f>IFERROR(MID(H4312, FIND("h", H4312)+1, FIND("m", H4312) - FIND("h", H4312)-1), IFERROR(LEFT(H4312, FIND("m",  H4312)-1),0))</f>
        <v xml:space="preserve"> 40</v>
      </c>
      <c r="N4312">
        <f>Table1[[#This Row],[Duration_hr]]*60 +Table1[[#This Row],[Duration_min]]</f>
        <v>160</v>
      </c>
      <c r="O4312">
        <f>IF(I4312="non-stop", 0, VALUE(LEFT(I4312, FIND(" ", I4312)-1)))</f>
        <v>0</v>
      </c>
    </row>
    <row r="4313" spans="1:15" x14ac:dyDescent="0.3">
      <c r="A4313" t="s">
        <v>14</v>
      </c>
      <c r="B4313" t="s">
        <v>36</v>
      </c>
      <c r="C4313" t="s">
        <v>67</v>
      </c>
      <c r="D4313" t="s">
        <v>69</v>
      </c>
      <c r="E4313" s="3" t="s">
        <v>75</v>
      </c>
      <c r="F4313" t="s">
        <v>251</v>
      </c>
      <c r="G4313" t="s">
        <v>357</v>
      </c>
      <c r="H4313" s="5" t="s">
        <v>1683</v>
      </c>
      <c r="I4313" t="s">
        <v>1991</v>
      </c>
      <c r="J4313" t="s">
        <v>1998</v>
      </c>
      <c r="K4313">
        <v>4319</v>
      </c>
      <c r="L4313" t="str">
        <f>IFERROR(LEFT(H4313, FIND("h", H4313)-1),0)</f>
        <v>2</v>
      </c>
      <c r="M4313" t="str">
        <f>IFERROR(MID(H4313, FIND("h", H4313)+1, FIND("m", H4313) - FIND("h", H4313)-1), IFERROR(LEFT(H4313, FIND("m",  H4313)-1),0))</f>
        <v xml:space="preserve"> 40</v>
      </c>
      <c r="N4313">
        <f>Table1[[#This Row],[Duration_hr]]*60 +Table1[[#This Row],[Duration_min]]</f>
        <v>160</v>
      </c>
      <c r="O4313">
        <f>IF(I4313="non-stop", 0, VALUE(LEFT(I4313, FIND(" ", I4313)-1)))</f>
        <v>0</v>
      </c>
    </row>
    <row r="4314" spans="1:15" x14ac:dyDescent="0.3">
      <c r="A4314" t="s">
        <v>11</v>
      </c>
      <c r="B4314" t="s">
        <v>25</v>
      </c>
      <c r="C4314" t="s">
        <v>68</v>
      </c>
      <c r="D4314" t="s">
        <v>67</v>
      </c>
      <c r="E4314" s="3" t="s">
        <v>80</v>
      </c>
      <c r="F4314" t="s">
        <v>226</v>
      </c>
      <c r="G4314" t="s">
        <v>808</v>
      </c>
      <c r="H4314" s="5" t="s">
        <v>1683</v>
      </c>
      <c r="I4314" t="s">
        <v>1991</v>
      </c>
      <c r="J4314" t="s">
        <v>1996</v>
      </c>
      <c r="K4314">
        <v>4804</v>
      </c>
      <c r="L4314" t="str">
        <f>IFERROR(LEFT(H4314, FIND("h", H4314)-1),0)</f>
        <v>2</v>
      </c>
      <c r="M4314" t="str">
        <f>IFERROR(MID(H4314, FIND("h", H4314)+1, FIND("m", H4314) - FIND("h", H4314)-1), IFERROR(LEFT(H4314, FIND("m",  H4314)-1),0))</f>
        <v xml:space="preserve"> 40</v>
      </c>
      <c r="N4314">
        <f>Table1[[#This Row],[Duration_hr]]*60 +Table1[[#This Row],[Duration_min]]</f>
        <v>160</v>
      </c>
      <c r="O4314">
        <f>IF(I4314="non-stop", 0, VALUE(LEFT(I4314, FIND(" ", I4314)-1)))</f>
        <v>0</v>
      </c>
    </row>
    <row r="4315" spans="1:15" x14ac:dyDescent="0.3">
      <c r="A4315" t="s">
        <v>11</v>
      </c>
      <c r="B4315" t="s">
        <v>60</v>
      </c>
      <c r="C4315" t="s">
        <v>68</v>
      </c>
      <c r="D4315" t="s">
        <v>67</v>
      </c>
      <c r="E4315" s="3" t="s">
        <v>80</v>
      </c>
      <c r="F4315" t="s">
        <v>226</v>
      </c>
      <c r="G4315" t="s">
        <v>827</v>
      </c>
      <c r="H4315" s="5" t="s">
        <v>1683</v>
      </c>
      <c r="I4315" t="s">
        <v>1991</v>
      </c>
      <c r="J4315" t="s">
        <v>1996</v>
      </c>
      <c r="K4315">
        <v>4148</v>
      </c>
      <c r="L4315" t="str">
        <f>IFERROR(LEFT(H4315, FIND("h", H4315)-1),0)</f>
        <v>2</v>
      </c>
      <c r="M4315" t="str">
        <f>IFERROR(MID(H4315, FIND("h", H4315)+1, FIND("m", H4315) - FIND("h", H4315)-1), IFERROR(LEFT(H4315, FIND("m",  H4315)-1),0))</f>
        <v xml:space="preserve"> 40</v>
      </c>
      <c r="N4315">
        <f>Table1[[#This Row],[Duration_hr]]*60 +Table1[[#This Row],[Duration_min]]</f>
        <v>160</v>
      </c>
      <c r="O4315">
        <f>IF(I4315="non-stop", 0, VALUE(LEFT(I4315, FIND(" ", I4315)-1)))</f>
        <v>0</v>
      </c>
    </row>
    <row r="4316" spans="1:15" x14ac:dyDescent="0.3">
      <c r="A4316" t="s">
        <v>14</v>
      </c>
      <c r="B4316" t="s">
        <v>47</v>
      </c>
      <c r="C4316" t="s">
        <v>67</v>
      </c>
      <c r="D4316" t="s">
        <v>69</v>
      </c>
      <c r="E4316" s="3" t="s">
        <v>75</v>
      </c>
      <c r="F4316" t="s">
        <v>251</v>
      </c>
      <c r="G4316" t="s">
        <v>357</v>
      </c>
      <c r="H4316" s="5" t="s">
        <v>1683</v>
      </c>
      <c r="I4316" t="s">
        <v>1991</v>
      </c>
      <c r="J4316" t="s">
        <v>1996</v>
      </c>
      <c r="K4316">
        <v>3625</v>
      </c>
      <c r="L4316" t="str">
        <f>IFERROR(LEFT(H4316, FIND("h", H4316)-1),0)</f>
        <v>2</v>
      </c>
      <c r="M4316" t="str">
        <f>IFERROR(MID(H4316, FIND("h", H4316)+1, FIND("m", H4316) - FIND("h", H4316)-1), IFERROR(LEFT(H4316, FIND("m",  H4316)-1),0))</f>
        <v xml:space="preserve"> 40</v>
      </c>
      <c r="N4316">
        <f>Table1[[#This Row],[Duration_hr]]*60 +Table1[[#This Row],[Duration_min]]</f>
        <v>160</v>
      </c>
      <c r="O4316">
        <f>IF(I4316="non-stop", 0, VALUE(LEFT(I4316, FIND(" ", I4316)-1)))</f>
        <v>0</v>
      </c>
    </row>
    <row r="4317" spans="1:15" x14ac:dyDescent="0.3">
      <c r="A4317" t="s">
        <v>14</v>
      </c>
      <c r="B4317" t="s">
        <v>61</v>
      </c>
      <c r="C4317" t="s">
        <v>68</v>
      </c>
      <c r="D4317" t="s">
        <v>67</v>
      </c>
      <c r="E4317" s="3" t="s">
        <v>80</v>
      </c>
      <c r="F4317" t="s">
        <v>345</v>
      </c>
      <c r="G4317" t="s">
        <v>242</v>
      </c>
      <c r="H4317" s="5" t="s">
        <v>1683</v>
      </c>
      <c r="I4317" t="s">
        <v>1991</v>
      </c>
      <c r="J4317" t="s">
        <v>1996</v>
      </c>
      <c r="K4317">
        <v>4465</v>
      </c>
      <c r="L4317" t="str">
        <f>IFERROR(LEFT(H4317, FIND("h", H4317)-1),0)</f>
        <v>2</v>
      </c>
      <c r="M4317" t="str">
        <f>IFERROR(MID(H4317, FIND("h", H4317)+1, FIND("m", H4317) - FIND("h", H4317)-1), IFERROR(LEFT(H4317, FIND("m",  H4317)-1),0))</f>
        <v xml:space="preserve"> 40</v>
      </c>
      <c r="N4317">
        <f>Table1[[#This Row],[Duration_hr]]*60 +Table1[[#This Row],[Duration_min]]</f>
        <v>160</v>
      </c>
      <c r="O4317">
        <f>IF(I4317="non-stop", 0, VALUE(LEFT(I4317, FIND(" ", I4317)-1)))</f>
        <v>0</v>
      </c>
    </row>
    <row r="4318" spans="1:15" x14ac:dyDescent="0.3">
      <c r="A4318" t="s">
        <v>11</v>
      </c>
      <c r="B4318" t="s">
        <v>35</v>
      </c>
      <c r="C4318" t="s">
        <v>68</v>
      </c>
      <c r="D4318" t="s">
        <v>67</v>
      </c>
      <c r="E4318" s="3" t="s">
        <v>80</v>
      </c>
      <c r="F4318" t="s">
        <v>263</v>
      </c>
      <c r="G4318" t="s">
        <v>240</v>
      </c>
      <c r="H4318" s="5" t="s">
        <v>1683</v>
      </c>
      <c r="I4318" t="s">
        <v>1991</v>
      </c>
      <c r="J4318" t="s">
        <v>1996</v>
      </c>
      <c r="K4318">
        <v>6038</v>
      </c>
      <c r="L4318" t="str">
        <f>IFERROR(LEFT(H4318, FIND("h", H4318)-1),0)</f>
        <v>2</v>
      </c>
      <c r="M4318" t="str">
        <f>IFERROR(MID(H4318, FIND("h", H4318)+1, FIND("m", H4318) - FIND("h", H4318)-1), IFERROR(LEFT(H4318, FIND("m",  H4318)-1),0))</f>
        <v xml:space="preserve"> 40</v>
      </c>
      <c r="N4318">
        <f>Table1[[#This Row],[Duration_hr]]*60 +Table1[[#This Row],[Duration_min]]</f>
        <v>160</v>
      </c>
      <c r="O4318">
        <f>IF(I4318="non-stop", 0, VALUE(LEFT(I4318, FIND(" ", I4318)-1)))</f>
        <v>0</v>
      </c>
    </row>
    <row r="4319" spans="1:15" x14ac:dyDescent="0.3">
      <c r="A4319" t="s">
        <v>17</v>
      </c>
      <c r="B4319" t="s">
        <v>65</v>
      </c>
      <c r="C4319" t="s">
        <v>67</v>
      </c>
      <c r="D4319" t="s">
        <v>72</v>
      </c>
      <c r="E4319" s="3" t="s">
        <v>75</v>
      </c>
      <c r="F4319" t="s">
        <v>381</v>
      </c>
      <c r="G4319" t="s">
        <v>203</v>
      </c>
      <c r="H4319" s="5" t="s">
        <v>1683</v>
      </c>
      <c r="I4319" t="s">
        <v>1991</v>
      </c>
      <c r="J4319" t="s">
        <v>1996</v>
      </c>
      <c r="K4319">
        <v>11913</v>
      </c>
      <c r="L4319" t="str">
        <f>IFERROR(LEFT(H4319, FIND("h", H4319)-1),0)</f>
        <v>2</v>
      </c>
      <c r="M4319" t="str">
        <f>IFERROR(MID(H4319, FIND("h", H4319)+1, FIND("m", H4319) - FIND("h", H4319)-1), IFERROR(LEFT(H4319, FIND("m",  H4319)-1),0))</f>
        <v xml:space="preserve"> 40</v>
      </c>
      <c r="N4319">
        <f>Table1[[#This Row],[Duration_hr]]*60 +Table1[[#This Row],[Duration_min]]</f>
        <v>160</v>
      </c>
      <c r="O4319">
        <f>IF(I4319="non-stop", 0, VALUE(LEFT(I4319, FIND(" ", I4319)-1)))</f>
        <v>0</v>
      </c>
    </row>
    <row r="4320" spans="1:15" x14ac:dyDescent="0.3">
      <c r="A4320" t="s">
        <v>17</v>
      </c>
      <c r="B4320" t="s">
        <v>66</v>
      </c>
      <c r="C4320" t="s">
        <v>67</v>
      </c>
      <c r="D4320" t="s">
        <v>69</v>
      </c>
      <c r="E4320" s="3" t="s">
        <v>75</v>
      </c>
      <c r="F4320" t="s">
        <v>228</v>
      </c>
      <c r="G4320" t="s">
        <v>261</v>
      </c>
      <c r="H4320" s="5" t="s">
        <v>1683</v>
      </c>
      <c r="I4320" t="s">
        <v>1991</v>
      </c>
      <c r="J4320" t="s">
        <v>1996</v>
      </c>
      <c r="K4320">
        <v>5613</v>
      </c>
      <c r="L4320" t="str">
        <f>IFERROR(LEFT(H4320, FIND("h", H4320)-1),0)</f>
        <v>2</v>
      </c>
      <c r="M4320" t="str">
        <f>IFERROR(MID(H4320, FIND("h", H4320)+1, FIND("m", H4320) - FIND("h", H4320)-1), IFERROR(LEFT(H4320, FIND("m",  H4320)-1),0))</f>
        <v xml:space="preserve"> 40</v>
      </c>
      <c r="N4320">
        <f>Table1[[#This Row],[Duration_hr]]*60 +Table1[[#This Row],[Duration_min]]</f>
        <v>160</v>
      </c>
      <c r="O4320">
        <f>IF(I4320="non-stop", 0, VALUE(LEFT(I4320, FIND(" ", I4320)-1)))</f>
        <v>0</v>
      </c>
    </row>
    <row r="4321" spans="1:15" x14ac:dyDescent="0.3">
      <c r="A4321" t="s">
        <v>14</v>
      </c>
      <c r="B4321" t="s">
        <v>26</v>
      </c>
      <c r="C4321" t="s">
        <v>67</v>
      </c>
      <c r="D4321" t="s">
        <v>69</v>
      </c>
      <c r="E4321" s="3" t="s">
        <v>75</v>
      </c>
      <c r="F4321" t="s">
        <v>251</v>
      </c>
      <c r="G4321" t="s">
        <v>357</v>
      </c>
      <c r="H4321" s="5" t="s">
        <v>1683</v>
      </c>
      <c r="I4321" t="s">
        <v>1991</v>
      </c>
      <c r="J4321" t="s">
        <v>1998</v>
      </c>
      <c r="K4321">
        <v>3257</v>
      </c>
      <c r="L4321" t="str">
        <f>IFERROR(LEFT(H4321, FIND("h", H4321)-1),0)</f>
        <v>2</v>
      </c>
      <c r="M4321" t="str">
        <f>IFERROR(MID(H4321, FIND("h", H4321)+1, FIND("m", H4321) - FIND("h", H4321)-1), IFERROR(LEFT(H4321, FIND("m",  H4321)-1),0))</f>
        <v xml:space="preserve"> 40</v>
      </c>
      <c r="N4321">
        <f>Table1[[#This Row],[Duration_hr]]*60 +Table1[[#This Row],[Duration_min]]</f>
        <v>160</v>
      </c>
      <c r="O4321">
        <f>IF(I4321="non-stop", 0, VALUE(LEFT(I4321, FIND(" ", I4321)-1)))</f>
        <v>0</v>
      </c>
    </row>
    <row r="4322" spans="1:15" x14ac:dyDescent="0.3">
      <c r="A4322" t="s">
        <v>11</v>
      </c>
      <c r="B4322" t="s">
        <v>30</v>
      </c>
      <c r="C4322" t="s">
        <v>68</v>
      </c>
      <c r="D4322" t="s">
        <v>67</v>
      </c>
      <c r="E4322" s="3" t="s">
        <v>80</v>
      </c>
      <c r="F4322" t="s">
        <v>226</v>
      </c>
      <c r="G4322" t="s">
        <v>956</v>
      </c>
      <c r="H4322" s="5" t="s">
        <v>1683</v>
      </c>
      <c r="I4322" t="s">
        <v>1991</v>
      </c>
      <c r="J4322" t="s">
        <v>1996</v>
      </c>
      <c r="K4322">
        <v>4804</v>
      </c>
      <c r="L4322" t="str">
        <f>IFERROR(LEFT(H4322, FIND("h", H4322)-1),0)</f>
        <v>2</v>
      </c>
      <c r="M4322" t="str">
        <f>IFERROR(MID(H4322, FIND("h", H4322)+1, FIND("m", H4322) - FIND("h", H4322)-1), IFERROR(LEFT(H4322, FIND("m",  H4322)-1),0))</f>
        <v xml:space="preserve"> 40</v>
      </c>
      <c r="N4322">
        <f>Table1[[#This Row],[Duration_hr]]*60 +Table1[[#This Row],[Duration_min]]</f>
        <v>160</v>
      </c>
      <c r="O4322">
        <f>IF(I4322="non-stop", 0, VALUE(LEFT(I4322, FIND(" ", I4322)-1)))</f>
        <v>0</v>
      </c>
    </row>
    <row r="4323" spans="1:15" x14ac:dyDescent="0.3">
      <c r="A4323" t="s">
        <v>11</v>
      </c>
      <c r="B4323" t="s">
        <v>33</v>
      </c>
      <c r="C4323" t="s">
        <v>68</v>
      </c>
      <c r="D4323" t="s">
        <v>67</v>
      </c>
      <c r="E4323" s="3" t="s">
        <v>80</v>
      </c>
      <c r="F4323" t="s">
        <v>226</v>
      </c>
      <c r="G4323" t="s">
        <v>860</v>
      </c>
      <c r="H4323" s="5" t="s">
        <v>1683</v>
      </c>
      <c r="I4323" t="s">
        <v>1991</v>
      </c>
      <c r="J4323" t="s">
        <v>1996</v>
      </c>
      <c r="K4323">
        <v>4804</v>
      </c>
      <c r="L4323" t="str">
        <f>IFERROR(LEFT(H4323, FIND("h", H4323)-1),0)</f>
        <v>2</v>
      </c>
      <c r="M4323" t="str">
        <f>IFERROR(MID(H4323, FIND("h", H4323)+1, FIND("m", H4323) - FIND("h", H4323)-1), IFERROR(LEFT(H4323, FIND("m",  H4323)-1),0))</f>
        <v xml:space="preserve"> 40</v>
      </c>
      <c r="N4323">
        <f>Table1[[#This Row],[Duration_hr]]*60 +Table1[[#This Row],[Duration_min]]</f>
        <v>160</v>
      </c>
      <c r="O4323">
        <f>IF(I4323="non-stop", 0, VALUE(LEFT(I4323, FIND(" ", I4323)-1)))</f>
        <v>0</v>
      </c>
    </row>
    <row r="4324" spans="1:15" x14ac:dyDescent="0.3">
      <c r="A4324" t="s">
        <v>14</v>
      </c>
      <c r="B4324" t="s">
        <v>54</v>
      </c>
      <c r="C4324" t="s">
        <v>67</v>
      </c>
      <c r="D4324" t="s">
        <v>69</v>
      </c>
      <c r="E4324" s="3" t="s">
        <v>75</v>
      </c>
      <c r="F4324" t="s">
        <v>251</v>
      </c>
      <c r="G4324" t="s">
        <v>357</v>
      </c>
      <c r="H4324" s="5" t="s">
        <v>1683</v>
      </c>
      <c r="I4324" t="s">
        <v>1991</v>
      </c>
      <c r="J4324" t="s">
        <v>1998</v>
      </c>
      <c r="K4324">
        <v>3573</v>
      </c>
      <c r="L4324" t="str">
        <f>IFERROR(LEFT(H4324, FIND("h", H4324)-1),0)</f>
        <v>2</v>
      </c>
      <c r="M4324" t="str">
        <f>IFERROR(MID(H4324, FIND("h", H4324)+1, FIND("m", H4324) - FIND("h", H4324)-1), IFERROR(LEFT(H4324, FIND("m",  H4324)-1),0))</f>
        <v xml:space="preserve"> 40</v>
      </c>
      <c r="N4324">
        <f>Table1[[#This Row],[Duration_hr]]*60 +Table1[[#This Row],[Duration_min]]</f>
        <v>160</v>
      </c>
      <c r="O4324">
        <f>IF(I4324="non-stop", 0, VALUE(LEFT(I4324, FIND(" ", I4324)-1)))</f>
        <v>0</v>
      </c>
    </row>
    <row r="4325" spans="1:15" x14ac:dyDescent="0.3">
      <c r="A4325" t="s">
        <v>14</v>
      </c>
      <c r="B4325" t="s">
        <v>62</v>
      </c>
      <c r="C4325" t="s">
        <v>67</v>
      </c>
      <c r="D4325" t="s">
        <v>69</v>
      </c>
      <c r="E4325" s="3" t="s">
        <v>75</v>
      </c>
      <c r="F4325" t="s">
        <v>251</v>
      </c>
      <c r="G4325" t="s">
        <v>357</v>
      </c>
      <c r="H4325" s="5" t="s">
        <v>1683</v>
      </c>
      <c r="I4325" t="s">
        <v>1991</v>
      </c>
      <c r="J4325" t="s">
        <v>1998</v>
      </c>
      <c r="K4325">
        <v>4319</v>
      </c>
      <c r="L4325" t="str">
        <f>IFERROR(LEFT(H4325, FIND("h", H4325)-1),0)</f>
        <v>2</v>
      </c>
      <c r="M4325" t="str">
        <f>IFERROR(MID(H4325, FIND("h", H4325)+1, FIND("m", H4325) - FIND("h", H4325)-1), IFERROR(LEFT(H4325, FIND("m",  H4325)-1),0))</f>
        <v xml:space="preserve"> 40</v>
      </c>
      <c r="N4325">
        <f>Table1[[#This Row],[Duration_hr]]*60 +Table1[[#This Row],[Duration_min]]</f>
        <v>160</v>
      </c>
      <c r="O4325">
        <f>IF(I4325="non-stop", 0, VALUE(LEFT(I4325, FIND(" ", I4325)-1)))</f>
        <v>0</v>
      </c>
    </row>
    <row r="4326" spans="1:15" x14ac:dyDescent="0.3">
      <c r="A4326" t="s">
        <v>17</v>
      </c>
      <c r="B4326" t="s">
        <v>23</v>
      </c>
      <c r="C4326" t="s">
        <v>67</v>
      </c>
      <c r="D4326" t="s">
        <v>72</v>
      </c>
      <c r="E4326" s="3" t="s">
        <v>75</v>
      </c>
      <c r="F4326" t="s">
        <v>282</v>
      </c>
      <c r="G4326" t="s">
        <v>223</v>
      </c>
      <c r="H4326" s="5" t="s">
        <v>1683</v>
      </c>
      <c r="I4326" t="s">
        <v>1991</v>
      </c>
      <c r="J4326" t="s">
        <v>1996</v>
      </c>
      <c r="K4326">
        <v>5403</v>
      </c>
      <c r="L4326" t="str">
        <f>IFERROR(LEFT(H4326, FIND("h", H4326)-1),0)</f>
        <v>2</v>
      </c>
      <c r="M4326" t="str">
        <f>IFERROR(MID(H4326, FIND("h", H4326)+1, FIND("m", H4326) - FIND("h", H4326)-1), IFERROR(LEFT(H4326, FIND("m",  H4326)-1),0))</f>
        <v xml:space="preserve"> 40</v>
      </c>
      <c r="N4326">
        <f>Table1[[#This Row],[Duration_hr]]*60 +Table1[[#This Row],[Duration_min]]</f>
        <v>160</v>
      </c>
      <c r="O4326">
        <f>IF(I4326="non-stop", 0, VALUE(LEFT(I4326, FIND(" ", I4326)-1)))</f>
        <v>0</v>
      </c>
    </row>
    <row r="4327" spans="1:15" x14ac:dyDescent="0.3">
      <c r="A4327" t="s">
        <v>14</v>
      </c>
      <c r="B4327" t="s">
        <v>58</v>
      </c>
      <c r="C4327" t="s">
        <v>67</v>
      </c>
      <c r="D4327" t="s">
        <v>69</v>
      </c>
      <c r="E4327" s="3" t="s">
        <v>75</v>
      </c>
      <c r="F4327" t="s">
        <v>251</v>
      </c>
      <c r="G4327" t="s">
        <v>357</v>
      </c>
      <c r="H4327" s="5" t="s">
        <v>1683</v>
      </c>
      <c r="I4327" t="s">
        <v>1991</v>
      </c>
      <c r="J4327" t="s">
        <v>1996</v>
      </c>
      <c r="K4327">
        <v>4423</v>
      </c>
      <c r="L4327" t="str">
        <f>IFERROR(LEFT(H4327, FIND("h", H4327)-1),0)</f>
        <v>2</v>
      </c>
      <c r="M4327" t="str">
        <f>IFERROR(MID(H4327, FIND("h", H4327)+1, FIND("m", H4327) - FIND("h", H4327)-1), IFERROR(LEFT(H4327, FIND("m",  H4327)-1),0))</f>
        <v xml:space="preserve"> 40</v>
      </c>
      <c r="N4327">
        <f>Table1[[#This Row],[Duration_hr]]*60 +Table1[[#This Row],[Duration_min]]</f>
        <v>160</v>
      </c>
      <c r="O4327">
        <f>IF(I4327="non-stop", 0, VALUE(LEFT(I4327, FIND(" ", I4327)-1)))</f>
        <v>0</v>
      </c>
    </row>
    <row r="4328" spans="1:15" x14ac:dyDescent="0.3">
      <c r="A4328" t="s">
        <v>17</v>
      </c>
      <c r="B4328" t="s">
        <v>56</v>
      </c>
      <c r="C4328" t="s">
        <v>67</v>
      </c>
      <c r="D4328" t="s">
        <v>72</v>
      </c>
      <c r="E4328" s="3" t="s">
        <v>75</v>
      </c>
      <c r="F4328" t="s">
        <v>381</v>
      </c>
      <c r="G4328" t="s">
        <v>203</v>
      </c>
      <c r="H4328" s="5" t="s">
        <v>1683</v>
      </c>
      <c r="I4328" t="s">
        <v>1991</v>
      </c>
      <c r="J4328" t="s">
        <v>1996</v>
      </c>
      <c r="K4328">
        <v>7450</v>
      </c>
      <c r="L4328" t="str">
        <f>IFERROR(LEFT(H4328, FIND("h", H4328)-1),0)</f>
        <v>2</v>
      </c>
      <c r="M4328" t="str">
        <f>IFERROR(MID(H4328, FIND("h", H4328)+1, FIND("m", H4328) - FIND("h", H4328)-1), IFERROR(LEFT(H4328, FIND("m",  H4328)-1),0))</f>
        <v xml:space="preserve"> 40</v>
      </c>
      <c r="N4328">
        <f>Table1[[#This Row],[Duration_hr]]*60 +Table1[[#This Row],[Duration_min]]</f>
        <v>160</v>
      </c>
      <c r="O4328">
        <f>IF(I4328="non-stop", 0, VALUE(LEFT(I4328, FIND(" ", I4328)-1)))</f>
        <v>0</v>
      </c>
    </row>
    <row r="4329" spans="1:15" x14ac:dyDescent="0.3">
      <c r="A4329" t="s">
        <v>11</v>
      </c>
      <c r="B4329" t="s">
        <v>39</v>
      </c>
      <c r="C4329" t="s">
        <v>68</v>
      </c>
      <c r="D4329" t="s">
        <v>67</v>
      </c>
      <c r="E4329" s="3" t="s">
        <v>80</v>
      </c>
      <c r="F4329" t="s">
        <v>226</v>
      </c>
      <c r="G4329" t="s">
        <v>1044</v>
      </c>
      <c r="H4329" s="5" t="s">
        <v>1683</v>
      </c>
      <c r="I4329" t="s">
        <v>1991</v>
      </c>
      <c r="J4329" t="s">
        <v>1996</v>
      </c>
      <c r="K4329">
        <v>4148</v>
      </c>
      <c r="L4329" t="str">
        <f>IFERROR(LEFT(H4329, FIND("h", H4329)-1),0)</f>
        <v>2</v>
      </c>
      <c r="M4329" t="str">
        <f>IFERROR(MID(H4329, FIND("h", H4329)+1, FIND("m", H4329) - FIND("h", H4329)-1), IFERROR(LEFT(H4329, FIND("m",  H4329)-1),0))</f>
        <v xml:space="preserve"> 40</v>
      </c>
      <c r="N4329">
        <f>Table1[[#This Row],[Duration_hr]]*60 +Table1[[#This Row],[Duration_min]]</f>
        <v>160</v>
      </c>
      <c r="O4329">
        <f>IF(I4329="non-stop", 0, VALUE(LEFT(I4329, FIND(" ", I4329)-1)))</f>
        <v>0</v>
      </c>
    </row>
    <row r="4330" spans="1:15" x14ac:dyDescent="0.3">
      <c r="A4330" t="s">
        <v>14</v>
      </c>
      <c r="B4330" t="s">
        <v>60</v>
      </c>
      <c r="C4330" t="s">
        <v>68</v>
      </c>
      <c r="D4330" t="s">
        <v>67</v>
      </c>
      <c r="E4330" s="3" t="s">
        <v>80</v>
      </c>
      <c r="F4330" t="s">
        <v>345</v>
      </c>
      <c r="G4330" t="s">
        <v>242</v>
      </c>
      <c r="H4330" s="5" t="s">
        <v>1683</v>
      </c>
      <c r="I4330" t="s">
        <v>1991</v>
      </c>
      <c r="J4330" t="s">
        <v>1998</v>
      </c>
      <c r="K4330">
        <v>3815</v>
      </c>
      <c r="L4330" t="str">
        <f>IFERROR(LEFT(H4330, FIND("h", H4330)-1),0)</f>
        <v>2</v>
      </c>
      <c r="M4330" t="str">
        <f>IFERROR(MID(H4330, FIND("h", H4330)+1, FIND("m", H4330) - FIND("h", H4330)-1), IFERROR(LEFT(H4330, FIND("m",  H4330)-1),0))</f>
        <v xml:space="preserve"> 40</v>
      </c>
      <c r="N4330">
        <f>Table1[[#This Row],[Duration_hr]]*60 +Table1[[#This Row],[Duration_min]]</f>
        <v>160</v>
      </c>
      <c r="O4330">
        <f>IF(I4330="non-stop", 0, VALUE(LEFT(I4330, FIND(" ", I4330)-1)))</f>
        <v>0</v>
      </c>
    </row>
    <row r="4331" spans="1:15" x14ac:dyDescent="0.3">
      <c r="A4331" t="s">
        <v>13</v>
      </c>
      <c r="B4331" t="s">
        <v>39</v>
      </c>
      <c r="C4331" t="s">
        <v>67</v>
      </c>
      <c r="D4331" t="s">
        <v>72</v>
      </c>
      <c r="E4331" s="3" t="s">
        <v>75</v>
      </c>
      <c r="F4331" t="s">
        <v>257</v>
      </c>
      <c r="G4331" t="s">
        <v>457</v>
      </c>
      <c r="H4331" s="5" t="s">
        <v>1683</v>
      </c>
      <c r="I4331" t="s">
        <v>1991</v>
      </c>
      <c r="J4331" t="s">
        <v>1996</v>
      </c>
      <c r="K4331">
        <v>7229</v>
      </c>
      <c r="L4331" t="str">
        <f>IFERROR(LEFT(H4331, FIND("h", H4331)-1),0)</f>
        <v>2</v>
      </c>
      <c r="M4331" t="str">
        <f>IFERROR(MID(H4331, FIND("h", H4331)+1, FIND("m", H4331) - FIND("h", H4331)-1), IFERROR(LEFT(H4331, FIND("m",  H4331)-1),0))</f>
        <v xml:space="preserve"> 40</v>
      </c>
      <c r="N4331">
        <f>Table1[[#This Row],[Duration_hr]]*60 +Table1[[#This Row],[Duration_min]]</f>
        <v>160</v>
      </c>
      <c r="O4331">
        <f>IF(I4331="non-stop", 0, VALUE(LEFT(I4331, FIND(" ", I4331)-1)))</f>
        <v>0</v>
      </c>
    </row>
    <row r="4332" spans="1:15" x14ac:dyDescent="0.3">
      <c r="A4332" t="s">
        <v>11</v>
      </c>
      <c r="B4332" t="s">
        <v>38</v>
      </c>
      <c r="C4332" t="s">
        <v>68</v>
      </c>
      <c r="D4332" t="s">
        <v>67</v>
      </c>
      <c r="E4332" s="3" t="s">
        <v>80</v>
      </c>
      <c r="F4332" t="s">
        <v>226</v>
      </c>
      <c r="G4332" t="s">
        <v>1050</v>
      </c>
      <c r="H4332" s="5" t="s">
        <v>1683</v>
      </c>
      <c r="I4332" t="s">
        <v>1991</v>
      </c>
      <c r="J4332" t="s">
        <v>1996</v>
      </c>
      <c r="K4332">
        <v>4778</v>
      </c>
      <c r="L4332" t="str">
        <f>IFERROR(LEFT(H4332, FIND("h", H4332)-1),0)</f>
        <v>2</v>
      </c>
      <c r="M4332" t="str">
        <f>IFERROR(MID(H4332, FIND("h", H4332)+1, FIND("m", H4332) - FIND("h", H4332)-1), IFERROR(LEFT(H4332, FIND("m",  H4332)-1),0))</f>
        <v xml:space="preserve"> 40</v>
      </c>
      <c r="N4332">
        <f>Table1[[#This Row],[Duration_hr]]*60 +Table1[[#This Row],[Duration_min]]</f>
        <v>160</v>
      </c>
      <c r="O4332">
        <f>IF(I4332="non-stop", 0, VALUE(LEFT(I4332, FIND(" ", I4332)-1)))</f>
        <v>0</v>
      </c>
    </row>
    <row r="4333" spans="1:15" x14ac:dyDescent="0.3">
      <c r="A4333" t="s">
        <v>17</v>
      </c>
      <c r="B4333" t="s">
        <v>65</v>
      </c>
      <c r="C4333" t="s">
        <v>67</v>
      </c>
      <c r="D4333" t="s">
        <v>72</v>
      </c>
      <c r="E4333" s="3" t="s">
        <v>75</v>
      </c>
      <c r="F4333" t="s">
        <v>381</v>
      </c>
      <c r="G4333" t="s">
        <v>203</v>
      </c>
      <c r="H4333" s="5" t="s">
        <v>1683</v>
      </c>
      <c r="I4333" t="s">
        <v>1991</v>
      </c>
      <c r="J4333" t="s">
        <v>1996</v>
      </c>
      <c r="K4333">
        <v>8553</v>
      </c>
      <c r="L4333" t="str">
        <f>IFERROR(LEFT(H4333, FIND("h", H4333)-1),0)</f>
        <v>2</v>
      </c>
      <c r="M4333" t="str">
        <f>IFERROR(MID(H4333, FIND("h", H4333)+1, FIND("m", H4333) - FIND("h", H4333)-1), IFERROR(LEFT(H4333, FIND("m",  H4333)-1),0))</f>
        <v xml:space="preserve"> 40</v>
      </c>
      <c r="N4333">
        <f>Table1[[#This Row],[Duration_hr]]*60 +Table1[[#This Row],[Duration_min]]</f>
        <v>160</v>
      </c>
      <c r="O4333">
        <f>IF(I4333="non-stop", 0, VALUE(LEFT(I4333, FIND(" ", I4333)-1)))</f>
        <v>0</v>
      </c>
    </row>
    <row r="4334" spans="1:15" x14ac:dyDescent="0.3">
      <c r="A4334" t="s">
        <v>14</v>
      </c>
      <c r="B4334" t="s">
        <v>66</v>
      </c>
      <c r="C4334" t="s">
        <v>67</v>
      </c>
      <c r="D4334" t="s">
        <v>69</v>
      </c>
      <c r="E4334" s="3" t="s">
        <v>75</v>
      </c>
      <c r="F4334" t="s">
        <v>251</v>
      </c>
      <c r="G4334" t="s">
        <v>357</v>
      </c>
      <c r="H4334" s="5" t="s">
        <v>1683</v>
      </c>
      <c r="I4334" t="s">
        <v>1991</v>
      </c>
      <c r="J4334" t="s">
        <v>1996</v>
      </c>
      <c r="K4334">
        <v>4423</v>
      </c>
      <c r="L4334" t="str">
        <f>IFERROR(LEFT(H4334, FIND("h", H4334)-1),0)</f>
        <v>2</v>
      </c>
      <c r="M4334" t="str">
        <f>IFERROR(MID(H4334, FIND("h", H4334)+1, FIND("m", H4334) - FIND("h", H4334)-1), IFERROR(LEFT(H4334, FIND("m",  H4334)-1),0))</f>
        <v xml:space="preserve"> 40</v>
      </c>
      <c r="N4334">
        <f>Table1[[#This Row],[Duration_hr]]*60 +Table1[[#This Row],[Duration_min]]</f>
        <v>160</v>
      </c>
      <c r="O4334">
        <f>IF(I4334="non-stop", 0, VALUE(LEFT(I4334, FIND(" ", I4334)-1)))</f>
        <v>0</v>
      </c>
    </row>
    <row r="4335" spans="1:15" x14ac:dyDescent="0.3">
      <c r="A4335" t="s">
        <v>14</v>
      </c>
      <c r="B4335" t="s">
        <v>54</v>
      </c>
      <c r="C4335" t="s">
        <v>67</v>
      </c>
      <c r="D4335" t="s">
        <v>69</v>
      </c>
      <c r="E4335" s="3" t="s">
        <v>75</v>
      </c>
      <c r="F4335" t="s">
        <v>251</v>
      </c>
      <c r="G4335" t="s">
        <v>357</v>
      </c>
      <c r="H4335" s="5" t="s">
        <v>1683</v>
      </c>
      <c r="I4335" t="s">
        <v>1991</v>
      </c>
      <c r="J4335" t="s">
        <v>1996</v>
      </c>
      <c r="K4335">
        <v>3625</v>
      </c>
      <c r="L4335" t="str">
        <f>IFERROR(LEFT(H4335, FIND("h", H4335)-1),0)</f>
        <v>2</v>
      </c>
      <c r="M4335" t="str">
        <f>IFERROR(MID(H4335, FIND("h", H4335)+1, FIND("m", H4335) - FIND("h", H4335)-1), IFERROR(LEFT(H4335, FIND("m",  H4335)-1),0))</f>
        <v xml:space="preserve"> 40</v>
      </c>
      <c r="N4335">
        <f>Table1[[#This Row],[Duration_hr]]*60 +Table1[[#This Row],[Duration_min]]</f>
        <v>160</v>
      </c>
      <c r="O4335">
        <f>IF(I4335="non-stop", 0, VALUE(LEFT(I4335, FIND(" ", I4335)-1)))</f>
        <v>0</v>
      </c>
    </row>
    <row r="4336" spans="1:15" x14ac:dyDescent="0.3">
      <c r="A4336" t="s">
        <v>17</v>
      </c>
      <c r="B4336" t="s">
        <v>23</v>
      </c>
      <c r="C4336" t="s">
        <v>67</v>
      </c>
      <c r="D4336" t="s">
        <v>72</v>
      </c>
      <c r="E4336" s="3" t="s">
        <v>75</v>
      </c>
      <c r="F4336" t="s">
        <v>279</v>
      </c>
      <c r="G4336" t="s">
        <v>283</v>
      </c>
      <c r="H4336" s="5" t="s">
        <v>1683</v>
      </c>
      <c r="I4336" t="s">
        <v>1991</v>
      </c>
      <c r="J4336" t="s">
        <v>1996</v>
      </c>
      <c r="K4336">
        <v>7608</v>
      </c>
      <c r="L4336" t="str">
        <f>IFERROR(LEFT(H4336, FIND("h", H4336)-1),0)</f>
        <v>2</v>
      </c>
      <c r="M4336" t="str">
        <f>IFERROR(MID(H4336, FIND("h", H4336)+1, FIND("m", H4336) - FIND("h", H4336)-1), IFERROR(LEFT(H4336, FIND("m",  H4336)-1),0))</f>
        <v xml:space="preserve"> 40</v>
      </c>
      <c r="N4336">
        <f>Table1[[#This Row],[Duration_hr]]*60 +Table1[[#This Row],[Duration_min]]</f>
        <v>160</v>
      </c>
      <c r="O4336">
        <f>IF(I4336="non-stop", 0, VALUE(LEFT(I4336, FIND(" ", I4336)-1)))</f>
        <v>0</v>
      </c>
    </row>
    <row r="4337" spans="1:15" x14ac:dyDescent="0.3">
      <c r="A4337" t="s">
        <v>14</v>
      </c>
      <c r="B4337" t="s">
        <v>25</v>
      </c>
      <c r="C4337" t="s">
        <v>67</v>
      </c>
      <c r="D4337" t="s">
        <v>69</v>
      </c>
      <c r="E4337" s="3" t="s">
        <v>75</v>
      </c>
      <c r="F4337" t="s">
        <v>251</v>
      </c>
      <c r="G4337" t="s">
        <v>357</v>
      </c>
      <c r="H4337" s="5" t="s">
        <v>1683</v>
      </c>
      <c r="I4337" t="s">
        <v>1991</v>
      </c>
      <c r="J4337" t="s">
        <v>1996</v>
      </c>
      <c r="K4337">
        <v>3625</v>
      </c>
      <c r="L4337" t="str">
        <f>IFERROR(LEFT(H4337, FIND("h", H4337)-1),0)</f>
        <v>2</v>
      </c>
      <c r="M4337" t="str">
        <f>IFERROR(MID(H4337, FIND("h", H4337)+1, FIND("m", H4337) - FIND("h", H4337)-1), IFERROR(LEFT(H4337, FIND("m",  H4337)-1),0))</f>
        <v xml:space="preserve"> 40</v>
      </c>
      <c r="N4337">
        <f>Table1[[#This Row],[Duration_hr]]*60 +Table1[[#This Row],[Duration_min]]</f>
        <v>160</v>
      </c>
      <c r="O4337">
        <f>IF(I4337="non-stop", 0, VALUE(LEFT(I4337, FIND(" ", I4337)-1)))</f>
        <v>0</v>
      </c>
    </row>
    <row r="4338" spans="1:15" x14ac:dyDescent="0.3">
      <c r="A4338" t="s">
        <v>14</v>
      </c>
      <c r="B4338" t="s">
        <v>66</v>
      </c>
      <c r="C4338" t="s">
        <v>67</v>
      </c>
      <c r="D4338" t="s">
        <v>69</v>
      </c>
      <c r="E4338" s="3" t="s">
        <v>75</v>
      </c>
      <c r="F4338" t="s">
        <v>251</v>
      </c>
      <c r="G4338" t="s">
        <v>357</v>
      </c>
      <c r="H4338" s="5" t="s">
        <v>1683</v>
      </c>
      <c r="I4338" t="s">
        <v>1991</v>
      </c>
      <c r="J4338" t="s">
        <v>1998</v>
      </c>
      <c r="K4338">
        <v>4319</v>
      </c>
      <c r="L4338" t="str">
        <f>IFERROR(LEFT(H4338, FIND("h", H4338)-1),0)</f>
        <v>2</v>
      </c>
      <c r="M4338" t="str">
        <f>IFERROR(MID(H4338, FIND("h", H4338)+1, FIND("m", H4338) - FIND("h", H4338)-1), IFERROR(LEFT(H4338, FIND("m",  H4338)-1),0))</f>
        <v xml:space="preserve"> 40</v>
      </c>
      <c r="N4338">
        <f>Table1[[#This Row],[Duration_hr]]*60 +Table1[[#This Row],[Duration_min]]</f>
        <v>160</v>
      </c>
      <c r="O4338">
        <f>IF(I4338="non-stop", 0, VALUE(LEFT(I4338, FIND(" ", I4338)-1)))</f>
        <v>0</v>
      </c>
    </row>
    <row r="4339" spans="1:15" x14ac:dyDescent="0.3">
      <c r="A4339" t="s">
        <v>17</v>
      </c>
      <c r="B4339" t="s">
        <v>23</v>
      </c>
      <c r="C4339" t="s">
        <v>67</v>
      </c>
      <c r="D4339" t="s">
        <v>72</v>
      </c>
      <c r="E4339" s="3" t="s">
        <v>75</v>
      </c>
      <c r="F4339" t="s">
        <v>381</v>
      </c>
      <c r="G4339" t="s">
        <v>203</v>
      </c>
      <c r="H4339" s="5" t="s">
        <v>1683</v>
      </c>
      <c r="I4339" t="s">
        <v>1991</v>
      </c>
      <c r="J4339" t="s">
        <v>1996</v>
      </c>
      <c r="K4339">
        <v>4563</v>
      </c>
      <c r="L4339" t="str">
        <f>IFERROR(LEFT(H4339, FIND("h", H4339)-1),0)</f>
        <v>2</v>
      </c>
      <c r="M4339" t="str">
        <f>IFERROR(MID(H4339, FIND("h", H4339)+1, FIND("m", H4339) - FIND("h", H4339)-1), IFERROR(LEFT(H4339, FIND("m",  H4339)-1),0))</f>
        <v xml:space="preserve"> 40</v>
      </c>
      <c r="N4339">
        <f>Table1[[#This Row],[Duration_hr]]*60 +Table1[[#This Row],[Duration_min]]</f>
        <v>160</v>
      </c>
      <c r="O4339">
        <f>IF(I4339="non-stop", 0, VALUE(LEFT(I4339, FIND(" ", I4339)-1)))</f>
        <v>0</v>
      </c>
    </row>
    <row r="4340" spans="1:15" x14ac:dyDescent="0.3">
      <c r="A4340" t="s">
        <v>17</v>
      </c>
      <c r="B4340" t="s">
        <v>61</v>
      </c>
      <c r="C4340" t="s">
        <v>67</v>
      </c>
      <c r="D4340" t="s">
        <v>72</v>
      </c>
      <c r="E4340" s="3" t="s">
        <v>75</v>
      </c>
      <c r="F4340" t="s">
        <v>381</v>
      </c>
      <c r="G4340" t="s">
        <v>203</v>
      </c>
      <c r="H4340" s="5" t="s">
        <v>1683</v>
      </c>
      <c r="I4340" t="s">
        <v>1991</v>
      </c>
      <c r="J4340" t="s">
        <v>1996</v>
      </c>
      <c r="K4340">
        <v>12123</v>
      </c>
      <c r="L4340" t="str">
        <f>IFERROR(LEFT(H4340, FIND("h", H4340)-1),0)</f>
        <v>2</v>
      </c>
      <c r="M4340" t="str">
        <f>IFERROR(MID(H4340, FIND("h", H4340)+1, FIND("m", H4340) - FIND("h", H4340)-1), IFERROR(LEFT(H4340, FIND("m",  H4340)-1),0))</f>
        <v xml:space="preserve"> 40</v>
      </c>
      <c r="N4340">
        <f>Table1[[#This Row],[Duration_hr]]*60 +Table1[[#This Row],[Duration_min]]</f>
        <v>160</v>
      </c>
      <c r="O4340">
        <f>IF(I4340="non-stop", 0, VALUE(LEFT(I4340, FIND(" ", I4340)-1)))</f>
        <v>0</v>
      </c>
    </row>
    <row r="4341" spans="1:15" x14ac:dyDescent="0.3">
      <c r="A4341" t="s">
        <v>14</v>
      </c>
      <c r="B4341" t="s">
        <v>60</v>
      </c>
      <c r="C4341" t="s">
        <v>68</v>
      </c>
      <c r="D4341" t="s">
        <v>67</v>
      </c>
      <c r="E4341" s="3" t="s">
        <v>80</v>
      </c>
      <c r="F4341" t="s">
        <v>345</v>
      </c>
      <c r="G4341" t="s">
        <v>242</v>
      </c>
      <c r="H4341" s="5" t="s">
        <v>1683</v>
      </c>
      <c r="I4341" t="s">
        <v>1991</v>
      </c>
      <c r="J4341" t="s">
        <v>1996</v>
      </c>
      <c r="K4341">
        <v>3847</v>
      </c>
      <c r="L4341" t="str">
        <f>IFERROR(LEFT(H4341, FIND("h", H4341)-1),0)</f>
        <v>2</v>
      </c>
      <c r="M4341" t="str">
        <f>IFERROR(MID(H4341, FIND("h", H4341)+1, FIND("m", H4341) - FIND("h", H4341)-1), IFERROR(LEFT(H4341, FIND("m",  H4341)-1),0))</f>
        <v xml:space="preserve"> 40</v>
      </c>
      <c r="N4341">
        <f>Table1[[#This Row],[Duration_hr]]*60 +Table1[[#This Row],[Duration_min]]</f>
        <v>160</v>
      </c>
      <c r="O4341">
        <f>IF(I4341="non-stop", 0, VALUE(LEFT(I4341, FIND(" ", I4341)-1)))</f>
        <v>0</v>
      </c>
    </row>
    <row r="4342" spans="1:15" x14ac:dyDescent="0.3">
      <c r="A4342" t="s">
        <v>14</v>
      </c>
      <c r="B4342" t="s">
        <v>46</v>
      </c>
      <c r="C4342" t="s">
        <v>67</v>
      </c>
      <c r="D4342" t="s">
        <v>69</v>
      </c>
      <c r="E4342" s="3" t="s">
        <v>75</v>
      </c>
      <c r="F4342" t="s">
        <v>251</v>
      </c>
      <c r="G4342" t="s">
        <v>357</v>
      </c>
      <c r="H4342" s="5" t="s">
        <v>1683</v>
      </c>
      <c r="I4342" t="s">
        <v>1991</v>
      </c>
      <c r="J4342" t="s">
        <v>1998</v>
      </c>
      <c r="K4342">
        <v>3573</v>
      </c>
      <c r="L4342" t="str">
        <f>IFERROR(LEFT(H4342, FIND("h", H4342)-1),0)</f>
        <v>2</v>
      </c>
      <c r="M4342" t="str">
        <f>IFERROR(MID(H4342, FIND("h", H4342)+1, FIND("m", H4342) - FIND("h", H4342)-1), IFERROR(LEFT(H4342, FIND("m",  H4342)-1),0))</f>
        <v xml:space="preserve"> 40</v>
      </c>
      <c r="N4342">
        <f>Table1[[#This Row],[Duration_hr]]*60 +Table1[[#This Row],[Duration_min]]</f>
        <v>160</v>
      </c>
      <c r="O4342">
        <f>IF(I4342="non-stop", 0, VALUE(LEFT(I4342, FIND(" ", I4342)-1)))</f>
        <v>0</v>
      </c>
    </row>
    <row r="4343" spans="1:15" x14ac:dyDescent="0.3">
      <c r="A4343" t="s">
        <v>17</v>
      </c>
      <c r="B4343" t="s">
        <v>42</v>
      </c>
      <c r="C4343" t="s">
        <v>67</v>
      </c>
      <c r="D4343" t="s">
        <v>69</v>
      </c>
      <c r="E4343" s="3" t="s">
        <v>75</v>
      </c>
      <c r="F4343" t="s">
        <v>228</v>
      </c>
      <c r="G4343" t="s">
        <v>261</v>
      </c>
      <c r="H4343" s="5" t="s">
        <v>1683</v>
      </c>
      <c r="I4343" t="s">
        <v>1991</v>
      </c>
      <c r="J4343" t="s">
        <v>1996</v>
      </c>
      <c r="K4343">
        <v>4668</v>
      </c>
      <c r="L4343" t="str">
        <f>IFERROR(LEFT(H4343, FIND("h", H4343)-1),0)</f>
        <v>2</v>
      </c>
      <c r="M4343" t="str">
        <f>IFERROR(MID(H4343, FIND("h", H4343)+1, FIND("m", H4343) - FIND("h", H4343)-1), IFERROR(LEFT(H4343, FIND("m",  H4343)-1),0))</f>
        <v xml:space="preserve"> 40</v>
      </c>
      <c r="N4343">
        <f>Table1[[#This Row],[Duration_hr]]*60 +Table1[[#This Row],[Duration_min]]</f>
        <v>160</v>
      </c>
      <c r="O4343">
        <f>IF(I4343="non-stop", 0, VALUE(LEFT(I4343, FIND(" ", I4343)-1)))</f>
        <v>0</v>
      </c>
    </row>
    <row r="4344" spans="1:15" x14ac:dyDescent="0.3">
      <c r="A4344" t="s">
        <v>14</v>
      </c>
      <c r="B4344" t="s">
        <v>30</v>
      </c>
      <c r="C4344" t="s">
        <v>67</v>
      </c>
      <c r="D4344" t="s">
        <v>69</v>
      </c>
      <c r="E4344" s="3" t="s">
        <v>75</v>
      </c>
      <c r="F4344" t="s">
        <v>251</v>
      </c>
      <c r="G4344" t="s">
        <v>357</v>
      </c>
      <c r="H4344" s="5" t="s">
        <v>1683</v>
      </c>
      <c r="I4344" t="s">
        <v>1991</v>
      </c>
      <c r="J4344" t="s">
        <v>1996</v>
      </c>
      <c r="K4344">
        <v>3311</v>
      </c>
      <c r="L4344" t="str">
        <f>IFERROR(LEFT(H4344, FIND("h", H4344)-1),0)</f>
        <v>2</v>
      </c>
      <c r="M4344" t="str">
        <f>IFERROR(MID(H4344, FIND("h", H4344)+1, FIND("m", H4344) - FIND("h", H4344)-1), IFERROR(LEFT(H4344, FIND("m",  H4344)-1),0))</f>
        <v xml:space="preserve"> 40</v>
      </c>
      <c r="N4344">
        <f>Table1[[#This Row],[Duration_hr]]*60 +Table1[[#This Row],[Duration_min]]</f>
        <v>160</v>
      </c>
      <c r="O4344">
        <f>IF(I4344="non-stop", 0, VALUE(LEFT(I4344, FIND(" ", I4344)-1)))</f>
        <v>0</v>
      </c>
    </row>
    <row r="4345" spans="1:15" x14ac:dyDescent="0.3">
      <c r="A4345" t="s">
        <v>11</v>
      </c>
      <c r="B4345" t="s">
        <v>63</v>
      </c>
      <c r="C4345" t="s">
        <v>68</v>
      </c>
      <c r="D4345" t="s">
        <v>67</v>
      </c>
      <c r="E4345" s="3" t="s">
        <v>80</v>
      </c>
      <c r="F4345" t="s">
        <v>226</v>
      </c>
      <c r="G4345" t="s">
        <v>594</v>
      </c>
      <c r="H4345" s="5" t="s">
        <v>1683</v>
      </c>
      <c r="I4345" t="s">
        <v>1991</v>
      </c>
      <c r="J4345" t="s">
        <v>1996</v>
      </c>
      <c r="K4345">
        <v>4174</v>
      </c>
      <c r="L4345" t="str">
        <f>IFERROR(LEFT(H4345, FIND("h", H4345)-1),0)</f>
        <v>2</v>
      </c>
      <c r="M4345" t="str">
        <f>IFERROR(MID(H4345, FIND("h", H4345)+1, FIND("m", H4345) - FIND("h", H4345)-1), IFERROR(LEFT(H4345, FIND("m",  H4345)-1),0))</f>
        <v xml:space="preserve"> 40</v>
      </c>
      <c r="N4345">
        <f>Table1[[#This Row],[Duration_hr]]*60 +Table1[[#This Row],[Duration_min]]</f>
        <v>160</v>
      </c>
      <c r="O4345">
        <f>IF(I4345="non-stop", 0, VALUE(LEFT(I4345, FIND(" ", I4345)-1)))</f>
        <v>0</v>
      </c>
    </row>
    <row r="4346" spans="1:15" x14ac:dyDescent="0.3">
      <c r="A4346" t="s">
        <v>14</v>
      </c>
      <c r="B4346" t="s">
        <v>32</v>
      </c>
      <c r="C4346" t="s">
        <v>67</v>
      </c>
      <c r="D4346" t="s">
        <v>69</v>
      </c>
      <c r="E4346" s="3" t="s">
        <v>75</v>
      </c>
      <c r="F4346" t="s">
        <v>251</v>
      </c>
      <c r="G4346" t="s">
        <v>357</v>
      </c>
      <c r="H4346" s="5" t="s">
        <v>1683</v>
      </c>
      <c r="I4346" t="s">
        <v>1991</v>
      </c>
      <c r="J4346" t="s">
        <v>1998</v>
      </c>
      <c r="K4346">
        <v>4319</v>
      </c>
      <c r="L4346" t="str">
        <f>IFERROR(LEFT(H4346, FIND("h", H4346)-1),0)</f>
        <v>2</v>
      </c>
      <c r="M4346" t="str">
        <f>IFERROR(MID(H4346, FIND("h", H4346)+1, FIND("m", H4346) - FIND("h", H4346)-1), IFERROR(LEFT(H4346, FIND("m",  H4346)-1),0))</f>
        <v xml:space="preserve"> 40</v>
      </c>
      <c r="N4346">
        <f>Table1[[#This Row],[Duration_hr]]*60 +Table1[[#This Row],[Duration_min]]</f>
        <v>160</v>
      </c>
      <c r="O4346">
        <f>IF(I4346="non-stop", 0, VALUE(LEFT(I4346, FIND(" ", I4346)-1)))</f>
        <v>0</v>
      </c>
    </row>
    <row r="4347" spans="1:15" x14ac:dyDescent="0.3">
      <c r="A4347" t="s">
        <v>11</v>
      </c>
      <c r="B4347" t="s">
        <v>53</v>
      </c>
      <c r="C4347" t="s">
        <v>68</v>
      </c>
      <c r="D4347" t="s">
        <v>67</v>
      </c>
      <c r="E4347" s="3" t="s">
        <v>80</v>
      </c>
      <c r="F4347" t="s">
        <v>217</v>
      </c>
      <c r="G4347" t="s">
        <v>257</v>
      </c>
      <c r="H4347" s="5" t="s">
        <v>1683</v>
      </c>
      <c r="I4347" t="s">
        <v>1991</v>
      </c>
      <c r="J4347" t="s">
        <v>1996</v>
      </c>
      <c r="K4347">
        <v>4778</v>
      </c>
      <c r="L4347" t="str">
        <f>IFERROR(LEFT(H4347, FIND("h", H4347)-1),0)</f>
        <v>2</v>
      </c>
      <c r="M4347" t="str">
        <f>IFERROR(MID(H4347, FIND("h", H4347)+1, FIND("m", H4347) - FIND("h", H4347)-1), IFERROR(LEFT(H4347, FIND("m",  H4347)-1),0))</f>
        <v xml:space="preserve"> 40</v>
      </c>
      <c r="N4347">
        <f>Table1[[#This Row],[Duration_hr]]*60 +Table1[[#This Row],[Duration_min]]</f>
        <v>160</v>
      </c>
      <c r="O4347">
        <f>IF(I4347="non-stop", 0, VALUE(LEFT(I4347, FIND(" ", I4347)-1)))</f>
        <v>0</v>
      </c>
    </row>
    <row r="4348" spans="1:15" x14ac:dyDescent="0.3">
      <c r="A4348" t="s">
        <v>11</v>
      </c>
      <c r="B4348" t="s">
        <v>43</v>
      </c>
      <c r="C4348" t="s">
        <v>68</v>
      </c>
      <c r="D4348" t="s">
        <v>67</v>
      </c>
      <c r="E4348" s="3" t="s">
        <v>80</v>
      </c>
      <c r="F4348" t="s">
        <v>226</v>
      </c>
      <c r="G4348" t="s">
        <v>973</v>
      </c>
      <c r="H4348" s="5" t="s">
        <v>1683</v>
      </c>
      <c r="I4348" t="s">
        <v>1991</v>
      </c>
      <c r="J4348" t="s">
        <v>1996</v>
      </c>
      <c r="K4348">
        <v>4804</v>
      </c>
      <c r="L4348" t="str">
        <f>IFERROR(LEFT(H4348, FIND("h", H4348)-1),0)</f>
        <v>2</v>
      </c>
      <c r="M4348" t="str">
        <f>IFERROR(MID(H4348, FIND("h", H4348)+1, FIND("m", H4348) - FIND("h", H4348)-1), IFERROR(LEFT(H4348, FIND("m",  H4348)-1),0))</f>
        <v xml:space="preserve"> 40</v>
      </c>
      <c r="N4348">
        <f>Table1[[#This Row],[Duration_hr]]*60 +Table1[[#This Row],[Duration_min]]</f>
        <v>160</v>
      </c>
      <c r="O4348">
        <f>IF(I4348="non-stop", 0, VALUE(LEFT(I4348, FIND(" ", I4348)-1)))</f>
        <v>0</v>
      </c>
    </row>
    <row r="4349" spans="1:15" x14ac:dyDescent="0.3">
      <c r="A4349" t="s">
        <v>17</v>
      </c>
      <c r="B4349" t="s">
        <v>56</v>
      </c>
      <c r="C4349" t="s">
        <v>67</v>
      </c>
      <c r="D4349" t="s">
        <v>72</v>
      </c>
      <c r="E4349" s="3" t="s">
        <v>75</v>
      </c>
      <c r="F4349" t="s">
        <v>282</v>
      </c>
      <c r="G4349" t="s">
        <v>223</v>
      </c>
      <c r="H4349" s="5" t="s">
        <v>1683</v>
      </c>
      <c r="I4349" t="s">
        <v>1991</v>
      </c>
      <c r="J4349" t="s">
        <v>1996</v>
      </c>
      <c r="K4349">
        <v>7240</v>
      </c>
      <c r="L4349" t="str">
        <f>IFERROR(LEFT(H4349, FIND("h", H4349)-1),0)</f>
        <v>2</v>
      </c>
      <c r="M4349" t="str">
        <f>IFERROR(MID(H4349, FIND("h", H4349)+1, FIND("m", H4349) - FIND("h", H4349)-1), IFERROR(LEFT(H4349, FIND("m",  H4349)-1),0))</f>
        <v xml:space="preserve"> 40</v>
      </c>
      <c r="N4349">
        <f>Table1[[#This Row],[Duration_hr]]*60 +Table1[[#This Row],[Duration_min]]</f>
        <v>160</v>
      </c>
      <c r="O4349">
        <f>IF(I4349="non-stop", 0, VALUE(LEFT(I4349, FIND(" ", I4349)-1)))</f>
        <v>0</v>
      </c>
    </row>
    <row r="4350" spans="1:15" x14ac:dyDescent="0.3">
      <c r="A4350" t="s">
        <v>14</v>
      </c>
      <c r="B4350" t="s">
        <v>57</v>
      </c>
      <c r="C4350" t="s">
        <v>67</v>
      </c>
      <c r="D4350" t="s">
        <v>69</v>
      </c>
      <c r="E4350" s="3" t="s">
        <v>75</v>
      </c>
      <c r="F4350" t="s">
        <v>251</v>
      </c>
      <c r="G4350" t="s">
        <v>357</v>
      </c>
      <c r="H4350" s="5" t="s">
        <v>1683</v>
      </c>
      <c r="I4350" t="s">
        <v>1991</v>
      </c>
      <c r="J4350" t="s">
        <v>1996</v>
      </c>
      <c r="K4350">
        <v>3971</v>
      </c>
      <c r="L4350" t="str">
        <f>IFERROR(LEFT(H4350, FIND("h", H4350)-1),0)</f>
        <v>2</v>
      </c>
      <c r="M4350" t="str">
        <f>IFERROR(MID(H4350, FIND("h", H4350)+1, FIND("m", H4350) - FIND("h", H4350)-1), IFERROR(LEFT(H4350, FIND("m",  H4350)-1),0))</f>
        <v xml:space="preserve"> 40</v>
      </c>
      <c r="N4350">
        <f>Table1[[#This Row],[Duration_hr]]*60 +Table1[[#This Row],[Duration_min]]</f>
        <v>160</v>
      </c>
      <c r="O4350">
        <f>IF(I4350="non-stop", 0, VALUE(LEFT(I4350, FIND(" ", I4350)-1)))</f>
        <v>0</v>
      </c>
    </row>
    <row r="4351" spans="1:15" x14ac:dyDescent="0.3">
      <c r="A4351" t="s">
        <v>14</v>
      </c>
      <c r="B4351" t="s">
        <v>35</v>
      </c>
      <c r="C4351" t="s">
        <v>68</v>
      </c>
      <c r="D4351" t="s">
        <v>67</v>
      </c>
      <c r="E4351" s="3" t="s">
        <v>80</v>
      </c>
      <c r="F4351" t="s">
        <v>345</v>
      </c>
      <c r="G4351" t="s">
        <v>242</v>
      </c>
      <c r="H4351" s="5" t="s">
        <v>1683</v>
      </c>
      <c r="I4351" t="s">
        <v>1991</v>
      </c>
      <c r="J4351" t="s">
        <v>1996</v>
      </c>
      <c r="K4351">
        <v>4622</v>
      </c>
      <c r="L4351" t="str">
        <f>IFERROR(LEFT(H4351, FIND("h", H4351)-1),0)</f>
        <v>2</v>
      </c>
      <c r="M4351" t="str">
        <f>IFERROR(MID(H4351, FIND("h", H4351)+1, FIND("m", H4351) - FIND("h", H4351)-1), IFERROR(LEFT(H4351, FIND("m",  H4351)-1),0))</f>
        <v xml:space="preserve"> 40</v>
      </c>
      <c r="N4351">
        <f>Table1[[#This Row],[Duration_hr]]*60 +Table1[[#This Row],[Duration_min]]</f>
        <v>160</v>
      </c>
      <c r="O4351">
        <f>IF(I4351="non-stop", 0, VALUE(LEFT(I4351, FIND(" ", I4351)-1)))</f>
        <v>0</v>
      </c>
    </row>
    <row r="4352" spans="1:15" x14ac:dyDescent="0.3">
      <c r="A4352" t="s">
        <v>17</v>
      </c>
      <c r="B4352" t="s">
        <v>23</v>
      </c>
      <c r="C4352" t="s">
        <v>67</v>
      </c>
      <c r="D4352" t="s">
        <v>72</v>
      </c>
      <c r="E4352" s="3" t="s">
        <v>75</v>
      </c>
      <c r="F4352" t="s">
        <v>228</v>
      </c>
      <c r="G4352" t="s">
        <v>261</v>
      </c>
      <c r="H4352" s="5" t="s">
        <v>1683</v>
      </c>
      <c r="I4352" t="s">
        <v>1991</v>
      </c>
      <c r="J4352" t="s">
        <v>1996</v>
      </c>
      <c r="K4352">
        <v>5403</v>
      </c>
      <c r="L4352" t="str">
        <f>IFERROR(LEFT(H4352, FIND("h", H4352)-1),0)</f>
        <v>2</v>
      </c>
      <c r="M4352" t="str">
        <f>IFERROR(MID(H4352, FIND("h", H4352)+1, FIND("m", H4352) - FIND("h", H4352)-1), IFERROR(LEFT(H4352, FIND("m",  H4352)-1),0))</f>
        <v xml:space="preserve"> 40</v>
      </c>
      <c r="N4352">
        <f>Table1[[#This Row],[Duration_hr]]*60 +Table1[[#This Row],[Duration_min]]</f>
        <v>160</v>
      </c>
      <c r="O4352">
        <f>IF(I4352="non-stop", 0, VALUE(LEFT(I4352, FIND(" ", I4352)-1)))</f>
        <v>0</v>
      </c>
    </row>
    <row r="4353" spans="1:15" x14ac:dyDescent="0.3">
      <c r="A4353" t="s">
        <v>14</v>
      </c>
      <c r="B4353" t="s">
        <v>55</v>
      </c>
      <c r="C4353" t="s">
        <v>67</v>
      </c>
      <c r="D4353" t="s">
        <v>69</v>
      </c>
      <c r="E4353" s="3" t="s">
        <v>75</v>
      </c>
      <c r="F4353" t="s">
        <v>251</v>
      </c>
      <c r="G4353" t="s">
        <v>357</v>
      </c>
      <c r="H4353" s="5" t="s">
        <v>1683</v>
      </c>
      <c r="I4353" t="s">
        <v>1991</v>
      </c>
      <c r="J4353" t="s">
        <v>1998</v>
      </c>
      <c r="K4353">
        <v>3257</v>
      </c>
      <c r="L4353" t="str">
        <f>IFERROR(LEFT(H4353, FIND("h", H4353)-1),0)</f>
        <v>2</v>
      </c>
      <c r="M4353" t="str">
        <f>IFERROR(MID(H4353, FIND("h", H4353)+1, FIND("m", H4353) - FIND("h", H4353)-1), IFERROR(LEFT(H4353, FIND("m",  H4353)-1),0))</f>
        <v xml:space="preserve"> 40</v>
      </c>
      <c r="N4353">
        <f>Table1[[#This Row],[Duration_hr]]*60 +Table1[[#This Row],[Duration_min]]</f>
        <v>160</v>
      </c>
      <c r="O4353">
        <f>IF(I4353="non-stop", 0, VALUE(LEFT(I4353, FIND(" ", I4353)-1)))</f>
        <v>0</v>
      </c>
    </row>
    <row r="4354" spans="1:15" x14ac:dyDescent="0.3">
      <c r="A4354" t="s">
        <v>14</v>
      </c>
      <c r="B4354" t="s">
        <v>41</v>
      </c>
      <c r="C4354" t="s">
        <v>67</v>
      </c>
      <c r="D4354" t="s">
        <v>69</v>
      </c>
      <c r="E4354" s="3" t="s">
        <v>75</v>
      </c>
      <c r="F4354" t="s">
        <v>251</v>
      </c>
      <c r="G4354" t="s">
        <v>357</v>
      </c>
      <c r="H4354" s="5" t="s">
        <v>1683</v>
      </c>
      <c r="I4354" t="s">
        <v>1991</v>
      </c>
      <c r="J4354" t="s">
        <v>1996</v>
      </c>
      <c r="K4354">
        <v>3311</v>
      </c>
      <c r="L4354" t="str">
        <f>IFERROR(LEFT(H4354, FIND("h", H4354)-1),0)</f>
        <v>2</v>
      </c>
      <c r="M4354" t="str">
        <f>IFERROR(MID(H4354, FIND("h", H4354)+1, FIND("m", H4354) - FIND("h", H4354)-1), IFERROR(LEFT(H4354, FIND("m",  H4354)-1),0))</f>
        <v xml:space="preserve"> 40</v>
      </c>
      <c r="N4354">
        <f>Table1[[#This Row],[Duration_hr]]*60 +Table1[[#This Row],[Duration_min]]</f>
        <v>160</v>
      </c>
      <c r="O4354">
        <f>IF(I4354="non-stop", 0, VALUE(LEFT(I4354, FIND(" ", I4354)-1)))</f>
        <v>0</v>
      </c>
    </row>
    <row r="4355" spans="1:15" x14ac:dyDescent="0.3">
      <c r="A4355" t="s">
        <v>11</v>
      </c>
      <c r="B4355" t="s">
        <v>52</v>
      </c>
      <c r="C4355" t="s">
        <v>68</v>
      </c>
      <c r="D4355" t="s">
        <v>67</v>
      </c>
      <c r="E4355" s="3" t="s">
        <v>80</v>
      </c>
      <c r="F4355" t="s">
        <v>226</v>
      </c>
      <c r="G4355" t="s">
        <v>1195</v>
      </c>
      <c r="H4355" s="5" t="s">
        <v>1683</v>
      </c>
      <c r="I4355" t="s">
        <v>1991</v>
      </c>
      <c r="J4355" t="s">
        <v>1996</v>
      </c>
      <c r="K4355">
        <v>4804</v>
      </c>
      <c r="L4355" t="str">
        <f>IFERROR(LEFT(H4355, FIND("h", H4355)-1),0)</f>
        <v>2</v>
      </c>
      <c r="M4355" t="str">
        <f>IFERROR(MID(H4355, FIND("h", H4355)+1, FIND("m", H4355) - FIND("h", H4355)-1), IFERROR(LEFT(H4355, FIND("m",  H4355)-1),0))</f>
        <v xml:space="preserve"> 40</v>
      </c>
      <c r="N4355">
        <f>Table1[[#This Row],[Duration_hr]]*60 +Table1[[#This Row],[Duration_min]]</f>
        <v>160</v>
      </c>
      <c r="O4355">
        <f>IF(I4355="non-stop", 0, VALUE(LEFT(I4355, FIND(" ", I4355)-1)))</f>
        <v>0</v>
      </c>
    </row>
    <row r="4356" spans="1:15" x14ac:dyDescent="0.3">
      <c r="A4356" t="s">
        <v>11</v>
      </c>
      <c r="B4356" t="s">
        <v>42</v>
      </c>
      <c r="C4356" t="s">
        <v>68</v>
      </c>
      <c r="D4356" t="s">
        <v>67</v>
      </c>
      <c r="E4356" s="3" t="s">
        <v>80</v>
      </c>
      <c r="F4356" t="s">
        <v>226</v>
      </c>
      <c r="G4356" t="s">
        <v>1197</v>
      </c>
      <c r="H4356" s="5" t="s">
        <v>1683</v>
      </c>
      <c r="I4356" t="s">
        <v>1991</v>
      </c>
      <c r="J4356" t="s">
        <v>1996</v>
      </c>
      <c r="K4356">
        <v>4804</v>
      </c>
      <c r="L4356" t="str">
        <f>IFERROR(LEFT(H4356, FIND("h", H4356)-1),0)</f>
        <v>2</v>
      </c>
      <c r="M4356" t="str">
        <f>IFERROR(MID(H4356, FIND("h", H4356)+1, FIND("m", H4356) - FIND("h", H4356)-1), IFERROR(LEFT(H4356, FIND("m",  H4356)-1),0))</f>
        <v xml:space="preserve"> 40</v>
      </c>
      <c r="N4356">
        <f>Table1[[#This Row],[Duration_hr]]*60 +Table1[[#This Row],[Duration_min]]</f>
        <v>160</v>
      </c>
      <c r="O4356">
        <f>IF(I4356="non-stop", 0, VALUE(LEFT(I4356, FIND(" ", I4356)-1)))</f>
        <v>0</v>
      </c>
    </row>
    <row r="4357" spans="1:15" x14ac:dyDescent="0.3">
      <c r="A4357" t="s">
        <v>11</v>
      </c>
      <c r="B4357" t="s">
        <v>59</v>
      </c>
      <c r="C4357" t="s">
        <v>68</v>
      </c>
      <c r="D4357" t="s">
        <v>67</v>
      </c>
      <c r="E4357" s="3" t="s">
        <v>80</v>
      </c>
      <c r="F4357" t="s">
        <v>226</v>
      </c>
      <c r="G4357" t="s">
        <v>1202</v>
      </c>
      <c r="H4357" s="5" t="s">
        <v>1683</v>
      </c>
      <c r="I4357" t="s">
        <v>1991</v>
      </c>
      <c r="J4357" t="s">
        <v>1996</v>
      </c>
      <c r="K4357">
        <v>4804</v>
      </c>
      <c r="L4357" t="str">
        <f>IFERROR(LEFT(H4357, FIND("h", H4357)-1),0)</f>
        <v>2</v>
      </c>
      <c r="M4357" t="str">
        <f>IFERROR(MID(H4357, FIND("h", H4357)+1, FIND("m", H4357) - FIND("h", H4357)-1), IFERROR(LEFT(H4357, FIND("m",  H4357)-1),0))</f>
        <v xml:space="preserve"> 40</v>
      </c>
      <c r="N4357">
        <f>Table1[[#This Row],[Duration_hr]]*60 +Table1[[#This Row],[Duration_min]]</f>
        <v>160</v>
      </c>
      <c r="O4357">
        <f>IF(I4357="non-stop", 0, VALUE(LEFT(I4357, FIND(" ", I4357)-1)))</f>
        <v>0</v>
      </c>
    </row>
    <row r="4358" spans="1:15" x14ac:dyDescent="0.3">
      <c r="A4358" t="s">
        <v>11</v>
      </c>
      <c r="B4358" t="s">
        <v>64</v>
      </c>
      <c r="C4358" t="s">
        <v>68</v>
      </c>
      <c r="D4358" t="s">
        <v>67</v>
      </c>
      <c r="E4358" s="3" t="s">
        <v>80</v>
      </c>
      <c r="F4358" t="s">
        <v>263</v>
      </c>
      <c r="G4358" t="s">
        <v>240</v>
      </c>
      <c r="H4358" s="5" t="s">
        <v>1683</v>
      </c>
      <c r="I4358" t="s">
        <v>1991</v>
      </c>
      <c r="J4358" t="s">
        <v>1996</v>
      </c>
      <c r="K4358">
        <v>4778</v>
      </c>
      <c r="L4358" t="str">
        <f>IFERROR(LEFT(H4358, FIND("h", H4358)-1),0)</f>
        <v>2</v>
      </c>
      <c r="M4358" t="str">
        <f>IFERROR(MID(H4358, FIND("h", H4358)+1, FIND("m", H4358) - FIND("h", H4358)-1), IFERROR(LEFT(H4358, FIND("m",  H4358)-1),0))</f>
        <v xml:space="preserve"> 40</v>
      </c>
      <c r="N4358">
        <f>Table1[[#This Row],[Duration_hr]]*60 +Table1[[#This Row],[Duration_min]]</f>
        <v>160</v>
      </c>
      <c r="O4358">
        <f>IF(I4358="non-stop", 0, VALUE(LEFT(I4358, FIND(" ", I4358)-1)))</f>
        <v>0</v>
      </c>
    </row>
    <row r="4359" spans="1:15" x14ac:dyDescent="0.3">
      <c r="A4359" t="s">
        <v>17</v>
      </c>
      <c r="B4359" t="s">
        <v>28</v>
      </c>
      <c r="C4359" t="s">
        <v>67</v>
      </c>
      <c r="D4359" t="s">
        <v>69</v>
      </c>
      <c r="E4359" s="3" t="s">
        <v>75</v>
      </c>
      <c r="F4359" t="s">
        <v>228</v>
      </c>
      <c r="G4359" t="s">
        <v>261</v>
      </c>
      <c r="H4359" s="5" t="s">
        <v>1683</v>
      </c>
      <c r="I4359" t="s">
        <v>1991</v>
      </c>
      <c r="J4359" t="s">
        <v>1996</v>
      </c>
      <c r="K4359">
        <v>4668</v>
      </c>
      <c r="L4359" t="str">
        <f>IFERROR(LEFT(H4359, FIND("h", H4359)-1),0)</f>
        <v>2</v>
      </c>
      <c r="M4359" t="str">
        <f>IFERROR(MID(H4359, FIND("h", H4359)+1, FIND("m", H4359) - FIND("h", H4359)-1), IFERROR(LEFT(H4359, FIND("m",  H4359)-1),0))</f>
        <v xml:space="preserve"> 40</v>
      </c>
      <c r="N4359">
        <f>Table1[[#This Row],[Duration_hr]]*60 +Table1[[#This Row],[Duration_min]]</f>
        <v>160</v>
      </c>
      <c r="O4359">
        <f>IF(I4359="non-stop", 0, VALUE(LEFT(I4359, FIND(" ", I4359)-1)))</f>
        <v>0</v>
      </c>
    </row>
    <row r="4360" spans="1:15" x14ac:dyDescent="0.3">
      <c r="A4360" t="s">
        <v>11</v>
      </c>
      <c r="B4360" t="s">
        <v>32</v>
      </c>
      <c r="C4360" t="s">
        <v>68</v>
      </c>
      <c r="D4360" t="s">
        <v>67</v>
      </c>
      <c r="E4360" s="3" t="s">
        <v>80</v>
      </c>
      <c r="F4360" t="s">
        <v>226</v>
      </c>
      <c r="G4360" t="s">
        <v>1222</v>
      </c>
      <c r="H4360" s="5" t="s">
        <v>1683</v>
      </c>
      <c r="I4360" t="s">
        <v>1991</v>
      </c>
      <c r="J4360" t="s">
        <v>1996</v>
      </c>
      <c r="K4360">
        <v>4174</v>
      </c>
      <c r="L4360" t="str">
        <f>IFERROR(LEFT(H4360, FIND("h", H4360)-1),0)</f>
        <v>2</v>
      </c>
      <c r="M4360" t="str">
        <f>IFERROR(MID(H4360, FIND("h", H4360)+1, FIND("m", H4360) - FIND("h", H4360)-1), IFERROR(LEFT(H4360, FIND("m",  H4360)-1),0))</f>
        <v xml:space="preserve"> 40</v>
      </c>
      <c r="N4360">
        <f>Table1[[#This Row],[Duration_hr]]*60 +Table1[[#This Row],[Duration_min]]</f>
        <v>160</v>
      </c>
      <c r="O4360">
        <f>IF(I4360="non-stop", 0, VALUE(LEFT(I4360, FIND(" ", I4360)-1)))</f>
        <v>0</v>
      </c>
    </row>
    <row r="4361" spans="1:15" x14ac:dyDescent="0.3">
      <c r="A4361" t="s">
        <v>11</v>
      </c>
      <c r="B4361" t="s">
        <v>31</v>
      </c>
      <c r="C4361" t="s">
        <v>68</v>
      </c>
      <c r="D4361" t="s">
        <v>67</v>
      </c>
      <c r="E4361" s="3" t="s">
        <v>80</v>
      </c>
      <c r="F4361" t="s">
        <v>226</v>
      </c>
      <c r="G4361" t="s">
        <v>1224</v>
      </c>
      <c r="H4361" s="5" t="s">
        <v>1683</v>
      </c>
      <c r="I4361" t="s">
        <v>1991</v>
      </c>
      <c r="J4361" t="s">
        <v>1996</v>
      </c>
      <c r="K4361">
        <v>4804</v>
      </c>
      <c r="L4361" t="str">
        <f>IFERROR(LEFT(H4361, FIND("h", H4361)-1),0)</f>
        <v>2</v>
      </c>
      <c r="M4361" t="str">
        <f>IFERROR(MID(H4361, FIND("h", H4361)+1, FIND("m", H4361) - FIND("h", H4361)-1), IFERROR(LEFT(H4361, FIND("m",  H4361)-1),0))</f>
        <v xml:space="preserve"> 40</v>
      </c>
      <c r="N4361">
        <f>Table1[[#This Row],[Duration_hr]]*60 +Table1[[#This Row],[Duration_min]]</f>
        <v>160</v>
      </c>
      <c r="O4361">
        <f>IF(I4361="non-stop", 0, VALUE(LEFT(I4361, FIND(" ", I4361)-1)))</f>
        <v>0</v>
      </c>
    </row>
    <row r="4362" spans="1:15" x14ac:dyDescent="0.3">
      <c r="A4362" t="s">
        <v>11</v>
      </c>
      <c r="B4362" t="s">
        <v>51</v>
      </c>
      <c r="C4362" t="s">
        <v>68</v>
      </c>
      <c r="D4362" t="s">
        <v>67</v>
      </c>
      <c r="E4362" s="3" t="s">
        <v>80</v>
      </c>
      <c r="F4362" t="s">
        <v>263</v>
      </c>
      <c r="G4362" t="s">
        <v>240</v>
      </c>
      <c r="H4362" s="5" t="s">
        <v>1683</v>
      </c>
      <c r="I4362" t="s">
        <v>1991</v>
      </c>
      <c r="J4362" t="s">
        <v>1996</v>
      </c>
      <c r="K4362">
        <v>4462</v>
      </c>
      <c r="L4362" t="str">
        <f>IFERROR(LEFT(H4362, FIND("h", H4362)-1),0)</f>
        <v>2</v>
      </c>
      <c r="M4362" t="str">
        <f>IFERROR(MID(H4362, FIND("h", H4362)+1, FIND("m", H4362) - FIND("h", H4362)-1), IFERROR(LEFT(H4362, FIND("m",  H4362)-1),0))</f>
        <v xml:space="preserve"> 40</v>
      </c>
      <c r="N4362">
        <f>Table1[[#This Row],[Duration_hr]]*60 +Table1[[#This Row],[Duration_min]]</f>
        <v>160</v>
      </c>
      <c r="O4362">
        <f>IF(I4362="non-stop", 0, VALUE(LEFT(I4362, FIND(" ", I4362)-1)))</f>
        <v>0</v>
      </c>
    </row>
    <row r="4363" spans="1:15" x14ac:dyDescent="0.3">
      <c r="A4363" t="s">
        <v>17</v>
      </c>
      <c r="B4363" t="s">
        <v>56</v>
      </c>
      <c r="C4363" t="s">
        <v>67</v>
      </c>
      <c r="D4363" t="s">
        <v>72</v>
      </c>
      <c r="E4363" s="3" t="s">
        <v>75</v>
      </c>
      <c r="F4363" t="s">
        <v>381</v>
      </c>
      <c r="G4363" t="s">
        <v>203</v>
      </c>
      <c r="H4363" s="5" t="s">
        <v>1683</v>
      </c>
      <c r="I4363" t="s">
        <v>1991</v>
      </c>
      <c r="J4363" t="s">
        <v>1996</v>
      </c>
      <c r="K4363">
        <v>8290</v>
      </c>
      <c r="L4363" t="str">
        <f>IFERROR(LEFT(H4363, FIND("h", H4363)-1),0)</f>
        <v>2</v>
      </c>
      <c r="M4363" t="str">
        <f>IFERROR(MID(H4363, FIND("h", H4363)+1, FIND("m", H4363) - FIND("h", H4363)-1), IFERROR(LEFT(H4363, FIND("m",  H4363)-1),0))</f>
        <v xml:space="preserve"> 40</v>
      </c>
      <c r="N4363">
        <f>Table1[[#This Row],[Duration_hr]]*60 +Table1[[#This Row],[Duration_min]]</f>
        <v>160</v>
      </c>
      <c r="O4363">
        <f>IF(I4363="non-stop", 0, VALUE(LEFT(I4363, FIND(" ", I4363)-1)))</f>
        <v>0</v>
      </c>
    </row>
    <row r="4364" spans="1:15" x14ac:dyDescent="0.3">
      <c r="A4364" t="s">
        <v>14</v>
      </c>
      <c r="B4364" t="s">
        <v>53</v>
      </c>
      <c r="C4364" t="s">
        <v>68</v>
      </c>
      <c r="D4364" t="s">
        <v>67</v>
      </c>
      <c r="E4364" s="3" t="s">
        <v>80</v>
      </c>
      <c r="F4364" t="s">
        <v>345</v>
      </c>
      <c r="G4364" t="s">
        <v>242</v>
      </c>
      <c r="H4364" s="5" t="s">
        <v>1683</v>
      </c>
      <c r="I4364" t="s">
        <v>1991</v>
      </c>
      <c r="J4364" t="s">
        <v>1996</v>
      </c>
      <c r="K4364">
        <v>4622</v>
      </c>
      <c r="L4364" t="str">
        <f>IFERROR(LEFT(H4364, FIND("h", H4364)-1),0)</f>
        <v>2</v>
      </c>
      <c r="M4364" t="str">
        <f>IFERROR(MID(H4364, FIND("h", H4364)+1, FIND("m", H4364) - FIND("h", H4364)-1), IFERROR(LEFT(H4364, FIND("m",  H4364)-1),0))</f>
        <v xml:space="preserve"> 40</v>
      </c>
      <c r="N4364">
        <f>Table1[[#This Row],[Duration_hr]]*60 +Table1[[#This Row],[Duration_min]]</f>
        <v>160</v>
      </c>
      <c r="O4364">
        <f>IF(I4364="non-stop", 0, VALUE(LEFT(I4364, FIND(" ", I4364)-1)))</f>
        <v>0</v>
      </c>
    </row>
    <row r="4365" spans="1:15" x14ac:dyDescent="0.3">
      <c r="A4365" t="s">
        <v>11</v>
      </c>
      <c r="B4365" t="s">
        <v>34</v>
      </c>
      <c r="C4365" t="s">
        <v>68</v>
      </c>
      <c r="D4365" t="s">
        <v>67</v>
      </c>
      <c r="E4365" s="3" t="s">
        <v>80</v>
      </c>
      <c r="F4365" t="s">
        <v>226</v>
      </c>
      <c r="G4365" t="s">
        <v>938</v>
      </c>
      <c r="H4365" s="5" t="s">
        <v>1683</v>
      </c>
      <c r="I4365" t="s">
        <v>1991</v>
      </c>
      <c r="J4365" t="s">
        <v>1996</v>
      </c>
      <c r="K4365">
        <v>4804</v>
      </c>
      <c r="L4365" t="str">
        <f>IFERROR(LEFT(H4365, FIND("h", H4365)-1),0)</f>
        <v>2</v>
      </c>
      <c r="M4365" t="str">
        <f>IFERROR(MID(H4365, FIND("h", H4365)+1, FIND("m", H4365) - FIND("h", H4365)-1), IFERROR(LEFT(H4365, FIND("m",  H4365)-1),0))</f>
        <v xml:space="preserve"> 40</v>
      </c>
      <c r="N4365">
        <f>Table1[[#This Row],[Duration_hr]]*60 +Table1[[#This Row],[Duration_min]]</f>
        <v>160</v>
      </c>
      <c r="O4365">
        <f>IF(I4365="non-stop", 0, VALUE(LEFT(I4365, FIND(" ", I4365)-1)))</f>
        <v>0</v>
      </c>
    </row>
    <row r="4366" spans="1:15" x14ac:dyDescent="0.3">
      <c r="A4366" t="s">
        <v>17</v>
      </c>
      <c r="B4366" t="s">
        <v>40</v>
      </c>
      <c r="C4366" t="s">
        <v>67</v>
      </c>
      <c r="D4366" t="s">
        <v>69</v>
      </c>
      <c r="E4366" s="3" t="s">
        <v>75</v>
      </c>
      <c r="F4366" t="s">
        <v>228</v>
      </c>
      <c r="G4366" t="s">
        <v>261</v>
      </c>
      <c r="H4366" s="5" t="s">
        <v>1683</v>
      </c>
      <c r="I4366" t="s">
        <v>1991</v>
      </c>
      <c r="J4366" t="s">
        <v>1996</v>
      </c>
      <c r="K4366">
        <v>5403</v>
      </c>
      <c r="L4366" t="str">
        <f>IFERROR(LEFT(H4366, FIND("h", H4366)-1),0)</f>
        <v>2</v>
      </c>
      <c r="M4366" t="str">
        <f>IFERROR(MID(H4366, FIND("h", H4366)+1, FIND("m", H4366) - FIND("h", H4366)-1), IFERROR(LEFT(H4366, FIND("m",  H4366)-1),0))</f>
        <v xml:space="preserve"> 40</v>
      </c>
      <c r="N4366">
        <f>Table1[[#This Row],[Duration_hr]]*60 +Table1[[#This Row],[Duration_min]]</f>
        <v>160</v>
      </c>
      <c r="O4366">
        <f>IF(I4366="non-stop", 0, VALUE(LEFT(I4366, FIND(" ", I4366)-1)))</f>
        <v>0</v>
      </c>
    </row>
    <row r="4367" spans="1:15" x14ac:dyDescent="0.3">
      <c r="A4367" t="s">
        <v>14</v>
      </c>
      <c r="B4367" t="s">
        <v>26</v>
      </c>
      <c r="C4367" t="s">
        <v>67</v>
      </c>
      <c r="D4367" t="s">
        <v>69</v>
      </c>
      <c r="E4367" s="3" t="s">
        <v>75</v>
      </c>
      <c r="F4367" t="s">
        <v>251</v>
      </c>
      <c r="G4367" t="s">
        <v>357</v>
      </c>
      <c r="H4367" s="5" t="s">
        <v>1683</v>
      </c>
      <c r="I4367" t="s">
        <v>1991</v>
      </c>
      <c r="J4367" t="s">
        <v>1996</v>
      </c>
      <c r="K4367">
        <v>3311</v>
      </c>
      <c r="L4367" t="str">
        <f>IFERROR(LEFT(H4367, FIND("h", H4367)-1),0)</f>
        <v>2</v>
      </c>
      <c r="M4367" t="str">
        <f>IFERROR(MID(H4367, FIND("h", H4367)+1, FIND("m", H4367) - FIND("h", H4367)-1), IFERROR(LEFT(H4367, FIND("m",  H4367)-1),0))</f>
        <v xml:space="preserve"> 40</v>
      </c>
      <c r="N4367">
        <f>Table1[[#This Row],[Duration_hr]]*60 +Table1[[#This Row],[Duration_min]]</f>
        <v>160</v>
      </c>
      <c r="O4367">
        <f>IF(I4367="non-stop", 0, VALUE(LEFT(I4367, FIND(" ", I4367)-1)))</f>
        <v>0</v>
      </c>
    </row>
    <row r="4368" spans="1:15" x14ac:dyDescent="0.3">
      <c r="A4368" t="s">
        <v>14</v>
      </c>
      <c r="B4368" t="s">
        <v>52</v>
      </c>
      <c r="C4368" t="s">
        <v>67</v>
      </c>
      <c r="D4368" t="s">
        <v>69</v>
      </c>
      <c r="E4368" s="3" t="s">
        <v>75</v>
      </c>
      <c r="F4368" t="s">
        <v>251</v>
      </c>
      <c r="G4368" t="s">
        <v>357</v>
      </c>
      <c r="H4368" s="5" t="s">
        <v>1683</v>
      </c>
      <c r="I4368" t="s">
        <v>1991</v>
      </c>
      <c r="J4368" t="s">
        <v>1996</v>
      </c>
      <c r="K4368">
        <v>3625</v>
      </c>
      <c r="L4368" t="str">
        <f>IFERROR(LEFT(H4368, FIND("h", H4368)-1),0)</f>
        <v>2</v>
      </c>
      <c r="M4368" t="str">
        <f>IFERROR(MID(H4368, FIND("h", H4368)+1, FIND("m", H4368) - FIND("h", H4368)-1), IFERROR(LEFT(H4368, FIND("m",  H4368)-1),0))</f>
        <v xml:space="preserve"> 40</v>
      </c>
      <c r="N4368">
        <f>Table1[[#This Row],[Duration_hr]]*60 +Table1[[#This Row],[Duration_min]]</f>
        <v>160</v>
      </c>
      <c r="O4368">
        <f>IF(I4368="non-stop", 0, VALUE(LEFT(I4368, FIND(" ", I4368)-1)))</f>
        <v>0</v>
      </c>
    </row>
    <row r="4369" spans="1:15" x14ac:dyDescent="0.3">
      <c r="A4369" t="s">
        <v>17</v>
      </c>
      <c r="B4369" t="s">
        <v>44</v>
      </c>
      <c r="C4369" t="s">
        <v>67</v>
      </c>
      <c r="D4369" t="s">
        <v>69</v>
      </c>
      <c r="E4369" s="3" t="s">
        <v>75</v>
      </c>
      <c r="F4369" t="s">
        <v>228</v>
      </c>
      <c r="G4369" t="s">
        <v>261</v>
      </c>
      <c r="H4369" s="5" t="s">
        <v>1683</v>
      </c>
      <c r="I4369" t="s">
        <v>1991</v>
      </c>
      <c r="J4369" t="s">
        <v>1996</v>
      </c>
      <c r="K4369">
        <v>4878</v>
      </c>
      <c r="L4369" t="str">
        <f>IFERROR(LEFT(H4369, FIND("h", H4369)-1),0)</f>
        <v>2</v>
      </c>
      <c r="M4369" t="str">
        <f>IFERROR(MID(H4369, FIND("h", H4369)+1, FIND("m", H4369) - FIND("h", H4369)-1), IFERROR(LEFT(H4369, FIND("m",  H4369)-1),0))</f>
        <v xml:space="preserve"> 40</v>
      </c>
      <c r="N4369">
        <f>Table1[[#This Row],[Duration_hr]]*60 +Table1[[#This Row],[Duration_min]]</f>
        <v>160</v>
      </c>
      <c r="O4369">
        <f>IF(I4369="non-stop", 0, VALUE(LEFT(I4369, FIND(" ", I4369)-1)))</f>
        <v>0</v>
      </c>
    </row>
    <row r="4370" spans="1:15" x14ac:dyDescent="0.3">
      <c r="A4370" t="s">
        <v>13</v>
      </c>
      <c r="B4370" t="s">
        <v>49</v>
      </c>
      <c r="C4370" t="s">
        <v>67</v>
      </c>
      <c r="D4370" t="s">
        <v>72</v>
      </c>
      <c r="E4370" s="3" t="s">
        <v>75</v>
      </c>
      <c r="F4370" t="s">
        <v>257</v>
      </c>
      <c r="G4370" t="s">
        <v>457</v>
      </c>
      <c r="H4370" s="5" t="s">
        <v>1683</v>
      </c>
      <c r="I4370" t="s">
        <v>1991</v>
      </c>
      <c r="J4370" t="s">
        <v>1996</v>
      </c>
      <c r="K4370">
        <v>18308</v>
      </c>
      <c r="L4370" t="str">
        <f>IFERROR(LEFT(H4370, FIND("h", H4370)-1),0)</f>
        <v>2</v>
      </c>
      <c r="M4370" t="str">
        <f>IFERROR(MID(H4370, FIND("h", H4370)+1, FIND("m", H4370) - FIND("h", H4370)-1), IFERROR(LEFT(H4370, FIND("m",  H4370)-1),0))</f>
        <v xml:space="preserve"> 40</v>
      </c>
      <c r="N4370">
        <f>Table1[[#This Row],[Duration_hr]]*60 +Table1[[#This Row],[Duration_min]]</f>
        <v>160</v>
      </c>
      <c r="O4370">
        <f>IF(I4370="non-stop", 0, VALUE(LEFT(I4370, FIND(" ", I4370)-1)))</f>
        <v>0</v>
      </c>
    </row>
    <row r="4371" spans="1:15" x14ac:dyDescent="0.3">
      <c r="A4371" t="s">
        <v>17</v>
      </c>
      <c r="B4371" t="s">
        <v>23</v>
      </c>
      <c r="C4371" t="s">
        <v>67</v>
      </c>
      <c r="D4371" t="s">
        <v>72</v>
      </c>
      <c r="E4371" s="3" t="s">
        <v>75</v>
      </c>
      <c r="F4371" t="s">
        <v>282</v>
      </c>
      <c r="G4371" t="s">
        <v>223</v>
      </c>
      <c r="H4371" s="5" t="s">
        <v>1683</v>
      </c>
      <c r="I4371" t="s">
        <v>1991</v>
      </c>
      <c r="J4371" t="s">
        <v>1996</v>
      </c>
      <c r="K4371">
        <v>5403</v>
      </c>
      <c r="L4371" t="str">
        <f>IFERROR(LEFT(H4371, FIND("h", H4371)-1),0)</f>
        <v>2</v>
      </c>
      <c r="M4371" t="str">
        <f>IFERROR(MID(H4371, FIND("h", H4371)+1, FIND("m", H4371) - FIND("h", H4371)-1), IFERROR(LEFT(H4371, FIND("m",  H4371)-1),0))</f>
        <v xml:space="preserve"> 40</v>
      </c>
      <c r="N4371">
        <f>Table1[[#This Row],[Duration_hr]]*60 +Table1[[#This Row],[Duration_min]]</f>
        <v>160</v>
      </c>
      <c r="O4371">
        <f>IF(I4371="non-stop", 0, VALUE(LEFT(I4371, FIND(" ", I4371)-1)))</f>
        <v>0</v>
      </c>
    </row>
    <row r="4372" spans="1:15" x14ac:dyDescent="0.3">
      <c r="A4372" t="s">
        <v>14</v>
      </c>
      <c r="B4372" t="s">
        <v>64</v>
      </c>
      <c r="C4372" t="s">
        <v>68</v>
      </c>
      <c r="D4372" t="s">
        <v>67</v>
      </c>
      <c r="E4372" s="3" t="s">
        <v>80</v>
      </c>
      <c r="F4372" t="s">
        <v>345</v>
      </c>
      <c r="G4372" t="s">
        <v>242</v>
      </c>
      <c r="H4372" s="5" t="s">
        <v>1683</v>
      </c>
      <c r="I4372" t="s">
        <v>1991</v>
      </c>
      <c r="J4372" t="s">
        <v>1996</v>
      </c>
      <c r="K4372">
        <v>4622</v>
      </c>
      <c r="L4372" t="str">
        <f>IFERROR(LEFT(H4372, FIND("h", H4372)-1),0)</f>
        <v>2</v>
      </c>
      <c r="M4372" t="str">
        <f>IFERROR(MID(H4372, FIND("h", H4372)+1, FIND("m", H4372) - FIND("h", H4372)-1), IFERROR(LEFT(H4372, FIND("m",  H4372)-1),0))</f>
        <v xml:space="preserve"> 40</v>
      </c>
      <c r="N4372">
        <f>Table1[[#This Row],[Duration_hr]]*60 +Table1[[#This Row],[Duration_min]]</f>
        <v>160</v>
      </c>
      <c r="O4372">
        <f>IF(I4372="non-stop", 0, VALUE(LEFT(I4372, FIND(" ", I4372)-1)))</f>
        <v>0</v>
      </c>
    </row>
    <row r="4373" spans="1:15" x14ac:dyDescent="0.3">
      <c r="A4373" t="s">
        <v>11</v>
      </c>
      <c r="B4373" t="s">
        <v>26</v>
      </c>
      <c r="C4373" t="s">
        <v>68</v>
      </c>
      <c r="D4373" t="s">
        <v>67</v>
      </c>
      <c r="E4373" s="3" t="s">
        <v>80</v>
      </c>
      <c r="F4373" t="s">
        <v>226</v>
      </c>
      <c r="G4373" t="s">
        <v>1255</v>
      </c>
      <c r="H4373" s="5" t="s">
        <v>1683</v>
      </c>
      <c r="I4373" t="s">
        <v>1991</v>
      </c>
      <c r="J4373" t="s">
        <v>1996</v>
      </c>
      <c r="K4373">
        <v>4804</v>
      </c>
      <c r="L4373" t="str">
        <f>IFERROR(LEFT(H4373, FIND("h", H4373)-1),0)</f>
        <v>2</v>
      </c>
      <c r="M4373" t="str">
        <f>IFERROR(MID(H4373, FIND("h", H4373)+1, FIND("m", H4373) - FIND("h", H4373)-1), IFERROR(LEFT(H4373, FIND("m",  H4373)-1),0))</f>
        <v xml:space="preserve"> 40</v>
      </c>
      <c r="N4373">
        <f>Table1[[#This Row],[Duration_hr]]*60 +Table1[[#This Row],[Duration_min]]</f>
        <v>160</v>
      </c>
      <c r="O4373">
        <f>IF(I4373="non-stop", 0, VALUE(LEFT(I4373, FIND(" ", I4373)-1)))</f>
        <v>0</v>
      </c>
    </row>
    <row r="4374" spans="1:15" x14ac:dyDescent="0.3">
      <c r="A4374" t="s">
        <v>11</v>
      </c>
      <c r="B4374" t="s">
        <v>53</v>
      </c>
      <c r="C4374" t="s">
        <v>68</v>
      </c>
      <c r="D4374" t="s">
        <v>67</v>
      </c>
      <c r="E4374" s="3" t="s">
        <v>80</v>
      </c>
      <c r="F4374" t="s">
        <v>263</v>
      </c>
      <c r="G4374" t="s">
        <v>240</v>
      </c>
      <c r="H4374" s="5" t="s">
        <v>1683</v>
      </c>
      <c r="I4374" t="s">
        <v>1991</v>
      </c>
      <c r="J4374" t="s">
        <v>1996</v>
      </c>
      <c r="K4374">
        <v>4148</v>
      </c>
      <c r="L4374" t="str">
        <f>IFERROR(LEFT(H4374, FIND("h", H4374)-1),0)</f>
        <v>2</v>
      </c>
      <c r="M4374" t="str">
        <f>IFERROR(MID(H4374, FIND("h", H4374)+1, FIND("m", H4374) - FIND("h", H4374)-1), IFERROR(LEFT(H4374, FIND("m",  H4374)-1),0))</f>
        <v xml:space="preserve"> 40</v>
      </c>
      <c r="N4374">
        <f>Table1[[#This Row],[Duration_hr]]*60 +Table1[[#This Row],[Duration_min]]</f>
        <v>160</v>
      </c>
      <c r="O4374">
        <f>IF(I4374="non-stop", 0, VALUE(LEFT(I4374, FIND(" ", I4374)-1)))</f>
        <v>0</v>
      </c>
    </row>
    <row r="4375" spans="1:15" x14ac:dyDescent="0.3">
      <c r="A4375" t="s">
        <v>14</v>
      </c>
      <c r="B4375" t="s">
        <v>30</v>
      </c>
      <c r="C4375" t="s">
        <v>67</v>
      </c>
      <c r="D4375" t="s">
        <v>69</v>
      </c>
      <c r="E4375" s="3" t="s">
        <v>75</v>
      </c>
      <c r="F4375" t="s">
        <v>251</v>
      </c>
      <c r="G4375" t="s">
        <v>357</v>
      </c>
      <c r="H4375" s="5" t="s">
        <v>1683</v>
      </c>
      <c r="I4375" t="s">
        <v>1991</v>
      </c>
      <c r="J4375" t="s">
        <v>1998</v>
      </c>
      <c r="K4375">
        <v>3257</v>
      </c>
      <c r="L4375" t="str">
        <f>IFERROR(LEFT(H4375, FIND("h", H4375)-1),0)</f>
        <v>2</v>
      </c>
      <c r="M4375" t="str">
        <f>IFERROR(MID(H4375, FIND("h", H4375)+1, FIND("m", H4375) - FIND("h", H4375)-1), IFERROR(LEFT(H4375, FIND("m",  H4375)-1),0))</f>
        <v xml:space="preserve"> 40</v>
      </c>
      <c r="N4375">
        <f>Table1[[#This Row],[Duration_hr]]*60 +Table1[[#This Row],[Duration_min]]</f>
        <v>160</v>
      </c>
      <c r="O4375">
        <f>IF(I4375="non-stop", 0, VALUE(LEFT(I4375, FIND(" ", I4375)-1)))</f>
        <v>0</v>
      </c>
    </row>
    <row r="4376" spans="1:15" x14ac:dyDescent="0.3">
      <c r="A4376" t="s">
        <v>14</v>
      </c>
      <c r="B4376" t="s">
        <v>31</v>
      </c>
      <c r="C4376" t="s">
        <v>67</v>
      </c>
      <c r="D4376" t="s">
        <v>69</v>
      </c>
      <c r="E4376" s="3" t="s">
        <v>75</v>
      </c>
      <c r="F4376" t="s">
        <v>251</v>
      </c>
      <c r="G4376" t="s">
        <v>357</v>
      </c>
      <c r="H4376" s="5" t="s">
        <v>1683</v>
      </c>
      <c r="I4376" t="s">
        <v>1991</v>
      </c>
      <c r="J4376" t="s">
        <v>1996</v>
      </c>
      <c r="K4376">
        <v>3625</v>
      </c>
      <c r="L4376" t="str">
        <f>IFERROR(LEFT(H4376, FIND("h", H4376)-1),0)</f>
        <v>2</v>
      </c>
      <c r="M4376" t="str">
        <f>IFERROR(MID(H4376, FIND("h", H4376)+1, FIND("m", H4376) - FIND("h", H4376)-1), IFERROR(LEFT(H4376, FIND("m",  H4376)-1),0))</f>
        <v xml:space="preserve"> 40</v>
      </c>
      <c r="N4376">
        <f>Table1[[#This Row],[Duration_hr]]*60 +Table1[[#This Row],[Duration_min]]</f>
        <v>160</v>
      </c>
      <c r="O4376">
        <f>IF(I4376="non-stop", 0, VALUE(LEFT(I4376, FIND(" ", I4376)-1)))</f>
        <v>0</v>
      </c>
    </row>
    <row r="4377" spans="1:15" x14ac:dyDescent="0.3">
      <c r="A4377" t="s">
        <v>11</v>
      </c>
      <c r="B4377" t="s">
        <v>64</v>
      </c>
      <c r="C4377" t="s">
        <v>68</v>
      </c>
      <c r="D4377" t="s">
        <v>67</v>
      </c>
      <c r="E4377" s="3" t="s">
        <v>80</v>
      </c>
      <c r="F4377" t="s">
        <v>217</v>
      </c>
      <c r="G4377" t="s">
        <v>257</v>
      </c>
      <c r="H4377" s="5" t="s">
        <v>1683</v>
      </c>
      <c r="I4377" t="s">
        <v>1991</v>
      </c>
      <c r="J4377" t="s">
        <v>1996</v>
      </c>
      <c r="K4377">
        <v>6565</v>
      </c>
      <c r="L4377" t="str">
        <f>IFERROR(LEFT(H4377, FIND("h", H4377)-1),0)</f>
        <v>2</v>
      </c>
      <c r="M4377" t="str">
        <f>IFERROR(MID(H4377, FIND("h", H4377)+1, FIND("m", H4377) - FIND("h", H4377)-1), IFERROR(LEFT(H4377, FIND("m",  H4377)-1),0))</f>
        <v xml:space="preserve"> 40</v>
      </c>
      <c r="N4377">
        <f>Table1[[#This Row],[Duration_hr]]*60 +Table1[[#This Row],[Duration_min]]</f>
        <v>160</v>
      </c>
      <c r="O4377">
        <f>IF(I4377="non-stop", 0, VALUE(LEFT(I4377, FIND(" ", I4377)-1)))</f>
        <v>0</v>
      </c>
    </row>
    <row r="4378" spans="1:15" x14ac:dyDescent="0.3">
      <c r="A4378" t="s">
        <v>17</v>
      </c>
      <c r="B4378" t="s">
        <v>65</v>
      </c>
      <c r="C4378" t="s">
        <v>67</v>
      </c>
      <c r="D4378" t="s">
        <v>72</v>
      </c>
      <c r="E4378" s="3" t="s">
        <v>75</v>
      </c>
      <c r="F4378" t="s">
        <v>228</v>
      </c>
      <c r="G4378" t="s">
        <v>261</v>
      </c>
      <c r="H4378" s="5" t="s">
        <v>1683</v>
      </c>
      <c r="I4378" t="s">
        <v>1991</v>
      </c>
      <c r="J4378" t="s">
        <v>1996</v>
      </c>
      <c r="K4378">
        <v>8028</v>
      </c>
      <c r="L4378" t="str">
        <f>IFERROR(LEFT(H4378, FIND("h", H4378)-1),0)</f>
        <v>2</v>
      </c>
      <c r="M4378" t="str">
        <f>IFERROR(MID(H4378, FIND("h", H4378)+1, FIND("m", H4378) - FIND("h", H4378)-1), IFERROR(LEFT(H4378, FIND("m",  H4378)-1),0))</f>
        <v xml:space="preserve"> 40</v>
      </c>
      <c r="N4378">
        <f>Table1[[#This Row],[Duration_hr]]*60 +Table1[[#This Row],[Duration_min]]</f>
        <v>160</v>
      </c>
      <c r="O4378">
        <f>IF(I4378="non-stop", 0, VALUE(LEFT(I4378, FIND(" ", I4378)-1)))</f>
        <v>0</v>
      </c>
    </row>
    <row r="4379" spans="1:15" x14ac:dyDescent="0.3">
      <c r="A4379" t="s">
        <v>17</v>
      </c>
      <c r="B4379" t="s">
        <v>23</v>
      </c>
      <c r="C4379" t="s">
        <v>67</v>
      </c>
      <c r="D4379" t="s">
        <v>72</v>
      </c>
      <c r="E4379" s="3" t="s">
        <v>75</v>
      </c>
      <c r="F4379" t="s">
        <v>228</v>
      </c>
      <c r="G4379" t="s">
        <v>261</v>
      </c>
      <c r="H4379" s="5" t="s">
        <v>1683</v>
      </c>
      <c r="I4379" t="s">
        <v>1991</v>
      </c>
      <c r="J4379" t="s">
        <v>1996</v>
      </c>
      <c r="K4379">
        <v>4878</v>
      </c>
      <c r="L4379" t="str">
        <f>IFERROR(LEFT(H4379, FIND("h", H4379)-1),0)</f>
        <v>2</v>
      </c>
      <c r="M4379" t="str">
        <f>IFERROR(MID(H4379, FIND("h", H4379)+1, FIND("m", H4379) - FIND("h", H4379)-1), IFERROR(LEFT(H4379, FIND("m",  H4379)-1),0))</f>
        <v xml:space="preserve"> 40</v>
      </c>
      <c r="N4379">
        <f>Table1[[#This Row],[Duration_hr]]*60 +Table1[[#This Row],[Duration_min]]</f>
        <v>160</v>
      </c>
      <c r="O4379">
        <f>IF(I4379="non-stop", 0, VALUE(LEFT(I4379, FIND(" ", I4379)-1)))</f>
        <v>0</v>
      </c>
    </row>
    <row r="4380" spans="1:15" x14ac:dyDescent="0.3">
      <c r="A4380" t="s">
        <v>14</v>
      </c>
      <c r="B4380" t="s">
        <v>40</v>
      </c>
      <c r="C4380" t="s">
        <v>67</v>
      </c>
      <c r="D4380" t="s">
        <v>69</v>
      </c>
      <c r="E4380" s="3" t="s">
        <v>75</v>
      </c>
      <c r="F4380" t="s">
        <v>251</v>
      </c>
      <c r="G4380" t="s">
        <v>357</v>
      </c>
      <c r="H4380" s="5" t="s">
        <v>1683</v>
      </c>
      <c r="I4380" t="s">
        <v>1991</v>
      </c>
      <c r="J4380" t="s">
        <v>1996</v>
      </c>
      <c r="K4380">
        <v>3971</v>
      </c>
      <c r="L4380" t="str">
        <f>IFERROR(LEFT(H4380, FIND("h", H4380)-1),0)</f>
        <v>2</v>
      </c>
      <c r="M4380" t="str">
        <f>IFERROR(MID(H4380, FIND("h", H4380)+1, FIND("m", H4380) - FIND("h", H4380)-1), IFERROR(LEFT(H4380, FIND("m",  H4380)-1),0))</f>
        <v xml:space="preserve"> 40</v>
      </c>
      <c r="N4380">
        <f>Table1[[#This Row],[Duration_hr]]*60 +Table1[[#This Row],[Duration_min]]</f>
        <v>160</v>
      </c>
      <c r="O4380">
        <f>IF(I4380="non-stop", 0, VALUE(LEFT(I4380, FIND(" ", I4380)-1)))</f>
        <v>0</v>
      </c>
    </row>
    <row r="4381" spans="1:15" x14ac:dyDescent="0.3">
      <c r="A4381" t="s">
        <v>14</v>
      </c>
      <c r="B4381" t="s">
        <v>33</v>
      </c>
      <c r="C4381" t="s">
        <v>67</v>
      </c>
      <c r="D4381" t="s">
        <v>69</v>
      </c>
      <c r="E4381" s="3" t="s">
        <v>75</v>
      </c>
      <c r="F4381" t="s">
        <v>251</v>
      </c>
      <c r="G4381" t="s">
        <v>357</v>
      </c>
      <c r="H4381" s="5" t="s">
        <v>1683</v>
      </c>
      <c r="I4381" t="s">
        <v>1991</v>
      </c>
      <c r="J4381" t="s">
        <v>1998</v>
      </c>
      <c r="K4381">
        <v>3573</v>
      </c>
      <c r="L4381" t="str">
        <f>IFERROR(LEFT(H4381, FIND("h", H4381)-1),0)</f>
        <v>2</v>
      </c>
      <c r="M4381" t="str">
        <f>IFERROR(MID(H4381, FIND("h", H4381)+1, FIND("m", H4381) - FIND("h", H4381)-1), IFERROR(LEFT(H4381, FIND("m",  H4381)-1),0))</f>
        <v xml:space="preserve"> 40</v>
      </c>
      <c r="N4381">
        <f>Table1[[#This Row],[Duration_hr]]*60 +Table1[[#This Row],[Duration_min]]</f>
        <v>160</v>
      </c>
      <c r="O4381">
        <f>IF(I4381="non-stop", 0, VALUE(LEFT(I4381, FIND(" ", I4381)-1)))</f>
        <v>0</v>
      </c>
    </row>
    <row r="4382" spans="1:15" x14ac:dyDescent="0.3">
      <c r="A4382" t="s">
        <v>14</v>
      </c>
      <c r="B4382" t="s">
        <v>38</v>
      </c>
      <c r="C4382" t="s">
        <v>68</v>
      </c>
      <c r="D4382" t="s">
        <v>67</v>
      </c>
      <c r="E4382" s="3" t="s">
        <v>80</v>
      </c>
      <c r="F4382" t="s">
        <v>345</v>
      </c>
      <c r="G4382" t="s">
        <v>242</v>
      </c>
      <c r="H4382" s="5" t="s">
        <v>1683</v>
      </c>
      <c r="I4382" t="s">
        <v>1991</v>
      </c>
      <c r="J4382" t="s">
        <v>1996</v>
      </c>
      <c r="K4382">
        <v>3850</v>
      </c>
      <c r="L4382" t="str">
        <f>IFERROR(LEFT(H4382, FIND("h", H4382)-1),0)</f>
        <v>2</v>
      </c>
      <c r="M4382" t="str">
        <f>IFERROR(MID(H4382, FIND("h", H4382)+1, FIND("m", H4382) - FIND("h", H4382)-1), IFERROR(LEFT(H4382, FIND("m",  H4382)-1),0))</f>
        <v xml:space="preserve"> 40</v>
      </c>
      <c r="N4382">
        <f>Table1[[#This Row],[Duration_hr]]*60 +Table1[[#This Row],[Duration_min]]</f>
        <v>160</v>
      </c>
      <c r="O4382">
        <f>IF(I4382="non-stop", 0, VALUE(LEFT(I4382, FIND(" ", I4382)-1)))</f>
        <v>0</v>
      </c>
    </row>
    <row r="4383" spans="1:15" x14ac:dyDescent="0.3">
      <c r="A4383" t="s">
        <v>11</v>
      </c>
      <c r="B4383" t="s">
        <v>62</v>
      </c>
      <c r="C4383" t="s">
        <v>68</v>
      </c>
      <c r="D4383" t="s">
        <v>67</v>
      </c>
      <c r="E4383" s="3" t="s">
        <v>80</v>
      </c>
      <c r="F4383" t="s">
        <v>226</v>
      </c>
      <c r="G4383" t="s">
        <v>1092</v>
      </c>
      <c r="H4383" s="5" t="s">
        <v>1683</v>
      </c>
      <c r="I4383" t="s">
        <v>1991</v>
      </c>
      <c r="J4383" t="s">
        <v>1996</v>
      </c>
      <c r="K4383">
        <v>4174</v>
      </c>
      <c r="L4383" t="str">
        <f>IFERROR(LEFT(H4383, FIND("h", H4383)-1),0)</f>
        <v>2</v>
      </c>
      <c r="M4383" t="str">
        <f>IFERROR(MID(H4383, FIND("h", H4383)+1, FIND("m", H4383) - FIND("h", H4383)-1), IFERROR(LEFT(H4383, FIND("m",  H4383)-1),0))</f>
        <v xml:space="preserve"> 40</v>
      </c>
      <c r="N4383">
        <f>Table1[[#This Row],[Duration_hr]]*60 +Table1[[#This Row],[Duration_min]]</f>
        <v>160</v>
      </c>
      <c r="O4383">
        <f>IF(I4383="non-stop", 0, VALUE(LEFT(I4383, FIND(" ", I4383)-1)))</f>
        <v>0</v>
      </c>
    </row>
    <row r="4384" spans="1:15" x14ac:dyDescent="0.3">
      <c r="A4384" t="s">
        <v>14</v>
      </c>
      <c r="B4384" t="s">
        <v>62</v>
      </c>
      <c r="C4384" t="s">
        <v>67</v>
      </c>
      <c r="D4384" t="s">
        <v>69</v>
      </c>
      <c r="E4384" s="3" t="s">
        <v>75</v>
      </c>
      <c r="F4384" t="s">
        <v>251</v>
      </c>
      <c r="G4384" t="s">
        <v>357</v>
      </c>
      <c r="H4384" s="5" t="s">
        <v>1683</v>
      </c>
      <c r="I4384" t="s">
        <v>1991</v>
      </c>
      <c r="J4384" t="s">
        <v>1996</v>
      </c>
      <c r="K4384">
        <v>4423</v>
      </c>
      <c r="L4384" t="str">
        <f>IFERROR(LEFT(H4384, FIND("h", H4384)-1),0)</f>
        <v>2</v>
      </c>
      <c r="M4384" t="str">
        <f>IFERROR(MID(H4384, FIND("h", H4384)+1, FIND("m", H4384) - FIND("h", H4384)-1), IFERROR(LEFT(H4384, FIND("m",  H4384)-1),0))</f>
        <v xml:space="preserve"> 40</v>
      </c>
      <c r="N4384">
        <f>Table1[[#This Row],[Duration_hr]]*60 +Table1[[#This Row],[Duration_min]]</f>
        <v>160</v>
      </c>
      <c r="O4384">
        <f>IF(I4384="non-stop", 0, VALUE(LEFT(I4384, FIND(" ", I4384)-1)))</f>
        <v>0</v>
      </c>
    </row>
    <row r="4385" spans="1:15" x14ac:dyDescent="0.3">
      <c r="A4385" t="s">
        <v>17</v>
      </c>
      <c r="B4385" t="s">
        <v>43</v>
      </c>
      <c r="C4385" t="s">
        <v>67</v>
      </c>
      <c r="D4385" t="s">
        <v>69</v>
      </c>
      <c r="E4385" s="3" t="s">
        <v>75</v>
      </c>
      <c r="F4385" t="s">
        <v>228</v>
      </c>
      <c r="G4385" t="s">
        <v>261</v>
      </c>
      <c r="H4385" s="5" t="s">
        <v>1683</v>
      </c>
      <c r="I4385" t="s">
        <v>1991</v>
      </c>
      <c r="J4385" t="s">
        <v>1996</v>
      </c>
      <c r="K4385">
        <v>4668</v>
      </c>
      <c r="L4385" t="str">
        <f>IFERROR(LEFT(H4385, FIND("h", H4385)-1),0)</f>
        <v>2</v>
      </c>
      <c r="M4385" t="str">
        <f>IFERROR(MID(H4385, FIND("h", H4385)+1, FIND("m", H4385) - FIND("h", H4385)-1), IFERROR(LEFT(H4385, FIND("m",  H4385)-1),0))</f>
        <v xml:space="preserve"> 40</v>
      </c>
      <c r="N4385">
        <f>Table1[[#This Row],[Duration_hr]]*60 +Table1[[#This Row],[Duration_min]]</f>
        <v>160</v>
      </c>
      <c r="O4385">
        <f>IF(I4385="non-stop", 0, VALUE(LEFT(I4385, FIND(" ", I4385)-1)))</f>
        <v>0</v>
      </c>
    </row>
    <row r="4386" spans="1:15" x14ac:dyDescent="0.3">
      <c r="A4386" t="s">
        <v>13</v>
      </c>
      <c r="B4386" t="s">
        <v>23</v>
      </c>
      <c r="C4386" t="s">
        <v>67</v>
      </c>
      <c r="D4386" t="s">
        <v>72</v>
      </c>
      <c r="E4386" s="3" t="s">
        <v>75</v>
      </c>
      <c r="F4386" t="s">
        <v>257</v>
      </c>
      <c r="G4386" t="s">
        <v>457</v>
      </c>
      <c r="H4386" s="5" t="s">
        <v>1683</v>
      </c>
      <c r="I4386" t="s">
        <v>1991</v>
      </c>
      <c r="J4386" t="s">
        <v>1996</v>
      </c>
      <c r="K4386">
        <v>8016</v>
      </c>
      <c r="L4386" t="str">
        <f>IFERROR(LEFT(H4386, FIND("h", H4386)-1),0)</f>
        <v>2</v>
      </c>
      <c r="M4386" t="str">
        <f>IFERROR(MID(H4386, FIND("h", H4386)+1, FIND("m", H4386) - FIND("h", H4386)-1), IFERROR(LEFT(H4386, FIND("m",  H4386)-1),0))</f>
        <v xml:space="preserve"> 40</v>
      </c>
      <c r="N4386">
        <f>Table1[[#This Row],[Duration_hr]]*60 +Table1[[#This Row],[Duration_min]]</f>
        <v>160</v>
      </c>
      <c r="O4386">
        <f>IF(I4386="non-stop", 0, VALUE(LEFT(I4386, FIND(" ", I4386)-1)))</f>
        <v>0</v>
      </c>
    </row>
    <row r="4387" spans="1:15" x14ac:dyDescent="0.3">
      <c r="A4387" t="s">
        <v>13</v>
      </c>
      <c r="B4387" t="s">
        <v>27</v>
      </c>
      <c r="C4387" t="s">
        <v>67</v>
      </c>
      <c r="D4387" t="s">
        <v>72</v>
      </c>
      <c r="E4387" s="3" t="s">
        <v>75</v>
      </c>
      <c r="F4387" t="s">
        <v>257</v>
      </c>
      <c r="G4387" t="s">
        <v>457</v>
      </c>
      <c r="H4387" s="5" t="s">
        <v>1683</v>
      </c>
      <c r="I4387" t="s">
        <v>1991</v>
      </c>
      <c r="J4387" t="s">
        <v>1996</v>
      </c>
      <c r="K4387">
        <v>18308</v>
      </c>
      <c r="L4387" t="str">
        <f>IFERROR(LEFT(H4387, FIND("h", H4387)-1),0)</f>
        <v>2</v>
      </c>
      <c r="M4387" t="str">
        <f>IFERROR(MID(H4387, FIND("h", H4387)+1, FIND("m", H4387) - FIND("h", H4387)-1), IFERROR(LEFT(H4387, FIND("m",  H4387)-1),0))</f>
        <v xml:space="preserve"> 40</v>
      </c>
      <c r="N4387">
        <f>Table1[[#This Row],[Duration_hr]]*60 +Table1[[#This Row],[Duration_min]]</f>
        <v>160</v>
      </c>
      <c r="O4387">
        <f>IF(I4387="non-stop", 0, VALUE(LEFT(I4387, FIND(" ", I4387)-1)))</f>
        <v>0</v>
      </c>
    </row>
    <row r="4388" spans="1:15" x14ac:dyDescent="0.3">
      <c r="A4388" t="s">
        <v>14</v>
      </c>
      <c r="B4388" t="s">
        <v>36</v>
      </c>
      <c r="C4388" t="s">
        <v>67</v>
      </c>
      <c r="D4388" t="s">
        <v>69</v>
      </c>
      <c r="E4388" s="3" t="s">
        <v>75</v>
      </c>
      <c r="F4388" t="s">
        <v>251</v>
      </c>
      <c r="G4388" t="s">
        <v>357</v>
      </c>
      <c r="H4388" s="5" t="s">
        <v>1683</v>
      </c>
      <c r="I4388" t="s">
        <v>1991</v>
      </c>
      <c r="J4388" t="s">
        <v>1996</v>
      </c>
      <c r="K4388">
        <v>4423</v>
      </c>
      <c r="L4388" t="str">
        <f>IFERROR(LEFT(H4388, FIND("h", H4388)-1),0)</f>
        <v>2</v>
      </c>
      <c r="M4388" t="str">
        <f>IFERROR(MID(H4388, FIND("h", H4388)+1, FIND("m", H4388) - FIND("h", H4388)-1), IFERROR(LEFT(H4388, FIND("m",  H4388)-1),0))</f>
        <v xml:space="preserve"> 40</v>
      </c>
      <c r="N4388">
        <f>Table1[[#This Row],[Duration_hr]]*60 +Table1[[#This Row],[Duration_min]]</f>
        <v>160</v>
      </c>
      <c r="O4388">
        <f>IF(I4388="non-stop", 0, VALUE(LEFT(I4388, FIND(" ", I4388)-1)))</f>
        <v>0</v>
      </c>
    </row>
    <row r="4389" spans="1:15" x14ac:dyDescent="0.3">
      <c r="A4389" t="s">
        <v>14</v>
      </c>
      <c r="B4389" t="s">
        <v>43</v>
      </c>
      <c r="C4389" t="s">
        <v>67</v>
      </c>
      <c r="D4389" t="s">
        <v>69</v>
      </c>
      <c r="E4389" s="3" t="s">
        <v>75</v>
      </c>
      <c r="F4389" t="s">
        <v>251</v>
      </c>
      <c r="G4389" t="s">
        <v>357</v>
      </c>
      <c r="H4389" s="5" t="s">
        <v>1683</v>
      </c>
      <c r="I4389" t="s">
        <v>1991</v>
      </c>
      <c r="J4389" t="s">
        <v>1996</v>
      </c>
      <c r="K4389">
        <v>3625</v>
      </c>
      <c r="L4389" t="str">
        <f>IFERROR(LEFT(H4389, FIND("h", H4389)-1),0)</f>
        <v>2</v>
      </c>
      <c r="M4389" t="str">
        <f>IFERROR(MID(H4389, FIND("h", H4389)+1, FIND("m", H4389) - FIND("h", H4389)-1), IFERROR(LEFT(H4389, FIND("m",  H4389)-1),0))</f>
        <v xml:space="preserve"> 40</v>
      </c>
      <c r="N4389">
        <f>Table1[[#This Row],[Duration_hr]]*60 +Table1[[#This Row],[Duration_min]]</f>
        <v>160</v>
      </c>
      <c r="O4389">
        <f>IF(I4389="non-stop", 0, VALUE(LEFT(I4389, FIND(" ", I4389)-1)))</f>
        <v>0</v>
      </c>
    </row>
    <row r="4390" spans="1:15" x14ac:dyDescent="0.3">
      <c r="A4390" t="s">
        <v>14</v>
      </c>
      <c r="B4390" t="s">
        <v>59</v>
      </c>
      <c r="C4390" t="s">
        <v>67</v>
      </c>
      <c r="D4390" t="s">
        <v>69</v>
      </c>
      <c r="E4390" s="3" t="s">
        <v>75</v>
      </c>
      <c r="F4390" t="s">
        <v>251</v>
      </c>
      <c r="G4390" t="s">
        <v>357</v>
      </c>
      <c r="H4390" s="5" t="s">
        <v>1683</v>
      </c>
      <c r="I4390" t="s">
        <v>1991</v>
      </c>
      <c r="J4390" t="s">
        <v>1996</v>
      </c>
      <c r="K4390">
        <v>3971</v>
      </c>
      <c r="L4390" t="str">
        <f>IFERROR(LEFT(H4390, FIND("h", H4390)-1),0)</f>
        <v>2</v>
      </c>
      <c r="M4390" t="str">
        <f>IFERROR(MID(H4390, FIND("h", H4390)+1, FIND("m", H4390) - FIND("h", H4390)-1), IFERROR(LEFT(H4390, FIND("m",  H4390)-1),0))</f>
        <v xml:space="preserve"> 40</v>
      </c>
      <c r="N4390">
        <f>Table1[[#This Row],[Duration_hr]]*60 +Table1[[#This Row],[Duration_min]]</f>
        <v>160</v>
      </c>
      <c r="O4390">
        <f>IF(I4390="non-stop", 0, VALUE(LEFT(I4390, FIND(" ", I4390)-1)))</f>
        <v>0</v>
      </c>
    </row>
    <row r="4391" spans="1:15" x14ac:dyDescent="0.3">
      <c r="A4391" t="s">
        <v>14</v>
      </c>
      <c r="B4391" t="s">
        <v>39</v>
      </c>
      <c r="C4391" t="s">
        <v>68</v>
      </c>
      <c r="D4391" t="s">
        <v>67</v>
      </c>
      <c r="E4391" s="3" t="s">
        <v>80</v>
      </c>
      <c r="F4391" t="s">
        <v>345</v>
      </c>
      <c r="G4391" t="s">
        <v>242</v>
      </c>
      <c r="H4391" s="5" t="s">
        <v>1683</v>
      </c>
      <c r="I4391" t="s">
        <v>1991</v>
      </c>
      <c r="J4391" t="s">
        <v>1996</v>
      </c>
      <c r="K4391">
        <v>4148</v>
      </c>
      <c r="L4391" t="str">
        <f>IFERROR(LEFT(H4391, FIND("h", H4391)-1),0)</f>
        <v>2</v>
      </c>
      <c r="M4391" t="str">
        <f>IFERROR(MID(H4391, FIND("h", H4391)+1, FIND("m", H4391) - FIND("h", H4391)-1), IFERROR(LEFT(H4391, FIND("m",  H4391)-1),0))</f>
        <v xml:space="preserve"> 40</v>
      </c>
      <c r="N4391">
        <f>Table1[[#This Row],[Duration_hr]]*60 +Table1[[#This Row],[Duration_min]]</f>
        <v>160</v>
      </c>
      <c r="O4391">
        <f>IF(I4391="non-stop", 0, VALUE(LEFT(I4391, FIND(" ", I4391)-1)))</f>
        <v>0</v>
      </c>
    </row>
    <row r="4392" spans="1:15" x14ac:dyDescent="0.3">
      <c r="A4392" t="s">
        <v>17</v>
      </c>
      <c r="B4392" t="s">
        <v>27</v>
      </c>
      <c r="C4392" t="s">
        <v>67</v>
      </c>
      <c r="D4392" t="s">
        <v>72</v>
      </c>
      <c r="E4392" s="3" t="s">
        <v>75</v>
      </c>
      <c r="F4392" t="s">
        <v>228</v>
      </c>
      <c r="G4392" t="s">
        <v>261</v>
      </c>
      <c r="H4392" s="5" t="s">
        <v>1683</v>
      </c>
      <c r="I4392" t="s">
        <v>1991</v>
      </c>
      <c r="J4392" t="s">
        <v>1996</v>
      </c>
      <c r="K4392">
        <v>21520</v>
      </c>
      <c r="L4392" t="str">
        <f>IFERROR(LEFT(H4392, FIND("h", H4392)-1),0)</f>
        <v>2</v>
      </c>
      <c r="M4392" t="str">
        <f>IFERROR(MID(H4392, FIND("h", H4392)+1, FIND("m", H4392) - FIND("h", H4392)-1), IFERROR(LEFT(H4392, FIND("m",  H4392)-1),0))</f>
        <v xml:space="preserve"> 40</v>
      </c>
      <c r="N4392">
        <f>Table1[[#This Row],[Duration_hr]]*60 +Table1[[#This Row],[Duration_min]]</f>
        <v>160</v>
      </c>
      <c r="O4392">
        <f>IF(I4392="non-stop", 0, VALUE(LEFT(I4392, FIND(" ", I4392)-1)))</f>
        <v>0</v>
      </c>
    </row>
    <row r="4393" spans="1:15" x14ac:dyDescent="0.3">
      <c r="A4393" t="s">
        <v>13</v>
      </c>
      <c r="B4393" t="s">
        <v>56</v>
      </c>
      <c r="C4393" t="s">
        <v>67</v>
      </c>
      <c r="D4393" t="s">
        <v>72</v>
      </c>
      <c r="E4393" s="3" t="s">
        <v>75</v>
      </c>
      <c r="F4393" t="s">
        <v>257</v>
      </c>
      <c r="G4393" t="s">
        <v>457</v>
      </c>
      <c r="H4393" s="5" t="s">
        <v>1683</v>
      </c>
      <c r="I4393" t="s">
        <v>1991</v>
      </c>
      <c r="J4393" t="s">
        <v>1996</v>
      </c>
      <c r="K4393">
        <v>7229</v>
      </c>
      <c r="L4393" t="str">
        <f>IFERROR(LEFT(H4393, FIND("h", H4393)-1),0)</f>
        <v>2</v>
      </c>
      <c r="M4393" t="str">
        <f>IFERROR(MID(H4393, FIND("h", H4393)+1, FIND("m", H4393) - FIND("h", H4393)-1), IFERROR(LEFT(H4393, FIND("m",  H4393)-1),0))</f>
        <v xml:space="preserve"> 40</v>
      </c>
      <c r="N4393">
        <f>Table1[[#This Row],[Duration_hr]]*60 +Table1[[#This Row],[Duration_min]]</f>
        <v>160</v>
      </c>
      <c r="O4393">
        <f>IF(I4393="non-stop", 0, VALUE(LEFT(I4393, FIND(" ", I4393)-1)))</f>
        <v>0</v>
      </c>
    </row>
    <row r="4394" spans="1:15" x14ac:dyDescent="0.3">
      <c r="A4394" t="s">
        <v>11</v>
      </c>
      <c r="B4394" t="s">
        <v>36</v>
      </c>
      <c r="C4394" t="s">
        <v>68</v>
      </c>
      <c r="D4394" t="s">
        <v>67</v>
      </c>
      <c r="E4394" s="3" t="s">
        <v>80</v>
      </c>
      <c r="F4394" t="s">
        <v>226</v>
      </c>
      <c r="G4394" t="s">
        <v>1365</v>
      </c>
      <c r="H4394" s="5" t="s">
        <v>1683</v>
      </c>
      <c r="I4394" t="s">
        <v>1991</v>
      </c>
      <c r="J4394" t="s">
        <v>1996</v>
      </c>
      <c r="K4394">
        <v>4174</v>
      </c>
      <c r="L4394" t="str">
        <f>IFERROR(LEFT(H4394, FIND("h", H4394)-1),0)</f>
        <v>2</v>
      </c>
      <c r="M4394" t="str">
        <f>IFERROR(MID(H4394, FIND("h", H4394)+1, FIND("m", H4394) - FIND("h", H4394)-1), IFERROR(LEFT(H4394, FIND("m",  H4394)-1),0))</f>
        <v xml:space="preserve"> 40</v>
      </c>
      <c r="N4394">
        <f>Table1[[#This Row],[Duration_hr]]*60 +Table1[[#This Row],[Duration_min]]</f>
        <v>160</v>
      </c>
      <c r="O4394">
        <f>IF(I4394="non-stop", 0, VALUE(LEFT(I4394, FIND(" ", I4394)-1)))</f>
        <v>0</v>
      </c>
    </row>
    <row r="4395" spans="1:15" x14ac:dyDescent="0.3">
      <c r="A4395" t="s">
        <v>11</v>
      </c>
      <c r="B4395" t="s">
        <v>60</v>
      </c>
      <c r="C4395" t="s">
        <v>68</v>
      </c>
      <c r="D4395" t="s">
        <v>67</v>
      </c>
      <c r="E4395" s="3" t="s">
        <v>80</v>
      </c>
      <c r="F4395" t="s">
        <v>263</v>
      </c>
      <c r="G4395" t="s">
        <v>240</v>
      </c>
      <c r="H4395" s="5" t="s">
        <v>1683</v>
      </c>
      <c r="I4395" t="s">
        <v>1991</v>
      </c>
      <c r="J4395" t="s">
        <v>1996</v>
      </c>
      <c r="K4395">
        <v>4462</v>
      </c>
      <c r="L4395" t="str">
        <f>IFERROR(LEFT(H4395, FIND("h", H4395)-1),0)</f>
        <v>2</v>
      </c>
      <c r="M4395" t="str">
        <f>IFERROR(MID(H4395, FIND("h", H4395)+1, FIND("m", H4395) - FIND("h", H4395)-1), IFERROR(LEFT(H4395, FIND("m",  H4395)-1),0))</f>
        <v xml:space="preserve"> 40</v>
      </c>
      <c r="N4395">
        <f>Table1[[#This Row],[Duration_hr]]*60 +Table1[[#This Row],[Duration_min]]</f>
        <v>160</v>
      </c>
      <c r="O4395">
        <f>IF(I4395="non-stop", 0, VALUE(LEFT(I4395, FIND(" ", I4395)-1)))</f>
        <v>0</v>
      </c>
    </row>
    <row r="4396" spans="1:15" x14ac:dyDescent="0.3">
      <c r="A4396" t="s">
        <v>17</v>
      </c>
      <c r="B4396" t="s">
        <v>24</v>
      </c>
      <c r="C4396" t="s">
        <v>67</v>
      </c>
      <c r="D4396" t="s">
        <v>69</v>
      </c>
      <c r="E4396" s="3" t="s">
        <v>75</v>
      </c>
      <c r="F4396" t="s">
        <v>228</v>
      </c>
      <c r="G4396" t="s">
        <v>261</v>
      </c>
      <c r="H4396" s="5" t="s">
        <v>1683</v>
      </c>
      <c r="I4396" t="s">
        <v>1991</v>
      </c>
      <c r="J4396" t="s">
        <v>1996</v>
      </c>
      <c r="K4396">
        <v>4668</v>
      </c>
      <c r="L4396" t="str">
        <f>IFERROR(LEFT(H4396, FIND("h", H4396)-1),0)</f>
        <v>2</v>
      </c>
      <c r="M4396" t="str">
        <f>IFERROR(MID(H4396, FIND("h", H4396)+1, FIND("m", H4396) - FIND("h", H4396)-1), IFERROR(LEFT(H4396, FIND("m",  H4396)-1),0))</f>
        <v xml:space="preserve"> 40</v>
      </c>
      <c r="N4396">
        <f>Table1[[#This Row],[Duration_hr]]*60 +Table1[[#This Row],[Duration_min]]</f>
        <v>160</v>
      </c>
      <c r="O4396">
        <f>IF(I4396="non-stop", 0, VALUE(LEFT(I4396, FIND(" ", I4396)-1)))</f>
        <v>0</v>
      </c>
    </row>
    <row r="4397" spans="1:15" x14ac:dyDescent="0.3">
      <c r="A4397" t="s">
        <v>11</v>
      </c>
      <c r="B4397" t="s">
        <v>61</v>
      </c>
      <c r="C4397" t="s">
        <v>68</v>
      </c>
      <c r="D4397" t="s">
        <v>67</v>
      </c>
      <c r="E4397" s="3" t="s">
        <v>80</v>
      </c>
      <c r="F4397" t="s">
        <v>263</v>
      </c>
      <c r="G4397" t="s">
        <v>240</v>
      </c>
      <c r="H4397" s="5" t="s">
        <v>1683</v>
      </c>
      <c r="I4397" t="s">
        <v>1991</v>
      </c>
      <c r="J4397" t="s">
        <v>1996</v>
      </c>
      <c r="K4397">
        <v>4462</v>
      </c>
      <c r="L4397" t="str">
        <f>IFERROR(LEFT(H4397, FIND("h", H4397)-1),0)</f>
        <v>2</v>
      </c>
      <c r="M4397" t="str">
        <f>IFERROR(MID(H4397, FIND("h", H4397)+1, FIND("m", H4397) - FIND("h", H4397)-1), IFERROR(LEFT(H4397, FIND("m",  H4397)-1),0))</f>
        <v xml:space="preserve"> 40</v>
      </c>
      <c r="N4397">
        <f>Table1[[#This Row],[Duration_hr]]*60 +Table1[[#This Row],[Duration_min]]</f>
        <v>160</v>
      </c>
      <c r="O4397">
        <f>IF(I4397="non-stop", 0, VALUE(LEFT(I4397, FIND(" ", I4397)-1)))</f>
        <v>0</v>
      </c>
    </row>
    <row r="4398" spans="1:15" x14ac:dyDescent="0.3">
      <c r="A4398" t="s">
        <v>14</v>
      </c>
      <c r="B4398" t="s">
        <v>45</v>
      </c>
      <c r="C4398" t="s">
        <v>67</v>
      </c>
      <c r="D4398" t="s">
        <v>69</v>
      </c>
      <c r="E4398" s="3" t="s">
        <v>75</v>
      </c>
      <c r="F4398" t="s">
        <v>251</v>
      </c>
      <c r="G4398" t="s">
        <v>357</v>
      </c>
      <c r="H4398" s="5" t="s">
        <v>1683</v>
      </c>
      <c r="I4398" t="s">
        <v>1991</v>
      </c>
      <c r="J4398" t="s">
        <v>1996</v>
      </c>
      <c r="K4398">
        <v>4423</v>
      </c>
      <c r="L4398" t="str">
        <f>IFERROR(LEFT(H4398, FIND("h", H4398)-1),0)</f>
        <v>2</v>
      </c>
      <c r="M4398" t="str">
        <f>IFERROR(MID(H4398, FIND("h", H4398)+1, FIND("m", H4398) - FIND("h", H4398)-1), IFERROR(LEFT(H4398, FIND("m",  H4398)-1),0))</f>
        <v xml:space="preserve"> 40</v>
      </c>
      <c r="N4398">
        <f>Table1[[#This Row],[Duration_hr]]*60 +Table1[[#This Row],[Duration_min]]</f>
        <v>160</v>
      </c>
      <c r="O4398">
        <f>IF(I4398="non-stop", 0, VALUE(LEFT(I4398, FIND(" ", I4398)-1)))</f>
        <v>0</v>
      </c>
    </row>
    <row r="4399" spans="1:15" x14ac:dyDescent="0.3">
      <c r="A4399" t="s">
        <v>17</v>
      </c>
      <c r="B4399" t="s">
        <v>51</v>
      </c>
      <c r="C4399" t="s">
        <v>67</v>
      </c>
      <c r="D4399" t="s">
        <v>72</v>
      </c>
      <c r="E4399" s="3" t="s">
        <v>75</v>
      </c>
      <c r="F4399" t="s">
        <v>228</v>
      </c>
      <c r="G4399" t="s">
        <v>261</v>
      </c>
      <c r="H4399" s="5" t="s">
        <v>1683</v>
      </c>
      <c r="I4399" t="s">
        <v>1991</v>
      </c>
      <c r="J4399" t="s">
        <v>1996</v>
      </c>
      <c r="K4399">
        <v>6138</v>
      </c>
      <c r="L4399" t="str">
        <f>IFERROR(LEFT(H4399, FIND("h", H4399)-1),0)</f>
        <v>2</v>
      </c>
      <c r="M4399" t="str">
        <f>IFERROR(MID(H4399, FIND("h", H4399)+1, FIND("m", H4399) - FIND("h", H4399)-1), IFERROR(LEFT(H4399, FIND("m",  H4399)-1),0))</f>
        <v xml:space="preserve"> 40</v>
      </c>
      <c r="N4399">
        <f>Table1[[#This Row],[Duration_hr]]*60 +Table1[[#This Row],[Duration_min]]</f>
        <v>160</v>
      </c>
      <c r="O4399">
        <f>IF(I4399="non-stop", 0, VALUE(LEFT(I4399, FIND(" ", I4399)-1)))</f>
        <v>0</v>
      </c>
    </row>
    <row r="4400" spans="1:15" x14ac:dyDescent="0.3">
      <c r="A4400" t="s">
        <v>14</v>
      </c>
      <c r="B4400" t="s">
        <v>46</v>
      </c>
      <c r="C4400" t="s">
        <v>67</v>
      </c>
      <c r="D4400" t="s">
        <v>69</v>
      </c>
      <c r="E4400" s="3" t="s">
        <v>75</v>
      </c>
      <c r="F4400" t="s">
        <v>251</v>
      </c>
      <c r="G4400" t="s">
        <v>357</v>
      </c>
      <c r="H4400" s="5" t="s">
        <v>1683</v>
      </c>
      <c r="I4400" t="s">
        <v>1991</v>
      </c>
      <c r="J4400" t="s">
        <v>1996</v>
      </c>
      <c r="K4400">
        <v>3625</v>
      </c>
      <c r="L4400" t="str">
        <f>IFERROR(LEFT(H4400, FIND("h", H4400)-1),0)</f>
        <v>2</v>
      </c>
      <c r="M4400" t="str">
        <f>IFERROR(MID(H4400, FIND("h", H4400)+1, FIND("m", H4400) - FIND("h", H4400)-1), IFERROR(LEFT(H4400, FIND("m",  H4400)-1),0))</f>
        <v xml:space="preserve"> 40</v>
      </c>
      <c r="N4400">
        <f>Table1[[#This Row],[Duration_hr]]*60 +Table1[[#This Row],[Duration_min]]</f>
        <v>160</v>
      </c>
      <c r="O4400">
        <f>IF(I4400="non-stop", 0, VALUE(LEFT(I4400, FIND(" ", I4400)-1)))</f>
        <v>0</v>
      </c>
    </row>
    <row r="4401" spans="1:15" x14ac:dyDescent="0.3">
      <c r="A4401" t="s">
        <v>17</v>
      </c>
      <c r="B4401" t="s">
        <v>55</v>
      </c>
      <c r="C4401" t="s">
        <v>67</v>
      </c>
      <c r="D4401" t="s">
        <v>69</v>
      </c>
      <c r="E4401" s="3" t="s">
        <v>75</v>
      </c>
      <c r="F4401" t="s">
        <v>228</v>
      </c>
      <c r="G4401" t="s">
        <v>261</v>
      </c>
      <c r="H4401" s="5" t="s">
        <v>1683</v>
      </c>
      <c r="I4401" t="s">
        <v>1991</v>
      </c>
      <c r="J4401" t="s">
        <v>1996</v>
      </c>
      <c r="K4401">
        <v>4668</v>
      </c>
      <c r="L4401" t="str">
        <f>IFERROR(LEFT(H4401, FIND("h", H4401)-1),0)</f>
        <v>2</v>
      </c>
      <c r="M4401" t="str">
        <f>IFERROR(MID(H4401, FIND("h", H4401)+1, FIND("m", H4401) - FIND("h", H4401)-1), IFERROR(LEFT(H4401, FIND("m",  H4401)-1),0))</f>
        <v xml:space="preserve"> 40</v>
      </c>
      <c r="N4401">
        <f>Table1[[#This Row],[Duration_hr]]*60 +Table1[[#This Row],[Duration_min]]</f>
        <v>160</v>
      </c>
      <c r="O4401">
        <f>IF(I4401="non-stop", 0, VALUE(LEFT(I4401, FIND(" ", I4401)-1)))</f>
        <v>0</v>
      </c>
    </row>
    <row r="4402" spans="1:15" x14ac:dyDescent="0.3">
      <c r="A4402" t="s">
        <v>11</v>
      </c>
      <c r="B4402" t="s">
        <v>47</v>
      </c>
      <c r="C4402" t="s">
        <v>68</v>
      </c>
      <c r="D4402" t="s">
        <v>67</v>
      </c>
      <c r="E4402" s="3" t="s">
        <v>80</v>
      </c>
      <c r="F4402" t="s">
        <v>226</v>
      </c>
      <c r="G4402" t="s">
        <v>1310</v>
      </c>
      <c r="H4402" s="5" t="s">
        <v>1683</v>
      </c>
      <c r="I4402" t="s">
        <v>1991</v>
      </c>
      <c r="J4402" t="s">
        <v>1996</v>
      </c>
      <c r="K4402">
        <v>4804</v>
      </c>
      <c r="L4402" t="str">
        <f>IFERROR(LEFT(H4402, FIND("h", H4402)-1),0)</f>
        <v>2</v>
      </c>
      <c r="M4402" t="str">
        <f>IFERROR(MID(H4402, FIND("h", H4402)+1, FIND("m", H4402) - FIND("h", H4402)-1), IFERROR(LEFT(H4402, FIND("m",  H4402)-1),0))</f>
        <v xml:space="preserve"> 40</v>
      </c>
      <c r="N4402">
        <f>Table1[[#This Row],[Duration_hr]]*60 +Table1[[#This Row],[Duration_min]]</f>
        <v>160</v>
      </c>
      <c r="O4402">
        <f>IF(I4402="non-stop", 0, VALUE(LEFT(I4402, FIND(" ", I4402)-1)))</f>
        <v>0</v>
      </c>
    </row>
    <row r="4403" spans="1:15" x14ac:dyDescent="0.3">
      <c r="A4403" t="s">
        <v>14</v>
      </c>
      <c r="B4403" t="s">
        <v>34</v>
      </c>
      <c r="C4403" t="s">
        <v>67</v>
      </c>
      <c r="D4403" t="s">
        <v>69</v>
      </c>
      <c r="E4403" s="3" t="s">
        <v>75</v>
      </c>
      <c r="F4403" t="s">
        <v>251</v>
      </c>
      <c r="G4403" t="s">
        <v>357</v>
      </c>
      <c r="H4403" s="5" t="s">
        <v>1683</v>
      </c>
      <c r="I4403" t="s">
        <v>1991</v>
      </c>
      <c r="J4403" t="s">
        <v>1996</v>
      </c>
      <c r="K4403">
        <v>3971</v>
      </c>
      <c r="L4403" t="str">
        <f>IFERROR(LEFT(H4403, FIND("h", H4403)-1),0)</f>
        <v>2</v>
      </c>
      <c r="M4403" t="str">
        <f>IFERROR(MID(H4403, FIND("h", H4403)+1, FIND("m", H4403) - FIND("h", H4403)-1), IFERROR(LEFT(H4403, FIND("m",  H4403)-1),0))</f>
        <v xml:space="preserve"> 40</v>
      </c>
      <c r="N4403">
        <f>Table1[[#This Row],[Duration_hr]]*60 +Table1[[#This Row],[Duration_min]]</f>
        <v>160</v>
      </c>
      <c r="O4403">
        <f>IF(I4403="non-stop", 0, VALUE(LEFT(I4403, FIND(" ", I4403)-1)))</f>
        <v>0</v>
      </c>
    </row>
    <row r="4404" spans="1:15" x14ac:dyDescent="0.3">
      <c r="A4404" t="s">
        <v>14</v>
      </c>
      <c r="B4404" t="s">
        <v>37</v>
      </c>
      <c r="C4404" t="s">
        <v>67</v>
      </c>
      <c r="D4404" t="s">
        <v>69</v>
      </c>
      <c r="E4404" s="3" t="s">
        <v>75</v>
      </c>
      <c r="F4404" t="s">
        <v>251</v>
      </c>
      <c r="G4404" t="s">
        <v>357</v>
      </c>
      <c r="H4404" s="5" t="s">
        <v>1683</v>
      </c>
      <c r="I4404" t="s">
        <v>1991</v>
      </c>
      <c r="J4404" t="s">
        <v>1996</v>
      </c>
      <c r="K4404">
        <v>4423</v>
      </c>
      <c r="L4404" t="str">
        <f>IFERROR(LEFT(H4404, FIND("h", H4404)-1),0)</f>
        <v>2</v>
      </c>
      <c r="M4404" t="str">
        <f>IFERROR(MID(H4404, FIND("h", H4404)+1, FIND("m", H4404) - FIND("h", H4404)-1), IFERROR(LEFT(H4404, FIND("m",  H4404)-1),0))</f>
        <v xml:space="preserve"> 40</v>
      </c>
      <c r="N4404">
        <f>Table1[[#This Row],[Duration_hr]]*60 +Table1[[#This Row],[Duration_min]]</f>
        <v>160</v>
      </c>
      <c r="O4404">
        <f>IF(I4404="non-stop", 0, VALUE(LEFT(I4404, FIND(" ", I4404)-1)))</f>
        <v>0</v>
      </c>
    </row>
    <row r="4405" spans="1:15" x14ac:dyDescent="0.3">
      <c r="A4405" t="s">
        <v>17</v>
      </c>
      <c r="B4405" t="s">
        <v>57</v>
      </c>
      <c r="C4405" t="s">
        <v>67</v>
      </c>
      <c r="D4405" t="s">
        <v>69</v>
      </c>
      <c r="E4405" s="3" t="s">
        <v>75</v>
      </c>
      <c r="F4405" t="s">
        <v>228</v>
      </c>
      <c r="G4405" t="s">
        <v>261</v>
      </c>
      <c r="H4405" s="5" t="s">
        <v>1683</v>
      </c>
      <c r="I4405" t="s">
        <v>1991</v>
      </c>
      <c r="J4405" t="s">
        <v>1996</v>
      </c>
      <c r="K4405">
        <v>5403</v>
      </c>
      <c r="L4405" t="str">
        <f>IFERROR(LEFT(H4405, FIND("h", H4405)-1),0)</f>
        <v>2</v>
      </c>
      <c r="M4405" t="str">
        <f>IFERROR(MID(H4405, FIND("h", H4405)+1, FIND("m", H4405) - FIND("h", H4405)-1), IFERROR(LEFT(H4405, FIND("m",  H4405)-1),0))</f>
        <v xml:space="preserve"> 40</v>
      </c>
      <c r="N4405">
        <f>Table1[[#This Row],[Duration_hr]]*60 +Table1[[#This Row],[Duration_min]]</f>
        <v>160</v>
      </c>
      <c r="O4405">
        <f>IF(I4405="non-stop", 0, VALUE(LEFT(I4405, FIND(" ", I4405)-1)))</f>
        <v>0</v>
      </c>
    </row>
    <row r="4406" spans="1:15" x14ac:dyDescent="0.3">
      <c r="A4406" t="s">
        <v>14</v>
      </c>
      <c r="B4406" t="s">
        <v>61</v>
      </c>
      <c r="C4406" t="s">
        <v>68</v>
      </c>
      <c r="D4406" t="s">
        <v>67</v>
      </c>
      <c r="E4406" s="3" t="s">
        <v>80</v>
      </c>
      <c r="F4406" t="s">
        <v>345</v>
      </c>
      <c r="G4406" t="s">
        <v>242</v>
      </c>
      <c r="H4406" s="5" t="s">
        <v>1683</v>
      </c>
      <c r="I4406" t="s">
        <v>1991</v>
      </c>
      <c r="J4406" t="s">
        <v>1998</v>
      </c>
      <c r="K4406">
        <v>4413</v>
      </c>
      <c r="L4406" t="str">
        <f>IFERROR(LEFT(H4406, FIND("h", H4406)-1),0)</f>
        <v>2</v>
      </c>
      <c r="M4406" t="str">
        <f>IFERROR(MID(H4406, FIND("h", H4406)+1, FIND("m", H4406) - FIND("h", H4406)-1), IFERROR(LEFT(H4406, FIND("m",  H4406)-1),0))</f>
        <v xml:space="preserve"> 40</v>
      </c>
      <c r="N4406">
        <f>Table1[[#This Row],[Duration_hr]]*60 +Table1[[#This Row],[Duration_min]]</f>
        <v>160</v>
      </c>
      <c r="O4406">
        <f>IF(I4406="non-stop", 0, VALUE(LEFT(I4406, FIND(" ", I4406)-1)))</f>
        <v>0</v>
      </c>
    </row>
    <row r="4407" spans="1:15" x14ac:dyDescent="0.3">
      <c r="A4407" t="s">
        <v>11</v>
      </c>
      <c r="B4407" t="s">
        <v>61</v>
      </c>
      <c r="C4407" t="s">
        <v>68</v>
      </c>
      <c r="D4407" t="s">
        <v>67</v>
      </c>
      <c r="E4407" s="3" t="s">
        <v>80</v>
      </c>
      <c r="F4407" t="s">
        <v>217</v>
      </c>
      <c r="G4407" t="s">
        <v>257</v>
      </c>
      <c r="H4407" s="5" t="s">
        <v>1683</v>
      </c>
      <c r="I4407" t="s">
        <v>1991</v>
      </c>
      <c r="J4407" t="s">
        <v>1996</v>
      </c>
      <c r="K4407">
        <v>4462</v>
      </c>
      <c r="L4407" t="str">
        <f>IFERROR(LEFT(H4407, FIND("h", H4407)-1),0)</f>
        <v>2</v>
      </c>
      <c r="M4407" t="str">
        <f>IFERROR(MID(H4407, FIND("h", H4407)+1, FIND("m", H4407) - FIND("h", H4407)-1), IFERROR(LEFT(H4407, FIND("m",  H4407)-1),0))</f>
        <v xml:space="preserve"> 40</v>
      </c>
      <c r="N4407">
        <f>Table1[[#This Row],[Duration_hr]]*60 +Table1[[#This Row],[Duration_min]]</f>
        <v>160</v>
      </c>
      <c r="O4407">
        <f>IF(I4407="non-stop", 0, VALUE(LEFT(I4407, FIND(" ", I4407)-1)))</f>
        <v>0</v>
      </c>
    </row>
    <row r="4408" spans="1:15" x14ac:dyDescent="0.3">
      <c r="A4408" t="s">
        <v>13</v>
      </c>
      <c r="B4408" t="s">
        <v>56</v>
      </c>
      <c r="C4408" t="s">
        <v>67</v>
      </c>
      <c r="D4408" t="s">
        <v>72</v>
      </c>
      <c r="E4408" s="3" t="s">
        <v>75</v>
      </c>
      <c r="F4408" t="s">
        <v>355</v>
      </c>
      <c r="G4408" t="s">
        <v>352</v>
      </c>
      <c r="H4408" s="5" t="s">
        <v>1683</v>
      </c>
      <c r="I4408" t="s">
        <v>1991</v>
      </c>
      <c r="J4408" t="s">
        <v>1996</v>
      </c>
      <c r="K4408">
        <v>8016</v>
      </c>
      <c r="L4408" t="str">
        <f>IFERROR(LEFT(H4408, FIND("h", H4408)-1),0)</f>
        <v>2</v>
      </c>
      <c r="M4408" t="str">
        <f>IFERROR(MID(H4408, FIND("h", H4408)+1, FIND("m", H4408) - FIND("h", H4408)-1), IFERROR(LEFT(H4408, FIND("m",  H4408)-1),0))</f>
        <v xml:space="preserve"> 40</v>
      </c>
      <c r="N4408">
        <f>Table1[[#This Row],[Duration_hr]]*60 +Table1[[#This Row],[Duration_min]]</f>
        <v>160</v>
      </c>
      <c r="O4408">
        <f>IF(I4408="non-stop", 0, VALUE(LEFT(I4408, FIND(" ", I4408)-1)))</f>
        <v>0</v>
      </c>
    </row>
    <row r="4409" spans="1:15" x14ac:dyDescent="0.3">
      <c r="A4409" t="s">
        <v>14</v>
      </c>
      <c r="B4409" t="s">
        <v>51</v>
      </c>
      <c r="C4409" t="s">
        <v>68</v>
      </c>
      <c r="D4409" t="s">
        <v>67</v>
      </c>
      <c r="E4409" s="3" t="s">
        <v>80</v>
      </c>
      <c r="F4409" t="s">
        <v>345</v>
      </c>
      <c r="G4409" t="s">
        <v>242</v>
      </c>
      <c r="H4409" s="5" t="s">
        <v>1683</v>
      </c>
      <c r="I4409" t="s">
        <v>1991</v>
      </c>
      <c r="J4409" t="s">
        <v>1998</v>
      </c>
      <c r="K4409">
        <v>3815</v>
      </c>
      <c r="L4409" t="str">
        <f>IFERROR(LEFT(H4409, FIND("h", H4409)-1),0)</f>
        <v>2</v>
      </c>
      <c r="M4409" t="str">
        <f>IFERROR(MID(H4409, FIND("h", H4409)+1, FIND("m", H4409) - FIND("h", H4409)-1), IFERROR(LEFT(H4409, FIND("m",  H4409)-1),0))</f>
        <v xml:space="preserve"> 40</v>
      </c>
      <c r="N4409">
        <f>Table1[[#This Row],[Duration_hr]]*60 +Table1[[#This Row],[Duration_min]]</f>
        <v>160</v>
      </c>
      <c r="O4409">
        <f>IF(I4409="non-stop", 0, VALUE(LEFT(I4409, FIND(" ", I4409)-1)))</f>
        <v>0</v>
      </c>
    </row>
    <row r="4410" spans="1:15" x14ac:dyDescent="0.3">
      <c r="A4410" t="s">
        <v>17</v>
      </c>
      <c r="B4410" t="s">
        <v>48</v>
      </c>
      <c r="C4410" t="s">
        <v>67</v>
      </c>
      <c r="D4410" t="s">
        <v>69</v>
      </c>
      <c r="E4410" s="3" t="s">
        <v>75</v>
      </c>
      <c r="F4410" t="s">
        <v>228</v>
      </c>
      <c r="G4410" t="s">
        <v>261</v>
      </c>
      <c r="H4410" s="5" t="s">
        <v>1683</v>
      </c>
      <c r="I4410" t="s">
        <v>1991</v>
      </c>
      <c r="J4410" t="s">
        <v>1996</v>
      </c>
      <c r="K4410">
        <v>4668</v>
      </c>
      <c r="L4410" t="str">
        <f>IFERROR(LEFT(H4410, FIND("h", H4410)-1),0)</f>
        <v>2</v>
      </c>
      <c r="M4410" t="str">
        <f>IFERROR(MID(H4410, FIND("h", H4410)+1, FIND("m", H4410) - FIND("h", H4410)-1), IFERROR(LEFT(H4410, FIND("m",  H4410)-1),0))</f>
        <v xml:space="preserve"> 40</v>
      </c>
      <c r="N4410">
        <f>Table1[[#This Row],[Duration_hr]]*60 +Table1[[#This Row],[Duration_min]]</f>
        <v>160</v>
      </c>
      <c r="O4410">
        <f>IF(I4410="non-stop", 0, VALUE(LEFT(I4410, FIND(" ", I4410)-1)))</f>
        <v>0</v>
      </c>
    </row>
    <row r="4411" spans="1:15" x14ac:dyDescent="0.3">
      <c r="A4411" t="s">
        <v>17</v>
      </c>
      <c r="B4411" t="s">
        <v>56</v>
      </c>
      <c r="C4411" t="s">
        <v>67</v>
      </c>
      <c r="D4411" t="s">
        <v>72</v>
      </c>
      <c r="E4411" s="3" t="s">
        <v>75</v>
      </c>
      <c r="F4411" t="s">
        <v>228</v>
      </c>
      <c r="G4411" t="s">
        <v>261</v>
      </c>
      <c r="H4411" s="5" t="s">
        <v>1683</v>
      </c>
      <c r="I4411" t="s">
        <v>1991</v>
      </c>
      <c r="J4411" t="s">
        <v>1996</v>
      </c>
      <c r="K4411">
        <v>7975</v>
      </c>
      <c r="L4411" t="str">
        <f>IFERROR(LEFT(H4411, FIND("h", H4411)-1),0)</f>
        <v>2</v>
      </c>
      <c r="M4411" t="str">
        <f>IFERROR(MID(H4411, FIND("h", H4411)+1, FIND("m", H4411) - FIND("h", H4411)-1), IFERROR(LEFT(H4411, FIND("m",  H4411)-1),0))</f>
        <v xml:space="preserve"> 40</v>
      </c>
      <c r="N4411">
        <f>Table1[[#This Row],[Duration_hr]]*60 +Table1[[#This Row],[Duration_min]]</f>
        <v>160</v>
      </c>
      <c r="O4411">
        <f>IF(I4411="non-stop", 0, VALUE(LEFT(I4411, FIND(" ", I4411)-1)))</f>
        <v>0</v>
      </c>
    </row>
    <row r="4412" spans="1:15" x14ac:dyDescent="0.3">
      <c r="A4412" t="s">
        <v>11</v>
      </c>
      <c r="B4412" t="s">
        <v>51</v>
      </c>
      <c r="C4412" t="s">
        <v>68</v>
      </c>
      <c r="D4412" t="s">
        <v>67</v>
      </c>
      <c r="E4412" s="3" t="s">
        <v>80</v>
      </c>
      <c r="F4412" t="s">
        <v>226</v>
      </c>
      <c r="G4412" t="s">
        <v>1472</v>
      </c>
      <c r="H4412" s="5" t="s">
        <v>1683</v>
      </c>
      <c r="I4412" t="s">
        <v>1991</v>
      </c>
      <c r="J4412" t="s">
        <v>1996</v>
      </c>
      <c r="K4412">
        <v>4148</v>
      </c>
      <c r="L4412" t="str">
        <f>IFERROR(LEFT(H4412, FIND("h", H4412)-1),0)</f>
        <v>2</v>
      </c>
      <c r="M4412" t="str">
        <f>IFERROR(MID(H4412, FIND("h", H4412)+1, FIND("m", H4412) - FIND("h", H4412)-1), IFERROR(LEFT(H4412, FIND("m",  H4412)-1),0))</f>
        <v xml:space="preserve"> 40</v>
      </c>
      <c r="N4412">
        <f>Table1[[#This Row],[Duration_hr]]*60 +Table1[[#This Row],[Duration_min]]</f>
        <v>160</v>
      </c>
      <c r="O4412">
        <f>IF(I4412="non-stop", 0, VALUE(LEFT(I4412, FIND(" ", I4412)-1)))</f>
        <v>0</v>
      </c>
    </row>
    <row r="4413" spans="1:15" x14ac:dyDescent="0.3">
      <c r="A4413" t="s">
        <v>14</v>
      </c>
      <c r="B4413" t="s">
        <v>42</v>
      </c>
      <c r="C4413" t="s">
        <v>67</v>
      </c>
      <c r="D4413" t="s">
        <v>69</v>
      </c>
      <c r="E4413" s="3" t="s">
        <v>75</v>
      </c>
      <c r="F4413" t="s">
        <v>251</v>
      </c>
      <c r="G4413" t="s">
        <v>357</v>
      </c>
      <c r="H4413" s="5" t="s">
        <v>1683</v>
      </c>
      <c r="I4413" t="s">
        <v>1991</v>
      </c>
      <c r="J4413" t="s">
        <v>1996</v>
      </c>
      <c r="K4413">
        <v>3311</v>
      </c>
      <c r="L4413" t="str">
        <f>IFERROR(LEFT(H4413, FIND("h", H4413)-1),0)</f>
        <v>2</v>
      </c>
      <c r="M4413" t="str">
        <f>IFERROR(MID(H4413, FIND("h", H4413)+1, FIND("m", H4413) - FIND("h", H4413)-1), IFERROR(LEFT(H4413, FIND("m",  H4413)-1),0))</f>
        <v xml:space="preserve"> 40</v>
      </c>
      <c r="N4413">
        <f>Table1[[#This Row],[Duration_hr]]*60 +Table1[[#This Row],[Duration_min]]</f>
        <v>160</v>
      </c>
      <c r="O4413">
        <f>IF(I4413="non-stop", 0, VALUE(LEFT(I4413, FIND(" ", I4413)-1)))</f>
        <v>0</v>
      </c>
    </row>
    <row r="4414" spans="1:15" x14ac:dyDescent="0.3">
      <c r="A4414" t="s">
        <v>17</v>
      </c>
      <c r="B4414" t="s">
        <v>34</v>
      </c>
      <c r="C4414" t="s">
        <v>67</v>
      </c>
      <c r="D4414" t="s">
        <v>69</v>
      </c>
      <c r="E4414" s="3" t="s">
        <v>75</v>
      </c>
      <c r="F4414" t="s">
        <v>228</v>
      </c>
      <c r="G4414" t="s">
        <v>261</v>
      </c>
      <c r="H4414" s="5" t="s">
        <v>1683</v>
      </c>
      <c r="I4414" t="s">
        <v>1991</v>
      </c>
      <c r="J4414" t="s">
        <v>1996</v>
      </c>
      <c r="K4414">
        <v>5403</v>
      </c>
      <c r="L4414" t="str">
        <f>IFERROR(LEFT(H4414, FIND("h", H4414)-1),0)</f>
        <v>2</v>
      </c>
      <c r="M4414" t="str">
        <f>IFERROR(MID(H4414, FIND("h", H4414)+1, FIND("m", H4414) - FIND("h", H4414)-1), IFERROR(LEFT(H4414, FIND("m",  H4414)-1),0))</f>
        <v xml:space="preserve"> 40</v>
      </c>
      <c r="N4414">
        <f>Table1[[#This Row],[Duration_hr]]*60 +Table1[[#This Row],[Duration_min]]</f>
        <v>160</v>
      </c>
      <c r="O4414">
        <f>IF(I4414="non-stop", 0, VALUE(LEFT(I4414, FIND(" ", I4414)-1)))</f>
        <v>0</v>
      </c>
    </row>
    <row r="4415" spans="1:15" x14ac:dyDescent="0.3">
      <c r="A4415" t="s">
        <v>11</v>
      </c>
      <c r="B4415" t="s">
        <v>53</v>
      </c>
      <c r="C4415" t="s">
        <v>68</v>
      </c>
      <c r="D4415" t="s">
        <v>67</v>
      </c>
      <c r="E4415" s="3" t="s">
        <v>80</v>
      </c>
      <c r="F4415" t="s">
        <v>226</v>
      </c>
      <c r="G4415" t="s">
        <v>1490</v>
      </c>
      <c r="H4415" s="5" t="s">
        <v>1683</v>
      </c>
      <c r="I4415" t="s">
        <v>1991</v>
      </c>
      <c r="J4415" t="s">
        <v>1996</v>
      </c>
      <c r="K4415">
        <v>4148</v>
      </c>
      <c r="L4415" t="str">
        <f>IFERROR(LEFT(H4415, FIND("h", H4415)-1),0)</f>
        <v>2</v>
      </c>
      <c r="M4415" t="str">
        <f>IFERROR(MID(H4415, FIND("h", H4415)+1, FIND("m", H4415) - FIND("h", H4415)-1), IFERROR(LEFT(H4415, FIND("m",  H4415)-1),0))</f>
        <v xml:space="preserve"> 40</v>
      </c>
      <c r="N4415">
        <f>Table1[[#This Row],[Duration_hr]]*60 +Table1[[#This Row],[Duration_min]]</f>
        <v>160</v>
      </c>
      <c r="O4415">
        <f>IF(I4415="non-stop", 0, VALUE(LEFT(I4415, FIND(" ", I4415)-1)))</f>
        <v>0</v>
      </c>
    </row>
    <row r="4416" spans="1:15" x14ac:dyDescent="0.3">
      <c r="A4416" t="s">
        <v>14</v>
      </c>
      <c r="B4416" t="s">
        <v>47</v>
      </c>
      <c r="C4416" t="s">
        <v>67</v>
      </c>
      <c r="D4416" t="s">
        <v>69</v>
      </c>
      <c r="E4416" s="3" t="s">
        <v>75</v>
      </c>
      <c r="F4416" t="s">
        <v>251</v>
      </c>
      <c r="G4416" t="s">
        <v>357</v>
      </c>
      <c r="H4416" s="5" t="s">
        <v>1683</v>
      </c>
      <c r="I4416" t="s">
        <v>1991</v>
      </c>
      <c r="J4416" t="s">
        <v>1998</v>
      </c>
      <c r="K4416">
        <v>3573</v>
      </c>
      <c r="L4416" t="str">
        <f>IFERROR(LEFT(H4416, FIND("h", H4416)-1),0)</f>
        <v>2</v>
      </c>
      <c r="M4416" t="str">
        <f>IFERROR(MID(H4416, FIND("h", H4416)+1, FIND("m", H4416) - FIND("h", H4416)-1), IFERROR(LEFT(H4416, FIND("m",  H4416)-1),0))</f>
        <v xml:space="preserve"> 40</v>
      </c>
      <c r="N4416">
        <f>Table1[[#This Row],[Duration_hr]]*60 +Table1[[#This Row],[Duration_min]]</f>
        <v>160</v>
      </c>
      <c r="O4416">
        <f>IF(I4416="non-stop", 0, VALUE(LEFT(I4416, FIND(" ", I4416)-1)))</f>
        <v>0</v>
      </c>
    </row>
    <row r="4417" spans="1:15" x14ac:dyDescent="0.3">
      <c r="A4417" t="s">
        <v>14</v>
      </c>
      <c r="B4417" t="s">
        <v>57</v>
      </c>
      <c r="C4417" t="s">
        <v>67</v>
      </c>
      <c r="D4417" t="s">
        <v>69</v>
      </c>
      <c r="E4417" s="3" t="s">
        <v>75</v>
      </c>
      <c r="F4417" t="s">
        <v>251</v>
      </c>
      <c r="G4417" t="s">
        <v>357</v>
      </c>
      <c r="H4417" s="5" t="s">
        <v>1683</v>
      </c>
      <c r="I4417" t="s">
        <v>1991</v>
      </c>
      <c r="J4417" t="s">
        <v>1998</v>
      </c>
      <c r="K4417">
        <v>3919</v>
      </c>
      <c r="L4417" t="str">
        <f>IFERROR(LEFT(H4417, FIND("h", H4417)-1),0)</f>
        <v>2</v>
      </c>
      <c r="M4417" t="str">
        <f>IFERROR(MID(H4417, FIND("h", H4417)+1, FIND("m", H4417) - FIND("h", H4417)-1), IFERROR(LEFT(H4417, FIND("m",  H4417)-1),0))</f>
        <v xml:space="preserve"> 40</v>
      </c>
      <c r="N4417">
        <f>Table1[[#This Row],[Duration_hr]]*60 +Table1[[#This Row],[Duration_min]]</f>
        <v>160</v>
      </c>
      <c r="O4417">
        <f>IF(I4417="non-stop", 0, VALUE(LEFT(I4417, FIND(" ", I4417)-1)))</f>
        <v>0</v>
      </c>
    </row>
    <row r="4418" spans="1:15" x14ac:dyDescent="0.3">
      <c r="A4418" t="s">
        <v>11</v>
      </c>
      <c r="B4418" t="s">
        <v>45</v>
      </c>
      <c r="C4418" t="s">
        <v>68</v>
      </c>
      <c r="D4418" t="s">
        <v>67</v>
      </c>
      <c r="E4418" s="3" t="s">
        <v>80</v>
      </c>
      <c r="F4418" t="s">
        <v>226</v>
      </c>
      <c r="G4418" t="s">
        <v>951</v>
      </c>
      <c r="H4418" s="5" t="s">
        <v>1683</v>
      </c>
      <c r="I4418" t="s">
        <v>1991</v>
      </c>
      <c r="J4418" t="s">
        <v>1996</v>
      </c>
      <c r="K4418">
        <v>4174</v>
      </c>
      <c r="L4418" t="str">
        <f>IFERROR(LEFT(H4418, FIND("h", H4418)-1),0)</f>
        <v>2</v>
      </c>
      <c r="M4418" t="str">
        <f>IFERROR(MID(H4418, FIND("h", H4418)+1, FIND("m", H4418) - FIND("h", H4418)-1), IFERROR(LEFT(H4418, FIND("m",  H4418)-1),0))</f>
        <v xml:space="preserve"> 40</v>
      </c>
      <c r="N4418">
        <f>Table1[[#This Row],[Duration_hr]]*60 +Table1[[#This Row],[Duration_min]]</f>
        <v>160</v>
      </c>
      <c r="O4418">
        <f>IF(I4418="non-stop", 0, VALUE(LEFT(I4418, FIND(" ", I4418)-1)))</f>
        <v>0</v>
      </c>
    </row>
    <row r="4419" spans="1:15" x14ac:dyDescent="0.3">
      <c r="A4419" t="s">
        <v>14</v>
      </c>
      <c r="B4419" t="s">
        <v>28</v>
      </c>
      <c r="C4419" t="s">
        <v>67</v>
      </c>
      <c r="D4419" t="s">
        <v>69</v>
      </c>
      <c r="E4419" s="3" t="s">
        <v>75</v>
      </c>
      <c r="F4419" t="s">
        <v>251</v>
      </c>
      <c r="G4419" t="s">
        <v>357</v>
      </c>
      <c r="H4419" s="5" t="s">
        <v>1683</v>
      </c>
      <c r="I4419" t="s">
        <v>1991</v>
      </c>
      <c r="J4419" t="s">
        <v>1996</v>
      </c>
      <c r="K4419">
        <v>3625</v>
      </c>
      <c r="L4419" t="str">
        <f>IFERROR(LEFT(H4419, FIND("h", H4419)-1),0)</f>
        <v>2</v>
      </c>
      <c r="M4419" t="str">
        <f>IFERROR(MID(H4419, FIND("h", H4419)+1, FIND("m", H4419) - FIND("h", H4419)-1), IFERROR(LEFT(H4419, FIND("m",  H4419)-1),0))</f>
        <v xml:space="preserve"> 40</v>
      </c>
      <c r="N4419">
        <f>Table1[[#This Row],[Duration_hr]]*60 +Table1[[#This Row],[Duration_min]]</f>
        <v>160</v>
      </c>
      <c r="O4419">
        <f>IF(I4419="non-stop", 0, VALUE(LEFT(I4419, FIND(" ", I4419)-1)))</f>
        <v>0</v>
      </c>
    </row>
    <row r="4420" spans="1:15" x14ac:dyDescent="0.3">
      <c r="A4420" t="s">
        <v>11</v>
      </c>
      <c r="B4420" t="s">
        <v>48</v>
      </c>
      <c r="C4420" t="s">
        <v>68</v>
      </c>
      <c r="D4420" t="s">
        <v>67</v>
      </c>
      <c r="E4420" s="3" t="s">
        <v>80</v>
      </c>
      <c r="F4420" t="s">
        <v>226</v>
      </c>
      <c r="G4420" t="s">
        <v>985</v>
      </c>
      <c r="H4420" s="5" t="s">
        <v>1683</v>
      </c>
      <c r="I4420" t="s">
        <v>1991</v>
      </c>
      <c r="J4420" t="s">
        <v>1996</v>
      </c>
      <c r="K4420">
        <v>4804</v>
      </c>
      <c r="L4420" t="str">
        <f>IFERROR(LEFT(H4420, FIND("h", H4420)-1),0)</f>
        <v>2</v>
      </c>
      <c r="M4420" t="str">
        <f>IFERROR(MID(H4420, FIND("h", H4420)+1, FIND("m", H4420) - FIND("h", H4420)-1), IFERROR(LEFT(H4420, FIND("m",  H4420)-1),0))</f>
        <v xml:space="preserve"> 40</v>
      </c>
      <c r="N4420">
        <f>Table1[[#This Row],[Duration_hr]]*60 +Table1[[#This Row],[Duration_min]]</f>
        <v>160</v>
      </c>
      <c r="O4420">
        <f>IF(I4420="non-stop", 0, VALUE(LEFT(I4420, FIND(" ", I4420)-1)))</f>
        <v>0</v>
      </c>
    </row>
    <row r="4421" spans="1:15" x14ac:dyDescent="0.3">
      <c r="A4421" t="s">
        <v>14</v>
      </c>
      <c r="B4421" t="s">
        <v>55</v>
      </c>
      <c r="C4421" t="s">
        <v>67</v>
      </c>
      <c r="D4421" t="s">
        <v>69</v>
      </c>
      <c r="E4421" s="3" t="s">
        <v>75</v>
      </c>
      <c r="F4421" t="s">
        <v>251</v>
      </c>
      <c r="G4421" t="s">
        <v>357</v>
      </c>
      <c r="H4421" s="5" t="s">
        <v>1683</v>
      </c>
      <c r="I4421" t="s">
        <v>1991</v>
      </c>
      <c r="J4421" t="s">
        <v>1996</v>
      </c>
      <c r="K4421">
        <v>3311</v>
      </c>
      <c r="L4421" t="str">
        <f>IFERROR(LEFT(H4421, FIND("h", H4421)-1),0)</f>
        <v>2</v>
      </c>
      <c r="M4421" t="str">
        <f>IFERROR(MID(H4421, FIND("h", H4421)+1, FIND("m", H4421) - FIND("h", H4421)-1), IFERROR(LEFT(H4421, FIND("m",  H4421)-1),0))</f>
        <v xml:space="preserve"> 40</v>
      </c>
      <c r="N4421">
        <f>Table1[[#This Row],[Duration_hr]]*60 +Table1[[#This Row],[Duration_min]]</f>
        <v>160</v>
      </c>
      <c r="O4421">
        <f>IF(I4421="non-stop", 0, VALUE(LEFT(I4421, FIND(" ", I4421)-1)))</f>
        <v>0</v>
      </c>
    </row>
    <row r="4422" spans="1:15" x14ac:dyDescent="0.3">
      <c r="A4422" t="s">
        <v>11</v>
      </c>
      <c r="B4422" t="s">
        <v>54</v>
      </c>
      <c r="C4422" t="s">
        <v>68</v>
      </c>
      <c r="D4422" t="s">
        <v>67</v>
      </c>
      <c r="E4422" s="3" t="s">
        <v>80</v>
      </c>
      <c r="F4422" t="s">
        <v>226</v>
      </c>
      <c r="G4422" t="s">
        <v>1041</v>
      </c>
      <c r="H4422" s="5" t="s">
        <v>1683</v>
      </c>
      <c r="I4422" t="s">
        <v>1991</v>
      </c>
      <c r="J4422" t="s">
        <v>1996</v>
      </c>
      <c r="K4422">
        <v>4804</v>
      </c>
      <c r="L4422" t="str">
        <f>IFERROR(LEFT(H4422, FIND("h", H4422)-1),0)</f>
        <v>2</v>
      </c>
      <c r="M4422" t="str">
        <f>IFERROR(MID(H4422, FIND("h", H4422)+1, FIND("m", H4422) - FIND("h", H4422)-1), IFERROR(LEFT(H4422, FIND("m",  H4422)-1),0))</f>
        <v xml:space="preserve"> 40</v>
      </c>
      <c r="N4422">
        <f>Table1[[#This Row],[Duration_hr]]*60 +Table1[[#This Row],[Duration_min]]</f>
        <v>160</v>
      </c>
      <c r="O4422">
        <f>IF(I4422="non-stop", 0, VALUE(LEFT(I4422, FIND(" ", I4422)-1)))</f>
        <v>0</v>
      </c>
    </row>
    <row r="4423" spans="1:15" x14ac:dyDescent="0.3">
      <c r="A4423" t="s">
        <v>17</v>
      </c>
      <c r="B4423" t="s">
        <v>50</v>
      </c>
      <c r="C4423" t="s">
        <v>67</v>
      </c>
      <c r="D4423" t="s">
        <v>69</v>
      </c>
      <c r="E4423" s="3" t="s">
        <v>75</v>
      </c>
      <c r="F4423" t="s">
        <v>228</v>
      </c>
      <c r="G4423" t="s">
        <v>261</v>
      </c>
      <c r="H4423" s="5" t="s">
        <v>1683</v>
      </c>
      <c r="I4423" t="s">
        <v>1991</v>
      </c>
      <c r="J4423" t="s">
        <v>1996</v>
      </c>
      <c r="K4423">
        <v>4668</v>
      </c>
      <c r="L4423" t="str">
        <f>IFERROR(LEFT(H4423, FIND("h", H4423)-1),0)</f>
        <v>2</v>
      </c>
      <c r="M4423" t="str">
        <f>IFERROR(MID(H4423, FIND("h", H4423)+1, FIND("m", H4423) - FIND("h", H4423)-1), IFERROR(LEFT(H4423, FIND("m",  H4423)-1),0))</f>
        <v xml:space="preserve"> 40</v>
      </c>
      <c r="N4423">
        <f>Table1[[#This Row],[Duration_hr]]*60 +Table1[[#This Row],[Duration_min]]</f>
        <v>160</v>
      </c>
      <c r="O4423">
        <f>IF(I4423="non-stop", 0, VALUE(LEFT(I4423, FIND(" ", I4423)-1)))</f>
        <v>0</v>
      </c>
    </row>
    <row r="4424" spans="1:15" x14ac:dyDescent="0.3">
      <c r="A4424" t="s">
        <v>17</v>
      </c>
      <c r="B4424" t="s">
        <v>63</v>
      </c>
      <c r="C4424" t="s">
        <v>67</v>
      </c>
      <c r="D4424" t="s">
        <v>69</v>
      </c>
      <c r="E4424" s="3" t="s">
        <v>75</v>
      </c>
      <c r="F4424" t="s">
        <v>228</v>
      </c>
      <c r="G4424" t="s">
        <v>261</v>
      </c>
      <c r="H4424" s="5" t="s">
        <v>1683</v>
      </c>
      <c r="I4424" t="s">
        <v>1991</v>
      </c>
      <c r="J4424" t="s">
        <v>1996</v>
      </c>
      <c r="K4424">
        <v>5403</v>
      </c>
      <c r="L4424" t="str">
        <f>IFERROR(LEFT(H4424, FIND("h", H4424)-1),0)</f>
        <v>2</v>
      </c>
      <c r="M4424" t="str">
        <f>IFERROR(MID(H4424, FIND("h", H4424)+1, FIND("m", H4424) - FIND("h", H4424)-1), IFERROR(LEFT(H4424, FIND("m",  H4424)-1),0))</f>
        <v xml:space="preserve"> 40</v>
      </c>
      <c r="N4424">
        <f>Table1[[#This Row],[Duration_hr]]*60 +Table1[[#This Row],[Duration_min]]</f>
        <v>160</v>
      </c>
      <c r="O4424">
        <f>IF(I4424="non-stop", 0, VALUE(LEFT(I4424, FIND(" ", I4424)-1)))</f>
        <v>0</v>
      </c>
    </row>
    <row r="4425" spans="1:15" x14ac:dyDescent="0.3">
      <c r="A4425" t="s">
        <v>11</v>
      </c>
      <c r="B4425" t="s">
        <v>39</v>
      </c>
      <c r="C4425" t="s">
        <v>68</v>
      </c>
      <c r="D4425" t="s">
        <v>67</v>
      </c>
      <c r="E4425" s="3" t="s">
        <v>80</v>
      </c>
      <c r="F4425" t="s">
        <v>217</v>
      </c>
      <c r="G4425" t="s">
        <v>257</v>
      </c>
      <c r="H4425" s="5" t="s">
        <v>1683</v>
      </c>
      <c r="I4425" t="s">
        <v>1991</v>
      </c>
      <c r="J4425" t="s">
        <v>1996</v>
      </c>
      <c r="K4425">
        <v>4148</v>
      </c>
      <c r="L4425" t="str">
        <f>IFERROR(LEFT(H4425, FIND("h", H4425)-1),0)</f>
        <v>2</v>
      </c>
      <c r="M4425" t="str">
        <f>IFERROR(MID(H4425, FIND("h", H4425)+1, FIND("m", H4425) - FIND("h", H4425)-1), IFERROR(LEFT(H4425, FIND("m",  H4425)-1),0))</f>
        <v xml:space="preserve"> 40</v>
      </c>
      <c r="N4425">
        <f>Table1[[#This Row],[Duration_hr]]*60 +Table1[[#This Row],[Duration_min]]</f>
        <v>160</v>
      </c>
      <c r="O4425">
        <f>IF(I4425="non-stop", 0, VALUE(LEFT(I4425, FIND(" ", I4425)-1)))</f>
        <v>0</v>
      </c>
    </row>
    <row r="4426" spans="1:15" x14ac:dyDescent="0.3">
      <c r="A4426" t="s">
        <v>17</v>
      </c>
      <c r="B4426" t="s">
        <v>27</v>
      </c>
      <c r="C4426" t="s">
        <v>67</v>
      </c>
      <c r="D4426" t="s">
        <v>72</v>
      </c>
      <c r="E4426" s="3" t="s">
        <v>75</v>
      </c>
      <c r="F4426" t="s">
        <v>381</v>
      </c>
      <c r="G4426" t="s">
        <v>203</v>
      </c>
      <c r="H4426" s="5" t="s">
        <v>1683</v>
      </c>
      <c r="I4426" t="s">
        <v>1991</v>
      </c>
      <c r="J4426" t="s">
        <v>1996</v>
      </c>
      <c r="K4426">
        <v>21730</v>
      </c>
      <c r="L4426" t="str">
        <f>IFERROR(LEFT(H4426, FIND("h", H4426)-1),0)</f>
        <v>2</v>
      </c>
      <c r="M4426" t="str">
        <f>IFERROR(MID(H4426, FIND("h", H4426)+1, FIND("m", H4426) - FIND("h", H4426)-1), IFERROR(LEFT(H4426, FIND("m",  H4426)-1),0))</f>
        <v xml:space="preserve"> 40</v>
      </c>
      <c r="N4426">
        <f>Table1[[#This Row],[Duration_hr]]*60 +Table1[[#This Row],[Duration_min]]</f>
        <v>160</v>
      </c>
      <c r="O4426">
        <f>IF(I4426="non-stop", 0, VALUE(LEFT(I4426, FIND(" ", I4426)-1)))</f>
        <v>0</v>
      </c>
    </row>
    <row r="4427" spans="1:15" x14ac:dyDescent="0.3">
      <c r="A4427" t="s">
        <v>14</v>
      </c>
      <c r="B4427" t="s">
        <v>43</v>
      </c>
      <c r="C4427" t="s">
        <v>67</v>
      </c>
      <c r="D4427" t="s">
        <v>69</v>
      </c>
      <c r="E4427" s="3" t="s">
        <v>75</v>
      </c>
      <c r="F4427" t="s">
        <v>251</v>
      </c>
      <c r="G4427" t="s">
        <v>357</v>
      </c>
      <c r="H4427" s="5" t="s">
        <v>1683</v>
      </c>
      <c r="I4427" t="s">
        <v>1991</v>
      </c>
      <c r="J4427" t="s">
        <v>1998</v>
      </c>
      <c r="K4427">
        <v>3573</v>
      </c>
      <c r="L4427" t="str">
        <f>IFERROR(LEFT(H4427, FIND("h", H4427)-1),0)</f>
        <v>2</v>
      </c>
      <c r="M4427" t="str">
        <f>IFERROR(MID(H4427, FIND("h", H4427)+1, FIND("m", H4427) - FIND("h", H4427)-1), IFERROR(LEFT(H4427, FIND("m",  H4427)-1),0))</f>
        <v xml:space="preserve"> 40</v>
      </c>
      <c r="N4427">
        <f>Table1[[#This Row],[Duration_hr]]*60 +Table1[[#This Row],[Duration_min]]</f>
        <v>160</v>
      </c>
      <c r="O4427">
        <f>IF(I4427="non-stop", 0, VALUE(LEFT(I4427, FIND(" ", I4427)-1)))</f>
        <v>0</v>
      </c>
    </row>
    <row r="4428" spans="1:15" x14ac:dyDescent="0.3">
      <c r="A4428" t="s">
        <v>17</v>
      </c>
      <c r="B4428" t="s">
        <v>54</v>
      </c>
      <c r="C4428" t="s">
        <v>67</v>
      </c>
      <c r="D4428" t="s">
        <v>69</v>
      </c>
      <c r="E4428" s="3" t="s">
        <v>75</v>
      </c>
      <c r="F4428" t="s">
        <v>228</v>
      </c>
      <c r="G4428" t="s">
        <v>261</v>
      </c>
      <c r="H4428" s="5" t="s">
        <v>1683</v>
      </c>
      <c r="I4428" t="s">
        <v>1991</v>
      </c>
      <c r="J4428" t="s">
        <v>1996</v>
      </c>
      <c r="K4428">
        <v>4668</v>
      </c>
      <c r="L4428" t="str">
        <f>IFERROR(LEFT(H4428, FIND("h", H4428)-1),0)</f>
        <v>2</v>
      </c>
      <c r="M4428" t="str">
        <f>IFERROR(MID(H4428, FIND("h", H4428)+1, FIND("m", H4428) - FIND("h", H4428)-1), IFERROR(LEFT(H4428, FIND("m",  H4428)-1),0))</f>
        <v xml:space="preserve"> 40</v>
      </c>
      <c r="N4428">
        <f>Table1[[#This Row],[Duration_hr]]*60 +Table1[[#This Row],[Duration_min]]</f>
        <v>160</v>
      </c>
      <c r="O4428">
        <f>IF(I4428="non-stop", 0, VALUE(LEFT(I4428, FIND(" ", I4428)-1)))</f>
        <v>0</v>
      </c>
    </row>
    <row r="4429" spans="1:15" x14ac:dyDescent="0.3">
      <c r="A4429" t="s">
        <v>11</v>
      </c>
      <c r="B4429" t="s">
        <v>58</v>
      </c>
      <c r="C4429" t="s">
        <v>68</v>
      </c>
      <c r="D4429" t="s">
        <v>67</v>
      </c>
      <c r="E4429" s="3" t="s">
        <v>80</v>
      </c>
      <c r="F4429" t="s">
        <v>226</v>
      </c>
      <c r="G4429" t="s">
        <v>1549</v>
      </c>
      <c r="H4429" s="5" t="s">
        <v>1683</v>
      </c>
      <c r="I4429" t="s">
        <v>1991</v>
      </c>
      <c r="J4429" t="s">
        <v>1996</v>
      </c>
      <c r="K4429">
        <v>4804</v>
      </c>
      <c r="L4429" t="str">
        <f>IFERROR(LEFT(H4429, FIND("h", H4429)-1),0)</f>
        <v>2</v>
      </c>
      <c r="M4429" t="str">
        <f>IFERROR(MID(H4429, FIND("h", H4429)+1, FIND("m", H4429) - FIND("h", H4429)-1), IFERROR(LEFT(H4429, FIND("m",  H4429)-1),0))</f>
        <v xml:space="preserve"> 40</v>
      </c>
      <c r="N4429">
        <f>Table1[[#This Row],[Duration_hr]]*60 +Table1[[#This Row],[Duration_min]]</f>
        <v>160</v>
      </c>
      <c r="O4429">
        <f>IF(I4429="non-stop", 0, VALUE(LEFT(I4429, FIND(" ", I4429)-1)))</f>
        <v>0</v>
      </c>
    </row>
    <row r="4430" spans="1:15" x14ac:dyDescent="0.3">
      <c r="A4430" t="s">
        <v>17</v>
      </c>
      <c r="B4430" t="s">
        <v>30</v>
      </c>
      <c r="C4430" t="s">
        <v>67</v>
      </c>
      <c r="D4430" t="s">
        <v>69</v>
      </c>
      <c r="E4430" s="3" t="s">
        <v>75</v>
      </c>
      <c r="F4430" t="s">
        <v>228</v>
      </c>
      <c r="G4430" t="s">
        <v>261</v>
      </c>
      <c r="H4430" s="5" t="s">
        <v>1683</v>
      </c>
      <c r="I4430" t="s">
        <v>1991</v>
      </c>
      <c r="J4430" t="s">
        <v>1996</v>
      </c>
      <c r="K4430">
        <v>4668</v>
      </c>
      <c r="L4430" t="str">
        <f>IFERROR(LEFT(H4430, FIND("h", H4430)-1),0)</f>
        <v>2</v>
      </c>
      <c r="M4430" t="str">
        <f>IFERROR(MID(H4430, FIND("h", H4430)+1, FIND("m", H4430) - FIND("h", H4430)-1), IFERROR(LEFT(H4430, FIND("m",  H4430)-1),0))</f>
        <v xml:space="preserve"> 40</v>
      </c>
      <c r="N4430">
        <f>Table1[[#This Row],[Duration_hr]]*60 +Table1[[#This Row],[Duration_min]]</f>
        <v>160</v>
      </c>
      <c r="O4430">
        <f>IF(I4430="non-stop", 0, VALUE(LEFT(I4430, FIND(" ", I4430)-1)))</f>
        <v>0</v>
      </c>
    </row>
    <row r="4431" spans="1:15" x14ac:dyDescent="0.3">
      <c r="A4431" t="s">
        <v>11</v>
      </c>
      <c r="B4431" t="s">
        <v>29</v>
      </c>
      <c r="C4431" t="s">
        <v>68</v>
      </c>
      <c r="D4431" t="s">
        <v>67</v>
      </c>
      <c r="E4431" s="3" t="s">
        <v>80</v>
      </c>
      <c r="F4431" t="s">
        <v>226</v>
      </c>
      <c r="G4431" t="s">
        <v>1148</v>
      </c>
      <c r="H4431" s="5" t="s">
        <v>1683</v>
      </c>
      <c r="I4431" t="s">
        <v>1991</v>
      </c>
      <c r="J4431" t="s">
        <v>1996</v>
      </c>
      <c r="K4431">
        <v>4148</v>
      </c>
      <c r="L4431" t="str">
        <f>IFERROR(LEFT(H4431, FIND("h", H4431)-1),0)</f>
        <v>2</v>
      </c>
      <c r="M4431" t="str">
        <f>IFERROR(MID(H4431, FIND("h", H4431)+1, FIND("m", H4431) - FIND("h", H4431)-1), IFERROR(LEFT(H4431, FIND("m",  H4431)-1),0))</f>
        <v xml:space="preserve"> 40</v>
      </c>
      <c r="N4431">
        <f>Table1[[#This Row],[Duration_hr]]*60 +Table1[[#This Row],[Duration_min]]</f>
        <v>160</v>
      </c>
      <c r="O4431">
        <f>IF(I4431="non-stop", 0, VALUE(LEFT(I4431, FIND(" ", I4431)-1)))</f>
        <v>0</v>
      </c>
    </row>
    <row r="4432" spans="1:15" x14ac:dyDescent="0.3">
      <c r="A4432" t="s">
        <v>17</v>
      </c>
      <c r="B4432" t="s">
        <v>56</v>
      </c>
      <c r="C4432" t="s">
        <v>67</v>
      </c>
      <c r="D4432" t="s">
        <v>72</v>
      </c>
      <c r="E4432" s="3" t="s">
        <v>75</v>
      </c>
      <c r="F4432" t="s">
        <v>282</v>
      </c>
      <c r="G4432" t="s">
        <v>223</v>
      </c>
      <c r="H4432" s="5" t="s">
        <v>1683</v>
      </c>
      <c r="I4432" t="s">
        <v>1991</v>
      </c>
      <c r="J4432" t="s">
        <v>1996</v>
      </c>
      <c r="K4432">
        <v>9918</v>
      </c>
      <c r="L4432" t="str">
        <f>IFERROR(LEFT(H4432, FIND("h", H4432)-1),0)</f>
        <v>2</v>
      </c>
      <c r="M4432" t="str">
        <f>IFERROR(MID(H4432, FIND("h", H4432)+1, FIND("m", H4432) - FIND("h", H4432)-1), IFERROR(LEFT(H4432, FIND("m",  H4432)-1),0))</f>
        <v xml:space="preserve"> 40</v>
      </c>
      <c r="N4432">
        <f>Table1[[#This Row],[Duration_hr]]*60 +Table1[[#This Row],[Duration_min]]</f>
        <v>160</v>
      </c>
      <c r="O4432">
        <f>IF(I4432="non-stop", 0, VALUE(LEFT(I4432, FIND(" ", I4432)-1)))</f>
        <v>0</v>
      </c>
    </row>
    <row r="4433" spans="1:15" x14ac:dyDescent="0.3">
      <c r="A4433" t="s">
        <v>14</v>
      </c>
      <c r="B4433" t="s">
        <v>58</v>
      </c>
      <c r="C4433" t="s">
        <v>67</v>
      </c>
      <c r="D4433" t="s">
        <v>69</v>
      </c>
      <c r="E4433" s="3" t="s">
        <v>75</v>
      </c>
      <c r="F4433" t="s">
        <v>251</v>
      </c>
      <c r="G4433" t="s">
        <v>357</v>
      </c>
      <c r="H4433" s="5" t="s">
        <v>1683</v>
      </c>
      <c r="I4433" t="s">
        <v>1991</v>
      </c>
      <c r="J4433" t="s">
        <v>1998</v>
      </c>
      <c r="K4433">
        <v>4319</v>
      </c>
      <c r="L4433" t="str">
        <f>IFERROR(LEFT(H4433, FIND("h", H4433)-1),0)</f>
        <v>2</v>
      </c>
      <c r="M4433" t="str">
        <f>IFERROR(MID(H4433, FIND("h", H4433)+1, FIND("m", H4433) - FIND("h", H4433)-1), IFERROR(LEFT(H4433, FIND("m",  H4433)-1),0))</f>
        <v xml:space="preserve"> 40</v>
      </c>
      <c r="N4433">
        <f>Table1[[#This Row],[Duration_hr]]*60 +Table1[[#This Row],[Duration_min]]</f>
        <v>160</v>
      </c>
      <c r="O4433">
        <f>IF(I4433="non-stop", 0, VALUE(LEFT(I4433, FIND(" ", I4433)-1)))</f>
        <v>0</v>
      </c>
    </row>
    <row r="4434" spans="1:15" x14ac:dyDescent="0.3">
      <c r="A4434" t="s">
        <v>14</v>
      </c>
      <c r="B4434" t="s">
        <v>44</v>
      </c>
      <c r="C4434" t="s">
        <v>67</v>
      </c>
      <c r="D4434" t="s">
        <v>69</v>
      </c>
      <c r="E4434" s="3" t="s">
        <v>75</v>
      </c>
      <c r="F4434" t="s">
        <v>251</v>
      </c>
      <c r="G4434" t="s">
        <v>357</v>
      </c>
      <c r="H4434" s="5" t="s">
        <v>1683</v>
      </c>
      <c r="I4434" t="s">
        <v>1991</v>
      </c>
      <c r="J4434" t="s">
        <v>1996</v>
      </c>
      <c r="K4434">
        <v>4423</v>
      </c>
      <c r="L4434" t="str">
        <f>IFERROR(LEFT(H4434, FIND("h", H4434)-1),0)</f>
        <v>2</v>
      </c>
      <c r="M4434" t="str">
        <f>IFERROR(MID(H4434, FIND("h", H4434)+1, FIND("m", H4434) - FIND("h", H4434)-1), IFERROR(LEFT(H4434, FIND("m",  H4434)-1),0))</f>
        <v xml:space="preserve"> 40</v>
      </c>
      <c r="N4434">
        <f>Table1[[#This Row],[Duration_hr]]*60 +Table1[[#This Row],[Duration_min]]</f>
        <v>160</v>
      </c>
      <c r="O4434">
        <f>IF(I4434="non-stop", 0, VALUE(LEFT(I4434, FIND(" ", I4434)-1)))</f>
        <v>0</v>
      </c>
    </row>
    <row r="4435" spans="1:15" x14ac:dyDescent="0.3">
      <c r="A4435" t="s">
        <v>17</v>
      </c>
      <c r="B4435" t="s">
        <v>39</v>
      </c>
      <c r="C4435" t="s">
        <v>67</v>
      </c>
      <c r="D4435" t="s">
        <v>72</v>
      </c>
      <c r="E4435" s="3" t="s">
        <v>75</v>
      </c>
      <c r="F4435" t="s">
        <v>282</v>
      </c>
      <c r="G4435" t="s">
        <v>223</v>
      </c>
      <c r="H4435" s="5" t="s">
        <v>1683</v>
      </c>
      <c r="I4435" t="s">
        <v>1991</v>
      </c>
      <c r="J4435" t="s">
        <v>1996</v>
      </c>
      <c r="K4435">
        <v>5403</v>
      </c>
      <c r="L4435" t="str">
        <f>IFERROR(LEFT(H4435, FIND("h", H4435)-1),0)</f>
        <v>2</v>
      </c>
      <c r="M4435" t="str">
        <f>IFERROR(MID(H4435, FIND("h", H4435)+1, FIND("m", H4435) - FIND("h", H4435)-1), IFERROR(LEFT(H4435, FIND("m",  H4435)-1),0))</f>
        <v xml:space="preserve"> 40</v>
      </c>
      <c r="N4435">
        <f>Table1[[#This Row],[Duration_hr]]*60 +Table1[[#This Row],[Duration_min]]</f>
        <v>160</v>
      </c>
      <c r="O4435">
        <f>IF(I4435="non-stop", 0, VALUE(LEFT(I4435, FIND(" ", I4435)-1)))</f>
        <v>0</v>
      </c>
    </row>
    <row r="4436" spans="1:15" x14ac:dyDescent="0.3">
      <c r="A4436" t="s">
        <v>14</v>
      </c>
      <c r="B4436" t="s">
        <v>59</v>
      </c>
      <c r="C4436" t="s">
        <v>67</v>
      </c>
      <c r="D4436" t="s">
        <v>69</v>
      </c>
      <c r="E4436" s="3" t="s">
        <v>75</v>
      </c>
      <c r="F4436" t="s">
        <v>251</v>
      </c>
      <c r="G4436" t="s">
        <v>357</v>
      </c>
      <c r="H4436" s="5" t="s">
        <v>1683</v>
      </c>
      <c r="I4436" t="s">
        <v>1991</v>
      </c>
      <c r="J4436" t="s">
        <v>1998</v>
      </c>
      <c r="K4436">
        <v>3919</v>
      </c>
      <c r="L4436" t="str">
        <f>IFERROR(LEFT(H4436, FIND("h", H4436)-1),0)</f>
        <v>2</v>
      </c>
      <c r="M4436" t="str">
        <f>IFERROR(MID(H4436, FIND("h", H4436)+1, FIND("m", H4436) - FIND("h", H4436)-1), IFERROR(LEFT(H4436, FIND("m",  H4436)-1),0))</f>
        <v xml:space="preserve"> 40</v>
      </c>
      <c r="N4436">
        <f>Table1[[#This Row],[Duration_hr]]*60 +Table1[[#This Row],[Duration_min]]</f>
        <v>160</v>
      </c>
      <c r="O4436">
        <f>IF(I4436="non-stop", 0, VALUE(LEFT(I4436, FIND(" ", I4436)-1)))</f>
        <v>0</v>
      </c>
    </row>
    <row r="4437" spans="1:15" x14ac:dyDescent="0.3">
      <c r="A4437" t="s">
        <v>13</v>
      </c>
      <c r="B4437" t="s">
        <v>23</v>
      </c>
      <c r="C4437" t="s">
        <v>67</v>
      </c>
      <c r="D4437" t="s">
        <v>72</v>
      </c>
      <c r="E4437" s="3" t="s">
        <v>75</v>
      </c>
      <c r="F4437" t="s">
        <v>257</v>
      </c>
      <c r="G4437" t="s">
        <v>457</v>
      </c>
      <c r="H4437" s="5" t="s">
        <v>1683</v>
      </c>
      <c r="I4437" t="s">
        <v>1991</v>
      </c>
      <c r="J4437" t="s">
        <v>1996</v>
      </c>
      <c r="K4437">
        <v>7229</v>
      </c>
      <c r="L4437" t="str">
        <f>IFERROR(LEFT(H4437, FIND("h", H4437)-1),0)</f>
        <v>2</v>
      </c>
      <c r="M4437" t="str">
        <f>IFERROR(MID(H4437, FIND("h", H4437)+1, FIND("m", H4437) - FIND("h", H4437)-1), IFERROR(LEFT(H4437, FIND("m",  H4437)-1),0))</f>
        <v xml:space="preserve"> 40</v>
      </c>
      <c r="N4437">
        <f>Table1[[#This Row],[Duration_hr]]*60 +Table1[[#This Row],[Duration_min]]</f>
        <v>160</v>
      </c>
      <c r="O4437">
        <f>IF(I4437="non-stop", 0, VALUE(LEFT(I4437, FIND(" ", I4437)-1)))</f>
        <v>0</v>
      </c>
    </row>
    <row r="4438" spans="1:15" x14ac:dyDescent="0.3">
      <c r="A4438" t="s">
        <v>11</v>
      </c>
      <c r="B4438" t="s">
        <v>64</v>
      </c>
      <c r="C4438" t="s">
        <v>68</v>
      </c>
      <c r="D4438" t="s">
        <v>67</v>
      </c>
      <c r="E4438" s="3" t="s">
        <v>80</v>
      </c>
      <c r="F4438" t="s">
        <v>226</v>
      </c>
      <c r="G4438" t="s">
        <v>1260</v>
      </c>
      <c r="H4438" s="5" t="s">
        <v>1683</v>
      </c>
      <c r="I4438" t="s">
        <v>1991</v>
      </c>
      <c r="J4438" t="s">
        <v>1996</v>
      </c>
      <c r="K4438">
        <v>4778</v>
      </c>
      <c r="L4438" t="str">
        <f>IFERROR(LEFT(H4438, FIND("h", H4438)-1),0)</f>
        <v>2</v>
      </c>
      <c r="M4438" t="str">
        <f>IFERROR(MID(H4438, FIND("h", H4438)+1, FIND("m", H4438) - FIND("h", H4438)-1), IFERROR(LEFT(H4438, FIND("m",  H4438)-1),0))</f>
        <v xml:space="preserve"> 40</v>
      </c>
      <c r="N4438">
        <f>Table1[[#This Row],[Duration_hr]]*60 +Table1[[#This Row],[Duration_min]]</f>
        <v>160</v>
      </c>
      <c r="O4438">
        <f>IF(I4438="non-stop", 0, VALUE(LEFT(I4438, FIND(" ", I4438)-1)))</f>
        <v>0</v>
      </c>
    </row>
    <row r="4439" spans="1:15" x14ac:dyDescent="0.3">
      <c r="A4439" t="s">
        <v>14</v>
      </c>
      <c r="B4439" t="s">
        <v>37</v>
      </c>
      <c r="C4439" t="s">
        <v>67</v>
      </c>
      <c r="D4439" t="s">
        <v>69</v>
      </c>
      <c r="E4439" s="3" t="s">
        <v>75</v>
      </c>
      <c r="F4439" t="s">
        <v>251</v>
      </c>
      <c r="G4439" t="s">
        <v>357</v>
      </c>
      <c r="H4439" s="5" t="s">
        <v>1683</v>
      </c>
      <c r="I4439" t="s">
        <v>1991</v>
      </c>
      <c r="J4439" t="s">
        <v>1998</v>
      </c>
      <c r="K4439">
        <v>4319</v>
      </c>
      <c r="L4439" t="str">
        <f>IFERROR(LEFT(H4439, FIND("h", H4439)-1),0)</f>
        <v>2</v>
      </c>
      <c r="M4439" t="str">
        <f>IFERROR(MID(H4439, FIND("h", H4439)+1, FIND("m", H4439) - FIND("h", H4439)-1), IFERROR(LEFT(H4439, FIND("m",  H4439)-1),0))</f>
        <v xml:space="preserve"> 40</v>
      </c>
      <c r="N4439">
        <f>Table1[[#This Row],[Duration_hr]]*60 +Table1[[#This Row],[Duration_min]]</f>
        <v>160</v>
      </c>
      <c r="O4439">
        <f>IF(I4439="non-stop", 0, VALUE(LEFT(I4439, FIND(" ", I4439)-1)))</f>
        <v>0</v>
      </c>
    </row>
    <row r="4440" spans="1:15" x14ac:dyDescent="0.3">
      <c r="A4440" t="s">
        <v>17</v>
      </c>
      <c r="B4440" t="s">
        <v>45</v>
      </c>
      <c r="C4440" t="s">
        <v>67</v>
      </c>
      <c r="D4440" t="s">
        <v>69</v>
      </c>
      <c r="E4440" s="3" t="s">
        <v>75</v>
      </c>
      <c r="F4440" t="s">
        <v>228</v>
      </c>
      <c r="G4440" t="s">
        <v>261</v>
      </c>
      <c r="H4440" s="5" t="s">
        <v>1683</v>
      </c>
      <c r="I4440" t="s">
        <v>1991</v>
      </c>
      <c r="J4440" t="s">
        <v>1996</v>
      </c>
      <c r="K4440">
        <v>5613</v>
      </c>
      <c r="L4440" t="str">
        <f>IFERROR(LEFT(H4440, FIND("h", H4440)-1),0)</f>
        <v>2</v>
      </c>
      <c r="M4440" t="str">
        <f>IFERROR(MID(H4440, FIND("h", H4440)+1, FIND("m", H4440) - FIND("h", H4440)-1), IFERROR(LEFT(H4440, FIND("m",  H4440)-1),0))</f>
        <v xml:space="preserve"> 40</v>
      </c>
      <c r="N4440">
        <f>Table1[[#This Row],[Duration_hr]]*60 +Table1[[#This Row],[Duration_min]]</f>
        <v>160</v>
      </c>
      <c r="O4440">
        <f>IF(I4440="non-stop", 0, VALUE(LEFT(I4440, FIND(" ", I4440)-1)))</f>
        <v>0</v>
      </c>
    </row>
    <row r="4441" spans="1:15" x14ac:dyDescent="0.3">
      <c r="A4441" t="s">
        <v>14</v>
      </c>
      <c r="B4441" t="s">
        <v>48</v>
      </c>
      <c r="C4441" t="s">
        <v>67</v>
      </c>
      <c r="D4441" t="s">
        <v>69</v>
      </c>
      <c r="E4441" s="3" t="s">
        <v>75</v>
      </c>
      <c r="F4441" t="s">
        <v>251</v>
      </c>
      <c r="G4441" t="s">
        <v>357</v>
      </c>
      <c r="H4441" s="5" t="s">
        <v>1683</v>
      </c>
      <c r="I4441" t="s">
        <v>1991</v>
      </c>
      <c r="J4441" t="s">
        <v>1998</v>
      </c>
      <c r="K4441">
        <v>3257</v>
      </c>
      <c r="L4441" t="str">
        <f>IFERROR(LEFT(H4441, FIND("h", H4441)-1),0)</f>
        <v>2</v>
      </c>
      <c r="M4441" t="str">
        <f>IFERROR(MID(H4441, FIND("h", H4441)+1, FIND("m", H4441) - FIND("h", H4441)-1), IFERROR(LEFT(H4441, FIND("m",  H4441)-1),0))</f>
        <v xml:space="preserve"> 40</v>
      </c>
      <c r="N4441">
        <f>Table1[[#This Row],[Duration_hr]]*60 +Table1[[#This Row],[Duration_min]]</f>
        <v>160</v>
      </c>
      <c r="O4441">
        <f>IF(I4441="non-stop", 0, VALUE(LEFT(I4441, FIND(" ", I4441)-1)))</f>
        <v>0</v>
      </c>
    </row>
    <row r="4442" spans="1:15" x14ac:dyDescent="0.3">
      <c r="A4442" t="s">
        <v>17</v>
      </c>
      <c r="B4442" t="s">
        <v>27</v>
      </c>
      <c r="C4442" t="s">
        <v>67</v>
      </c>
      <c r="D4442" t="s">
        <v>72</v>
      </c>
      <c r="E4442" s="3" t="s">
        <v>75</v>
      </c>
      <c r="F4442" t="s">
        <v>282</v>
      </c>
      <c r="G4442" t="s">
        <v>223</v>
      </c>
      <c r="H4442" s="5" t="s">
        <v>1683</v>
      </c>
      <c r="I4442" t="s">
        <v>1991</v>
      </c>
      <c r="J4442" t="s">
        <v>1996</v>
      </c>
      <c r="K4442">
        <v>12648</v>
      </c>
      <c r="L4442" t="str">
        <f>IFERROR(LEFT(H4442, FIND("h", H4442)-1),0)</f>
        <v>2</v>
      </c>
      <c r="M4442" t="str">
        <f>IFERROR(MID(H4442, FIND("h", H4442)+1, FIND("m", H4442) - FIND("h", H4442)-1), IFERROR(LEFT(H4442, FIND("m",  H4442)-1),0))</f>
        <v xml:space="preserve"> 40</v>
      </c>
      <c r="N4442">
        <f>Table1[[#This Row],[Duration_hr]]*60 +Table1[[#This Row],[Duration_min]]</f>
        <v>160</v>
      </c>
      <c r="O4442">
        <f>IF(I4442="non-stop", 0, VALUE(LEFT(I4442, FIND(" ", I4442)-1)))</f>
        <v>0</v>
      </c>
    </row>
    <row r="4443" spans="1:15" x14ac:dyDescent="0.3">
      <c r="A4443" t="s">
        <v>11</v>
      </c>
      <c r="B4443" t="s">
        <v>32</v>
      </c>
      <c r="C4443" t="s">
        <v>68</v>
      </c>
      <c r="D4443" t="s">
        <v>67</v>
      </c>
      <c r="E4443" s="3" t="s">
        <v>80</v>
      </c>
      <c r="F4443" t="s">
        <v>214</v>
      </c>
      <c r="G4443" t="s">
        <v>368</v>
      </c>
      <c r="H4443" s="5" t="s">
        <v>1634</v>
      </c>
      <c r="I4443" t="s">
        <v>1991</v>
      </c>
      <c r="J4443" t="s">
        <v>1996</v>
      </c>
      <c r="K4443">
        <v>4174</v>
      </c>
      <c r="L4443" t="str">
        <f>IFERROR(LEFT(H4443, FIND("h", H4443)-1),0)</f>
        <v>2</v>
      </c>
      <c r="M4443" t="str">
        <f>IFERROR(MID(H4443, FIND("h", H4443)+1, FIND("m", H4443) - FIND("h", H4443)-1), IFERROR(LEFT(H4443, FIND("m",  H4443)-1),0))</f>
        <v xml:space="preserve"> 35</v>
      </c>
      <c r="N4443">
        <f>Table1[[#This Row],[Duration_hr]]*60 +Table1[[#This Row],[Duration_min]]</f>
        <v>155</v>
      </c>
      <c r="O4443">
        <f>IF(I4443="non-stop", 0, VALUE(LEFT(I4443, FIND(" ", I4443)-1)))</f>
        <v>0</v>
      </c>
    </row>
    <row r="4444" spans="1:15" x14ac:dyDescent="0.3">
      <c r="A4444" t="s">
        <v>11</v>
      </c>
      <c r="B4444" t="s">
        <v>34</v>
      </c>
      <c r="C4444" t="s">
        <v>68</v>
      </c>
      <c r="D4444" t="s">
        <v>67</v>
      </c>
      <c r="E4444" s="3" t="s">
        <v>80</v>
      </c>
      <c r="F4444" t="s">
        <v>217</v>
      </c>
      <c r="G4444" t="s">
        <v>269</v>
      </c>
      <c r="H4444" s="5" t="s">
        <v>1634</v>
      </c>
      <c r="I4444" t="s">
        <v>1991</v>
      </c>
      <c r="J4444" t="s">
        <v>1996</v>
      </c>
      <c r="K4444">
        <v>4804</v>
      </c>
      <c r="L4444" t="str">
        <f>IFERROR(LEFT(H4444, FIND("h", H4444)-1),0)</f>
        <v>2</v>
      </c>
      <c r="M4444" t="str">
        <f>IFERROR(MID(H4444, FIND("h", H4444)+1, FIND("m", H4444) - FIND("h", H4444)-1), IFERROR(LEFT(H4444, FIND("m",  H4444)-1),0))</f>
        <v xml:space="preserve"> 35</v>
      </c>
      <c r="N4444">
        <f>Table1[[#This Row],[Duration_hr]]*60 +Table1[[#This Row],[Duration_min]]</f>
        <v>155</v>
      </c>
      <c r="O4444">
        <f>IF(I4444="non-stop", 0, VALUE(LEFT(I4444, FIND(" ", I4444)-1)))</f>
        <v>0</v>
      </c>
    </row>
    <row r="4445" spans="1:15" x14ac:dyDescent="0.3">
      <c r="A4445" t="s">
        <v>12</v>
      </c>
      <c r="B4445" t="s">
        <v>58</v>
      </c>
      <c r="C4445" t="s">
        <v>68</v>
      </c>
      <c r="D4445" t="s">
        <v>67</v>
      </c>
      <c r="E4445" s="3" t="s">
        <v>80</v>
      </c>
      <c r="F4445" t="s">
        <v>267</v>
      </c>
      <c r="G4445" t="s">
        <v>463</v>
      </c>
      <c r="H4445" s="5" t="s">
        <v>1634</v>
      </c>
      <c r="I4445" t="s">
        <v>1991</v>
      </c>
      <c r="J4445" t="s">
        <v>1996</v>
      </c>
      <c r="K4445">
        <v>4880</v>
      </c>
      <c r="L4445" t="str">
        <f>IFERROR(LEFT(H4445, FIND("h", H4445)-1),0)</f>
        <v>2</v>
      </c>
      <c r="M4445" t="str">
        <f>IFERROR(MID(H4445, FIND("h", H4445)+1, FIND("m", H4445) - FIND("h", H4445)-1), IFERROR(LEFT(H4445, FIND("m",  H4445)-1),0))</f>
        <v xml:space="preserve"> 35</v>
      </c>
      <c r="N4445">
        <f>Table1[[#This Row],[Duration_hr]]*60 +Table1[[#This Row],[Duration_min]]</f>
        <v>155</v>
      </c>
      <c r="O4445">
        <f>IF(I4445="non-stop", 0, VALUE(LEFT(I4445, FIND(" ", I4445)-1)))</f>
        <v>0</v>
      </c>
    </row>
    <row r="4446" spans="1:15" x14ac:dyDescent="0.3">
      <c r="A4446" t="s">
        <v>11</v>
      </c>
      <c r="B4446" t="s">
        <v>50</v>
      </c>
      <c r="C4446" t="s">
        <v>68</v>
      </c>
      <c r="D4446" t="s">
        <v>67</v>
      </c>
      <c r="E4446" s="3" t="s">
        <v>80</v>
      </c>
      <c r="F4446" t="s">
        <v>302</v>
      </c>
      <c r="G4446" t="s">
        <v>206</v>
      </c>
      <c r="H4446" s="5" t="s">
        <v>1634</v>
      </c>
      <c r="I4446" t="s">
        <v>1991</v>
      </c>
      <c r="J4446" t="s">
        <v>1996</v>
      </c>
      <c r="K4446">
        <v>4804</v>
      </c>
      <c r="L4446" t="str">
        <f>IFERROR(LEFT(H4446, FIND("h", H4446)-1),0)</f>
        <v>2</v>
      </c>
      <c r="M4446" t="str">
        <f>IFERROR(MID(H4446, FIND("h", H4446)+1, FIND("m", H4446) - FIND("h", H4446)-1), IFERROR(LEFT(H4446, FIND("m",  H4446)-1),0))</f>
        <v xml:space="preserve"> 35</v>
      </c>
      <c r="N4446">
        <f>Table1[[#This Row],[Duration_hr]]*60 +Table1[[#This Row],[Duration_min]]</f>
        <v>155</v>
      </c>
      <c r="O4446">
        <f>IF(I4446="non-stop", 0, VALUE(LEFT(I4446, FIND(" ", I4446)-1)))</f>
        <v>0</v>
      </c>
    </row>
    <row r="4447" spans="1:15" x14ac:dyDescent="0.3">
      <c r="A4447" t="s">
        <v>17</v>
      </c>
      <c r="B4447" t="s">
        <v>47</v>
      </c>
      <c r="C4447" t="s">
        <v>67</v>
      </c>
      <c r="D4447" t="s">
        <v>69</v>
      </c>
      <c r="E4447" s="3" t="s">
        <v>75</v>
      </c>
      <c r="F4447" t="s">
        <v>299</v>
      </c>
      <c r="G4447" t="s">
        <v>301</v>
      </c>
      <c r="H4447" s="5" t="s">
        <v>1634</v>
      </c>
      <c r="I4447" t="s">
        <v>1991</v>
      </c>
      <c r="J4447" t="s">
        <v>1996</v>
      </c>
      <c r="K4447">
        <v>4878</v>
      </c>
      <c r="L4447" t="str">
        <f>IFERROR(LEFT(H4447, FIND("h", H4447)-1),0)</f>
        <v>2</v>
      </c>
      <c r="M4447" t="str">
        <f>IFERROR(MID(H4447, FIND("h", H4447)+1, FIND("m", H4447) - FIND("h", H4447)-1), IFERROR(LEFT(H4447, FIND("m",  H4447)-1),0))</f>
        <v xml:space="preserve"> 35</v>
      </c>
      <c r="N4447">
        <f>Table1[[#This Row],[Duration_hr]]*60 +Table1[[#This Row],[Duration_min]]</f>
        <v>155</v>
      </c>
      <c r="O4447">
        <f>IF(I4447="non-stop", 0, VALUE(LEFT(I4447, FIND(" ", I4447)-1)))</f>
        <v>0</v>
      </c>
    </row>
    <row r="4448" spans="1:15" x14ac:dyDescent="0.3">
      <c r="A4448" t="s">
        <v>12</v>
      </c>
      <c r="B4448" t="s">
        <v>62</v>
      </c>
      <c r="C4448" t="s">
        <v>68</v>
      </c>
      <c r="D4448" t="s">
        <v>67</v>
      </c>
      <c r="E4448" s="3" t="s">
        <v>80</v>
      </c>
      <c r="F4448" t="s">
        <v>267</v>
      </c>
      <c r="G4448" t="s">
        <v>463</v>
      </c>
      <c r="H4448" s="5" t="s">
        <v>1634</v>
      </c>
      <c r="I4448" t="s">
        <v>1991</v>
      </c>
      <c r="J4448" t="s">
        <v>1996</v>
      </c>
      <c r="K4448">
        <v>4460</v>
      </c>
      <c r="L4448" t="str">
        <f>IFERROR(LEFT(H4448, FIND("h", H4448)-1),0)</f>
        <v>2</v>
      </c>
      <c r="M4448" t="str">
        <f>IFERROR(MID(H4448, FIND("h", H4448)+1, FIND("m", H4448) - FIND("h", H4448)-1), IFERROR(LEFT(H4448, FIND("m",  H4448)-1),0))</f>
        <v xml:space="preserve"> 35</v>
      </c>
      <c r="N4448">
        <f>Table1[[#This Row],[Duration_hr]]*60 +Table1[[#This Row],[Duration_min]]</f>
        <v>155</v>
      </c>
      <c r="O4448">
        <f>IF(I4448="non-stop", 0, VALUE(LEFT(I4448, FIND(" ", I4448)-1)))</f>
        <v>0</v>
      </c>
    </row>
    <row r="4449" spans="1:15" x14ac:dyDescent="0.3">
      <c r="A4449" t="s">
        <v>18</v>
      </c>
      <c r="B4449" t="s">
        <v>24</v>
      </c>
      <c r="C4449" t="s">
        <v>68</v>
      </c>
      <c r="D4449" t="s">
        <v>67</v>
      </c>
      <c r="E4449" s="3" t="s">
        <v>80</v>
      </c>
      <c r="F4449" t="s">
        <v>318</v>
      </c>
      <c r="G4449" t="s">
        <v>274</v>
      </c>
      <c r="H4449" s="5" t="s">
        <v>1634</v>
      </c>
      <c r="I4449" t="s">
        <v>1991</v>
      </c>
      <c r="J4449" t="s">
        <v>1996</v>
      </c>
      <c r="K4449">
        <v>4409</v>
      </c>
      <c r="L4449" t="str">
        <f>IFERROR(LEFT(H4449, FIND("h", H4449)-1),0)</f>
        <v>2</v>
      </c>
      <c r="M4449" t="str">
        <f>IFERROR(MID(H4449, FIND("h", H4449)+1, FIND("m", H4449) - FIND("h", H4449)-1), IFERROR(LEFT(H4449, FIND("m",  H4449)-1),0))</f>
        <v xml:space="preserve"> 35</v>
      </c>
      <c r="N4449">
        <f>Table1[[#This Row],[Duration_hr]]*60 +Table1[[#This Row],[Duration_min]]</f>
        <v>155</v>
      </c>
      <c r="O4449">
        <f>IF(I4449="non-stop", 0, VALUE(LEFT(I4449, FIND(" ", I4449)-1)))</f>
        <v>0</v>
      </c>
    </row>
    <row r="4450" spans="1:15" x14ac:dyDescent="0.3">
      <c r="A4450" t="s">
        <v>14</v>
      </c>
      <c r="B4450" t="s">
        <v>61</v>
      </c>
      <c r="C4450" t="s">
        <v>70</v>
      </c>
      <c r="D4450" t="s">
        <v>68</v>
      </c>
      <c r="E4450" s="3" t="s">
        <v>84</v>
      </c>
      <c r="F4450" t="s">
        <v>329</v>
      </c>
      <c r="G4450" t="s">
        <v>421</v>
      </c>
      <c r="H4450" s="5" t="s">
        <v>1634</v>
      </c>
      <c r="I4450" t="s">
        <v>1991</v>
      </c>
      <c r="J4450" t="s">
        <v>1996</v>
      </c>
      <c r="K4450">
        <v>3859</v>
      </c>
      <c r="L4450" t="str">
        <f>IFERROR(LEFT(H4450, FIND("h", H4450)-1),0)</f>
        <v>2</v>
      </c>
      <c r="M4450" t="str">
        <f>IFERROR(MID(H4450, FIND("h", H4450)+1, FIND("m", H4450) - FIND("h", H4450)-1), IFERROR(LEFT(H4450, FIND("m",  H4450)-1),0))</f>
        <v xml:space="preserve"> 35</v>
      </c>
      <c r="N4450">
        <f>Table1[[#This Row],[Duration_hr]]*60 +Table1[[#This Row],[Duration_min]]</f>
        <v>155</v>
      </c>
      <c r="O4450">
        <f>IF(I4450="non-stop", 0, VALUE(LEFT(I4450, FIND(" ", I4450)-1)))</f>
        <v>0</v>
      </c>
    </row>
    <row r="4451" spans="1:15" x14ac:dyDescent="0.3">
      <c r="A4451" t="s">
        <v>17</v>
      </c>
      <c r="B4451" t="s">
        <v>33</v>
      </c>
      <c r="C4451" t="s">
        <v>67</v>
      </c>
      <c r="D4451" t="s">
        <v>69</v>
      </c>
      <c r="E4451" s="3" t="s">
        <v>75</v>
      </c>
      <c r="F4451" t="s">
        <v>299</v>
      </c>
      <c r="G4451" t="s">
        <v>301</v>
      </c>
      <c r="H4451" s="5" t="s">
        <v>1634</v>
      </c>
      <c r="I4451" t="s">
        <v>1991</v>
      </c>
      <c r="J4451" t="s">
        <v>1996</v>
      </c>
      <c r="K4451">
        <v>4878</v>
      </c>
      <c r="L4451" t="str">
        <f>IFERROR(LEFT(H4451, FIND("h", H4451)-1),0)</f>
        <v>2</v>
      </c>
      <c r="M4451" t="str">
        <f>IFERROR(MID(H4451, FIND("h", H4451)+1, FIND("m", H4451) - FIND("h", H4451)-1), IFERROR(LEFT(H4451, FIND("m",  H4451)-1),0))</f>
        <v xml:space="preserve"> 35</v>
      </c>
      <c r="N4451">
        <f>Table1[[#This Row],[Duration_hr]]*60 +Table1[[#This Row],[Duration_min]]</f>
        <v>155</v>
      </c>
      <c r="O4451">
        <f>IF(I4451="non-stop", 0, VALUE(LEFT(I4451, FIND(" ", I4451)-1)))</f>
        <v>0</v>
      </c>
    </row>
    <row r="4452" spans="1:15" x14ac:dyDescent="0.3">
      <c r="A4452" t="s">
        <v>18</v>
      </c>
      <c r="B4452" t="s">
        <v>26</v>
      </c>
      <c r="C4452" t="s">
        <v>68</v>
      </c>
      <c r="D4452" t="s">
        <v>67</v>
      </c>
      <c r="E4452" s="3" t="s">
        <v>80</v>
      </c>
      <c r="F4452" t="s">
        <v>318</v>
      </c>
      <c r="G4452" t="s">
        <v>274</v>
      </c>
      <c r="H4452" s="5" t="s">
        <v>1634</v>
      </c>
      <c r="I4452" t="s">
        <v>1991</v>
      </c>
      <c r="J4452" t="s">
        <v>1996</v>
      </c>
      <c r="K4452">
        <v>5216</v>
      </c>
      <c r="L4452" t="str">
        <f>IFERROR(LEFT(H4452, FIND("h", H4452)-1),0)</f>
        <v>2</v>
      </c>
      <c r="M4452" t="str">
        <f>IFERROR(MID(H4452, FIND("h", H4452)+1, FIND("m", H4452) - FIND("h", H4452)-1), IFERROR(LEFT(H4452, FIND("m",  H4452)-1),0))</f>
        <v xml:space="preserve"> 35</v>
      </c>
      <c r="N4452">
        <f>Table1[[#This Row],[Duration_hr]]*60 +Table1[[#This Row],[Duration_min]]</f>
        <v>155</v>
      </c>
      <c r="O4452">
        <f>IF(I4452="non-stop", 0, VALUE(LEFT(I4452, FIND(" ", I4452)-1)))</f>
        <v>0</v>
      </c>
    </row>
    <row r="4453" spans="1:15" x14ac:dyDescent="0.3">
      <c r="A4453" t="s">
        <v>11</v>
      </c>
      <c r="B4453" t="s">
        <v>51</v>
      </c>
      <c r="C4453" t="s">
        <v>68</v>
      </c>
      <c r="D4453" t="s">
        <v>67</v>
      </c>
      <c r="E4453" s="3" t="s">
        <v>80</v>
      </c>
      <c r="F4453" t="s">
        <v>336</v>
      </c>
      <c r="G4453" t="s">
        <v>353</v>
      </c>
      <c r="H4453" s="5" t="s">
        <v>1634</v>
      </c>
      <c r="I4453" t="s">
        <v>1991</v>
      </c>
      <c r="J4453" t="s">
        <v>1996</v>
      </c>
      <c r="K4453">
        <v>4148</v>
      </c>
      <c r="L4453" t="str">
        <f>IFERROR(LEFT(H4453, FIND("h", H4453)-1),0)</f>
        <v>2</v>
      </c>
      <c r="M4453" t="str">
        <f>IFERROR(MID(H4453, FIND("h", H4453)+1, FIND("m", H4453) - FIND("h", H4453)-1), IFERROR(LEFT(H4453, FIND("m",  H4453)-1),0))</f>
        <v xml:space="preserve"> 35</v>
      </c>
      <c r="N4453">
        <f>Table1[[#This Row],[Duration_hr]]*60 +Table1[[#This Row],[Duration_min]]</f>
        <v>155</v>
      </c>
      <c r="O4453">
        <f>IF(I4453="non-stop", 0, VALUE(LEFT(I4453, FIND(" ", I4453)-1)))</f>
        <v>0</v>
      </c>
    </row>
    <row r="4454" spans="1:15" x14ac:dyDescent="0.3">
      <c r="A4454" t="s">
        <v>11</v>
      </c>
      <c r="B4454" t="s">
        <v>54</v>
      </c>
      <c r="C4454" t="s">
        <v>68</v>
      </c>
      <c r="D4454" t="s">
        <v>67</v>
      </c>
      <c r="E4454" s="3" t="s">
        <v>80</v>
      </c>
      <c r="F4454" t="s">
        <v>341</v>
      </c>
      <c r="G4454" t="s">
        <v>560</v>
      </c>
      <c r="H4454" s="5" t="s">
        <v>1634</v>
      </c>
      <c r="I4454" t="s">
        <v>1991</v>
      </c>
      <c r="J4454" t="s">
        <v>1996</v>
      </c>
      <c r="K4454">
        <v>4804</v>
      </c>
      <c r="L4454" t="str">
        <f>IFERROR(LEFT(H4454, FIND("h", H4454)-1),0)</f>
        <v>2</v>
      </c>
      <c r="M4454" t="str">
        <f>IFERROR(MID(H4454, FIND("h", H4454)+1, FIND("m", H4454) - FIND("h", H4454)-1), IFERROR(LEFT(H4454, FIND("m",  H4454)-1),0))</f>
        <v xml:space="preserve"> 35</v>
      </c>
      <c r="N4454">
        <f>Table1[[#This Row],[Duration_hr]]*60 +Table1[[#This Row],[Duration_min]]</f>
        <v>155</v>
      </c>
      <c r="O4454">
        <f>IF(I4454="non-stop", 0, VALUE(LEFT(I4454, FIND(" ", I4454)-1)))</f>
        <v>0</v>
      </c>
    </row>
    <row r="4455" spans="1:15" x14ac:dyDescent="0.3">
      <c r="A4455" t="s">
        <v>11</v>
      </c>
      <c r="B4455" t="s">
        <v>46</v>
      </c>
      <c r="C4455" t="s">
        <v>68</v>
      </c>
      <c r="D4455" t="s">
        <v>67</v>
      </c>
      <c r="E4455" s="3" t="s">
        <v>80</v>
      </c>
      <c r="F4455" t="s">
        <v>341</v>
      </c>
      <c r="G4455" t="s">
        <v>575</v>
      </c>
      <c r="H4455" s="5" t="s">
        <v>1634</v>
      </c>
      <c r="I4455" t="s">
        <v>1991</v>
      </c>
      <c r="J4455" t="s">
        <v>1996</v>
      </c>
      <c r="K4455">
        <v>4804</v>
      </c>
      <c r="L4455" t="str">
        <f>IFERROR(LEFT(H4455, FIND("h", H4455)-1),0)</f>
        <v>2</v>
      </c>
      <c r="M4455" t="str">
        <f>IFERROR(MID(H4455, FIND("h", H4455)+1, FIND("m", H4455) - FIND("h", H4455)-1), IFERROR(LEFT(H4455, FIND("m",  H4455)-1),0))</f>
        <v xml:space="preserve"> 35</v>
      </c>
      <c r="N4455">
        <f>Table1[[#This Row],[Duration_hr]]*60 +Table1[[#This Row],[Duration_min]]</f>
        <v>155</v>
      </c>
      <c r="O4455">
        <f>IF(I4455="non-stop", 0, VALUE(LEFT(I4455, FIND(" ", I4455)-1)))</f>
        <v>0</v>
      </c>
    </row>
    <row r="4456" spans="1:15" x14ac:dyDescent="0.3">
      <c r="A4456" t="s">
        <v>19</v>
      </c>
      <c r="B4456" t="s">
        <v>65</v>
      </c>
      <c r="C4456" t="s">
        <v>67</v>
      </c>
      <c r="D4456" t="s">
        <v>72</v>
      </c>
      <c r="E4456" s="3" t="s">
        <v>75</v>
      </c>
      <c r="F4456" t="s">
        <v>222</v>
      </c>
      <c r="G4456" t="s">
        <v>379</v>
      </c>
      <c r="H4456" s="5" t="s">
        <v>1634</v>
      </c>
      <c r="I4456" t="s">
        <v>1991</v>
      </c>
      <c r="J4456" t="s">
        <v>1996</v>
      </c>
      <c r="K4456">
        <v>11793</v>
      </c>
      <c r="L4456" t="str">
        <f>IFERROR(LEFT(H4456, FIND("h", H4456)-1),0)</f>
        <v>2</v>
      </c>
      <c r="M4456" t="str">
        <f>IFERROR(MID(H4456, FIND("h", H4456)+1, FIND("m", H4456) - FIND("h", H4456)-1), IFERROR(LEFT(H4456, FIND("m",  H4456)-1),0))</f>
        <v xml:space="preserve"> 35</v>
      </c>
      <c r="N4456">
        <f>Table1[[#This Row],[Duration_hr]]*60 +Table1[[#This Row],[Duration_min]]</f>
        <v>155</v>
      </c>
      <c r="O4456">
        <f>IF(I4456="non-stop", 0, VALUE(LEFT(I4456, FIND(" ", I4456)-1)))</f>
        <v>0</v>
      </c>
    </row>
    <row r="4457" spans="1:15" x14ac:dyDescent="0.3">
      <c r="A4457" t="s">
        <v>14</v>
      </c>
      <c r="B4457" t="s">
        <v>64</v>
      </c>
      <c r="C4457" t="s">
        <v>70</v>
      </c>
      <c r="D4457" t="s">
        <v>68</v>
      </c>
      <c r="E4457" s="3" t="s">
        <v>84</v>
      </c>
      <c r="F4457" t="s">
        <v>329</v>
      </c>
      <c r="G4457" t="s">
        <v>421</v>
      </c>
      <c r="H4457" s="5" t="s">
        <v>1634</v>
      </c>
      <c r="I4457" t="s">
        <v>1991</v>
      </c>
      <c r="J4457" t="s">
        <v>1996</v>
      </c>
      <c r="K4457">
        <v>7298</v>
      </c>
      <c r="L4457" t="str">
        <f>IFERROR(LEFT(H4457, FIND("h", H4457)-1),0)</f>
        <v>2</v>
      </c>
      <c r="M4457" t="str">
        <f>IFERROR(MID(H4457, FIND("h", H4457)+1, FIND("m", H4457) - FIND("h", H4457)-1), IFERROR(LEFT(H4457, FIND("m",  H4457)-1),0))</f>
        <v xml:space="preserve"> 35</v>
      </c>
      <c r="N4457">
        <f>Table1[[#This Row],[Duration_hr]]*60 +Table1[[#This Row],[Duration_min]]</f>
        <v>155</v>
      </c>
      <c r="O4457">
        <f>IF(I4457="non-stop", 0, VALUE(LEFT(I4457, FIND(" ", I4457)-1)))</f>
        <v>0</v>
      </c>
    </row>
    <row r="4458" spans="1:15" x14ac:dyDescent="0.3">
      <c r="A4458" t="s">
        <v>11</v>
      </c>
      <c r="B4458" t="s">
        <v>57</v>
      </c>
      <c r="C4458" t="s">
        <v>68</v>
      </c>
      <c r="D4458" t="s">
        <v>67</v>
      </c>
      <c r="E4458" s="3" t="s">
        <v>80</v>
      </c>
      <c r="F4458" t="s">
        <v>361</v>
      </c>
      <c r="G4458" t="s">
        <v>391</v>
      </c>
      <c r="H4458" s="5" t="s">
        <v>1634</v>
      </c>
      <c r="I4458" t="s">
        <v>1991</v>
      </c>
      <c r="J4458" t="s">
        <v>1996</v>
      </c>
      <c r="K4458">
        <v>4174</v>
      </c>
      <c r="L4458" t="str">
        <f>IFERROR(LEFT(H4458, FIND("h", H4458)-1),0)</f>
        <v>2</v>
      </c>
      <c r="M4458" t="str">
        <f>IFERROR(MID(H4458, FIND("h", H4458)+1, FIND("m", H4458) - FIND("h", H4458)-1), IFERROR(LEFT(H4458, FIND("m",  H4458)-1),0))</f>
        <v xml:space="preserve"> 35</v>
      </c>
      <c r="N4458">
        <f>Table1[[#This Row],[Duration_hr]]*60 +Table1[[#This Row],[Duration_min]]</f>
        <v>155</v>
      </c>
      <c r="O4458">
        <f>IF(I4458="non-stop", 0, VALUE(LEFT(I4458, FIND(" ", I4458)-1)))</f>
        <v>0</v>
      </c>
    </row>
    <row r="4459" spans="1:15" x14ac:dyDescent="0.3">
      <c r="A4459" t="s">
        <v>14</v>
      </c>
      <c r="B4459" t="s">
        <v>37</v>
      </c>
      <c r="C4459" t="s">
        <v>68</v>
      </c>
      <c r="D4459" t="s">
        <v>67</v>
      </c>
      <c r="E4459" s="3" t="s">
        <v>80</v>
      </c>
      <c r="F4459" t="s">
        <v>345</v>
      </c>
      <c r="G4459" t="s">
        <v>329</v>
      </c>
      <c r="H4459" s="5" t="s">
        <v>1634</v>
      </c>
      <c r="I4459" t="s">
        <v>1991</v>
      </c>
      <c r="J4459" t="s">
        <v>1998</v>
      </c>
      <c r="K4459">
        <v>3841</v>
      </c>
      <c r="L4459" t="str">
        <f>IFERROR(LEFT(H4459, FIND("h", H4459)-1),0)</f>
        <v>2</v>
      </c>
      <c r="M4459" t="str">
        <f>IFERROR(MID(H4459, FIND("h", H4459)+1, FIND("m", H4459) - FIND("h", H4459)-1), IFERROR(LEFT(H4459, FIND("m",  H4459)-1),0))</f>
        <v xml:space="preserve"> 35</v>
      </c>
      <c r="N4459">
        <f>Table1[[#This Row],[Duration_hr]]*60 +Table1[[#This Row],[Duration_min]]</f>
        <v>155</v>
      </c>
      <c r="O4459">
        <f>IF(I4459="non-stop", 0, VALUE(LEFT(I4459, FIND(" ", I4459)-1)))</f>
        <v>0</v>
      </c>
    </row>
    <row r="4460" spans="1:15" x14ac:dyDescent="0.3">
      <c r="A4460" t="s">
        <v>11</v>
      </c>
      <c r="B4460" t="s">
        <v>62</v>
      </c>
      <c r="C4460" t="s">
        <v>68</v>
      </c>
      <c r="D4460" t="s">
        <v>67</v>
      </c>
      <c r="E4460" s="3" t="s">
        <v>80</v>
      </c>
      <c r="F4460" t="s">
        <v>214</v>
      </c>
      <c r="G4460" t="s">
        <v>368</v>
      </c>
      <c r="H4460" s="5" t="s">
        <v>1634</v>
      </c>
      <c r="I4460" t="s">
        <v>1991</v>
      </c>
      <c r="J4460" t="s">
        <v>1996</v>
      </c>
      <c r="K4460">
        <v>4488</v>
      </c>
      <c r="L4460" t="str">
        <f>IFERROR(LEFT(H4460, FIND("h", H4460)-1),0)</f>
        <v>2</v>
      </c>
      <c r="M4460" t="str">
        <f>IFERROR(MID(H4460, FIND("h", H4460)+1, FIND("m", H4460) - FIND("h", H4460)-1), IFERROR(LEFT(H4460, FIND("m",  H4460)-1),0))</f>
        <v xml:space="preserve"> 35</v>
      </c>
      <c r="N4460">
        <f>Table1[[#This Row],[Duration_hr]]*60 +Table1[[#This Row],[Duration_min]]</f>
        <v>155</v>
      </c>
      <c r="O4460">
        <f>IF(I4460="non-stop", 0, VALUE(LEFT(I4460, FIND(" ", I4460)-1)))</f>
        <v>0</v>
      </c>
    </row>
    <row r="4461" spans="1:15" x14ac:dyDescent="0.3">
      <c r="A4461" t="s">
        <v>11</v>
      </c>
      <c r="B4461" t="s">
        <v>59</v>
      </c>
      <c r="C4461" t="s">
        <v>68</v>
      </c>
      <c r="D4461" t="s">
        <v>67</v>
      </c>
      <c r="E4461" s="3" t="s">
        <v>80</v>
      </c>
      <c r="F4461" t="s">
        <v>214</v>
      </c>
      <c r="G4461" t="s">
        <v>368</v>
      </c>
      <c r="H4461" s="5" t="s">
        <v>1634</v>
      </c>
      <c r="I4461" t="s">
        <v>1991</v>
      </c>
      <c r="J4461" t="s">
        <v>1996</v>
      </c>
      <c r="K4461">
        <v>4804</v>
      </c>
      <c r="L4461" t="str">
        <f>IFERROR(LEFT(H4461, FIND("h", H4461)-1),0)</f>
        <v>2</v>
      </c>
      <c r="M4461" t="str">
        <f>IFERROR(MID(H4461, FIND("h", H4461)+1, FIND("m", H4461) - FIND("h", H4461)-1), IFERROR(LEFT(H4461, FIND("m",  H4461)-1),0))</f>
        <v xml:space="preserve"> 35</v>
      </c>
      <c r="N4461">
        <f>Table1[[#This Row],[Duration_hr]]*60 +Table1[[#This Row],[Duration_min]]</f>
        <v>155</v>
      </c>
      <c r="O4461">
        <f>IF(I4461="non-stop", 0, VALUE(LEFT(I4461, FIND(" ", I4461)-1)))</f>
        <v>0</v>
      </c>
    </row>
    <row r="4462" spans="1:15" x14ac:dyDescent="0.3">
      <c r="A4462" t="s">
        <v>18</v>
      </c>
      <c r="B4462" t="s">
        <v>34</v>
      </c>
      <c r="C4462" t="s">
        <v>68</v>
      </c>
      <c r="D4462" t="s">
        <v>67</v>
      </c>
      <c r="E4462" s="3" t="s">
        <v>80</v>
      </c>
      <c r="F4462" t="s">
        <v>318</v>
      </c>
      <c r="G4462" t="s">
        <v>274</v>
      </c>
      <c r="H4462" s="5" t="s">
        <v>1634</v>
      </c>
      <c r="I4462" t="s">
        <v>1991</v>
      </c>
      <c r="J4462" t="s">
        <v>1996</v>
      </c>
      <c r="K4462">
        <v>4409</v>
      </c>
      <c r="L4462" t="str">
        <f>IFERROR(LEFT(H4462, FIND("h", H4462)-1),0)</f>
        <v>2</v>
      </c>
      <c r="M4462" t="str">
        <f>IFERROR(MID(H4462, FIND("h", H4462)+1, FIND("m", H4462) - FIND("h", H4462)-1), IFERROR(LEFT(H4462, FIND("m",  H4462)-1),0))</f>
        <v xml:space="preserve"> 35</v>
      </c>
      <c r="N4462">
        <f>Table1[[#This Row],[Duration_hr]]*60 +Table1[[#This Row],[Duration_min]]</f>
        <v>155</v>
      </c>
      <c r="O4462">
        <f>IF(I4462="non-stop", 0, VALUE(LEFT(I4462, FIND(" ", I4462)-1)))</f>
        <v>0</v>
      </c>
    </row>
    <row r="4463" spans="1:15" x14ac:dyDescent="0.3">
      <c r="A4463" t="s">
        <v>11</v>
      </c>
      <c r="B4463" t="s">
        <v>30</v>
      </c>
      <c r="C4463" t="s">
        <v>68</v>
      </c>
      <c r="D4463" t="s">
        <v>67</v>
      </c>
      <c r="E4463" s="3" t="s">
        <v>80</v>
      </c>
      <c r="F4463" t="s">
        <v>214</v>
      </c>
      <c r="G4463" t="s">
        <v>368</v>
      </c>
      <c r="H4463" s="5" t="s">
        <v>1634</v>
      </c>
      <c r="I4463" t="s">
        <v>1991</v>
      </c>
      <c r="J4463" t="s">
        <v>1996</v>
      </c>
      <c r="K4463">
        <v>4804</v>
      </c>
      <c r="L4463" t="str">
        <f>IFERROR(LEFT(H4463, FIND("h", H4463)-1),0)</f>
        <v>2</v>
      </c>
      <c r="M4463" t="str">
        <f>IFERROR(MID(H4463, FIND("h", H4463)+1, FIND("m", H4463) - FIND("h", H4463)-1), IFERROR(LEFT(H4463, FIND("m",  H4463)-1),0))</f>
        <v xml:space="preserve"> 35</v>
      </c>
      <c r="N4463">
        <f>Table1[[#This Row],[Duration_hr]]*60 +Table1[[#This Row],[Duration_min]]</f>
        <v>155</v>
      </c>
      <c r="O4463">
        <f>IF(I4463="non-stop", 0, VALUE(LEFT(I4463, FIND(" ", I4463)-1)))</f>
        <v>0</v>
      </c>
    </row>
    <row r="4464" spans="1:15" x14ac:dyDescent="0.3">
      <c r="A4464" t="s">
        <v>11</v>
      </c>
      <c r="B4464" t="s">
        <v>41</v>
      </c>
      <c r="C4464" t="s">
        <v>68</v>
      </c>
      <c r="D4464" t="s">
        <v>67</v>
      </c>
      <c r="E4464" s="3" t="s">
        <v>80</v>
      </c>
      <c r="F4464" t="s">
        <v>217</v>
      </c>
      <c r="G4464" t="s">
        <v>269</v>
      </c>
      <c r="H4464" s="5" t="s">
        <v>1634</v>
      </c>
      <c r="I4464" t="s">
        <v>1991</v>
      </c>
      <c r="J4464" t="s">
        <v>1996</v>
      </c>
      <c r="K4464">
        <v>4804</v>
      </c>
      <c r="L4464" t="str">
        <f>IFERROR(LEFT(H4464, FIND("h", H4464)-1),0)</f>
        <v>2</v>
      </c>
      <c r="M4464" t="str">
        <f>IFERROR(MID(H4464, FIND("h", H4464)+1, FIND("m", H4464) - FIND("h", H4464)-1), IFERROR(LEFT(H4464, FIND("m",  H4464)-1),0))</f>
        <v xml:space="preserve"> 35</v>
      </c>
      <c r="N4464">
        <f>Table1[[#This Row],[Duration_hr]]*60 +Table1[[#This Row],[Duration_min]]</f>
        <v>155</v>
      </c>
      <c r="O4464">
        <f>IF(I4464="non-stop", 0, VALUE(LEFT(I4464, FIND(" ", I4464)-1)))</f>
        <v>0</v>
      </c>
    </row>
    <row r="4465" spans="1:15" x14ac:dyDescent="0.3">
      <c r="A4465" t="s">
        <v>17</v>
      </c>
      <c r="B4465" t="s">
        <v>44</v>
      </c>
      <c r="C4465" t="s">
        <v>67</v>
      </c>
      <c r="D4465" t="s">
        <v>69</v>
      </c>
      <c r="E4465" s="3" t="s">
        <v>75</v>
      </c>
      <c r="F4465" t="s">
        <v>299</v>
      </c>
      <c r="G4465" t="s">
        <v>301</v>
      </c>
      <c r="H4465" s="5" t="s">
        <v>1634</v>
      </c>
      <c r="I4465" t="s">
        <v>1991</v>
      </c>
      <c r="J4465" t="s">
        <v>1996</v>
      </c>
      <c r="K4465">
        <v>4878</v>
      </c>
      <c r="L4465" t="str">
        <f>IFERROR(LEFT(H4465, FIND("h", H4465)-1),0)</f>
        <v>2</v>
      </c>
      <c r="M4465" t="str">
        <f>IFERROR(MID(H4465, FIND("h", H4465)+1, FIND("m", H4465) - FIND("h", H4465)-1), IFERROR(LEFT(H4465, FIND("m",  H4465)-1),0))</f>
        <v xml:space="preserve"> 35</v>
      </c>
      <c r="N4465">
        <f>Table1[[#This Row],[Duration_hr]]*60 +Table1[[#This Row],[Duration_min]]</f>
        <v>155</v>
      </c>
      <c r="O4465">
        <f>IF(I4465="non-stop", 0, VALUE(LEFT(I4465, FIND(" ", I4465)-1)))</f>
        <v>0</v>
      </c>
    </row>
    <row r="4466" spans="1:15" x14ac:dyDescent="0.3">
      <c r="A4466" t="s">
        <v>11</v>
      </c>
      <c r="B4466" t="s">
        <v>32</v>
      </c>
      <c r="C4466" t="s">
        <v>68</v>
      </c>
      <c r="D4466" t="s">
        <v>67</v>
      </c>
      <c r="E4466" s="3" t="s">
        <v>80</v>
      </c>
      <c r="F4466" t="s">
        <v>217</v>
      </c>
      <c r="G4466" t="s">
        <v>269</v>
      </c>
      <c r="H4466" s="5" t="s">
        <v>1634</v>
      </c>
      <c r="I4466" t="s">
        <v>1991</v>
      </c>
      <c r="J4466" t="s">
        <v>1996</v>
      </c>
      <c r="K4466">
        <v>4174</v>
      </c>
      <c r="L4466" t="str">
        <f>IFERROR(LEFT(H4466, FIND("h", H4466)-1),0)</f>
        <v>2</v>
      </c>
      <c r="M4466" t="str">
        <f>IFERROR(MID(H4466, FIND("h", H4466)+1, FIND("m", H4466) - FIND("h", H4466)-1), IFERROR(LEFT(H4466, FIND("m",  H4466)-1),0))</f>
        <v xml:space="preserve"> 35</v>
      </c>
      <c r="N4466">
        <f>Table1[[#This Row],[Duration_hr]]*60 +Table1[[#This Row],[Duration_min]]</f>
        <v>155</v>
      </c>
      <c r="O4466">
        <f>IF(I4466="non-stop", 0, VALUE(LEFT(I4466, FIND(" ", I4466)-1)))</f>
        <v>0</v>
      </c>
    </row>
    <row r="4467" spans="1:15" x14ac:dyDescent="0.3">
      <c r="A4467" t="s">
        <v>18</v>
      </c>
      <c r="B4467" t="s">
        <v>30</v>
      </c>
      <c r="C4467" t="s">
        <v>68</v>
      </c>
      <c r="D4467" t="s">
        <v>67</v>
      </c>
      <c r="E4467" s="3" t="s">
        <v>80</v>
      </c>
      <c r="F4467" t="s">
        <v>318</v>
      </c>
      <c r="G4467" t="s">
        <v>274</v>
      </c>
      <c r="H4467" s="5" t="s">
        <v>1634</v>
      </c>
      <c r="I4467" t="s">
        <v>1991</v>
      </c>
      <c r="J4467" t="s">
        <v>1996</v>
      </c>
      <c r="K4467">
        <v>4409</v>
      </c>
      <c r="L4467" t="str">
        <f>IFERROR(LEFT(H4467, FIND("h", H4467)-1),0)</f>
        <v>2</v>
      </c>
      <c r="M4467" t="str">
        <f>IFERROR(MID(H4467, FIND("h", H4467)+1, FIND("m", H4467) - FIND("h", H4467)-1), IFERROR(LEFT(H4467, FIND("m",  H4467)-1),0))</f>
        <v xml:space="preserve"> 35</v>
      </c>
      <c r="N4467">
        <f>Table1[[#This Row],[Duration_hr]]*60 +Table1[[#This Row],[Duration_min]]</f>
        <v>155</v>
      </c>
      <c r="O4467">
        <f>IF(I4467="non-stop", 0, VALUE(LEFT(I4467, FIND(" ", I4467)-1)))</f>
        <v>0</v>
      </c>
    </row>
    <row r="4468" spans="1:15" x14ac:dyDescent="0.3">
      <c r="A4468" t="s">
        <v>18</v>
      </c>
      <c r="B4468" t="s">
        <v>40</v>
      </c>
      <c r="C4468" t="s">
        <v>68</v>
      </c>
      <c r="D4468" t="s">
        <v>67</v>
      </c>
      <c r="E4468" s="3" t="s">
        <v>80</v>
      </c>
      <c r="F4468" t="s">
        <v>318</v>
      </c>
      <c r="G4468" t="s">
        <v>274</v>
      </c>
      <c r="H4468" s="5" t="s">
        <v>1634</v>
      </c>
      <c r="I4468" t="s">
        <v>1991</v>
      </c>
      <c r="J4468" t="s">
        <v>1996</v>
      </c>
      <c r="K4468">
        <v>4107</v>
      </c>
      <c r="L4468" t="str">
        <f>IFERROR(LEFT(H4468, FIND("h", H4468)-1),0)</f>
        <v>2</v>
      </c>
      <c r="M4468" t="str">
        <f>IFERROR(MID(H4468, FIND("h", H4468)+1, FIND("m", H4468) - FIND("h", H4468)-1), IFERROR(LEFT(H4468, FIND("m",  H4468)-1),0))</f>
        <v xml:space="preserve"> 35</v>
      </c>
      <c r="N4468">
        <f>Table1[[#This Row],[Duration_hr]]*60 +Table1[[#This Row],[Duration_min]]</f>
        <v>155</v>
      </c>
      <c r="O4468">
        <f>IF(I4468="non-stop", 0, VALUE(LEFT(I4468, FIND(" ", I4468)-1)))</f>
        <v>0</v>
      </c>
    </row>
    <row r="4469" spans="1:15" x14ac:dyDescent="0.3">
      <c r="A4469" t="s">
        <v>11</v>
      </c>
      <c r="B4469" t="s">
        <v>36</v>
      </c>
      <c r="C4469" t="s">
        <v>68</v>
      </c>
      <c r="D4469" t="s">
        <v>67</v>
      </c>
      <c r="E4469" s="3" t="s">
        <v>80</v>
      </c>
      <c r="F4469" t="s">
        <v>302</v>
      </c>
      <c r="G4469" t="s">
        <v>206</v>
      </c>
      <c r="H4469" s="5" t="s">
        <v>1634</v>
      </c>
      <c r="I4469" t="s">
        <v>1991</v>
      </c>
      <c r="J4469" t="s">
        <v>1996</v>
      </c>
      <c r="K4469">
        <v>4174</v>
      </c>
      <c r="L4469" t="str">
        <f>IFERROR(LEFT(H4469, FIND("h", H4469)-1),0)</f>
        <v>2</v>
      </c>
      <c r="M4469" t="str">
        <f>IFERROR(MID(H4469, FIND("h", H4469)+1, FIND("m", H4469) - FIND("h", H4469)-1), IFERROR(LEFT(H4469, FIND("m",  H4469)-1),0))</f>
        <v xml:space="preserve"> 35</v>
      </c>
      <c r="N4469">
        <f>Table1[[#This Row],[Duration_hr]]*60 +Table1[[#This Row],[Duration_min]]</f>
        <v>155</v>
      </c>
      <c r="O4469">
        <f>IF(I4469="non-stop", 0, VALUE(LEFT(I4469, FIND(" ", I4469)-1)))</f>
        <v>0</v>
      </c>
    </row>
    <row r="4470" spans="1:15" x14ac:dyDescent="0.3">
      <c r="A4470" t="s">
        <v>11</v>
      </c>
      <c r="B4470" t="s">
        <v>48</v>
      </c>
      <c r="C4470" t="s">
        <v>68</v>
      </c>
      <c r="D4470" t="s">
        <v>67</v>
      </c>
      <c r="E4470" s="3" t="s">
        <v>80</v>
      </c>
      <c r="F4470" t="s">
        <v>217</v>
      </c>
      <c r="G4470" t="s">
        <v>269</v>
      </c>
      <c r="H4470" s="5" t="s">
        <v>1634</v>
      </c>
      <c r="I4470" t="s">
        <v>1991</v>
      </c>
      <c r="J4470" t="s">
        <v>1996</v>
      </c>
      <c r="K4470">
        <v>4804</v>
      </c>
      <c r="L4470" t="str">
        <f>IFERROR(LEFT(H4470, FIND("h", H4470)-1),0)</f>
        <v>2</v>
      </c>
      <c r="M4470" t="str">
        <f>IFERROR(MID(H4470, FIND("h", H4470)+1, FIND("m", H4470) - FIND("h", H4470)-1), IFERROR(LEFT(H4470, FIND("m",  H4470)-1),0))</f>
        <v xml:space="preserve"> 35</v>
      </c>
      <c r="N4470">
        <f>Table1[[#This Row],[Duration_hr]]*60 +Table1[[#This Row],[Duration_min]]</f>
        <v>155</v>
      </c>
      <c r="O4470">
        <f>IF(I4470="non-stop", 0, VALUE(LEFT(I4470, FIND(" ", I4470)-1)))</f>
        <v>0</v>
      </c>
    </row>
    <row r="4471" spans="1:15" x14ac:dyDescent="0.3">
      <c r="A4471" t="s">
        <v>18</v>
      </c>
      <c r="B4471" t="s">
        <v>54</v>
      </c>
      <c r="C4471" t="s">
        <v>68</v>
      </c>
      <c r="D4471" t="s">
        <v>67</v>
      </c>
      <c r="E4471" s="3" t="s">
        <v>80</v>
      </c>
      <c r="F4471" t="s">
        <v>318</v>
      </c>
      <c r="G4471" t="s">
        <v>274</v>
      </c>
      <c r="H4471" s="5" t="s">
        <v>1634</v>
      </c>
      <c r="I4471" t="s">
        <v>1991</v>
      </c>
      <c r="J4471" t="s">
        <v>1996</v>
      </c>
      <c r="K4471">
        <v>4508</v>
      </c>
      <c r="L4471" t="str">
        <f>IFERROR(LEFT(H4471, FIND("h", H4471)-1),0)</f>
        <v>2</v>
      </c>
      <c r="M4471" t="str">
        <f>IFERROR(MID(H4471, FIND("h", H4471)+1, FIND("m", H4471) - FIND("h", H4471)-1), IFERROR(LEFT(H4471, FIND("m",  H4471)-1),0))</f>
        <v xml:space="preserve"> 35</v>
      </c>
      <c r="N4471">
        <f>Table1[[#This Row],[Duration_hr]]*60 +Table1[[#This Row],[Duration_min]]</f>
        <v>155</v>
      </c>
      <c r="O4471">
        <f>IF(I4471="non-stop", 0, VALUE(LEFT(I4471, FIND(" ", I4471)-1)))</f>
        <v>0</v>
      </c>
    </row>
    <row r="4472" spans="1:15" x14ac:dyDescent="0.3">
      <c r="A4472" t="s">
        <v>14</v>
      </c>
      <c r="B4472" t="s">
        <v>36</v>
      </c>
      <c r="C4472" t="s">
        <v>68</v>
      </c>
      <c r="D4472" t="s">
        <v>67</v>
      </c>
      <c r="E4472" s="3" t="s">
        <v>80</v>
      </c>
      <c r="F4472" t="s">
        <v>345</v>
      </c>
      <c r="G4472" t="s">
        <v>329</v>
      </c>
      <c r="H4472" s="5" t="s">
        <v>1634</v>
      </c>
      <c r="I4472" t="s">
        <v>1991</v>
      </c>
      <c r="J4472" t="s">
        <v>1998</v>
      </c>
      <c r="K4472">
        <v>3841</v>
      </c>
      <c r="L4472" t="str">
        <f>IFERROR(LEFT(H4472, FIND("h", H4472)-1),0)</f>
        <v>2</v>
      </c>
      <c r="M4472" t="str">
        <f>IFERROR(MID(H4472, FIND("h", H4472)+1, FIND("m", H4472) - FIND("h", H4472)-1), IFERROR(LEFT(H4472, FIND("m",  H4472)-1),0))</f>
        <v xml:space="preserve"> 35</v>
      </c>
      <c r="N4472">
        <f>Table1[[#This Row],[Duration_hr]]*60 +Table1[[#This Row],[Duration_min]]</f>
        <v>155</v>
      </c>
      <c r="O4472">
        <f>IF(I4472="non-stop", 0, VALUE(LEFT(I4472, FIND(" ", I4472)-1)))</f>
        <v>0</v>
      </c>
    </row>
    <row r="4473" spans="1:15" x14ac:dyDescent="0.3">
      <c r="A4473" t="s">
        <v>14</v>
      </c>
      <c r="B4473" t="s">
        <v>47</v>
      </c>
      <c r="C4473" t="s">
        <v>68</v>
      </c>
      <c r="D4473" t="s">
        <v>67</v>
      </c>
      <c r="E4473" s="3" t="s">
        <v>80</v>
      </c>
      <c r="F4473" t="s">
        <v>345</v>
      </c>
      <c r="G4473" t="s">
        <v>329</v>
      </c>
      <c r="H4473" s="5" t="s">
        <v>1634</v>
      </c>
      <c r="I4473" t="s">
        <v>1991</v>
      </c>
      <c r="J4473" t="s">
        <v>1996</v>
      </c>
      <c r="K4473">
        <v>3873</v>
      </c>
      <c r="L4473" t="str">
        <f>IFERROR(LEFT(H4473, FIND("h", H4473)-1),0)</f>
        <v>2</v>
      </c>
      <c r="M4473" t="str">
        <f>IFERROR(MID(H4473, FIND("h", H4473)+1, FIND("m", H4473) - FIND("h", H4473)-1), IFERROR(LEFT(H4473, FIND("m",  H4473)-1),0))</f>
        <v xml:space="preserve"> 35</v>
      </c>
      <c r="N4473">
        <f>Table1[[#This Row],[Duration_hr]]*60 +Table1[[#This Row],[Duration_min]]</f>
        <v>155</v>
      </c>
      <c r="O4473">
        <f>IF(I4473="non-stop", 0, VALUE(LEFT(I4473, FIND(" ", I4473)-1)))</f>
        <v>0</v>
      </c>
    </row>
    <row r="4474" spans="1:15" x14ac:dyDescent="0.3">
      <c r="A4474" t="s">
        <v>14</v>
      </c>
      <c r="B4474" t="s">
        <v>25</v>
      </c>
      <c r="C4474" t="s">
        <v>68</v>
      </c>
      <c r="D4474" t="s">
        <v>67</v>
      </c>
      <c r="E4474" s="3" t="s">
        <v>80</v>
      </c>
      <c r="F4474" t="s">
        <v>345</v>
      </c>
      <c r="G4474" t="s">
        <v>329</v>
      </c>
      <c r="H4474" s="5" t="s">
        <v>1634</v>
      </c>
      <c r="I4474" t="s">
        <v>1991</v>
      </c>
      <c r="J4474" t="s">
        <v>1998</v>
      </c>
      <c r="K4474">
        <v>3841</v>
      </c>
      <c r="L4474" t="str">
        <f>IFERROR(LEFT(H4474, FIND("h", H4474)-1),0)</f>
        <v>2</v>
      </c>
      <c r="M4474" t="str">
        <f>IFERROR(MID(H4474, FIND("h", H4474)+1, FIND("m", H4474) - FIND("h", H4474)-1), IFERROR(LEFT(H4474, FIND("m",  H4474)-1),0))</f>
        <v xml:space="preserve"> 35</v>
      </c>
      <c r="N4474">
        <f>Table1[[#This Row],[Duration_hr]]*60 +Table1[[#This Row],[Duration_min]]</f>
        <v>155</v>
      </c>
      <c r="O4474">
        <f>IF(I4474="non-stop", 0, VALUE(LEFT(I4474, FIND(" ", I4474)-1)))</f>
        <v>0</v>
      </c>
    </row>
    <row r="4475" spans="1:15" x14ac:dyDescent="0.3">
      <c r="A4475" t="s">
        <v>14</v>
      </c>
      <c r="B4475" t="s">
        <v>41</v>
      </c>
      <c r="C4475" t="s">
        <v>68</v>
      </c>
      <c r="D4475" t="s">
        <v>67</v>
      </c>
      <c r="E4475" s="3" t="s">
        <v>80</v>
      </c>
      <c r="F4475" t="s">
        <v>345</v>
      </c>
      <c r="G4475" t="s">
        <v>329</v>
      </c>
      <c r="H4475" s="5" t="s">
        <v>1634</v>
      </c>
      <c r="I4475" t="s">
        <v>1991</v>
      </c>
      <c r="J4475" t="s">
        <v>1998</v>
      </c>
      <c r="K4475">
        <v>3841</v>
      </c>
      <c r="L4475" t="str">
        <f>IFERROR(LEFT(H4475, FIND("h", H4475)-1),0)</f>
        <v>2</v>
      </c>
      <c r="M4475" t="str">
        <f>IFERROR(MID(H4475, FIND("h", H4475)+1, FIND("m", H4475) - FIND("h", H4475)-1), IFERROR(LEFT(H4475, FIND("m",  H4475)-1),0))</f>
        <v xml:space="preserve"> 35</v>
      </c>
      <c r="N4475">
        <f>Table1[[#This Row],[Duration_hr]]*60 +Table1[[#This Row],[Duration_min]]</f>
        <v>155</v>
      </c>
      <c r="O4475">
        <f>IF(I4475="non-stop", 0, VALUE(LEFT(I4475, FIND(" ", I4475)-1)))</f>
        <v>0</v>
      </c>
    </row>
    <row r="4476" spans="1:15" x14ac:dyDescent="0.3">
      <c r="A4476" t="s">
        <v>14</v>
      </c>
      <c r="B4476" t="s">
        <v>23</v>
      </c>
      <c r="C4476" t="s">
        <v>70</v>
      </c>
      <c r="D4476" t="s">
        <v>68</v>
      </c>
      <c r="E4476" s="3" t="s">
        <v>84</v>
      </c>
      <c r="F4476" t="s">
        <v>329</v>
      </c>
      <c r="G4476" t="s">
        <v>421</v>
      </c>
      <c r="H4476" s="5" t="s">
        <v>1634</v>
      </c>
      <c r="I4476" t="s">
        <v>1991</v>
      </c>
      <c r="J4476" t="s">
        <v>1998</v>
      </c>
      <c r="K4476">
        <v>3807</v>
      </c>
      <c r="L4476" t="str">
        <f>IFERROR(LEFT(H4476, FIND("h", H4476)-1),0)</f>
        <v>2</v>
      </c>
      <c r="M4476" t="str">
        <f>IFERROR(MID(H4476, FIND("h", H4476)+1, FIND("m", H4476) - FIND("h", H4476)-1), IFERROR(LEFT(H4476, FIND("m",  H4476)-1),0))</f>
        <v xml:space="preserve"> 35</v>
      </c>
      <c r="N4476">
        <f>Table1[[#This Row],[Duration_hr]]*60 +Table1[[#This Row],[Duration_min]]</f>
        <v>155</v>
      </c>
      <c r="O4476">
        <f>IF(I4476="non-stop", 0, VALUE(LEFT(I4476, FIND(" ", I4476)-1)))</f>
        <v>0</v>
      </c>
    </row>
    <row r="4477" spans="1:15" x14ac:dyDescent="0.3">
      <c r="A4477" t="s">
        <v>14</v>
      </c>
      <c r="B4477" t="s">
        <v>61</v>
      </c>
      <c r="C4477" t="s">
        <v>70</v>
      </c>
      <c r="D4477" t="s">
        <v>68</v>
      </c>
      <c r="E4477" s="3" t="s">
        <v>84</v>
      </c>
      <c r="F4477" t="s">
        <v>329</v>
      </c>
      <c r="G4477" t="s">
        <v>421</v>
      </c>
      <c r="H4477" s="5" t="s">
        <v>1634</v>
      </c>
      <c r="I4477" t="s">
        <v>1991</v>
      </c>
      <c r="J4477" t="s">
        <v>1998</v>
      </c>
      <c r="K4477">
        <v>3807</v>
      </c>
      <c r="L4477" t="str">
        <f>IFERROR(LEFT(H4477, FIND("h", H4477)-1),0)</f>
        <v>2</v>
      </c>
      <c r="M4477" t="str">
        <f>IFERROR(MID(H4477, FIND("h", H4477)+1, FIND("m", H4477) - FIND("h", H4477)-1), IFERROR(LEFT(H4477, FIND("m",  H4477)-1),0))</f>
        <v xml:space="preserve"> 35</v>
      </c>
      <c r="N4477">
        <f>Table1[[#This Row],[Duration_hr]]*60 +Table1[[#This Row],[Duration_min]]</f>
        <v>155</v>
      </c>
      <c r="O4477">
        <f>IF(I4477="non-stop", 0, VALUE(LEFT(I4477, FIND(" ", I4477)-1)))</f>
        <v>0</v>
      </c>
    </row>
    <row r="4478" spans="1:15" x14ac:dyDescent="0.3">
      <c r="A4478" t="s">
        <v>11</v>
      </c>
      <c r="B4478" t="s">
        <v>61</v>
      </c>
      <c r="C4478" t="s">
        <v>68</v>
      </c>
      <c r="D4478" t="s">
        <v>67</v>
      </c>
      <c r="E4478" s="3" t="s">
        <v>80</v>
      </c>
      <c r="F4478" t="s">
        <v>336</v>
      </c>
      <c r="G4478" t="s">
        <v>353</v>
      </c>
      <c r="H4478" s="5" t="s">
        <v>1634</v>
      </c>
      <c r="I4478" t="s">
        <v>1991</v>
      </c>
      <c r="J4478" t="s">
        <v>1996</v>
      </c>
      <c r="K4478">
        <v>4462</v>
      </c>
      <c r="L4478" t="str">
        <f>IFERROR(LEFT(H4478, FIND("h", H4478)-1),0)</f>
        <v>2</v>
      </c>
      <c r="M4478" t="str">
        <f>IFERROR(MID(H4478, FIND("h", H4478)+1, FIND("m", H4478) - FIND("h", H4478)-1), IFERROR(LEFT(H4478, FIND("m",  H4478)-1),0))</f>
        <v xml:space="preserve"> 35</v>
      </c>
      <c r="N4478">
        <f>Table1[[#This Row],[Duration_hr]]*60 +Table1[[#This Row],[Duration_min]]</f>
        <v>155</v>
      </c>
      <c r="O4478">
        <f>IF(I4478="non-stop", 0, VALUE(LEFT(I4478, FIND(" ", I4478)-1)))</f>
        <v>0</v>
      </c>
    </row>
    <row r="4479" spans="1:15" x14ac:dyDescent="0.3">
      <c r="A4479" t="s">
        <v>11</v>
      </c>
      <c r="B4479" t="s">
        <v>31</v>
      </c>
      <c r="C4479" t="s">
        <v>68</v>
      </c>
      <c r="D4479" t="s">
        <v>67</v>
      </c>
      <c r="E4479" s="3" t="s">
        <v>80</v>
      </c>
      <c r="F4479" t="s">
        <v>242</v>
      </c>
      <c r="G4479" t="s">
        <v>303</v>
      </c>
      <c r="H4479" s="5" t="s">
        <v>1634</v>
      </c>
      <c r="I4479" t="s">
        <v>1991</v>
      </c>
      <c r="J4479" t="s">
        <v>1996</v>
      </c>
      <c r="K4479">
        <v>4804</v>
      </c>
      <c r="L4479" t="str">
        <f>IFERROR(LEFT(H4479, FIND("h", H4479)-1),0)</f>
        <v>2</v>
      </c>
      <c r="M4479" t="str">
        <f>IFERROR(MID(H4479, FIND("h", H4479)+1, FIND("m", H4479) - FIND("h", H4479)-1), IFERROR(LEFT(H4479, FIND("m",  H4479)-1),0))</f>
        <v xml:space="preserve"> 35</v>
      </c>
      <c r="N4479">
        <f>Table1[[#This Row],[Duration_hr]]*60 +Table1[[#This Row],[Duration_min]]</f>
        <v>155</v>
      </c>
      <c r="O4479">
        <f>IF(I4479="non-stop", 0, VALUE(LEFT(I4479, FIND(" ", I4479)-1)))</f>
        <v>0</v>
      </c>
    </row>
    <row r="4480" spans="1:15" x14ac:dyDescent="0.3">
      <c r="A4480" t="s">
        <v>11</v>
      </c>
      <c r="B4480" t="s">
        <v>59</v>
      </c>
      <c r="C4480" t="s">
        <v>68</v>
      </c>
      <c r="D4480" t="s">
        <v>67</v>
      </c>
      <c r="E4480" s="3" t="s">
        <v>80</v>
      </c>
      <c r="F4480" t="s">
        <v>361</v>
      </c>
      <c r="G4480" t="s">
        <v>391</v>
      </c>
      <c r="H4480" s="5" t="s">
        <v>1634</v>
      </c>
      <c r="I4480" t="s">
        <v>1991</v>
      </c>
      <c r="J4480" t="s">
        <v>1996</v>
      </c>
      <c r="K4480">
        <v>4804</v>
      </c>
      <c r="L4480" t="str">
        <f>IFERROR(LEFT(H4480, FIND("h", H4480)-1),0)</f>
        <v>2</v>
      </c>
      <c r="M4480" t="str">
        <f>IFERROR(MID(H4480, FIND("h", H4480)+1, FIND("m", H4480) - FIND("h", H4480)-1), IFERROR(LEFT(H4480, FIND("m",  H4480)-1),0))</f>
        <v xml:space="preserve"> 35</v>
      </c>
      <c r="N4480">
        <f>Table1[[#This Row],[Duration_hr]]*60 +Table1[[#This Row],[Duration_min]]</f>
        <v>155</v>
      </c>
      <c r="O4480">
        <f>IF(I4480="non-stop", 0, VALUE(LEFT(I4480, FIND(" ", I4480)-1)))</f>
        <v>0</v>
      </c>
    </row>
    <row r="4481" spans="1:15" x14ac:dyDescent="0.3">
      <c r="A4481" t="s">
        <v>12</v>
      </c>
      <c r="B4481" t="s">
        <v>38</v>
      </c>
      <c r="C4481" t="s">
        <v>68</v>
      </c>
      <c r="D4481" t="s">
        <v>67</v>
      </c>
      <c r="E4481" s="3" t="s">
        <v>80</v>
      </c>
      <c r="F4481" t="s">
        <v>267</v>
      </c>
      <c r="G4481" t="s">
        <v>463</v>
      </c>
      <c r="H4481" s="5" t="s">
        <v>1634</v>
      </c>
      <c r="I4481" t="s">
        <v>1991</v>
      </c>
      <c r="J4481" t="s">
        <v>1996</v>
      </c>
      <c r="K4481">
        <v>4435</v>
      </c>
      <c r="L4481" t="str">
        <f>IFERROR(LEFT(H4481, FIND("h", H4481)-1),0)</f>
        <v>2</v>
      </c>
      <c r="M4481" t="str">
        <f>IFERROR(MID(H4481, FIND("h", H4481)+1, FIND("m", H4481) - FIND("h", H4481)-1), IFERROR(LEFT(H4481, FIND("m",  H4481)-1),0))</f>
        <v xml:space="preserve"> 35</v>
      </c>
      <c r="N4481">
        <f>Table1[[#This Row],[Duration_hr]]*60 +Table1[[#This Row],[Duration_min]]</f>
        <v>155</v>
      </c>
      <c r="O4481">
        <f>IF(I4481="non-stop", 0, VALUE(LEFT(I4481, FIND(" ", I4481)-1)))</f>
        <v>0</v>
      </c>
    </row>
    <row r="4482" spans="1:15" x14ac:dyDescent="0.3">
      <c r="A4482" t="s">
        <v>11</v>
      </c>
      <c r="B4482" t="s">
        <v>62</v>
      </c>
      <c r="C4482" t="s">
        <v>68</v>
      </c>
      <c r="D4482" t="s">
        <v>67</v>
      </c>
      <c r="E4482" s="3" t="s">
        <v>80</v>
      </c>
      <c r="F4482" t="s">
        <v>361</v>
      </c>
      <c r="G4482" t="s">
        <v>391</v>
      </c>
      <c r="H4482" s="5" t="s">
        <v>1634</v>
      </c>
      <c r="I4482" t="s">
        <v>1991</v>
      </c>
      <c r="J4482" t="s">
        <v>1996</v>
      </c>
      <c r="K4482">
        <v>4174</v>
      </c>
      <c r="L4482" t="str">
        <f>IFERROR(LEFT(H4482, FIND("h", H4482)-1),0)</f>
        <v>2</v>
      </c>
      <c r="M4482" t="str">
        <f>IFERROR(MID(H4482, FIND("h", H4482)+1, FIND("m", H4482) - FIND("h", H4482)-1), IFERROR(LEFT(H4482, FIND("m",  H4482)-1),0))</f>
        <v xml:space="preserve"> 35</v>
      </c>
      <c r="N4482">
        <f>Table1[[#This Row],[Duration_hr]]*60 +Table1[[#This Row],[Duration_min]]</f>
        <v>155</v>
      </c>
      <c r="O4482">
        <f>IF(I4482="non-stop", 0, VALUE(LEFT(I4482, FIND(" ", I4482)-1)))</f>
        <v>0</v>
      </c>
    </row>
    <row r="4483" spans="1:15" x14ac:dyDescent="0.3">
      <c r="A4483" t="s">
        <v>11</v>
      </c>
      <c r="B4483" t="s">
        <v>41</v>
      </c>
      <c r="C4483" t="s">
        <v>68</v>
      </c>
      <c r="D4483" t="s">
        <v>67</v>
      </c>
      <c r="E4483" s="3" t="s">
        <v>80</v>
      </c>
      <c r="F4483" t="s">
        <v>302</v>
      </c>
      <c r="G4483" t="s">
        <v>206</v>
      </c>
      <c r="H4483" s="5" t="s">
        <v>1634</v>
      </c>
      <c r="I4483" t="s">
        <v>1991</v>
      </c>
      <c r="J4483" t="s">
        <v>1996</v>
      </c>
      <c r="K4483">
        <v>4804</v>
      </c>
      <c r="L4483" t="str">
        <f>IFERROR(LEFT(H4483, FIND("h", H4483)-1),0)</f>
        <v>2</v>
      </c>
      <c r="M4483" t="str">
        <f>IFERROR(MID(H4483, FIND("h", H4483)+1, FIND("m", H4483) - FIND("h", H4483)-1), IFERROR(LEFT(H4483, FIND("m",  H4483)-1),0))</f>
        <v xml:space="preserve"> 35</v>
      </c>
      <c r="N4483">
        <f>Table1[[#This Row],[Duration_hr]]*60 +Table1[[#This Row],[Duration_min]]</f>
        <v>155</v>
      </c>
      <c r="O4483">
        <f>IF(I4483="non-stop", 0, VALUE(LEFT(I4483, FIND(" ", I4483)-1)))</f>
        <v>0</v>
      </c>
    </row>
    <row r="4484" spans="1:15" x14ac:dyDescent="0.3">
      <c r="A4484" t="s">
        <v>11</v>
      </c>
      <c r="B4484" t="s">
        <v>52</v>
      </c>
      <c r="C4484" t="s">
        <v>68</v>
      </c>
      <c r="D4484" t="s">
        <v>67</v>
      </c>
      <c r="E4484" s="3" t="s">
        <v>80</v>
      </c>
      <c r="F4484" t="s">
        <v>214</v>
      </c>
      <c r="G4484" t="s">
        <v>368</v>
      </c>
      <c r="H4484" s="5" t="s">
        <v>1634</v>
      </c>
      <c r="I4484" t="s">
        <v>1991</v>
      </c>
      <c r="J4484" t="s">
        <v>1996</v>
      </c>
      <c r="K4484">
        <v>4804</v>
      </c>
      <c r="L4484" t="str">
        <f>IFERROR(LEFT(H4484, FIND("h", H4484)-1),0)</f>
        <v>2</v>
      </c>
      <c r="M4484" t="str">
        <f>IFERROR(MID(H4484, FIND("h", H4484)+1, FIND("m", H4484) - FIND("h", H4484)-1), IFERROR(LEFT(H4484, FIND("m",  H4484)-1),0))</f>
        <v xml:space="preserve"> 35</v>
      </c>
      <c r="N4484">
        <f>Table1[[#This Row],[Duration_hr]]*60 +Table1[[#This Row],[Duration_min]]</f>
        <v>155</v>
      </c>
      <c r="O4484">
        <f>IF(I4484="non-stop", 0, VALUE(LEFT(I4484, FIND(" ", I4484)-1)))</f>
        <v>0</v>
      </c>
    </row>
    <row r="4485" spans="1:15" x14ac:dyDescent="0.3">
      <c r="A4485" t="s">
        <v>11</v>
      </c>
      <c r="B4485" t="s">
        <v>41</v>
      </c>
      <c r="C4485" t="s">
        <v>68</v>
      </c>
      <c r="D4485" t="s">
        <v>67</v>
      </c>
      <c r="E4485" s="3" t="s">
        <v>80</v>
      </c>
      <c r="F4485" t="s">
        <v>282</v>
      </c>
      <c r="G4485" t="s">
        <v>259</v>
      </c>
      <c r="H4485" s="5" t="s">
        <v>1634</v>
      </c>
      <c r="I4485" t="s">
        <v>1991</v>
      </c>
      <c r="J4485" t="s">
        <v>1996</v>
      </c>
      <c r="K4485">
        <v>5224</v>
      </c>
      <c r="L4485" t="str">
        <f>IFERROR(LEFT(H4485, FIND("h", H4485)-1),0)</f>
        <v>2</v>
      </c>
      <c r="M4485" t="str">
        <f>IFERROR(MID(H4485, FIND("h", H4485)+1, FIND("m", H4485) - FIND("h", H4485)-1), IFERROR(LEFT(H4485, FIND("m",  H4485)-1),0))</f>
        <v xml:space="preserve"> 35</v>
      </c>
      <c r="N4485">
        <f>Table1[[#This Row],[Duration_hr]]*60 +Table1[[#This Row],[Duration_min]]</f>
        <v>155</v>
      </c>
      <c r="O4485">
        <f>IF(I4485="non-stop", 0, VALUE(LEFT(I4485, FIND(" ", I4485)-1)))</f>
        <v>0</v>
      </c>
    </row>
    <row r="4486" spans="1:15" x14ac:dyDescent="0.3">
      <c r="A4486" t="s">
        <v>11</v>
      </c>
      <c r="B4486" t="s">
        <v>42</v>
      </c>
      <c r="C4486" t="s">
        <v>68</v>
      </c>
      <c r="D4486" t="s">
        <v>67</v>
      </c>
      <c r="E4486" s="3" t="s">
        <v>80</v>
      </c>
      <c r="F4486" t="s">
        <v>341</v>
      </c>
      <c r="G4486" t="s">
        <v>812</v>
      </c>
      <c r="H4486" s="5" t="s">
        <v>1634</v>
      </c>
      <c r="I4486" t="s">
        <v>1991</v>
      </c>
      <c r="J4486" t="s">
        <v>1996</v>
      </c>
      <c r="K4486">
        <v>4804</v>
      </c>
      <c r="L4486" t="str">
        <f>IFERROR(LEFT(H4486, FIND("h", H4486)-1),0)</f>
        <v>2</v>
      </c>
      <c r="M4486" t="str">
        <f>IFERROR(MID(H4486, FIND("h", H4486)+1, FIND("m", H4486) - FIND("h", H4486)-1), IFERROR(LEFT(H4486, FIND("m",  H4486)-1),0))</f>
        <v xml:space="preserve"> 35</v>
      </c>
      <c r="N4486">
        <f>Table1[[#This Row],[Duration_hr]]*60 +Table1[[#This Row],[Duration_min]]</f>
        <v>155</v>
      </c>
      <c r="O4486">
        <f>IF(I4486="non-stop", 0, VALUE(LEFT(I4486, FIND(" ", I4486)-1)))</f>
        <v>0</v>
      </c>
    </row>
    <row r="4487" spans="1:15" x14ac:dyDescent="0.3">
      <c r="A4487" t="s">
        <v>16</v>
      </c>
      <c r="B4487" t="s">
        <v>47</v>
      </c>
      <c r="C4487" t="s">
        <v>68</v>
      </c>
      <c r="D4487" t="s">
        <v>67</v>
      </c>
      <c r="E4487" s="3" t="s">
        <v>80</v>
      </c>
      <c r="F4487" t="s">
        <v>336</v>
      </c>
      <c r="G4487" t="s">
        <v>353</v>
      </c>
      <c r="H4487" s="5" t="s">
        <v>1634</v>
      </c>
      <c r="I4487" t="s">
        <v>1991</v>
      </c>
      <c r="J4487" t="s">
        <v>1996</v>
      </c>
      <c r="K4487">
        <v>3514</v>
      </c>
      <c r="L4487" t="str">
        <f>IFERROR(LEFT(H4487, FIND("h", H4487)-1),0)</f>
        <v>2</v>
      </c>
      <c r="M4487" t="str">
        <f>IFERROR(MID(H4487, FIND("h", H4487)+1, FIND("m", H4487) - FIND("h", H4487)-1), IFERROR(LEFT(H4487, FIND("m",  H4487)-1),0))</f>
        <v xml:space="preserve"> 35</v>
      </c>
      <c r="N4487">
        <f>Table1[[#This Row],[Duration_hr]]*60 +Table1[[#This Row],[Duration_min]]</f>
        <v>155</v>
      </c>
      <c r="O4487">
        <f>IF(I4487="non-stop", 0, VALUE(LEFT(I4487, FIND(" ", I4487)-1)))</f>
        <v>0</v>
      </c>
    </row>
    <row r="4488" spans="1:15" x14ac:dyDescent="0.3">
      <c r="A4488" t="s">
        <v>18</v>
      </c>
      <c r="B4488" t="s">
        <v>55</v>
      </c>
      <c r="C4488" t="s">
        <v>68</v>
      </c>
      <c r="D4488" t="s">
        <v>67</v>
      </c>
      <c r="E4488" s="3" t="s">
        <v>80</v>
      </c>
      <c r="F4488" t="s">
        <v>318</v>
      </c>
      <c r="G4488" t="s">
        <v>274</v>
      </c>
      <c r="H4488" s="5" t="s">
        <v>1634</v>
      </c>
      <c r="I4488" t="s">
        <v>1991</v>
      </c>
      <c r="J4488" t="s">
        <v>1996</v>
      </c>
      <c r="K4488">
        <v>4409</v>
      </c>
      <c r="L4488" t="str">
        <f>IFERROR(LEFT(H4488, FIND("h", H4488)-1),0)</f>
        <v>2</v>
      </c>
      <c r="M4488" t="str">
        <f>IFERROR(MID(H4488, FIND("h", H4488)+1, FIND("m", H4488) - FIND("h", H4488)-1), IFERROR(LEFT(H4488, FIND("m",  H4488)-1),0))</f>
        <v xml:space="preserve"> 35</v>
      </c>
      <c r="N4488">
        <f>Table1[[#This Row],[Duration_hr]]*60 +Table1[[#This Row],[Duration_min]]</f>
        <v>155</v>
      </c>
      <c r="O4488">
        <f>IF(I4488="non-stop", 0, VALUE(LEFT(I4488, FIND(" ", I4488)-1)))</f>
        <v>0</v>
      </c>
    </row>
    <row r="4489" spans="1:15" x14ac:dyDescent="0.3">
      <c r="A4489" t="s">
        <v>14</v>
      </c>
      <c r="B4489" t="s">
        <v>39</v>
      </c>
      <c r="C4489" t="s">
        <v>70</v>
      </c>
      <c r="D4489" t="s">
        <v>68</v>
      </c>
      <c r="E4489" s="3" t="s">
        <v>84</v>
      </c>
      <c r="F4489" t="s">
        <v>329</v>
      </c>
      <c r="G4489" t="s">
        <v>421</v>
      </c>
      <c r="H4489" s="5" t="s">
        <v>1634</v>
      </c>
      <c r="I4489" t="s">
        <v>1991</v>
      </c>
      <c r="J4489" t="s">
        <v>1998</v>
      </c>
      <c r="K4489">
        <v>3332</v>
      </c>
      <c r="L4489" t="str">
        <f>IFERROR(LEFT(H4489, FIND("h", H4489)-1),0)</f>
        <v>2</v>
      </c>
      <c r="M4489" t="str">
        <f>IFERROR(MID(H4489, FIND("h", H4489)+1, FIND("m", H4489) - FIND("h", H4489)-1), IFERROR(LEFT(H4489, FIND("m",  H4489)-1),0))</f>
        <v xml:space="preserve"> 35</v>
      </c>
      <c r="N4489">
        <f>Table1[[#This Row],[Duration_hr]]*60 +Table1[[#This Row],[Duration_min]]</f>
        <v>155</v>
      </c>
      <c r="O4489">
        <f>IF(I4489="non-stop", 0, VALUE(LEFT(I4489, FIND(" ", I4489)-1)))</f>
        <v>0</v>
      </c>
    </row>
    <row r="4490" spans="1:15" x14ac:dyDescent="0.3">
      <c r="A4490" t="s">
        <v>11</v>
      </c>
      <c r="B4490" t="s">
        <v>47</v>
      </c>
      <c r="C4490" t="s">
        <v>68</v>
      </c>
      <c r="D4490" t="s">
        <v>67</v>
      </c>
      <c r="E4490" s="3" t="s">
        <v>80</v>
      </c>
      <c r="F4490" t="s">
        <v>361</v>
      </c>
      <c r="G4490" t="s">
        <v>391</v>
      </c>
      <c r="H4490" s="5" t="s">
        <v>1634</v>
      </c>
      <c r="I4490" t="s">
        <v>1991</v>
      </c>
      <c r="J4490" t="s">
        <v>1996</v>
      </c>
      <c r="K4490">
        <v>4804</v>
      </c>
      <c r="L4490" t="str">
        <f>IFERROR(LEFT(H4490, FIND("h", H4490)-1),0)</f>
        <v>2</v>
      </c>
      <c r="M4490" t="str">
        <f>IFERROR(MID(H4490, FIND("h", H4490)+1, FIND("m", H4490) - FIND("h", H4490)-1), IFERROR(LEFT(H4490, FIND("m",  H4490)-1),0))</f>
        <v xml:space="preserve"> 35</v>
      </c>
      <c r="N4490">
        <f>Table1[[#This Row],[Duration_hr]]*60 +Table1[[#This Row],[Duration_min]]</f>
        <v>155</v>
      </c>
      <c r="O4490">
        <f>IF(I4490="non-stop", 0, VALUE(LEFT(I4490, FIND(" ", I4490)-1)))</f>
        <v>0</v>
      </c>
    </row>
    <row r="4491" spans="1:15" x14ac:dyDescent="0.3">
      <c r="A4491" t="s">
        <v>18</v>
      </c>
      <c r="B4491" t="s">
        <v>61</v>
      </c>
      <c r="C4491" t="s">
        <v>68</v>
      </c>
      <c r="D4491" t="s">
        <v>67</v>
      </c>
      <c r="E4491" s="3" t="s">
        <v>80</v>
      </c>
      <c r="F4491" t="s">
        <v>318</v>
      </c>
      <c r="G4491" t="s">
        <v>274</v>
      </c>
      <c r="H4491" s="5" t="s">
        <v>1634</v>
      </c>
      <c r="I4491" t="s">
        <v>1991</v>
      </c>
      <c r="J4491" t="s">
        <v>1996</v>
      </c>
      <c r="K4491">
        <v>4384</v>
      </c>
      <c r="L4491" t="str">
        <f>IFERROR(LEFT(H4491, FIND("h", H4491)-1),0)</f>
        <v>2</v>
      </c>
      <c r="M4491" t="str">
        <f>IFERROR(MID(H4491, FIND("h", H4491)+1, FIND("m", H4491) - FIND("h", H4491)-1), IFERROR(LEFT(H4491, FIND("m",  H4491)-1),0))</f>
        <v xml:space="preserve"> 35</v>
      </c>
      <c r="N4491">
        <f>Table1[[#This Row],[Duration_hr]]*60 +Table1[[#This Row],[Duration_min]]</f>
        <v>155</v>
      </c>
      <c r="O4491">
        <f>IF(I4491="non-stop", 0, VALUE(LEFT(I4491, FIND(" ", I4491)-1)))</f>
        <v>0</v>
      </c>
    </row>
    <row r="4492" spans="1:15" x14ac:dyDescent="0.3">
      <c r="A4492" t="s">
        <v>11</v>
      </c>
      <c r="B4492" t="s">
        <v>66</v>
      </c>
      <c r="C4492" t="s">
        <v>68</v>
      </c>
      <c r="D4492" t="s">
        <v>67</v>
      </c>
      <c r="E4492" s="3" t="s">
        <v>80</v>
      </c>
      <c r="F4492" t="s">
        <v>361</v>
      </c>
      <c r="G4492" t="s">
        <v>391</v>
      </c>
      <c r="H4492" s="5" t="s">
        <v>1634</v>
      </c>
      <c r="I4492" t="s">
        <v>1991</v>
      </c>
      <c r="J4492" t="s">
        <v>1996</v>
      </c>
      <c r="K4492">
        <v>4804</v>
      </c>
      <c r="L4492" t="str">
        <f>IFERROR(LEFT(H4492, FIND("h", H4492)-1),0)</f>
        <v>2</v>
      </c>
      <c r="M4492" t="str">
        <f>IFERROR(MID(H4492, FIND("h", H4492)+1, FIND("m", H4492) - FIND("h", H4492)-1), IFERROR(LEFT(H4492, FIND("m",  H4492)-1),0))</f>
        <v xml:space="preserve"> 35</v>
      </c>
      <c r="N4492">
        <f>Table1[[#This Row],[Duration_hr]]*60 +Table1[[#This Row],[Duration_min]]</f>
        <v>155</v>
      </c>
      <c r="O4492">
        <f>IF(I4492="non-stop", 0, VALUE(LEFT(I4492, FIND(" ", I4492)-1)))</f>
        <v>0</v>
      </c>
    </row>
    <row r="4493" spans="1:15" x14ac:dyDescent="0.3">
      <c r="A4493" t="s">
        <v>11</v>
      </c>
      <c r="B4493" t="s">
        <v>63</v>
      </c>
      <c r="C4493" t="s">
        <v>68</v>
      </c>
      <c r="D4493" t="s">
        <v>67</v>
      </c>
      <c r="E4493" s="3" t="s">
        <v>80</v>
      </c>
      <c r="F4493" t="s">
        <v>361</v>
      </c>
      <c r="G4493" t="s">
        <v>391</v>
      </c>
      <c r="H4493" s="5" t="s">
        <v>1634</v>
      </c>
      <c r="I4493" t="s">
        <v>1991</v>
      </c>
      <c r="J4493" t="s">
        <v>1996</v>
      </c>
      <c r="K4493">
        <v>4174</v>
      </c>
      <c r="L4493" t="str">
        <f>IFERROR(LEFT(H4493, FIND("h", H4493)-1),0)</f>
        <v>2</v>
      </c>
      <c r="M4493" t="str">
        <f>IFERROR(MID(H4493, FIND("h", H4493)+1, FIND("m", H4493) - FIND("h", H4493)-1), IFERROR(LEFT(H4493, FIND("m",  H4493)-1),0))</f>
        <v xml:space="preserve"> 35</v>
      </c>
      <c r="N4493">
        <f>Table1[[#This Row],[Duration_hr]]*60 +Table1[[#This Row],[Duration_min]]</f>
        <v>155</v>
      </c>
      <c r="O4493">
        <f>IF(I4493="non-stop", 0, VALUE(LEFT(I4493, FIND(" ", I4493)-1)))</f>
        <v>0</v>
      </c>
    </row>
    <row r="4494" spans="1:15" x14ac:dyDescent="0.3">
      <c r="A4494" t="s">
        <v>14</v>
      </c>
      <c r="B4494" t="s">
        <v>52</v>
      </c>
      <c r="C4494" t="s">
        <v>68</v>
      </c>
      <c r="D4494" t="s">
        <v>67</v>
      </c>
      <c r="E4494" s="3" t="s">
        <v>80</v>
      </c>
      <c r="F4494" t="s">
        <v>345</v>
      </c>
      <c r="G4494" t="s">
        <v>329</v>
      </c>
      <c r="H4494" s="5" t="s">
        <v>1634</v>
      </c>
      <c r="I4494" t="s">
        <v>1991</v>
      </c>
      <c r="J4494" t="s">
        <v>1998</v>
      </c>
      <c r="K4494">
        <v>3841</v>
      </c>
      <c r="L4494" t="str">
        <f>IFERROR(LEFT(H4494, FIND("h", H4494)-1),0)</f>
        <v>2</v>
      </c>
      <c r="M4494" t="str">
        <f>IFERROR(MID(H4494, FIND("h", H4494)+1, FIND("m", H4494) - FIND("h", H4494)-1), IFERROR(LEFT(H4494, FIND("m",  H4494)-1),0))</f>
        <v xml:space="preserve"> 35</v>
      </c>
      <c r="N4494">
        <f>Table1[[#This Row],[Duration_hr]]*60 +Table1[[#This Row],[Duration_min]]</f>
        <v>155</v>
      </c>
      <c r="O4494">
        <f>IF(I4494="non-stop", 0, VALUE(LEFT(I4494, FIND(" ", I4494)-1)))</f>
        <v>0</v>
      </c>
    </row>
    <row r="4495" spans="1:15" x14ac:dyDescent="0.3">
      <c r="A4495" t="s">
        <v>11</v>
      </c>
      <c r="B4495" t="s">
        <v>64</v>
      </c>
      <c r="C4495" t="s">
        <v>68</v>
      </c>
      <c r="D4495" t="s">
        <v>67</v>
      </c>
      <c r="E4495" s="3" t="s">
        <v>80</v>
      </c>
      <c r="F4495" t="s">
        <v>290</v>
      </c>
      <c r="G4495" t="s">
        <v>319</v>
      </c>
      <c r="H4495" s="5" t="s">
        <v>1634</v>
      </c>
      <c r="I4495" t="s">
        <v>1991</v>
      </c>
      <c r="J4495" t="s">
        <v>1996</v>
      </c>
      <c r="K4495">
        <v>6565</v>
      </c>
      <c r="L4495" t="str">
        <f>IFERROR(LEFT(H4495, FIND("h", H4495)-1),0)</f>
        <v>2</v>
      </c>
      <c r="M4495" t="str">
        <f>IFERROR(MID(H4495, FIND("h", H4495)+1, FIND("m", H4495) - FIND("h", H4495)-1), IFERROR(LEFT(H4495, FIND("m",  H4495)-1),0))</f>
        <v xml:space="preserve"> 35</v>
      </c>
      <c r="N4495">
        <f>Table1[[#This Row],[Duration_hr]]*60 +Table1[[#This Row],[Duration_min]]</f>
        <v>155</v>
      </c>
      <c r="O4495">
        <f>IF(I4495="non-stop", 0, VALUE(LEFT(I4495, FIND(" ", I4495)-1)))</f>
        <v>0</v>
      </c>
    </row>
    <row r="4496" spans="1:15" x14ac:dyDescent="0.3">
      <c r="A4496" t="s">
        <v>14</v>
      </c>
      <c r="B4496" t="s">
        <v>60</v>
      </c>
      <c r="C4496" t="s">
        <v>70</v>
      </c>
      <c r="D4496" t="s">
        <v>68</v>
      </c>
      <c r="E4496" s="3" t="s">
        <v>84</v>
      </c>
      <c r="F4496" t="s">
        <v>329</v>
      </c>
      <c r="G4496" t="s">
        <v>421</v>
      </c>
      <c r="H4496" s="5" t="s">
        <v>1634</v>
      </c>
      <c r="I4496" t="s">
        <v>1991</v>
      </c>
      <c r="J4496" t="s">
        <v>1998</v>
      </c>
      <c r="K4496">
        <v>3332</v>
      </c>
      <c r="L4496" t="str">
        <f>IFERROR(LEFT(H4496, FIND("h", H4496)-1),0)</f>
        <v>2</v>
      </c>
      <c r="M4496" t="str">
        <f>IFERROR(MID(H4496, FIND("h", H4496)+1, FIND("m", H4496) - FIND("h", H4496)-1), IFERROR(LEFT(H4496, FIND("m",  H4496)-1),0))</f>
        <v xml:space="preserve"> 35</v>
      </c>
      <c r="N4496">
        <f>Table1[[#This Row],[Duration_hr]]*60 +Table1[[#This Row],[Duration_min]]</f>
        <v>155</v>
      </c>
      <c r="O4496">
        <f>IF(I4496="non-stop", 0, VALUE(LEFT(I4496, FIND(" ", I4496)-1)))</f>
        <v>0</v>
      </c>
    </row>
    <row r="4497" spans="1:15" x14ac:dyDescent="0.3">
      <c r="A4497" t="s">
        <v>11</v>
      </c>
      <c r="B4497" t="s">
        <v>59</v>
      </c>
      <c r="C4497" t="s">
        <v>68</v>
      </c>
      <c r="D4497" t="s">
        <v>67</v>
      </c>
      <c r="E4497" s="3" t="s">
        <v>80</v>
      </c>
      <c r="F4497" t="s">
        <v>217</v>
      </c>
      <c r="G4497" t="s">
        <v>269</v>
      </c>
      <c r="H4497" s="5" t="s">
        <v>1634</v>
      </c>
      <c r="I4497" t="s">
        <v>1991</v>
      </c>
      <c r="J4497" t="s">
        <v>1996</v>
      </c>
      <c r="K4497">
        <v>4804</v>
      </c>
      <c r="L4497" t="str">
        <f>IFERROR(LEFT(H4497, FIND("h", H4497)-1),0)</f>
        <v>2</v>
      </c>
      <c r="M4497" t="str">
        <f>IFERROR(MID(H4497, FIND("h", H4497)+1, FIND("m", H4497) - FIND("h", H4497)-1), IFERROR(LEFT(H4497, FIND("m",  H4497)-1),0))</f>
        <v xml:space="preserve"> 35</v>
      </c>
      <c r="N4497">
        <f>Table1[[#This Row],[Duration_hr]]*60 +Table1[[#This Row],[Duration_min]]</f>
        <v>155</v>
      </c>
      <c r="O4497">
        <f>IF(I4497="non-stop", 0, VALUE(LEFT(I4497, FIND(" ", I4497)-1)))</f>
        <v>0</v>
      </c>
    </row>
    <row r="4498" spans="1:15" x14ac:dyDescent="0.3">
      <c r="A4498" t="s">
        <v>17</v>
      </c>
      <c r="B4498" t="s">
        <v>58</v>
      </c>
      <c r="C4498" t="s">
        <v>67</v>
      </c>
      <c r="D4498" t="s">
        <v>69</v>
      </c>
      <c r="E4498" s="3" t="s">
        <v>75</v>
      </c>
      <c r="F4498" t="s">
        <v>299</v>
      </c>
      <c r="G4498" t="s">
        <v>301</v>
      </c>
      <c r="H4498" s="5" t="s">
        <v>1634</v>
      </c>
      <c r="I4498" t="s">
        <v>1991</v>
      </c>
      <c r="J4498" t="s">
        <v>1996</v>
      </c>
      <c r="K4498">
        <v>5613</v>
      </c>
      <c r="L4498" t="str">
        <f>IFERROR(LEFT(H4498, FIND("h", H4498)-1),0)</f>
        <v>2</v>
      </c>
      <c r="M4498" t="str">
        <f>IFERROR(MID(H4498, FIND("h", H4498)+1, FIND("m", H4498) - FIND("h", H4498)-1), IFERROR(LEFT(H4498, FIND("m",  H4498)-1),0))</f>
        <v xml:space="preserve"> 35</v>
      </c>
      <c r="N4498">
        <f>Table1[[#This Row],[Duration_hr]]*60 +Table1[[#This Row],[Duration_min]]</f>
        <v>155</v>
      </c>
      <c r="O4498">
        <f>IF(I4498="non-stop", 0, VALUE(LEFT(I4498, FIND(" ", I4498)-1)))</f>
        <v>0</v>
      </c>
    </row>
    <row r="4499" spans="1:15" x14ac:dyDescent="0.3">
      <c r="A4499" t="s">
        <v>14</v>
      </c>
      <c r="B4499" t="s">
        <v>24</v>
      </c>
      <c r="C4499" t="s">
        <v>68</v>
      </c>
      <c r="D4499" t="s">
        <v>67</v>
      </c>
      <c r="E4499" s="3" t="s">
        <v>80</v>
      </c>
      <c r="F4499" t="s">
        <v>345</v>
      </c>
      <c r="G4499" t="s">
        <v>329</v>
      </c>
      <c r="H4499" s="5" t="s">
        <v>1634</v>
      </c>
      <c r="I4499" t="s">
        <v>1991</v>
      </c>
      <c r="J4499" t="s">
        <v>1998</v>
      </c>
      <c r="K4499">
        <v>3841</v>
      </c>
      <c r="L4499" t="str">
        <f>IFERROR(LEFT(H4499, FIND("h", H4499)-1),0)</f>
        <v>2</v>
      </c>
      <c r="M4499" t="str">
        <f>IFERROR(MID(H4499, FIND("h", H4499)+1, FIND("m", H4499) - FIND("h", H4499)-1), IFERROR(LEFT(H4499, FIND("m",  H4499)-1),0))</f>
        <v xml:space="preserve"> 35</v>
      </c>
      <c r="N4499">
        <f>Table1[[#This Row],[Duration_hr]]*60 +Table1[[#This Row],[Duration_min]]</f>
        <v>155</v>
      </c>
      <c r="O4499">
        <f>IF(I4499="non-stop", 0, VALUE(LEFT(I4499, FIND(" ", I4499)-1)))</f>
        <v>0</v>
      </c>
    </row>
    <row r="4500" spans="1:15" x14ac:dyDescent="0.3">
      <c r="A4500" t="s">
        <v>11</v>
      </c>
      <c r="B4500" t="s">
        <v>44</v>
      </c>
      <c r="C4500" t="s">
        <v>68</v>
      </c>
      <c r="D4500" t="s">
        <v>67</v>
      </c>
      <c r="E4500" s="3" t="s">
        <v>80</v>
      </c>
      <c r="F4500" t="s">
        <v>242</v>
      </c>
      <c r="G4500" t="s">
        <v>303</v>
      </c>
      <c r="H4500" s="5" t="s">
        <v>1634</v>
      </c>
      <c r="I4500" t="s">
        <v>1991</v>
      </c>
      <c r="J4500" t="s">
        <v>1996</v>
      </c>
      <c r="K4500">
        <v>5644</v>
      </c>
      <c r="L4500" t="str">
        <f>IFERROR(LEFT(H4500, FIND("h", H4500)-1),0)</f>
        <v>2</v>
      </c>
      <c r="M4500" t="str">
        <f>IFERROR(MID(H4500, FIND("h", H4500)+1, FIND("m", H4500) - FIND("h", H4500)-1), IFERROR(LEFT(H4500, FIND("m",  H4500)-1),0))</f>
        <v xml:space="preserve"> 35</v>
      </c>
      <c r="N4500">
        <f>Table1[[#This Row],[Duration_hr]]*60 +Table1[[#This Row],[Duration_min]]</f>
        <v>155</v>
      </c>
      <c r="O4500">
        <f>IF(I4500="non-stop", 0, VALUE(LEFT(I4500, FIND(" ", I4500)-1)))</f>
        <v>0</v>
      </c>
    </row>
    <row r="4501" spans="1:15" x14ac:dyDescent="0.3">
      <c r="A4501" t="s">
        <v>14</v>
      </c>
      <c r="B4501" t="s">
        <v>34</v>
      </c>
      <c r="C4501" t="s">
        <v>68</v>
      </c>
      <c r="D4501" t="s">
        <v>67</v>
      </c>
      <c r="E4501" s="3" t="s">
        <v>80</v>
      </c>
      <c r="F4501" t="s">
        <v>345</v>
      </c>
      <c r="G4501" t="s">
        <v>329</v>
      </c>
      <c r="H4501" s="5" t="s">
        <v>1634</v>
      </c>
      <c r="I4501" t="s">
        <v>1991</v>
      </c>
      <c r="J4501" t="s">
        <v>1996</v>
      </c>
      <c r="K4501">
        <v>3873</v>
      </c>
      <c r="L4501" t="str">
        <f>IFERROR(LEFT(H4501, FIND("h", H4501)-1),0)</f>
        <v>2</v>
      </c>
      <c r="M4501" t="str">
        <f>IFERROR(MID(H4501, FIND("h", H4501)+1, FIND("m", H4501) - FIND("h", H4501)-1), IFERROR(LEFT(H4501, FIND("m",  H4501)-1),0))</f>
        <v xml:space="preserve"> 35</v>
      </c>
      <c r="N4501">
        <f>Table1[[#This Row],[Duration_hr]]*60 +Table1[[#This Row],[Duration_min]]</f>
        <v>155</v>
      </c>
      <c r="O4501">
        <f>IF(I4501="non-stop", 0, VALUE(LEFT(I4501, FIND(" ", I4501)-1)))</f>
        <v>0</v>
      </c>
    </row>
    <row r="4502" spans="1:15" x14ac:dyDescent="0.3">
      <c r="A4502" t="s">
        <v>14</v>
      </c>
      <c r="B4502" t="s">
        <v>30</v>
      </c>
      <c r="C4502" t="s">
        <v>68</v>
      </c>
      <c r="D4502" t="s">
        <v>67</v>
      </c>
      <c r="E4502" s="3" t="s">
        <v>80</v>
      </c>
      <c r="F4502" t="s">
        <v>345</v>
      </c>
      <c r="G4502" t="s">
        <v>329</v>
      </c>
      <c r="H4502" s="5" t="s">
        <v>1634</v>
      </c>
      <c r="I4502" t="s">
        <v>1991</v>
      </c>
      <c r="J4502" t="s">
        <v>1996</v>
      </c>
      <c r="K4502">
        <v>3873</v>
      </c>
      <c r="L4502" t="str">
        <f>IFERROR(LEFT(H4502, FIND("h", H4502)-1),0)</f>
        <v>2</v>
      </c>
      <c r="M4502" t="str">
        <f>IFERROR(MID(H4502, FIND("h", H4502)+1, FIND("m", H4502) - FIND("h", H4502)-1), IFERROR(LEFT(H4502, FIND("m",  H4502)-1),0))</f>
        <v xml:space="preserve"> 35</v>
      </c>
      <c r="N4502">
        <f>Table1[[#This Row],[Duration_hr]]*60 +Table1[[#This Row],[Duration_min]]</f>
        <v>155</v>
      </c>
      <c r="O4502">
        <f>IF(I4502="non-stop", 0, VALUE(LEFT(I4502, FIND(" ", I4502)-1)))</f>
        <v>0</v>
      </c>
    </row>
    <row r="4503" spans="1:15" x14ac:dyDescent="0.3">
      <c r="A4503" t="s">
        <v>11</v>
      </c>
      <c r="B4503" t="s">
        <v>50</v>
      </c>
      <c r="C4503" t="s">
        <v>68</v>
      </c>
      <c r="D4503" t="s">
        <v>67</v>
      </c>
      <c r="E4503" s="3" t="s">
        <v>80</v>
      </c>
      <c r="F4503" t="s">
        <v>341</v>
      </c>
      <c r="G4503" t="s">
        <v>923</v>
      </c>
      <c r="H4503" s="5" t="s">
        <v>1634</v>
      </c>
      <c r="I4503" t="s">
        <v>1991</v>
      </c>
      <c r="J4503" t="s">
        <v>1996</v>
      </c>
      <c r="K4503">
        <v>4804</v>
      </c>
      <c r="L4503" t="str">
        <f>IFERROR(LEFT(H4503, FIND("h", H4503)-1),0)</f>
        <v>2</v>
      </c>
      <c r="M4503" t="str">
        <f>IFERROR(MID(H4503, FIND("h", H4503)+1, FIND("m", H4503) - FIND("h", H4503)-1), IFERROR(LEFT(H4503, FIND("m",  H4503)-1),0))</f>
        <v xml:space="preserve"> 35</v>
      </c>
      <c r="N4503">
        <f>Table1[[#This Row],[Duration_hr]]*60 +Table1[[#This Row],[Duration_min]]</f>
        <v>155</v>
      </c>
      <c r="O4503">
        <f>IF(I4503="non-stop", 0, VALUE(LEFT(I4503, FIND(" ", I4503)-1)))</f>
        <v>0</v>
      </c>
    </row>
    <row r="4504" spans="1:15" x14ac:dyDescent="0.3">
      <c r="A4504" t="s">
        <v>11</v>
      </c>
      <c r="B4504" t="s">
        <v>30</v>
      </c>
      <c r="C4504" t="s">
        <v>68</v>
      </c>
      <c r="D4504" t="s">
        <v>67</v>
      </c>
      <c r="E4504" s="3" t="s">
        <v>80</v>
      </c>
      <c r="F4504" t="s">
        <v>282</v>
      </c>
      <c r="G4504" t="s">
        <v>259</v>
      </c>
      <c r="H4504" s="5" t="s">
        <v>1634</v>
      </c>
      <c r="I4504" t="s">
        <v>1991</v>
      </c>
      <c r="J4504" t="s">
        <v>1996</v>
      </c>
      <c r="K4504">
        <v>5224</v>
      </c>
      <c r="L4504" t="str">
        <f>IFERROR(LEFT(H4504, FIND("h", H4504)-1),0)</f>
        <v>2</v>
      </c>
      <c r="M4504" t="str">
        <f>IFERROR(MID(H4504, FIND("h", H4504)+1, FIND("m", H4504) - FIND("h", H4504)-1), IFERROR(LEFT(H4504, FIND("m",  H4504)-1),0))</f>
        <v xml:space="preserve"> 35</v>
      </c>
      <c r="N4504">
        <f>Table1[[#This Row],[Duration_hr]]*60 +Table1[[#This Row],[Duration_min]]</f>
        <v>155</v>
      </c>
      <c r="O4504">
        <f>IF(I4504="non-stop", 0, VALUE(LEFT(I4504, FIND(" ", I4504)-1)))</f>
        <v>0</v>
      </c>
    </row>
    <row r="4505" spans="1:15" x14ac:dyDescent="0.3">
      <c r="A4505" t="s">
        <v>11</v>
      </c>
      <c r="B4505" t="s">
        <v>45</v>
      </c>
      <c r="C4505" t="s">
        <v>68</v>
      </c>
      <c r="D4505" t="s">
        <v>67</v>
      </c>
      <c r="E4505" s="3" t="s">
        <v>80</v>
      </c>
      <c r="F4505" t="s">
        <v>361</v>
      </c>
      <c r="G4505" t="s">
        <v>391</v>
      </c>
      <c r="H4505" s="5" t="s">
        <v>1634</v>
      </c>
      <c r="I4505" t="s">
        <v>1991</v>
      </c>
      <c r="J4505" t="s">
        <v>1996</v>
      </c>
      <c r="K4505">
        <v>4174</v>
      </c>
      <c r="L4505" t="str">
        <f>IFERROR(LEFT(H4505, FIND("h", H4505)-1),0)</f>
        <v>2</v>
      </c>
      <c r="M4505" t="str">
        <f>IFERROR(MID(H4505, FIND("h", H4505)+1, FIND("m", H4505) - FIND("h", H4505)-1), IFERROR(LEFT(H4505, FIND("m",  H4505)-1),0))</f>
        <v xml:space="preserve"> 35</v>
      </c>
      <c r="N4505">
        <f>Table1[[#This Row],[Duration_hr]]*60 +Table1[[#This Row],[Duration_min]]</f>
        <v>155</v>
      </c>
      <c r="O4505">
        <f>IF(I4505="non-stop", 0, VALUE(LEFT(I4505, FIND(" ", I4505)-1)))</f>
        <v>0</v>
      </c>
    </row>
    <row r="4506" spans="1:15" x14ac:dyDescent="0.3">
      <c r="A4506" t="s">
        <v>12</v>
      </c>
      <c r="B4506" t="s">
        <v>52</v>
      </c>
      <c r="C4506" t="s">
        <v>68</v>
      </c>
      <c r="D4506" t="s">
        <v>67</v>
      </c>
      <c r="E4506" s="3" t="s">
        <v>80</v>
      </c>
      <c r="F4506" t="s">
        <v>267</v>
      </c>
      <c r="G4506" t="s">
        <v>463</v>
      </c>
      <c r="H4506" s="5" t="s">
        <v>1634</v>
      </c>
      <c r="I4506" t="s">
        <v>1991</v>
      </c>
      <c r="J4506" t="s">
        <v>1996</v>
      </c>
      <c r="K4506">
        <v>4145</v>
      </c>
      <c r="L4506" t="str">
        <f>IFERROR(LEFT(H4506, FIND("h", H4506)-1),0)</f>
        <v>2</v>
      </c>
      <c r="M4506" t="str">
        <f>IFERROR(MID(H4506, FIND("h", H4506)+1, FIND("m", H4506) - FIND("h", H4506)-1), IFERROR(LEFT(H4506, FIND("m",  H4506)-1),0))</f>
        <v xml:space="preserve"> 35</v>
      </c>
      <c r="N4506">
        <f>Table1[[#This Row],[Duration_hr]]*60 +Table1[[#This Row],[Duration_min]]</f>
        <v>155</v>
      </c>
      <c r="O4506">
        <f>IF(I4506="non-stop", 0, VALUE(LEFT(I4506, FIND(" ", I4506)-1)))</f>
        <v>0</v>
      </c>
    </row>
    <row r="4507" spans="1:15" x14ac:dyDescent="0.3">
      <c r="A4507" t="s">
        <v>12</v>
      </c>
      <c r="B4507" t="s">
        <v>39</v>
      </c>
      <c r="C4507" t="s">
        <v>68</v>
      </c>
      <c r="D4507" t="s">
        <v>67</v>
      </c>
      <c r="E4507" s="3" t="s">
        <v>80</v>
      </c>
      <c r="F4507" t="s">
        <v>267</v>
      </c>
      <c r="G4507" t="s">
        <v>463</v>
      </c>
      <c r="H4507" s="5" t="s">
        <v>1634</v>
      </c>
      <c r="I4507" t="s">
        <v>1991</v>
      </c>
      <c r="J4507" t="s">
        <v>1996</v>
      </c>
      <c r="K4507">
        <v>4435</v>
      </c>
      <c r="L4507" t="str">
        <f>IFERROR(LEFT(H4507, FIND("h", H4507)-1),0)</f>
        <v>2</v>
      </c>
      <c r="M4507" t="str">
        <f>IFERROR(MID(H4507, FIND("h", H4507)+1, FIND("m", H4507) - FIND("h", H4507)-1), IFERROR(LEFT(H4507, FIND("m",  H4507)-1),0))</f>
        <v xml:space="preserve"> 35</v>
      </c>
      <c r="N4507">
        <f>Table1[[#This Row],[Duration_hr]]*60 +Table1[[#This Row],[Duration_min]]</f>
        <v>155</v>
      </c>
      <c r="O4507">
        <f>IF(I4507="non-stop", 0, VALUE(LEFT(I4507, FIND(" ", I4507)-1)))</f>
        <v>0</v>
      </c>
    </row>
    <row r="4508" spans="1:15" x14ac:dyDescent="0.3">
      <c r="A4508" t="s">
        <v>11</v>
      </c>
      <c r="B4508" t="s">
        <v>37</v>
      </c>
      <c r="C4508" t="s">
        <v>68</v>
      </c>
      <c r="D4508" t="s">
        <v>67</v>
      </c>
      <c r="E4508" s="3" t="s">
        <v>80</v>
      </c>
      <c r="F4508" t="s">
        <v>214</v>
      </c>
      <c r="G4508" t="s">
        <v>368</v>
      </c>
      <c r="H4508" s="5" t="s">
        <v>1634</v>
      </c>
      <c r="I4508" t="s">
        <v>1991</v>
      </c>
      <c r="J4508" t="s">
        <v>1996</v>
      </c>
      <c r="K4508">
        <v>4804</v>
      </c>
      <c r="L4508" t="str">
        <f>IFERROR(LEFT(H4508, FIND("h", H4508)-1),0)</f>
        <v>2</v>
      </c>
      <c r="M4508" t="str">
        <f>IFERROR(MID(H4508, FIND("h", H4508)+1, FIND("m", H4508) - FIND("h", H4508)-1), IFERROR(LEFT(H4508, FIND("m",  H4508)-1),0))</f>
        <v xml:space="preserve"> 35</v>
      </c>
      <c r="N4508">
        <f>Table1[[#This Row],[Duration_hr]]*60 +Table1[[#This Row],[Duration_min]]</f>
        <v>155</v>
      </c>
      <c r="O4508">
        <f>IF(I4508="non-stop", 0, VALUE(LEFT(I4508, FIND(" ", I4508)-1)))</f>
        <v>0</v>
      </c>
    </row>
    <row r="4509" spans="1:15" x14ac:dyDescent="0.3">
      <c r="A4509" t="s">
        <v>11</v>
      </c>
      <c r="B4509" t="s">
        <v>62</v>
      </c>
      <c r="C4509" t="s">
        <v>68</v>
      </c>
      <c r="D4509" t="s">
        <v>67</v>
      </c>
      <c r="E4509" s="3" t="s">
        <v>80</v>
      </c>
      <c r="F4509" t="s">
        <v>217</v>
      </c>
      <c r="G4509" t="s">
        <v>269</v>
      </c>
      <c r="H4509" s="5" t="s">
        <v>1634</v>
      </c>
      <c r="I4509" t="s">
        <v>1991</v>
      </c>
      <c r="J4509" t="s">
        <v>1996</v>
      </c>
      <c r="K4509">
        <v>4174</v>
      </c>
      <c r="L4509" t="str">
        <f>IFERROR(LEFT(H4509, FIND("h", H4509)-1),0)</f>
        <v>2</v>
      </c>
      <c r="M4509" t="str">
        <f>IFERROR(MID(H4509, FIND("h", H4509)+1, FIND("m", H4509) - FIND("h", H4509)-1), IFERROR(LEFT(H4509, FIND("m",  H4509)-1),0))</f>
        <v xml:space="preserve"> 35</v>
      </c>
      <c r="N4509">
        <f>Table1[[#This Row],[Duration_hr]]*60 +Table1[[#This Row],[Duration_min]]</f>
        <v>155</v>
      </c>
      <c r="O4509">
        <f>IF(I4509="non-stop", 0, VALUE(LEFT(I4509, FIND(" ", I4509)-1)))</f>
        <v>0</v>
      </c>
    </row>
    <row r="4510" spans="1:15" x14ac:dyDescent="0.3">
      <c r="A4510" t="s">
        <v>17</v>
      </c>
      <c r="B4510" t="s">
        <v>26</v>
      </c>
      <c r="C4510" t="s">
        <v>67</v>
      </c>
      <c r="D4510" t="s">
        <v>69</v>
      </c>
      <c r="E4510" s="3" t="s">
        <v>75</v>
      </c>
      <c r="F4510" t="s">
        <v>299</v>
      </c>
      <c r="G4510" t="s">
        <v>301</v>
      </c>
      <c r="H4510" s="5" t="s">
        <v>1634</v>
      </c>
      <c r="I4510" t="s">
        <v>1991</v>
      </c>
      <c r="J4510" t="s">
        <v>1996</v>
      </c>
      <c r="K4510">
        <v>4878</v>
      </c>
      <c r="L4510" t="str">
        <f>IFERROR(LEFT(H4510, FIND("h", H4510)-1),0)</f>
        <v>2</v>
      </c>
      <c r="M4510" t="str">
        <f>IFERROR(MID(H4510, FIND("h", H4510)+1, FIND("m", H4510) - FIND("h", H4510)-1), IFERROR(LEFT(H4510, FIND("m",  H4510)-1),0))</f>
        <v xml:space="preserve"> 35</v>
      </c>
      <c r="N4510">
        <f>Table1[[#This Row],[Duration_hr]]*60 +Table1[[#This Row],[Duration_min]]</f>
        <v>155</v>
      </c>
      <c r="O4510">
        <f>IF(I4510="non-stop", 0, VALUE(LEFT(I4510, FIND(" ", I4510)-1)))</f>
        <v>0</v>
      </c>
    </row>
    <row r="4511" spans="1:15" x14ac:dyDescent="0.3">
      <c r="A4511" t="s">
        <v>18</v>
      </c>
      <c r="B4511" t="s">
        <v>32</v>
      </c>
      <c r="C4511" t="s">
        <v>68</v>
      </c>
      <c r="D4511" t="s">
        <v>67</v>
      </c>
      <c r="E4511" s="3" t="s">
        <v>80</v>
      </c>
      <c r="F4511" t="s">
        <v>318</v>
      </c>
      <c r="G4511" t="s">
        <v>274</v>
      </c>
      <c r="H4511" s="5" t="s">
        <v>1634</v>
      </c>
      <c r="I4511" t="s">
        <v>1991</v>
      </c>
      <c r="J4511" t="s">
        <v>1996</v>
      </c>
      <c r="K4511">
        <v>4409</v>
      </c>
      <c r="L4511" t="str">
        <f>IFERROR(LEFT(H4511, FIND("h", H4511)-1),0)</f>
        <v>2</v>
      </c>
      <c r="M4511" t="str">
        <f>IFERROR(MID(H4511, FIND("h", H4511)+1, FIND("m", H4511) - FIND("h", H4511)-1), IFERROR(LEFT(H4511, FIND("m",  H4511)-1),0))</f>
        <v xml:space="preserve"> 35</v>
      </c>
      <c r="N4511">
        <f>Table1[[#This Row],[Duration_hr]]*60 +Table1[[#This Row],[Duration_min]]</f>
        <v>155</v>
      </c>
      <c r="O4511">
        <f>IF(I4511="non-stop", 0, VALUE(LEFT(I4511, FIND(" ", I4511)-1)))</f>
        <v>0</v>
      </c>
    </row>
    <row r="4512" spans="1:15" x14ac:dyDescent="0.3">
      <c r="A4512" t="s">
        <v>12</v>
      </c>
      <c r="B4512" t="s">
        <v>55</v>
      </c>
      <c r="C4512" t="s">
        <v>68</v>
      </c>
      <c r="D4512" t="s">
        <v>67</v>
      </c>
      <c r="E4512" s="3" t="s">
        <v>80</v>
      </c>
      <c r="F4512" t="s">
        <v>267</v>
      </c>
      <c r="G4512" t="s">
        <v>463</v>
      </c>
      <c r="H4512" s="5" t="s">
        <v>1634</v>
      </c>
      <c r="I4512" t="s">
        <v>1991</v>
      </c>
      <c r="J4512" t="s">
        <v>1996</v>
      </c>
      <c r="K4512">
        <v>4145</v>
      </c>
      <c r="L4512" t="str">
        <f>IFERROR(LEFT(H4512, FIND("h", H4512)-1),0)</f>
        <v>2</v>
      </c>
      <c r="M4512" t="str">
        <f>IFERROR(MID(H4512, FIND("h", H4512)+1, FIND("m", H4512) - FIND("h", H4512)-1), IFERROR(LEFT(H4512, FIND("m",  H4512)-1),0))</f>
        <v xml:space="preserve"> 35</v>
      </c>
      <c r="N4512">
        <f>Table1[[#This Row],[Duration_hr]]*60 +Table1[[#This Row],[Duration_min]]</f>
        <v>155</v>
      </c>
      <c r="O4512">
        <f>IF(I4512="non-stop", 0, VALUE(LEFT(I4512, FIND(" ", I4512)-1)))</f>
        <v>0</v>
      </c>
    </row>
    <row r="4513" spans="1:15" x14ac:dyDescent="0.3">
      <c r="A4513" t="s">
        <v>11</v>
      </c>
      <c r="B4513" t="s">
        <v>39</v>
      </c>
      <c r="C4513" t="s">
        <v>68</v>
      </c>
      <c r="D4513" t="s">
        <v>67</v>
      </c>
      <c r="E4513" s="3" t="s">
        <v>80</v>
      </c>
      <c r="F4513" t="s">
        <v>339</v>
      </c>
      <c r="G4513" t="s">
        <v>266</v>
      </c>
      <c r="H4513" s="5" t="s">
        <v>1634</v>
      </c>
      <c r="I4513" t="s">
        <v>1991</v>
      </c>
      <c r="J4513" t="s">
        <v>1996</v>
      </c>
      <c r="K4513">
        <v>5198</v>
      </c>
      <c r="L4513" t="str">
        <f>IFERROR(LEFT(H4513, FIND("h", H4513)-1),0)</f>
        <v>2</v>
      </c>
      <c r="M4513" t="str">
        <f>IFERROR(MID(H4513, FIND("h", H4513)+1, FIND("m", H4513) - FIND("h", H4513)-1), IFERROR(LEFT(H4513, FIND("m",  H4513)-1),0))</f>
        <v xml:space="preserve"> 35</v>
      </c>
      <c r="N4513">
        <f>Table1[[#This Row],[Duration_hr]]*60 +Table1[[#This Row],[Duration_min]]</f>
        <v>155</v>
      </c>
      <c r="O4513">
        <f>IF(I4513="non-stop", 0, VALUE(LEFT(I4513, FIND(" ", I4513)-1)))</f>
        <v>0</v>
      </c>
    </row>
    <row r="4514" spans="1:15" x14ac:dyDescent="0.3">
      <c r="A4514" t="s">
        <v>17</v>
      </c>
      <c r="B4514" t="s">
        <v>66</v>
      </c>
      <c r="C4514" t="s">
        <v>67</v>
      </c>
      <c r="D4514" t="s">
        <v>69</v>
      </c>
      <c r="E4514" s="3" t="s">
        <v>75</v>
      </c>
      <c r="F4514" t="s">
        <v>299</v>
      </c>
      <c r="G4514" t="s">
        <v>301</v>
      </c>
      <c r="H4514" s="5" t="s">
        <v>1634</v>
      </c>
      <c r="I4514" t="s">
        <v>1991</v>
      </c>
      <c r="J4514" t="s">
        <v>1996</v>
      </c>
      <c r="K4514">
        <v>5613</v>
      </c>
      <c r="L4514" t="str">
        <f>IFERROR(LEFT(H4514, FIND("h", H4514)-1),0)</f>
        <v>2</v>
      </c>
      <c r="M4514" t="str">
        <f>IFERROR(MID(H4514, FIND("h", H4514)+1, FIND("m", H4514) - FIND("h", H4514)-1), IFERROR(LEFT(H4514, FIND("m",  H4514)-1),0))</f>
        <v xml:space="preserve"> 35</v>
      </c>
      <c r="N4514">
        <f>Table1[[#This Row],[Duration_hr]]*60 +Table1[[#This Row],[Duration_min]]</f>
        <v>155</v>
      </c>
      <c r="O4514">
        <f>IF(I4514="non-stop", 0, VALUE(LEFT(I4514, FIND(" ", I4514)-1)))</f>
        <v>0</v>
      </c>
    </row>
    <row r="4515" spans="1:15" x14ac:dyDescent="0.3">
      <c r="A4515" t="s">
        <v>11</v>
      </c>
      <c r="B4515" t="s">
        <v>44</v>
      </c>
      <c r="C4515" t="s">
        <v>68</v>
      </c>
      <c r="D4515" t="s">
        <v>67</v>
      </c>
      <c r="E4515" s="3" t="s">
        <v>80</v>
      </c>
      <c r="F4515" t="s">
        <v>361</v>
      </c>
      <c r="G4515" t="s">
        <v>391</v>
      </c>
      <c r="H4515" s="5" t="s">
        <v>1634</v>
      </c>
      <c r="I4515" t="s">
        <v>1991</v>
      </c>
      <c r="J4515" t="s">
        <v>1996</v>
      </c>
      <c r="K4515">
        <v>4804</v>
      </c>
      <c r="L4515" t="str">
        <f>IFERROR(LEFT(H4515, FIND("h", H4515)-1),0)</f>
        <v>2</v>
      </c>
      <c r="M4515" t="str">
        <f>IFERROR(MID(H4515, FIND("h", H4515)+1, FIND("m", H4515) - FIND("h", H4515)-1), IFERROR(LEFT(H4515, FIND("m",  H4515)-1),0))</f>
        <v xml:space="preserve"> 35</v>
      </c>
      <c r="N4515">
        <f>Table1[[#This Row],[Duration_hr]]*60 +Table1[[#This Row],[Duration_min]]</f>
        <v>155</v>
      </c>
      <c r="O4515">
        <f>IF(I4515="non-stop", 0, VALUE(LEFT(I4515, FIND(" ", I4515)-1)))</f>
        <v>0</v>
      </c>
    </row>
    <row r="4516" spans="1:15" x14ac:dyDescent="0.3">
      <c r="A4516" t="s">
        <v>11</v>
      </c>
      <c r="B4516" t="s">
        <v>36</v>
      </c>
      <c r="C4516" t="s">
        <v>68</v>
      </c>
      <c r="D4516" t="s">
        <v>67</v>
      </c>
      <c r="E4516" s="3" t="s">
        <v>80</v>
      </c>
      <c r="F4516" t="s">
        <v>214</v>
      </c>
      <c r="G4516" t="s">
        <v>368</v>
      </c>
      <c r="H4516" s="5" t="s">
        <v>1634</v>
      </c>
      <c r="I4516" t="s">
        <v>1991</v>
      </c>
      <c r="J4516" t="s">
        <v>1996</v>
      </c>
      <c r="K4516">
        <v>4174</v>
      </c>
      <c r="L4516" t="str">
        <f>IFERROR(LEFT(H4516, FIND("h", H4516)-1),0)</f>
        <v>2</v>
      </c>
      <c r="M4516" t="str">
        <f>IFERROR(MID(H4516, FIND("h", H4516)+1, FIND("m", H4516) - FIND("h", H4516)-1), IFERROR(LEFT(H4516, FIND("m",  H4516)-1),0))</f>
        <v xml:space="preserve"> 35</v>
      </c>
      <c r="N4516">
        <f>Table1[[#This Row],[Duration_hr]]*60 +Table1[[#This Row],[Duration_min]]</f>
        <v>155</v>
      </c>
      <c r="O4516">
        <f>IF(I4516="non-stop", 0, VALUE(LEFT(I4516, FIND(" ", I4516)-1)))</f>
        <v>0</v>
      </c>
    </row>
    <row r="4517" spans="1:15" x14ac:dyDescent="0.3">
      <c r="A4517" t="s">
        <v>17</v>
      </c>
      <c r="B4517" t="s">
        <v>25</v>
      </c>
      <c r="C4517" t="s">
        <v>67</v>
      </c>
      <c r="D4517" t="s">
        <v>69</v>
      </c>
      <c r="E4517" s="3" t="s">
        <v>75</v>
      </c>
      <c r="F4517" t="s">
        <v>299</v>
      </c>
      <c r="G4517" t="s">
        <v>301</v>
      </c>
      <c r="H4517" s="5" t="s">
        <v>1634</v>
      </c>
      <c r="I4517" t="s">
        <v>1991</v>
      </c>
      <c r="J4517" t="s">
        <v>1996</v>
      </c>
      <c r="K4517">
        <v>4878</v>
      </c>
      <c r="L4517" t="str">
        <f>IFERROR(LEFT(H4517, FIND("h", H4517)-1),0)</f>
        <v>2</v>
      </c>
      <c r="M4517" t="str">
        <f>IFERROR(MID(H4517, FIND("h", H4517)+1, FIND("m", H4517) - FIND("h", H4517)-1), IFERROR(LEFT(H4517, FIND("m",  H4517)-1),0))</f>
        <v xml:space="preserve"> 35</v>
      </c>
      <c r="N4517">
        <f>Table1[[#This Row],[Duration_hr]]*60 +Table1[[#This Row],[Duration_min]]</f>
        <v>155</v>
      </c>
      <c r="O4517">
        <f>IF(I4517="non-stop", 0, VALUE(LEFT(I4517, FIND(" ", I4517)-1)))</f>
        <v>0</v>
      </c>
    </row>
    <row r="4518" spans="1:15" x14ac:dyDescent="0.3">
      <c r="A4518" t="s">
        <v>11</v>
      </c>
      <c r="B4518" t="s">
        <v>38</v>
      </c>
      <c r="C4518" t="s">
        <v>68</v>
      </c>
      <c r="D4518" t="s">
        <v>67</v>
      </c>
      <c r="E4518" s="3" t="s">
        <v>80</v>
      </c>
      <c r="F4518" t="s">
        <v>336</v>
      </c>
      <c r="G4518" t="s">
        <v>353</v>
      </c>
      <c r="H4518" s="5" t="s">
        <v>1634</v>
      </c>
      <c r="I4518" t="s">
        <v>1991</v>
      </c>
      <c r="J4518" t="s">
        <v>1996</v>
      </c>
      <c r="K4518">
        <v>5618</v>
      </c>
      <c r="L4518" t="str">
        <f>IFERROR(LEFT(H4518, FIND("h", H4518)-1),0)</f>
        <v>2</v>
      </c>
      <c r="M4518" t="str">
        <f>IFERROR(MID(H4518, FIND("h", H4518)+1, FIND("m", H4518) - FIND("h", H4518)-1), IFERROR(LEFT(H4518, FIND("m",  H4518)-1),0))</f>
        <v xml:space="preserve"> 35</v>
      </c>
      <c r="N4518">
        <f>Table1[[#This Row],[Duration_hr]]*60 +Table1[[#This Row],[Duration_min]]</f>
        <v>155</v>
      </c>
      <c r="O4518">
        <f>IF(I4518="non-stop", 0, VALUE(LEFT(I4518, FIND(" ", I4518)-1)))</f>
        <v>0</v>
      </c>
    </row>
    <row r="4519" spans="1:15" x14ac:dyDescent="0.3">
      <c r="A4519" t="s">
        <v>11</v>
      </c>
      <c r="B4519" t="s">
        <v>28</v>
      </c>
      <c r="C4519" t="s">
        <v>68</v>
      </c>
      <c r="D4519" t="s">
        <v>67</v>
      </c>
      <c r="E4519" s="3" t="s">
        <v>80</v>
      </c>
      <c r="F4519" t="s">
        <v>214</v>
      </c>
      <c r="G4519" t="s">
        <v>368</v>
      </c>
      <c r="H4519" s="5" t="s">
        <v>1634</v>
      </c>
      <c r="I4519" t="s">
        <v>1991</v>
      </c>
      <c r="J4519" t="s">
        <v>1996</v>
      </c>
      <c r="K4519">
        <v>4804</v>
      </c>
      <c r="L4519" t="str">
        <f>IFERROR(LEFT(H4519, FIND("h", H4519)-1),0)</f>
        <v>2</v>
      </c>
      <c r="M4519" t="str">
        <f>IFERROR(MID(H4519, FIND("h", H4519)+1, FIND("m", H4519) - FIND("h", H4519)-1), IFERROR(LEFT(H4519, FIND("m",  H4519)-1),0))</f>
        <v xml:space="preserve"> 35</v>
      </c>
      <c r="N4519">
        <f>Table1[[#This Row],[Duration_hr]]*60 +Table1[[#This Row],[Duration_min]]</f>
        <v>155</v>
      </c>
      <c r="O4519">
        <f>IF(I4519="non-stop", 0, VALUE(LEFT(I4519, FIND(" ", I4519)-1)))</f>
        <v>0</v>
      </c>
    </row>
    <row r="4520" spans="1:15" x14ac:dyDescent="0.3">
      <c r="A4520" t="s">
        <v>11</v>
      </c>
      <c r="B4520" t="s">
        <v>24</v>
      </c>
      <c r="C4520" t="s">
        <v>68</v>
      </c>
      <c r="D4520" t="s">
        <v>67</v>
      </c>
      <c r="E4520" s="3" t="s">
        <v>80</v>
      </c>
      <c r="F4520" t="s">
        <v>361</v>
      </c>
      <c r="G4520" t="s">
        <v>391</v>
      </c>
      <c r="H4520" s="5" t="s">
        <v>1634</v>
      </c>
      <c r="I4520" t="s">
        <v>1991</v>
      </c>
      <c r="J4520" t="s">
        <v>1996</v>
      </c>
      <c r="K4520">
        <v>4804</v>
      </c>
      <c r="L4520" t="str">
        <f>IFERROR(LEFT(H4520, FIND("h", H4520)-1),0)</f>
        <v>2</v>
      </c>
      <c r="M4520" t="str">
        <f>IFERROR(MID(H4520, FIND("h", H4520)+1, FIND("m", H4520) - FIND("h", H4520)-1), IFERROR(LEFT(H4520, FIND("m",  H4520)-1),0))</f>
        <v xml:space="preserve"> 35</v>
      </c>
      <c r="N4520">
        <f>Table1[[#This Row],[Duration_hr]]*60 +Table1[[#This Row],[Duration_min]]</f>
        <v>155</v>
      </c>
      <c r="O4520">
        <f>IF(I4520="non-stop", 0, VALUE(LEFT(I4520, FIND(" ", I4520)-1)))</f>
        <v>0</v>
      </c>
    </row>
    <row r="4521" spans="1:15" x14ac:dyDescent="0.3">
      <c r="A4521" t="s">
        <v>14</v>
      </c>
      <c r="B4521" t="s">
        <v>58</v>
      </c>
      <c r="C4521" t="s">
        <v>68</v>
      </c>
      <c r="D4521" t="s">
        <v>67</v>
      </c>
      <c r="E4521" s="3" t="s">
        <v>80</v>
      </c>
      <c r="F4521" t="s">
        <v>345</v>
      </c>
      <c r="G4521" t="s">
        <v>329</v>
      </c>
      <c r="H4521" s="5" t="s">
        <v>1634</v>
      </c>
      <c r="I4521" t="s">
        <v>1991</v>
      </c>
      <c r="J4521" t="s">
        <v>1996</v>
      </c>
      <c r="K4521">
        <v>4174</v>
      </c>
      <c r="L4521" t="str">
        <f>IFERROR(LEFT(H4521, FIND("h", H4521)-1),0)</f>
        <v>2</v>
      </c>
      <c r="M4521" t="str">
        <f>IFERROR(MID(H4521, FIND("h", H4521)+1, FIND("m", H4521) - FIND("h", H4521)-1), IFERROR(LEFT(H4521, FIND("m",  H4521)-1),0))</f>
        <v xml:space="preserve"> 35</v>
      </c>
      <c r="N4521">
        <f>Table1[[#This Row],[Duration_hr]]*60 +Table1[[#This Row],[Duration_min]]</f>
        <v>155</v>
      </c>
      <c r="O4521">
        <f>IF(I4521="non-stop", 0, VALUE(LEFT(I4521, FIND(" ", I4521)-1)))</f>
        <v>0</v>
      </c>
    </row>
    <row r="4522" spans="1:15" x14ac:dyDescent="0.3">
      <c r="A4522" t="s">
        <v>11</v>
      </c>
      <c r="B4522" t="s">
        <v>24</v>
      </c>
      <c r="C4522" t="s">
        <v>68</v>
      </c>
      <c r="D4522" t="s">
        <v>67</v>
      </c>
      <c r="E4522" s="3" t="s">
        <v>80</v>
      </c>
      <c r="F4522" t="s">
        <v>214</v>
      </c>
      <c r="G4522" t="s">
        <v>368</v>
      </c>
      <c r="H4522" s="5" t="s">
        <v>1634</v>
      </c>
      <c r="I4522" t="s">
        <v>1991</v>
      </c>
      <c r="J4522" t="s">
        <v>1996</v>
      </c>
      <c r="K4522">
        <v>4804</v>
      </c>
      <c r="L4522" t="str">
        <f>IFERROR(LEFT(H4522, FIND("h", H4522)-1),0)</f>
        <v>2</v>
      </c>
      <c r="M4522" t="str">
        <f>IFERROR(MID(H4522, FIND("h", H4522)+1, FIND("m", H4522) - FIND("h", H4522)-1), IFERROR(LEFT(H4522, FIND("m",  H4522)-1),0))</f>
        <v xml:space="preserve"> 35</v>
      </c>
      <c r="N4522">
        <f>Table1[[#This Row],[Duration_hr]]*60 +Table1[[#This Row],[Duration_min]]</f>
        <v>155</v>
      </c>
      <c r="O4522">
        <f>IF(I4522="non-stop", 0, VALUE(LEFT(I4522, FIND(" ", I4522)-1)))</f>
        <v>0</v>
      </c>
    </row>
    <row r="4523" spans="1:15" x14ac:dyDescent="0.3">
      <c r="A4523" t="s">
        <v>17</v>
      </c>
      <c r="B4523" t="s">
        <v>56</v>
      </c>
      <c r="C4523" t="s">
        <v>67</v>
      </c>
      <c r="D4523" t="s">
        <v>72</v>
      </c>
      <c r="E4523" s="3" t="s">
        <v>75</v>
      </c>
      <c r="F4523" t="s">
        <v>222</v>
      </c>
      <c r="G4523" t="s">
        <v>379</v>
      </c>
      <c r="H4523" s="5" t="s">
        <v>1634</v>
      </c>
      <c r="I4523" t="s">
        <v>1991</v>
      </c>
      <c r="J4523" t="s">
        <v>1996</v>
      </c>
      <c r="K4523">
        <v>7923</v>
      </c>
      <c r="L4523" t="str">
        <f>IFERROR(LEFT(H4523, FIND("h", H4523)-1),0)</f>
        <v>2</v>
      </c>
      <c r="M4523" t="str">
        <f>IFERROR(MID(H4523, FIND("h", H4523)+1, FIND("m", H4523) - FIND("h", H4523)-1), IFERROR(LEFT(H4523, FIND("m",  H4523)-1),0))</f>
        <v xml:space="preserve"> 35</v>
      </c>
      <c r="N4523">
        <f>Table1[[#This Row],[Duration_hr]]*60 +Table1[[#This Row],[Duration_min]]</f>
        <v>155</v>
      </c>
      <c r="O4523">
        <f>IF(I4523="non-stop", 0, VALUE(LEFT(I4523, FIND(" ", I4523)-1)))</f>
        <v>0</v>
      </c>
    </row>
    <row r="4524" spans="1:15" x14ac:dyDescent="0.3">
      <c r="A4524" t="s">
        <v>12</v>
      </c>
      <c r="B4524" t="s">
        <v>31</v>
      </c>
      <c r="C4524" t="s">
        <v>68</v>
      </c>
      <c r="D4524" t="s">
        <v>67</v>
      </c>
      <c r="E4524" s="3" t="s">
        <v>80</v>
      </c>
      <c r="F4524" t="s">
        <v>267</v>
      </c>
      <c r="G4524" t="s">
        <v>463</v>
      </c>
      <c r="H4524" s="5" t="s">
        <v>1634</v>
      </c>
      <c r="I4524" t="s">
        <v>1991</v>
      </c>
      <c r="J4524" t="s">
        <v>1996</v>
      </c>
      <c r="K4524">
        <v>4145</v>
      </c>
      <c r="L4524" t="str">
        <f>IFERROR(LEFT(H4524, FIND("h", H4524)-1),0)</f>
        <v>2</v>
      </c>
      <c r="M4524" t="str">
        <f>IFERROR(MID(H4524, FIND("h", H4524)+1, FIND("m", H4524) - FIND("h", H4524)-1), IFERROR(LEFT(H4524, FIND("m",  H4524)-1),0))</f>
        <v xml:space="preserve"> 35</v>
      </c>
      <c r="N4524">
        <f>Table1[[#This Row],[Duration_hr]]*60 +Table1[[#This Row],[Duration_min]]</f>
        <v>155</v>
      </c>
      <c r="O4524">
        <f>IF(I4524="non-stop", 0, VALUE(LEFT(I4524, FIND(" ", I4524)-1)))</f>
        <v>0</v>
      </c>
    </row>
    <row r="4525" spans="1:15" x14ac:dyDescent="0.3">
      <c r="A4525" t="s">
        <v>11</v>
      </c>
      <c r="B4525" t="s">
        <v>48</v>
      </c>
      <c r="C4525" t="s">
        <v>68</v>
      </c>
      <c r="D4525" t="s">
        <v>67</v>
      </c>
      <c r="E4525" s="3" t="s">
        <v>80</v>
      </c>
      <c r="F4525" t="s">
        <v>302</v>
      </c>
      <c r="G4525" t="s">
        <v>206</v>
      </c>
      <c r="H4525" s="5" t="s">
        <v>1634</v>
      </c>
      <c r="I4525" t="s">
        <v>1991</v>
      </c>
      <c r="J4525" t="s">
        <v>1996</v>
      </c>
      <c r="K4525">
        <v>4804</v>
      </c>
      <c r="L4525" t="str">
        <f>IFERROR(LEFT(H4525, FIND("h", H4525)-1),0)</f>
        <v>2</v>
      </c>
      <c r="M4525" t="str">
        <f>IFERROR(MID(H4525, FIND("h", H4525)+1, FIND("m", H4525) - FIND("h", H4525)-1), IFERROR(LEFT(H4525, FIND("m",  H4525)-1),0))</f>
        <v xml:space="preserve"> 35</v>
      </c>
      <c r="N4525">
        <f>Table1[[#This Row],[Duration_hr]]*60 +Table1[[#This Row],[Duration_min]]</f>
        <v>155</v>
      </c>
      <c r="O4525">
        <f>IF(I4525="non-stop", 0, VALUE(LEFT(I4525, FIND(" ", I4525)-1)))</f>
        <v>0</v>
      </c>
    </row>
    <row r="4526" spans="1:15" x14ac:dyDescent="0.3">
      <c r="A4526" t="s">
        <v>11</v>
      </c>
      <c r="B4526" t="s">
        <v>58</v>
      </c>
      <c r="C4526" t="s">
        <v>68</v>
      </c>
      <c r="D4526" t="s">
        <v>67</v>
      </c>
      <c r="E4526" s="3" t="s">
        <v>80</v>
      </c>
      <c r="F4526" t="s">
        <v>214</v>
      </c>
      <c r="G4526" t="s">
        <v>368</v>
      </c>
      <c r="H4526" s="5" t="s">
        <v>1634</v>
      </c>
      <c r="I4526" t="s">
        <v>1991</v>
      </c>
      <c r="J4526" t="s">
        <v>1996</v>
      </c>
      <c r="K4526">
        <v>4804</v>
      </c>
      <c r="L4526" t="str">
        <f>IFERROR(LEFT(H4526, FIND("h", H4526)-1),0)</f>
        <v>2</v>
      </c>
      <c r="M4526" t="str">
        <f>IFERROR(MID(H4526, FIND("h", H4526)+1, FIND("m", H4526) - FIND("h", H4526)-1), IFERROR(LEFT(H4526, FIND("m",  H4526)-1),0))</f>
        <v xml:space="preserve"> 35</v>
      </c>
      <c r="N4526">
        <f>Table1[[#This Row],[Duration_hr]]*60 +Table1[[#This Row],[Duration_min]]</f>
        <v>155</v>
      </c>
      <c r="O4526">
        <f>IF(I4526="non-stop", 0, VALUE(LEFT(I4526, FIND(" ", I4526)-1)))</f>
        <v>0</v>
      </c>
    </row>
    <row r="4527" spans="1:15" x14ac:dyDescent="0.3">
      <c r="A4527" t="s">
        <v>12</v>
      </c>
      <c r="B4527" t="s">
        <v>51</v>
      </c>
      <c r="C4527" t="s">
        <v>68</v>
      </c>
      <c r="D4527" t="s">
        <v>67</v>
      </c>
      <c r="E4527" s="3" t="s">
        <v>80</v>
      </c>
      <c r="F4527" t="s">
        <v>267</v>
      </c>
      <c r="G4527" t="s">
        <v>463</v>
      </c>
      <c r="H4527" s="5" t="s">
        <v>1634</v>
      </c>
      <c r="I4527" t="s">
        <v>1991</v>
      </c>
      <c r="J4527" t="s">
        <v>1996</v>
      </c>
      <c r="K4527">
        <v>4435</v>
      </c>
      <c r="L4527" t="str">
        <f>IFERROR(LEFT(H4527, FIND("h", H4527)-1),0)</f>
        <v>2</v>
      </c>
      <c r="M4527" t="str">
        <f>IFERROR(MID(H4527, FIND("h", H4527)+1, FIND("m", H4527) - FIND("h", H4527)-1), IFERROR(LEFT(H4527, FIND("m",  H4527)-1),0))</f>
        <v xml:space="preserve"> 35</v>
      </c>
      <c r="N4527">
        <f>Table1[[#This Row],[Duration_hr]]*60 +Table1[[#This Row],[Duration_min]]</f>
        <v>155</v>
      </c>
      <c r="O4527">
        <f>IF(I4527="non-stop", 0, VALUE(LEFT(I4527, FIND(" ", I4527)-1)))</f>
        <v>0</v>
      </c>
    </row>
    <row r="4528" spans="1:15" x14ac:dyDescent="0.3">
      <c r="A4528" t="s">
        <v>11</v>
      </c>
      <c r="B4528" t="s">
        <v>23</v>
      </c>
      <c r="C4528" t="s">
        <v>68</v>
      </c>
      <c r="D4528" t="s">
        <v>67</v>
      </c>
      <c r="E4528" s="3" t="s">
        <v>80</v>
      </c>
      <c r="F4528" t="s">
        <v>336</v>
      </c>
      <c r="G4528" t="s">
        <v>353</v>
      </c>
      <c r="H4528" s="5" t="s">
        <v>1634</v>
      </c>
      <c r="I4528" t="s">
        <v>1991</v>
      </c>
      <c r="J4528" t="s">
        <v>1996</v>
      </c>
      <c r="K4528">
        <v>6985</v>
      </c>
      <c r="L4528" t="str">
        <f>IFERROR(LEFT(H4528, FIND("h", H4528)-1),0)</f>
        <v>2</v>
      </c>
      <c r="M4528" t="str">
        <f>IFERROR(MID(H4528, FIND("h", H4528)+1, FIND("m", H4528) - FIND("h", H4528)-1), IFERROR(LEFT(H4528, FIND("m",  H4528)-1),0))</f>
        <v xml:space="preserve"> 35</v>
      </c>
      <c r="N4528">
        <f>Table1[[#This Row],[Duration_hr]]*60 +Table1[[#This Row],[Duration_min]]</f>
        <v>155</v>
      </c>
      <c r="O4528">
        <f>IF(I4528="non-stop", 0, VALUE(LEFT(I4528, FIND(" ", I4528)-1)))</f>
        <v>0</v>
      </c>
    </row>
    <row r="4529" spans="1:15" x14ac:dyDescent="0.3">
      <c r="A4529" t="s">
        <v>11</v>
      </c>
      <c r="B4529" t="s">
        <v>59</v>
      </c>
      <c r="C4529" t="s">
        <v>68</v>
      </c>
      <c r="D4529" t="s">
        <v>67</v>
      </c>
      <c r="E4529" s="3" t="s">
        <v>80</v>
      </c>
      <c r="F4529" t="s">
        <v>341</v>
      </c>
      <c r="G4529" t="s">
        <v>1028</v>
      </c>
      <c r="H4529" s="5" t="s">
        <v>1634</v>
      </c>
      <c r="I4529" t="s">
        <v>1991</v>
      </c>
      <c r="J4529" t="s">
        <v>1996</v>
      </c>
      <c r="K4529">
        <v>4804</v>
      </c>
      <c r="L4529" t="str">
        <f>IFERROR(LEFT(H4529, FIND("h", H4529)-1),0)</f>
        <v>2</v>
      </c>
      <c r="M4529" t="str">
        <f>IFERROR(MID(H4529, FIND("h", H4529)+1, FIND("m", H4529) - FIND("h", H4529)-1), IFERROR(LEFT(H4529, FIND("m",  H4529)-1),0))</f>
        <v xml:space="preserve"> 35</v>
      </c>
      <c r="N4529">
        <f>Table1[[#This Row],[Duration_hr]]*60 +Table1[[#This Row],[Duration_min]]</f>
        <v>155</v>
      </c>
      <c r="O4529">
        <f>IF(I4529="non-stop", 0, VALUE(LEFT(I4529, FIND(" ", I4529)-1)))</f>
        <v>0</v>
      </c>
    </row>
    <row r="4530" spans="1:15" x14ac:dyDescent="0.3">
      <c r="A4530" t="s">
        <v>11</v>
      </c>
      <c r="B4530" t="s">
        <v>28</v>
      </c>
      <c r="C4530" t="s">
        <v>68</v>
      </c>
      <c r="D4530" t="s">
        <v>67</v>
      </c>
      <c r="E4530" s="3" t="s">
        <v>80</v>
      </c>
      <c r="F4530" t="s">
        <v>217</v>
      </c>
      <c r="G4530" t="s">
        <v>269</v>
      </c>
      <c r="H4530" s="5" t="s">
        <v>1634</v>
      </c>
      <c r="I4530" t="s">
        <v>1991</v>
      </c>
      <c r="J4530" t="s">
        <v>1996</v>
      </c>
      <c r="K4530">
        <v>4804</v>
      </c>
      <c r="L4530" t="str">
        <f>IFERROR(LEFT(H4530, FIND("h", H4530)-1),0)</f>
        <v>2</v>
      </c>
      <c r="M4530" t="str">
        <f>IFERROR(MID(H4530, FIND("h", H4530)+1, FIND("m", H4530) - FIND("h", H4530)-1), IFERROR(LEFT(H4530, FIND("m",  H4530)-1),0))</f>
        <v xml:space="preserve"> 35</v>
      </c>
      <c r="N4530">
        <f>Table1[[#This Row],[Duration_hr]]*60 +Table1[[#This Row],[Duration_min]]</f>
        <v>155</v>
      </c>
      <c r="O4530">
        <f>IF(I4530="non-stop", 0, VALUE(LEFT(I4530, FIND(" ", I4530)-1)))</f>
        <v>0</v>
      </c>
    </row>
    <row r="4531" spans="1:15" x14ac:dyDescent="0.3">
      <c r="A4531" t="s">
        <v>11</v>
      </c>
      <c r="B4531" t="s">
        <v>41</v>
      </c>
      <c r="C4531" t="s">
        <v>68</v>
      </c>
      <c r="D4531" t="s">
        <v>67</v>
      </c>
      <c r="E4531" s="3" t="s">
        <v>80</v>
      </c>
      <c r="F4531" t="s">
        <v>341</v>
      </c>
      <c r="G4531" t="s">
        <v>1036</v>
      </c>
      <c r="H4531" s="5" t="s">
        <v>1634</v>
      </c>
      <c r="I4531" t="s">
        <v>1991</v>
      </c>
      <c r="J4531" t="s">
        <v>1996</v>
      </c>
      <c r="K4531">
        <v>4804</v>
      </c>
      <c r="L4531" t="str">
        <f>IFERROR(LEFT(H4531, FIND("h", H4531)-1),0)</f>
        <v>2</v>
      </c>
      <c r="M4531" t="str">
        <f>IFERROR(MID(H4531, FIND("h", H4531)+1, FIND("m", H4531) - FIND("h", H4531)-1), IFERROR(LEFT(H4531, FIND("m",  H4531)-1),0))</f>
        <v xml:space="preserve"> 35</v>
      </c>
      <c r="N4531">
        <f>Table1[[#This Row],[Duration_hr]]*60 +Table1[[#This Row],[Duration_min]]</f>
        <v>155</v>
      </c>
      <c r="O4531">
        <f>IF(I4531="non-stop", 0, VALUE(LEFT(I4531, FIND(" ", I4531)-1)))</f>
        <v>0</v>
      </c>
    </row>
    <row r="4532" spans="1:15" x14ac:dyDescent="0.3">
      <c r="A4532" t="s">
        <v>14</v>
      </c>
      <c r="B4532" t="s">
        <v>59</v>
      </c>
      <c r="C4532" t="s">
        <v>68</v>
      </c>
      <c r="D4532" t="s">
        <v>67</v>
      </c>
      <c r="E4532" s="3" t="s">
        <v>80</v>
      </c>
      <c r="F4532" t="s">
        <v>345</v>
      </c>
      <c r="G4532" t="s">
        <v>329</v>
      </c>
      <c r="H4532" s="5" t="s">
        <v>1634</v>
      </c>
      <c r="I4532" t="s">
        <v>1991</v>
      </c>
      <c r="J4532" t="s">
        <v>1996</v>
      </c>
      <c r="K4532">
        <v>3873</v>
      </c>
      <c r="L4532" t="str">
        <f>IFERROR(LEFT(H4532, FIND("h", H4532)-1),0)</f>
        <v>2</v>
      </c>
      <c r="M4532" t="str">
        <f>IFERROR(MID(H4532, FIND("h", H4532)+1, FIND("m", H4532) - FIND("h", H4532)-1), IFERROR(LEFT(H4532, FIND("m",  H4532)-1),0))</f>
        <v xml:space="preserve"> 35</v>
      </c>
      <c r="N4532">
        <f>Table1[[#This Row],[Duration_hr]]*60 +Table1[[#This Row],[Duration_min]]</f>
        <v>155</v>
      </c>
      <c r="O4532">
        <f>IF(I4532="non-stop", 0, VALUE(LEFT(I4532, FIND(" ", I4532)-1)))</f>
        <v>0</v>
      </c>
    </row>
    <row r="4533" spans="1:15" x14ac:dyDescent="0.3">
      <c r="A4533" t="s">
        <v>11</v>
      </c>
      <c r="B4533" t="s">
        <v>55</v>
      </c>
      <c r="C4533" t="s">
        <v>68</v>
      </c>
      <c r="D4533" t="s">
        <v>67</v>
      </c>
      <c r="E4533" s="3" t="s">
        <v>80</v>
      </c>
      <c r="F4533" t="s">
        <v>341</v>
      </c>
      <c r="G4533" t="s">
        <v>1051</v>
      </c>
      <c r="H4533" s="5" t="s">
        <v>1634</v>
      </c>
      <c r="I4533" t="s">
        <v>1991</v>
      </c>
      <c r="J4533" t="s">
        <v>1996</v>
      </c>
      <c r="K4533">
        <v>4804</v>
      </c>
      <c r="L4533" t="str">
        <f>IFERROR(LEFT(H4533, FIND("h", H4533)-1),0)</f>
        <v>2</v>
      </c>
      <c r="M4533" t="str">
        <f>IFERROR(MID(H4533, FIND("h", H4533)+1, FIND("m", H4533) - FIND("h", H4533)-1), IFERROR(LEFT(H4533, FIND("m",  H4533)-1),0))</f>
        <v xml:space="preserve"> 35</v>
      </c>
      <c r="N4533">
        <f>Table1[[#This Row],[Duration_hr]]*60 +Table1[[#This Row],[Duration_min]]</f>
        <v>155</v>
      </c>
      <c r="O4533">
        <f>IF(I4533="non-stop", 0, VALUE(LEFT(I4533, FIND(" ", I4533)-1)))</f>
        <v>0</v>
      </c>
    </row>
    <row r="4534" spans="1:15" x14ac:dyDescent="0.3">
      <c r="A4534" t="s">
        <v>18</v>
      </c>
      <c r="B4534" t="s">
        <v>31</v>
      </c>
      <c r="C4534" t="s">
        <v>68</v>
      </c>
      <c r="D4534" t="s">
        <v>67</v>
      </c>
      <c r="E4534" s="3" t="s">
        <v>80</v>
      </c>
      <c r="F4534" t="s">
        <v>318</v>
      </c>
      <c r="G4534" t="s">
        <v>274</v>
      </c>
      <c r="H4534" s="5" t="s">
        <v>1634</v>
      </c>
      <c r="I4534" t="s">
        <v>1991</v>
      </c>
      <c r="J4534" t="s">
        <v>1996</v>
      </c>
      <c r="K4534">
        <v>4409</v>
      </c>
      <c r="L4534" t="str">
        <f>IFERROR(LEFT(H4534, FIND("h", H4534)-1),0)</f>
        <v>2</v>
      </c>
      <c r="M4534" t="str">
        <f>IFERROR(MID(H4534, FIND("h", H4534)+1, FIND("m", H4534) - FIND("h", H4534)-1), IFERROR(LEFT(H4534, FIND("m",  H4534)-1),0))</f>
        <v xml:space="preserve"> 35</v>
      </c>
      <c r="N4534">
        <f>Table1[[#This Row],[Duration_hr]]*60 +Table1[[#This Row],[Duration_min]]</f>
        <v>155</v>
      </c>
      <c r="O4534">
        <f>IF(I4534="non-stop", 0, VALUE(LEFT(I4534, FIND(" ", I4534)-1)))</f>
        <v>0</v>
      </c>
    </row>
    <row r="4535" spans="1:15" x14ac:dyDescent="0.3">
      <c r="A4535" t="s">
        <v>12</v>
      </c>
      <c r="B4535" t="s">
        <v>45</v>
      </c>
      <c r="C4535" t="s">
        <v>68</v>
      </c>
      <c r="D4535" t="s">
        <v>67</v>
      </c>
      <c r="E4535" s="3" t="s">
        <v>80</v>
      </c>
      <c r="F4535" t="s">
        <v>267</v>
      </c>
      <c r="G4535" t="s">
        <v>463</v>
      </c>
      <c r="H4535" s="5" t="s">
        <v>1634</v>
      </c>
      <c r="I4535" t="s">
        <v>1991</v>
      </c>
      <c r="J4535" t="s">
        <v>1996</v>
      </c>
      <c r="K4535">
        <v>4460</v>
      </c>
      <c r="L4535" t="str">
        <f>IFERROR(LEFT(H4535, FIND("h", H4535)-1),0)</f>
        <v>2</v>
      </c>
      <c r="M4535" t="str">
        <f>IFERROR(MID(H4535, FIND("h", H4535)+1, FIND("m", H4535) - FIND("h", H4535)-1), IFERROR(LEFT(H4535, FIND("m",  H4535)-1),0))</f>
        <v xml:space="preserve"> 35</v>
      </c>
      <c r="N4535">
        <f>Table1[[#This Row],[Duration_hr]]*60 +Table1[[#This Row],[Duration_min]]</f>
        <v>155</v>
      </c>
      <c r="O4535">
        <f>IF(I4535="non-stop", 0, VALUE(LEFT(I4535, FIND(" ", I4535)-1)))</f>
        <v>0</v>
      </c>
    </row>
    <row r="4536" spans="1:15" x14ac:dyDescent="0.3">
      <c r="A4536" t="s">
        <v>11</v>
      </c>
      <c r="B4536" t="s">
        <v>62</v>
      </c>
      <c r="C4536" t="s">
        <v>68</v>
      </c>
      <c r="D4536" t="s">
        <v>67</v>
      </c>
      <c r="E4536" s="3" t="s">
        <v>80</v>
      </c>
      <c r="F4536" t="s">
        <v>302</v>
      </c>
      <c r="G4536" t="s">
        <v>206</v>
      </c>
      <c r="H4536" s="5" t="s">
        <v>1634</v>
      </c>
      <c r="I4536" t="s">
        <v>1991</v>
      </c>
      <c r="J4536" t="s">
        <v>1996</v>
      </c>
      <c r="K4536">
        <v>4174</v>
      </c>
      <c r="L4536" t="str">
        <f>IFERROR(LEFT(H4536, FIND("h", H4536)-1),0)</f>
        <v>2</v>
      </c>
      <c r="M4536" t="str">
        <f>IFERROR(MID(H4536, FIND("h", H4536)+1, FIND("m", H4536) - FIND("h", H4536)-1), IFERROR(LEFT(H4536, FIND("m",  H4536)-1),0))</f>
        <v xml:space="preserve"> 35</v>
      </c>
      <c r="N4536">
        <f>Table1[[#This Row],[Duration_hr]]*60 +Table1[[#This Row],[Duration_min]]</f>
        <v>155</v>
      </c>
      <c r="O4536">
        <f>IF(I4536="non-stop", 0, VALUE(LEFT(I4536, FIND(" ", I4536)-1)))</f>
        <v>0</v>
      </c>
    </row>
    <row r="4537" spans="1:15" x14ac:dyDescent="0.3">
      <c r="A4537" t="s">
        <v>14</v>
      </c>
      <c r="B4537" t="s">
        <v>46</v>
      </c>
      <c r="C4537" t="s">
        <v>68</v>
      </c>
      <c r="D4537" t="s">
        <v>67</v>
      </c>
      <c r="E4537" s="3" t="s">
        <v>80</v>
      </c>
      <c r="F4537" t="s">
        <v>345</v>
      </c>
      <c r="G4537" t="s">
        <v>329</v>
      </c>
      <c r="H4537" s="5" t="s">
        <v>1634</v>
      </c>
      <c r="I4537" t="s">
        <v>1991</v>
      </c>
      <c r="J4537" t="s">
        <v>1998</v>
      </c>
      <c r="K4537">
        <v>3841</v>
      </c>
      <c r="L4537" t="str">
        <f>IFERROR(LEFT(H4537, FIND("h", H4537)-1),0)</f>
        <v>2</v>
      </c>
      <c r="M4537" t="str">
        <f>IFERROR(MID(H4537, FIND("h", H4537)+1, FIND("m", H4537) - FIND("h", H4537)-1), IFERROR(LEFT(H4537, FIND("m",  H4537)-1),0))</f>
        <v xml:space="preserve"> 35</v>
      </c>
      <c r="N4537">
        <f>Table1[[#This Row],[Duration_hr]]*60 +Table1[[#This Row],[Duration_min]]</f>
        <v>155</v>
      </c>
      <c r="O4537">
        <f>IF(I4537="non-stop", 0, VALUE(LEFT(I4537, FIND(" ", I4537)-1)))</f>
        <v>0</v>
      </c>
    </row>
    <row r="4538" spans="1:15" x14ac:dyDescent="0.3">
      <c r="A4538" t="s">
        <v>14</v>
      </c>
      <c r="B4538" t="s">
        <v>36</v>
      </c>
      <c r="C4538" t="s">
        <v>68</v>
      </c>
      <c r="D4538" t="s">
        <v>67</v>
      </c>
      <c r="E4538" s="3" t="s">
        <v>80</v>
      </c>
      <c r="F4538" t="s">
        <v>345</v>
      </c>
      <c r="G4538" t="s">
        <v>329</v>
      </c>
      <c r="H4538" s="5" t="s">
        <v>1634</v>
      </c>
      <c r="I4538" t="s">
        <v>1991</v>
      </c>
      <c r="J4538" t="s">
        <v>1996</v>
      </c>
      <c r="K4538">
        <v>3873</v>
      </c>
      <c r="L4538" t="str">
        <f>IFERROR(LEFT(H4538, FIND("h", H4538)-1),0)</f>
        <v>2</v>
      </c>
      <c r="M4538" t="str">
        <f>IFERROR(MID(H4538, FIND("h", H4538)+1, FIND("m", H4538) - FIND("h", H4538)-1), IFERROR(LEFT(H4538, FIND("m",  H4538)-1),0))</f>
        <v xml:space="preserve"> 35</v>
      </c>
      <c r="N4538">
        <f>Table1[[#This Row],[Duration_hr]]*60 +Table1[[#This Row],[Duration_min]]</f>
        <v>155</v>
      </c>
      <c r="O4538">
        <f>IF(I4538="non-stop", 0, VALUE(LEFT(I4538, FIND(" ", I4538)-1)))</f>
        <v>0</v>
      </c>
    </row>
    <row r="4539" spans="1:15" x14ac:dyDescent="0.3">
      <c r="A4539" t="s">
        <v>11</v>
      </c>
      <c r="B4539" t="s">
        <v>28</v>
      </c>
      <c r="C4539" t="s">
        <v>68</v>
      </c>
      <c r="D4539" t="s">
        <v>67</v>
      </c>
      <c r="E4539" s="3" t="s">
        <v>80</v>
      </c>
      <c r="F4539" t="s">
        <v>302</v>
      </c>
      <c r="G4539" t="s">
        <v>206</v>
      </c>
      <c r="H4539" s="5" t="s">
        <v>1634</v>
      </c>
      <c r="I4539" t="s">
        <v>1991</v>
      </c>
      <c r="J4539" t="s">
        <v>1996</v>
      </c>
      <c r="K4539">
        <v>4804</v>
      </c>
      <c r="L4539" t="str">
        <f>IFERROR(LEFT(H4539, FIND("h", H4539)-1),0)</f>
        <v>2</v>
      </c>
      <c r="M4539" t="str">
        <f>IFERROR(MID(H4539, FIND("h", H4539)+1, FIND("m", H4539) - FIND("h", H4539)-1), IFERROR(LEFT(H4539, FIND("m",  H4539)-1),0))</f>
        <v xml:space="preserve"> 35</v>
      </c>
      <c r="N4539">
        <f>Table1[[#This Row],[Duration_hr]]*60 +Table1[[#This Row],[Duration_min]]</f>
        <v>155</v>
      </c>
      <c r="O4539">
        <f>IF(I4539="non-stop", 0, VALUE(LEFT(I4539, FIND(" ", I4539)-1)))</f>
        <v>0</v>
      </c>
    </row>
    <row r="4540" spans="1:15" x14ac:dyDescent="0.3">
      <c r="A4540" t="s">
        <v>14</v>
      </c>
      <c r="B4540" t="s">
        <v>63</v>
      </c>
      <c r="C4540" t="s">
        <v>68</v>
      </c>
      <c r="D4540" t="s">
        <v>67</v>
      </c>
      <c r="E4540" s="3" t="s">
        <v>80</v>
      </c>
      <c r="F4540" t="s">
        <v>345</v>
      </c>
      <c r="G4540" t="s">
        <v>329</v>
      </c>
      <c r="H4540" s="5" t="s">
        <v>1634</v>
      </c>
      <c r="I4540" t="s">
        <v>1991</v>
      </c>
      <c r="J4540" t="s">
        <v>1998</v>
      </c>
      <c r="K4540">
        <v>3841</v>
      </c>
      <c r="L4540" t="str">
        <f>IFERROR(LEFT(H4540, FIND("h", H4540)-1),0)</f>
        <v>2</v>
      </c>
      <c r="M4540" t="str">
        <f>IFERROR(MID(H4540, FIND("h", H4540)+1, FIND("m", H4540) - FIND("h", H4540)-1), IFERROR(LEFT(H4540, FIND("m",  H4540)-1),0))</f>
        <v xml:space="preserve"> 35</v>
      </c>
      <c r="N4540">
        <f>Table1[[#This Row],[Duration_hr]]*60 +Table1[[#This Row],[Duration_min]]</f>
        <v>155</v>
      </c>
      <c r="O4540">
        <f>IF(I4540="non-stop", 0, VALUE(LEFT(I4540, FIND(" ", I4540)-1)))</f>
        <v>0</v>
      </c>
    </row>
    <row r="4541" spans="1:15" x14ac:dyDescent="0.3">
      <c r="A4541" t="s">
        <v>11</v>
      </c>
      <c r="B4541" t="s">
        <v>44</v>
      </c>
      <c r="C4541" t="s">
        <v>68</v>
      </c>
      <c r="D4541" t="s">
        <v>67</v>
      </c>
      <c r="E4541" s="3" t="s">
        <v>80</v>
      </c>
      <c r="F4541" t="s">
        <v>217</v>
      </c>
      <c r="G4541" t="s">
        <v>269</v>
      </c>
      <c r="H4541" s="5" t="s">
        <v>1634</v>
      </c>
      <c r="I4541" t="s">
        <v>1991</v>
      </c>
      <c r="J4541" t="s">
        <v>1996</v>
      </c>
      <c r="K4541">
        <v>4804</v>
      </c>
      <c r="L4541" t="str">
        <f>IFERROR(LEFT(H4541, FIND("h", H4541)-1),0)</f>
        <v>2</v>
      </c>
      <c r="M4541" t="str">
        <f>IFERROR(MID(H4541, FIND("h", H4541)+1, FIND("m", H4541) - FIND("h", H4541)-1), IFERROR(LEFT(H4541, FIND("m",  H4541)-1),0))</f>
        <v xml:space="preserve"> 35</v>
      </c>
      <c r="N4541">
        <f>Table1[[#This Row],[Duration_hr]]*60 +Table1[[#This Row],[Duration_min]]</f>
        <v>155</v>
      </c>
      <c r="O4541">
        <f>IF(I4541="non-stop", 0, VALUE(LEFT(I4541, FIND(" ", I4541)-1)))</f>
        <v>0</v>
      </c>
    </row>
    <row r="4542" spans="1:15" x14ac:dyDescent="0.3">
      <c r="A4542" t="s">
        <v>11</v>
      </c>
      <c r="B4542" t="s">
        <v>58</v>
      </c>
      <c r="C4542" t="s">
        <v>68</v>
      </c>
      <c r="D4542" t="s">
        <v>67</v>
      </c>
      <c r="E4542" s="3" t="s">
        <v>80</v>
      </c>
      <c r="F4542" t="s">
        <v>302</v>
      </c>
      <c r="G4542" t="s">
        <v>206</v>
      </c>
      <c r="H4542" s="5" t="s">
        <v>1634</v>
      </c>
      <c r="I4542" t="s">
        <v>1991</v>
      </c>
      <c r="J4542" t="s">
        <v>1996</v>
      </c>
      <c r="K4542">
        <v>4804</v>
      </c>
      <c r="L4542" t="str">
        <f>IFERROR(LEFT(H4542, FIND("h", H4542)-1),0)</f>
        <v>2</v>
      </c>
      <c r="M4542" t="str">
        <f>IFERROR(MID(H4542, FIND("h", H4542)+1, FIND("m", H4542) - FIND("h", H4542)-1), IFERROR(LEFT(H4542, FIND("m",  H4542)-1),0))</f>
        <v xml:space="preserve"> 35</v>
      </c>
      <c r="N4542">
        <f>Table1[[#This Row],[Duration_hr]]*60 +Table1[[#This Row],[Duration_min]]</f>
        <v>155</v>
      </c>
      <c r="O4542">
        <f>IF(I4542="non-stop", 0, VALUE(LEFT(I4542, FIND(" ", I4542)-1)))</f>
        <v>0</v>
      </c>
    </row>
    <row r="4543" spans="1:15" x14ac:dyDescent="0.3">
      <c r="A4543" t="s">
        <v>14</v>
      </c>
      <c r="B4543" t="s">
        <v>53</v>
      </c>
      <c r="C4543" t="s">
        <v>70</v>
      </c>
      <c r="D4543" t="s">
        <v>68</v>
      </c>
      <c r="E4543" s="3" t="s">
        <v>84</v>
      </c>
      <c r="F4543" t="s">
        <v>329</v>
      </c>
      <c r="G4543" t="s">
        <v>421</v>
      </c>
      <c r="H4543" s="5" t="s">
        <v>1634</v>
      </c>
      <c r="I4543" t="s">
        <v>1991</v>
      </c>
      <c r="J4543" t="s">
        <v>1996</v>
      </c>
      <c r="K4543">
        <v>6300</v>
      </c>
      <c r="L4543" t="str">
        <f>IFERROR(LEFT(H4543, FIND("h", H4543)-1),0)</f>
        <v>2</v>
      </c>
      <c r="M4543" t="str">
        <f>IFERROR(MID(H4543, FIND("h", H4543)+1, FIND("m", H4543) - FIND("h", H4543)-1), IFERROR(LEFT(H4543, FIND("m",  H4543)-1),0))</f>
        <v xml:space="preserve"> 35</v>
      </c>
      <c r="N4543">
        <f>Table1[[#This Row],[Duration_hr]]*60 +Table1[[#This Row],[Duration_min]]</f>
        <v>155</v>
      </c>
      <c r="O4543">
        <f>IF(I4543="non-stop", 0, VALUE(LEFT(I4543, FIND(" ", I4543)-1)))</f>
        <v>0</v>
      </c>
    </row>
    <row r="4544" spans="1:15" x14ac:dyDescent="0.3">
      <c r="A4544" t="s">
        <v>14</v>
      </c>
      <c r="B4544" t="s">
        <v>57</v>
      </c>
      <c r="C4544" t="s">
        <v>68</v>
      </c>
      <c r="D4544" t="s">
        <v>67</v>
      </c>
      <c r="E4544" s="3" t="s">
        <v>80</v>
      </c>
      <c r="F4544" t="s">
        <v>345</v>
      </c>
      <c r="G4544" t="s">
        <v>329</v>
      </c>
      <c r="H4544" s="5" t="s">
        <v>1634</v>
      </c>
      <c r="I4544" t="s">
        <v>1991</v>
      </c>
      <c r="J4544" t="s">
        <v>1998</v>
      </c>
      <c r="K4544">
        <v>3841</v>
      </c>
      <c r="L4544" t="str">
        <f>IFERROR(LEFT(H4544, FIND("h", H4544)-1),0)</f>
        <v>2</v>
      </c>
      <c r="M4544" t="str">
        <f>IFERROR(MID(H4544, FIND("h", H4544)+1, FIND("m", H4544) - FIND("h", H4544)-1), IFERROR(LEFT(H4544, FIND("m",  H4544)-1),0))</f>
        <v xml:space="preserve"> 35</v>
      </c>
      <c r="N4544">
        <f>Table1[[#This Row],[Duration_hr]]*60 +Table1[[#This Row],[Duration_min]]</f>
        <v>155</v>
      </c>
      <c r="O4544">
        <f>IF(I4544="non-stop", 0, VALUE(LEFT(I4544, FIND(" ", I4544)-1)))</f>
        <v>0</v>
      </c>
    </row>
    <row r="4545" spans="1:15" x14ac:dyDescent="0.3">
      <c r="A4545" t="s">
        <v>11</v>
      </c>
      <c r="B4545" t="s">
        <v>23</v>
      </c>
      <c r="C4545" t="s">
        <v>68</v>
      </c>
      <c r="D4545" t="s">
        <v>67</v>
      </c>
      <c r="E4545" s="3" t="s">
        <v>80</v>
      </c>
      <c r="F4545" t="s">
        <v>290</v>
      </c>
      <c r="G4545" t="s">
        <v>319</v>
      </c>
      <c r="H4545" s="5" t="s">
        <v>1634</v>
      </c>
      <c r="I4545" t="s">
        <v>1991</v>
      </c>
      <c r="J4545" t="s">
        <v>1996</v>
      </c>
      <c r="K4545">
        <v>7615</v>
      </c>
      <c r="L4545" t="str">
        <f>IFERROR(LEFT(H4545, FIND("h", H4545)-1),0)</f>
        <v>2</v>
      </c>
      <c r="M4545" t="str">
        <f>IFERROR(MID(H4545, FIND("h", H4545)+1, FIND("m", H4545) - FIND("h", H4545)-1), IFERROR(LEFT(H4545, FIND("m",  H4545)-1),0))</f>
        <v xml:space="preserve"> 35</v>
      </c>
      <c r="N4545">
        <f>Table1[[#This Row],[Duration_hr]]*60 +Table1[[#This Row],[Duration_min]]</f>
        <v>155</v>
      </c>
      <c r="O4545">
        <f>IF(I4545="non-stop", 0, VALUE(LEFT(I4545, FIND(" ", I4545)-1)))</f>
        <v>0</v>
      </c>
    </row>
    <row r="4546" spans="1:15" x14ac:dyDescent="0.3">
      <c r="A4546" t="s">
        <v>14</v>
      </c>
      <c r="B4546" t="s">
        <v>33</v>
      </c>
      <c r="C4546" t="s">
        <v>68</v>
      </c>
      <c r="D4546" t="s">
        <v>67</v>
      </c>
      <c r="E4546" s="3" t="s">
        <v>80</v>
      </c>
      <c r="F4546" t="s">
        <v>345</v>
      </c>
      <c r="G4546" t="s">
        <v>329</v>
      </c>
      <c r="H4546" s="5" t="s">
        <v>1634</v>
      </c>
      <c r="I4546" t="s">
        <v>1991</v>
      </c>
      <c r="J4546" t="s">
        <v>1996</v>
      </c>
      <c r="K4546">
        <v>3873</v>
      </c>
      <c r="L4546" t="str">
        <f>IFERROR(LEFT(H4546, FIND("h", H4546)-1),0)</f>
        <v>2</v>
      </c>
      <c r="M4546" t="str">
        <f>IFERROR(MID(H4546, FIND("h", H4546)+1, FIND("m", H4546) - FIND("h", H4546)-1), IFERROR(LEFT(H4546, FIND("m",  H4546)-1),0))</f>
        <v xml:space="preserve"> 35</v>
      </c>
      <c r="N4546">
        <f>Table1[[#This Row],[Duration_hr]]*60 +Table1[[#This Row],[Duration_min]]</f>
        <v>155</v>
      </c>
      <c r="O4546">
        <f>IF(I4546="non-stop", 0, VALUE(LEFT(I4546, FIND(" ", I4546)-1)))</f>
        <v>0</v>
      </c>
    </row>
    <row r="4547" spans="1:15" x14ac:dyDescent="0.3">
      <c r="A4547" t="s">
        <v>18</v>
      </c>
      <c r="B4547" t="s">
        <v>38</v>
      </c>
      <c r="C4547" t="s">
        <v>68</v>
      </c>
      <c r="D4547" t="s">
        <v>67</v>
      </c>
      <c r="E4547" s="3" t="s">
        <v>80</v>
      </c>
      <c r="F4547" t="s">
        <v>318</v>
      </c>
      <c r="G4547" t="s">
        <v>274</v>
      </c>
      <c r="H4547" s="5" t="s">
        <v>1634</v>
      </c>
      <c r="I4547" t="s">
        <v>1991</v>
      </c>
      <c r="J4547" t="s">
        <v>1996</v>
      </c>
      <c r="K4547">
        <v>4384</v>
      </c>
      <c r="L4547" t="str">
        <f>IFERROR(LEFT(H4547, FIND("h", H4547)-1),0)</f>
        <v>2</v>
      </c>
      <c r="M4547" t="str">
        <f>IFERROR(MID(H4547, FIND("h", H4547)+1, FIND("m", H4547) - FIND("h", H4547)-1), IFERROR(LEFT(H4547, FIND("m",  H4547)-1),0))</f>
        <v xml:space="preserve"> 35</v>
      </c>
      <c r="N4547">
        <f>Table1[[#This Row],[Duration_hr]]*60 +Table1[[#This Row],[Duration_min]]</f>
        <v>155</v>
      </c>
      <c r="O4547">
        <f>IF(I4547="non-stop", 0, VALUE(LEFT(I4547, FIND(" ", I4547)-1)))</f>
        <v>0</v>
      </c>
    </row>
    <row r="4548" spans="1:15" x14ac:dyDescent="0.3">
      <c r="A4548" t="s">
        <v>12</v>
      </c>
      <c r="B4548" t="s">
        <v>34</v>
      </c>
      <c r="C4548" t="s">
        <v>68</v>
      </c>
      <c r="D4548" t="s">
        <v>67</v>
      </c>
      <c r="E4548" s="3" t="s">
        <v>80</v>
      </c>
      <c r="F4548" t="s">
        <v>267</v>
      </c>
      <c r="G4548" t="s">
        <v>463</v>
      </c>
      <c r="H4548" s="5" t="s">
        <v>1634</v>
      </c>
      <c r="I4548" t="s">
        <v>1991</v>
      </c>
      <c r="J4548" t="s">
        <v>1996</v>
      </c>
      <c r="K4548">
        <v>4145</v>
      </c>
      <c r="L4548" t="str">
        <f>IFERROR(LEFT(H4548, FIND("h", H4548)-1),0)</f>
        <v>2</v>
      </c>
      <c r="M4548" t="str">
        <f>IFERROR(MID(H4548, FIND("h", H4548)+1, FIND("m", H4548) - FIND("h", H4548)-1), IFERROR(LEFT(H4548, FIND("m",  H4548)-1),0))</f>
        <v xml:space="preserve"> 35</v>
      </c>
      <c r="N4548">
        <f>Table1[[#This Row],[Duration_hr]]*60 +Table1[[#This Row],[Duration_min]]</f>
        <v>155</v>
      </c>
      <c r="O4548">
        <f>IF(I4548="non-stop", 0, VALUE(LEFT(I4548, FIND(" ", I4548)-1)))</f>
        <v>0</v>
      </c>
    </row>
    <row r="4549" spans="1:15" x14ac:dyDescent="0.3">
      <c r="A4549" t="s">
        <v>11</v>
      </c>
      <c r="B4549" t="s">
        <v>54</v>
      </c>
      <c r="C4549" t="s">
        <v>68</v>
      </c>
      <c r="D4549" t="s">
        <v>67</v>
      </c>
      <c r="E4549" s="3" t="s">
        <v>80</v>
      </c>
      <c r="F4549" t="s">
        <v>217</v>
      </c>
      <c r="G4549" t="s">
        <v>269</v>
      </c>
      <c r="H4549" s="5" t="s">
        <v>1634</v>
      </c>
      <c r="I4549" t="s">
        <v>1991</v>
      </c>
      <c r="J4549" t="s">
        <v>1996</v>
      </c>
      <c r="K4549">
        <v>4804</v>
      </c>
      <c r="L4549" t="str">
        <f>IFERROR(LEFT(H4549, FIND("h", H4549)-1),0)</f>
        <v>2</v>
      </c>
      <c r="M4549" t="str">
        <f>IFERROR(MID(H4549, FIND("h", H4549)+1, FIND("m", H4549) - FIND("h", H4549)-1), IFERROR(LEFT(H4549, FIND("m",  H4549)-1),0))</f>
        <v xml:space="preserve"> 35</v>
      </c>
      <c r="N4549">
        <f>Table1[[#This Row],[Duration_hr]]*60 +Table1[[#This Row],[Duration_min]]</f>
        <v>155</v>
      </c>
      <c r="O4549">
        <f>IF(I4549="non-stop", 0, VALUE(LEFT(I4549, FIND(" ", I4549)-1)))</f>
        <v>0</v>
      </c>
    </row>
    <row r="4550" spans="1:15" x14ac:dyDescent="0.3">
      <c r="A4550" t="s">
        <v>18</v>
      </c>
      <c r="B4550" t="s">
        <v>51</v>
      </c>
      <c r="C4550" t="s">
        <v>68</v>
      </c>
      <c r="D4550" t="s">
        <v>67</v>
      </c>
      <c r="E4550" s="3" t="s">
        <v>80</v>
      </c>
      <c r="F4550" t="s">
        <v>318</v>
      </c>
      <c r="G4550" t="s">
        <v>274</v>
      </c>
      <c r="H4550" s="5" t="s">
        <v>1634</v>
      </c>
      <c r="I4550" t="s">
        <v>1991</v>
      </c>
      <c r="J4550" t="s">
        <v>1996</v>
      </c>
      <c r="K4550">
        <v>4384</v>
      </c>
      <c r="L4550" t="str">
        <f>IFERROR(LEFT(H4550, FIND("h", H4550)-1),0)</f>
        <v>2</v>
      </c>
      <c r="M4550" t="str">
        <f>IFERROR(MID(H4550, FIND("h", H4550)+1, FIND("m", H4550) - FIND("h", H4550)-1), IFERROR(LEFT(H4550, FIND("m",  H4550)-1),0))</f>
        <v xml:space="preserve"> 35</v>
      </c>
      <c r="N4550">
        <f>Table1[[#This Row],[Duration_hr]]*60 +Table1[[#This Row],[Duration_min]]</f>
        <v>155</v>
      </c>
      <c r="O4550">
        <f>IF(I4550="non-stop", 0, VALUE(LEFT(I4550, FIND(" ", I4550)-1)))</f>
        <v>0</v>
      </c>
    </row>
    <row r="4551" spans="1:15" x14ac:dyDescent="0.3">
      <c r="A4551" t="s">
        <v>18</v>
      </c>
      <c r="B4551" t="s">
        <v>33</v>
      </c>
      <c r="C4551" t="s">
        <v>68</v>
      </c>
      <c r="D4551" t="s">
        <v>67</v>
      </c>
      <c r="E4551" s="3" t="s">
        <v>80</v>
      </c>
      <c r="F4551" t="s">
        <v>318</v>
      </c>
      <c r="G4551" t="s">
        <v>274</v>
      </c>
      <c r="H4551" s="5" t="s">
        <v>1634</v>
      </c>
      <c r="I4551" t="s">
        <v>1991</v>
      </c>
      <c r="J4551" t="s">
        <v>1996</v>
      </c>
      <c r="K4551">
        <v>4409</v>
      </c>
      <c r="L4551" t="str">
        <f>IFERROR(LEFT(H4551, FIND("h", H4551)-1),0)</f>
        <v>2</v>
      </c>
      <c r="M4551" t="str">
        <f>IFERROR(MID(H4551, FIND("h", H4551)+1, FIND("m", H4551) - FIND("h", H4551)-1), IFERROR(LEFT(H4551, FIND("m",  H4551)-1),0))</f>
        <v xml:space="preserve"> 35</v>
      </c>
      <c r="N4551">
        <f>Table1[[#This Row],[Duration_hr]]*60 +Table1[[#This Row],[Duration_min]]</f>
        <v>155</v>
      </c>
      <c r="O4551">
        <f>IF(I4551="non-stop", 0, VALUE(LEFT(I4551, FIND(" ", I4551)-1)))</f>
        <v>0</v>
      </c>
    </row>
    <row r="4552" spans="1:15" x14ac:dyDescent="0.3">
      <c r="A4552" t="s">
        <v>17</v>
      </c>
      <c r="B4552" t="s">
        <v>30</v>
      </c>
      <c r="C4552" t="s">
        <v>67</v>
      </c>
      <c r="D4552" t="s">
        <v>69</v>
      </c>
      <c r="E4552" s="3" t="s">
        <v>75</v>
      </c>
      <c r="F4552" t="s">
        <v>299</v>
      </c>
      <c r="G4552" t="s">
        <v>301</v>
      </c>
      <c r="H4552" s="5" t="s">
        <v>1634</v>
      </c>
      <c r="I4552" t="s">
        <v>1991</v>
      </c>
      <c r="J4552" t="s">
        <v>1996</v>
      </c>
      <c r="K4552">
        <v>4878</v>
      </c>
      <c r="L4552" t="str">
        <f>IFERROR(LEFT(H4552, FIND("h", H4552)-1),0)</f>
        <v>2</v>
      </c>
      <c r="M4552" t="str">
        <f>IFERROR(MID(H4552, FIND("h", H4552)+1, FIND("m", H4552) - FIND("h", H4552)-1), IFERROR(LEFT(H4552, FIND("m",  H4552)-1),0))</f>
        <v xml:space="preserve"> 35</v>
      </c>
      <c r="N4552">
        <f>Table1[[#This Row],[Duration_hr]]*60 +Table1[[#This Row],[Duration_min]]</f>
        <v>155</v>
      </c>
      <c r="O4552">
        <f>IF(I4552="non-stop", 0, VALUE(LEFT(I4552, FIND(" ", I4552)-1)))</f>
        <v>0</v>
      </c>
    </row>
    <row r="4553" spans="1:15" x14ac:dyDescent="0.3">
      <c r="A4553" t="s">
        <v>11</v>
      </c>
      <c r="B4553" t="s">
        <v>58</v>
      </c>
      <c r="C4553" t="s">
        <v>68</v>
      </c>
      <c r="D4553" t="s">
        <v>67</v>
      </c>
      <c r="E4553" s="3" t="s">
        <v>80</v>
      </c>
      <c r="F4553" t="s">
        <v>341</v>
      </c>
      <c r="G4553" t="s">
        <v>1127</v>
      </c>
      <c r="H4553" s="5" t="s">
        <v>1634</v>
      </c>
      <c r="I4553" t="s">
        <v>1991</v>
      </c>
      <c r="J4553" t="s">
        <v>1996</v>
      </c>
      <c r="K4553">
        <v>4804</v>
      </c>
      <c r="L4553" t="str">
        <f>IFERROR(LEFT(H4553, FIND("h", H4553)-1),0)</f>
        <v>2</v>
      </c>
      <c r="M4553" t="str">
        <f>IFERROR(MID(H4553, FIND("h", H4553)+1, FIND("m", H4553) - FIND("h", H4553)-1), IFERROR(LEFT(H4553, FIND("m",  H4553)-1),0))</f>
        <v xml:space="preserve"> 35</v>
      </c>
      <c r="N4553">
        <f>Table1[[#This Row],[Duration_hr]]*60 +Table1[[#This Row],[Duration_min]]</f>
        <v>155</v>
      </c>
      <c r="O4553">
        <f>IF(I4553="non-stop", 0, VALUE(LEFT(I4553, FIND(" ", I4553)-1)))</f>
        <v>0</v>
      </c>
    </row>
    <row r="4554" spans="1:15" x14ac:dyDescent="0.3">
      <c r="A4554" t="s">
        <v>14</v>
      </c>
      <c r="B4554" t="s">
        <v>50</v>
      </c>
      <c r="C4554" t="s">
        <v>68</v>
      </c>
      <c r="D4554" t="s">
        <v>67</v>
      </c>
      <c r="E4554" s="3" t="s">
        <v>80</v>
      </c>
      <c r="F4554" t="s">
        <v>345</v>
      </c>
      <c r="G4554" t="s">
        <v>329</v>
      </c>
      <c r="H4554" s="5" t="s">
        <v>1634</v>
      </c>
      <c r="I4554" t="s">
        <v>1991</v>
      </c>
      <c r="J4554" t="s">
        <v>1996</v>
      </c>
      <c r="K4554">
        <v>3873</v>
      </c>
      <c r="L4554" t="str">
        <f>IFERROR(LEFT(H4554, FIND("h", H4554)-1),0)</f>
        <v>2</v>
      </c>
      <c r="M4554" t="str">
        <f>IFERROR(MID(H4554, FIND("h", H4554)+1, FIND("m", H4554) - FIND("h", H4554)-1), IFERROR(LEFT(H4554, FIND("m",  H4554)-1),0))</f>
        <v xml:space="preserve"> 35</v>
      </c>
      <c r="N4554">
        <f>Table1[[#This Row],[Duration_hr]]*60 +Table1[[#This Row],[Duration_min]]</f>
        <v>155</v>
      </c>
      <c r="O4554">
        <f>IF(I4554="non-stop", 0, VALUE(LEFT(I4554, FIND(" ", I4554)-1)))</f>
        <v>0</v>
      </c>
    </row>
    <row r="4555" spans="1:15" x14ac:dyDescent="0.3">
      <c r="A4555" t="s">
        <v>11</v>
      </c>
      <c r="B4555" t="s">
        <v>33</v>
      </c>
      <c r="C4555" t="s">
        <v>68</v>
      </c>
      <c r="D4555" t="s">
        <v>67</v>
      </c>
      <c r="E4555" s="3" t="s">
        <v>80</v>
      </c>
      <c r="F4555" t="s">
        <v>217</v>
      </c>
      <c r="G4555" t="s">
        <v>269</v>
      </c>
      <c r="H4555" s="5" t="s">
        <v>1634</v>
      </c>
      <c r="I4555" t="s">
        <v>1991</v>
      </c>
      <c r="J4555" t="s">
        <v>1996</v>
      </c>
      <c r="K4555">
        <v>4804</v>
      </c>
      <c r="L4555" t="str">
        <f>IFERROR(LEFT(H4555, FIND("h", H4555)-1),0)</f>
        <v>2</v>
      </c>
      <c r="M4555" t="str">
        <f>IFERROR(MID(H4555, FIND("h", H4555)+1, FIND("m", H4555) - FIND("h", H4555)-1), IFERROR(LEFT(H4555, FIND("m",  H4555)-1),0))</f>
        <v xml:space="preserve"> 35</v>
      </c>
      <c r="N4555">
        <f>Table1[[#This Row],[Duration_hr]]*60 +Table1[[#This Row],[Duration_min]]</f>
        <v>155</v>
      </c>
      <c r="O4555">
        <f>IF(I4555="non-stop", 0, VALUE(LEFT(I4555, FIND(" ", I4555)-1)))</f>
        <v>0</v>
      </c>
    </row>
    <row r="4556" spans="1:15" x14ac:dyDescent="0.3">
      <c r="A4556" t="s">
        <v>11</v>
      </c>
      <c r="B4556" t="s">
        <v>52</v>
      </c>
      <c r="C4556" t="s">
        <v>68</v>
      </c>
      <c r="D4556" t="s">
        <v>67</v>
      </c>
      <c r="E4556" s="3" t="s">
        <v>80</v>
      </c>
      <c r="F4556" t="s">
        <v>302</v>
      </c>
      <c r="G4556" t="s">
        <v>206</v>
      </c>
      <c r="H4556" s="5" t="s">
        <v>1634</v>
      </c>
      <c r="I4556" t="s">
        <v>1991</v>
      </c>
      <c r="J4556" t="s">
        <v>1996</v>
      </c>
      <c r="K4556">
        <v>4804</v>
      </c>
      <c r="L4556" t="str">
        <f>IFERROR(LEFT(H4556, FIND("h", H4556)-1),0)</f>
        <v>2</v>
      </c>
      <c r="M4556" t="str">
        <f>IFERROR(MID(H4556, FIND("h", H4556)+1, FIND("m", H4556) - FIND("h", H4556)-1), IFERROR(LEFT(H4556, FIND("m",  H4556)-1),0))</f>
        <v xml:space="preserve"> 35</v>
      </c>
      <c r="N4556">
        <f>Table1[[#This Row],[Duration_hr]]*60 +Table1[[#This Row],[Duration_min]]</f>
        <v>155</v>
      </c>
      <c r="O4556">
        <f>IF(I4556="non-stop", 0, VALUE(LEFT(I4556, FIND(" ", I4556)-1)))</f>
        <v>0</v>
      </c>
    </row>
    <row r="4557" spans="1:15" x14ac:dyDescent="0.3">
      <c r="A4557" t="s">
        <v>11</v>
      </c>
      <c r="B4557" t="s">
        <v>53</v>
      </c>
      <c r="C4557" t="s">
        <v>70</v>
      </c>
      <c r="D4557" t="s">
        <v>68</v>
      </c>
      <c r="E4557" s="3" t="s">
        <v>84</v>
      </c>
      <c r="F4557" t="s">
        <v>372</v>
      </c>
      <c r="G4557" t="s">
        <v>381</v>
      </c>
      <c r="H4557" s="5" t="s">
        <v>1634</v>
      </c>
      <c r="I4557" t="s">
        <v>1991</v>
      </c>
      <c r="J4557" t="s">
        <v>1996</v>
      </c>
      <c r="K4557">
        <v>6297</v>
      </c>
      <c r="L4557" t="str">
        <f>IFERROR(LEFT(H4557, FIND("h", H4557)-1),0)</f>
        <v>2</v>
      </c>
      <c r="M4557" t="str">
        <f>IFERROR(MID(H4557, FIND("h", H4557)+1, FIND("m", H4557) - FIND("h", H4557)-1), IFERROR(LEFT(H4557, FIND("m",  H4557)-1),0))</f>
        <v xml:space="preserve"> 35</v>
      </c>
      <c r="N4557">
        <f>Table1[[#This Row],[Duration_hr]]*60 +Table1[[#This Row],[Duration_min]]</f>
        <v>155</v>
      </c>
      <c r="O4557">
        <f>IF(I4557="non-stop", 0, VALUE(LEFT(I4557, FIND(" ", I4557)-1)))</f>
        <v>0</v>
      </c>
    </row>
    <row r="4558" spans="1:15" x14ac:dyDescent="0.3">
      <c r="A4558" t="s">
        <v>11</v>
      </c>
      <c r="B4558" t="s">
        <v>51</v>
      </c>
      <c r="C4558" t="s">
        <v>68</v>
      </c>
      <c r="D4558" t="s">
        <v>67</v>
      </c>
      <c r="E4558" s="3" t="s">
        <v>80</v>
      </c>
      <c r="F4558" t="s">
        <v>339</v>
      </c>
      <c r="G4558" t="s">
        <v>266</v>
      </c>
      <c r="H4558" s="5" t="s">
        <v>1634</v>
      </c>
      <c r="I4558" t="s">
        <v>1991</v>
      </c>
      <c r="J4558" t="s">
        <v>1996</v>
      </c>
      <c r="K4558">
        <v>4778</v>
      </c>
      <c r="L4558" t="str">
        <f>IFERROR(LEFT(H4558, FIND("h", H4558)-1),0)</f>
        <v>2</v>
      </c>
      <c r="M4558" t="str">
        <f>IFERROR(MID(H4558, FIND("h", H4558)+1, FIND("m", H4558) - FIND("h", H4558)-1), IFERROR(LEFT(H4558, FIND("m",  H4558)-1),0))</f>
        <v xml:space="preserve"> 35</v>
      </c>
      <c r="N4558">
        <f>Table1[[#This Row],[Duration_hr]]*60 +Table1[[#This Row],[Duration_min]]</f>
        <v>155</v>
      </c>
      <c r="O4558">
        <f>IF(I4558="non-stop", 0, VALUE(LEFT(I4558, FIND(" ", I4558)-1)))</f>
        <v>0</v>
      </c>
    </row>
    <row r="4559" spans="1:15" x14ac:dyDescent="0.3">
      <c r="A4559" t="s">
        <v>11</v>
      </c>
      <c r="B4559" t="s">
        <v>55</v>
      </c>
      <c r="C4559" t="s">
        <v>68</v>
      </c>
      <c r="D4559" t="s">
        <v>67</v>
      </c>
      <c r="E4559" s="3" t="s">
        <v>80</v>
      </c>
      <c r="F4559" t="s">
        <v>217</v>
      </c>
      <c r="G4559" t="s">
        <v>269</v>
      </c>
      <c r="H4559" s="5" t="s">
        <v>1634</v>
      </c>
      <c r="I4559" t="s">
        <v>1991</v>
      </c>
      <c r="J4559" t="s">
        <v>1996</v>
      </c>
      <c r="K4559">
        <v>4804</v>
      </c>
      <c r="L4559" t="str">
        <f>IFERROR(LEFT(H4559, FIND("h", H4559)-1),0)</f>
        <v>2</v>
      </c>
      <c r="M4559" t="str">
        <f>IFERROR(MID(H4559, FIND("h", H4559)+1, FIND("m", H4559) - FIND("h", H4559)-1), IFERROR(LEFT(H4559, FIND("m",  H4559)-1),0))</f>
        <v xml:space="preserve"> 35</v>
      </c>
      <c r="N4559">
        <f>Table1[[#This Row],[Duration_hr]]*60 +Table1[[#This Row],[Duration_min]]</f>
        <v>155</v>
      </c>
      <c r="O4559">
        <f>IF(I4559="non-stop", 0, VALUE(LEFT(I4559, FIND(" ", I4559)-1)))</f>
        <v>0</v>
      </c>
    </row>
    <row r="4560" spans="1:15" x14ac:dyDescent="0.3">
      <c r="A4560" t="s">
        <v>11</v>
      </c>
      <c r="B4560" t="s">
        <v>52</v>
      </c>
      <c r="C4560" t="s">
        <v>68</v>
      </c>
      <c r="D4560" t="s">
        <v>67</v>
      </c>
      <c r="E4560" s="3" t="s">
        <v>80</v>
      </c>
      <c r="F4560" t="s">
        <v>341</v>
      </c>
      <c r="G4560" t="s">
        <v>1139</v>
      </c>
      <c r="H4560" s="5" t="s">
        <v>1634</v>
      </c>
      <c r="I4560" t="s">
        <v>1991</v>
      </c>
      <c r="J4560" t="s">
        <v>1996</v>
      </c>
      <c r="K4560">
        <v>4804</v>
      </c>
      <c r="L4560" t="str">
        <f>IFERROR(LEFT(H4560, FIND("h", H4560)-1),0)</f>
        <v>2</v>
      </c>
      <c r="M4560" t="str">
        <f>IFERROR(MID(H4560, FIND("h", H4560)+1, FIND("m", H4560) - FIND("h", H4560)-1), IFERROR(LEFT(H4560, FIND("m",  H4560)-1),0))</f>
        <v xml:space="preserve"> 35</v>
      </c>
      <c r="N4560">
        <f>Table1[[#This Row],[Duration_hr]]*60 +Table1[[#This Row],[Duration_min]]</f>
        <v>155</v>
      </c>
      <c r="O4560">
        <f>IF(I4560="non-stop", 0, VALUE(LEFT(I4560, FIND(" ", I4560)-1)))</f>
        <v>0</v>
      </c>
    </row>
    <row r="4561" spans="1:15" x14ac:dyDescent="0.3">
      <c r="A4561" t="s">
        <v>11</v>
      </c>
      <c r="B4561" t="s">
        <v>31</v>
      </c>
      <c r="C4561" t="s">
        <v>68</v>
      </c>
      <c r="D4561" t="s">
        <v>67</v>
      </c>
      <c r="E4561" s="3" t="s">
        <v>80</v>
      </c>
      <c r="F4561" t="s">
        <v>341</v>
      </c>
      <c r="G4561" t="s">
        <v>1143</v>
      </c>
      <c r="H4561" s="5" t="s">
        <v>1634</v>
      </c>
      <c r="I4561" t="s">
        <v>1991</v>
      </c>
      <c r="J4561" t="s">
        <v>1996</v>
      </c>
      <c r="K4561">
        <v>4804</v>
      </c>
      <c r="L4561" t="str">
        <f>IFERROR(LEFT(H4561, FIND("h", H4561)-1),0)</f>
        <v>2</v>
      </c>
      <c r="M4561" t="str">
        <f>IFERROR(MID(H4561, FIND("h", H4561)+1, FIND("m", H4561) - FIND("h", H4561)-1), IFERROR(LEFT(H4561, FIND("m",  H4561)-1),0))</f>
        <v xml:space="preserve"> 35</v>
      </c>
      <c r="N4561">
        <f>Table1[[#This Row],[Duration_hr]]*60 +Table1[[#This Row],[Duration_min]]</f>
        <v>155</v>
      </c>
      <c r="O4561">
        <f>IF(I4561="non-stop", 0, VALUE(LEFT(I4561, FIND(" ", I4561)-1)))</f>
        <v>0</v>
      </c>
    </row>
    <row r="4562" spans="1:15" x14ac:dyDescent="0.3">
      <c r="A4562" t="s">
        <v>17</v>
      </c>
      <c r="B4562" t="s">
        <v>31</v>
      </c>
      <c r="C4562" t="s">
        <v>67</v>
      </c>
      <c r="D4562" t="s">
        <v>69</v>
      </c>
      <c r="E4562" s="3" t="s">
        <v>75</v>
      </c>
      <c r="F4562" t="s">
        <v>299</v>
      </c>
      <c r="G4562" t="s">
        <v>301</v>
      </c>
      <c r="H4562" s="5" t="s">
        <v>1634</v>
      </c>
      <c r="I4562" t="s">
        <v>1991</v>
      </c>
      <c r="J4562" t="s">
        <v>1996</v>
      </c>
      <c r="K4562">
        <v>4878</v>
      </c>
      <c r="L4562" t="str">
        <f>IFERROR(LEFT(H4562, FIND("h", H4562)-1),0)</f>
        <v>2</v>
      </c>
      <c r="M4562" t="str">
        <f>IFERROR(MID(H4562, FIND("h", H4562)+1, FIND("m", H4562) - FIND("h", H4562)-1), IFERROR(LEFT(H4562, FIND("m",  H4562)-1),0))</f>
        <v xml:space="preserve"> 35</v>
      </c>
      <c r="N4562">
        <f>Table1[[#This Row],[Duration_hr]]*60 +Table1[[#This Row],[Duration_min]]</f>
        <v>155</v>
      </c>
      <c r="O4562">
        <f>IF(I4562="non-stop", 0, VALUE(LEFT(I4562, FIND(" ", I4562)-1)))</f>
        <v>0</v>
      </c>
    </row>
    <row r="4563" spans="1:15" x14ac:dyDescent="0.3">
      <c r="A4563" t="s">
        <v>17</v>
      </c>
      <c r="B4563" t="s">
        <v>41</v>
      </c>
      <c r="C4563" t="s">
        <v>67</v>
      </c>
      <c r="D4563" t="s">
        <v>69</v>
      </c>
      <c r="E4563" s="3" t="s">
        <v>75</v>
      </c>
      <c r="F4563" t="s">
        <v>299</v>
      </c>
      <c r="G4563" t="s">
        <v>301</v>
      </c>
      <c r="H4563" s="5" t="s">
        <v>1634</v>
      </c>
      <c r="I4563" t="s">
        <v>1991</v>
      </c>
      <c r="J4563" t="s">
        <v>1996</v>
      </c>
      <c r="K4563">
        <v>4878</v>
      </c>
      <c r="L4563" t="str">
        <f>IFERROR(LEFT(H4563, FIND("h", H4563)-1),0)</f>
        <v>2</v>
      </c>
      <c r="M4563" t="str">
        <f>IFERROR(MID(H4563, FIND("h", H4563)+1, FIND("m", H4563) - FIND("h", H4563)-1), IFERROR(LEFT(H4563, FIND("m",  H4563)-1),0))</f>
        <v xml:space="preserve"> 35</v>
      </c>
      <c r="N4563">
        <f>Table1[[#This Row],[Duration_hr]]*60 +Table1[[#This Row],[Duration_min]]</f>
        <v>155</v>
      </c>
      <c r="O4563">
        <f>IF(I4563="non-stop", 0, VALUE(LEFT(I4563, FIND(" ", I4563)-1)))</f>
        <v>0</v>
      </c>
    </row>
    <row r="4564" spans="1:15" x14ac:dyDescent="0.3">
      <c r="A4564" t="s">
        <v>11</v>
      </c>
      <c r="B4564" t="s">
        <v>42</v>
      </c>
      <c r="C4564" t="s">
        <v>68</v>
      </c>
      <c r="D4564" t="s">
        <v>67</v>
      </c>
      <c r="E4564" s="3" t="s">
        <v>80</v>
      </c>
      <c r="F4564" t="s">
        <v>214</v>
      </c>
      <c r="G4564" t="s">
        <v>368</v>
      </c>
      <c r="H4564" s="5" t="s">
        <v>1634</v>
      </c>
      <c r="I4564" t="s">
        <v>1991</v>
      </c>
      <c r="J4564" t="s">
        <v>1996</v>
      </c>
      <c r="K4564">
        <v>4804</v>
      </c>
      <c r="L4564" t="str">
        <f>IFERROR(LEFT(H4564, FIND("h", H4564)-1),0)</f>
        <v>2</v>
      </c>
      <c r="M4564" t="str">
        <f>IFERROR(MID(H4564, FIND("h", H4564)+1, FIND("m", H4564) - FIND("h", H4564)-1), IFERROR(LEFT(H4564, FIND("m",  H4564)-1),0))</f>
        <v xml:space="preserve"> 35</v>
      </c>
      <c r="N4564">
        <f>Table1[[#This Row],[Duration_hr]]*60 +Table1[[#This Row],[Duration_min]]</f>
        <v>155</v>
      </c>
      <c r="O4564">
        <f>IF(I4564="non-stop", 0, VALUE(LEFT(I4564, FIND(" ", I4564)-1)))</f>
        <v>0</v>
      </c>
    </row>
    <row r="4565" spans="1:15" x14ac:dyDescent="0.3">
      <c r="A4565" t="s">
        <v>12</v>
      </c>
      <c r="B4565" t="s">
        <v>41</v>
      </c>
      <c r="C4565" t="s">
        <v>68</v>
      </c>
      <c r="D4565" t="s">
        <v>67</v>
      </c>
      <c r="E4565" s="3" t="s">
        <v>80</v>
      </c>
      <c r="F4565" t="s">
        <v>267</v>
      </c>
      <c r="G4565" t="s">
        <v>463</v>
      </c>
      <c r="H4565" s="5" t="s">
        <v>1634</v>
      </c>
      <c r="I4565" t="s">
        <v>1991</v>
      </c>
      <c r="J4565" t="s">
        <v>1996</v>
      </c>
      <c r="K4565">
        <v>4145</v>
      </c>
      <c r="L4565" t="str">
        <f>IFERROR(LEFT(H4565, FIND("h", H4565)-1),0)</f>
        <v>2</v>
      </c>
      <c r="M4565" t="str">
        <f>IFERROR(MID(H4565, FIND("h", H4565)+1, FIND("m", H4565) - FIND("h", H4565)-1), IFERROR(LEFT(H4565, FIND("m",  H4565)-1),0))</f>
        <v xml:space="preserve"> 35</v>
      </c>
      <c r="N4565">
        <f>Table1[[#This Row],[Duration_hr]]*60 +Table1[[#This Row],[Duration_min]]</f>
        <v>155</v>
      </c>
      <c r="O4565">
        <f>IF(I4565="non-stop", 0, VALUE(LEFT(I4565, FIND(" ", I4565)-1)))</f>
        <v>0</v>
      </c>
    </row>
    <row r="4566" spans="1:15" x14ac:dyDescent="0.3">
      <c r="A4566" t="s">
        <v>11</v>
      </c>
      <c r="B4566" t="s">
        <v>42</v>
      </c>
      <c r="C4566" t="s">
        <v>68</v>
      </c>
      <c r="D4566" t="s">
        <v>67</v>
      </c>
      <c r="E4566" s="3" t="s">
        <v>80</v>
      </c>
      <c r="F4566" t="s">
        <v>302</v>
      </c>
      <c r="G4566" t="s">
        <v>206</v>
      </c>
      <c r="H4566" s="5" t="s">
        <v>1634</v>
      </c>
      <c r="I4566" t="s">
        <v>1991</v>
      </c>
      <c r="J4566" t="s">
        <v>1996</v>
      </c>
      <c r="K4566">
        <v>4804</v>
      </c>
      <c r="L4566" t="str">
        <f>IFERROR(LEFT(H4566, FIND("h", H4566)-1),0)</f>
        <v>2</v>
      </c>
      <c r="M4566" t="str">
        <f>IFERROR(MID(H4566, FIND("h", H4566)+1, FIND("m", H4566) - FIND("h", H4566)-1), IFERROR(LEFT(H4566, FIND("m",  H4566)-1),0))</f>
        <v xml:space="preserve"> 35</v>
      </c>
      <c r="N4566">
        <f>Table1[[#This Row],[Duration_hr]]*60 +Table1[[#This Row],[Duration_min]]</f>
        <v>155</v>
      </c>
      <c r="O4566">
        <f>IF(I4566="non-stop", 0, VALUE(LEFT(I4566, FIND(" ", I4566)-1)))</f>
        <v>0</v>
      </c>
    </row>
    <row r="4567" spans="1:15" x14ac:dyDescent="0.3">
      <c r="A4567" t="s">
        <v>17</v>
      </c>
      <c r="B4567" t="s">
        <v>43</v>
      </c>
      <c r="C4567" t="s">
        <v>67</v>
      </c>
      <c r="D4567" t="s">
        <v>69</v>
      </c>
      <c r="E4567" s="3" t="s">
        <v>75</v>
      </c>
      <c r="F4567" t="s">
        <v>299</v>
      </c>
      <c r="G4567" t="s">
        <v>301</v>
      </c>
      <c r="H4567" s="5" t="s">
        <v>1634</v>
      </c>
      <c r="I4567" t="s">
        <v>1991</v>
      </c>
      <c r="J4567" t="s">
        <v>1996</v>
      </c>
      <c r="K4567">
        <v>4878</v>
      </c>
      <c r="L4567" t="str">
        <f>IFERROR(LEFT(H4567, FIND("h", H4567)-1),0)</f>
        <v>2</v>
      </c>
      <c r="M4567" t="str">
        <f>IFERROR(MID(H4567, FIND("h", H4567)+1, FIND("m", H4567) - FIND("h", H4567)-1), IFERROR(LEFT(H4567, FIND("m",  H4567)-1),0))</f>
        <v xml:space="preserve"> 35</v>
      </c>
      <c r="N4567">
        <f>Table1[[#This Row],[Duration_hr]]*60 +Table1[[#This Row],[Duration_min]]</f>
        <v>155</v>
      </c>
      <c r="O4567">
        <f>IF(I4567="non-stop", 0, VALUE(LEFT(I4567, FIND(" ", I4567)-1)))</f>
        <v>0</v>
      </c>
    </row>
    <row r="4568" spans="1:15" x14ac:dyDescent="0.3">
      <c r="A4568" t="s">
        <v>11</v>
      </c>
      <c r="B4568" t="s">
        <v>37</v>
      </c>
      <c r="C4568" t="s">
        <v>68</v>
      </c>
      <c r="D4568" t="s">
        <v>67</v>
      </c>
      <c r="E4568" s="3" t="s">
        <v>80</v>
      </c>
      <c r="F4568" t="s">
        <v>282</v>
      </c>
      <c r="G4568" t="s">
        <v>259</v>
      </c>
      <c r="H4568" s="5" t="s">
        <v>1634</v>
      </c>
      <c r="I4568" t="s">
        <v>1991</v>
      </c>
      <c r="J4568" t="s">
        <v>1996</v>
      </c>
      <c r="K4568">
        <v>4804</v>
      </c>
      <c r="L4568" t="str">
        <f>IFERROR(LEFT(H4568, FIND("h", H4568)-1),0)</f>
        <v>2</v>
      </c>
      <c r="M4568" t="str">
        <f>IFERROR(MID(H4568, FIND("h", H4568)+1, FIND("m", H4568) - FIND("h", H4568)-1), IFERROR(LEFT(H4568, FIND("m",  H4568)-1),0))</f>
        <v xml:space="preserve"> 35</v>
      </c>
      <c r="N4568">
        <f>Table1[[#This Row],[Duration_hr]]*60 +Table1[[#This Row],[Duration_min]]</f>
        <v>155</v>
      </c>
      <c r="O4568">
        <f>IF(I4568="non-stop", 0, VALUE(LEFT(I4568, FIND(" ", I4568)-1)))</f>
        <v>0</v>
      </c>
    </row>
    <row r="4569" spans="1:15" x14ac:dyDescent="0.3">
      <c r="A4569" t="s">
        <v>11</v>
      </c>
      <c r="B4569" t="s">
        <v>52</v>
      </c>
      <c r="C4569" t="s">
        <v>68</v>
      </c>
      <c r="D4569" t="s">
        <v>67</v>
      </c>
      <c r="E4569" s="3" t="s">
        <v>80</v>
      </c>
      <c r="F4569" t="s">
        <v>282</v>
      </c>
      <c r="G4569" t="s">
        <v>259</v>
      </c>
      <c r="H4569" s="5" t="s">
        <v>1634</v>
      </c>
      <c r="I4569" t="s">
        <v>1991</v>
      </c>
      <c r="J4569" t="s">
        <v>1996</v>
      </c>
      <c r="K4569">
        <v>5224</v>
      </c>
      <c r="L4569" t="str">
        <f>IFERROR(LEFT(H4569, FIND("h", H4569)-1),0)</f>
        <v>2</v>
      </c>
      <c r="M4569" t="str">
        <f>IFERROR(MID(H4569, FIND("h", H4569)+1, FIND("m", H4569) - FIND("h", H4569)-1), IFERROR(LEFT(H4569, FIND("m",  H4569)-1),0))</f>
        <v xml:space="preserve"> 35</v>
      </c>
      <c r="N4569">
        <f>Table1[[#This Row],[Duration_hr]]*60 +Table1[[#This Row],[Duration_min]]</f>
        <v>155</v>
      </c>
      <c r="O4569">
        <f>IF(I4569="non-stop", 0, VALUE(LEFT(I4569, FIND(" ", I4569)-1)))</f>
        <v>0</v>
      </c>
    </row>
    <row r="4570" spans="1:15" x14ac:dyDescent="0.3">
      <c r="A4570" t="s">
        <v>17</v>
      </c>
      <c r="B4570" t="s">
        <v>52</v>
      </c>
      <c r="C4570" t="s">
        <v>67</v>
      </c>
      <c r="D4570" t="s">
        <v>69</v>
      </c>
      <c r="E4570" s="3" t="s">
        <v>75</v>
      </c>
      <c r="F4570" t="s">
        <v>299</v>
      </c>
      <c r="G4570" t="s">
        <v>301</v>
      </c>
      <c r="H4570" s="5" t="s">
        <v>1634</v>
      </c>
      <c r="I4570" t="s">
        <v>1991</v>
      </c>
      <c r="J4570" t="s">
        <v>1996</v>
      </c>
      <c r="K4570">
        <v>5613</v>
      </c>
      <c r="L4570" t="str">
        <f>IFERROR(LEFT(H4570, FIND("h", H4570)-1),0)</f>
        <v>2</v>
      </c>
      <c r="M4570" t="str">
        <f>IFERROR(MID(H4570, FIND("h", H4570)+1, FIND("m", H4570) - FIND("h", H4570)-1), IFERROR(LEFT(H4570, FIND("m",  H4570)-1),0))</f>
        <v xml:space="preserve"> 35</v>
      </c>
      <c r="N4570">
        <f>Table1[[#This Row],[Duration_hr]]*60 +Table1[[#This Row],[Duration_min]]</f>
        <v>155</v>
      </c>
      <c r="O4570">
        <f>IF(I4570="non-stop", 0, VALUE(LEFT(I4570, FIND(" ", I4570)-1)))</f>
        <v>0</v>
      </c>
    </row>
    <row r="4571" spans="1:15" x14ac:dyDescent="0.3">
      <c r="A4571" t="s">
        <v>17</v>
      </c>
      <c r="B4571" t="s">
        <v>23</v>
      </c>
      <c r="C4571" t="s">
        <v>67</v>
      </c>
      <c r="D4571" t="s">
        <v>72</v>
      </c>
      <c r="E4571" s="3" t="s">
        <v>75</v>
      </c>
      <c r="F4571" t="s">
        <v>222</v>
      </c>
      <c r="G4571" t="s">
        <v>379</v>
      </c>
      <c r="H4571" s="5" t="s">
        <v>1634</v>
      </c>
      <c r="I4571" t="s">
        <v>1991</v>
      </c>
      <c r="J4571" t="s">
        <v>1996</v>
      </c>
      <c r="K4571">
        <v>5088</v>
      </c>
      <c r="L4571" t="str">
        <f>IFERROR(LEFT(H4571, FIND("h", H4571)-1),0)</f>
        <v>2</v>
      </c>
      <c r="M4571" t="str">
        <f>IFERROR(MID(H4571, FIND("h", H4571)+1, FIND("m", H4571) - FIND("h", H4571)-1), IFERROR(LEFT(H4571, FIND("m",  H4571)-1),0))</f>
        <v xml:space="preserve"> 35</v>
      </c>
      <c r="N4571">
        <f>Table1[[#This Row],[Duration_hr]]*60 +Table1[[#This Row],[Duration_min]]</f>
        <v>155</v>
      </c>
      <c r="O4571">
        <f>IF(I4571="non-stop", 0, VALUE(LEFT(I4571, FIND(" ", I4571)-1)))</f>
        <v>0</v>
      </c>
    </row>
    <row r="4572" spans="1:15" x14ac:dyDescent="0.3">
      <c r="A4572" t="s">
        <v>14</v>
      </c>
      <c r="B4572" t="s">
        <v>55</v>
      </c>
      <c r="C4572" t="s">
        <v>68</v>
      </c>
      <c r="D4572" t="s">
        <v>67</v>
      </c>
      <c r="E4572" s="3" t="s">
        <v>80</v>
      </c>
      <c r="F4572" t="s">
        <v>345</v>
      </c>
      <c r="G4572" t="s">
        <v>329</v>
      </c>
      <c r="H4572" s="5" t="s">
        <v>1634</v>
      </c>
      <c r="I4572" t="s">
        <v>1991</v>
      </c>
      <c r="J4572" t="s">
        <v>1998</v>
      </c>
      <c r="K4572">
        <v>3841</v>
      </c>
      <c r="L4572" t="str">
        <f>IFERROR(LEFT(H4572, FIND("h", H4572)-1),0)</f>
        <v>2</v>
      </c>
      <c r="M4572" t="str">
        <f>IFERROR(MID(H4572, FIND("h", H4572)+1, FIND("m", H4572) - FIND("h", H4572)-1), IFERROR(LEFT(H4572, FIND("m",  H4572)-1),0))</f>
        <v xml:space="preserve"> 35</v>
      </c>
      <c r="N4572">
        <f>Table1[[#This Row],[Duration_hr]]*60 +Table1[[#This Row],[Duration_min]]</f>
        <v>155</v>
      </c>
      <c r="O4572">
        <f>IF(I4572="non-stop", 0, VALUE(LEFT(I4572, FIND(" ", I4572)-1)))</f>
        <v>0</v>
      </c>
    </row>
    <row r="4573" spans="1:15" x14ac:dyDescent="0.3">
      <c r="A4573" t="s">
        <v>11</v>
      </c>
      <c r="B4573" t="s">
        <v>45</v>
      </c>
      <c r="C4573" t="s">
        <v>68</v>
      </c>
      <c r="D4573" t="s">
        <v>67</v>
      </c>
      <c r="E4573" s="3" t="s">
        <v>80</v>
      </c>
      <c r="F4573" t="s">
        <v>341</v>
      </c>
      <c r="G4573" t="s">
        <v>1199</v>
      </c>
      <c r="H4573" s="5" t="s">
        <v>1634</v>
      </c>
      <c r="I4573" t="s">
        <v>1991</v>
      </c>
      <c r="J4573" t="s">
        <v>1996</v>
      </c>
      <c r="K4573">
        <v>4174</v>
      </c>
      <c r="L4573" t="str">
        <f>IFERROR(LEFT(H4573, FIND("h", H4573)-1),0)</f>
        <v>2</v>
      </c>
      <c r="M4573" t="str">
        <f>IFERROR(MID(H4573, FIND("h", H4573)+1, FIND("m", H4573) - FIND("h", H4573)-1), IFERROR(LEFT(H4573, FIND("m",  H4573)-1),0))</f>
        <v xml:space="preserve"> 35</v>
      </c>
      <c r="N4573">
        <f>Table1[[#This Row],[Duration_hr]]*60 +Table1[[#This Row],[Duration_min]]</f>
        <v>155</v>
      </c>
      <c r="O4573">
        <f>IF(I4573="non-stop", 0, VALUE(LEFT(I4573, FIND(" ", I4573)-1)))</f>
        <v>0</v>
      </c>
    </row>
    <row r="4574" spans="1:15" x14ac:dyDescent="0.3">
      <c r="A4574" t="s">
        <v>14</v>
      </c>
      <c r="B4574" t="s">
        <v>44</v>
      </c>
      <c r="C4574" t="s">
        <v>68</v>
      </c>
      <c r="D4574" t="s">
        <v>67</v>
      </c>
      <c r="E4574" s="3" t="s">
        <v>80</v>
      </c>
      <c r="F4574" t="s">
        <v>345</v>
      </c>
      <c r="G4574" t="s">
        <v>329</v>
      </c>
      <c r="H4574" s="5" t="s">
        <v>1634</v>
      </c>
      <c r="I4574" t="s">
        <v>1991</v>
      </c>
      <c r="J4574" t="s">
        <v>1998</v>
      </c>
      <c r="K4574">
        <v>3841</v>
      </c>
      <c r="L4574" t="str">
        <f>IFERROR(LEFT(H4574, FIND("h", H4574)-1),0)</f>
        <v>2</v>
      </c>
      <c r="M4574" t="str">
        <f>IFERROR(MID(H4574, FIND("h", H4574)+1, FIND("m", H4574) - FIND("h", H4574)-1), IFERROR(LEFT(H4574, FIND("m",  H4574)-1),0))</f>
        <v xml:space="preserve"> 35</v>
      </c>
      <c r="N4574">
        <f>Table1[[#This Row],[Duration_hr]]*60 +Table1[[#This Row],[Duration_min]]</f>
        <v>155</v>
      </c>
      <c r="O4574">
        <f>IF(I4574="non-stop", 0, VALUE(LEFT(I4574, FIND(" ", I4574)-1)))</f>
        <v>0</v>
      </c>
    </row>
    <row r="4575" spans="1:15" x14ac:dyDescent="0.3">
      <c r="A4575" t="s">
        <v>12</v>
      </c>
      <c r="B4575" t="s">
        <v>47</v>
      </c>
      <c r="C4575" t="s">
        <v>68</v>
      </c>
      <c r="D4575" t="s">
        <v>67</v>
      </c>
      <c r="E4575" s="3" t="s">
        <v>80</v>
      </c>
      <c r="F4575" t="s">
        <v>267</v>
      </c>
      <c r="G4575" t="s">
        <v>463</v>
      </c>
      <c r="H4575" s="5" t="s">
        <v>1634</v>
      </c>
      <c r="I4575" t="s">
        <v>1991</v>
      </c>
      <c r="J4575" t="s">
        <v>1996</v>
      </c>
      <c r="K4575">
        <v>4145</v>
      </c>
      <c r="L4575" t="str">
        <f>IFERROR(LEFT(H4575, FIND("h", H4575)-1),0)</f>
        <v>2</v>
      </c>
      <c r="M4575" t="str">
        <f>IFERROR(MID(H4575, FIND("h", H4575)+1, FIND("m", H4575) - FIND("h", H4575)-1), IFERROR(LEFT(H4575, FIND("m",  H4575)-1),0))</f>
        <v xml:space="preserve"> 35</v>
      </c>
      <c r="N4575">
        <f>Table1[[#This Row],[Duration_hr]]*60 +Table1[[#This Row],[Duration_min]]</f>
        <v>155</v>
      </c>
      <c r="O4575">
        <f>IF(I4575="non-stop", 0, VALUE(LEFT(I4575, FIND(" ", I4575)-1)))</f>
        <v>0</v>
      </c>
    </row>
    <row r="4576" spans="1:15" x14ac:dyDescent="0.3">
      <c r="A4576" t="s">
        <v>11</v>
      </c>
      <c r="B4576" t="s">
        <v>41</v>
      </c>
      <c r="C4576" t="s">
        <v>68</v>
      </c>
      <c r="D4576" t="s">
        <v>67</v>
      </c>
      <c r="E4576" s="3" t="s">
        <v>80</v>
      </c>
      <c r="F4576" t="s">
        <v>361</v>
      </c>
      <c r="G4576" t="s">
        <v>391</v>
      </c>
      <c r="H4576" s="5" t="s">
        <v>1634</v>
      </c>
      <c r="I4576" t="s">
        <v>1991</v>
      </c>
      <c r="J4576" t="s">
        <v>1996</v>
      </c>
      <c r="K4576">
        <v>4804</v>
      </c>
      <c r="L4576" t="str">
        <f>IFERROR(LEFT(H4576, FIND("h", H4576)-1),0)</f>
        <v>2</v>
      </c>
      <c r="M4576" t="str">
        <f>IFERROR(MID(H4576, FIND("h", H4576)+1, FIND("m", H4576) - FIND("h", H4576)-1), IFERROR(LEFT(H4576, FIND("m",  H4576)-1),0))</f>
        <v xml:space="preserve"> 35</v>
      </c>
      <c r="N4576">
        <f>Table1[[#This Row],[Duration_hr]]*60 +Table1[[#This Row],[Duration_min]]</f>
        <v>155</v>
      </c>
      <c r="O4576">
        <f>IF(I4576="non-stop", 0, VALUE(LEFT(I4576, FIND(" ", I4576)-1)))</f>
        <v>0</v>
      </c>
    </row>
    <row r="4577" spans="1:15" x14ac:dyDescent="0.3">
      <c r="A4577" t="s">
        <v>11</v>
      </c>
      <c r="B4577" t="s">
        <v>64</v>
      </c>
      <c r="C4577" t="s">
        <v>68</v>
      </c>
      <c r="D4577" t="s">
        <v>67</v>
      </c>
      <c r="E4577" s="3" t="s">
        <v>80</v>
      </c>
      <c r="F4577" t="s">
        <v>339</v>
      </c>
      <c r="G4577" t="s">
        <v>266</v>
      </c>
      <c r="H4577" s="5" t="s">
        <v>1634</v>
      </c>
      <c r="I4577" t="s">
        <v>1991</v>
      </c>
      <c r="J4577" t="s">
        <v>1996</v>
      </c>
      <c r="K4577">
        <v>6565</v>
      </c>
      <c r="L4577" t="str">
        <f>IFERROR(LEFT(H4577, FIND("h", H4577)-1),0)</f>
        <v>2</v>
      </c>
      <c r="M4577" t="str">
        <f>IFERROR(MID(H4577, FIND("h", H4577)+1, FIND("m", H4577) - FIND("h", H4577)-1), IFERROR(LEFT(H4577, FIND("m",  H4577)-1),0))</f>
        <v xml:space="preserve"> 35</v>
      </c>
      <c r="N4577">
        <f>Table1[[#This Row],[Duration_hr]]*60 +Table1[[#This Row],[Duration_min]]</f>
        <v>155</v>
      </c>
      <c r="O4577">
        <f>IF(I4577="non-stop", 0, VALUE(LEFT(I4577, FIND(" ", I4577)-1)))</f>
        <v>0</v>
      </c>
    </row>
    <row r="4578" spans="1:15" x14ac:dyDescent="0.3">
      <c r="A4578" t="s">
        <v>17</v>
      </c>
      <c r="B4578" t="s">
        <v>54</v>
      </c>
      <c r="C4578" t="s">
        <v>67</v>
      </c>
      <c r="D4578" t="s">
        <v>69</v>
      </c>
      <c r="E4578" s="3" t="s">
        <v>75</v>
      </c>
      <c r="F4578" t="s">
        <v>299</v>
      </c>
      <c r="G4578" t="s">
        <v>301</v>
      </c>
      <c r="H4578" s="5" t="s">
        <v>1634</v>
      </c>
      <c r="I4578" t="s">
        <v>1991</v>
      </c>
      <c r="J4578" t="s">
        <v>1996</v>
      </c>
      <c r="K4578">
        <v>4878</v>
      </c>
      <c r="L4578" t="str">
        <f>IFERROR(LEFT(H4578, FIND("h", H4578)-1),0)</f>
        <v>2</v>
      </c>
      <c r="M4578" t="str">
        <f>IFERROR(MID(H4578, FIND("h", H4578)+1, FIND("m", H4578) - FIND("h", H4578)-1), IFERROR(LEFT(H4578, FIND("m",  H4578)-1),0))</f>
        <v xml:space="preserve"> 35</v>
      </c>
      <c r="N4578">
        <f>Table1[[#This Row],[Duration_hr]]*60 +Table1[[#This Row],[Duration_min]]</f>
        <v>155</v>
      </c>
      <c r="O4578">
        <f>IF(I4578="non-stop", 0, VALUE(LEFT(I4578, FIND(" ", I4578)-1)))</f>
        <v>0</v>
      </c>
    </row>
    <row r="4579" spans="1:15" x14ac:dyDescent="0.3">
      <c r="A4579" t="s">
        <v>11</v>
      </c>
      <c r="B4579" t="s">
        <v>34</v>
      </c>
      <c r="C4579" t="s">
        <v>68</v>
      </c>
      <c r="D4579" t="s">
        <v>67</v>
      </c>
      <c r="E4579" s="3" t="s">
        <v>80</v>
      </c>
      <c r="F4579" t="s">
        <v>302</v>
      </c>
      <c r="G4579" t="s">
        <v>206</v>
      </c>
      <c r="H4579" s="5" t="s">
        <v>1634</v>
      </c>
      <c r="I4579" t="s">
        <v>1991</v>
      </c>
      <c r="J4579" t="s">
        <v>1996</v>
      </c>
      <c r="K4579">
        <v>4804</v>
      </c>
      <c r="L4579" t="str">
        <f>IFERROR(LEFT(H4579, FIND("h", H4579)-1),0)</f>
        <v>2</v>
      </c>
      <c r="M4579" t="str">
        <f>IFERROR(MID(H4579, FIND("h", H4579)+1, FIND("m", H4579) - FIND("h", H4579)-1), IFERROR(LEFT(H4579, FIND("m",  H4579)-1),0))</f>
        <v xml:space="preserve"> 35</v>
      </c>
      <c r="N4579">
        <f>Table1[[#This Row],[Duration_hr]]*60 +Table1[[#This Row],[Duration_min]]</f>
        <v>155</v>
      </c>
      <c r="O4579">
        <f>IF(I4579="non-stop", 0, VALUE(LEFT(I4579, FIND(" ", I4579)-1)))</f>
        <v>0</v>
      </c>
    </row>
    <row r="4580" spans="1:15" x14ac:dyDescent="0.3">
      <c r="A4580" t="s">
        <v>14</v>
      </c>
      <c r="B4580" t="s">
        <v>52</v>
      </c>
      <c r="C4580" t="s">
        <v>68</v>
      </c>
      <c r="D4580" t="s">
        <v>67</v>
      </c>
      <c r="E4580" s="3" t="s">
        <v>80</v>
      </c>
      <c r="F4580" t="s">
        <v>345</v>
      </c>
      <c r="G4580" t="s">
        <v>329</v>
      </c>
      <c r="H4580" s="5" t="s">
        <v>1634</v>
      </c>
      <c r="I4580" t="s">
        <v>1991</v>
      </c>
      <c r="J4580" t="s">
        <v>1996</v>
      </c>
      <c r="K4580">
        <v>3873</v>
      </c>
      <c r="L4580" t="str">
        <f>IFERROR(LEFT(H4580, FIND("h", H4580)-1),0)</f>
        <v>2</v>
      </c>
      <c r="M4580" t="str">
        <f>IFERROR(MID(H4580, FIND("h", H4580)+1, FIND("m", H4580) - FIND("h", H4580)-1), IFERROR(LEFT(H4580, FIND("m",  H4580)-1),0))</f>
        <v xml:space="preserve"> 35</v>
      </c>
      <c r="N4580">
        <f>Table1[[#This Row],[Duration_hr]]*60 +Table1[[#This Row],[Duration_min]]</f>
        <v>155</v>
      </c>
      <c r="O4580">
        <f>IF(I4580="non-stop", 0, VALUE(LEFT(I4580, FIND(" ", I4580)-1)))</f>
        <v>0</v>
      </c>
    </row>
    <row r="4581" spans="1:15" x14ac:dyDescent="0.3">
      <c r="A4581" t="s">
        <v>14</v>
      </c>
      <c r="B4581" t="s">
        <v>62</v>
      </c>
      <c r="C4581" t="s">
        <v>68</v>
      </c>
      <c r="D4581" t="s">
        <v>67</v>
      </c>
      <c r="E4581" s="3" t="s">
        <v>80</v>
      </c>
      <c r="F4581" t="s">
        <v>345</v>
      </c>
      <c r="G4581" t="s">
        <v>329</v>
      </c>
      <c r="H4581" s="5" t="s">
        <v>1634</v>
      </c>
      <c r="I4581" t="s">
        <v>1991</v>
      </c>
      <c r="J4581" t="s">
        <v>1996</v>
      </c>
      <c r="K4581">
        <v>3873</v>
      </c>
      <c r="L4581" t="str">
        <f>IFERROR(LEFT(H4581, FIND("h", H4581)-1),0)</f>
        <v>2</v>
      </c>
      <c r="M4581" t="str">
        <f>IFERROR(MID(H4581, FIND("h", H4581)+1, FIND("m", H4581) - FIND("h", H4581)-1), IFERROR(LEFT(H4581, FIND("m",  H4581)-1),0))</f>
        <v xml:space="preserve"> 35</v>
      </c>
      <c r="N4581">
        <f>Table1[[#This Row],[Duration_hr]]*60 +Table1[[#This Row],[Duration_min]]</f>
        <v>155</v>
      </c>
      <c r="O4581">
        <f>IF(I4581="non-stop", 0, VALUE(LEFT(I4581, FIND(" ", I4581)-1)))</f>
        <v>0</v>
      </c>
    </row>
    <row r="4582" spans="1:15" x14ac:dyDescent="0.3">
      <c r="A4582" t="s">
        <v>11</v>
      </c>
      <c r="B4582" t="s">
        <v>24</v>
      </c>
      <c r="C4582" t="s">
        <v>68</v>
      </c>
      <c r="D4582" t="s">
        <v>67</v>
      </c>
      <c r="E4582" s="3" t="s">
        <v>80</v>
      </c>
      <c r="F4582" t="s">
        <v>302</v>
      </c>
      <c r="G4582" t="s">
        <v>206</v>
      </c>
      <c r="H4582" s="5" t="s">
        <v>1634</v>
      </c>
      <c r="I4582" t="s">
        <v>1991</v>
      </c>
      <c r="J4582" t="s">
        <v>1996</v>
      </c>
      <c r="K4582">
        <v>4804</v>
      </c>
      <c r="L4582" t="str">
        <f>IFERROR(LEFT(H4582, FIND("h", H4582)-1),0)</f>
        <v>2</v>
      </c>
      <c r="M4582" t="str">
        <f>IFERROR(MID(H4582, FIND("h", H4582)+1, FIND("m", H4582) - FIND("h", H4582)-1), IFERROR(LEFT(H4582, FIND("m",  H4582)-1),0))</f>
        <v xml:space="preserve"> 35</v>
      </c>
      <c r="N4582">
        <f>Table1[[#This Row],[Duration_hr]]*60 +Table1[[#This Row],[Duration_min]]</f>
        <v>155</v>
      </c>
      <c r="O4582">
        <f>IF(I4582="non-stop", 0, VALUE(LEFT(I4582, FIND(" ", I4582)-1)))</f>
        <v>0</v>
      </c>
    </row>
    <row r="4583" spans="1:15" x14ac:dyDescent="0.3">
      <c r="A4583" t="s">
        <v>11</v>
      </c>
      <c r="B4583" t="s">
        <v>25</v>
      </c>
      <c r="C4583" t="s">
        <v>68</v>
      </c>
      <c r="D4583" t="s">
        <v>67</v>
      </c>
      <c r="E4583" s="3" t="s">
        <v>80</v>
      </c>
      <c r="F4583" t="s">
        <v>214</v>
      </c>
      <c r="G4583" t="s">
        <v>368</v>
      </c>
      <c r="H4583" s="5" t="s">
        <v>1634</v>
      </c>
      <c r="I4583" t="s">
        <v>1991</v>
      </c>
      <c r="J4583" t="s">
        <v>1996</v>
      </c>
      <c r="K4583">
        <v>4804</v>
      </c>
      <c r="L4583" t="str">
        <f>IFERROR(LEFT(H4583, FIND("h", H4583)-1),0)</f>
        <v>2</v>
      </c>
      <c r="M4583" t="str">
        <f>IFERROR(MID(H4583, FIND("h", H4583)+1, FIND("m", H4583) - FIND("h", H4583)-1), IFERROR(LEFT(H4583, FIND("m",  H4583)-1),0))</f>
        <v xml:space="preserve"> 35</v>
      </c>
      <c r="N4583">
        <f>Table1[[#This Row],[Duration_hr]]*60 +Table1[[#This Row],[Duration_min]]</f>
        <v>155</v>
      </c>
      <c r="O4583">
        <f>IF(I4583="non-stop", 0, VALUE(LEFT(I4583, FIND(" ", I4583)-1)))</f>
        <v>0</v>
      </c>
    </row>
    <row r="4584" spans="1:15" x14ac:dyDescent="0.3">
      <c r="A4584" t="s">
        <v>14</v>
      </c>
      <c r="B4584" t="s">
        <v>63</v>
      </c>
      <c r="C4584" t="s">
        <v>68</v>
      </c>
      <c r="D4584" t="s">
        <v>67</v>
      </c>
      <c r="E4584" s="3" t="s">
        <v>80</v>
      </c>
      <c r="F4584" t="s">
        <v>345</v>
      </c>
      <c r="G4584" t="s">
        <v>329</v>
      </c>
      <c r="H4584" s="5" t="s">
        <v>1634</v>
      </c>
      <c r="I4584" t="s">
        <v>1991</v>
      </c>
      <c r="J4584" t="s">
        <v>1996</v>
      </c>
      <c r="K4584">
        <v>3873</v>
      </c>
      <c r="L4584" t="str">
        <f>IFERROR(LEFT(H4584, FIND("h", H4584)-1),0)</f>
        <v>2</v>
      </c>
      <c r="M4584" t="str">
        <f>IFERROR(MID(H4584, FIND("h", H4584)+1, FIND("m", H4584) - FIND("h", H4584)-1), IFERROR(LEFT(H4584, FIND("m",  H4584)-1),0))</f>
        <v xml:space="preserve"> 35</v>
      </c>
      <c r="N4584">
        <f>Table1[[#This Row],[Duration_hr]]*60 +Table1[[#This Row],[Duration_min]]</f>
        <v>155</v>
      </c>
      <c r="O4584">
        <f>IF(I4584="non-stop", 0, VALUE(LEFT(I4584, FIND(" ", I4584)-1)))</f>
        <v>0</v>
      </c>
    </row>
    <row r="4585" spans="1:15" x14ac:dyDescent="0.3">
      <c r="A4585" t="s">
        <v>14</v>
      </c>
      <c r="B4585" t="s">
        <v>39</v>
      </c>
      <c r="C4585" t="s">
        <v>70</v>
      </c>
      <c r="D4585" t="s">
        <v>68</v>
      </c>
      <c r="E4585" s="3" t="s">
        <v>84</v>
      </c>
      <c r="F4585" t="s">
        <v>329</v>
      </c>
      <c r="G4585" t="s">
        <v>421</v>
      </c>
      <c r="H4585" s="5" t="s">
        <v>1634</v>
      </c>
      <c r="I4585" t="s">
        <v>1991</v>
      </c>
      <c r="J4585" t="s">
        <v>1996</v>
      </c>
      <c r="K4585">
        <v>3384</v>
      </c>
      <c r="L4585" t="str">
        <f>IFERROR(LEFT(H4585, FIND("h", H4585)-1),0)</f>
        <v>2</v>
      </c>
      <c r="M4585" t="str">
        <f>IFERROR(MID(H4585, FIND("h", H4585)+1, FIND("m", H4585) - FIND("h", H4585)-1), IFERROR(LEFT(H4585, FIND("m",  H4585)-1),0))</f>
        <v xml:space="preserve"> 35</v>
      </c>
      <c r="N4585">
        <f>Table1[[#This Row],[Duration_hr]]*60 +Table1[[#This Row],[Duration_min]]</f>
        <v>155</v>
      </c>
      <c r="O4585">
        <f>IF(I4585="non-stop", 0, VALUE(LEFT(I4585, FIND(" ", I4585)-1)))</f>
        <v>0</v>
      </c>
    </row>
    <row r="4586" spans="1:15" x14ac:dyDescent="0.3">
      <c r="A4586" t="s">
        <v>11</v>
      </c>
      <c r="B4586" t="s">
        <v>59</v>
      </c>
      <c r="C4586" t="s">
        <v>68</v>
      </c>
      <c r="D4586" t="s">
        <v>67</v>
      </c>
      <c r="E4586" s="3" t="s">
        <v>80</v>
      </c>
      <c r="F4586" t="s">
        <v>282</v>
      </c>
      <c r="G4586" t="s">
        <v>259</v>
      </c>
      <c r="H4586" s="5" t="s">
        <v>1634</v>
      </c>
      <c r="I4586" t="s">
        <v>1991</v>
      </c>
      <c r="J4586" t="s">
        <v>1996</v>
      </c>
      <c r="K4586">
        <v>4804</v>
      </c>
      <c r="L4586" t="str">
        <f>IFERROR(LEFT(H4586, FIND("h", H4586)-1),0)</f>
        <v>2</v>
      </c>
      <c r="M4586" t="str">
        <f>IFERROR(MID(H4586, FIND("h", H4586)+1, FIND("m", H4586) - FIND("h", H4586)-1), IFERROR(LEFT(H4586, FIND("m",  H4586)-1),0))</f>
        <v xml:space="preserve"> 35</v>
      </c>
      <c r="N4586">
        <f>Table1[[#This Row],[Duration_hr]]*60 +Table1[[#This Row],[Duration_min]]</f>
        <v>155</v>
      </c>
      <c r="O4586">
        <f>IF(I4586="non-stop", 0, VALUE(LEFT(I4586, FIND(" ", I4586)-1)))</f>
        <v>0</v>
      </c>
    </row>
    <row r="4587" spans="1:15" x14ac:dyDescent="0.3">
      <c r="A4587" t="s">
        <v>14</v>
      </c>
      <c r="B4587" t="s">
        <v>30</v>
      </c>
      <c r="C4587" t="s">
        <v>68</v>
      </c>
      <c r="D4587" t="s">
        <v>67</v>
      </c>
      <c r="E4587" s="3" t="s">
        <v>80</v>
      </c>
      <c r="F4587" t="s">
        <v>345</v>
      </c>
      <c r="G4587" t="s">
        <v>329</v>
      </c>
      <c r="H4587" s="5" t="s">
        <v>1634</v>
      </c>
      <c r="I4587" t="s">
        <v>1991</v>
      </c>
      <c r="J4587" t="s">
        <v>1998</v>
      </c>
      <c r="K4587">
        <v>3841</v>
      </c>
      <c r="L4587" t="str">
        <f>IFERROR(LEFT(H4587, FIND("h", H4587)-1),0)</f>
        <v>2</v>
      </c>
      <c r="M4587" t="str">
        <f>IFERROR(MID(H4587, FIND("h", H4587)+1, FIND("m", H4587) - FIND("h", H4587)-1), IFERROR(LEFT(H4587, FIND("m",  H4587)-1),0))</f>
        <v xml:space="preserve"> 35</v>
      </c>
      <c r="N4587">
        <f>Table1[[#This Row],[Duration_hr]]*60 +Table1[[#This Row],[Duration_min]]</f>
        <v>155</v>
      </c>
      <c r="O4587">
        <f>IF(I4587="non-stop", 0, VALUE(LEFT(I4587, FIND(" ", I4587)-1)))</f>
        <v>0</v>
      </c>
    </row>
    <row r="4588" spans="1:15" x14ac:dyDescent="0.3">
      <c r="A4588" t="s">
        <v>11</v>
      </c>
      <c r="B4588" t="s">
        <v>40</v>
      </c>
      <c r="C4588" t="s">
        <v>68</v>
      </c>
      <c r="D4588" t="s">
        <v>67</v>
      </c>
      <c r="E4588" s="3" t="s">
        <v>80</v>
      </c>
      <c r="F4588" t="s">
        <v>217</v>
      </c>
      <c r="G4588" t="s">
        <v>269</v>
      </c>
      <c r="H4588" s="5" t="s">
        <v>1634</v>
      </c>
      <c r="I4588" t="s">
        <v>1991</v>
      </c>
      <c r="J4588" t="s">
        <v>1996</v>
      </c>
      <c r="K4588">
        <v>4174</v>
      </c>
      <c r="L4588" t="str">
        <f>IFERROR(LEFT(H4588, FIND("h", H4588)-1),0)</f>
        <v>2</v>
      </c>
      <c r="M4588" t="str">
        <f>IFERROR(MID(H4588, FIND("h", H4588)+1, FIND("m", H4588) - FIND("h", H4588)-1), IFERROR(LEFT(H4588, FIND("m",  H4588)-1),0))</f>
        <v xml:space="preserve"> 35</v>
      </c>
      <c r="N4588">
        <f>Table1[[#This Row],[Duration_hr]]*60 +Table1[[#This Row],[Duration_min]]</f>
        <v>155</v>
      </c>
      <c r="O4588">
        <f>IF(I4588="non-stop", 0, VALUE(LEFT(I4588, FIND(" ", I4588)-1)))</f>
        <v>0</v>
      </c>
    </row>
    <row r="4589" spans="1:15" x14ac:dyDescent="0.3">
      <c r="A4589" t="s">
        <v>14</v>
      </c>
      <c r="B4589" t="s">
        <v>60</v>
      </c>
      <c r="C4589" t="s">
        <v>70</v>
      </c>
      <c r="D4589" t="s">
        <v>68</v>
      </c>
      <c r="E4589" s="3" t="s">
        <v>84</v>
      </c>
      <c r="F4589" t="s">
        <v>329</v>
      </c>
      <c r="G4589" t="s">
        <v>421</v>
      </c>
      <c r="H4589" s="5" t="s">
        <v>1634</v>
      </c>
      <c r="I4589" t="s">
        <v>1991</v>
      </c>
      <c r="J4589" t="s">
        <v>1996</v>
      </c>
      <c r="K4589">
        <v>3384</v>
      </c>
      <c r="L4589" t="str">
        <f>IFERROR(LEFT(H4589, FIND("h", H4589)-1),0)</f>
        <v>2</v>
      </c>
      <c r="M4589" t="str">
        <f>IFERROR(MID(H4589, FIND("h", H4589)+1, FIND("m", H4589) - FIND("h", H4589)-1), IFERROR(LEFT(H4589, FIND("m",  H4589)-1),0))</f>
        <v xml:space="preserve"> 35</v>
      </c>
      <c r="N4589">
        <f>Table1[[#This Row],[Duration_hr]]*60 +Table1[[#This Row],[Duration_min]]</f>
        <v>155</v>
      </c>
      <c r="O4589">
        <f>IF(I4589="non-stop", 0, VALUE(LEFT(I4589, FIND(" ", I4589)-1)))</f>
        <v>0</v>
      </c>
    </row>
    <row r="4590" spans="1:15" x14ac:dyDescent="0.3">
      <c r="A4590" t="s">
        <v>18</v>
      </c>
      <c r="B4590" t="s">
        <v>59</v>
      </c>
      <c r="C4590" t="s">
        <v>68</v>
      </c>
      <c r="D4590" t="s">
        <v>67</v>
      </c>
      <c r="E4590" s="3" t="s">
        <v>80</v>
      </c>
      <c r="F4590" t="s">
        <v>318</v>
      </c>
      <c r="G4590" t="s">
        <v>274</v>
      </c>
      <c r="H4590" s="5" t="s">
        <v>1634</v>
      </c>
      <c r="I4590" t="s">
        <v>1991</v>
      </c>
      <c r="J4590" t="s">
        <v>1996</v>
      </c>
      <c r="K4590">
        <v>3807</v>
      </c>
      <c r="L4590" t="str">
        <f>IFERROR(LEFT(H4590, FIND("h", H4590)-1),0)</f>
        <v>2</v>
      </c>
      <c r="M4590" t="str">
        <f>IFERROR(MID(H4590, FIND("h", H4590)+1, FIND("m", H4590) - FIND("h", H4590)-1), IFERROR(LEFT(H4590, FIND("m",  H4590)-1),0))</f>
        <v xml:space="preserve"> 35</v>
      </c>
      <c r="N4590">
        <f>Table1[[#This Row],[Duration_hr]]*60 +Table1[[#This Row],[Duration_min]]</f>
        <v>155</v>
      </c>
      <c r="O4590">
        <f>IF(I4590="non-stop", 0, VALUE(LEFT(I4590, FIND(" ", I4590)-1)))</f>
        <v>0</v>
      </c>
    </row>
    <row r="4591" spans="1:15" x14ac:dyDescent="0.3">
      <c r="A4591" t="s">
        <v>11</v>
      </c>
      <c r="B4591" t="s">
        <v>46</v>
      </c>
      <c r="C4591" t="s">
        <v>68</v>
      </c>
      <c r="D4591" t="s">
        <v>67</v>
      </c>
      <c r="E4591" s="3" t="s">
        <v>80</v>
      </c>
      <c r="F4591" t="s">
        <v>361</v>
      </c>
      <c r="G4591" t="s">
        <v>391</v>
      </c>
      <c r="H4591" s="5" t="s">
        <v>1634</v>
      </c>
      <c r="I4591" t="s">
        <v>1991</v>
      </c>
      <c r="J4591" t="s">
        <v>1996</v>
      </c>
      <c r="K4591">
        <v>4804</v>
      </c>
      <c r="L4591" t="str">
        <f>IFERROR(LEFT(H4591, FIND("h", H4591)-1),0)</f>
        <v>2</v>
      </c>
      <c r="M4591" t="str">
        <f>IFERROR(MID(H4591, FIND("h", H4591)+1, FIND("m", H4591) - FIND("h", H4591)-1), IFERROR(LEFT(H4591, FIND("m",  H4591)-1),0))</f>
        <v xml:space="preserve"> 35</v>
      </c>
      <c r="N4591">
        <f>Table1[[#This Row],[Duration_hr]]*60 +Table1[[#This Row],[Duration_min]]</f>
        <v>155</v>
      </c>
      <c r="O4591">
        <f>IF(I4591="non-stop", 0, VALUE(LEFT(I4591, FIND(" ", I4591)-1)))</f>
        <v>0</v>
      </c>
    </row>
    <row r="4592" spans="1:15" x14ac:dyDescent="0.3">
      <c r="A4592" t="s">
        <v>11</v>
      </c>
      <c r="B4592" t="s">
        <v>33</v>
      </c>
      <c r="C4592" t="s">
        <v>68</v>
      </c>
      <c r="D4592" t="s">
        <v>67</v>
      </c>
      <c r="E4592" s="3" t="s">
        <v>80</v>
      </c>
      <c r="F4592" t="s">
        <v>282</v>
      </c>
      <c r="G4592" t="s">
        <v>259</v>
      </c>
      <c r="H4592" s="5" t="s">
        <v>1634</v>
      </c>
      <c r="I4592" t="s">
        <v>1991</v>
      </c>
      <c r="J4592" t="s">
        <v>1996</v>
      </c>
      <c r="K4592">
        <v>5224</v>
      </c>
      <c r="L4592" t="str">
        <f>IFERROR(LEFT(H4592, FIND("h", H4592)-1),0)</f>
        <v>2</v>
      </c>
      <c r="M4592" t="str">
        <f>IFERROR(MID(H4592, FIND("h", H4592)+1, FIND("m", H4592) - FIND("h", H4592)-1), IFERROR(LEFT(H4592, FIND("m",  H4592)-1),0))</f>
        <v xml:space="preserve"> 35</v>
      </c>
      <c r="N4592">
        <f>Table1[[#This Row],[Duration_hr]]*60 +Table1[[#This Row],[Duration_min]]</f>
        <v>155</v>
      </c>
      <c r="O4592">
        <f>IF(I4592="non-stop", 0, VALUE(LEFT(I4592, FIND(" ", I4592)-1)))</f>
        <v>0</v>
      </c>
    </row>
    <row r="4593" spans="1:15" x14ac:dyDescent="0.3">
      <c r="A4593" t="s">
        <v>14</v>
      </c>
      <c r="B4593" t="s">
        <v>43</v>
      </c>
      <c r="C4593" t="s">
        <v>68</v>
      </c>
      <c r="D4593" t="s">
        <v>67</v>
      </c>
      <c r="E4593" s="3" t="s">
        <v>80</v>
      </c>
      <c r="F4593" t="s">
        <v>345</v>
      </c>
      <c r="G4593" t="s">
        <v>329</v>
      </c>
      <c r="H4593" s="5" t="s">
        <v>1634</v>
      </c>
      <c r="I4593" t="s">
        <v>1991</v>
      </c>
      <c r="J4593" t="s">
        <v>1996</v>
      </c>
      <c r="K4593">
        <v>3873</v>
      </c>
      <c r="L4593" t="str">
        <f>IFERROR(LEFT(H4593, FIND("h", H4593)-1),0)</f>
        <v>2</v>
      </c>
      <c r="M4593" t="str">
        <f>IFERROR(MID(H4593, FIND("h", H4593)+1, FIND("m", H4593) - FIND("h", H4593)-1), IFERROR(LEFT(H4593, FIND("m",  H4593)-1),0))</f>
        <v xml:space="preserve"> 35</v>
      </c>
      <c r="N4593">
        <f>Table1[[#This Row],[Duration_hr]]*60 +Table1[[#This Row],[Duration_min]]</f>
        <v>155</v>
      </c>
      <c r="O4593">
        <f>IF(I4593="non-stop", 0, VALUE(LEFT(I4593, FIND(" ", I4593)-1)))</f>
        <v>0</v>
      </c>
    </row>
    <row r="4594" spans="1:15" x14ac:dyDescent="0.3">
      <c r="A4594" t="s">
        <v>11</v>
      </c>
      <c r="B4594" t="s">
        <v>45</v>
      </c>
      <c r="C4594" t="s">
        <v>68</v>
      </c>
      <c r="D4594" t="s">
        <v>67</v>
      </c>
      <c r="E4594" s="3" t="s">
        <v>80</v>
      </c>
      <c r="F4594" t="s">
        <v>302</v>
      </c>
      <c r="G4594" t="s">
        <v>206</v>
      </c>
      <c r="H4594" s="5" t="s">
        <v>1634</v>
      </c>
      <c r="I4594" t="s">
        <v>1991</v>
      </c>
      <c r="J4594" t="s">
        <v>1996</v>
      </c>
      <c r="K4594">
        <v>4174</v>
      </c>
      <c r="L4594" t="str">
        <f>IFERROR(LEFT(H4594, FIND("h", H4594)-1),0)</f>
        <v>2</v>
      </c>
      <c r="M4594" t="str">
        <f>IFERROR(MID(H4594, FIND("h", H4594)+1, FIND("m", H4594) - FIND("h", H4594)-1), IFERROR(LEFT(H4594, FIND("m",  H4594)-1),0))</f>
        <v xml:space="preserve"> 35</v>
      </c>
      <c r="N4594">
        <f>Table1[[#This Row],[Duration_hr]]*60 +Table1[[#This Row],[Duration_min]]</f>
        <v>155</v>
      </c>
      <c r="O4594">
        <f>IF(I4594="non-stop", 0, VALUE(LEFT(I4594, FIND(" ", I4594)-1)))</f>
        <v>0</v>
      </c>
    </row>
    <row r="4595" spans="1:15" x14ac:dyDescent="0.3">
      <c r="A4595" t="s">
        <v>11</v>
      </c>
      <c r="B4595" t="s">
        <v>33</v>
      </c>
      <c r="C4595" t="s">
        <v>68</v>
      </c>
      <c r="D4595" t="s">
        <v>67</v>
      </c>
      <c r="E4595" s="3" t="s">
        <v>80</v>
      </c>
      <c r="F4595" t="s">
        <v>214</v>
      </c>
      <c r="G4595" t="s">
        <v>368</v>
      </c>
      <c r="H4595" s="5" t="s">
        <v>1634</v>
      </c>
      <c r="I4595" t="s">
        <v>1991</v>
      </c>
      <c r="J4595" t="s">
        <v>1996</v>
      </c>
      <c r="K4595">
        <v>4804</v>
      </c>
      <c r="L4595" t="str">
        <f>IFERROR(LEFT(H4595, FIND("h", H4595)-1),0)</f>
        <v>2</v>
      </c>
      <c r="M4595" t="str">
        <f>IFERROR(MID(H4595, FIND("h", H4595)+1, FIND("m", H4595) - FIND("h", H4595)-1), IFERROR(LEFT(H4595, FIND("m",  H4595)-1),0))</f>
        <v xml:space="preserve"> 35</v>
      </c>
      <c r="N4595">
        <f>Table1[[#This Row],[Duration_hr]]*60 +Table1[[#This Row],[Duration_min]]</f>
        <v>155</v>
      </c>
      <c r="O4595">
        <f>IF(I4595="non-stop", 0, VALUE(LEFT(I4595, FIND(" ", I4595)-1)))</f>
        <v>0</v>
      </c>
    </row>
    <row r="4596" spans="1:15" x14ac:dyDescent="0.3">
      <c r="A4596" t="s">
        <v>11</v>
      </c>
      <c r="B4596" t="s">
        <v>63</v>
      </c>
      <c r="C4596" t="s">
        <v>68</v>
      </c>
      <c r="D4596" t="s">
        <v>67</v>
      </c>
      <c r="E4596" s="3" t="s">
        <v>80</v>
      </c>
      <c r="F4596" t="s">
        <v>217</v>
      </c>
      <c r="G4596" t="s">
        <v>269</v>
      </c>
      <c r="H4596" s="5" t="s">
        <v>1634</v>
      </c>
      <c r="I4596" t="s">
        <v>1991</v>
      </c>
      <c r="J4596" t="s">
        <v>1996</v>
      </c>
      <c r="K4596">
        <v>4174</v>
      </c>
      <c r="L4596" t="str">
        <f>IFERROR(LEFT(H4596, FIND("h", H4596)-1),0)</f>
        <v>2</v>
      </c>
      <c r="M4596" t="str">
        <f>IFERROR(MID(H4596, FIND("h", H4596)+1, FIND("m", H4596) - FIND("h", H4596)-1), IFERROR(LEFT(H4596, FIND("m",  H4596)-1),0))</f>
        <v xml:space="preserve"> 35</v>
      </c>
      <c r="N4596">
        <f>Table1[[#This Row],[Duration_hr]]*60 +Table1[[#This Row],[Duration_min]]</f>
        <v>155</v>
      </c>
      <c r="O4596">
        <f>IF(I4596="non-stop", 0, VALUE(LEFT(I4596, FIND(" ", I4596)-1)))</f>
        <v>0</v>
      </c>
    </row>
    <row r="4597" spans="1:15" x14ac:dyDescent="0.3">
      <c r="A4597" t="s">
        <v>11</v>
      </c>
      <c r="B4597" t="s">
        <v>26</v>
      </c>
      <c r="C4597" t="s">
        <v>68</v>
      </c>
      <c r="D4597" t="s">
        <v>67</v>
      </c>
      <c r="E4597" s="3" t="s">
        <v>80</v>
      </c>
      <c r="F4597" t="s">
        <v>214</v>
      </c>
      <c r="G4597" t="s">
        <v>368</v>
      </c>
      <c r="H4597" s="5" t="s">
        <v>1634</v>
      </c>
      <c r="I4597" t="s">
        <v>1991</v>
      </c>
      <c r="J4597" t="s">
        <v>1996</v>
      </c>
      <c r="K4597">
        <v>4804</v>
      </c>
      <c r="L4597" t="str">
        <f>IFERROR(LEFT(H4597, FIND("h", H4597)-1),0)</f>
        <v>2</v>
      </c>
      <c r="M4597" t="str">
        <f>IFERROR(MID(H4597, FIND("h", H4597)+1, FIND("m", H4597) - FIND("h", H4597)-1), IFERROR(LEFT(H4597, FIND("m",  H4597)-1),0))</f>
        <v xml:space="preserve"> 35</v>
      </c>
      <c r="N4597">
        <f>Table1[[#This Row],[Duration_hr]]*60 +Table1[[#This Row],[Duration_min]]</f>
        <v>155</v>
      </c>
      <c r="O4597">
        <f>IF(I4597="non-stop", 0, VALUE(LEFT(I4597, FIND(" ", I4597)-1)))</f>
        <v>0</v>
      </c>
    </row>
    <row r="4598" spans="1:15" x14ac:dyDescent="0.3">
      <c r="A4598" t="s">
        <v>11</v>
      </c>
      <c r="B4598" t="s">
        <v>62</v>
      </c>
      <c r="C4598" t="s">
        <v>68</v>
      </c>
      <c r="D4598" t="s">
        <v>67</v>
      </c>
      <c r="E4598" s="3" t="s">
        <v>80</v>
      </c>
      <c r="F4598" t="s">
        <v>282</v>
      </c>
      <c r="G4598" t="s">
        <v>259</v>
      </c>
      <c r="H4598" s="5" t="s">
        <v>1634</v>
      </c>
      <c r="I4598" t="s">
        <v>1991</v>
      </c>
      <c r="J4598" t="s">
        <v>1996</v>
      </c>
      <c r="K4598">
        <v>4174</v>
      </c>
      <c r="L4598" t="str">
        <f>IFERROR(LEFT(H4598, FIND("h", H4598)-1),0)</f>
        <v>2</v>
      </c>
      <c r="M4598" t="str">
        <f>IFERROR(MID(H4598, FIND("h", H4598)+1, FIND("m", H4598) - FIND("h", H4598)-1), IFERROR(LEFT(H4598, FIND("m",  H4598)-1),0))</f>
        <v xml:space="preserve"> 35</v>
      </c>
      <c r="N4598">
        <f>Table1[[#This Row],[Duration_hr]]*60 +Table1[[#This Row],[Duration_min]]</f>
        <v>155</v>
      </c>
      <c r="O4598">
        <f>IF(I4598="non-stop", 0, VALUE(LEFT(I4598, FIND(" ", I4598)-1)))</f>
        <v>0</v>
      </c>
    </row>
    <row r="4599" spans="1:15" x14ac:dyDescent="0.3">
      <c r="A4599" t="s">
        <v>11</v>
      </c>
      <c r="B4599" t="s">
        <v>32</v>
      </c>
      <c r="C4599" t="s">
        <v>68</v>
      </c>
      <c r="D4599" t="s">
        <v>67</v>
      </c>
      <c r="E4599" s="3" t="s">
        <v>80</v>
      </c>
      <c r="F4599" t="s">
        <v>282</v>
      </c>
      <c r="G4599" t="s">
        <v>259</v>
      </c>
      <c r="H4599" s="5" t="s">
        <v>1634</v>
      </c>
      <c r="I4599" t="s">
        <v>1991</v>
      </c>
      <c r="J4599" t="s">
        <v>1996</v>
      </c>
      <c r="K4599">
        <v>5224</v>
      </c>
      <c r="L4599" t="str">
        <f>IFERROR(LEFT(H4599, FIND("h", H4599)-1),0)</f>
        <v>2</v>
      </c>
      <c r="M4599" t="str">
        <f>IFERROR(MID(H4599, FIND("h", H4599)+1, FIND("m", H4599) - FIND("h", H4599)-1), IFERROR(LEFT(H4599, FIND("m",  H4599)-1),0))</f>
        <v xml:space="preserve"> 35</v>
      </c>
      <c r="N4599">
        <f>Table1[[#This Row],[Duration_hr]]*60 +Table1[[#This Row],[Duration_min]]</f>
        <v>155</v>
      </c>
      <c r="O4599">
        <f>IF(I4599="non-stop", 0, VALUE(LEFT(I4599, FIND(" ", I4599)-1)))</f>
        <v>0</v>
      </c>
    </row>
    <row r="4600" spans="1:15" x14ac:dyDescent="0.3">
      <c r="A4600" t="s">
        <v>11</v>
      </c>
      <c r="B4600" t="s">
        <v>66</v>
      </c>
      <c r="C4600" t="s">
        <v>68</v>
      </c>
      <c r="D4600" t="s">
        <v>67</v>
      </c>
      <c r="E4600" s="3" t="s">
        <v>80</v>
      </c>
      <c r="F4600" t="s">
        <v>341</v>
      </c>
      <c r="G4600" t="s">
        <v>1273</v>
      </c>
      <c r="H4600" s="5" t="s">
        <v>1634</v>
      </c>
      <c r="I4600" t="s">
        <v>1991</v>
      </c>
      <c r="J4600" t="s">
        <v>1996</v>
      </c>
      <c r="K4600">
        <v>4804</v>
      </c>
      <c r="L4600" t="str">
        <f>IFERROR(LEFT(H4600, FIND("h", H4600)-1),0)</f>
        <v>2</v>
      </c>
      <c r="M4600" t="str">
        <f>IFERROR(MID(H4600, FIND("h", H4600)+1, FIND("m", H4600) - FIND("h", H4600)-1), IFERROR(LEFT(H4600, FIND("m",  H4600)-1),0))</f>
        <v xml:space="preserve"> 35</v>
      </c>
      <c r="N4600">
        <f>Table1[[#This Row],[Duration_hr]]*60 +Table1[[#This Row],[Duration_min]]</f>
        <v>155</v>
      </c>
      <c r="O4600">
        <f>IF(I4600="non-stop", 0, VALUE(LEFT(I4600, FIND(" ", I4600)-1)))</f>
        <v>0</v>
      </c>
    </row>
    <row r="4601" spans="1:15" x14ac:dyDescent="0.3">
      <c r="A4601" t="s">
        <v>17</v>
      </c>
      <c r="B4601" t="s">
        <v>48</v>
      </c>
      <c r="C4601" t="s">
        <v>67</v>
      </c>
      <c r="D4601" t="s">
        <v>69</v>
      </c>
      <c r="E4601" s="3" t="s">
        <v>75</v>
      </c>
      <c r="F4601" t="s">
        <v>299</v>
      </c>
      <c r="G4601" t="s">
        <v>301</v>
      </c>
      <c r="H4601" s="5" t="s">
        <v>1634</v>
      </c>
      <c r="I4601" t="s">
        <v>1991</v>
      </c>
      <c r="J4601" t="s">
        <v>1996</v>
      </c>
      <c r="K4601">
        <v>4878</v>
      </c>
      <c r="L4601" t="str">
        <f>IFERROR(LEFT(H4601, FIND("h", H4601)-1),0)</f>
        <v>2</v>
      </c>
      <c r="M4601" t="str">
        <f>IFERROR(MID(H4601, FIND("h", H4601)+1, FIND("m", H4601) - FIND("h", H4601)-1), IFERROR(LEFT(H4601, FIND("m",  H4601)-1),0))</f>
        <v xml:space="preserve"> 35</v>
      </c>
      <c r="N4601">
        <f>Table1[[#This Row],[Duration_hr]]*60 +Table1[[#This Row],[Duration_min]]</f>
        <v>155</v>
      </c>
      <c r="O4601">
        <f>IF(I4601="non-stop", 0, VALUE(LEFT(I4601, FIND(" ", I4601)-1)))</f>
        <v>0</v>
      </c>
    </row>
    <row r="4602" spans="1:15" x14ac:dyDescent="0.3">
      <c r="A4602" t="s">
        <v>11</v>
      </c>
      <c r="B4602" t="s">
        <v>24</v>
      </c>
      <c r="C4602" t="s">
        <v>68</v>
      </c>
      <c r="D4602" t="s">
        <v>67</v>
      </c>
      <c r="E4602" s="3" t="s">
        <v>80</v>
      </c>
      <c r="F4602" t="s">
        <v>341</v>
      </c>
      <c r="G4602" t="s">
        <v>1279</v>
      </c>
      <c r="H4602" s="5" t="s">
        <v>1634</v>
      </c>
      <c r="I4602" t="s">
        <v>1991</v>
      </c>
      <c r="J4602" t="s">
        <v>1996</v>
      </c>
      <c r="K4602">
        <v>4804</v>
      </c>
      <c r="L4602" t="str">
        <f>IFERROR(LEFT(H4602, FIND("h", H4602)-1),0)</f>
        <v>2</v>
      </c>
      <c r="M4602" t="str">
        <f>IFERROR(MID(H4602, FIND("h", H4602)+1, FIND("m", H4602) - FIND("h", H4602)-1), IFERROR(LEFT(H4602, FIND("m",  H4602)-1),0))</f>
        <v xml:space="preserve"> 35</v>
      </c>
      <c r="N4602">
        <f>Table1[[#This Row],[Duration_hr]]*60 +Table1[[#This Row],[Duration_min]]</f>
        <v>155</v>
      </c>
      <c r="O4602">
        <f>IF(I4602="non-stop", 0, VALUE(LEFT(I4602, FIND(" ", I4602)-1)))</f>
        <v>0</v>
      </c>
    </row>
    <row r="4603" spans="1:15" x14ac:dyDescent="0.3">
      <c r="A4603" t="s">
        <v>11</v>
      </c>
      <c r="B4603" t="s">
        <v>23</v>
      </c>
      <c r="C4603" t="s">
        <v>68</v>
      </c>
      <c r="D4603" t="s">
        <v>67</v>
      </c>
      <c r="E4603" s="3" t="s">
        <v>80</v>
      </c>
      <c r="F4603" t="s">
        <v>339</v>
      </c>
      <c r="G4603" t="s">
        <v>266</v>
      </c>
      <c r="H4603" s="5" t="s">
        <v>1634</v>
      </c>
      <c r="I4603" t="s">
        <v>1991</v>
      </c>
      <c r="J4603" t="s">
        <v>1996</v>
      </c>
      <c r="K4603">
        <v>5618</v>
      </c>
      <c r="L4603" t="str">
        <f>IFERROR(LEFT(H4603, FIND("h", H4603)-1),0)</f>
        <v>2</v>
      </c>
      <c r="M4603" t="str">
        <f>IFERROR(MID(H4603, FIND("h", H4603)+1, FIND("m", H4603) - FIND("h", H4603)-1), IFERROR(LEFT(H4603, FIND("m",  H4603)-1),0))</f>
        <v xml:space="preserve"> 35</v>
      </c>
      <c r="N4603">
        <f>Table1[[#This Row],[Duration_hr]]*60 +Table1[[#This Row],[Duration_min]]</f>
        <v>155</v>
      </c>
      <c r="O4603">
        <f>IF(I4603="non-stop", 0, VALUE(LEFT(I4603, FIND(" ", I4603)-1)))</f>
        <v>0</v>
      </c>
    </row>
    <row r="4604" spans="1:15" x14ac:dyDescent="0.3">
      <c r="A4604" t="s">
        <v>16</v>
      </c>
      <c r="B4604" t="s">
        <v>28</v>
      </c>
      <c r="C4604" t="s">
        <v>68</v>
      </c>
      <c r="D4604" t="s">
        <v>67</v>
      </c>
      <c r="E4604" s="3" t="s">
        <v>80</v>
      </c>
      <c r="F4604" t="s">
        <v>336</v>
      </c>
      <c r="G4604" t="s">
        <v>353</v>
      </c>
      <c r="H4604" s="5" t="s">
        <v>1634</v>
      </c>
      <c r="I4604" t="s">
        <v>1991</v>
      </c>
      <c r="J4604" t="s">
        <v>1996</v>
      </c>
      <c r="K4604">
        <v>3514</v>
      </c>
      <c r="L4604" t="str">
        <f>IFERROR(LEFT(H4604, FIND("h", H4604)-1),0)</f>
        <v>2</v>
      </c>
      <c r="M4604" t="str">
        <f>IFERROR(MID(H4604, FIND("h", H4604)+1, FIND("m", H4604) - FIND("h", H4604)-1), IFERROR(LEFT(H4604, FIND("m",  H4604)-1),0))</f>
        <v xml:space="preserve"> 35</v>
      </c>
      <c r="N4604">
        <f>Table1[[#This Row],[Duration_hr]]*60 +Table1[[#This Row],[Duration_min]]</f>
        <v>155</v>
      </c>
      <c r="O4604">
        <f>IF(I4604="non-stop", 0, VALUE(LEFT(I4604, FIND(" ", I4604)-1)))</f>
        <v>0</v>
      </c>
    </row>
    <row r="4605" spans="1:15" x14ac:dyDescent="0.3">
      <c r="A4605" t="s">
        <v>17</v>
      </c>
      <c r="B4605" t="s">
        <v>42</v>
      </c>
      <c r="C4605" t="s">
        <v>67</v>
      </c>
      <c r="D4605" t="s">
        <v>69</v>
      </c>
      <c r="E4605" s="3" t="s">
        <v>75</v>
      </c>
      <c r="F4605" t="s">
        <v>299</v>
      </c>
      <c r="G4605" t="s">
        <v>301</v>
      </c>
      <c r="H4605" s="5" t="s">
        <v>1634</v>
      </c>
      <c r="I4605" t="s">
        <v>1991</v>
      </c>
      <c r="J4605" t="s">
        <v>1996</v>
      </c>
      <c r="K4605">
        <v>4878</v>
      </c>
      <c r="L4605" t="str">
        <f>IFERROR(LEFT(H4605, FIND("h", H4605)-1),0)</f>
        <v>2</v>
      </c>
      <c r="M4605" t="str">
        <f>IFERROR(MID(H4605, FIND("h", H4605)+1, FIND("m", H4605) - FIND("h", H4605)-1), IFERROR(LEFT(H4605, FIND("m",  H4605)-1),0))</f>
        <v xml:space="preserve"> 35</v>
      </c>
      <c r="N4605">
        <f>Table1[[#This Row],[Duration_hr]]*60 +Table1[[#This Row],[Duration_min]]</f>
        <v>155</v>
      </c>
      <c r="O4605">
        <f>IF(I4605="non-stop", 0, VALUE(LEFT(I4605, FIND(" ", I4605)-1)))</f>
        <v>0</v>
      </c>
    </row>
    <row r="4606" spans="1:15" x14ac:dyDescent="0.3">
      <c r="A4606" t="s">
        <v>17</v>
      </c>
      <c r="B4606" t="s">
        <v>36</v>
      </c>
      <c r="C4606" t="s">
        <v>67</v>
      </c>
      <c r="D4606" t="s">
        <v>69</v>
      </c>
      <c r="E4606" s="3" t="s">
        <v>75</v>
      </c>
      <c r="F4606" t="s">
        <v>299</v>
      </c>
      <c r="G4606" t="s">
        <v>301</v>
      </c>
      <c r="H4606" s="5" t="s">
        <v>1634</v>
      </c>
      <c r="I4606" t="s">
        <v>1991</v>
      </c>
      <c r="J4606" t="s">
        <v>1996</v>
      </c>
      <c r="K4606">
        <v>5613</v>
      </c>
      <c r="L4606" t="str">
        <f>IFERROR(LEFT(H4606, FIND("h", H4606)-1),0)</f>
        <v>2</v>
      </c>
      <c r="M4606" t="str">
        <f>IFERROR(MID(H4606, FIND("h", H4606)+1, FIND("m", H4606) - FIND("h", H4606)-1), IFERROR(LEFT(H4606, FIND("m",  H4606)-1),0))</f>
        <v xml:space="preserve"> 35</v>
      </c>
      <c r="N4606">
        <f>Table1[[#This Row],[Duration_hr]]*60 +Table1[[#This Row],[Duration_min]]</f>
        <v>155</v>
      </c>
      <c r="O4606">
        <f>IF(I4606="non-stop", 0, VALUE(LEFT(I4606, FIND(" ", I4606)-1)))</f>
        <v>0</v>
      </c>
    </row>
    <row r="4607" spans="1:15" x14ac:dyDescent="0.3">
      <c r="A4607" t="s">
        <v>11</v>
      </c>
      <c r="B4607" t="s">
        <v>40</v>
      </c>
      <c r="C4607" t="s">
        <v>68</v>
      </c>
      <c r="D4607" t="s">
        <v>67</v>
      </c>
      <c r="E4607" s="3" t="s">
        <v>80</v>
      </c>
      <c r="F4607" t="s">
        <v>282</v>
      </c>
      <c r="G4607" t="s">
        <v>259</v>
      </c>
      <c r="H4607" s="5" t="s">
        <v>1634</v>
      </c>
      <c r="I4607" t="s">
        <v>1991</v>
      </c>
      <c r="J4607" t="s">
        <v>1996</v>
      </c>
      <c r="K4607">
        <v>4174</v>
      </c>
      <c r="L4607" t="str">
        <f>IFERROR(LEFT(H4607, FIND("h", H4607)-1),0)</f>
        <v>2</v>
      </c>
      <c r="M4607" t="str">
        <f>IFERROR(MID(H4607, FIND("h", H4607)+1, FIND("m", H4607) - FIND("h", H4607)-1), IFERROR(LEFT(H4607, FIND("m",  H4607)-1),0))</f>
        <v xml:space="preserve"> 35</v>
      </c>
      <c r="N4607">
        <f>Table1[[#This Row],[Duration_hr]]*60 +Table1[[#This Row],[Duration_min]]</f>
        <v>155</v>
      </c>
      <c r="O4607">
        <f>IF(I4607="non-stop", 0, VALUE(LEFT(I4607, FIND(" ", I4607)-1)))</f>
        <v>0</v>
      </c>
    </row>
    <row r="4608" spans="1:15" x14ac:dyDescent="0.3">
      <c r="A4608" t="s">
        <v>14</v>
      </c>
      <c r="B4608" t="s">
        <v>31</v>
      </c>
      <c r="C4608" t="s">
        <v>68</v>
      </c>
      <c r="D4608" t="s">
        <v>67</v>
      </c>
      <c r="E4608" s="3" t="s">
        <v>80</v>
      </c>
      <c r="F4608" t="s">
        <v>345</v>
      </c>
      <c r="G4608" t="s">
        <v>329</v>
      </c>
      <c r="H4608" s="5" t="s">
        <v>1634</v>
      </c>
      <c r="I4608" t="s">
        <v>1991</v>
      </c>
      <c r="J4608" t="s">
        <v>1996</v>
      </c>
      <c r="K4608">
        <v>3873</v>
      </c>
      <c r="L4608" t="str">
        <f>IFERROR(LEFT(H4608, FIND("h", H4608)-1),0)</f>
        <v>2</v>
      </c>
      <c r="M4608" t="str">
        <f>IFERROR(MID(H4608, FIND("h", H4608)+1, FIND("m", H4608) - FIND("h", H4608)-1), IFERROR(LEFT(H4608, FIND("m",  H4608)-1),0))</f>
        <v xml:space="preserve"> 35</v>
      </c>
      <c r="N4608">
        <f>Table1[[#This Row],[Duration_hr]]*60 +Table1[[#This Row],[Duration_min]]</f>
        <v>155</v>
      </c>
      <c r="O4608">
        <f>IF(I4608="non-stop", 0, VALUE(LEFT(I4608, FIND(" ", I4608)-1)))</f>
        <v>0</v>
      </c>
    </row>
    <row r="4609" spans="1:15" x14ac:dyDescent="0.3">
      <c r="A4609" t="s">
        <v>11</v>
      </c>
      <c r="B4609" t="s">
        <v>50</v>
      </c>
      <c r="C4609" t="s">
        <v>68</v>
      </c>
      <c r="D4609" t="s">
        <v>67</v>
      </c>
      <c r="E4609" s="3" t="s">
        <v>80</v>
      </c>
      <c r="F4609" t="s">
        <v>361</v>
      </c>
      <c r="G4609" t="s">
        <v>391</v>
      </c>
      <c r="H4609" s="5" t="s">
        <v>1634</v>
      </c>
      <c r="I4609" t="s">
        <v>1991</v>
      </c>
      <c r="J4609" t="s">
        <v>1996</v>
      </c>
      <c r="K4609">
        <v>5224</v>
      </c>
      <c r="L4609" t="str">
        <f>IFERROR(LEFT(H4609, FIND("h", H4609)-1),0)</f>
        <v>2</v>
      </c>
      <c r="M4609" t="str">
        <f>IFERROR(MID(H4609, FIND("h", H4609)+1, FIND("m", H4609) - FIND("h", H4609)-1), IFERROR(LEFT(H4609, FIND("m",  H4609)-1),0))</f>
        <v xml:space="preserve"> 35</v>
      </c>
      <c r="N4609">
        <f>Table1[[#This Row],[Duration_hr]]*60 +Table1[[#This Row],[Duration_min]]</f>
        <v>155</v>
      </c>
      <c r="O4609">
        <f>IF(I4609="non-stop", 0, VALUE(LEFT(I4609, FIND(" ", I4609)-1)))</f>
        <v>0</v>
      </c>
    </row>
    <row r="4610" spans="1:15" x14ac:dyDescent="0.3">
      <c r="A4610" t="s">
        <v>11</v>
      </c>
      <c r="B4610" t="s">
        <v>47</v>
      </c>
      <c r="C4610" t="s">
        <v>68</v>
      </c>
      <c r="D4610" t="s">
        <v>67</v>
      </c>
      <c r="E4610" s="3" t="s">
        <v>80</v>
      </c>
      <c r="F4610" t="s">
        <v>242</v>
      </c>
      <c r="G4610" t="s">
        <v>303</v>
      </c>
      <c r="H4610" s="5" t="s">
        <v>1634</v>
      </c>
      <c r="I4610" t="s">
        <v>1991</v>
      </c>
      <c r="J4610" t="s">
        <v>1996</v>
      </c>
      <c r="K4610">
        <v>4804</v>
      </c>
      <c r="L4610" t="str">
        <f>IFERROR(LEFT(H4610, FIND("h", H4610)-1),0)</f>
        <v>2</v>
      </c>
      <c r="M4610" t="str">
        <f>IFERROR(MID(H4610, FIND("h", H4610)+1, FIND("m", H4610) - FIND("h", H4610)-1), IFERROR(LEFT(H4610, FIND("m",  H4610)-1),0))</f>
        <v xml:space="preserve"> 35</v>
      </c>
      <c r="N4610">
        <f>Table1[[#This Row],[Duration_hr]]*60 +Table1[[#This Row],[Duration_min]]</f>
        <v>155</v>
      </c>
      <c r="O4610">
        <f>IF(I4610="non-stop", 0, VALUE(LEFT(I4610, FIND(" ", I4610)-1)))</f>
        <v>0</v>
      </c>
    </row>
    <row r="4611" spans="1:15" x14ac:dyDescent="0.3">
      <c r="A4611" t="s">
        <v>14</v>
      </c>
      <c r="B4611" t="s">
        <v>40</v>
      </c>
      <c r="C4611" t="s">
        <v>68</v>
      </c>
      <c r="D4611" t="s">
        <v>67</v>
      </c>
      <c r="E4611" s="3" t="s">
        <v>80</v>
      </c>
      <c r="F4611" t="s">
        <v>345</v>
      </c>
      <c r="G4611" t="s">
        <v>329</v>
      </c>
      <c r="H4611" s="5" t="s">
        <v>1634</v>
      </c>
      <c r="I4611" t="s">
        <v>1991</v>
      </c>
      <c r="J4611" t="s">
        <v>1998</v>
      </c>
      <c r="K4611">
        <v>3841</v>
      </c>
      <c r="L4611" t="str">
        <f>IFERROR(LEFT(H4611, FIND("h", H4611)-1),0)</f>
        <v>2</v>
      </c>
      <c r="M4611" t="str">
        <f>IFERROR(MID(H4611, FIND("h", H4611)+1, FIND("m", H4611) - FIND("h", H4611)-1), IFERROR(LEFT(H4611, FIND("m",  H4611)-1),0))</f>
        <v xml:space="preserve"> 35</v>
      </c>
      <c r="N4611">
        <f>Table1[[#This Row],[Duration_hr]]*60 +Table1[[#This Row],[Duration_min]]</f>
        <v>155</v>
      </c>
      <c r="O4611">
        <f>IF(I4611="non-stop", 0, VALUE(LEFT(I4611, FIND(" ", I4611)-1)))</f>
        <v>0</v>
      </c>
    </row>
    <row r="4612" spans="1:15" x14ac:dyDescent="0.3">
      <c r="A4612" t="s">
        <v>11</v>
      </c>
      <c r="B4612" t="s">
        <v>36</v>
      </c>
      <c r="C4612" t="s">
        <v>68</v>
      </c>
      <c r="D4612" t="s">
        <v>67</v>
      </c>
      <c r="E4612" s="3" t="s">
        <v>80</v>
      </c>
      <c r="F4612" t="s">
        <v>217</v>
      </c>
      <c r="G4612" t="s">
        <v>269</v>
      </c>
      <c r="H4612" s="5" t="s">
        <v>1634</v>
      </c>
      <c r="I4612" t="s">
        <v>1991</v>
      </c>
      <c r="J4612" t="s">
        <v>1996</v>
      </c>
      <c r="K4612">
        <v>4174</v>
      </c>
      <c r="L4612" t="str">
        <f>IFERROR(LEFT(H4612, FIND("h", H4612)-1),0)</f>
        <v>2</v>
      </c>
      <c r="M4612" t="str">
        <f>IFERROR(MID(H4612, FIND("h", H4612)+1, FIND("m", H4612) - FIND("h", H4612)-1), IFERROR(LEFT(H4612, FIND("m",  H4612)-1),0))</f>
        <v xml:space="preserve"> 35</v>
      </c>
      <c r="N4612">
        <f>Table1[[#This Row],[Duration_hr]]*60 +Table1[[#This Row],[Duration_min]]</f>
        <v>155</v>
      </c>
      <c r="O4612">
        <f>IF(I4612="non-stop", 0, VALUE(LEFT(I4612, FIND(" ", I4612)-1)))</f>
        <v>0</v>
      </c>
    </row>
    <row r="4613" spans="1:15" x14ac:dyDescent="0.3">
      <c r="A4613" t="s">
        <v>11</v>
      </c>
      <c r="B4613" t="s">
        <v>43</v>
      </c>
      <c r="C4613" t="s">
        <v>68</v>
      </c>
      <c r="D4613" t="s">
        <v>67</v>
      </c>
      <c r="E4613" s="3" t="s">
        <v>80</v>
      </c>
      <c r="F4613" t="s">
        <v>361</v>
      </c>
      <c r="G4613" t="s">
        <v>391</v>
      </c>
      <c r="H4613" s="5" t="s">
        <v>1634</v>
      </c>
      <c r="I4613" t="s">
        <v>1991</v>
      </c>
      <c r="J4613" t="s">
        <v>1996</v>
      </c>
      <c r="K4613">
        <v>4804</v>
      </c>
      <c r="L4613" t="str">
        <f>IFERROR(LEFT(H4613, FIND("h", H4613)-1),0)</f>
        <v>2</v>
      </c>
      <c r="M4613" t="str">
        <f>IFERROR(MID(H4613, FIND("h", H4613)+1, FIND("m", H4613) - FIND("h", H4613)-1), IFERROR(LEFT(H4613, FIND("m",  H4613)-1),0))</f>
        <v xml:space="preserve"> 35</v>
      </c>
      <c r="N4613">
        <f>Table1[[#This Row],[Duration_hr]]*60 +Table1[[#This Row],[Duration_min]]</f>
        <v>155</v>
      </c>
      <c r="O4613">
        <f>IF(I4613="non-stop", 0, VALUE(LEFT(I4613, FIND(" ", I4613)-1)))</f>
        <v>0</v>
      </c>
    </row>
    <row r="4614" spans="1:15" x14ac:dyDescent="0.3">
      <c r="A4614" t="s">
        <v>11</v>
      </c>
      <c r="B4614" t="s">
        <v>35</v>
      </c>
      <c r="C4614" t="s">
        <v>68</v>
      </c>
      <c r="D4614" t="s">
        <v>67</v>
      </c>
      <c r="E4614" s="3" t="s">
        <v>80</v>
      </c>
      <c r="F4614" t="s">
        <v>339</v>
      </c>
      <c r="G4614" t="s">
        <v>266</v>
      </c>
      <c r="H4614" s="5" t="s">
        <v>1634</v>
      </c>
      <c r="I4614" t="s">
        <v>1991</v>
      </c>
      <c r="J4614" t="s">
        <v>1996</v>
      </c>
      <c r="K4614">
        <v>6565</v>
      </c>
      <c r="L4614" t="str">
        <f>IFERROR(LEFT(H4614, FIND("h", H4614)-1),0)</f>
        <v>2</v>
      </c>
      <c r="M4614" t="str">
        <f>IFERROR(MID(H4614, FIND("h", H4614)+1, FIND("m", H4614) - FIND("h", H4614)-1), IFERROR(LEFT(H4614, FIND("m",  H4614)-1),0))</f>
        <v xml:space="preserve"> 35</v>
      </c>
      <c r="N4614">
        <f>Table1[[#This Row],[Duration_hr]]*60 +Table1[[#This Row],[Duration_min]]</f>
        <v>155</v>
      </c>
      <c r="O4614">
        <f>IF(I4614="non-stop", 0, VALUE(LEFT(I4614, FIND(" ", I4614)-1)))</f>
        <v>0</v>
      </c>
    </row>
    <row r="4615" spans="1:15" x14ac:dyDescent="0.3">
      <c r="A4615" t="s">
        <v>11</v>
      </c>
      <c r="B4615" t="s">
        <v>31</v>
      </c>
      <c r="C4615" t="s">
        <v>68</v>
      </c>
      <c r="D4615" t="s">
        <v>67</v>
      </c>
      <c r="E4615" s="3" t="s">
        <v>80</v>
      </c>
      <c r="F4615" t="s">
        <v>214</v>
      </c>
      <c r="G4615" t="s">
        <v>368</v>
      </c>
      <c r="H4615" s="5" t="s">
        <v>1634</v>
      </c>
      <c r="I4615" t="s">
        <v>1991</v>
      </c>
      <c r="J4615" t="s">
        <v>1996</v>
      </c>
      <c r="K4615">
        <v>4804</v>
      </c>
      <c r="L4615" t="str">
        <f>IFERROR(LEFT(H4615, FIND("h", H4615)-1),0)</f>
        <v>2</v>
      </c>
      <c r="M4615" t="str">
        <f>IFERROR(MID(H4615, FIND("h", H4615)+1, FIND("m", H4615) - FIND("h", H4615)-1), IFERROR(LEFT(H4615, FIND("m",  H4615)-1),0))</f>
        <v xml:space="preserve"> 35</v>
      </c>
      <c r="N4615">
        <f>Table1[[#This Row],[Duration_hr]]*60 +Table1[[#This Row],[Duration_min]]</f>
        <v>155</v>
      </c>
      <c r="O4615">
        <f>IF(I4615="non-stop", 0, VALUE(LEFT(I4615, FIND(" ", I4615)-1)))</f>
        <v>0</v>
      </c>
    </row>
    <row r="4616" spans="1:15" x14ac:dyDescent="0.3">
      <c r="A4616" t="s">
        <v>11</v>
      </c>
      <c r="B4616" t="s">
        <v>25</v>
      </c>
      <c r="C4616" t="s">
        <v>68</v>
      </c>
      <c r="D4616" t="s">
        <v>67</v>
      </c>
      <c r="E4616" s="3" t="s">
        <v>80</v>
      </c>
      <c r="F4616" t="s">
        <v>341</v>
      </c>
      <c r="G4616" t="s">
        <v>1304</v>
      </c>
      <c r="H4616" s="5" t="s">
        <v>1634</v>
      </c>
      <c r="I4616" t="s">
        <v>1991</v>
      </c>
      <c r="J4616" t="s">
        <v>1996</v>
      </c>
      <c r="K4616">
        <v>5224</v>
      </c>
      <c r="L4616" t="str">
        <f>IFERROR(LEFT(H4616, FIND("h", H4616)-1),0)</f>
        <v>2</v>
      </c>
      <c r="M4616" t="str">
        <f>IFERROR(MID(H4616, FIND("h", H4616)+1, FIND("m", H4616) - FIND("h", H4616)-1), IFERROR(LEFT(H4616, FIND("m",  H4616)-1),0))</f>
        <v xml:space="preserve"> 35</v>
      </c>
      <c r="N4616">
        <f>Table1[[#This Row],[Duration_hr]]*60 +Table1[[#This Row],[Duration_min]]</f>
        <v>155</v>
      </c>
      <c r="O4616">
        <f>IF(I4616="non-stop", 0, VALUE(LEFT(I4616, FIND(" ", I4616)-1)))</f>
        <v>0</v>
      </c>
    </row>
    <row r="4617" spans="1:15" x14ac:dyDescent="0.3">
      <c r="A4617" t="s">
        <v>17</v>
      </c>
      <c r="B4617" t="s">
        <v>39</v>
      </c>
      <c r="C4617" t="s">
        <v>67</v>
      </c>
      <c r="D4617" t="s">
        <v>72</v>
      </c>
      <c r="E4617" s="3" t="s">
        <v>75</v>
      </c>
      <c r="F4617" t="s">
        <v>222</v>
      </c>
      <c r="G4617" t="s">
        <v>379</v>
      </c>
      <c r="H4617" s="5" t="s">
        <v>1634</v>
      </c>
      <c r="I4617" t="s">
        <v>1991</v>
      </c>
      <c r="J4617" t="s">
        <v>1996</v>
      </c>
      <c r="K4617">
        <v>5613</v>
      </c>
      <c r="L4617" t="str">
        <f>IFERROR(LEFT(H4617, FIND("h", H4617)-1),0)</f>
        <v>2</v>
      </c>
      <c r="M4617" t="str">
        <f>IFERROR(MID(H4617, FIND("h", H4617)+1, FIND("m", H4617) - FIND("h", H4617)-1), IFERROR(LEFT(H4617, FIND("m",  H4617)-1),0))</f>
        <v xml:space="preserve"> 35</v>
      </c>
      <c r="N4617">
        <f>Table1[[#This Row],[Duration_hr]]*60 +Table1[[#This Row],[Duration_min]]</f>
        <v>155</v>
      </c>
      <c r="O4617">
        <f>IF(I4617="non-stop", 0, VALUE(LEFT(I4617, FIND(" ", I4617)-1)))</f>
        <v>0</v>
      </c>
    </row>
    <row r="4618" spans="1:15" x14ac:dyDescent="0.3">
      <c r="A4618" t="s">
        <v>11</v>
      </c>
      <c r="B4618" t="s">
        <v>42</v>
      </c>
      <c r="C4618" t="s">
        <v>68</v>
      </c>
      <c r="D4618" t="s">
        <v>67</v>
      </c>
      <c r="E4618" s="3" t="s">
        <v>80</v>
      </c>
      <c r="F4618" t="s">
        <v>217</v>
      </c>
      <c r="G4618" t="s">
        <v>269</v>
      </c>
      <c r="H4618" s="5" t="s">
        <v>1634</v>
      </c>
      <c r="I4618" t="s">
        <v>1991</v>
      </c>
      <c r="J4618" t="s">
        <v>1996</v>
      </c>
      <c r="K4618">
        <v>4804</v>
      </c>
      <c r="L4618" t="str">
        <f>IFERROR(LEFT(H4618, FIND("h", H4618)-1),0)</f>
        <v>2</v>
      </c>
      <c r="M4618" t="str">
        <f>IFERROR(MID(H4618, FIND("h", H4618)+1, FIND("m", H4618) - FIND("h", H4618)-1), IFERROR(LEFT(H4618, FIND("m",  H4618)-1),0))</f>
        <v xml:space="preserve"> 35</v>
      </c>
      <c r="N4618">
        <f>Table1[[#This Row],[Duration_hr]]*60 +Table1[[#This Row],[Duration_min]]</f>
        <v>155</v>
      </c>
      <c r="O4618">
        <f>IF(I4618="non-stop", 0, VALUE(LEFT(I4618, FIND(" ", I4618)-1)))</f>
        <v>0</v>
      </c>
    </row>
    <row r="4619" spans="1:15" x14ac:dyDescent="0.3">
      <c r="A4619" t="s">
        <v>11</v>
      </c>
      <c r="B4619" t="s">
        <v>34</v>
      </c>
      <c r="C4619" t="s">
        <v>68</v>
      </c>
      <c r="D4619" t="s">
        <v>67</v>
      </c>
      <c r="E4619" s="3" t="s">
        <v>80</v>
      </c>
      <c r="F4619" t="s">
        <v>341</v>
      </c>
      <c r="G4619" t="s">
        <v>1313</v>
      </c>
      <c r="H4619" s="5" t="s">
        <v>1634</v>
      </c>
      <c r="I4619" t="s">
        <v>1991</v>
      </c>
      <c r="J4619" t="s">
        <v>1996</v>
      </c>
      <c r="K4619">
        <v>4804</v>
      </c>
      <c r="L4619" t="str">
        <f>IFERROR(LEFT(H4619, FIND("h", H4619)-1),0)</f>
        <v>2</v>
      </c>
      <c r="M4619" t="str">
        <f>IFERROR(MID(H4619, FIND("h", H4619)+1, FIND("m", H4619) - FIND("h", H4619)-1), IFERROR(LEFT(H4619, FIND("m",  H4619)-1),0))</f>
        <v xml:space="preserve"> 35</v>
      </c>
      <c r="N4619">
        <f>Table1[[#This Row],[Duration_hr]]*60 +Table1[[#This Row],[Duration_min]]</f>
        <v>155</v>
      </c>
      <c r="O4619">
        <f>IF(I4619="non-stop", 0, VALUE(LEFT(I4619, FIND(" ", I4619)-1)))</f>
        <v>0</v>
      </c>
    </row>
    <row r="4620" spans="1:15" x14ac:dyDescent="0.3">
      <c r="A4620" t="s">
        <v>11</v>
      </c>
      <c r="B4620" t="s">
        <v>46</v>
      </c>
      <c r="C4620" t="s">
        <v>68</v>
      </c>
      <c r="D4620" t="s">
        <v>67</v>
      </c>
      <c r="E4620" s="3" t="s">
        <v>80</v>
      </c>
      <c r="F4620" t="s">
        <v>282</v>
      </c>
      <c r="G4620" t="s">
        <v>259</v>
      </c>
      <c r="H4620" s="5" t="s">
        <v>1634</v>
      </c>
      <c r="I4620" t="s">
        <v>1991</v>
      </c>
      <c r="J4620" t="s">
        <v>1996</v>
      </c>
      <c r="K4620">
        <v>4804</v>
      </c>
      <c r="L4620" t="str">
        <f>IFERROR(LEFT(H4620, FIND("h", H4620)-1),0)</f>
        <v>2</v>
      </c>
      <c r="M4620" t="str">
        <f>IFERROR(MID(H4620, FIND("h", H4620)+1, FIND("m", H4620) - FIND("h", H4620)-1), IFERROR(LEFT(H4620, FIND("m",  H4620)-1),0))</f>
        <v xml:space="preserve"> 35</v>
      </c>
      <c r="N4620">
        <f>Table1[[#This Row],[Duration_hr]]*60 +Table1[[#This Row],[Duration_min]]</f>
        <v>155</v>
      </c>
      <c r="O4620">
        <f>IF(I4620="non-stop", 0, VALUE(LEFT(I4620, FIND(" ", I4620)-1)))</f>
        <v>0</v>
      </c>
    </row>
    <row r="4621" spans="1:15" x14ac:dyDescent="0.3">
      <c r="A4621" t="s">
        <v>11</v>
      </c>
      <c r="B4621" t="s">
        <v>29</v>
      </c>
      <c r="C4621" t="s">
        <v>68</v>
      </c>
      <c r="D4621" t="s">
        <v>67</v>
      </c>
      <c r="E4621" s="3" t="s">
        <v>80</v>
      </c>
      <c r="F4621" t="s">
        <v>339</v>
      </c>
      <c r="G4621" t="s">
        <v>266</v>
      </c>
      <c r="H4621" s="5" t="s">
        <v>1634</v>
      </c>
      <c r="I4621" t="s">
        <v>1991</v>
      </c>
      <c r="J4621" t="s">
        <v>1996</v>
      </c>
      <c r="K4621">
        <v>4148</v>
      </c>
      <c r="L4621" t="str">
        <f>IFERROR(LEFT(H4621, FIND("h", H4621)-1),0)</f>
        <v>2</v>
      </c>
      <c r="M4621" t="str">
        <f>IFERROR(MID(H4621, FIND("h", H4621)+1, FIND("m", H4621) - FIND("h", H4621)-1), IFERROR(LEFT(H4621, FIND("m",  H4621)-1),0))</f>
        <v xml:space="preserve"> 35</v>
      </c>
      <c r="N4621">
        <f>Table1[[#This Row],[Duration_hr]]*60 +Table1[[#This Row],[Duration_min]]</f>
        <v>155</v>
      </c>
      <c r="O4621">
        <f>IF(I4621="non-stop", 0, VALUE(LEFT(I4621, FIND(" ", I4621)-1)))</f>
        <v>0</v>
      </c>
    </row>
    <row r="4622" spans="1:15" x14ac:dyDescent="0.3">
      <c r="A4622" t="s">
        <v>11</v>
      </c>
      <c r="B4622" t="s">
        <v>60</v>
      </c>
      <c r="C4622" t="s">
        <v>68</v>
      </c>
      <c r="D4622" t="s">
        <v>67</v>
      </c>
      <c r="E4622" s="3" t="s">
        <v>80</v>
      </c>
      <c r="F4622" t="s">
        <v>290</v>
      </c>
      <c r="G4622" t="s">
        <v>319</v>
      </c>
      <c r="H4622" s="5" t="s">
        <v>1634</v>
      </c>
      <c r="I4622" t="s">
        <v>1991</v>
      </c>
      <c r="J4622" t="s">
        <v>1996</v>
      </c>
      <c r="K4622">
        <v>4148</v>
      </c>
      <c r="L4622" t="str">
        <f>IFERROR(LEFT(H4622, FIND("h", H4622)-1),0)</f>
        <v>2</v>
      </c>
      <c r="M4622" t="str">
        <f>IFERROR(MID(H4622, FIND("h", H4622)+1, FIND("m", H4622) - FIND("h", H4622)-1), IFERROR(LEFT(H4622, FIND("m",  H4622)-1),0))</f>
        <v xml:space="preserve"> 35</v>
      </c>
      <c r="N4622">
        <f>Table1[[#This Row],[Duration_hr]]*60 +Table1[[#This Row],[Duration_min]]</f>
        <v>155</v>
      </c>
      <c r="O4622">
        <f>IF(I4622="non-stop", 0, VALUE(LEFT(I4622, FIND(" ", I4622)-1)))</f>
        <v>0</v>
      </c>
    </row>
    <row r="4623" spans="1:15" x14ac:dyDescent="0.3">
      <c r="A4623" t="s">
        <v>12</v>
      </c>
      <c r="B4623" t="s">
        <v>61</v>
      </c>
      <c r="C4623" t="s">
        <v>68</v>
      </c>
      <c r="D4623" t="s">
        <v>67</v>
      </c>
      <c r="E4623" s="3" t="s">
        <v>80</v>
      </c>
      <c r="F4623" t="s">
        <v>267</v>
      </c>
      <c r="G4623" t="s">
        <v>463</v>
      </c>
      <c r="H4623" s="5" t="s">
        <v>1634</v>
      </c>
      <c r="I4623" t="s">
        <v>1991</v>
      </c>
      <c r="J4623" t="s">
        <v>1996</v>
      </c>
      <c r="K4623">
        <v>4435</v>
      </c>
      <c r="L4623" t="str">
        <f>IFERROR(LEFT(H4623, FIND("h", H4623)-1),0)</f>
        <v>2</v>
      </c>
      <c r="M4623" t="str">
        <f>IFERROR(MID(H4623, FIND("h", H4623)+1, FIND("m", H4623) - FIND("h", H4623)-1), IFERROR(LEFT(H4623, FIND("m",  H4623)-1),0))</f>
        <v xml:space="preserve"> 35</v>
      </c>
      <c r="N4623">
        <f>Table1[[#This Row],[Duration_hr]]*60 +Table1[[#This Row],[Duration_min]]</f>
        <v>155</v>
      </c>
      <c r="O4623">
        <f>IF(I4623="non-stop", 0, VALUE(LEFT(I4623, FIND(" ", I4623)-1)))</f>
        <v>0</v>
      </c>
    </row>
    <row r="4624" spans="1:15" x14ac:dyDescent="0.3">
      <c r="A4624" t="s">
        <v>11</v>
      </c>
      <c r="B4624" t="s">
        <v>58</v>
      </c>
      <c r="C4624" t="s">
        <v>68</v>
      </c>
      <c r="D4624" t="s">
        <v>67</v>
      </c>
      <c r="E4624" s="3" t="s">
        <v>80</v>
      </c>
      <c r="F4624" t="s">
        <v>361</v>
      </c>
      <c r="G4624" t="s">
        <v>391</v>
      </c>
      <c r="H4624" s="5" t="s">
        <v>1634</v>
      </c>
      <c r="I4624" t="s">
        <v>1991</v>
      </c>
      <c r="J4624" t="s">
        <v>1996</v>
      </c>
      <c r="K4624">
        <v>4804</v>
      </c>
      <c r="L4624" t="str">
        <f>IFERROR(LEFT(H4624, FIND("h", H4624)-1),0)</f>
        <v>2</v>
      </c>
      <c r="M4624" t="str">
        <f>IFERROR(MID(H4624, FIND("h", H4624)+1, FIND("m", H4624) - FIND("h", H4624)-1), IFERROR(LEFT(H4624, FIND("m",  H4624)-1),0))</f>
        <v xml:space="preserve"> 35</v>
      </c>
      <c r="N4624">
        <f>Table1[[#This Row],[Duration_hr]]*60 +Table1[[#This Row],[Duration_min]]</f>
        <v>155</v>
      </c>
      <c r="O4624">
        <f>IF(I4624="non-stop", 0, VALUE(LEFT(I4624, FIND(" ", I4624)-1)))</f>
        <v>0</v>
      </c>
    </row>
    <row r="4625" spans="1:15" x14ac:dyDescent="0.3">
      <c r="A4625" t="s">
        <v>11</v>
      </c>
      <c r="B4625" t="s">
        <v>57</v>
      </c>
      <c r="C4625" t="s">
        <v>68</v>
      </c>
      <c r="D4625" t="s">
        <v>67</v>
      </c>
      <c r="E4625" s="3" t="s">
        <v>80</v>
      </c>
      <c r="F4625" t="s">
        <v>214</v>
      </c>
      <c r="G4625" t="s">
        <v>368</v>
      </c>
      <c r="H4625" s="5" t="s">
        <v>1634</v>
      </c>
      <c r="I4625" t="s">
        <v>1991</v>
      </c>
      <c r="J4625" t="s">
        <v>1996</v>
      </c>
      <c r="K4625">
        <v>4488</v>
      </c>
      <c r="L4625" t="str">
        <f>IFERROR(LEFT(H4625, FIND("h", H4625)-1),0)</f>
        <v>2</v>
      </c>
      <c r="M4625" t="str">
        <f>IFERROR(MID(H4625, FIND("h", H4625)+1, FIND("m", H4625) - FIND("h", H4625)-1), IFERROR(LEFT(H4625, FIND("m",  H4625)-1),0))</f>
        <v xml:space="preserve"> 35</v>
      </c>
      <c r="N4625">
        <f>Table1[[#This Row],[Duration_hr]]*60 +Table1[[#This Row],[Duration_min]]</f>
        <v>155</v>
      </c>
      <c r="O4625">
        <f>IF(I4625="non-stop", 0, VALUE(LEFT(I4625, FIND(" ", I4625)-1)))</f>
        <v>0</v>
      </c>
    </row>
    <row r="4626" spans="1:15" x14ac:dyDescent="0.3">
      <c r="A4626" t="s">
        <v>14</v>
      </c>
      <c r="B4626" t="s">
        <v>50</v>
      </c>
      <c r="C4626" t="s">
        <v>68</v>
      </c>
      <c r="D4626" t="s">
        <v>67</v>
      </c>
      <c r="E4626" s="3" t="s">
        <v>80</v>
      </c>
      <c r="F4626" t="s">
        <v>345</v>
      </c>
      <c r="G4626" t="s">
        <v>329</v>
      </c>
      <c r="H4626" s="5" t="s">
        <v>1634</v>
      </c>
      <c r="I4626" t="s">
        <v>1991</v>
      </c>
      <c r="J4626" t="s">
        <v>1998</v>
      </c>
      <c r="K4626">
        <v>3841</v>
      </c>
      <c r="L4626" t="str">
        <f>IFERROR(LEFT(H4626, FIND("h", H4626)-1),0)</f>
        <v>2</v>
      </c>
      <c r="M4626" t="str">
        <f>IFERROR(MID(H4626, FIND("h", H4626)+1, FIND("m", H4626) - FIND("h", H4626)-1), IFERROR(LEFT(H4626, FIND("m",  H4626)-1),0))</f>
        <v xml:space="preserve"> 35</v>
      </c>
      <c r="N4626">
        <f>Table1[[#This Row],[Duration_hr]]*60 +Table1[[#This Row],[Duration_min]]</f>
        <v>155</v>
      </c>
      <c r="O4626">
        <f>IF(I4626="non-stop", 0, VALUE(LEFT(I4626, FIND(" ", I4626)-1)))</f>
        <v>0</v>
      </c>
    </row>
    <row r="4627" spans="1:15" x14ac:dyDescent="0.3">
      <c r="A4627" t="s">
        <v>11</v>
      </c>
      <c r="B4627" t="s">
        <v>48</v>
      </c>
      <c r="C4627" t="s">
        <v>68</v>
      </c>
      <c r="D4627" t="s">
        <v>67</v>
      </c>
      <c r="E4627" s="3" t="s">
        <v>80</v>
      </c>
      <c r="F4627" t="s">
        <v>341</v>
      </c>
      <c r="G4627" t="s">
        <v>1336</v>
      </c>
      <c r="H4627" s="5" t="s">
        <v>1634</v>
      </c>
      <c r="I4627" t="s">
        <v>1991</v>
      </c>
      <c r="J4627" t="s">
        <v>1996</v>
      </c>
      <c r="K4627">
        <v>4804</v>
      </c>
      <c r="L4627" t="str">
        <f>IFERROR(LEFT(H4627, FIND("h", H4627)-1),0)</f>
        <v>2</v>
      </c>
      <c r="M4627" t="str">
        <f>IFERROR(MID(H4627, FIND("h", H4627)+1, FIND("m", H4627) - FIND("h", H4627)-1), IFERROR(LEFT(H4627, FIND("m",  H4627)-1),0))</f>
        <v xml:space="preserve"> 35</v>
      </c>
      <c r="N4627">
        <f>Table1[[#This Row],[Duration_hr]]*60 +Table1[[#This Row],[Duration_min]]</f>
        <v>155</v>
      </c>
      <c r="O4627">
        <f>IF(I4627="non-stop", 0, VALUE(LEFT(I4627, FIND(" ", I4627)-1)))</f>
        <v>0</v>
      </c>
    </row>
    <row r="4628" spans="1:15" x14ac:dyDescent="0.3">
      <c r="A4628" t="s">
        <v>14</v>
      </c>
      <c r="B4628" t="s">
        <v>23</v>
      </c>
      <c r="C4628" t="s">
        <v>70</v>
      </c>
      <c r="D4628" t="s">
        <v>68</v>
      </c>
      <c r="E4628" s="3" t="s">
        <v>84</v>
      </c>
      <c r="F4628" t="s">
        <v>329</v>
      </c>
      <c r="G4628" t="s">
        <v>421</v>
      </c>
      <c r="H4628" s="5" t="s">
        <v>1634</v>
      </c>
      <c r="I4628" t="s">
        <v>1991</v>
      </c>
      <c r="J4628" t="s">
        <v>1996</v>
      </c>
      <c r="K4628">
        <v>3859</v>
      </c>
      <c r="L4628" t="str">
        <f>IFERROR(LEFT(H4628, FIND("h", H4628)-1),0)</f>
        <v>2</v>
      </c>
      <c r="M4628" t="str">
        <f>IFERROR(MID(H4628, FIND("h", H4628)+1, FIND("m", H4628) - FIND("h", H4628)-1), IFERROR(LEFT(H4628, FIND("m",  H4628)-1),0))</f>
        <v xml:space="preserve"> 35</v>
      </c>
      <c r="N4628">
        <f>Table1[[#This Row],[Duration_hr]]*60 +Table1[[#This Row],[Duration_min]]</f>
        <v>155</v>
      </c>
      <c r="O4628">
        <f>IF(I4628="non-stop", 0, VALUE(LEFT(I4628, FIND(" ", I4628)-1)))</f>
        <v>0</v>
      </c>
    </row>
    <row r="4629" spans="1:15" x14ac:dyDescent="0.3">
      <c r="A4629" t="s">
        <v>14</v>
      </c>
      <c r="B4629" t="s">
        <v>37</v>
      </c>
      <c r="C4629" t="s">
        <v>68</v>
      </c>
      <c r="D4629" t="s">
        <v>67</v>
      </c>
      <c r="E4629" s="3" t="s">
        <v>80</v>
      </c>
      <c r="F4629" t="s">
        <v>345</v>
      </c>
      <c r="G4629" t="s">
        <v>329</v>
      </c>
      <c r="H4629" s="5" t="s">
        <v>1634</v>
      </c>
      <c r="I4629" t="s">
        <v>1991</v>
      </c>
      <c r="J4629" t="s">
        <v>1996</v>
      </c>
      <c r="K4629">
        <v>3873</v>
      </c>
      <c r="L4629" t="str">
        <f>IFERROR(LEFT(H4629, FIND("h", H4629)-1),0)</f>
        <v>2</v>
      </c>
      <c r="M4629" t="str">
        <f>IFERROR(MID(H4629, FIND("h", H4629)+1, FIND("m", H4629) - FIND("h", H4629)-1), IFERROR(LEFT(H4629, FIND("m",  H4629)-1),0))</f>
        <v xml:space="preserve"> 35</v>
      </c>
      <c r="N4629">
        <f>Table1[[#This Row],[Duration_hr]]*60 +Table1[[#This Row],[Duration_min]]</f>
        <v>155</v>
      </c>
      <c r="O4629">
        <f>IF(I4629="non-stop", 0, VALUE(LEFT(I4629, FIND(" ", I4629)-1)))</f>
        <v>0</v>
      </c>
    </row>
    <row r="4630" spans="1:15" x14ac:dyDescent="0.3">
      <c r="A4630" t="s">
        <v>11</v>
      </c>
      <c r="B4630" t="s">
        <v>55</v>
      </c>
      <c r="C4630" t="s">
        <v>68</v>
      </c>
      <c r="D4630" t="s">
        <v>67</v>
      </c>
      <c r="E4630" s="3" t="s">
        <v>80</v>
      </c>
      <c r="F4630" t="s">
        <v>214</v>
      </c>
      <c r="G4630" t="s">
        <v>368</v>
      </c>
      <c r="H4630" s="5" t="s">
        <v>1634</v>
      </c>
      <c r="I4630" t="s">
        <v>1991</v>
      </c>
      <c r="J4630" t="s">
        <v>1996</v>
      </c>
      <c r="K4630">
        <v>4804</v>
      </c>
      <c r="L4630" t="str">
        <f>IFERROR(LEFT(H4630, FIND("h", H4630)-1),0)</f>
        <v>2</v>
      </c>
      <c r="M4630" t="str">
        <f>IFERROR(MID(H4630, FIND("h", H4630)+1, FIND("m", H4630) - FIND("h", H4630)-1), IFERROR(LEFT(H4630, FIND("m",  H4630)-1),0))</f>
        <v xml:space="preserve"> 35</v>
      </c>
      <c r="N4630">
        <f>Table1[[#This Row],[Duration_hr]]*60 +Table1[[#This Row],[Duration_min]]</f>
        <v>155</v>
      </c>
      <c r="O4630">
        <f>IF(I4630="non-stop", 0, VALUE(LEFT(I4630, FIND(" ", I4630)-1)))</f>
        <v>0</v>
      </c>
    </row>
    <row r="4631" spans="1:15" x14ac:dyDescent="0.3">
      <c r="A4631" t="s">
        <v>11</v>
      </c>
      <c r="B4631" t="s">
        <v>32</v>
      </c>
      <c r="C4631" t="s">
        <v>68</v>
      </c>
      <c r="D4631" t="s">
        <v>67</v>
      </c>
      <c r="E4631" s="3" t="s">
        <v>80</v>
      </c>
      <c r="F4631" t="s">
        <v>361</v>
      </c>
      <c r="G4631" t="s">
        <v>391</v>
      </c>
      <c r="H4631" s="5" t="s">
        <v>1634</v>
      </c>
      <c r="I4631" t="s">
        <v>1991</v>
      </c>
      <c r="J4631" t="s">
        <v>1996</v>
      </c>
      <c r="K4631">
        <v>4174</v>
      </c>
      <c r="L4631" t="str">
        <f>IFERROR(LEFT(H4631, FIND("h", H4631)-1),0)</f>
        <v>2</v>
      </c>
      <c r="M4631" t="str">
        <f>IFERROR(MID(H4631, FIND("h", H4631)+1, FIND("m", H4631) - FIND("h", H4631)-1), IFERROR(LEFT(H4631, FIND("m",  H4631)-1),0))</f>
        <v xml:space="preserve"> 35</v>
      </c>
      <c r="N4631">
        <f>Table1[[#This Row],[Duration_hr]]*60 +Table1[[#This Row],[Duration_min]]</f>
        <v>155</v>
      </c>
      <c r="O4631">
        <f>IF(I4631="non-stop", 0, VALUE(LEFT(I4631, FIND(" ", I4631)-1)))</f>
        <v>0</v>
      </c>
    </row>
    <row r="4632" spans="1:15" x14ac:dyDescent="0.3">
      <c r="A4632" t="s">
        <v>11</v>
      </c>
      <c r="B4632" t="s">
        <v>66</v>
      </c>
      <c r="C4632" t="s">
        <v>68</v>
      </c>
      <c r="D4632" t="s">
        <v>67</v>
      </c>
      <c r="E4632" s="3" t="s">
        <v>80</v>
      </c>
      <c r="F4632" t="s">
        <v>214</v>
      </c>
      <c r="G4632" t="s">
        <v>368</v>
      </c>
      <c r="H4632" s="5" t="s">
        <v>1634</v>
      </c>
      <c r="I4632" t="s">
        <v>1991</v>
      </c>
      <c r="J4632" t="s">
        <v>1996</v>
      </c>
      <c r="K4632">
        <v>4804</v>
      </c>
      <c r="L4632" t="str">
        <f>IFERROR(LEFT(H4632, FIND("h", H4632)-1),0)</f>
        <v>2</v>
      </c>
      <c r="M4632" t="str">
        <f>IFERROR(MID(H4632, FIND("h", H4632)+1, FIND("m", H4632) - FIND("h", H4632)-1), IFERROR(LEFT(H4632, FIND("m",  H4632)-1),0))</f>
        <v xml:space="preserve"> 35</v>
      </c>
      <c r="N4632">
        <f>Table1[[#This Row],[Duration_hr]]*60 +Table1[[#This Row],[Duration_min]]</f>
        <v>155</v>
      </c>
      <c r="O4632">
        <f>IF(I4632="non-stop", 0, VALUE(LEFT(I4632, FIND(" ", I4632)-1)))</f>
        <v>0</v>
      </c>
    </row>
    <row r="4633" spans="1:15" x14ac:dyDescent="0.3">
      <c r="A4633" t="s">
        <v>11</v>
      </c>
      <c r="B4633" t="s">
        <v>33</v>
      </c>
      <c r="C4633" t="s">
        <v>68</v>
      </c>
      <c r="D4633" t="s">
        <v>67</v>
      </c>
      <c r="E4633" s="3" t="s">
        <v>80</v>
      </c>
      <c r="F4633" t="s">
        <v>341</v>
      </c>
      <c r="G4633" t="s">
        <v>1358</v>
      </c>
      <c r="H4633" s="5" t="s">
        <v>1634</v>
      </c>
      <c r="I4633" t="s">
        <v>1991</v>
      </c>
      <c r="J4633" t="s">
        <v>1996</v>
      </c>
      <c r="K4633">
        <v>4804</v>
      </c>
      <c r="L4633" t="str">
        <f>IFERROR(LEFT(H4633, FIND("h", H4633)-1),0)</f>
        <v>2</v>
      </c>
      <c r="M4633" t="str">
        <f>IFERROR(MID(H4633, FIND("h", H4633)+1, FIND("m", H4633) - FIND("h", H4633)-1), IFERROR(LEFT(H4633, FIND("m",  H4633)-1),0))</f>
        <v xml:space="preserve"> 35</v>
      </c>
      <c r="N4633">
        <f>Table1[[#This Row],[Duration_hr]]*60 +Table1[[#This Row],[Duration_min]]</f>
        <v>155</v>
      </c>
      <c r="O4633">
        <f>IF(I4633="non-stop", 0, VALUE(LEFT(I4633, FIND(" ", I4633)-1)))</f>
        <v>0</v>
      </c>
    </row>
    <row r="4634" spans="1:15" x14ac:dyDescent="0.3">
      <c r="A4634" t="s">
        <v>11</v>
      </c>
      <c r="B4634" t="s">
        <v>39</v>
      </c>
      <c r="C4634" t="s">
        <v>68</v>
      </c>
      <c r="D4634" t="s">
        <v>67</v>
      </c>
      <c r="E4634" s="3" t="s">
        <v>80</v>
      </c>
      <c r="F4634" t="s">
        <v>290</v>
      </c>
      <c r="G4634" t="s">
        <v>319</v>
      </c>
      <c r="H4634" s="5" t="s">
        <v>1634</v>
      </c>
      <c r="I4634" t="s">
        <v>1991</v>
      </c>
      <c r="J4634" t="s">
        <v>1996</v>
      </c>
      <c r="K4634">
        <v>4148</v>
      </c>
      <c r="L4634" t="str">
        <f>IFERROR(LEFT(H4634, FIND("h", H4634)-1),0)</f>
        <v>2</v>
      </c>
      <c r="M4634" t="str">
        <f>IFERROR(MID(H4634, FIND("h", H4634)+1, FIND("m", H4634) - FIND("h", H4634)-1), IFERROR(LEFT(H4634, FIND("m",  H4634)-1),0))</f>
        <v xml:space="preserve"> 35</v>
      </c>
      <c r="N4634">
        <f>Table1[[#This Row],[Duration_hr]]*60 +Table1[[#This Row],[Duration_min]]</f>
        <v>155</v>
      </c>
      <c r="O4634">
        <f>IF(I4634="non-stop", 0, VALUE(LEFT(I4634, FIND(" ", I4634)-1)))</f>
        <v>0</v>
      </c>
    </row>
    <row r="4635" spans="1:15" x14ac:dyDescent="0.3">
      <c r="A4635" t="s">
        <v>14</v>
      </c>
      <c r="B4635" t="s">
        <v>28</v>
      </c>
      <c r="C4635" t="s">
        <v>68</v>
      </c>
      <c r="D4635" t="s">
        <v>67</v>
      </c>
      <c r="E4635" s="3" t="s">
        <v>80</v>
      </c>
      <c r="F4635" t="s">
        <v>345</v>
      </c>
      <c r="G4635" t="s">
        <v>329</v>
      </c>
      <c r="H4635" s="5" t="s">
        <v>1634</v>
      </c>
      <c r="I4635" t="s">
        <v>1991</v>
      </c>
      <c r="J4635" t="s">
        <v>1996</v>
      </c>
      <c r="K4635">
        <v>3873</v>
      </c>
      <c r="L4635" t="str">
        <f>IFERROR(LEFT(H4635, FIND("h", H4635)-1),0)</f>
        <v>2</v>
      </c>
      <c r="M4635" t="str">
        <f>IFERROR(MID(H4635, FIND("h", H4635)+1, FIND("m", H4635) - FIND("h", H4635)-1), IFERROR(LEFT(H4635, FIND("m",  H4635)-1),0))</f>
        <v xml:space="preserve"> 35</v>
      </c>
      <c r="N4635">
        <f>Table1[[#This Row],[Duration_hr]]*60 +Table1[[#This Row],[Duration_min]]</f>
        <v>155</v>
      </c>
      <c r="O4635">
        <f>IF(I4635="non-stop", 0, VALUE(LEFT(I4635, FIND(" ", I4635)-1)))</f>
        <v>0</v>
      </c>
    </row>
    <row r="4636" spans="1:15" x14ac:dyDescent="0.3">
      <c r="A4636" t="s">
        <v>11</v>
      </c>
      <c r="B4636" t="s">
        <v>37</v>
      </c>
      <c r="C4636" t="s">
        <v>68</v>
      </c>
      <c r="D4636" t="s">
        <v>67</v>
      </c>
      <c r="E4636" s="3" t="s">
        <v>80</v>
      </c>
      <c r="F4636" t="s">
        <v>217</v>
      </c>
      <c r="G4636" t="s">
        <v>269</v>
      </c>
      <c r="H4636" s="5" t="s">
        <v>1634</v>
      </c>
      <c r="I4636" t="s">
        <v>1991</v>
      </c>
      <c r="J4636" t="s">
        <v>1996</v>
      </c>
      <c r="K4636">
        <v>4804</v>
      </c>
      <c r="L4636" t="str">
        <f>IFERROR(LEFT(H4636, FIND("h", H4636)-1),0)</f>
        <v>2</v>
      </c>
      <c r="M4636" t="str">
        <f>IFERROR(MID(H4636, FIND("h", H4636)+1, FIND("m", H4636) - FIND("h", H4636)-1), IFERROR(LEFT(H4636, FIND("m",  H4636)-1),0))</f>
        <v xml:space="preserve"> 35</v>
      </c>
      <c r="N4636">
        <f>Table1[[#This Row],[Duration_hr]]*60 +Table1[[#This Row],[Duration_min]]</f>
        <v>155</v>
      </c>
      <c r="O4636">
        <f>IF(I4636="non-stop", 0, VALUE(LEFT(I4636, FIND(" ", I4636)-1)))</f>
        <v>0</v>
      </c>
    </row>
    <row r="4637" spans="1:15" x14ac:dyDescent="0.3">
      <c r="A4637" t="s">
        <v>14</v>
      </c>
      <c r="B4637" t="s">
        <v>48</v>
      </c>
      <c r="C4637" t="s">
        <v>68</v>
      </c>
      <c r="D4637" t="s">
        <v>67</v>
      </c>
      <c r="E4637" s="3" t="s">
        <v>80</v>
      </c>
      <c r="F4637" t="s">
        <v>345</v>
      </c>
      <c r="G4637" t="s">
        <v>329</v>
      </c>
      <c r="H4637" s="5" t="s">
        <v>1634</v>
      </c>
      <c r="I4637" t="s">
        <v>1991</v>
      </c>
      <c r="J4637" t="s">
        <v>1996</v>
      </c>
      <c r="K4637">
        <v>3873</v>
      </c>
      <c r="L4637" t="str">
        <f>IFERROR(LEFT(H4637, FIND("h", H4637)-1),0)</f>
        <v>2</v>
      </c>
      <c r="M4637" t="str">
        <f>IFERROR(MID(H4637, FIND("h", H4637)+1, FIND("m", H4637) - FIND("h", H4637)-1), IFERROR(LEFT(H4637, FIND("m",  H4637)-1),0))</f>
        <v xml:space="preserve"> 35</v>
      </c>
      <c r="N4637">
        <f>Table1[[#This Row],[Duration_hr]]*60 +Table1[[#This Row],[Duration_min]]</f>
        <v>155</v>
      </c>
      <c r="O4637">
        <f>IF(I4637="non-stop", 0, VALUE(LEFT(I4637, FIND(" ", I4637)-1)))</f>
        <v>0</v>
      </c>
    </row>
    <row r="4638" spans="1:15" x14ac:dyDescent="0.3">
      <c r="A4638" t="s">
        <v>11</v>
      </c>
      <c r="B4638" t="s">
        <v>55</v>
      </c>
      <c r="C4638" t="s">
        <v>68</v>
      </c>
      <c r="D4638" t="s">
        <v>67</v>
      </c>
      <c r="E4638" s="3" t="s">
        <v>80</v>
      </c>
      <c r="F4638" t="s">
        <v>302</v>
      </c>
      <c r="G4638" t="s">
        <v>206</v>
      </c>
      <c r="H4638" s="5" t="s">
        <v>1634</v>
      </c>
      <c r="I4638" t="s">
        <v>1991</v>
      </c>
      <c r="J4638" t="s">
        <v>1996</v>
      </c>
      <c r="K4638">
        <v>4804</v>
      </c>
      <c r="L4638" t="str">
        <f>IFERROR(LEFT(H4638, FIND("h", H4638)-1),0)</f>
        <v>2</v>
      </c>
      <c r="M4638" t="str">
        <f>IFERROR(MID(H4638, FIND("h", H4638)+1, FIND("m", H4638) - FIND("h", H4638)-1), IFERROR(LEFT(H4638, FIND("m",  H4638)-1),0))</f>
        <v xml:space="preserve"> 35</v>
      </c>
      <c r="N4638">
        <f>Table1[[#This Row],[Duration_hr]]*60 +Table1[[#This Row],[Duration_min]]</f>
        <v>155</v>
      </c>
      <c r="O4638">
        <f>IF(I4638="non-stop", 0, VALUE(LEFT(I4638, FIND(" ", I4638)-1)))</f>
        <v>0</v>
      </c>
    </row>
    <row r="4639" spans="1:15" x14ac:dyDescent="0.3">
      <c r="A4639" t="s">
        <v>12</v>
      </c>
      <c r="B4639" t="s">
        <v>57</v>
      </c>
      <c r="C4639" t="s">
        <v>68</v>
      </c>
      <c r="D4639" t="s">
        <v>67</v>
      </c>
      <c r="E4639" s="3" t="s">
        <v>80</v>
      </c>
      <c r="F4639" t="s">
        <v>267</v>
      </c>
      <c r="G4639" t="s">
        <v>463</v>
      </c>
      <c r="H4639" s="5" t="s">
        <v>1634</v>
      </c>
      <c r="I4639" t="s">
        <v>1991</v>
      </c>
      <c r="J4639" t="s">
        <v>1996</v>
      </c>
      <c r="K4639">
        <v>4460</v>
      </c>
      <c r="L4639" t="str">
        <f>IFERROR(LEFT(H4639, FIND("h", H4639)-1),0)</f>
        <v>2</v>
      </c>
      <c r="M4639" t="str">
        <f>IFERROR(MID(H4639, FIND("h", H4639)+1, FIND("m", H4639) - FIND("h", H4639)-1), IFERROR(LEFT(H4639, FIND("m",  H4639)-1),0))</f>
        <v xml:space="preserve"> 35</v>
      </c>
      <c r="N4639">
        <f>Table1[[#This Row],[Duration_hr]]*60 +Table1[[#This Row],[Duration_min]]</f>
        <v>155</v>
      </c>
      <c r="O4639">
        <f>IF(I4639="non-stop", 0, VALUE(LEFT(I4639, FIND(" ", I4639)-1)))</f>
        <v>0</v>
      </c>
    </row>
    <row r="4640" spans="1:15" x14ac:dyDescent="0.3">
      <c r="A4640" t="s">
        <v>17</v>
      </c>
      <c r="B4640" t="s">
        <v>34</v>
      </c>
      <c r="C4640" t="s">
        <v>67</v>
      </c>
      <c r="D4640" t="s">
        <v>69</v>
      </c>
      <c r="E4640" s="3" t="s">
        <v>75</v>
      </c>
      <c r="F4640" t="s">
        <v>299</v>
      </c>
      <c r="G4640" t="s">
        <v>301</v>
      </c>
      <c r="H4640" s="5" t="s">
        <v>1634</v>
      </c>
      <c r="I4640" t="s">
        <v>1991</v>
      </c>
      <c r="J4640" t="s">
        <v>1996</v>
      </c>
      <c r="K4640">
        <v>5613</v>
      </c>
      <c r="L4640" t="str">
        <f>IFERROR(LEFT(H4640, FIND("h", H4640)-1),0)</f>
        <v>2</v>
      </c>
      <c r="M4640" t="str">
        <f>IFERROR(MID(H4640, FIND("h", H4640)+1, FIND("m", H4640) - FIND("h", H4640)-1), IFERROR(LEFT(H4640, FIND("m",  H4640)-1),0))</f>
        <v xml:space="preserve"> 35</v>
      </c>
      <c r="N4640">
        <f>Table1[[#This Row],[Duration_hr]]*60 +Table1[[#This Row],[Duration_min]]</f>
        <v>155</v>
      </c>
      <c r="O4640">
        <f>IF(I4640="non-stop", 0, VALUE(LEFT(I4640, FIND(" ", I4640)-1)))</f>
        <v>0</v>
      </c>
    </row>
    <row r="4641" spans="1:15" x14ac:dyDescent="0.3">
      <c r="A4641" t="s">
        <v>11</v>
      </c>
      <c r="B4641" t="s">
        <v>46</v>
      </c>
      <c r="C4641" t="s">
        <v>68</v>
      </c>
      <c r="D4641" t="s">
        <v>67</v>
      </c>
      <c r="E4641" s="3" t="s">
        <v>80</v>
      </c>
      <c r="F4641" t="s">
        <v>302</v>
      </c>
      <c r="G4641" t="s">
        <v>206</v>
      </c>
      <c r="H4641" s="5" t="s">
        <v>1634</v>
      </c>
      <c r="I4641" t="s">
        <v>1991</v>
      </c>
      <c r="J4641" t="s">
        <v>1996</v>
      </c>
      <c r="K4641">
        <v>4804</v>
      </c>
      <c r="L4641" t="str">
        <f>IFERROR(LEFT(H4641, FIND("h", H4641)-1),0)</f>
        <v>2</v>
      </c>
      <c r="M4641" t="str">
        <f>IFERROR(MID(H4641, FIND("h", H4641)+1, FIND("m", H4641) - FIND("h", H4641)-1), IFERROR(LEFT(H4641, FIND("m",  H4641)-1),0))</f>
        <v xml:space="preserve"> 35</v>
      </c>
      <c r="N4641">
        <f>Table1[[#This Row],[Duration_hr]]*60 +Table1[[#This Row],[Duration_min]]</f>
        <v>155</v>
      </c>
      <c r="O4641">
        <f>IF(I4641="non-stop", 0, VALUE(LEFT(I4641, FIND(" ", I4641)-1)))</f>
        <v>0</v>
      </c>
    </row>
    <row r="4642" spans="1:15" x14ac:dyDescent="0.3">
      <c r="A4642" t="s">
        <v>14</v>
      </c>
      <c r="B4642" t="s">
        <v>42</v>
      </c>
      <c r="C4642" t="s">
        <v>68</v>
      </c>
      <c r="D4642" t="s">
        <v>67</v>
      </c>
      <c r="E4642" s="3" t="s">
        <v>80</v>
      </c>
      <c r="F4642" t="s">
        <v>345</v>
      </c>
      <c r="G4642" t="s">
        <v>329</v>
      </c>
      <c r="H4642" s="5" t="s">
        <v>1634</v>
      </c>
      <c r="I4642" t="s">
        <v>1991</v>
      </c>
      <c r="J4642" t="s">
        <v>1996</v>
      </c>
      <c r="K4642">
        <v>3873</v>
      </c>
      <c r="L4642" t="str">
        <f>IFERROR(LEFT(H4642, FIND("h", H4642)-1),0)</f>
        <v>2</v>
      </c>
      <c r="M4642" t="str">
        <f>IFERROR(MID(H4642, FIND("h", H4642)+1, FIND("m", H4642) - FIND("h", H4642)-1), IFERROR(LEFT(H4642, FIND("m",  H4642)-1),0))</f>
        <v xml:space="preserve"> 35</v>
      </c>
      <c r="N4642">
        <f>Table1[[#This Row],[Duration_hr]]*60 +Table1[[#This Row],[Duration_min]]</f>
        <v>155</v>
      </c>
      <c r="O4642">
        <f>IF(I4642="non-stop", 0, VALUE(LEFT(I4642, FIND(" ", I4642)-1)))</f>
        <v>0</v>
      </c>
    </row>
    <row r="4643" spans="1:15" x14ac:dyDescent="0.3">
      <c r="A4643" t="s">
        <v>11</v>
      </c>
      <c r="B4643" t="s">
        <v>66</v>
      </c>
      <c r="C4643" t="s">
        <v>68</v>
      </c>
      <c r="D4643" t="s">
        <v>67</v>
      </c>
      <c r="E4643" s="3" t="s">
        <v>80</v>
      </c>
      <c r="F4643" t="s">
        <v>302</v>
      </c>
      <c r="G4643" t="s">
        <v>206</v>
      </c>
      <c r="H4643" s="5" t="s">
        <v>1634</v>
      </c>
      <c r="I4643" t="s">
        <v>1991</v>
      </c>
      <c r="J4643" t="s">
        <v>1996</v>
      </c>
      <c r="K4643">
        <v>4804</v>
      </c>
      <c r="L4643" t="str">
        <f>IFERROR(LEFT(H4643, FIND("h", H4643)-1),0)</f>
        <v>2</v>
      </c>
      <c r="M4643" t="str">
        <f>IFERROR(MID(H4643, FIND("h", H4643)+1, FIND("m", H4643) - FIND("h", H4643)-1), IFERROR(LEFT(H4643, FIND("m",  H4643)-1),0))</f>
        <v xml:space="preserve"> 35</v>
      </c>
      <c r="N4643">
        <f>Table1[[#This Row],[Duration_hr]]*60 +Table1[[#This Row],[Duration_min]]</f>
        <v>155</v>
      </c>
      <c r="O4643">
        <f>IF(I4643="non-stop", 0, VALUE(LEFT(I4643, FIND(" ", I4643)-1)))</f>
        <v>0</v>
      </c>
    </row>
    <row r="4644" spans="1:15" x14ac:dyDescent="0.3">
      <c r="A4644" t="s">
        <v>14</v>
      </c>
      <c r="B4644" t="s">
        <v>31</v>
      </c>
      <c r="C4644" t="s">
        <v>68</v>
      </c>
      <c r="D4644" t="s">
        <v>67</v>
      </c>
      <c r="E4644" s="3" t="s">
        <v>80</v>
      </c>
      <c r="F4644" t="s">
        <v>345</v>
      </c>
      <c r="G4644" t="s">
        <v>329</v>
      </c>
      <c r="H4644" s="5" t="s">
        <v>1634</v>
      </c>
      <c r="I4644" t="s">
        <v>1991</v>
      </c>
      <c r="J4644" t="s">
        <v>1998</v>
      </c>
      <c r="K4644">
        <v>3841</v>
      </c>
      <c r="L4644" t="str">
        <f>IFERROR(LEFT(H4644, FIND("h", H4644)-1),0)</f>
        <v>2</v>
      </c>
      <c r="M4644" t="str">
        <f>IFERROR(MID(H4644, FIND("h", H4644)+1, FIND("m", H4644) - FIND("h", H4644)-1), IFERROR(LEFT(H4644, FIND("m",  H4644)-1),0))</f>
        <v xml:space="preserve"> 35</v>
      </c>
      <c r="N4644">
        <f>Table1[[#This Row],[Duration_hr]]*60 +Table1[[#This Row],[Duration_min]]</f>
        <v>155</v>
      </c>
      <c r="O4644">
        <f>IF(I4644="non-stop", 0, VALUE(LEFT(I4644, FIND(" ", I4644)-1)))</f>
        <v>0</v>
      </c>
    </row>
    <row r="4645" spans="1:15" x14ac:dyDescent="0.3">
      <c r="A4645" t="s">
        <v>17</v>
      </c>
      <c r="B4645" t="s">
        <v>23</v>
      </c>
      <c r="C4645" t="s">
        <v>67</v>
      </c>
      <c r="D4645" t="s">
        <v>72</v>
      </c>
      <c r="E4645" s="3" t="s">
        <v>75</v>
      </c>
      <c r="F4645" t="s">
        <v>222</v>
      </c>
      <c r="G4645" t="s">
        <v>379</v>
      </c>
      <c r="H4645" s="5" t="s">
        <v>1634</v>
      </c>
      <c r="I4645" t="s">
        <v>1991</v>
      </c>
      <c r="J4645" t="s">
        <v>1996</v>
      </c>
      <c r="K4645">
        <v>5613</v>
      </c>
      <c r="L4645" t="str">
        <f>IFERROR(LEFT(H4645, FIND("h", H4645)-1),0)</f>
        <v>2</v>
      </c>
      <c r="M4645" t="str">
        <f>IFERROR(MID(H4645, FIND("h", H4645)+1, FIND("m", H4645) - FIND("h", H4645)-1), IFERROR(LEFT(H4645, FIND("m",  H4645)-1),0))</f>
        <v xml:space="preserve"> 35</v>
      </c>
      <c r="N4645">
        <f>Table1[[#This Row],[Duration_hr]]*60 +Table1[[#This Row],[Duration_min]]</f>
        <v>155</v>
      </c>
      <c r="O4645">
        <f>IF(I4645="non-stop", 0, VALUE(LEFT(I4645, FIND(" ", I4645)-1)))</f>
        <v>0</v>
      </c>
    </row>
    <row r="4646" spans="1:15" x14ac:dyDescent="0.3">
      <c r="A4646" t="s">
        <v>18</v>
      </c>
      <c r="B4646" t="s">
        <v>37</v>
      </c>
      <c r="C4646" t="s">
        <v>68</v>
      </c>
      <c r="D4646" t="s">
        <v>67</v>
      </c>
      <c r="E4646" s="3" t="s">
        <v>80</v>
      </c>
      <c r="F4646" t="s">
        <v>318</v>
      </c>
      <c r="G4646" t="s">
        <v>274</v>
      </c>
      <c r="H4646" s="5" t="s">
        <v>1634</v>
      </c>
      <c r="I4646" t="s">
        <v>1991</v>
      </c>
      <c r="J4646" t="s">
        <v>1996</v>
      </c>
      <c r="K4646">
        <v>3807</v>
      </c>
      <c r="L4646" t="str">
        <f>IFERROR(LEFT(H4646, FIND("h", H4646)-1),0)</f>
        <v>2</v>
      </c>
      <c r="M4646" t="str">
        <f>IFERROR(MID(H4646, FIND("h", H4646)+1, FIND("m", H4646) - FIND("h", H4646)-1), IFERROR(LEFT(H4646, FIND("m",  H4646)-1),0))</f>
        <v xml:space="preserve"> 35</v>
      </c>
      <c r="N4646">
        <f>Table1[[#This Row],[Duration_hr]]*60 +Table1[[#This Row],[Duration_min]]</f>
        <v>155</v>
      </c>
      <c r="O4646">
        <f>IF(I4646="non-stop", 0, VALUE(LEFT(I4646, FIND(" ", I4646)-1)))</f>
        <v>0</v>
      </c>
    </row>
    <row r="4647" spans="1:15" x14ac:dyDescent="0.3">
      <c r="A4647" t="s">
        <v>12</v>
      </c>
      <c r="B4647" t="s">
        <v>26</v>
      </c>
      <c r="C4647" t="s">
        <v>68</v>
      </c>
      <c r="D4647" t="s">
        <v>67</v>
      </c>
      <c r="E4647" s="3" t="s">
        <v>80</v>
      </c>
      <c r="F4647" t="s">
        <v>267</v>
      </c>
      <c r="G4647" t="s">
        <v>463</v>
      </c>
      <c r="H4647" s="5" t="s">
        <v>1634</v>
      </c>
      <c r="I4647" t="s">
        <v>1991</v>
      </c>
      <c r="J4647" t="s">
        <v>1996</v>
      </c>
      <c r="K4647">
        <v>4880</v>
      </c>
      <c r="L4647" t="str">
        <f>IFERROR(LEFT(H4647, FIND("h", H4647)-1),0)</f>
        <v>2</v>
      </c>
      <c r="M4647" t="str">
        <f>IFERROR(MID(H4647, FIND("h", H4647)+1, FIND("m", H4647) - FIND("h", H4647)-1), IFERROR(LEFT(H4647, FIND("m",  H4647)-1),0))</f>
        <v xml:space="preserve"> 35</v>
      </c>
      <c r="N4647">
        <f>Table1[[#This Row],[Duration_hr]]*60 +Table1[[#This Row],[Duration_min]]</f>
        <v>155</v>
      </c>
      <c r="O4647">
        <f>IF(I4647="non-stop", 0, VALUE(LEFT(I4647, FIND(" ", I4647)-1)))</f>
        <v>0</v>
      </c>
    </row>
    <row r="4648" spans="1:15" x14ac:dyDescent="0.3">
      <c r="A4648" t="s">
        <v>11</v>
      </c>
      <c r="B4648" t="s">
        <v>24</v>
      </c>
      <c r="C4648" t="s">
        <v>68</v>
      </c>
      <c r="D4648" t="s">
        <v>67</v>
      </c>
      <c r="E4648" s="3" t="s">
        <v>80</v>
      </c>
      <c r="F4648" t="s">
        <v>282</v>
      </c>
      <c r="G4648" t="s">
        <v>259</v>
      </c>
      <c r="H4648" s="5" t="s">
        <v>1634</v>
      </c>
      <c r="I4648" t="s">
        <v>1991</v>
      </c>
      <c r="J4648" t="s">
        <v>1996</v>
      </c>
      <c r="K4648">
        <v>5644</v>
      </c>
      <c r="L4648" t="str">
        <f>IFERROR(LEFT(H4648, FIND("h", H4648)-1),0)</f>
        <v>2</v>
      </c>
      <c r="M4648" t="str">
        <f>IFERROR(MID(H4648, FIND("h", H4648)+1, FIND("m", H4648) - FIND("h", H4648)-1), IFERROR(LEFT(H4648, FIND("m",  H4648)-1),0))</f>
        <v xml:space="preserve"> 35</v>
      </c>
      <c r="N4648">
        <f>Table1[[#This Row],[Duration_hr]]*60 +Table1[[#This Row],[Duration_min]]</f>
        <v>155</v>
      </c>
      <c r="O4648">
        <f>IF(I4648="non-stop", 0, VALUE(LEFT(I4648, FIND(" ", I4648)-1)))</f>
        <v>0</v>
      </c>
    </row>
    <row r="4649" spans="1:15" x14ac:dyDescent="0.3">
      <c r="A4649" t="s">
        <v>11</v>
      </c>
      <c r="B4649" t="s">
        <v>63</v>
      </c>
      <c r="C4649" t="s">
        <v>68</v>
      </c>
      <c r="D4649" t="s">
        <v>67</v>
      </c>
      <c r="E4649" s="3" t="s">
        <v>80</v>
      </c>
      <c r="F4649" t="s">
        <v>214</v>
      </c>
      <c r="G4649" t="s">
        <v>368</v>
      </c>
      <c r="H4649" s="5" t="s">
        <v>1634</v>
      </c>
      <c r="I4649" t="s">
        <v>1991</v>
      </c>
      <c r="J4649" t="s">
        <v>1996</v>
      </c>
      <c r="K4649">
        <v>4488</v>
      </c>
      <c r="L4649" t="str">
        <f>IFERROR(LEFT(H4649, FIND("h", H4649)-1),0)</f>
        <v>2</v>
      </c>
      <c r="M4649" t="str">
        <f>IFERROR(MID(H4649, FIND("h", H4649)+1, FIND("m", H4649) - FIND("h", H4649)-1), IFERROR(LEFT(H4649, FIND("m",  H4649)-1),0))</f>
        <v xml:space="preserve"> 35</v>
      </c>
      <c r="N4649">
        <f>Table1[[#This Row],[Duration_hr]]*60 +Table1[[#This Row],[Duration_min]]</f>
        <v>155</v>
      </c>
      <c r="O4649">
        <f>IF(I4649="non-stop", 0, VALUE(LEFT(I4649, FIND(" ", I4649)-1)))</f>
        <v>0</v>
      </c>
    </row>
    <row r="4650" spans="1:15" x14ac:dyDescent="0.3">
      <c r="A4650" t="s">
        <v>18</v>
      </c>
      <c r="B4650" t="s">
        <v>39</v>
      </c>
      <c r="C4650" t="s">
        <v>68</v>
      </c>
      <c r="D4650" t="s">
        <v>67</v>
      </c>
      <c r="E4650" s="3" t="s">
        <v>80</v>
      </c>
      <c r="F4650" t="s">
        <v>318</v>
      </c>
      <c r="G4650" t="s">
        <v>274</v>
      </c>
      <c r="H4650" s="5" t="s">
        <v>1634</v>
      </c>
      <c r="I4650" t="s">
        <v>1991</v>
      </c>
      <c r="J4650" t="s">
        <v>1996</v>
      </c>
      <c r="K4650">
        <v>4082</v>
      </c>
      <c r="L4650" t="str">
        <f>IFERROR(LEFT(H4650, FIND("h", H4650)-1),0)</f>
        <v>2</v>
      </c>
      <c r="M4650" t="str">
        <f>IFERROR(MID(H4650, FIND("h", H4650)+1, FIND("m", H4650) - FIND("h", H4650)-1), IFERROR(LEFT(H4650, FIND("m",  H4650)-1),0))</f>
        <v xml:space="preserve"> 35</v>
      </c>
      <c r="N4650">
        <f>Table1[[#This Row],[Duration_hr]]*60 +Table1[[#This Row],[Duration_min]]</f>
        <v>155</v>
      </c>
      <c r="O4650">
        <f>IF(I4650="non-stop", 0, VALUE(LEFT(I4650, FIND(" ", I4650)-1)))</f>
        <v>0</v>
      </c>
    </row>
    <row r="4651" spans="1:15" x14ac:dyDescent="0.3">
      <c r="A4651" t="s">
        <v>11</v>
      </c>
      <c r="B4651" t="s">
        <v>55</v>
      </c>
      <c r="C4651" t="s">
        <v>68</v>
      </c>
      <c r="D4651" t="s">
        <v>67</v>
      </c>
      <c r="E4651" s="3" t="s">
        <v>80</v>
      </c>
      <c r="F4651" t="s">
        <v>282</v>
      </c>
      <c r="G4651" t="s">
        <v>259</v>
      </c>
      <c r="H4651" s="5" t="s">
        <v>1634</v>
      </c>
      <c r="I4651" t="s">
        <v>1991</v>
      </c>
      <c r="J4651" t="s">
        <v>1996</v>
      </c>
      <c r="K4651">
        <v>5224</v>
      </c>
      <c r="L4651" t="str">
        <f>IFERROR(LEFT(H4651, FIND("h", H4651)-1),0)</f>
        <v>2</v>
      </c>
      <c r="M4651" t="str">
        <f>IFERROR(MID(H4651, FIND("h", H4651)+1, FIND("m", H4651) - FIND("h", H4651)-1), IFERROR(LEFT(H4651, FIND("m",  H4651)-1),0))</f>
        <v xml:space="preserve"> 35</v>
      </c>
      <c r="N4651">
        <f>Table1[[#This Row],[Duration_hr]]*60 +Table1[[#This Row],[Duration_min]]</f>
        <v>155</v>
      </c>
      <c r="O4651">
        <f>IF(I4651="non-stop", 0, VALUE(LEFT(I4651, FIND(" ", I4651)-1)))</f>
        <v>0</v>
      </c>
    </row>
    <row r="4652" spans="1:15" x14ac:dyDescent="0.3">
      <c r="A4652" t="s">
        <v>17</v>
      </c>
      <c r="B4652" t="s">
        <v>28</v>
      </c>
      <c r="C4652" t="s">
        <v>67</v>
      </c>
      <c r="D4652" t="s">
        <v>69</v>
      </c>
      <c r="E4652" s="3" t="s">
        <v>75</v>
      </c>
      <c r="F4652" t="s">
        <v>299</v>
      </c>
      <c r="G4652" t="s">
        <v>301</v>
      </c>
      <c r="H4652" s="5" t="s">
        <v>1634</v>
      </c>
      <c r="I4652" t="s">
        <v>1991</v>
      </c>
      <c r="J4652" t="s">
        <v>1996</v>
      </c>
      <c r="K4652">
        <v>4878</v>
      </c>
      <c r="L4652" t="str">
        <f>IFERROR(LEFT(H4652, FIND("h", H4652)-1),0)</f>
        <v>2</v>
      </c>
      <c r="M4652" t="str">
        <f>IFERROR(MID(H4652, FIND("h", H4652)+1, FIND("m", H4652) - FIND("h", H4652)-1), IFERROR(LEFT(H4652, FIND("m",  H4652)-1),0))</f>
        <v xml:space="preserve"> 35</v>
      </c>
      <c r="N4652">
        <f>Table1[[#This Row],[Duration_hr]]*60 +Table1[[#This Row],[Duration_min]]</f>
        <v>155</v>
      </c>
      <c r="O4652">
        <f>IF(I4652="non-stop", 0, VALUE(LEFT(I4652, FIND(" ", I4652)-1)))</f>
        <v>0</v>
      </c>
    </row>
    <row r="4653" spans="1:15" x14ac:dyDescent="0.3">
      <c r="A4653" t="s">
        <v>14</v>
      </c>
      <c r="B4653" t="s">
        <v>38</v>
      </c>
      <c r="C4653" t="s">
        <v>70</v>
      </c>
      <c r="D4653" t="s">
        <v>68</v>
      </c>
      <c r="E4653" s="3" t="s">
        <v>84</v>
      </c>
      <c r="F4653" t="s">
        <v>329</v>
      </c>
      <c r="G4653" t="s">
        <v>421</v>
      </c>
      <c r="H4653" s="5" t="s">
        <v>1634</v>
      </c>
      <c r="I4653" t="s">
        <v>1991</v>
      </c>
      <c r="J4653" t="s">
        <v>1996</v>
      </c>
      <c r="K4653">
        <v>7298</v>
      </c>
      <c r="L4653" t="str">
        <f>IFERROR(LEFT(H4653, FIND("h", H4653)-1),0)</f>
        <v>2</v>
      </c>
      <c r="M4653" t="str">
        <f>IFERROR(MID(H4653, FIND("h", H4653)+1, FIND("m", H4653) - FIND("h", H4653)-1), IFERROR(LEFT(H4653, FIND("m",  H4653)-1),0))</f>
        <v xml:space="preserve"> 35</v>
      </c>
      <c r="N4653">
        <f>Table1[[#This Row],[Duration_hr]]*60 +Table1[[#This Row],[Duration_min]]</f>
        <v>155</v>
      </c>
      <c r="O4653">
        <f>IF(I4653="non-stop", 0, VALUE(LEFT(I4653, FIND(" ", I4653)-1)))</f>
        <v>0</v>
      </c>
    </row>
    <row r="4654" spans="1:15" x14ac:dyDescent="0.3">
      <c r="A4654" t="s">
        <v>11</v>
      </c>
      <c r="B4654" t="s">
        <v>26</v>
      </c>
      <c r="C4654" t="s">
        <v>68</v>
      </c>
      <c r="D4654" t="s">
        <v>67</v>
      </c>
      <c r="E4654" s="3" t="s">
        <v>80</v>
      </c>
      <c r="F4654" t="s">
        <v>217</v>
      </c>
      <c r="G4654" t="s">
        <v>269</v>
      </c>
      <c r="H4654" s="5" t="s">
        <v>1634</v>
      </c>
      <c r="I4654" t="s">
        <v>1991</v>
      </c>
      <c r="J4654" t="s">
        <v>1996</v>
      </c>
      <c r="K4654">
        <v>4804</v>
      </c>
      <c r="L4654" t="str">
        <f>IFERROR(LEFT(H4654, FIND("h", H4654)-1),0)</f>
        <v>2</v>
      </c>
      <c r="M4654" t="str">
        <f>IFERROR(MID(H4654, FIND("h", H4654)+1, FIND("m", H4654) - FIND("h", H4654)-1), IFERROR(LEFT(H4654, FIND("m",  H4654)-1),0))</f>
        <v xml:space="preserve"> 35</v>
      </c>
      <c r="N4654">
        <f>Table1[[#This Row],[Duration_hr]]*60 +Table1[[#This Row],[Duration_min]]</f>
        <v>155</v>
      </c>
      <c r="O4654">
        <f>IF(I4654="non-stop", 0, VALUE(LEFT(I4654, FIND(" ", I4654)-1)))</f>
        <v>0</v>
      </c>
    </row>
    <row r="4655" spans="1:15" x14ac:dyDescent="0.3">
      <c r="A4655" t="s">
        <v>18</v>
      </c>
      <c r="B4655" t="s">
        <v>36</v>
      </c>
      <c r="C4655" t="s">
        <v>68</v>
      </c>
      <c r="D4655" t="s">
        <v>67</v>
      </c>
      <c r="E4655" s="3" t="s">
        <v>80</v>
      </c>
      <c r="F4655" t="s">
        <v>318</v>
      </c>
      <c r="G4655" t="s">
        <v>274</v>
      </c>
      <c r="H4655" s="5" t="s">
        <v>1634</v>
      </c>
      <c r="I4655" t="s">
        <v>1991</v>
      </c>
      <c r="J4655" t="s">
        <v>1996</v>
      </c>
      <c r="K4655">
        <v>4409</v>
      </c>
      <c r="L4655" t="str">
        <f>IFERROR(LEFT(H4655, FIND("h", H4655)-1),0)</f>
        <v>2</v>
      </c>
      <c r="M4655" t="str">
        <f>IFERROR(MID(H4655, FIND("h", H4655)+1, FIND("m", H4655) - FIND("h", H4655)-1), IFERROR(LEFT(H4655, FIND("m",  H4655)-1),0))</f>
        <v xml:space="preserve"> 35</v>
      </c>
      <c r="N4655">
        <f>Table1[[#This Row],[Duration_hr]]*60 +Table1[[#This Row],[Duration_min]]</f>
        <v>155</v>
      </c>
      <c r="O4655">
        <f>IF(I4655="non-stop", 0, VALUE(LEFT(I4655, FIND(" ", I4655)-1)))</f>
        <v>0</v>
      </c>
    </row>
    <row r="4656" spans="1:15" x14ac:dyDescent="0.3">
      <c r="A4656" t="s">
        <v>14</v>
      </c>
      <c r="B4656" t="s">
        <v>46</v>
      </c>
      <c r="C4656" t="s">
        <v>68</v>
      </c>
      <c r="D4656" t="s">
        <v>67</v>
      </c>
      <c r="E4656" s="3" t="s">
        <v>80</v>
      </c>
      <c r="F4656" t="s">
        <v>345</v>
      </c>
      <c r="G4656" t="s">
        <v>329</v>
      </c>
      <c r="H4656" s="5" t="s">
        <v>1634</v>
      </c>
      <c r="I4656" t="s">
        <v>1991</v>
      </c>
      <c r="J4656" t="s">
        <v>1996</v>
      </c>
      <c r="K4656">
        <v>3873</v>
      </c>
      <c r="L4656" t="str">
        <f>IFERROR(LEFT(H4656, FIND("h", H4656)-1),0)</f>
        <v>2</v>
      </c>
      <c r="M4656" t="str">
        <f>IFERROR(MID(H4656, FIND("h", H4656)+1, FIND("m", H4656) - FIND("h", H4656)-1), IFERROR(LEFT(H4656, FIND("m",  H4656)-1),0))</f>
        <v xml:space="preserve"> 35</v>
      </c>
      <c r="N4656">
        <f>Table1[[#This Row],[Duration_hr]]*60 +Table1[[#This Row],[Duration_min]]</f>
        <v>155</v>
      </c>
      <c r="O4656">
        <f>IF(I4656="non-stop", 0, VALUE(LEFT(I4656, FIND(" ", I4656)-1)))</f>
        <v>0</v>
      </c>
    </row>
    <row r="4657" spans="1:15" x14ac:dyDescent="0.3">
      <c r="A4657" t="s">
        <v>14</v>
      </c>
      <c r="B4657" t="s">
        <v>57</v>
      </c>
      <c r="C4657" t="s">
        <v>68</v>
      </c>
      <c r="D4657" t="s">
        <v>67</v>
      </c>
      <c r="E4657" s="3" t="s">
        <v>80</v>
      </c>
      <c r="F4657" t="s">
        <v>345</v>
      </c>
      <c r="G4657" t="s">
        <v>329</v>
      </c>
      <c r="H4657" s="5" t="s">
        <v>1634</v>
      </c>
      <c r="I4657" t="s">
        <v>1991</v>
      </c>
      <c r="J4657" t="s">
        <v>1996</v>
      </c>
      <c r="K4657">
        <v>3873</v>
      </c>
      <c r="L4657" t="str">
        <f>IFERROR(LEFT(H4657, FIND("h", H4657)-1),0)</f>
        <v>2</v>
      </c>
      <c r="M4657" t="str">
        <f>IFERROR(MID(H4657, FIND("h", H4657)+1, FIND("m", H4657) - FIND("h", H4657)-1), IFERROR(LEFT(H4657, FIND("m",  H4657)-1),0))</f>
        <v xml:space="preserve"> 35</v>
      </c>
      <c r="N4657">
        <f>Table1[[#This Row],[Duration_hr]]*60 +Table1[[#This Row],[Duration_min]]</f>
        <v>155</v>
      </c>
      <c r="O4657">
        <f>IF(I4657="non-stop", 0, VALUE(LEFT(I4657, FIND(" ", I4657)-1)))</f>
        <v>0</v>
      </c>
    </row>
    <row r="4658" spans="1:15" x14ac:dyDescent="0.3">
      <c r="A4658" t="s">
        <v>11</v>
      </c>
      <c r="B4658" t="s">
        <v>45</v>
      </c>
      <c r="C4658" t="s">
        <v>68</v>
      </c>
      <c r="D4658" t="s">
        <v>67</v>
      </c>
      <c r="E4658" s="3" t="s">
        <v>80</v>
      </c>
      <c r="F4658" t="s">
        <v>282</v>
      </c>
      <c r="G4658" t="s">
        <v>259</v>
      </c>
      <c r="H4658" s="5" t="s">
        <v>1634</v>
      </c>
      <c r="I4658" t="s">
        <v>1991</v>
      </c>
      <c r="J4658" t="s">
        <v>1996</v>
      </c>
      <c r="K4658">
        <v>4174</v>
      </c>
      <c r="L4658" t="str">
        <f>IFERROR(LEFT(H4658, FIND("h", H4658)-1),0)</f>
        <v>2</v>
      </c>
      <c r="M4658" t="str">
        <f>IFERROR(MID(H4658, FIND("h", H4658)+1, FIND("m", H4658) - FIND("h", H4658)-1), IFERROR(LEFT(H4658, FIND("m",  H4658)-1),0))</f>
        <v xml:space="preserve"> 35</v>
      </c>
      <c r="N4658">
        <f>Table1[[#This Row],[Duration_hr]]*60 +Table1[[#This Row],[Duration_min]]</f>
        <v>155</v>
      </c>
      <c r="O4658">
        <f>IF(I4658="non-stop", 0, VALUE(LEFT(I4658, FIND(" ", I4658)-1)))</f>
        <v>0</v>
      </c>
    </row>
    <row r="4659" spans="1:15" x14ac:dyDescent="0.3">
      <c r="A4659" t="s">
        <v>11</v>
      </c>
      <c r="B4659" t="s">
        <v>31</v>
      </c>
      <c r="C4659" t="s">
        <v>68</v>
      </c>
      <c r="D4659" t="s">
        <v>67</v>
      </c>
      <c r="E4659" s="3" t="s">
        <v>80</v>
      </c>
      <c r="F4659" t="s">
        <v>361</v>
      </c>
      <c r="G4659" t="s">
        <v>391</v>
      </c>
      <c r="H4659" s="5" t="s">
        <v>1634</v>
      </c>
      <c r="I4659" t="s">
        <v>1991</v>
      </c>
      <c r="J4659" t="s">
        <v>1996</v>
      </c>
      <c r="K4659">
        <v>4804</v>
      </c>
      <c r="L4659" t="str">
        <f>IFERROR(LEFT(H4659, FIND("h", H4659)-1),0)</f>
        <v>2</v>
      </c>
      <c r="M4659" t="str">
        <f>IFERROR(MID(H4659, FIND("h", H4659)+1, FIND("m", H4659) - FIND("h", H4659)-1), IFERROR(LEFT(H4659, FIND("m",  H4659)-1),0))</f>
        <v xml:space="preserve"> 35</v>
      </c>
      <c r="N4659">
        <f>Table1[[#This Row],[Duration_hr]]*60 +Table1[[#This Row],[Duration_min]]</f>
        <v>155</v>
      </c>
      <c r="O4659">
        <f>IF(I4659="non-stop", 0, VALUE(LEFT(I4659, FIND(" ", I4659)-1)))</f>
        <v>0</v>
      </c>
    </row>
    <row r="4660" spans="1:15" x14ac:dyDescent="0.3">
      <c r="A4660" t="s">
        <v>11</v>
      </c>
      <c r="B4660" t="s">
        <v>50</v>
      </c>
      <c r="C4660" t="s">
        <v>68</v>
      </c>
      <c r="D4660" t="s">
        <v>67</v>
      </c>
      <c r="E4660" s="3" t="s">
        <v>80</v>
      </c>
      <c r="F4660" t="s">
        <v>242</v>
      </c>
      <c r="G4660" t="s">
        <v>303</v>
      </c>
      <c r="H4660" s="5" t="s">
        <v>1634</v>
      </c>
      <c r="I4660" t="s">
        <v>1991</v>
      </c>
      <c r="J4660" t="s">
        <v>1996</v>
      </c>
      <c r="K4660">
        <v>4804</v>
      </c>
      <c r="L4660" t="str">
        <f>IFERROR(LEFT(H4660, FIND("h", H4660)-1),0)</f>
        <v>2</v>
      </c>
      <c r="M4660" t="str">
        <f>IFERROR(MID(H4660, FIND("h", H4660)+1, FIND("m", H4660) - FIND("h", H4660)-1), IFERROR(LEFT(H4660, FIND("m",  H4660)-1),0))</f>
        <v xml:space="preserve"> 35</v>
      </c>
      <c r="N4660">
        <f>Table1[[#This Row],[Duration_hr]]*60 +Table1[[#This Row],[Duration_min]]</f>
        <v>155</v>
      </c>
      <c r="O4660">
        <f>IF(I4660="non-stop", 0, VALUE(LEFT(I4660, FIND(" ", I4660)-1)))</f>
        <v>0</v>
      </c>
    </row>
    <row r="4661" spans="1:15" x14ac:dyDescent="0.3">
      <c r="A4661" t="s">
        <v>11</v>
      </c>
      <c r="B4661" t="s">
        <v>31</v>
      </c>
      <c r="C4661" t="s">
        <v>68</v>
      </c>
      <c r="D4661" t="s">
        <v>67</v>
      </c>
      <c r="E4661" s="3" t="s">
        <v>80</v>
      </c>
      <c r="F4661" t="s">
        <v>217</v>
      </c>
      <c r="G4661" t="s">
        <v>269</v>
      </c>
      <c r="H4661" s="5" t="s">
        <v>1634</v>
      </c>
      <c r="I4661" t="s">
        <v>1991</v>
      </c>
      <c r="J4661" t="s">
        <v>1996</v>
      </c>
      <c r="K4661">
        <v>5224</v>
      </c>
      <c r="L4661" t="str">
        <f>IFERROR(LEFT(H4661, FIND("h", H4661)-1),0)</f>
        <v>2</v>
      </c>
      <c r="M4661" t="str">
        <f>IFERROR(MID(H4661, FIND("h", H4661)+1, FIND("m", H4661) - FIND("h", H4661)-1), IFERROR(LEFT(H4661, FIND("m",  H4661)-1),0))</f>
        <v xml:space="preserve"> 35</v>
      </c>
      <c r="N4661">
        <f>Table1[[#This Row],[Duration_hr]]*60 +Table1[[#This Row],[Duration_min]]</f>
        <v>155</v>
      </c>
      <c r="O4661">
        <f>IF(I4661="non-stop", 0, VALUE(LEFT(I4661, FIND(" ", I4661)-1)))</f>
        <v>0</v>
      </c>
    </row>
    <row r="4662" spans="1:15" x14ac:dyDescent="0.3">
      <c r="A4662" t="s">
        <v>14</v>
      </c>
      <c r="B4662" t="s">
        <v>54</v>
      </c>
      <c r="C4662" t="s">
        <v>68</v>
      </c>
      <c r="D4662" t="s">
        <v>67</v>
      </c>
      <c r="E4662" s="3" t="s">
        <v>80</v>
      </c>
      <c r="F4662" t="s">
        <v>345</v>
      </c>
      <c r="G4662" t="s">
        <v>329</v>
      </c>
      <c r="H4662" s="5" t="s">
        <v>1634</v>
      </c>
      <c r="I4662" t="s">
        <v>1991</v>
      </c>
      <c r="J4662" t="s">
        <v>1998</v>
      </c>
      <c r="K4662">
        <v>3841</v>
      </c>
      <c r="L4662" t="str">
        <f>IFERROR(LEFT(H4662, FIND("h", H4662)-1),0)</f>
        <v>2</v>
      </c>
      <c r="M4662" t="str">
        <f>IFERROR(MID(H4662, FIND("h", H4662)+1, FIND("m", H4662) - FIND("h", H4662)-1), IFERROR(LEFT(H4662, FIND("m",  H4662)-1),0))</f>
        <v xml:space="preserve"> 35</v>
      </c>
      <c r="N4662">
        <f>Table1[[#This Row],[Duration_hr]]*60 +Table1[[#This Row],[Duration_min]]</f>
        <v>155</v>
      </c>
      <c r="O4662">
        <f>IF(I4662="non-stop", 0, VALUE(LEFT(I4662, FIND(" ", I4662)-1)))</f>
        <v>0</v>
      </c>
    </row>
    <row r="4663" spans="1:15" x14ac:dyDescent="0.3">
      <c r="A4663" t="s">
        <v>11</v>
      </c>
      <c r="B4663" t="s">
        <v>54</v>
      </c>
      <c r="C4663" t="s">
        <v>68</v>
      </c>
      <c r="D4663" t="s">
        <v>67</v>
      </c>
      <c r="E4663" s="3" t="s">
        <v>80</v>
      </c>
      <c r="F4663" t="s">
        <v>242</v>
      </c>
      <c r="G4663" t="s">
        <v>303</v>
      </c>
      <c r="H4663" s="5" t="s">
        <v>1634</v>
      </c>
      <c r="I4663" t="s">
        <v>1991</v>
      </c>
      <c r="J4663" t="s">
        <v>1996</v>
      </c>
      <c r="K4663">
        <v>4804</v>
      </c>
      <c r="L4663" t="str">
        <f>IFERROR(LEFT(H4663, FIND("h", H4663)-1),0)</f>
        <v>2</v>
      </c>
      <c r="M4663" t="str">
        <f>IFERROR(MID(H4663, FIND("h", H4663)+1, FIND("m", H4663) - FIND("h", H4663)-1), IFERROR(LEFT(H4663, FIND("m",  H4663)-1),0))</f>
        <v xml:space="preserve"> 35</v>
      </c>
      <c r="N4663">
        <f>Table1[[#This Row],[Duration_hr]]*60 +Table1[[#This Row],[Duration_min]]</f>
        <v>155</v>
      </c>
      <c r="O4663">
        <f>IF(I4663="non-stop", 0, VALUE(LEFT(I4663, FIND(" ", I4663)-1)))</f>
        <v>0</v>
      </c>
    </row>
    <row r="4664" spans="1:15" x14ac:dyDescent="0.3">
      <c r="A4664" t="s">
        <v>11</v>
      </c>
      <c r="B4664" t="s">
        <v>53</v>
      </c>
      <c r="C4664" t="s">
        <v>68</v>
      </c>
      <c r="D4664" t="s">
        <v>67</v>
      </c>
      <c r="E4664" s="3" t="s">
        <v>80</v>
      </c>
      <c r="F4664" t="s">
        <v>336</v>
      </c>
      <c r="G4664" t="s">
        <v>353</v>
      </c>
      <c r="H4664" s="5" t="s">
        <v>1634</v>
      </c>
      <c r="I4664" t="s">
        <v>1991</v>
      </c>
      <c r="J4664" t="s">
        <v>1996</v>
      </c>
      <c r="K4664">
        <v>4148</v>
      </c>
      <c r="L4664" t="str">
        <f>IFERROR(LEFT(H4664, FIND("h", H4664)-1),0)</f>
        <v>2</v>
      </c>
      <c r="M4664" t="str">
        <f>IFERROR(MID(H4664, FIND("h", H4664)+1, FIND("m", H4664) - FIND("h", H4664)-1), IFERROR(LEFT(H4664, FIND("m",  H4664)-1),0))</f>
        <v xml:space="preserve"> 35</v>
      </c>
      <c r="N4664">
        <f>Table1[[#This Row],[Duration_hr]]*60 +Table1[[#This Row],[Duration_min]]</f>
        <v>155</v>
      </c>
      <c r="O4664">
        <f>IF(I4664="non-stop", 0, VALUE(LEFT(I4664, FIND(" ", I4664)-1)))</f>
        <v>0</v>
      </c>
    </row>
    <row r="4665" spans="1:15" x14ac:dyDescent="0.3">
      <c r="A4665" t="s">
        <v>11</v>
      </c>
      <c r="B4665" t="s">
        <v>45</v>
      </c>
      <c r="C4665" t="s">
        <v>68</v>
      </c>
      <c r="D4665" t="s">
        <v>67</v>
      </c>
      <c r="E4665" s="3" t="s">
        <v>80</v>
      </c>
      <c r="F4665" t="s">
        <v>214</v>
      </c>
      <c r="G4665" t="s">
        <v>368</v>
      </c>
      <c r="H4665" s="5" t="s">
        <v>1634</v>
      </c>
      <c r="I4665" t="s">
        <v>1991</v>
      </c>
      <c r="J4665" t="s">
        <v>1996</v>
      </c>
      <c r="K4665">
        <v>4174</v>
      </c>
      <c r="L4665" t="str">
        <f>IFERROR(LEFT(H4665, FIND("h", H4665)-1),0)</f>
        <v>2</v>
      </c>
      <c r="M4665" t="str">
        <f>IFERROR(MID(H4665, FIND("h", H4665)+1, FIND("m", H4665) - FIND("h", H4665)-1), IFERROR(LEFT(H4665, FIND("m",  H4665)-1),0))</f>
        <v xml:space="preserve"> 35</v>
      </c>
      <c r="N4665">
        <f>Table1[[#This Row],[Duration_hr]]*60 +Table1[[#This Row],[Duration_min]]</f>
        <v>155</v>
      </c>
      <c r="O4665">
        <f>IF(I4665="non-stop", 0, VALUE(LEFT(I4665, FIND(" ", I4665)-1)))</f>
        <v>0</v>
      </c>
    </row>
    <row r="4666" spans="1:15" x14ac:dyDescent="0.3">
      <c r="A4666" t="s">
        <v>11</v>
      </c>
      <c r="B4666" t="s">
        <v>30</v>
      </c>
      <c r="C4666" t="s">
        <v>68</v>
      </c>
      <c r="D4666" t="s">
        <v>67</v>
      </c>
      <c r="E4666" s="3" t="s">
        <v>80</v>
      </c>
      <c r="F4666" t="s">
        <v>217</v>
      </c>
      <c r="G4666" t="s">
        <v>269</v>
      </c>
      <c r="H4666" s="5" t="s">
        <v>1634</v>
      </c>
      <c r="I4666" t="s">
        <v>1991</v>
      </c>
      <c r="J4666" t="s">
        <v>1996</v>
      </c>
      <c r="K4666">
        <v>4804</v>
      </c>
      <c r="L4666" t="str">
        <f>IFERROR(LEFT(H4666, FIND("h", H4666)-1),0)</f>
        <v>2</v>
      </c>
      <c r="M4666" t="str">
        <f>IFERROR(MID(H4666, FIND("h", H4666)+1, FIND("m", H4666) - FIND("h", H4666)-1), IFERROR(LEFT(H4666, FIND("m",  H4666)-1),0))</f>
        <v xml:space="preserve"> 35</v>
      </c>
      <c r="N4666">
        <f>Table1[[#This Row],[Duration_hr]]*60 +Table1[[#This Row],[Duration_min]]</f>
        <v>155</v>
      </c>
      <c r="O4666">
        <f>IF(I4666="non-stop", 0, VALUE(LEFT(I4666, FIND(" ", I4666)-1)))</f>
        <v>0</v>
      </c>
    </row>
    <row r="4667" spans="1:15" x14ac:dyDescent="0.3">
      <c r="A4667" t="s">
        <v>14</v>
      </c>
      <c r="B4667" t="s">
        <v>34</v>
      </c>
      <c r="C4667" t="s">
        <v>68</v>
      </c>
      <c r="D4667" t="s">
        <v>67</v>
      </c>
      <c r="E4667" s="3" t="s">
        <v>80</v>
      </c>
      <c r="F4667" t="s">
        <v>345</v>
      </c>
      <c r="G4667" t="s">
        <v>329</v>
      </c>
      <c r="H4667" s="5" t="s">
        <v>1634</v>
      </c>
      <c r="I4667" t="s">
        <v>1991</v>
      </c>
      <c r="J4667" t="s">
        <v>1998</v>
      </c>
      <c r="K4667">
        <v>3841</v>
      </c>
      <c r="L4667" t="str">
        <f>IFERROR(LEFT(H4667, FIND("h", H4667)-1),0)</f>
        <v>2</v>
      </c>
      <c r="M4667" t="str">
        <f>IFERROR(MID(H4667, FIND("h", H4667)+1, FIND("m", H4667) - FIND("h", H4667)-1), IFERROR(LEFT(H4667, FIND("m",  H4667)-1),0))</f>
        <v xml:space="preserve"> 35</v>
      </c>
      <c r="N4667">
        <f>Table1[[#This Row],[Duration_hr]]*60 +Table1[[#This Row],[Duration_min]]</f>
        <v>155</v>
      </c>
      <c r="O4667">
        <f>IF(I4667="non-stop", 0, VALUE(LEFT(I4667, FIND(" ", I4667)-1)))</f>
        <v>0</v>
      </c>
    </row>
    <row r="4668" spans="1:15" x14ac:dyDescent="0.3">
      <c r="A4668" t="s">
        <v>11</v>
      </c>
      <c r="B4668" t="s">
        <v>28</v>
      </c>
      <c r="C4668" t="s">
        <v>68</v>
      </c>
      <c r="D4668" t="s">
        <v>67</v>
      </c>
      <c r="E4668" s="3" t="s">
        <v>80</v>
      </c>
      <c r="F4668" t="s">
        <v>361</v>
      </c>
      <c r="G4668" t="s">
        <v>391</v>
      </c>
      <c r="H4668" s="5" t="s">
        <v>1634</v>
      </c>
      <c r="I4668" t="s">
        <v>1991</v>
      </c>
      <c r="J4668" t="s">
        <v>1996</v>
      </c>
      <c r="K4668">
        <v>4804</v>
      </c>
      <c r="L4668" t="str">
        <f>IFERROR(LEFT(H4668, FIND("h", H4668)-1),0)</f>
        <v>2</v>
      </c>
      <c r="M4668" t="str">
        <f>IFERROR(MID(H4668, FIND("h", H4668)+1, FIND("m", H4668) - FIND("h", H4668)-1), IFERROR(LEFT(H4668, FIND("m",  H4668)-1),0))</f>
        <v xml:space="preserve"> 35</v>
      </c>
      <c r="N4668">
        <f>Table1[[#This Row],[Duration_hr]]*60 +Table1[[#This Row],[Duration_min]]</f>
        <v>155</v>
      </c>
      <c r="O4668">
        <f>IF(I4668="non-stop", 0, VALUE(LEFT(I4668, FIND(" ", I4668)-1)))</f>
        <v>0</v>
      </c>
    </row>
    <row r="4669" spans="1:15" x14ac:dyDescent="0.3">
      <c r="A4669" t="s">
        <v>11</v>
      </c>
      <c r="B4669" t="s">
        <v>44</v>
      </c>
      <c r="C4669" t="s">
        <v>68</v>
      </c>
      <c r="D4669" t="s">
        <v>67</v>
      </c>
      <c r="E4669" s="3" t="s">
        <v>80</v>
      </c>
      <c r="F4669" t="s">
        <v>341</v>
      </c>
      <c r="G4669" t="s">
        <v>1414</v>
      </c>
      <c r="H4669" s="5" t="s">
        <v>1634</v>
      </c>
      <c r="I4669" t="s">
        <v>1991</v>
      </c>
      <c r="J4669" t="s">
        <v>1996</v>
      </c>
      <c r="K4669">
        <v>4804</v>
      </c>
      <c r="L4669" t="str">
        <f>IFERROR(LEFT(H4669, FIND("h", H4669)-1),0)</f>
        <v>2</v>
      </c>
      <c r="M4669" t="str">
        <f>IFERROR(MID(H4669, FIND("h", H4669)+1, FIND("m", H4669) - FIND("h", H4669)-1), IFERROR(LEFT(H4669, FIND("m",  H4669)-1),0))</f>
        <v xml:space="preserve"> 35</v>
      </c>
      <c r="N4669">
        <f>Table1[[#This Row],[Duration_hr]]*60 +Table1[[#This Row],[Duration_min]]</f>
        <v>155</v>
      </c>
      <c r="O4669">
        <f>IF(I4669="non-stop", 0, VALUE(LEFT(I4669, FIND(" ", I4669)-1)))</f>
        <v>0</v>
      </c>
    </row>
    <row r="4670" spans="1:15" x14ac:dyDescent="0.3">
      <c r="A4670" t="s">
        <v>14</v>
      </c>
      <c r="B4670" t="s">
        <v>40</v>
      </c>
      <c r="C4670" t="s">
        <v>68</v>
      </c>
      <c r="D4670" t="s">
        <v>67</v>
      </c>
      <c r="E4670" s="3" t="s">
        <v>80</v>
      </c>
      <c r="F4670" t="s">
        <v>345</v>
      </c>
      <c r="G4670" t="s">
        <v>329</v>
      </c>
      <c r="H4670" s="5" t="s">
        <v>1634</v>
      </c>
      <c r="I4670" t="s">
        <v>1991</v>
      </c>
      <c r="J4670" t="s">
        <v>1996</v>
      </c>
      <c r="K4670">
        <v>3873</v>
      </c>
      <c r="L4670" t="str">
        <f>IFERROR(LEFT(H4670, FIND("h", H4670)-1),0)</f>
        <v>2</v>
      </c>
      <c r="M4670" t="str">
        <f>IFERROR(MID(H4670, FIND("h", H4670)+1, FIND("m", H4670) - FIND("h", H4670)-1), IFERROR(LEFT(H4670, FIND("m",  H4670)-1),0))</f>
        <v xml:space="preserve"> 35</v>
      </c>
      <c r="N4670">
        <f>Table1[[#This Row],[Duration_hr]]*60 +Table1[[#This Row],[Duration_min]]</f>
        <v>155</v>
      </c>
      <c r="O4670">
        <f>IF(I4670="non-stop", 0, VALUE(LEFT(I4670, FIND(" ", I4670)-1)))</f>
        <v>0</v>
      </c>
    </row>
    <row r="4671" spans="1:15" x14ac:dyDescent="0.3">
      <c r="A4671" t="s">
        <v>11</v>
      </c>
      <c r="B4671" t="s">
        <v>57</v>
      </c>
      <c r="C4671" t="s">
        <v>68</v>
      </c>
      <c r="D4671" t="s">
        <v>67</v>
      </c>
      <c r="E4671" s="3" t="s">
        <v>80</v>
      </c>
      <c r="F4671" t="s">
        <v>302</v>
      </c>
      <c r="G4671" t="s">
        <v>206</v>
      </c>
      <c r="H4671" s="5" t="s">
        <v>1634</v>
      </c>
      <c r="I4671" t="s">
        <v>1991</v>
      </c>
      <c r="J4671" t="s">
        <v>1996</v>
      </c>
      <c r="K4671">
        <v>4174</v>
      </c>
      <c r="L4671" t="str">
        <f>IFERROR(LEFT(H4671, FIND("h", H4671)-1),0)</f>
        <v>2</v>
      </c>
      <c r="M4671" t="str">
        <f>IFERROR(MID(H4671, FIND("h", H4671)+1, FIND("m", H4671) - FIND("h", H4671)-1), IFERROR(LEFT(H4671, FIND("m",  H4671)-1),0))</f>
        <v xml:space="preserve"> 35</v>
      </c>
      <c r="N4671">
        <f>Table1[[#This Row],[Duration_hr]]*60 +Table1[[#This Row],[Duration_min]]</f>
        <v>155</v>
      </c>
      <c r="O4671">
        <f>IF(I4671="non-stop", 0, VALUE(LEFT(I4671, FIND(" ", I4671)-1)))</f>
        <v>0</v>
      </c>
    </row>
    <row r="4672" spans="1:15" x14ac:dyDescent="0.3">
      <c r="A4672" t="s">
        <v>17</v>
      </c>
      <c r="B4672" t="s">
        <v>32</v>
      </c>
      <c r="C4672" t="s">
        <v>67</v>
      </c>
      <c r="D4672" t="s">
        <v>69</v>
      </c>
      <c r="E4672" s="3" t="s">
        <v>75</v>
      </c>
      <c r="F4672" t="s">
        <v>299</v>
      </c>
      <c r="G4672" t="s">
        <v>301</v>
      </c>
      <c r="H4672" s="5" t="s">
        <v>1634</v>
      </c>
      <c r="I4672" t="s">
        <v>1991</v>
      </c>
      <c r="J4672" t="s">
        <v>1996</v>
      </c>
      <c r="K4672">
        <v>5613</v>
      </c>
      <c r="L4672" t="str">
        <f>IFERROR(LEFT(H4672, FIND("h", H4672)-1),0)</f>
        <v>2</v>
      </c>
      <c r="M4672" t="str">
        <f>IFERROR(MID(H4672, FIND("h", H4672)+1, FIND("m", H4672) - FIND("h", H4672)-1), IFERROR(LEFT(H4672, FIND("m",  H4672)-1),0))</f>
        <v xml:space="preserve"> 35</v>
      </c>
      <c r="N4672">
        <f>Table1[[#This Row],[Duration_hr]]*60 +Table1[[#This Row],[Duration_min]]</f>
        <v>155</v>
      </c>
      <c r="O4672">
        <f>IF(I4672="non-stop", 0, VALUE(LEFT(I4672, FIND(" ", I4672)-1)))</f>
        <v>0</v>
      </c>
    </row>
    <row r="4673" spans="1:15" x14ac:dyDescent="0.3">
      <c r="A4673" t="s">
        <v>14</v>
      </c>
      <c r="B4673" t="s">
        <v>48</v>
      </c>
      <c r="C4673" t="s">
        <v>68</v>
      </c>
      <c r="D4673" t="s">
        <v>67</v>
      </c>
      <c r="E4673" s="3" t="s">
        <v>80</v>
      </c>
      <c r="F4673" t="s">
        <v>345</v>
      </c>
      <c r="G4673" t="s">
        <v>329</v>
      </c>
      <c r="H4673" s="5" t="s">
        <v>1634</v>
      </c>
      <c r="I4673" t="s">
        <v>1991</v>
      </c>
      <c r="J4673" t="s">
        <v>1998</v>
      </c>
      <c r="K4673">
        <v>3841</v>
      </c>
      <c r="L4673" t="str">
        <f>IFERROR(LEFT(H4673, FIND("h", H4673)-1),0)</f>
        <v>2</v>
      </c>
      <c r="M4673" t="str">
        <f>IFERROR(MID(H4673, FIND("h", H4673)+1, FIND("m", H4673) - FIND("h", H4673)-1), IFERROR(LEFT(H4673, FIND("m",  H4673)-1),0))</f>
        <v xml:space="preserve"> 35</v>
      </c>
      <c r="N4673">
        <f>Table1[[#This Row],[Duration_hr]]*60 +Table1[[#This Row],[Duration_min]]</f>
        <v>155</v>
      </c>
      <c r="O4673">
        <f>IF(I4673="non-stop", 0, VALUE(LEFT(I4673, FIND(" ", I4673)-1)))</f>
        <v>0</v>
      </c>
    </row>
    <row r="4674" spans="1:15" x14ac:dyDescent="0.3">
      <c r="A4674" t="s">
        <v>11</v>
      </c>
      <c r="B4674" t="s">
        <v>35</v>
      </c>
      <c r="C4674" t="s">
        <v>68</v>
      </c>
      <c r="D4674" t="s">
        <v>67</v>
      </c>
      <c r="E4674" s="3" t="s">
        <v>80</v>
      </c>
      <c r="F4674" t="s">
        <v>290</v>
      </c>
      <c r="G4674" t="s">
        <v>319</v>
      </c>
      <c r="H4674" s="5" t="s">
        <v>1634</v>
      </c>
      <c r="I4674" t="s">
        <v>1991</v>
      </c>
      <c r="J4674" t="s">
        <v>1996</v>
      </c>
      <c r="K4674">
        <v>6985</v>
      </c>
      <c r="L4674" t="str">
        <f>IFERROR(LEFT(H4674, FIND("h", H4674)-1),0)</f>
        <v>2</v>
      </c>
      <c r="M4674" t="str">
        <f>IFERROR(MID(H4674, FIND("h", H4674)+1, FIND("m", H4674) - FIND("h", H4674)-1), IFERROR(LEFT(H4674, FIND("m",  H4674)-1),0))</f>
        <v xml:space="preserve"> 35</v>
      </c>
      <c r="N4674">
        <f>Table1[[#This Row],[Duration_hr]]*60 +Table1[[#This Row],[Duration_min]]</f>
        <v>155</v>
      </c>
      <c r="O4674">
        <f>IF(I4674="non-stop", 0, VALUE(LEFT(I4674, FIND(" ", I4674)-1)))</f>
        <v>0</v>
      </c>
    </row>
    <row r="4675" spans="1:15" x14ac:dyDescent="0.3">
      <c r="A4675" t="s">
        <v>11</v>
      </c>
      <c r="B4675" t="s">
        <v>57</v>
      </c>
      <c r="C4675" t="s">
        <v>68</v>
      </c>
      <c r="D4675" t="s">
        <v>67</v>
      </c>
      <c r="E4675" s="3" t="s">
        <v>80</v>
      </c>
      <c r="F4675" t="s">
        <v>217</v>
      </c>
      <c r="G4675" t="s">
        <v>269</v>
      </c>
      <c r="H4675" s="5" t="s">
        <v>1634</v>
      </c>
      <c r="I4675" t="s">
        <v>1991</v>
      </c>
      <c r="J4675" t="s">
        <v>1996</v>
      </c>
      <c r="K4675">
        <v>4174</v>
      </c>
      <c r="L4675" t="str">
        <f>IFERROR(LEFT(H4675, FIND("h", H4675)-1),0)</f>
        <v>2</v>
      </c>
      <c r="M4675" t="str">
        <f>IFERROR(MID(H4675, FIND("h", H4675)+1, FIND("m", H4675) - FIND("h", H4675)-1), IFERROR(LEFT(H4675, FIND("m",  H4675)-1),0))</f>
        <v xml:space="preserve"> 35</v>
      </c>
      <c r="N4675">
        <f>Table1[[#This Row],[Duration_hr]]*60 +Table1[[#This Row],[Duration_min]]</f>
        <v>155</v>
      </c>
      <c r="O4675">
        <f>IF(I4675="non-stop", 0, VALUE(LEFT(I4675, FIND(" ", I4675)-1)))</f>
        <v>0</v>
      </c>
    </row>
    <row r="4676" spans="1:15" x14ac:dyDescent="0.3">
      <c r="A4676" t="s">
        <v>11</v>
      </c>
      <c r="B4676" t="s">
        <v>37</v>
      </c>
      <c r="C4676" t="s">
        <v>68</v>
      </c>
      <c r="D4676" t="s">
        <v>67</v>
      </c>
      <c r="E4676" s="3" t="s">
        <v>80</v>
      </c>
      <c r="F4676" t="s">
        <v>302</v>
      </c>
      <c r="G4676" t="s">
        <v>206</v>
      </c>
      <c r="H4676" s="5" t="s">
        <v>1634</v>
      </c>
      <c r="I4676" t="s">
        <v>1991</v>
      </c>
      <c r="J4676" t="s">
        <v>1996</v>
      </c>
      <c r="K4676">
        <v>4804</v>
      </c>
      <c r="L4676" t="str">
        <f>IFERROR(LEFT(H4676, FIND("h", H4676)-1),0)</f>
        <v>2</v>
      </c>
      <c r="M4676" t="str">
        <f>IFERROR(MID(H4676, FIND("h", H4676)+1, FIND("m", H4676) - FIND("h", H4676)-1), IFERROR(LEFT(H4676, FIND("m",  H4676)-1),0))</f>
        <v xml:space="preserve"> 35</v>
      </c>
      <c r="N4676">
        <f>Table1[[#This Row],[Duration_hr]]*60 +Table1[[#This Row],[Duration_min]]</f>
        <v>155</v>
      </c>
      <c r="O4676">
        <f>IF(I4676="non-stop", 0, VALUE(LEFT(I4676, FIND(" ", I4676)-1)))</f>
        <v>0</v>
      </c>
    </row>
    <row r="4677" spans="1:15" x14ac:dyDescent="0.3">
      <c r="A4677" t="s">
        <v>12</v>
      </c>
      <c r="B4677" t="s">
        <v>40</v>
      </c>
      <c r="C4677" t="s">
        <v>68</v>
      </c>
      <c r="D4677" t="s">
        <v>67</v>
      </c>
      <c r="E4677" s="3" t="s">
        <v>80</v>
      </c>
      <c r="F4677" t="s">
        <v>267</v>
      </c>
      <c r="G4677" t="s">
        <v>463</v>
      </c>
      <c r="H4677" s="5" t="s">
        <v>1634</v>
      </c>
      <c r="I4677" t="s">
        <v>1991</v>
      </c>
      <c r="J4677" t="s">
        <v>1996</v>
      </c>
      <c r="K4677">
        <v>4460</v>
      </c>
      <c r="L4677" t="str">
        <f>IFERROR(LEFT(H4677, FIND("h", H4677)-1),0)</f>
        <v>2</v>
      </c>
      <c r="M4677" t="str">
        <f>IFERROR(MID(H4677, FIND("h", H4677)+1, FIND("m", H4677) - FIND("h", H4677)-1), IFERROR(LEFT(H4677, FIND("m",  H4677)-1),0))</f>
        <v xml:space="preserve"> 35</v>
      </c>
      <c r="N4677">
        <f>Table1[[#This Row],[Duration_hr]]*60 +Table1[[#This Row],[Duration_min]]</f>
        <v>155</v>
      </c>
      <c r="O4677">
        <f>IF(I4677="non-stop", 0, VALUE(LEFT(I4677, FIND(" ", I4677)-1)))</f>
        <v>0</v>
      </c>
    </row>
    <row r="4678" spans="1:15" x14ac:dyDescent="0.3">
      <c r="A4678" t="s">
        <v>11</v>
      </c>
      <c r="B4678" t="s">
        <v>38</v>
      </c>
      <c r="C4678" t="s">
        <v>68</v>
      </c>
      <c r="D4678" t="s">
        <v>67</v>
      </c>
      <c r="E4678" s="3" t="s">
        <v>80</v>
      </c>
      <c r="F4678" t="s">
        <v>290</v>
      </c>
      <c r="G4678" t="s">
        <v>319</v>
      </c>
      <c r="H4678" s="5" t="s">
        <v>1634</v>
      </c>
      <c r="I4678" t="s">
        <v>1991</v>
      </c>
      <c r="J4678" t="s">
        <v>1996</v>
      </c>
      <c r="K4678">
        <v>5618</v>
      </c>
      <c r="L4678" t="str">
        <f>IFERROR(LEFT(H4678, FIND("h", H4678)-1),0)</f>
        <v>2</v>
      </c>
      <c r="M4678" t="str">
        <f>IFERROR(MID(H4678, FIND("h", H4678)+1, FIND("m", H4678) - FIND("h", H4678)-1), IFERROR(LEFT(H4678, FIND("m",  H4678)-1),0))</f>
        <v xml:space="preserve"> 35</v>
      </c>
      <c r="N4678">
        <f>Table1[[#This Row],[Duration_hr]]*60 +Table1[[#This Row],[Duration_min]]</f>
        <v>155</v>
      </c>
      <c r="O4678">
        <f>IF(I4678="non-stop", 0, VALUE(LEFT(I4678, FIND(" ", I4678)-1)))</f>
        <v>0</v>
      </c>
    </row>
    <row r="4679" spans="1:15" x14ac:dyDescent="0.3">
      <c r="A4679" t="s">
        <v>11</v>
      </c>
      <c r="B4679" t="s">
        <v>54</v>
      </c>
      <c r="C4679" t="s">
        <v>68</v>
      </c>
      <c r="D4679" t="s">
        <v>67</v>
      </c>
      <c r="E4679" s="3" t="s">
        <v>80</v>
      </c>
      <c r="F4679" t="s">
        <v>282</v>
      </c>
      <c r="G4679" t="s">
        <v>259</v>
      </c>
      <c r="H4679" s="5" t="s">
        <v>1634</v>
      </c>
      <c r="I4679" t="s">
        <v>1991</v>
      </c>
      <c r="J4679" t="s">
        <v>1996</v>
      </c>
      <c r="K4679">
        <v>5224</v>
      </c>
      <c r="L4679" t="str">
        <f>IFERROR(LEFT(H4679, FIND("h", H4679)-1),0)</f>
        <v>2</v>
      </c>
      <c r="M4679" t="str">
        <f>IFERROR(MID(H4679, FIND("h", H4679)+1, FIND("m", H4679) - FIND("h", H4679)-1), IFERROR(LEFT(H4679, FIND("m",  H4679)-1),0))</f>
        <v xml:space="preserve"> 35</v>
      </c>
      <c r="N4679">
        <f>Table1[[#This Row],[Duration_hr]]*60 +Table1[[#This Row],[Duration_min]]</f>
        <v>155</v>
      </c>
      <c r="O4679">
        <f>IF(I4679="non-stop", 0, VALUE(LEFT(I4679, FIND(" ", I4679)-1)))</f>
        <v>0</v>
      </c>
    </row>
    <row r="4680" spans="1:15" x14ac:dyDescent="0.3">
      <c r="A4680" t="s">
        <v>14</v>
      </c>
      <c r="B4680" t="s">
        <v>51</v>
      </c>
      <c r="C4680" t="s">
        <v>70</v>
      </c>
      <c r="D4680" t="s">
        <v>68</v>
      </c>
      <c r="E4680" s="3" t="s">
        <v>84</v>
      </c>
      <c r="F4680" t="s">
        <v>329</v>
      </c>
      <c r="G4680" t="s">
        <v>421</v>
      </c>
      <c r="H4680" s="5" t="s">
        <v>1634</v>
      </c>
      <c r="I4680" t="s">
        <v>1991</v>
      </c>
      <c r="J4680" t="s">
        <v>1996</v>
      </c>
      <c r="K4680">
        <v>6300</v>
      </c>
      <c r="L4680" t="str">
        <f>IFERROR(LEFT(H4680, FIND("h", H4680)-1),0)</f>
        <v>2</v>
      </c>
      <c r="M4680" t="str">
        <f>IFERROR(MID(H4680, FIND("h", H4680)+1, FIND("m", H4680) - FIND("h", H4680)-1), IFERROR(LEFT(H4680, FIND("m",  H4680)-1),0))</f>
        <v xml:space="preserve"> 35</v>
      </c>
      <c r="N4680">
        <f>Table1[[#This Row],[Duration_hr]]*60 +Table1[[#This Row],[Duration_min]]</f>
        <v>155</v>
      </c>
      <c r="O4680">
        <f>IF(I4680="non-stop", 0, VALUE(LEFT(I4680, FIND(" ", I4680)-1)))</f>
        <v>0</v>
      </c>
    </row>
    <row r="4681" spans="1:15" x14ac:dyDescent="0.3">
      <c r="A4681" t="s">
        <v>14</v>
      </c>
      <c r="B4681" t="s">
        <v>42</v>
      </c>
      <c r="C4681" t="s">
        <v>68</v>
      </c>
      <c r="D4681" t="s">
        <v>67</v>
      </c>
      <c r="E4681" s="3" t="s">
        <v>80</v>
      </c>
      <c r="F4681" t="s">
        <v>345</v>
      </c>
      <c r="G4681" t="s">
        <v>329</v>
      </c>
      <c r="H4681" s="5" t="s">
        <v>1634</v>
      </c>
      <c r="I4681" t="s">
        <v>1991</v>
      </c>
      <c r="J4681" t="s">
        <v>1998</v>
      </c>
      <c r="K4681">
        <v>3841</v>
      </c>
      <c r="L4681" t="str">
        <f>IFERROR(LEFT(H4681, FIND("h", H4681)-1),0)</f>
        <v>2</v>
      </c>
      <c r="M4681" t="str">
        <f>IFERROR(MID(H4681, FIND("h", H4681)+1, FIND("m", H4681) - FIND("h", H4681)-1), IFERROR(LEFT(H4681, FIND("m",  H4681)-1),0))</f>
        <v xml:space="preserve"> 35</v>
      </c>
      <c r="N4681">
        <f>Table1[[#This Row],[Duration_hr]]*60 +Table1[[#This Row],[Duration_min]]</f>
        <v>155</v>
      </c>
      <c r="O4681">
        <f>IF(I4681="non-stop", 0, VALUE(LEFT(I4681, FIND(" ", I4681)-1)))</f>
        <v>0</v>
      </c>
    </row>
    <row r="4682" spans="1:15" x14ac:dyDescent="0.3">
      <c r="A4682" t="s">
        <v>14</v>
      </c>
      <c r="B4682" t="s">
        <v>29</v>
      </c>
      <c r="C4682" t="s">
        <v>70</v>
      </c>
      <c r="D4682" t="s">
        <v>68</v>
      </c>
      <c r="E4682" s="3" t="s">
        <v>84</v>
      </c>
      <c r="F4682" t="s">
        <v>329</v>
      </c>
      <c r="G4682" t="s">
        <v>421</v>
      </c>
      <c r="H4682" s="5" t="s">
        <v>1634</v>
      </c>
      <c r="I4682" t="s">
        <v>1991</v>
      </c>
      <c r="J4682" t="s">
        <v>1996</v>
      </c>
      <c r="K4682">
        <v>6300</v>
      </c>
      <c r="L4682" t="str">
        <f>IFERROR(LEFT(H4682, FIND("h", H4682)-1),0)</f>
        <v>2</v>
      </c>
      <c r="M4682" t="str">
        <f>IFERROR(MID(H4682, FIND("h", H4682)+1, FIND("m", H4682) - FIND("h", H4682)-1), IFERROR(LEFT(H4682, FIND("m",  H4682)-1),0))</f>
        <v xml:space="preserve"> 35</v>
      </c>
      <c r="N4682">
        <f>Table1[[#This Row],[Duration_hr]]*60 +Table1[[#This Row],[Duration_min]]</f>
        <v>155</v>
      </c>
      <c r="O4682">
        <f>IF(I4682="non-stop", 0, VALUE(LEFT(I4682, FIND(" ", I4682)-1)))</f>
        <v>0</v>
      </c>
    </row>
    <row r="4683" spans="1:15" x14ac:dyDescent="0.3">
      <c r="A4683" t="s">
        <v>12</v>
      </c>
      <c r="B4683" t="s">
        <v>29</v>
      </c>
      <c r="C4683" t="s">
        <v>68</v>
      </c>
      <c r="D4683" t="s">
        <v>67</v>
      </c>
      <c r="E4683" s="3" t="s">
        <v>80</v>
      </c>
      <c r="F4683" t="s">
        <v>267</v>
      </c>
      <c r="G4683" t="s">
        <v>463</v>
      </c>
      <c r="H4683" s="5" t="s">
        <v>1634</v>
      </c>
      <c r="I4683" t="s">
        <v>1991</v>
      </c>
      <c r="J4683" t="s">
        <v>1996</v>
      </c>
      <c r="K4683">
        <v>4435</v>
      </c>
      <c r="L4683" t="str">
        <f>IFERROR(LEFT(H4683, FIND("h", H4683)-1),0)</f>
        <v>2</v>
      </c>
      <c r="M4683" t="str">
        <f>IFERROR(MID(H4683, FIND("h", H4683)+1, FIND("m", H4683) - FIND("h", H4683)-1), IFERROR(LEFT(H4683, FIND("m",  H4683)-1),0))</f>
        <v xml:space="preserve"> 35</v>
      </c>
      <c r="N4683">
        <f>Table1[[#This Row],[Duration_hr]]*60 +Table1[[#This Row],[Duration_min]]</f>
        <v>155</v>
      </c>
      <c r="O4683">
        <f>IF(I4683="non-stop", 0, VALUE(LEFT(I4683, FIND(" ", I4683)-1)))</f>
        <v>0</v>
      </c>
    </row>
    <row r="4684" spans="1:15" x14ac:dyDescent="0.3">
      <c r="A4684" t="s">
        <v>11</v>
      </c>
      <c r="B4684" t="s">
        <v>36</v>
      </c>
      <c r="C4684" t="s">
        <v>68</v>
      </c>
      <c r="D4684" t="s">
        <v>67</v>
      </c>
      <c r="E4684" s="3" t="s">
        <v>80</v>
      </c>
      <c r="F4684" t="s">
        <v>341</v>
      </c>
      <c r="G4684" t="s">
        <v>1442</v>
      </c>
      <c r="H4684" s="5" t="s">
        <v>1634</v>
      </c>
      <c r="I4684" t="s">
        <v>1991</v>
      </c>
      <c r="J4684" t="s">
        <v>1996</v>
      </c>
      <c r="K4684">
        <v>4174</v>
      </c>
      <c r="L4684" t="str">
        <f>IFERROR(LEFT(H4684, FIND("h", H4684)-1),0)</f>
        <v>2</v>
      </c>
      <c r="M4684" t="str">
        <f>IFERROR(MID(H4684, FIND("h", H4684)+1, FIND("m", H4684) - FIND("h", H4684)-1), IFERROR(LEFT(H4684, FIND("m",  H4684)-1),0))</f>
        <v xml:space="preserve"> 35</v>
      </c>
      <c r="N4684">
        <f>Table1[[#This Row],[Duration_hr]]*60 +Table1[[#This Row],[Duration_min]]</f>
        <v>155</v>
      </c>
      <c r="O4684">
        <f>IF(I4684="non-stop", 0, VALUE(LEFT(I4684, FIND(" ", I4684)-1)))</f>
        <v>0</v>
      </c>
    </row>
    <row r="4685" spans="1:15" x14ac:dyDescent="0.3">
      <c r="A4685" t="s">
        <v>12</v>
      </c>
      <c r="B4685" t="s">
        <v>42</v>
      </c>
      <c r="C4685" t="s">
        <v>68</v>
      </c>
      <c r="D4685" t="s">
        <v>67</v>
      </c>
      <c r="E4685" s="3" t="s">
        <v>80</v>
      </c>
      <c r="F4685" t="s">
        <v>267</v>
      </c>
      <c r="G4685" t="s">
        <v>463</v>
      </c>
      <c r="H4685" s="5" t="s">
        <v>1634</v>
      </c>
      <c r="I4685" t="s">
        <v>1991</v>
      </c>
      <c r="J4685" t="s">
        <v>1996</v>
      </c>
      <c r="K4685">
        <v>4145</v>
      </c>
      <c r="L4685" t="str">
        <f>IFERROR(LEFT(H4685, FIND("h", H4685)-1),0)</f>
        <v>2</v>
      </c>
      <c r="M4685" t="str">
        <f>IFERROR(MID(H4685, FIND("h", H4685)+1, FIND("m", H4685) - FIND("h", H4685)-1), IFERROR(LEFT(H4685, FIND("m",  H4685)-1),0))</f>
        <v xml:space="preserve"> 35</v>
      </c>
      <c r="N4685">
        <f>Table1[[#This Row],[Duration_hr]]*60 +Table1[[#This Row],[Duration_min]]</f>
        <v>155</v>
      </c>
      <c r="O4685">
        <f>IF(I4685="non-stop", 0, VALUE(LEFT(I4685, FIND(" ", I4685)-1)))</f>
        <v>0</v>
      </c>
    </row>
    <row r="4686" spans="1:15" x14ac:dyDescent="0.3">
      <c r="A4686" t="s">
        <v>12</v>
      </c>
      <c r="B4686" t="s">
        <v>46</v>
      </c>
      <c r="C4686" t="s">
        <v>68</v>
      </c>
      <c r="D4686" t="s">
        <v>67</v>
      </c>
      <c r="E4686" s="3" t="s">
        <v>80</v>
      </c>
      <c r="F4686" t="s">
        <v>267</v>
      </c>
      <c r="G4686" t="s">
        <v>463</v>
      </c>
      <c r="H4686" s="5" t="s">
        <v>1634</v>
      </c>
      <c r="I4686" t="s">
        <v>1991</v>
      </c>
      <c r="J4686" t="s">
        <v>1996</v>
      </c>
      <c r="K4686">
        <v>4880</v>
      </c>
      <c r="L4686" t="str">
        <f>IFERROR(LEFT(H4686, FIND("h", H4686)-1),0)</f>
        <v>2</v>
      </c>
      <c r="M4686" t="str">
        <f>IFERROR(MID(H4686, FIND("h", H4686)+1, FIND("m", H4686) - FIND("h", H4686)-1), IFERROR(LEFT(H4686, FIND("m",  H4686)-1),0))</f>
        <v xml:space="preserve"> 35</v>
      </c>
      <c r="N4686">
        <f>Table1[[#This Row],[Duration_hr]]*60 +Table1[[#This Row],[Duration_min]]</f>
        <v>155</v>
      </c>
      <c r="O4686">
        <f>IF(I4686="non-stop", 0, VALUE(LEFT(I4686, FIND(" ", I4686)-1)))</f>
        <v>0</v>
      </c>
    </row>
    <row r="4687" spans="1:15" x14ac:dyDescent="0.3">
      <c r="A4687" t="s">
        <v>12</v>
      </c>
      <c r="B4687" t="s">
        <v>50</v>
      </c>
      <c r="C4687" t="s">
        <v>68</v>
      </c>
      <c r="D4687" t="s">
        <v>67</v>
      </c>
      <c r="E4687" s="3" t="s">
        <v>80</v>
      </c>
      <c r="F4687" t="s">
        <v>267</v>
      </c>
      <c r="G4687" t="s">
        <v>463</v>
      </c>
      <c r="H4687" s="5" t="s">
        <v>1634</v>
      </c>
      <c r="I4687" t="s">
        <v>1991</v>
      </c>
      <c r="J4687" t="s">
        <v>1996</v>
      </c>
      <c r="K4687">
        <v>4145</v>
      </c>
      <c r="L4687" t="str">
        <f>IFERROR(LEFT(H4687, FIND("h", H4687)-1),0)</f>
        <v>2</v>
      </c>
      <c r="M4687" t="str">
        <f>IFERROR(MID(H4687, FIND("h", H4687)+1, FIND("m", H4687) - FIND("h", H4687)-1), IFERROR(LEFT(H4687, FIND("m",  H4687)-1),0))</f>
        <v xml:space="preserve"> 35</v>
      </c>
      <c r="N4687">
        <f>Table1[[#This Row],[Duration_hr]]*60 +Table1[[#This Row],[Duration_min]]</f>
        <v>155</v>
      </c>
      <c r="O4687">
        <f>IF(I4687="non-stop", 0, VALUE(LEFT(I4687, FIND(" ", I4687)-1)))</f>
        <v>0</v>
      </c>
    </row>
    <row r="4688" spans="1:15" x14ac:dyDescent="0.3">
      <c r="A4688" t="s">
        <v>11</v>
      </c>
      <c r="B4688" t="s">
        <v>60</v>
      </c>
      <c r="C4688" t="s">
        <v>68</v>
      </c>
      <c r="D4688" t="s">
        <v>67</v>
      </c>
      <c r="E4688" s="3" t="s">
        <v>80</v>
      </c>
      <c r="F4688" t="s">
        <v>336</v>
      </c>
      <c r="G4688" t="s">
        <v>353</v>
      </c>
      <c r="H4688" s="5" t="s">
        <v>1634</v>
      </c>
      <c r="I4688" t="s">
        <v>1991</v>
      </c>
      <c r="J4688" t="s">
        <v>1996</v>
      </c>
      <c r="K4688">
        <v>5198</v>
      </c>
      <c r="L4688" t="str">
        <f>IFERROR(LEFT(H4688, FIND("h", H4688)-1),0)</f>
        <v>2</v>
      </c>
      <c r="M4688" t="str">
        <f>IFERROR(MID(H4688, FIND("h", H4688)+1, FIND("m", H4688) - FIND("h", H4688)-1), IFERROR(LEFT(H4688, FIND("m",  H4688)-1),0))</f>
        <v xml:space="preserve"> 35</v>
      </c>
      <c r="N4688">
        <f>Table1[[#This Row],[Duration_hr]]*60 +Table1[[#This Row],[Duration_min]]</f>
        <v>155</v>
      </c>
      <c r="O4688">
        <f>IF(I4688="non-stop", 0, VALUE(LEFT(I4688, FIND(" ", I4688)-1)))</f>
        <v>0</v>
      </c>
    </row>
    <row r="4689" spans="1:15" x14ac:dyDescent="0.3">
      <c r="A4689" t="s">
        <v>18</v>
      </c>
      <c r="B4689" t="s">
        <v>53</v>
      </c>
      <c r="C4689" t="s">
        <v>68</v>
      </c>
      <c r="D4689" t="s">
        <v>67</v>
      </c>
      <c r="E4689" s="3" t="s">
        <v>80</v>
      </c>
      <c r="F4689" t="s">
        <v>318</v>
      </c>
      <c r="G4689" t="s">
        <v>274</v>
      </c>
      <c r="H4689" s="5" t="s">
        <v>1634</v>
      </c>
      <c r="I4689" t="s">
        <v>1991</v>
      </c>
      <c r="J4689" t="s">
        <v>1996</v>
      </c>
      <c r="K4689">
        <v>4384</v>
      </c>
      <c r="L4689" t="str">
        <f>IFERROR(LEFT(H4689, FIND("h", H4689)-1),0)</f>
        <v>2</v>
      </c>
      <c r="M4689" t="str">
        <f>IFERROR(MID(H4689, FIND("h", H4689)+1, FIND("m", H4689) - FIND("h", H4689)-1), IFERROR(LEFT(H4689, FIND("m",  H4689)-1),0))</f>
        <v xml:space="preserve"> 35</v>
      </c>
      <c r="N4689">
        <f>Table1[[#This Row],[Duration_hr]]*60 +Table1[[#This Row],[Duration_min]]</f>
        <v>155</v>
      </c>
      <c r="O4689">
        <f>IF(I4689="non-stop", 0, VALUE(LEFT(I4689, FIND(" ", I4689)-1)))</f>
        <v>0</v>
      </c>
    </row>
    <row r="4690" spans="1:15" x14ac:dyDescent="0.3">
      <c r="A4690" t="s">
        <v>11</v>
      </c>
      <c r="B4690" t="s">
        <v>37</v>
      </c>
      <c r="C4690" t="s">
        <v>68</v>
      </c>
      <c r="D4690" t="s">
        <v>67</v>
      </c>
      <c r="E4690" s="3" t="s">
        <v>80</v>
      </c>
      <c r="F4690" t="s">
        <v>361</v>
      </c>
      <c r="G4690" t="s">
        <v>391</v>
      </c>
      <c r="H4690" s="5" t="s">
        <v>1634</v>
      </c>
      <c r="I4690" t="s">
        <v>1991</v>
      </c>
      <c r="J4690" t="s">
        <v>1996</v>
      </c>
      <c r="K4690">
        <v>4804</v>
      </c>
      <c r="L4690" t="str">
        <f>IFERROR(LEFT(H4690, FIND("h", H4690)-1),0)</f>
        <v>2</v>
      </c>
      <c r="M4690" t="str">
        <f>IFERROR(MID(H4690, FIND("h", H4690)+1, FIND("m", H4690) - FIND("h", H4690)-1), IFERROR(LEFT(H4690, FIND("m",  H4690)-1),0))</f>
        <v xml:space="preserve"> 35</v>
      </c>
      <c r="N4690">
        <f>Table1[[#This Row],[Duration_hr]]*60 +Table1[[#This Row],[Duration_min]]</f>
        <v>155</v>
      </c>
      <c r="O4690">
        <f>IF(I4690="non-stop", 0, VALUE(LEFT(I4690, FIND(" ", I4690)-1)))</f>
        <v>0</v>
      </c>
    </row>
    <row r="4691" spans="1:15" x14ac:dyDescent="0.3">
      <c r="A4691" t="s">
        <v>12</v>
      </c>
      <c r="B4691" t="s">
        <v>63</v>
      </c>
      <c r="C4691" t="s">
        <v>68</v>
      </c>
      <c r="D4691" t="s">
        <v>67</v>
      </c>
      <c r="E4691" s="3" t="s">
        <v>80</v>
      </c>
      <c r="F4691" t="s">
        <v>267</v>
      </c>
      <c r="G4691" t="s">
        <v>463</v>
      </c>
      <c r="H4691" s="5" t="s">
        <v>1634</v>
      </c>
      <c r="I4691" t="s">
        <v>1991</v>
      </c>
      <c r="J4691" t="s">
        <v>1996</v>
      </c>
      <c r="K4691">
        <v>4460</v>
      </c>
      <c r="L4691" t="str">
        <f>IFERROR(LEFT(H4691, FIND("h", H4691)-1),0)</f>
        <v>2</v>
      </c>
      <c r="M4691" t="str">
        <f>IFERROR(MID(H4691, FIND("h", H4691)+1, FIND("m", H4691) - FIND("h", H4691)-1), IFERROR(LEFT(H4691, FIND("m",  H4691)-1),0))</f>
        <v xml:space="preserve"> 35</v>
      </c>
      <c r="N4691">
        <f>Table1[[#This Row],[Duration_hr]]*60 +Table1[[#This Row],[Duration_min]]</f>
        <v>155</v>
      </c>
      <c r="O4691">
        <f>IF(I4691="non-stop", 0, VALUE(LEFT(I4691, FIND(" ", I4691)-1)))</f>
        <v>0</v>
      </c>
    </row>
    <row r="4692" spans="1:15" x14ac:dyDescent="0.3">
      <c r="A4692" t="s">
        <v>11</v>
      </c>
      <c r="B4692" t="s">
        <v>54</v>
      </c>
      <c r="C4692" t="s">
        <v>68</v>
      </c>
      <c r="D4692" t="s">
        <v>67</v>
      </c>
      <c r="E4692" s="3" t="s">
        <v>80</v>
      </c>
      <c r="F4692" t="s">
        <v>361</v>
      </c>
      <c r="G4692" t="s">
        <v>391</v>
      </c>
      <c r="H4692" s="5" t="s">
        <v>1634</v>
      </c>
      <c r="I4692" t="s">
        <v>1991</v>
      </c>
      <c r="J4692" t="s">
        <v>1996</v>
      </c>
      <c r="K4692">
        <v>4804</v>
      </c>
      <c r="L4692" t="str">
        <f>IFERROR(LEFT(H4692, FIND("h", H4692)-1),0)</f>
        <v>2</v>
      </c>
      <c r="M4692" t="str">
        <f>IFERROR(MID(H4692, FIND("h", H4692)+1, FIND("m", H4692) - FIND("h", H4692)-1), IFERROR(LEFT(H4692, FIND("m",  H4692)-1),0))</f>
        <v xml:space="preserve"> 35</v>
      </c>
      <c r="N4692">
        <f>Table1[[#This Row],[Duration_hr]]*60 +Table1[[#This Row],[Duration_min]]</f>
        <v>155</v>
      </c>
      <c r="O4692">
        <f>IF(I4692="non-stop", 0, VALUE(LEFT(I4692, FIND(" ", I4692)-1)))</f>
        <v>0</v>
      </c>
    </row>
    <row r="4693" spans="1:15" x14ac:dyDescent="0.3">
      <c r="A4693" t="s">
        <v>11</v>
      </c>
      <c r="B4693" t="s">
        <v>61</v>
      </c>
      <c r="C4693" t="s">
        <v>68</v>
      </c>
      <c r="D4693" t="s">
        <v>67</v>
      </c>
      <c r="E4693" s="3" t="s">
        <v>80</v>
      </c>
      <c r="F4693" t="s">
        <v>290</v>
      </c>
      <c r="G4693" t="s">
        <v>319</v>
      </c>
      <c r="H4693" s="5" t="s">
        <v>1634</v>
      </c>
      <c r="I4693" t="s">
        <v>1991</v>
      </c>
      <c r="J4693" t="s">
        <v>1996</v>
      </c>
      <c r="K4693">
        <v>4462</v>
      </c>
      <c r="L4693" t="str">
        <f>IFERROR(LEFT(H4693, FIND("h", H4693)-1),0)</f>
        <v>2</v>
      </c>
      <c r="M4693" t="str">
        <f>IFERROR(MID(H4693, FIND("h", H4693)+1, FIND("m", H4693) - FIND("h", H4693)-1), IFERROR(LEFT(H4693, FIND("m",  H4693)-1),0))</f>
        <v xml:space="preserve"> 35</v>
      </c>
      <c r="N4693">
        <f>Table1[[#This Row],[Duration_hr]]*60 +Table1[[#This Row],[Duration_min]]</f>
        <v>155</v>
      </c>
      <c r="O4693">
        <f>IF(I4693="non-stop", 0, VALUE(LEFT(I4693, FIND(" ", I4693)-1)))</f>
        <v>0</v>
      </c>
    </row>
    <row r="4694" spans="1:15" x14ac:dyDescent="0.3">
      <c r="A4694" t="s">
        <v>11</v>
      </c>
      <c r="B4694" t="s">
        <v>55</v>
      </c>
      <c r="C4694" t="s">
        <v>68</v>
      </c>
      <c r="D4694" t="s">
        <v>67</v>
      </c>
      <c r="E4694" s="3" t="s">
        <v>80</v>
      </c>
      <c r="F4694" t="s">
        <v>361</v>
      </c>
      <c r="G4694" t="s">
        <v>391</v>
      </c>
      <c r="H4694" s="5" t="s">
        <v>1634</v>
      </c>
      <c r="I4694" t="s">
        <v>1991</v>
      </c>
      <c r="J4694" t="s">
        <v>1996</v>
      </c>
      <c r="K4694">
        <v>4804</v>
      </c>
      <c r="L4694" t="str">
        <f>IFERROR(LEFT(H4694, FIND("h", H4694)-1),0)</f>
        <v>2</v>
      </c>
      <c r="M4694" t="str">
        <f>IFERROR(MID(H4694, FIND("h", H4694)+1, FIND("m", H4694) - FIND("h", H4694)-1), IFERROR(LEFT(H4694, FIND("m",  H4694)-1),0))</f>
        <v xml:space="preserve"> 35</v>
      </c>
      <c r="N4694">
        <f>Table1[[#This Row],[Duration_hr]]*60 +Table1[[#This Row],[Duration_min]]</f>
        <v>155</v>
      </c>
      <c r="O4694">
        <f>IF(I4694="non-stop", 0, VALUE(LEFT(I4694, FIND(" ", I4694)-1)))</f>
        <v>0</v>
      </c>
    </row>
    <row r="4695" spans="1:15" x14ac:dyDescent="0.3">
      <c r="A4695" t="s">
        <v>17</v>
      </c>
      <c r="B4695" t="s">
        <v>61</v>
      </c>
      <c r="C4695" t="s">
        <v>67</v>
      </c>
      <c r="D4695" t="s">
        <v>72</v>
      </c>
      <c r="E4695" s="3" t="s">
        <v>75</v>
      </c>
      <c r="F4695" t="s">
        <v>222</v>
      </c>
      <c r="G4695" t="s">
        <v>379</v>
      </c>
      <c r="H4695" s="5" t="s">
        <v>1634</v>
      </c>
      <c r="I4695" t="s">
        <v>1991</v>
      </c>
      <c r="J4695" t="s">
        <v>1996</v>
      </c>
      <c r="K4695">
        <v>11913</v>
      </c>
      <c r="L4695" t="str">
        <f>IFERROR(LEFT(H4695, FIND("h", H4695)-1),0)</f>
        <v>2</v>
      </c>
      <c r="M4695" t="str">
        <f>IFERROR(MID(H4695, FIND("h", H4695)+1, FIND("m", H4695) - FIND("h", H4695)-1), IFERROR(LEFT(H4695, FIND("m",  H4695)-1),0))</f>
        <v xml:space="preserve"> 35</v>
      </c>
      <c r="N4695">
        <f>Table1[[#This Row],[Duration_hr]]*60 +Table1[[#This Row],[Duration_min]]</f>
        <v>155</v>
      </c>
      <c r="O4695">
        <f>IF(I4695="non-stop", 0, VALUE(LEFT(I4695, FIND(" ", I4695)-1)))</f>
        <v>0</v>
      </c>
    </row>
    <row r="4696" spans="1:15" x14ac:dyDescent="0.3">
      <c r="A4696" t="s">
        <v>14</v>
      </c>
      <c r="B4696" t="s">
        <v>44</v>
      </c>
      <c r="C4696" t="s">
        <v>68</v>
      </c>
      <c r="D4696" t="s">
        <v>67</v>
      </c>
      <c r="E4696" s="3" t="s">
        <v>80</v>
      </c>
      <c r="F4696" t="s">
        <v>345</v>
      </c>
      <c r="G4696" t="s">
        <v>329</v>
      </c>
      <c r="H4696" s="5" t="s">
        <v>1634</v>
      </c>
      <c r="I4696" t="s">
        <v>1991</v>
      </c>
      <c r="J4696" t="s">
        <v>1996</v>
      </c>
      <c r="K4696">
        <v>3873</v>
      </c>
      <c r="L4696" t="str">
        <f>IFERROR(LEFT(H4696, FIND("h", H4696)-1),0)</f>
        <v>2</v>
      </c>
      <c r="M4696" t="str">
        <f>IFERROR(MID(H4696, FIND("h", H4696)+1, FIND("m", H4696) - FIND("h", H4696)-1), IFERROR(LEFT(H4696, FIND("m",  H4696)-1),0))</f>
        <v xml:space="preserve"> 35</v>
      </c>
      <c r="N4696">
        <f>Table1[[#This Row],[Duration_hr]]*60 +Table1[[#This Row],[Duration_min]]</f>
        <v>155</v>
      </c>
      <c r="O4696">
        <f>IF(I4696="non-stop", 0, VALUE(LEFT(I4696, FIND(" ", I4696)-1)))</f>
        <v>0</v>
      </c>
    </row>
    <row r="4697" spans="1:15" x14ac:dyDescent="0.3">
      <c r="A4697" t="s">
        <v>11</v>
      </c>
      <c r="B4697" t="s">
        <v>50</v>
      </c>
      <c r="C4697" t="s">
        <v>68</v>
      </c>
      <c r="D4697" t="s">
        <v>67</v>
      </c>
      <c r="E4697" s="3" t="s">
        <v>80</v>
      </c>
      <c r="F4697" t="s">
        <v>217</v>
      </c>
      <c r="G4697" t="s">
        <v>269</v>
      </c>
      <c r="H4697" s="5" t="s">
        <v>1634</v>
      </c>
      <c r="I4697" t="s">
        <v>1991</v>
      </c>
      <c r="J4697" t="s">
        <v>1996</v>
      </c>
      <c r="K4697">
        <v>4804</v>
      </c>
      <c r="L4697" t="str">
        <f>IFERROR(LEFT(H4697, FIND("h", H4697)-1),0)</f>
        <v>2</v>
      </c>
      <c r="M4697" t="str">
        <f>IFERROR(MID(H4697, FIND("h", H4697)+1, FIND("m", H4697) - FIND("h", H4697)-1), IFERROR(LEFT(H4697, FIND("m",  H4697)-1),0))</f>
        <v xml:space="preserve"> 35</v>
      </c>
      <c r="N4697">
        <f>Table1[[#This Row],[Duration_hr]]*60 +Table1[[#This Row],[Duration_min]]</f>
        <v>155</v>
      </c>
      <c r="O4697">
        <f>IF(I4697="non-stop", 0, VALUE(LEFT(I4697, FIND(" ", I4697)-1)))</f>
        <v>0</v>
      </c>
    </row>
    <row r="4698" spans="1:15" x14ac:dyDescent="0.3">
      <c r="A4698" t="s">
        <v>18</v>
      </c>
      <c r="B4698" t="s">
        <v>58</v>
      </c>
      <c r="C4698" t="s">
        <v>68</v>
      </c>
      <c r="D4698" t="s">
        <v>67</v>
      </c>
      <c r="E4698" s="3" t="s">
        <v>80</v>
      </c>
      <c r="F4698" t="s">
        <v>318</v>
      </c>
      <c r="G4698" t="s">
        <v>274</v>
      </c>
      <c r="H4698" s="5" t="s">
        <v>1634</v>
      </c>
      <c r="I4698" t="s">
        <v>1991</v>
      </c>
      <c r="J4698" t="s">
        <v>1996</v>
      </c>
      <c r="K4698">
        <v>4409</v>
      </c>
      <c r="L4698" t="str">
        <f>IFERROR(LEFT(H4698, FIND("h", H4698)-1),0)</f>
        <v>2</v>
      </c>
      <c r="M4698" t="str">
        <f>IFERROR(MID(H4698, FIND("h", H4698)+1, FIND("m", H4698) - FIND("h", H4698)-1), IFERROR(LEFT(H4698, FIND("m",  H4698)-1),0))</f>
        <v xml:space="preserve"> 35</v>
      </c>
      <c r="N4698">
        <f>Table1[[#This Row],[Duration_hr]]*60 +Table1[[#This Row],[Duration_min]]</f>
        <v>155</v>
      </c>
      <c r="O4698">
        <f>IF(I4698="non-stop", 0, VALUE(LEFT(I4698, FIND(" ", I4698)-1)))</f>
        <v>0</v>
      </c>
    </row>
    <row r="4699" spans="1:15" x14ac:dyDescent="0.3">
      <c r="A4699" t="s">
        <v>14</v>
      </c>
      <c r="B4699" t="s">
        <v>24</v>
      </c>
      <c r="C4699" t="s">
        <v>68</v>
      </c>
      <c r="D4699" t="s">
        <v>67</v>
      </c>
      <c r="E4699" s="3" t="s">
        <v>80</v>
      </c>
      <c r="F4699" t="s">
        <v>345</v>
      </c>
      <c r="G4699" t="s">
        <v>329</v>
      </c>
      <c r="H4699" s="5" t="s">
        <v>1634</v>
      </c>
      <c r="I4699" t="s">
        <v>1991</v>
      </c>
      <c r="J4699" t="s">
        <v>1996</v>
      </c>
      <c r="K4699">
        <v>3873</v>
      </c>
      <c r="L4699" t="str">
        <f>IFERROR(LEFT(H4699, FIND("h", H4699)-1),0)</f>
        <v>2</v>
      </c>
      <c r="M4699" t="str">
        <f>IFERROR(MID(H4699, FIND("h", H4699)+1, FIND("m", H4699) - FIND("h", H4699)-1), IFERROR(LEFT(H4699, FIND("m",  H4699)-1),0))</f>
        <v xml:space="preserve"> 35</v>
      </c>
      <c r="N4699">
        <f>Table1[[#This Row],[Duration_hr]]*60 +Table1[[#This Row],[Duration_min]]</f>
        <v>155</v>
      </c>
      <c r="O4699">
        <f>IF(I4699="non-stop", 0, VALUE(LEFT(I4699, FIND(" ", I4699)-1)))</f>
        <v>0</v>
      </c>
    </row>
    <row r="4700" spans="1:15" x14ac:dyDescent="0.3">
      <c r="A4700" t="s">
        <v>11</v>
      </c>
      <c r="B4700" t="s">
        <v>25</v>
      </c>
      <c r="C4700" t="s">
        <v>68</v>
      </c>
      <c r="D4700" t="s">
        <v>67</v>
      </c>
      <c r="E4700" s="3" t="s">
        <v>80</v>
      </c>
      <c r="F4700" t="s">
        <v>302</v>
      </c>
      <c r="G4700" t="s">
        <v>206</v>
      </c>
      <c r="H4700" s="5" t="s">
        <v>1634</v>
      </c>
      <c r="I4700" t="s">
        <v>1991</v>
      </c>
      <c r="J4700" t="s">
        <v>1996</v>
      </c>
      <c r="K4700">
        <v>5224</v>
      </c>
      <c r="L4700" t="str">
        <f>IFERROR(LEFT(H4700, FIND("h", H4700)-1),0)</f>
        <v>2</v>
      </c>
      <c r="M4700" t="str">
        <f>IFERROR(MID(H4700, FIND("h", H4700)+1, FIND("m", H4700) - FIND("h", H4700)-1), IFERROR(LEFT(H4700, FIND("m",  H4700)-1),0))</f>
        <v xml:space="preserve"> 35</v>
      </c>
      <c r="N4700">
        <f>Table1[[#This Row],[Duration_hr]]*60 +Table1[[#This Row],[Duration_min]]</f>
        <v>155</v>
      </c>
      <c r="O4700">
        <f>IF(I4700="non-stop", 0, VALUE(LEFT(I4700, FIND(" ", I4700)-1)))</f>
        <v>0</v>
      </c>
    </row>
    <row r="4701" spans="1:15" x14ac:dyDescent="0.3">
      <c r="A4701" t="s">
        <v>11</v>
      </c>
      <c r="B4701" t="s">
        <v>33</v>
      </c>
      <c r="C4701" t="s">
        <v>68</v>
      </c>
      <c r="D4701" t="s">
        <v>67</v>
      </c>
      <c r="E4701" s="3" t="s">
        <v>80</v>
      </c>
      <c r="F4701" t="s">
        <v>361</v>
      </c>
      <c r="G4701" t="s">
        <v>391</v>
      </c>
      <c r="H4701" s="5" t="s">
        <v>1634</v>
      </c>
      <c r="I4701" t="s">
        <v>1991</v>
      </c>
      <c r="J4701" t="s">
        <v>1996</v>
      </c>
      <c r="K4701">
        <v>4804</v>
      </c>
      <c r="L4701" t="str">
        <f>IFERROR(LEFT(H4701, FIND("h", H4701)-1),0)</f>
        <v>2</v>
      </c>
      <c r="M4701" t="str">
        <f>IFERROR(MID(H4701, FIND("h", H4701)+1, FIND("m", H4701) - FIND("h", H4701)-1), IFERROR(LEFT(H4701, FIND("m",  H4701)-1),0))</f>
        <v xml:space="preserve"> 35</v>
      </c>
      <c r="N4701">
        <f>Table1[[#This Row],[Duration_hr]]*60 +Table1[[#This Row],[Duration_min]]</f>
        <v>155</v>
      </c>
      <c r="O4701">
        <f>IF(I4701="non-stop", 0, VALUE(LEFT(I4701, FIND(" ", I4701)-1)))</f>
        <v>0</v>
      </c>
    </row>
    <row r="4702" spans="1:15" x14ac:dyDescent="0.3">
      <c r="A4702" t="s">
        <v>11</v>
      </c>
      <c r="B4702" t="s">
        <v>47</v>
      </c>
      <c r="C4702" t="s">
        <v>68</v>
      </c>
      <c r="D4702" t="s">
        <v>67</v>
      </c>
      <c r="E4702" s="3" t="s">
        <v>80</v>
      </c>
      <c r="F4702" t="s">
        <v>282</v>
      </c>
      <c r="G4702" t="s">
        <v>259</v>
      </c>
      <c r="H4702" s="5" t="s">
        <v>1634</v>
      </c>
      <c r="I4702" t="s">
        <v>1991</v>
      </c>
      <c r="J4702" t="s">
        <v>1996</v>
      </c>
      <c r="K4702">
        <v>4804</v>
      </c>
      <c r="L4702" t="str">
        <f>IFERROR(LEFT(H4702, FIND("h", H4702)-1),0)</f>
        <v>2</v>
      </c>
      <c r="M4702" t="str">
        <f>IFERROR(MID(H4702, FIND("h", H4702)+1, FIND("m", H4702) - FIND("h", H4702)-1), IFERROR(LEFT(H4702, FIND("m",  H4702)-1),0))</f>
        <v xml:space="preserve"> 35</v>
      </c>
      <c r="N4702">
        <f>Table1[[#This Row],[Duration_hr]]*60 +Table1[[#This Row],[Duration_min]]</f>
        <v>155</v>
      </c>
      <c r="O4702">
        <f>IF(I4702="non-stop", 0, VALUE(LEFT(I4702, FIND(" ", I4702)-1)))</f>
        <v>0</v>
      </c>
    </row>
    <row r="4703" spans="1:15" x14ac:dyDescent="0.3">
      <c r="A4703" t="s">
        <v>11</v>
      </c>
      <c r="B4703" t="s">
        <v>46</v>
      </c>
      <c r="C4703" t="s">
        <v>68</v>
      </c>
      <c r="D4703" t="s">
        <v>67</v>
      </c>
      <c r="E4703" s="3" t="s">
        <v>80</v>
      </c>
      <c r="F4703" t="s">
        <v>217</v>
      </c>
      <c r="G4703" t="s">
        <v>269</v>
      </c>
      <c r="H4703" s="5" t="s">
        <v>1634</v>
      </c>
      <c r="I4703" t="s">
        <v>1991</v>
      </c>
      <c r="J4703" t="s">
        <v>1996</v>
      </c>
      <c r="K4703">
        <v>4804</v>
      </c>
      <c r="L4703" t="str">
        <f>IFERROR(LEFT(H4703, FIND("h", H4703)-1),0)</f>
        <v>2</v>
      </c>
      <c r="M4703" t="str">
        <f>IFERROR(MID(H4703, FIND("h", H4703)+1, FIND("m", H4703) - FIND("h", H4703)-1), IFERROR(LEFT(H4703, FIND("m",  H4703)-1),0))</f>
        <v xml:space="preserve"> 35</v>
      </c>
      <c r="N4703">
        <f>Table1[[#This Row],[Duration_hr]]*60 +Table1[[#This Row],[Duration_min]]</f>
        <v>155</v>
      </c>
      <c r="O4703">
        <f>IF(I4703="non-stop", 0, VALUE(LEFT(I4703, FIND(" ", I4703)-1)))</f>
        <v>0</v>
      </c>
    </row>
    <row r="4704" spans="1:15" x14ac:dyDescent="0.3">
      <c r="A4704" t="s">
        <v>11</v>
      </c>
      <c r="B4704" t="s">
        <v>64</v>
      </c>
      <c r="C4704" t="s">
        <v>68</v>
      </c>
      <c r="D4704" t="s">
        <v>67</v>
      </c>
      <c r="E4704" s="3" t="s">
        <v>80</v>
      </c>
      <c r="F4704" t="s">
        <v>336</v>
      </c>
      <c r="G4704" t="s">
        <v>353</v>
      </c>
      <c r="H4704" s="5" t="s">
        <v>1634</v>
      </c>
      <c r="I4704" t="s">
        <v>1991</v>
      </c>
      <c r="J4704" t="s">
        <v>1996</v>
      </c>
      <c r="K4704">
        <v>6565</v>
      </c>
      <c r="L4704" t="str">
        <f>IFERROR(LEFT(H4704, FIND("h", H4704)-1),0)</f>
        <v>2</v>
      </c>
      <c r="M4704" t="str">
        <f>IFERROR(MID(H4704, FIND("h", H4704)+1, FIND("m", H4704) - FIND("h", H4704)-1), IFERROR(LEFT(H4704, FIND("m",  H4704)-1),0))</f>
        <v xml:space="preserve"> 35</v>
      </c>
      <c r="N4704">
        <f>Table1[[#This Row],[Duration_hr]]*60 +Table1[[#This Row],[Duration_min]]</f>
        <v>155</v>
      </c>
      <c r="O4704">
        <f>IF(I4704="non-stop", 0, VALUE(LEFT(I4704, FIND(" ", I4704)-1)))</f>
        <v>0</v>
      </c>
    </row>
    <row r="4705" spans="1:15" x14ac:dyDescent="0.3">
      <c r="A4705" t="s">
        <v>11</v>
      </c>
      <c r="B4705" t="s">
        <v>63</v>
      </c>
      <c r="C4705" t="s">
        <v>68</v>
      </c>
      <c r="D4705" t="s">
        <v>67</v>
      </c>
      <c r="E4705" s="3" t="s">
        <v>80</v>
      </c>
      <c r="F4705" t="s">
        <v>302</v>
      </c>
      <c r="G4705" t="s">
        <v>206</v>
      </c>
      <c r="H4705" s="5" t="s">
        <v>1634</v>
      </c>
      <c r="I4705" t="s">
        <v>1991</v>
      </c>
      <c r="J4705" t="s">
        <v>1996</v>
      </c>
      <c r="K4705">
        <v>4174</v>
      </c>
      <c r="L4705" t="str">
        <f>IFERROR(LEFT(H4705, FIND("h", H4705)-1),0)</f>
        <v>2</v>
      </c>
      <c r="M4705" t="str">
        <f>IFERROR(MID(H4705, FIND("h", H4705)+1, FIND("m", H4705) - FIND("h", H4705)-1), IFERROR(LEFT(H4705, FIND("m",  H4705)-1),0))</f>
        <v xml:space="preserve"> 35</v>
      </c>
      <c r="N4705">
        <f>Table1[[#This Row],[Duration_hr]]*60 +Table1[[#This Row],[Duration_min]]</f>
        <v>155</v>
      </c>
      <c r="O4705">
        <f>IF(I4705="non-stop", 0, VALUE(LEFT(I4705, FIND(" ", I4705)-1)))</f>
        <v>0</v>
      </c>
    </row>
    <row r="4706" spans="1:15" x14ac:dyDescent="0.3">
      <c r="A4706" t="s">
        <v>18</v>
      </c>
      <c r="B4706" t="s">
        <v>50</v>
      </c>
      <c r="C4706" t="s">
        <v>68</v>
      </c>
      <c r="D4706" t="s">
        <v>67</v>
      </c>
      <c r="E4706" s="3" t="s">
        <v>80</v>
      </c>
      <c r="F4706" t="s">
        <v>318</v>
      </c>
      <c r="G4706" t="s">
        <v>274</v>
      </c>
      <c r="H4706" s="5" t="s">
        <v>1634</v>
      </c>
      <c r="I4706" t="s">
        <v>1991</v>
      </c>
      <c r="J4706" t="s">
        <v>1996</v>
      </c>
      <c r="K4706">
        <v>4409</v>
      </c>
      <c r="L4706" t="str">
        <f>IFERROR(LEFT(H4706, FIND("h", H4706)-1),0)</f>
        <v>2</v>
      </c>
      <c r="M4706" t="str">
        <f>IFERROR(MID(H4706, FIND("h", H4706)+1, FIND("m", H4706) - FIND("h", H4706)-1), IFERROR(LEFT(H4706, FIND("m",  H4706)-1),0))</f>
        <v xml:space="preserve"> 35</v>
      </c>
      <c r="N4706">
        <f>Table1[[#This Row],[Duration_hr]]*60 +Table1[[#This Row],[Duration_min]]</f>
        <v>155</v>
      </c>
      <c r="O4706">
        <f>IF(I4706="non-stop", 0, VALUE(LEFT(I4706, FIND(" ", I4706)-1)))</f>
        <v>0</v>
      </c>
    </row>
    <row r="4707" spans="1:15" x14ac:dyDescent="0.3">
      <c r="A4707" t="s">
        <v>18</v>
      </c>
      <c r="B4707" t="s">
        <v>44</v>
      </c>
      <c r="C4707" t="s">
        <v>68</v>
      </c>
      <c r="D4707" t="s">
        <v>67</v>
      </c>
      <c r="E4707" s="3" t="s">
        <v>80</v>
      </c>
      <c r="F4707" t="s">
        <v>318</v>
      </c>
      <c r="G4707" t="s">
        <v>274</v>
      </c>
      <c r="H4707" s="5" t="s">
        <v>1634</v>
      </c>
      <c r="I4707" t="s">
        <v>1991</v>
      </c>
      <c r="J4707" t="s">
        <v>1996</v>
      </c>
      <c r="K4707">
        <v>4409</v>
      </c>
      <c r="L4707" t="str">
        <f>IFERROR(LEFT(H4707, FIND("h", H4707)-1),0)</f>
        <v>2</v>
      </c>
      <c r="M4707" t="str">
        <f>IFERROR(MID(H4707, FIND("h", H4707)+1, FIND("m", H4707) - FIND("h", H4707)-1), IFERROR(LEFT(H4707, FIND("m",  H4707)-1),0))</f>
        <v xml:space="preserve"> 35</v>
      </c>
      <c r="N4707">
        <f>Table1[[#This Row],[Duration_hr]]*60 +Table1[[#This Row],[Duration_min]]</f>
        <v>155</v>
      </c>
      <c r="O4707">
        <f>IF(I4707="non-stop", 0, VALUE(LEFT(I4707, FIND(" ", I4707)-1)))</f>
        <v>0</v>
      </c>
    </row>
    <row r="4708" spans="1:15" x14ac:dyDescent="0.3">
      <c r="A4708" t="s">
        <v>11</v>
      </c>
      <c r="B4708" t="s">
        <v>34</v>
      </c>
      <c r="C4708" t="s">
        <v>68</v>
      </c>
      <c r="D4708" t="s">
        <v>67</v>
      </c>
      <c r="E4708" s="3" t="s">
        <v>80</v>
      </c>
      <c r="F4708" t="s">
        <v>214</v>
      </c>
      <c r="G4708" t="s">
        <v>368</v>
      </c>
      <c r="H4708" s="5" t="s">
        <v>1634</v>
      </c>
      <c r="I4708" t="s">
        <v>1991</v>
      </c>
      <c r="J4708" t="s">
        <v>1996</v>
      </c>
      <c r="K4708">
        <v>4804</v>
      </c>
      <c r="L4708" t="str">
        <f>IFERROR(LEFT(H4708, FIND("h", H4708)-1),0)</f>
        <v>2</v>
      </c>
      <c r="M4708" t="str">
        <f>IFERROR(MID(H4708, FIND("h", H4708)+1, FIND("m", H4708) - FIND("h", H4708)-1), IFERROR(LEFT(H4708, FIND("m",  H4708)-1),0))</f>
        <v xml:space="preserve"> 35</v>
      </c>
      <c r="N4708">
        <f>Table1[[#This Row],[Duration_hr]]*60 +Table1[[#This Row],[Duration_min]]</f>
        <v>155</v>
      </c>
      <c r="O4708">
        <f>IF(I4708="non-stop", 0, VALUE(LEFT(I4708, FIND(" ", I4708)-1)))</f>
        <v>0</v>
      </c>
    </row>
    <row r="4709" spans="1:15" x14ac:dyDescent="0.3">
      <c r="A4709" t="s">
        <v>11</v>
      </c>
      <c r="B4709" t="s">
        <v>26</v>
      </c>
      <c r="C4709" t="s">
        <v>68</v>
      </c>
      <c r="D4709" t="s">
        <v>67</v>
      </c>
      <c r="E4709" s="3" t="s">
        <v>80</v>
      </c>
      <c r="F4709" t="s">
        <v>361</v>
      </c>
      <c r="G4709" t="s">
        <v>391</v>
      </c>
      <c r="H4709" s="5" t="s">
        <v>1634</v>
      </c>
      <c r="I4709" t="s">
        <v>1991</v>
      </c>
      <c r="J4709" t="s">
        <v>1996</v>
      </c>
      <c r="K4709">
        <v>4804</v>
      </c>
      <c r="L4709" t="str">
        <f>IFERROR(LEFT(H4709, FIND("h", H4709)-1),0)</f>
        <v>2</v>
      </c>
      <c r="M4709" t="str">
        <f>IFERROR(MID(H4709, FIND("h", H4709)+1, FIND("m", H4709) - FIND("h", H4709)-1), IFERROR(LEFT(H4709, FIND("m",  H4709)-1),0))</f>
        <v xml:space="preserve"> 35</v>
      </c>
      <c r="N4709">
        <f>Table1[[#This Row],[Duration_hr]]*60 +Table1[[#This Row],[Duration_min]]</f>
        <v>155</v>
      </c>
      <c r="O4709">
        <f>IF(I4709="non-stop", 0, VALUE(LEFT(I4709, FIND(" ", I4709)-1)))</f>
        <v>0</v>
      </c>
    </row>
    <row r="4710" spans="1:15" x14ac:dyDescent="0.3">
      <c r="A4710" t="s">
        <v>12</v>
      </c>
      <c r="B4710" t="s">
        <v>54</v>
      </c>
      <c r="C4710" t="s">
        <v>68</v>
      </c>
      <c r="D4710" t="s">
        <v>67</v>
      </c>
      <c r="E4710" s="3" t="s">
        <v>80</v>
      </c>
      <c r="F4710" t="s">
        <v>267</v>
      </c>
      <c r="G4710" t="s">
        <v>463</v>
      </c>
      <c r="H4710" s="5" t="s">
        <v>1634</v>
      </c>
      <c r="I4710" t="s">
        <v>1991</v>
      </c>
      <c r="J4710" t="s">
        <v>1996</v>
      </c>
      <c r="K4710">
        <v>4145</v>
      </c>
      <c r="L4710" t="str">
        <f>IFERROR(LEFT(H4710, FIND("h", H4710)-1),0)</f>
        <v>2</v>
      </c>
      <c r="M4710" t="str">
        <f>IFERROR(MID(H4710, FIND("h", H4710)+1, FIND("m", H4710) - FIND("h", H4710)-1), IFERROR(LEFT(H4710, FIND("m",  H4710)-1),0))</f>
        <v xml:space="preserve"> 35</v>
      </c>
      <c r="N4710">
        <f>Table1[[#This Row],[Duration_hr]]*60 +Table1[[#This Row],[Duration_min]]</f>
        <v>155</v>
      </c>
      <c r="O4710">
        <f>IF(I4710="non-stop", 0, VALUE(LEFT(I4710, FIND(" ", I4710)-1)))</f>
        <v>0</v>
      </c>
    </row>
    <row r="4711" spans="1:15" x14ac:dyDescent="0.3">
      <c r="A4711" t="s">
        <v>11</v>
      </c>
      <c r="B4711" t="s">
        <v>52</v>
      </c>
      <c r="C4711" t="s">
        <v>68</v>
      </c>
      <c r="D4711" t="s">
        <v>67</v>
      </c>
      <c r="E4711" s="3" t="s">
        <v>80</v>
      </c>
      <c r="F4711" t="s">
        <v>217</v>
      </c>
      <c r="G4711" t="s">
        <v>269</v>
      </c>
      <c r="H4711" s="5" t="s">
        <v>1634</v>
      </c>
      <c r="I4711" t="s">
        <v>1991</v>
      </c>
      <c r="J4711" t="s">
        <v>1996</v>
      </c>
      <c r="K4711">
        <v>4804</v>
      </c>
      <c r="L4711" t="str">
        <f>IFERROR(LEFT(H4711, FIND("h", H4711)-1),0)</f>
        <v>2</v>
      </c>
      <c r="M4711" t="str">
        <f>IFERROR(MID(H4711, FIND("h", H4711)+1, FIND("m", H4711) - FIND("h", H4711)-1), IFERROR(LEFT(H4711, FIND("m",  H4711)-1),0))</f>
        <v xml:space="preserve"> 35</v>
      </c>
      <c r="N4711">
        <f>Table1[[#This Row],[Duration_hr]]*60 +Table1[[#This Row],[Duration_min]]</f>
        <v>155</v>
      </c>
      <c r="O4711">
        <f>IF(I4711="non-stop", 0, VALUE(LEFT(I4711, FIND(" ", I4711)-1)))</f>
        <v>0</v>
      </c>
    </row>
    <row r="4712" spans="1:15" x14ac:dyDescent="0.3">
      <c r="A4712" t="s">
        <v>17</v>
      </c>
      <c r="B4712" t="s">
        <v>23</v>
      </c>
      <c r="C4712" t="s">
        <v>67</v>
      </c>
      <c r="D4712" t="s">
        <v>72</v>
      </c>
      <c r="E4712" s="3" t="s">
        <v>75</v>
      </c>
      <c r="F4712" t="s">
        <v>222</v>
      </c>
      <c r="G4712" t="s">
        <v>379</v>
      </c>
      <c r="H4712" s="5" t="s">
        <v>1634</v>
      </c>
      <c r="I4712" t="s">
        <v>1991</v>
      </c>
      <c r="J4712" t="s">
        <v>1996</v>
      </c>
      <c r="K4712">
        <v>11913</v>
      </c>
      <c r="L4712" t="str">
        <f>IFERROR(LEFT(H4712, FIND("h", H4712)-1),0)</f>
        <v>2</v>
      </c>
      <c r="M4712" t="str">
        <f>IFERROR(MID(H4712, FIND("h", H4712)+1, FIND("m", H4712) - FIND("h", H4712)-1), IFERROR(LEFT(H4712, FIND("m",  H4712)-1),0))</f>
        <v xml:space="preserve"> 35</v>
      </c>
      <c r="N4712">
        <f>Table1[[#This Row],[Duration_hr]]*60 +Table1[[#This Row],[Duration_min]]</f>
        <v>155</v>
      </c>
      <c r="O4712">
        <f>IF(I4712="non-stop", 0, VALUE(LEFT(I4712, FIND(" ", I4712)-1)))</f>
        <v>0</v>
      </c>
    </row>
    <row r="4713" spans="1:15" x14ac:dyDescent="0.3">
      <c r="A4713" t="s">
        <v>17</v>
      </c>
      <c r="B4713" t="s">
        <v>46</v>
      </c>
      <c r="C4713" t="s">
        <v>67</v>
      </c>
      <c r="D4713" t="s">
        <v>69</v>
      </c>
      <c r="E4713" s="3" t="s">
        <v>75</v>
      </c>
      <c r="F4713" t="s">
        <v>299</v>
      </c>
      <c r="G4713" t="s">
        <v>301</v>
      </c>
      <c r="H4713" s="5" t="s">
        <v>1634</v>
      </c>
      <c r="I4713" t="s">
        <v>1991</v>
      </c>
      <c r="J4713" t="s">
        <v>1996</v>
      </c>
      <c r="K4713">
        <v>4878</v>
      </c>
      <c r="L4713" t="str">
        <f>IFERROR(LEFT(H4713, FIND("h", H4713)-1),0)</f>
        <v>2</v>
      </c>
      <c r="M4713" t="str">
        <f>IFERROR(MID(H4713, FIND("h", H4713)+1, FIND("m", H4713) - FIND("h", H4713)-1), IFERROR(LEFT(H4713, FIND("m",  H4713)-1),0))</f>
        <v xml:space="preserve"> 35</v>
      </c>
      <c r="N4713">
        <f>Table1[[#This Row],[Duration_hr]]*60 +Table1[[#This Row],[Duration_min]]</f>
        <v>155</v>
      </c>
      <c r="O4713">
        <f>IF(I4713="non-stop", 0, VALUE(LEFT(I4713, FIND(" ", I4713)-1)))</f>
        <v>0</v>
      </c>
    </row>
    <row r="4714" spans="1:15" x14ac:dyDescent="0.3">
      <c r="A4714" t="s">
        <v>18</v>
      </c>
      <c r="B4714" t="s">
        <v>45</v>
      </c>
      <c r="C4714" t="s">
        <v>68</v>
      </c>
      <c r="D4714" t="s">
        <v>67</v>
      </c>
      <c r="E4714" s="3" t="s">
        <v>80</v>
      </c>
      <c r="F4714" t="s">
        <v>318</v>
      </c>
      <c r="G4714" t="s">
        <v>274</v>
      </c>
      <c r="H4714" s="5" t="s">
        <v>1634</v>
      </c>
      <c r="I4714" t="s">
        <v>1991</v>
      </c>
      <c r="J4714" t="s">
        <v>1996</v>
      </c>
      <c r="K4714">
        <v>3807</v>
      </c>
      <c r="L4714" t="str">
        <f>IFERROR(LEFT(H4714, FIND("h", H4714)-1),0)</f>
        <v>2</v>
      </c>
      <c r="M4714" t="str">
        <f>IFERROR(MID(H4714, FIND("h", H4714)+1, FIND("m", H4714) - FIND("h", H4714)-1), IFERROR(LEFT(H4714, FIND("m",  H4714)-1),0))</f>
        <v xml:space="preserve"> 35</v>
      </c>
      <c r="N4714">
        <f>Table1[[#This Row],[Duration_hr]]*60 +Table1[[#This Row],[Duration_min]]</f>
        <v>155</v>
      </c>
      <c r="O4714">
        <f>IF(I4714="non-stop", 0, VALUE(LEFT(I4714, FIND(" ", I4714)-1)))</f>
        <v>0</v>
      </c>
    </row>
    <row r="4715" spans="1:15" x14ac:dyDescent="0.3">
      <c r="A4715" t="s">
        <v>14</v>
      </c>
      <c r="B4715" t="s">
        <v>66</v>
      </c>
      <c r="C4715" t="s">
        <v>68</v>
      </c>
      <c r="D4715" t="s">
        <v>67</v>
      </c>
      <c r="E4715" s="3" t="s">
        <v>80</v>
      </c>
      <c r="F4715" t="s">
        <v>345</v>
      </c>
      <c r="G4715" t="s">
        <v>329</v>
      </c>
      <c r="H4715" s="5" t="s">
        <v>1634</v>
      </c>
      <c r="I4715" t="s">
        <v>1991</v>
      </c>
      <c r="J4715" t="s">
        <v>1998</v>
      </c>
      <c r="K4715">
        <v>3841</v>
      </c>
      <c r="L4715" t="str">
        <f>IFERROR(LEFT(H4715, FIND("h", H4715)-1),0)</f>
        <v>2</v>
      </c>
      <c r="M4715" t="str">
        <f>IFERROR(MID(H4715, FIND("h", H4715)+1, FIND("m", H4715) - FIND("h", H4715)-1), IFERROR(LEFT(H4715, FIND("m",  H4715)-1),0))</f>
        <v xml:space="preserve"> 35</v>
      </c>
      <c r="N4715">
        <f>Table1[[#This Row],[Duration_hr]]*60 +Table1[[#This Row],[Duration_min]]</f>
        <v>155</v>
      </c>
      <c r="O4715">
        <f>IF(I4715="non-stop", 0, VALUE(LEFT(I4715, FIND(" ", I4715)-1)))</f>
        <v>0</v>
      </c>
    </row>
    <row r="4716" spans="1:15" x14ac:dyDescent="0.3">
      <c r="A4716" t="s">
        <v>11</v>
      </c>
      <c r="B4716" t="s">
        <v>24</v>
      </c>
      <c r="C4716" t="s">
        <v>68</v>
      </c>
      <c r="D4716" t="s">
        <v>67</v>
      </c>
      <c r="E4716" s="3" t="s">
        <v>80</v>
      </c>
      <c r="F4716" t="s">
        <v>217</v>
      </c>
      <c r="G4716" t="s">
        <v>269</v>
      </c>
      <c r="H4716" s="5" t="s">
        <v>1634</v>
      </c>
      <c r="I4716" t="s">
        <v>1991</v>
      </c>
      <c r="J4716" t="s">
        <v>1996</v>
      </c>
      <c r="K4716">
        <v>4804</v>
      </c>
      <c r="L4716" t="str">
        <f>IFERROR(LEFT(H4716, FIND("h", H4716)-1),0)</f>
        <v>2</v>
      </c>
      <c r="M4716" t="str">
        <f>IFERROR(MID(H4716, FIND("h", H4716)+1, FIND("m", H4716) - FIND("h", H4716)-1), IFERROR(LEFT(H4716, FIND("m",  H4716)-1),0))</f>
        <v xml:space="preserve"> 35</v>
      </c>
      <c r="N4716">
        <f>Table1[[#This Row],[Duration_hr]]*60 +Table1[[#This Row],[Duration_min]]</f>
        <v>155</v>
      </c>
      <c r="O4716">
        <f>IF(I4716="non-stop", 0, VALUE(LEFT(I4716, FIND(" ", I4716)-1)))</f>
        <v>0</v>
      </c>
    </row>
    <row r="4717" spans="1:15" x14ac:dyDescent="0.3">
      <c r="A4717" t="s">
        <v>11</v>
      </c>
      <c r="B4717" t="s">
        <v>63</v>
      </c>
      <c r="C4717" t="s">
        <v>68</v>
      </c>
      <c r="D4717" t="s">
        <v>67</v>
      </c>
      <c r="E4717" s="3" t="s">
        <v>80</v>
      </c>
      <c r="F4717" t="s">
        <v>341</v>
      </c>
      <c r="G4717" t="s">
        <v>1514</v>
      </c>
      <c r="H4717" s="5" t="s">
        <v>1634</v>
      </c>
      <c r="I4717" t="s">
        <v>1991</v>
      </c>
      <c r="J4717" t="s">
        <v>1996</v>
      </c>
      <c r="K4717">
        <v>4174</v>
      </c>
      <c r="L4717" t="str">
        <f>IFERROR(LEFT(H4717, FIND("h", H4717)-1),0)</f>
        <v>2</v>
      </c>
      <c r="M4717" t="str">
        <f>IFERROR(MID(H4717, FIND("h", H4717)+1, FIND("m", H4717) - FIND("h", H4717)-1), IFERROR(LEFT(H4717, FIND("m",  H4717)-1),0))</f>
        <v xml:space="preserve"> 35</v>
      </c>
      <c r="N4717">
        <f>Table1[[#This Row],[Duration_hr]]*60 +Table1[[#This Row],[Duration_min]]</f>
        <v>155</v>
      </c>
      <c r="O4717">
        <f>IF(I4717="non-stop", 0, VALUE(LEFT(I4717, FIND(" ", I4717)-1)))</f>
        <v>0</v>
      </c>
    </row>
    <row r="4718" spans="1:15" x14ac:dyDescent="0.3">
      <c r="A4718" t="s">
        <v>11</v>
      </c>
      <c r="B4718" t="s">
        <v>50</v>
      </c>
      <c r="C4718" t="s">
        <v>68</v>
      </c>
      <c r="D4718" t="s">
        <v>67</v>
      </c>
      <c r="E4718" s="3" t="s">
        <v>80</v>
      </c>
      <c r="F4718" t="s">
        <v>282</v>
      </c>
      <c r="G4718" t="s">
        <v>259</v>
      </c>
      <c r="H4718" s="5" t="s">
        <v>1634</v>
      </c>
      <c r="I4718" t="s">
        <v>1991</v>
      </c>
      <c r="J4718" t="s">
        <v>1996</v>
      </c>
      <c r="K4718">
        <v>4804</v>
      </c>
      <c r="L4718" t="str">
        <f>IFERROR(LEFT(H4718, FIND("h", H4718)-1),0)</f>
        <v>2</v>
      </c>
      <c r="M4718" t="str">
        <f>IFERROR(MID(H4718, FIND("h", H4718)+1, FIND("m", H4718) - FIND("h", H4718)-1), IFERROR(LEFT(H4718, FIND("m",  H4718)-1),0))</f>
        <v xml:space="preserve"> 35</v>
      </c>
      <c r="N4718">
        <f>Table1[[#This Row],[Duration_hr]]*60 +Table1[[#This Row],[Duration_min]]</f>
        <v>155</v>
      </c>
      <c r="O4718">
        <f>IF(I4718="non-stop", 0, VALUE(LEFT(I4718, FIND(" ", I4718)-1)))</f>
        <v>0</v>
      </c>
    </row>
    <row r="4719" spans="1:15" x14ac:dyDescent="0.3">
      <c r="A4719" t="s">
        <v>14</v>
      </c>
      <c r="B4719" t="s">
        <v>32</v>
      </c>
      <c r="C4719" t="s">
        <v>68</v>
      </c>
      <c r="D4719" t="s">
        <v>67</v>
      </c>
      <c r="E4719" s="3" t="s">
        <v>80</v>
      </c>
      <c r="F4719" t="s">
        <v>345</v>
      </c>
      <c r="G4719" t="s">
        <v>329</v>
      </c>
      <c r="H4719" s="5" t="s">
        <v>1634</v>
      </c>
      <c r="I4719" t="s">
        <v>1991</v>
      </c>
      <c r="J4719" t="s">
        <v>1996</v>
      </c>
      <c r="K4719">
        <v>3873</v>
      </c>
      <c r="L4719" t="str">
        <f>IFERROR(LEFT(H4719, FIND("h", H4719)-1),0)</f>
        <v>2</v>
      </c>
      <c r="M4719" t="str">
        <f>IFERROR(MID(H4719, FIND("h", H4719)+1, FIND("m", H4719) - FIND("h", H4719)-1), IFERROR(LEFT(H4719, FIND("m",  H4719)-1),0))</f>
        <v xml:space="preserve"> 35</v>
      </c>
      <c r="N4719">
        <f>Table1[[#This Row],[Duration_hr]]*60 +Table1[[#This Row],[Duration_min]]</f>
        <v>155</v>
      </c>
      <c r="O4719">
        <f>IF(I4719="non-stop", 0, VALUE(LEFT(I4719, FIND(" ", I4719)-1)))</f>
        <v>0</v>
      </c>
    </row>
    <row r="4720" spans="1:15" x14ac:dyDescent="0.3">
      <c r="A4720" t="s">
        <v>18</v>
      </c>
      <c r="B4720" t="s">
        <v>23</v>
      </c>
      <c r="C4720" t="s">
        <v>68</v>
      </c>
      <c r="D4720" t="s">
        <v>67</v>
      </c>
      <c r="E4720" s="3" t="s">
        <v>80</v>
      </c>
      <c r="F4720" t="s">
        <v>318</v>
      </c>
      <c r="G4720" t="s">
        <v>274</v>
      </c>
      <c r="H4720" s="5" t="s">
        <v>1634</v>
      </c>
      <c r="I4720" t="s">
        <v>1991</v>
      </c>
      <c r="J4720" t="s">
        <v>1996</v>
      </c>
      <c r="K4720">
        <v>5620</v>
      </c>
      <c r="L4720" t="str">
        <f>IFERROR(LEFT(H4720, FIND("h", H4720)-1),0)</f>
        <v>2</v>
      </c>
      <c r="M4720" t="str">
        <f>IFERROR(MID(H4720, FIND("h", H4720)+1, FIND("m", H4720) - FIND("h", H4720)-1), IFERROR(LEFT(H4720, FIND("m",  H4720)-1),0))</f>
        <v xml:space="preserve"> 35</v>
      </c>
      <c r="N4720">
        <f>Table1[[#This Row],[Duration_hr]]*60 +Table1[[#This Row],[Duration_min]]</f>
        <v>155</v>
      </c>
      <c r="O4720">
        <f>IF(I4720="non-stop", 0, VALUE(LEFT(I4720, FIND(" ", I4720)-1)))</f>
        <v>0</v>
      </c>
    </row>
    <row r="4721" spans="1:15" x14ac:dyDescent="0.3">
      <c r="A4721" t="s">
        <v>17</v>
      </c>
      <c r="B4721" t="s">
        <v>37</v>
      </c>
      <c r="C4721" t="s">
        <v>67</v>
      </c>
      <c r="D4721" t="s">
        <v>69</v>
      </c>
      <c r="E4721" s="3" t="s">
        <v>75</v>
      </c>
      <c r="F4721" t="s">
        <v>299</v>
      </c>
      <c r="G4721" t="s">
        <v>301</v>
      </c>
      <c r="H4721" s="5" t="s">
        <v>1634</v>
      </c>
      <c r="I4721" t="s">
        <v>1991</v>
      </c>
      <c r="J4721" t="s">
        <v>1996</v>
      </c>
      <c r="K4721">
        <v>4878</v>
      </c>
      <c r="L4721" t="str">
        <f>IFERROR(LEFT(H4721, FIND("h", H4721)-1),0)</f>
        <v>2</v>
      </c>
      <c r="M4721" t="str">
        <f>IFERROR(MID(H4721, FIND("h", H4721)+1, FIND("m", H4721) - FIND("h", H4721)-1), IFERROR(LEFT(H4721, FIND("m",  H4721)-1),0))</f>
        <v xml:space="preserve"> 35</v>
      </c>
      <c r="N4721">
        <f>Table1[[#This Row],[Duration_hr]]*60 +Table1[[#This Row],[Duration_min]]</f>
        <v>155</v>
      </c>
      <c r="O4721">
        <f>IF(I4721="non-stop", 0, VALUE(LEFT(I4721, FIND(" ", I4721)-1)))</f>
        <v>0</v>
      </c>
    </row>
    <row r="4722" spans="1:15" x14ac:dyDescent="0.3">
      <c r="A4722" t="s">
        <v>14</v>
      </c>
      <c r="B4722" t="s">
        <v>45</v>
      </c>
      <c r="C4722" t="s">
        <v>68</v>
      </c>
      <c r="D4722" t="s">
        <v>67</v>
      </c>
      <c r="E4722" s="3" t="s">
        <v>80</v>
      </c>
      <c r="F4722" t="s">
        <v>345</v>
      </c>
      <c r="G4722" t="s">
        <v>329</v>
      </c>
      <c r="H4722" s="5" t="s">
        <v>1634</v>
      </c>
      <c r="I4722" t="s">
        <v>1991</v>
      </c>
      <c r="J4722" t="s">
        <v>1998</v>
      </c>
      <c r="K4722">
        <v>3841</v>
      </c>
      <c r="L4722" t="str">
        <f>IFERROR(LEFT(H4722, FIND("h", H4722)-1),0)</f>
        <v>2</v>
      </c>
      <c r="M4722" t="str">
        <f>IFERROR(MID(H4722, FIND("h", H4722)+1, FIND("m", H4722) - FIND("h", H4722)-1), IFERROR(LEFT(H4722, FIND("m",  H4722)-1),0))</f>
        <v xml:space="preserve"> 35</v>
      </c>
      <c r="N4722">
        <f>Table1[[#This Row],[Duration_hr]]*60 +Table1[[#This Row],[Duration_min]]</f>
        <v>155</v>
      </c>
      <c r="O4722">
        <f>IF(I4722="non-stop", 0, VALUE(LEFT(I4722, FIND(" ", I4722)-1)))</f>
        <v>0</v>
      </c>
    </row>
    <row r="4723" spans="1:15" x14ac:dyDescent="0.3">
      <c r="A4723" t="s">
        <v>11</v>
      </c>
      <c r="B4723" t="s">
        <v>66</v>
      </c>
      <c r="C4723" t="s">
        <v>68</v>
      </c>
      <c r="D4723" t="s">
        <v>67</v>
      </c>
      <c r="E4723" s="3" t="s">
        <v>80</v>
      </c>
      <c r="F4723" t="s">
        <v>282</v>
      </c>
      <c r="G4723" t="s">
        <v>259</v>
      </c>
      <c r="H4723" s="5" t="s">
        <v>1634</v>
      </c>
      <c r="I4723" t="s">
        <v>1991</v>
      </c>
      <c r="J4723" t="s">
        <v>1996</v>
      </c>
      <c r="K4723">
        <v>4804</v>
      </c>
      <c r="L4723" t="str">
        <f>IFERROR(LEFT(H4723, FIND("h", H4723)-1),0)</f>
        <v>2</v>
      </c>
      <c r="M4723" t="str">
        <f>IFERROR(MID(H4723, FIND("h", H4723)+1, FIND("m", H4723) - FIND("h", H4723)-1), IFERROR(LEFT(H4723, FIND("m",  H4723)-1),0))</f>
        <v xml:space="preserve"> 35</v>
      </c>
      <c r="N4723">
        <f>Table1[[#This Row],[Duration_hr]]*60 +Table1[[#This Row],[Duration_min]]</f>
        <v>155</v>
      </c>
      <c r="O4723">
        <f>IF(I4723="non-stop", 0, VALUE(LEFT(I4723, FIND(" ", I4723)-1)))</f>
        <v>0</v>
      </c>
    </row>
    <row r="4724" spans="1:15" x14ac:dyDescent="0.3">
      <c r="A4724" t="s">
        <v>17</v>
      </c>
      <c r="B4724" t="s">
        <v>65</v>
      </c>
      <c r="C4724" t="s">
        <v>67</v>
      </c>
      <c r="D4724" t="s">
        <v>72</v>
      </c>
      <c r="E4724" s="3" t="s">
        <v>75</v>
      </c>
      <c r="F4724" t="s">
        <v>222</v>
      </c>
      <c r="G4724" t="s">
        <v>379</v>
      </c>
      <c r="H4724" s="5" t="s">
        <v>1634</v>
      </c>
      <c r="I4724" t="s">
        <v>1991</v>
      </c>
      <c r="J4724" t="s">
        <v>1996</v>
      </c>
      <c r="K4724">
        <v>13383</v>
      </c>
      <c r="L4724" t="str">
        <f>IFERROR(LEFT(H4724, FIND("h", H4724)-1),0)</f>
        <v>2</v>
      </c>
      <c r="M4724" t="str">
        <f>IFERROR(MID(H4724, FIND("h", H4724)+1, FIND("m", H4724) - FIND("h", H4724)-1), IFERROR(LEFT(H4724, FIND("m",  H4724)-1),0))</f>
        <v xml:space="preserve"> 35</v>
      </c>
      <c r="N4724">
        <f>Table1[[#This Row],[Duration_hr]]*60 +Table1[[#This Row],[Duration_min]]</f>
        <v>155</v>
      </c>
      <c r="O4724">
        <f>IF(I4724="non-stop", 0, VALUE(LEFT(I4724, FIND(" ", I4724)-1)))</f>
        <v>0</v>
      </c>
    </row>
    <row r="4725" spans="1:15" x14ac:dyDescent="0.3">
      <c r="A4725" t="s">
        <v>11</v>
      </c>
      <c r="B4725" t="s">
        <v>62</v>
      </c>
      <c r="C4725" t="s">
        <v>68</v>
      </c>
      <c r="D4725" t="s">
        <v>67</v>
      </c>
      <c r="E4725" s="3" t="s">
        <v>80</v>
      </c>
      <c r="F4725" t="s">
        <v>341</v>
      </c>
      <c r="G4725" t="s">
        <v>1528</v>
      </c>
      <c r="H4725" s="5" t="s">
        <v>1634</v>
      </c>
      <c r="I4725" t="s">
        <v>1991</v>
      </c>
      <c r="J4725" t="s">
        <v>1996</v>
      </c>
      <c r="K4725">
        <v>4174</v>
      </c>
      <c r="L4725" t="str">
        <f>IFERROR(LEFT(H4725, FIND("h", H4725)-1),0)</f>
        <v>2</v>
      </c>
      <c r="M4725" t="str">
        <f>IFERROR(MID(H4725, FIND("h", H4725)+1, FIND("m", H4725) - FIND("h", H4725)-1), IFERROR(LEFT(H4725, FIND("m",  H4725)-1),0))</f>
        <v xml:space="preserve"> 35</v>
      </c>
      <c r="N4725">
        <f>Table1[[#This Row],[Duration_hr]]*60 +Table1[[#This Row],[Duration_min]]</f>
        <v>155</v>
      </c>
      <c r="O4725">
        <f>IF(I4725="non-stop", 0, VALUE(LEFT(I4725, FIND(" ", I4725)-1)))</f>
        <v>0</v>
      </c>
    </row>
    <row r="4726" spans="1:15" x14ac:dyDescent="0.3">
      <c r="A4726" t="s">
        <v>11</v>
      </c>
      <c r="B4726" t="s">
        <v>46</v>
      </c>
      <c r="C4726" t="s">
        <v>68</v>
      </c>
      <c r="D4726" t="s">
        <v>67</v>
      </c>
      <c r="E4726" s="3" t="s">
        <v>80</v>
      </c>
      <c r="F4726" t="s">
        <v>214</v>
      </c>
      <c r="G4726" t="s">
        <v>368</v>
      </c>
      <c r="H4726" s="5" t="s">
        <v>1634</v>
      </c>
      <c r="I4726" t="s">
        <v>1991</v>
      </c>
      <c r="J4726" t="s">
        <v>1996</v>
      </c>
      <c r="K4726">
        <v>4804</v>
      </c>
      <c r="L4726" t="str">
        <f>IFERROR(LEFT(H4726, FIND("h", H4726)-1),0)</f>
        <v>2</v>
      </c>
      <c r="M4726" t="str">
        <f>IFERROR(MID(H4726, FIND("h", H4726)+1, FIND("m", H4726) - FIND("h", H4726)-1), IFERROR(LEFT(H4726, FIND("m",  H4726)-1),0))</f>
        <v xml:space="preserve"> 35</v>
      </c>
      <c r="N4726">
        <f>Table1[[#This Row],[Duration_hr]]*60 +Table1[[#This Row],[Duration_min]]</f>
        <v>155</v>
      </c>
      <c r="O4726">
        <f>IF(I4726="non-stop", 0, VALUE(LEFT(I4726, FIND(" ", I4726)-1)))</f>
        <v>0</v>
      </c>
    </row>
    <row r="4727" spans="1:15" x14ac:dyDescent="0.3">
      <c r="A4727" t="s">
        <v>14</v>
      </c>
      <c r="B4727" t="s">
        <v>28</v>
      </c>
      <c r="C4727" t="s">
        <v>68</v>
      </c>
      <c r="D4727" t="s">
        <v>67</v>
      </c>
      <c r="E4727" s="3" t="s">
        <v>80</v>
      </c>
      <c r="F4727" t="s">
        <v>345</v>
      </c>
      <c r="G4727" t="s">
        <v>329</v>
      </c>
      <c r="H4727" s="5" t="s">
        <v>1634</v>
      </c>
      <c r="I4727" t="s">
        <v>1991</v>
      </c>
      <c r="J4727" t="s">
        <v>1998</v>
      </c>
      <c r="K4727">
        <v>3841</v>
      </c>
      <c r="L4727" t="str">
        <f>IFERROR(LEFT(H4727, FIND("h", H4727)-1),0)</f>
        <v>2</v>
      </c>
      <c r="M4727" t="str">
        <f>IFERROR(MID(H4727, FIND("h", H4727)+1, FIND("m", H4727) - FIND("h", H4727)-1), IFERROR(LEFT(H4727, FIND("m",  H4727)-1),0))</f>
        <v xml:space="preserve"> 35</v>
      </c>
      <c r="N4727">
        <f>Table1[[#This Row],[Duration_hr]]*60 +Table1[[#This Row],[Duration_min]]</f>
        <v>155</v>
      </c>
      <c r="O4727">
        <f>IF(I4727="non-stop", 0, VALUE(LEFT(I4727, FIND(" ", I4727)-1)))</f>
        <v>0</v>
      </c>
    </row>
    <row r="4728" spans="1:15" x14ac:dyDescent="0.3">
      <c r="A4728" t="s">
        <v>11</v>
      </c>
      <c r="B4728" t="s">
        <v>29</v>
      </c>
      <c r="C4728" t="s">
        <v>68</v>
      </c>
      <c r="D4728" t="s">
        <v>67</v>
      </c>
      <c r="E4728" s="3" t="s">
        <v>80</v>
      </c>
      <c r="F4728" t="s">
        <v>290</v>
      </c>
      <c r="G4728" t="s">
        <v>319</v>
      </c>
      <c r="H4728" s="5" t="s">
        <v>1634</v>
      </c>
      <c r="I4728" t="s">
        <v>1991</v>
      </c>
      <c r="J4728" t="s">
        <v>1996</v>
      </c>
      <c r="K4728">
        <v>4148</v>
      </c>
      <c r="L4728" t="str">
        <f>IFERROR(LEFT(H4728, FIND("h", H4728)-1),0)</f>
        <v>2</v>
      </c>
      <c r="M4728" t="str">
        <f>IFERROR(MID(H4728, FIND("h", H4728)+1, FIND("m", H4728) - FIND("h", H4728)-1), IFERROR(LEFT(H4728, FIND("m",  H4728)-1),0))</f>
        <v xml:space="preserve"> 35</v>
      </c>
      <c r="N4728">
        <f>Table1[[#This Row],[Duration_hr]]*60 +Table1[[#This Row],[Duration_min]]</f>
        <v>155</v>
      </c>
      <c r="O4728">
        <f>IF(I4728="non-stop", 0, VALUE(LEFT(I4728, FIND(" ", I4728)-1)))</f>
        <v>0</v>
      </c>
    </row>
    <row r="4729" spans="1:15" x14ac:dyDescent="0.3">
      <c r="A4729" t="s">
        <v>11</v>
      </c>
      <c r="B4729" t="s">
        <v>33</v>
      </c>
      <c r="C4729" t="s">
        <v>68</v>
      </c>
      <c r="D4729" t="s">
        <v>67</v>
      </c>
      <c r="E4729" s="3" t="s">
        <v>80</v>
      </c>
      <c r="F4729" t="s">
        <v>302</v>
      </c>
      <c r="G4729" t="s">
        <v>206</v>
      </c>
      <c r="H4729" s="5" t="s">
        <v>1634</v>
      </c>
      <c r="I4729" t="s">
        <v>1991</v>
      </c>
      <c r="J4729" t="s">
        <v>1996</v>
      </c>
      <c r="K4729">
        <v>4804</v>
      </c>
      <c r="L4729" t="str">
        <f>IFERROR(LEFT(H4729, FIND("h", H4729)-1),0)</f>
        <v>2</v>
      </c>
      <c r="M4729" t="str">
        <f>IFERROR(MID(H4729, FIND("h", H4729)+1, FIND("m", H4729) - FIND("h", H4729)-1), IFERROR(LEFT(H4729, FIND("m",  H4729)-1),0))</f>
        <v xml:space="preserve"> 35</v>
      </c>
      <c r="N4729">
        <f>Table1[[#This Row],[Duration_hr]]*60 +Table1[[#This Row],[Duration_min]]</f>
        <v>155</v>
      </c>
      <c r="O4729">
        <f>IF(I4729="non-stop", 0, VALUE(LEFT(I4729, FIND(" ", I4729)-1)))</f>
        <v>0</v>
      </c>
    </row>
    <row r="4730" spans="1:15" x14ac:dyDescent="0.3">
      <c r="A4730" t="s">
        <v>12</v>
      </c>
      <c r="B4730" t="s">
        <v>37</v>
      </c>
      <c r="C4730" t="s">
        <v>68</v>
      </c>
      <c r="D4730" t="s">
        <v>67</v>
      </c>
      <c r="E4730" s="3" t="s">
        <v>80</v>
      </c>
      <c r="F4730" t="s">
        <v>267</v>
      </c>
      <c r="G4730" t="s">
        <v>463</v>
      </c>
      <c r="H4730" s="5" t="s">
        <v>1634</v>
      </c>
      <c r="I4730" t="s">
        <v>1991</v>
      </c>
      <c r="J4730" t="s">
        <v>1996</v>
      </c>
      <c r="K4730">
        <v>4145</v>
      </c>
      <c r="L4730" t="str">
        <f>IFERROR(LEFT(H4730, FIND("h", H4730)-1),0)</f>
        <v>2</v>
      </c>
      <c r="M4730" t="str">
        <f>IFERROR(MID(H4730, FIND("h", H4730)+1, FIND("m", H4730) - FIND("h", H4730)-1), IFERROR(LEFT(H4730, FIND("m",  H4730)-1),0))</f>
        <v xml:space="preserve"> 35</v>
      </c>
      <c r="N4730">
        <f>Table1[[#This Row],[Duration_hr]]*60 +Table1[[#This Row],[Duration_min]]</f>
        <v>155</v>
      </c>
      <c r="O4730">
        <f>IF(I4730="non-stop", 0, VALUE(LEFT(I4730, FIND(" ", I4730)-1)))</f>
        <v>0</v>
      </c>
    </row>
    <row r="4731" spans="1:15" x14ac:dyDescent="0.3">
      <c r="A4731" t="s">
        <v>11</v>
      </c>
      <c r="B4731" t="s">
        <v>52</v>
      </c>
      <c r="C4731" t="s">
        <v>68</v>
      </c>
      <c r="D4731" t="s">
        <v>67</v>
      </c>
      <c r="E4731" s="3" t="s">
        <v>80</v>
      </c>
      <c r="F4731" t="s">
        <v>361</v>
      </c>
      <c r="G4731" t="s">
        <v>391</v>
      </c>
      <c r="H4731" s="5" t="s">
        <v>1634</v>
      </c>
      <c r="I4731" t="s">
        <v>1991</v>
      </c>
      <c r="J4731" t="s">
        <v>1996</v>
      </c>
      <c r="K4731">
        <v>4804</v>
      </c>
      <c r="L4731" t="str">
        <f>IFERROR(LEFT(H4731, FIND("h", H4731)-1),0)</f>
        <v>2</v>
      </c>
      <c r="M4731" t="str">
        <f>IFERROR(MID(H4731, FIND("h", H4731)+1, FIND("m", H4731) - FIND("h", H4731)-1), IFERROR(LEFT(H4731, FIND("m",  H4731)-1),0))</f>
        <v xml:space="preserve"> 35</v>
      </c>
      <c r="N4731">
        <f>Table1[[#This Row],[Duration_hr]]*60 +Table1[[#This Row],[Duration_min]]</f>
        <v>155</v>
      </c>
      <c r="O4731">
        <f>IF(I4731="non-stop", 0, VALUE(LEFT(I4731, FIND(" ", I4731)-1)))</f>
        <v>0</v>
      </c>
    </row>
    <row r="4732" spans="1:15" x14ac:dyDescent="0.3">
      <c r="A4732" t="s">
        <v>11</v>
      </c>
      <c r="B4732" t="s">
        <v>34</v>
      </c>
      <c r="C4732" t="s">
        <v>68</v>
      </c>
      <c r="D4732" t="s">
        <v>67</v>
      </c>
      <c r="E4732" s="3" t="s">
        <v>80</v>
      </c>
      <c r="F4732" t="s">
        <v>282</v>
      </c>
      <c r="G4732" t="s">
        <v>259</v>
      </c>
      <c r="H4732" s="5" t="s">
        <v>1634</v>
      </c>
      <c r="I4732" t="s">
        <v>1991</v>
      </c>
      <c r="J4732" t="s">
        <v>1996</v>
      </c>
      <c r="K4732">
        <v>4804</v>
      </c>
      <c r="L4732" t="str">
        <f>IFERROR(LEFT(H4732, FIND("h", H4732)-1),0)</f>
        <v>2</v>
      </c>
      <c r="M4732" t="str">
        <f>IFERROR(MID(H4732, FIND("h", H4732)+1, FIND("m", H4732) - FIND("h", H4732)-1), IFERROR(LEFT(H4732, FIND("m",  H4732)-1),0))</f>
        <v xml:space="preserve"> 35</v>
      </c>
      <c r="N4732">
        <f>Table1[[#This Row],[Duration_hr]]*60 +Table1[[#This Row],[Duration_min]]</f>
        <v>155</v>
      </c>
      <c r="O4732">
        <f>IF(I4732="non-stop", 0, VALUE(LEFT(I4732, FIND(" ", I4732)-1)))</f>
        <v>0</v>
      </c>
    </row>
    <row r="4733" spans="1:15" x14ac:dyDescent="0.3">
      <c r="A4733" t="s">
        <v>18</v>
      </c>
      <c r="B4733" t="s">
        <v>64</v>
      </c>
      <c r="C4733" t="s">
        <v>68</v>
      </c>
      <c r="D4733" t="s">
        <v>67</v>
      </c>
      <c r="E4733" s="3" t="s">
        <v>80</v>
      </c>
      <c r="F4733" t="s">
        <v>318</v>
      </c>
      <c r="G4733" t="s">
        <v>274</v>
      </c>
      <c r="H4733" s="5" t="s">
        <v>1634</v>
      </c>
      <c r="I4733" t="s">
        <v>1991</v>
      </c>
      <c r="J4733" t="s">
        <v>1996</v>
      </c>
      <c r="K4733">
        <v>5620</v>
      </c>
      <c r="L4733" t="str">
        <f>IFERROR(LEFT(H4733, FIND("h", H4733)-1),0)</f>
        <v>2</v>
      </c>
      <c r="M4733" t="str">
        <f>IFERROR(MID(H4733, FIND("h", H4733)+1, FIND("m", H4733) - FIND("h", H4733)-1), IFERROR(LEFT(H4733, FIND("m",  H4733)-1),0))</f>
        <v xml:space="preserve"> 35</v>
      </c>
      <c r="N4733">
        <f>Table1[[#This Row],[Duration_hr]]*60 +Table1[[#This Row],[Duration_min]]</f>
        <v>155</v>
      </c>
      <c r="O4733">
        <f>IF(I4733="non-stop", 0, VALUE(LEFT(I4733, FIND(" ", I4733)-1)))</f>
        <v>0</v>
      </c>
    </row>
    <row r="4734" spans="1:15" x14ac:dyDescent="0.3">
      <c r="A4734" t="s">
        <v>11</v>
      </c>
      <c r="B4734" t="s">
        <v>25</v>
      </c>
      <c r="C4734" t="s">
        <v>68</v>
      </c>
      <c r="D4734" t="s">
        <v>67</v>
      </c>
      <c r="E4734" s="3" t="s">
        <v>80</v>
      </c>
      <c r="F4734" t="s">
        <v>217</v>
      </c>
      <c r="G4734" t="s">
        <v>269</v>
      </c>
      <c r="H4734" s="5" t="s">
        <v>1634</v>
      </c>
      <c r="I4734" t="s">
        <v>1991</v>
      </c>
      <c r="J4734" t="s">
        <v>1996</v>
      </c>
      <c r="K4734">
        <v>4804</v>
      </c>
      <c r="L4734" t="str">
        <f>IFERROR(LEFT(H4734, FIND("h", H4734)-1),0)</f>
        <v>2</v>
      </c>
      <c r="M4734" t="str">
        <f>IFERROR(MID(H4734, FIND("h", H4734)+1, FIND("m", H4734) - FIND("h", H4734)-1), IFERROR(LEFT(H4734, FIND("m",  H4734)-1),0))</f>
        <v xml:space="preserve"> 35</v>
      </c>
      <c r="N4734">
        <f>Table1[[#This Row],[Duration_hr]]*60 +Table1[[#This Row],[Duration_min]]</f>
        <v>155</v>
      </c>
      <c r="O4734">
        <f>IF(I4734="non-stop", 0, VALUE(LEFT(I4734, FIND(" ", I4734)-1)))</f>
        <v>0</v>
      </c>
    </row>
    <row r="4735" spans="1:15" x14ac:dyDescent="0.3">
      <c r="A4735" t="s">
        <v>18</v>
      </c>
      <c r="B4735" t="s">
        <v>42</v>
      </c>
      <c r="C4735" t="s">
        <v>68</v>
      </c>
      <c r="D4735" t="s">
        <v>67</v>
      </c>
      <c r="E4735" s="3" t="s">
        <v>80</v>
      </c>
      <c r="F4735" t="s">
        <v>318</v>
      </c>
      <c r="G4735" t="s">
        <v>274</v>
      </c>
      <c r="H4735" s="5" t="s">
        <v>1634</v>
      </c>
      <c r="I4735" t="s">
        <v>1991</v>
      </c>
      <c r="J4735" t="s">
        <v>1996</v>
      </c>
      <c r="K4735">
        <v>4409</v>
      </c>
      <c r="L4735" t="str">
        <f>IFERROR(LEFT(H4735, FIND("h", H4735)-1),0)</f>
        <v>2</v>
      </c>
      <c r="M4735" t="str">
        <f>IFERROR(MID(H4735, FIND("h", H4735)+1, FIND("m", H4735) - FIND("h", H4735)-1), IFERROR(LEFT(H4735, FIND("m",  H4735)-1),0))</f>
        <v xml:space="preserve"> 35</v>
      </c>
      <c r="N4735">
        <f>Table1[[#This Row],[Duration_hr]]*60 +Table1[[#This Row],[Duration_min]]</f>
        <v>155</v>
      </c>
      <c r="O4735">
        <f>IF(I4735="non-stop", 0, VALUE(LEFT(I4735, FIND(" ", I4735)-1)))</f>
        <v>0</v>
      </c>
    </row>
    <row r="4736" spans="1:15" x14ac:dyDescent="0.3">
      <c r="A4736" t="s">
        <v>18</v>
      </c>
      <c r="B4736" t="s">
        <v>52</v>
      </c>
      <c r="C4736" t="s">
        <v>68</v>
      </c>
      <c r="D4736" t="s">
        <v>67</v>
      </c>
      <c r="E4736" s="3" t="s">
        <v>80</v>
      </c>
      <c r="F4736" t="s">
        <v>318</v>
      </c>
      <c r="G4736" t="s">
        <v>274</v>
      </c>
      <c r="H4736" s="5" t="s">
        <v>1634</v>
      </c>
      <c r="I4736" t="s">
        <v>1991</v>
      </c>
      <c r="J4736" t="s">
        <v>1996</v>
      </c>
      <c r="K4736">
        <v>4409</v>
      </c>
      <c r="L4736" t="str">
        <f>IFERROR(LEFT(H4736, FIND("h", H4736)-1),0)</f>
        <v>2</v>
      </c>
      <c r="M4736" t="str">
        <f>IFERROR(MID(H4736, FIND("h", H4736)+1, FIND("m", H4736) - FIND("h", H4736)-1), IFERROR(LEFT(H4736, FIND("m",  H4736)-1),0))</f>
        <v xml:space="preserve"> 35</v>
      </c>
      <c r="N4736">
        <f>Table1[[#This Row],[Duration_hr]]*60 +Table1[[#This Row],[Duration_min]]</f>
        <v>155</v>
      </c>
      <c r="O4736">
        <f>IF(I4736="non-stop", 0, VALUE(LEFT(I4736, FIND(" ", I4736)-1)))</f>
        <v>0</v>
      </c>
    </row>
    <row r="4737" spans="1:15" x14ac:dyDescent="0.3">
      <c r="A4737" t="s">
        <v>17</v>
      </c>
      <c r="B4737" t="s">
        <v>50</v>
      </c>
      <c r="C4737" t="s">
        <v>67</v>
      </c>
      <c r="D4737" t="s">
        <v>69</v>
      </c>
      <c r="E4737" s="3" t="s">
        <v>75</v>
      </c>
      <c r="F4737" t="s">
        <v>299</v>
      </c>
      <c r="G4737" t="s">
        <v>301</v>
      </c>
      <c r="H4737" s="5" t="s">
        <v>1634</v>
      </c>
      <c r="I4737" t="s">
        <v>1991</v>
      </c>
      <c r="J4737" t="s">
        <v>1996</v>
      </c>
      <c r="K4737">
        <v>4878</v>
      </c>
      <c r="L4737" t="str">
        <f>IFERROR(LEFT(H4737, FIND("h", H4737)-1),0)</f>
        <v>2</v>
      </c>
      <c r="M4737" t="str">
        <f>IFERROR(MID(H4737, FIND("h", H4737)+1, FIND("m", H4737) - FIND("h", H4737)-1), IFERROR(LEFT(H4737, FIND("m",  H4737)-1),0))</f>
        <v xml:space="preserve"> 35</v>
      </c>
      <c r="N4737">
        <f>Table1[[#This Row],[Duration_hr]]*60 +Table1[[#This Row],[Duration_min]]</f>
        <v>155</v>
      </c>
      <c r="O4737">
        <f>IF(I4737="non-stop", 0, VALUE(LEFT(I4737, FIND(" ", I4737)-1)))</f>
        <v>0</v>
      </c>
    </row>
    <row r="4738" spans="1:15" x14ac:dyDescent="0.3">
      <c r="A4738" t="s">
        <v>11</v>
      </c>
      <c r="B4738" t="s">
        <v>57</v>
      </c>
      <c r="C4738" t="s">
        <v>68</v>
      </c>
      <c r="D4738" t="s">
        <v>67</v>
      </c>
      <c r="E4738" s="3" t="s">
        <v>80</v>
      </c>
      <c r="F4738" t="s">
        <v>282</v>
      </c>
      <c r="G4738" t="s">
        <v>259</v>
      </c>
      <c r="H4738" s="5" t="s">
        <v>1634</v>
      </c>
      <c r="I4738" t="s">
        <v>1991</v>
      </c>
      <c r="J4738" t="s">
        <v>1996</v>
      </c>
      <c r="K4738">
        <v>4174</v>
      </c>
      <c r="L4738" t="str">
        <f>IFERROR(LEFT(H4738, FIND("h", H4738)-1),0)</f>
        <v>2</v>
      </c>
      <c r="M4738" t="str">
        <f>IFERROR(MID(H4738, FIND("h", H4738)+1, FIND("m", H4738) - FIND("h", H4738)-1), IFERROR(LEFT(H4738, FIND("m",  H4738)-1),0))</f>
        <v xml:space="preserve"> 35</v>
      </c>
      <c r="N4738">
        <f>Table1[[#This Row],[Duration_hr]]*60 +Table1[[#This Row],[Duration_min]]</f>
        <v>155</v>
      </c>
      <c r="O4738">
        <f>IF(I4738="non-stop", 0, VALUE(LEFT(I4738, FIND(" ", I4738)-1)))</f>
        <v>0</v>
      </c>
    </row>
    <row r="4739" spans="1:15" x14ac:dyDescent="0.3">
      <c r="A4739" t="s">
        <v>11</v>
      </c>
      <c r="B4739" t="s">
        <v>58</v>
      </c>
      <c r="C4739" t="s">
        <v>68</v>
      </c>
      <c r="D4739" t="s">
        <v>67</v>
      </c>
      <c r="E4739" s="3" t="s">
        <v>80</v>
      </c>
      <c r="F4739" t="s">
        <v>282</v>
      </c>
      <c r="G4739" t="s">
        <v>259</v>
      </c>
      <c r="H4739" s="5" t="s">
        <v>1634</v>
      </c>
      <c r="I4739" t="s">
        <v>1991</v>
      </c>
      <c r="J4739" t="s">
        <v>1996</v>
      </c>
      <c r="K4739">
        <v>5644</v>
      </c>
      <c r="L4739" t="str">
        <f>IFERROR(LEFT(H4739, FIND("h", H4739)-1),0)</f>
        <v>2</v>
      </c>
      <c r="M4739" t="str">
        <f>IFERROR(MID(H4739, FIND("h", H4739)+1, FIND("m", H4739) - FIND("h", H4739)-1), IFERROR(LEFT(H4739, FIND("m",  H4739)-1),0))</f>
        <v xml:space="preserve"> 35</v>
      </c>
      <c r="N4739">
        <f>Table1[[#This Row],[Duration_hr]]*60 +Table1[[#This Row],[Duration_min]]</f>
        <v>155</v>
      </c>
      <c r="O4739">
        <f>IF(I4739="non-stop", 0, VALUE(LEFT(I4739, FIND(" ", I4739)-1)))</f>
        <v>0</v>
      </c>
    </row>
    <row r="4740" spans="1:15" x14ac:dyDescent="0.3">
      <c r="A4740" t="s">
        <v>11</v>
      </c>
      <c r="B4740" t="s">
        <v>30</v>
      </c>
      <c r="C4740" t="s">
        <v>68</v>
      </c>
      <c r="D4740" t="s">
        <v>67</v>
      </c>
      <c r="E4740" s="3" t="s">
        <v>80</v>
      </c>
      <c r="F4740" t="s">
        <v>341</v>
      </c>
      <c r="G4740" t="s">
        <v>1564</v>
      </c>
      <c r="H4740" s="5" t="s">
        <v>1634</v>
      </c>
      <c r="I4740" t="s">
        <v>1991</v>
      </c>
      <c r="J4740" t="s">
        <v>1996</v>
      </c>
      <c r="K4740">
        <v>4804</v>
      </c>
      <c r="L4740" t="str">
        <f>IFERROR(LEFT(H4740, FIND("h", H4740)-1),0)</f>
        <v>2</v>
      </c>
      <c r="M4740" t="str">
        <f>IFERROR(MID(H4740, FIND("h", H4740)+1, FIND("m", H4740) - FIND("h", H4740)-1), IFERROR(LEFT(H4740, FIND("m",  H4740)-1),0))</f>
        <v xml:space="preserve"> 35</v>
      </c>
      <c r="N4740">
        <f>Table1[[#This Row],[Duration_hr]]*60 +Table1[[#This Row],[Duration_min]]</f>
        <v>155</v>
      </c>
      <c r="O4740">
        <f>IF(I4740="non-stop", 0, VALUE(LEFT(I4740, FIND(" ", I4740)-1)))</f>
        <v>0</v>
      </c>
    </row>
    <row r="4741" spans="1:15" x14ac:dyDescent="0.3">
      <c r="A4741" t="s">
        <v>18</v>
      </c>
      <c r="B4741" t="s">
        <v>25</v>
      </c>
      <c r="C4741" t="s">
        <v>68</v>
      </c>
      <c r="D4741" t="s">
        <v>67</v>
      </c>
      <c r="E4741" s="3" t="s">
        <v>80</v>
      </c>
      <c r="F4741" t="s">
        <v>318</v>
      </c>
      <c r="G4741" t="s">
        <v>274</v>
      </c>
      <c r="H4741" s="5" t="s">
        <v>1634</v>
      </c>
      <c r="I4741" t="s">
        <v>1991</v>
      </c>
      <c r="J4741" t="s">
        <v>1996</v>
      </c>
      <c r="K4741">
        <v>5645</v>
      </c>
      <c r="L4741" t="str">
        <f>IFERROR(LEFT(H4741, FIND("h", H4741)-1),0)</f>
        <v>2</v>
      </c>
      <c r="M4741" t="str">
        <f>IFERROR(MID(H4741, FIND("h", H4741)+1, FIND("m", H4741) - FIND("h", H4741)-1), IFERROR(LEFT(H4741, FIND("m",  H4741)-1),0))</f>
        <v xml:space="preserve"> 35</v>
      </c>
      <c r="N4741">
        <f>Table1[[#This Row],[Duration_hr]]*60 +Table1[[#This Row],[Duration_min]]</f>
        <v>155</v>
      </c>
      <c r="O4741">
        <f>IF(I4741="non-stop", 0, VALUE(LEFT(I4741, FIND(" ", I4741)-1)))</f>
        <v>0</v>
      </c>
    </row>
    <row r="4742" spans="1:15" x14ac:dyDescent="0.3">
      <c r="A4742" t="s">
        <v>14</v>
      </c>
      <c r="B4742" t="s">
        <v>47</v>
      </c>
      <c r="C4742" t="s">
        <v>68</v>
      </c>
      <c r="D4742" t="s">
        <v>67</v>
      </c>
      <c r="E4742" s="3" t="s">
        <v>80</v>
      </c>
      <c r="F4742" t="s">
        <v>345</v>
      </c>
      <c r="G4742" t="s">
        <v>329</v>
      </c>
      <c r="H4742" s="5" t="s">
        <v>1634</v>
      </c>
      <c r="I4742" t="s">
        <v>1991</v>
      </c>
      <c r="J4742" t="s">
        <v>1998</v>
      </c>
      <c r="K4742">
        <v>3841</v>
      </c>
      <c r="L4742" t="str">
        <f>IFERROR(LEFT(H4742, FIND("h", H4742)-1),0)</f>
        <v>2</v>
      </c>
      <c r="M4742" t="str">
        <f>IFERROR(MID(H4742, FIND("h", H4742)+1, FIND("m", H4742) - FIND("h", H4742)-1), IFERROR(LEFT(H4742, FIND("m",  H4742)-1),0))</f>
        <v xml:space="preserve"> 35</v>
      </c>
      <c r="N4742">
        <f>Table1[[#This Row],[Duration_hr]]*60 +Table1[[#This Row],[Duration_min]]</f>
        <v>155</v>
      </c>
      <c r="O4742">
        <f>IF(I4742="non-stop", 0, VALUE(LEFT(I4742, FIND(" ", I4742)-1)))</f>
        <v>0</v>
      </c>
    </row>
    <row r="4743" spans="1:15" x14ac:dyDescent="0.3">
      <c r="A4743" t="s">
        <v>11</v>
      </c>
      <c r="B4743" t="s">
        <v>40</v>
      </c>
      <c r="C4743" t="s">
        <v>68</v>
      </c>
      <c r="D4743" t="s">
        <v>67</v>
      </c>
      <c r="E4743" s="3" t="s">
        <v>80</v>
      </c>
      <c r="F4743" t="s">
        <v>361</v>
      </c>
      <c r="G4743" t="s">
        <v>391</v>
      </c>
      <c r="H4743" s="5" t="s">
        <v>1634</v>
      </c>
      <c r="I4743" t="s">
        <v>1991</v>
      </c>
      <c r="J4743" t="s">
        <v>1996</v>
      </c>
      <c r="K4743">
        <v>4174</v>
      </c>
      <c r="L4743" t="str">
        <f>IFERROR(LEFT(H4743, FIND("h", H4743)-1),0)</f>
        <v>2</v>
      </c>
      <c r="M4743" t="str">
        <f>IFERROR(MID(H4743, FIND("h", H4743)+1, FIND("m", H4743) - FIND("h", H4743)-1), IFERROR(LEFT(H4743, FIND("m",  H4743)-1),0))</f>
        <v xml:space="preserve"> 35</v>
      </c>
      <c r="N4743">
        <f>Table1[[#This Row],[Duration_hr]]*60 +Table1[[#This Row],[Duration_min]]</f>
        <v>155</v>
      </c>
      <c r="O4743">
        <f>IF(I4743="non-stop", 0, VALUE(LEFT(I4743, FIND(" ", I4743)-1)))</f>
        <v>0</v>
      </c>
    </row>
    <row r="4744" spans="1:15" x14ac:dyDescent="0.3">
      <c r="A4744" t="s">
        <v>11</v>
      </c>
      <c r="B4744" t="s">
        <v>42</v>
      </c>
      <c r="C4744" t="s">
        <v>68</v>
      </c>
      <c r="D4744" t="s">
        <v>67</v>
      </c>
      <c r="E4744" s="3" t="s">
        <v>80</v>
      </c>
      <c r="F4744" t="s">
        <v>361</v>
      </c>
      <c r="G4744" t="s">
        <v>391</v>
      </c>
      <c r="H4744" s="5" t="s">
        <v>1634</v>
      </c>
      <c r="I4744" t="s">
        <v>1991</v>
      </c>
      <c r="J4744" t="s">
        <v>1996</v>
      </c>
      <c r="K4744">
        <v>4804</v>
      </c>
      <c r="L4744" t="str">
        <f>IFERROR(LEFT(H4744, FIND("h", H4744)-1),0)</f>
        <v>2</v>
      </c>
      <c r="M4744" t="str">
        <f>IFERROR(MID(H4744, FIND("h", H4744)+1, FIND("m", H4744) - FIND("h", H4744)-1), IFERROR(LEFT(H4744, FIND("m",  H4744)-1),0))</f>
        <v xml:space="preserve"> 35</v>
      </c>
      <c r="N4744">
        <f>Table1[[#This Row],[Duration_hr]]*60 +Table1[[#This Row],[Duration_min]]</f>
        <v>155</v>
      </c>
      <c r="O4744">
        <f>IF(I4744="non-stop", 0, VALUE(LEFT(I4744, FIND(" ", I4744)-1)))</f>
        <v>0</v>
      </c>
    </row>
    <row r="4745" spans="1:15" x14ac:dyDescent="0.3">
      <c r="A4745" t="s">
        <v>18</v>
      </c>
      <c r="B4745" t="s">
        <v>46</v>
      </c>
      <c r="C4745" t="s">
        <v>68</v>
      </c>
      <c r="D4745" t="s">
        <v>67</v>
      </c>
      <c r="E4745" s="3" t="s">
        <v>80</v>
      </c>
      <c r="F4745" t="s">
        <v>318</v>
      </c>
      <c r="G4745" t="s">
        <v>274</v>
      </c>
      <c r="H4745" s="5" t="s">
        <v>1634</v>
      </c>
      <c r="I4745" t="s">
        <v>1991</v>
      </c>
      <c r="J4745" t="s">
        <v>1996</v>
      </c>
      <c r="K4745">
        <v>5645</v>
      </c>
      <c r="L4745" t="str">
        <f>IFERROR(LEFT(H4745, FIND("h", H4745)-1),0)</f>
        <v>2</v>
      </c>
      <c r="M4745" t="str">
        <f>IFERROR(MID(H4745, FIND("h", H4745)+1, FIND("m", H4745) - FIND("h", H4745)-1), IFERROR(LEFT(H4745, FIND("m",  H4745)-1),0))</f>
        <v xml:space="preserve"> 35</v>
      </c>
      <c r="N4745">
        <f>Table1[[#This Row],[Duration_hr]]*60 +Table1[[#This Row],[Duration_min]]</f>
        <v>155</v>
      </c>
      <c r="O4745">
        <f>IF(I4745="non-stop", 0, VALUE(LEFT(I4745, FIND(" ", I4745)-1)))</f>
        <v>0</v>
      </c>
    </row>
    <row r="4746" spans="1:15" x14ac:dyDescent="0.3">
      <c r="A4746" t="s">
        <v>11</v>
      </c>
      <c r="B4746" t="s">
        <v>28</v>
      </c>
      <c r="C4746" t="s">
        <v>68</v>
      </c>
      <c r="D4746" t="s">
        <v>67</v>
      </c>
      <c r="E4746" s="3" t="s">
        <v>80</v>
      </c>
      <c r="F4746" t="s">
        <v>282</v>
      </c>
      <c r="G4746" t="s">
        <v>259</v>
      </c>
      <c r="H4746" s="5" t="s">
        <v>1634</v>
      </c>
      <c r="I4746" t="s">
        <v>1991</v>
      </c>
      <c r="J4746" t="s">
        <v>1996</v>
      </c>
      <c r="K4746">
        <v>4804</v>
      </c>
      <c r="L4746" t="str">
        <f>IFERROR(LEFT(H4746, FIND("h", H4746)-1),0)</f>
        <v>2</v>
      </c>
      <c r="M4746" t="str">
        <f>IFERROR(MID(H4746, FIND("h", H4746)+1, FIND("m", H4746) - FIND("h", H4746)-1), IFERROR(LEFT(H4746, FIND("m",  H4746)-1),0))</f>
        <v xml:space="preserve"> 35</v>
      </c>
      <c r="N4746">
        <f>Table1[[#This Row],[Duration_hr]]*60 +Table1[[#This Row],[Duration_min]]</f>
        <v>155</v>
      </c>
      <c r="O4746">
        <f>IF(I4746="non-stop", 0, VALUE(LEFT(I4746, FIND(" ", I4746)-1)))</f>
        <v>0</v>
      </c>
    </row>
    <row r="4747" spans="1:15" x14ac:dyDescent="0.3">
      <c r="A4747" t="s">
        <v>12</v>
      </c>
      <c r="B4747" t="s">
        <v>44</v>
      </c>
      <c r="C4747" t="s">
        <v>68</v>
      </c>
      <c r="D4747" t="s">
        <v>67</v>
      </c>
      <c r="E4747" s="3" t="s">
        <v>80</v>
      </c>
      <c r="F4747" t="s">
        <v>267</v>
      </c>
      <c r="G4747" t="s">
        <v>463</v>
      </c>
      <c r="H4747" s="5" t="s">
        <v>1634</v>
      </c>
      <c r="I4747" t="s">
        <v>1991</v>
      </c>
      <c r="J4747" t="s">
        <v>1996</v>
      </c>
      <c r="K4747">
        <v>4145</v>
      </c>
      <c r="L4747" t="str">
        <f>IFERROR(LEFT(H4747, FIND("h", H4747)-1),0)</f>
        <v>2</v>
      </c>
      <c r="M4747" t="str">
        <f>IFERROR(MID(H4747, FIND("h", H4747)+1, FIND("m", H4747) - FIND("h", H4747)-1), IFERROR(LEFT(H4747, FIND("m",  H4747)-1),0))</f>
        <v xml:space="preserve"> 35</v>
      </c>
      <c r="N4747">
        <f>Table1[[#This Row],[Duration_hr]]*60 +Table1[[#This Row],[Duration_min]]</f>
        <v>155</v>
      </c>
      <c r="O4747">
        <f>IF(I4747="non-stop", 0, VALUE(LEFT(I4747, FIND(" ", I4747)-1)))</f>
        <v>0</v>
      </c>
    </row>
    <row r="4748" spans="1:15" x14ac:dyDescent="0.3">
      <c r="A4748" t="s">
        <v>11</v>
      </c>
      <c r="B4748" t="s">
        <v>32</v>
      </c>
      <c r="C4748" t="s">
        <v>68</v>
      </c>
      <c r="D4748" t="s">
        <v>67</v>
      </c>
      <c r="E4748" s="3" t="s">
        <v>80</v>
      </c>
      <c r="F4748" t="s">
        <v>302</v>
      </c>
      <c r="G4748" t="s">
        <v>206</v>
      </c>
      <c r="H4748" s="5" t="s">
        <v>1634</v>
      </c>
      <c r="I4748" t="s">
        <v>1991</v>
      </c>
      <c r="J4748" t="s">
        <v>1996</v>
      </c>
      <c r="K4748">
        <v>4174</v>
      </c>
      <c r="L4748" t="str">
        <f>IFERROR(LEFT(H4748, FIND("h", H4748)-1),0)</f>
        <v>2</v>
      </c>
      <c r="M4748" t="str">
        <f>IFERROR(MID(H4748, FIND("h", H4748)+1, FIND("m", H4748) - FIND("h", H4748)-1), IFERROR(LEFT(H4748, FIND("m",  H4748)-1),0))</f>
        <v xml:space="preserve"> 35</v>
      </c>
      <c r="N4748">
        <f>Table1[[#This Row],[Duration_hr]]*60 +Table1[[#This Row],[Duration_min]]</f>
        <v>155</v>
      </c>
      <c r="O4748">
        <f>IF(I4748="non-stop", 0, VALUE(LEFT(I4748, FIND(" ", I4748)-1)))</f>
        <v>0</v>
      </c>
    </row>
    <row r="4749" spans="1:15" x14ac:dyDescent="0.3">
      <c r="A4749" t="s">
        <v>17</v>
      </c>
      <c r="B4749" t="s">
        <v>45</v>
      </c>
      <c r="C4749" t="s">
        <v>67</v>
      </c>
      <c r="D4749" t="s">
        <v>69</v>
      </c>
      <c r="E4749" s="3" t="s">
        <v>75</v>
      </c>
      <c r="F4749" t="s">
        <v>299</v>
      </c>
      <c r="G4749" t="s">
        <v>301</v>
      </c>
      <c r="H4749" s="5" t="s">
        <v>1634</v>
      </c>
      <c r="I4749" t="s">
        <v>1991</v>
      </c>
      <c r="J4749" t="s">
        <v>1996</v>
      </c>
      <c r="K4749">
        <v>5613</v>
      </c>
      <c r="L4749" t="str">
        <f>IFERROR(LEFT(H4749, FIND("h", H4749)-1),0)</f>
        <v>2</v>
      </c>
      <c r="M4749" t="str">
        <f>IFERROR(MID(H4749, FIND("h", H4749)+1, FIND("m", H4749) - FIND("h", H4749)-1), IFERROR(LEFT(H4749, FIND("m",  H4749)-1),0))</f>
        <v xml:space="preserve"> 35</v>
      </c>
      <c r="N4749">
        <f>Table1[[#This Row],[Duration_hr]]*60 +Table1[[#This Row],[Duration_min]]</f>
        <v>155</v>
      </c>
      <c r="O4749">
        <f>IF(I4749="non-stop", 0, VALUE(LEFT(I4749, FIND(" ", I4749)-1)))</f>
        <v>0</v>
      </c>
    </row>
    <row r="4750" spans="1:15" x14ac:dyDescent="0.3">
      <c r="A4750" t="s">
        <v>12</v>
      </c>
      <c r="B4750" t="s">
        <v>23</v>
      </c>
      <c r="C4750" t="s">
        <v>68</v>
      </c>
      <c r="D4750" t="s">
        <v>67</v>
      </c>
      <c r="E4750" s="3" t="s">
        <v>80</v>
      </c>
      <c r="F4750" t="s">
        <v>267</v>
      </c>
      <c r="G4750" t="s">
        <v>463</v>
      </c>
      <c r="H4750" s="5" t="s">
        <v>1634</v>
      </c>
      <c r="I4750" t="s">
        <v>1991</v>
      </c>
      <c r="J4750" t="s">
        <v>1996</v>
      </c>
      <c r="K4750">
        <v>31945</v>
      </c>
      <c r="L4750" t="str">
        <f>IFERROR(LEFT(H4750, FIND("h", H4750)-1),0)</f>
        <v>2</v>
      </c>
      <c r="M4750" t="str">
        <f>IFERROR(MID(H4750, FIND("h", H4750)+1, FIND("m", H4750) - FIND("h", H4750)-1), IFERROR(LEFT(H4750, FIND("m",  H4750)-1),0))</f>
        <v xml:space="preserve"> 35</v>
      </c>
      <c r="N4750">
        <f>Table1[[#This Row],[Duration_hr]]*60 +Table1[[#This Row],[Duration_min]]</f>
        <v>155</v>
      </c>
      <c r="O4750">
        <f>IF(I4750="non-stop", 0, VALUE(LEFT(I4750, FIND(" ", I4750)-1)))</f>
        <v>0</v>
      </c>
    </row>
    <row r="4751" spans="1:15" x14ac:dyDescent="0.3">
      <c r="A4751" t="s">
        <v>14</v>
      </c>
      <c r="B4751" t="s">
        <v>33</v>
      </c>
      <c r="C4751" t="s">
        <v>68</v>
      </c>
      <c r="D4751" t="s">
        <v>67</v>
      </c>
      <c r="E4751" s="3" t="s">
        <v>80</v>
      </c>
      <c r="F4751" t="s">
        <v>345</v>
      </c>
      <c r="G4751" t="s">
        <v>329</v>
      </c>
      <c r="H4751" s="5" t="s">
        <v>1634</v>
      </c>
      <c r="I4751" t="s">
        <v>1991</v>
      </c>
      <c r="J4751" t="s">
        <v>1998</v>
      </c>
      <c r="K4751">
        <v>3841</v>
      </c>
      <c r="L4751" t="str">
        <f>IFERROR(LEFT(H4751, FIND("h", H4751)-1),0)</f>
        <v>2</v>
      </c>
      <c r="M4751" t="str">
        <f>IFERROR(MID(H4751, FIND("h", H4751)+1, FIND("m", H4751) - FIND("h", H4751)-1), IFERROR(LEFT(H4751, FIND("m",  H4751)-1),0))</f>
        <v xml:space="preserve"> 35</v>
      </c>
      <c r="N4751">
        <f>Table1[[#This Row],[Duration_hr]]*60 +Table1[[#This Row],[Duration_min]]</f>
        <v>155</v>
      </c>
      <c r="O4751">
        <f>IF(I4751="non-stop", 0, VALUE(LEFT(I4751, FIND(" ", I4751)-1)))</f>
        <v>0</v>
      </c>
    </row>
    <row r="4752" spans="1:15" x14ac:dyDescent="0.3">
      <c r="A4752" t="s">
        <v>12</v>
      </c>
      <c r="B4752" t="s">
        <v>33</v>
      </c>
      <c r="C4752" t="s">
        <v>68</v>
      </c>
      <c r="D4752" t="s">
        <v>67</v>
      </c>
      <c r="E4752" s="3" t="s">
        <v>80</v>
      </c>
      <c r="F4752" t="s">
        <v>267</v>
      </c>
      <c r="G4752" t="s">
        <v>463</v>
      </c>
      <c r="H4752" s="5" t="s">
        <v>1634</v>
      </c>
      <c r="I4752" t="s">
        <v>1991</v>
      </c>
      <c r="J4752" t="s">
        <v>1996</v>
      </c>
      <c r="K4752">
        <v>4145</v>
      </c>
      <c r="L4752" t="str">
        <f>IFERROR(LEFT(H4752, FIND("h", H4752)-1),0)</f>
        <v>2</v>
      </c>
      <c r="M4752" t="str">
        <f>IFERROR(MID(H4752, FIND("h", H4752)+1, FIND("m", H4752) - FIND("h", H4752)-1), IFERROR(LEFT(H4752, FIND("m",  H4752)-1),0))</f>
        <v xml:space="preserve"> 35</v>
      </c>
      <c r="N4752">
        <f>Table1[[#This Row],[Duration_hr]]*60 +Table1[[#This Row],[Duration_min]]</f>
        <v>155</v>
      </c>
      <c r="O4752">
        <f>IF(I4752="non-stop", 0, VALUE(LEFT(I4752, FIND(" ", I4752)-1)))</f>
        <v>0</v>
      </c>
    </row>
    <row r="4753" spans="1:15" x14ac:dyDescent="0.3">
      <c r="A4753" t="s">
        <v>11</v>
      </c>
      <c r="B4753" t="s">
        <v>38</v>
      </c>
      <c r="C4753" t="s">
        <v>68</v>
      </c>
      <c r="D4753" t="s">
        <v>67</v>
      </c>
      <c r="E4753" s="3" t="s">
        <v>80</v>
      </c>
      <c r="F4753" t="s">
        <v>339</v>
      </c>
      <c r="G4753" t="s">
        <v>266</v>
      </c>
      <c r="H4753" s="5" t="s">
        <v>1634</v>
      </c>
      <c r="I4753" t="s">
        <v>1991</v>
      </c>
      <c r="J4753" t="s">
        <v>1996</v>
      </c>
      <c r="K4753">
        <v>5618</v>
      </c>
      <c r="L4753" t="str">
        <f>IFERROR(LEFT(H4753, FIND("h", H4753)-1),0)</f>
        <v>2</v>
      </c>
      <c r="M4753" t="str">
        <f>IFERROR(MID(H4753, FIND("h", H4753)+1, FIND("m", H4753) - FIND("h", H4753)-1), IFERROR(LEFT(H4753, FIND("m",  H4753)-1),0))</f>
        <v xml:space="preserve"> 35</v>
      </c>
      <c r="N4753">
        <f>Table1[[#This Row],[Duration_hr]]*60 +Table1[[#This Row],[Duration_min]]</f>
        <v>155</v>
      </c>
      <c r="O4753">
        <f>IF(I4753="non-stop", 0, VALUE(LEFT(I4753, FIND(" ", I4753)-1)))</f>
        <v>0</v>
      </c>
    </row>
    <row r="4754" spans="1:15" x14ac:dyDescent="0.3">
      <c r="A4754" t="s">
        <v>11</v>
      </c>
      <c r="B4754" t="s">
        <v>66</v>
      </c>
      <c r="C4754" t="s">
        <v>68</v>
      </c>
      <c r="D4754" t="s">
        <v>67</v>
      </c>
      <c r="E4754" s="3" t="s">
        <v>80</v>
      </c>
      <c r="F4754" t="s">
        <v>217</v>
      </c>
      <c r="G4754" t="s">
        <v>269</v>
      </c>
      <c r="H4754" s="5" t="s">
        <v>1634</v>
      </c>
      <c r="I4754" t="s">
        <v>1991</v>
      </c>
      <c r="J4754" t="s">
        <v>1996</v>
      </c>
      <c r="K4754">
        <v>4804</v>
      </c>
      <c r="L4754" t="str">
        <f>IFERROR(LEFT(H4754, FIND("h", H4754)-1),0)</f>
        <v>2</v>
      </c>
      <c r="M4754" t="str">
        <f>IFERROR(MID(H4754, FIND("h", H4754)+1, FIND("m", H4754) - FIND("h", H4754)-1), IFERROR(LEFT(H4754, FIND("m",  H4754)-1),0))</f>
        <v xml:space="preserve"> 35</v>
      </c>
      <c r="N4754">
        <f>Table1[[#This Row],[Duration_hr]]*60 +Table1[[#This Row],[Duration_min]]</f>
        <v>155</v>
      </c>
      <c r="O4754">
        <f>IF(I4754="non-stop", 0, VALUE(LEFT(I4754, FIND(" ", I4754)-1)))</f>
        <v>0</v>
      </c>
    </row>
    <row r="4755" spans="1:15" x14ac:dyDescent="0.3">
      <c r="A4755" t="s">
        <v>11</v>
      </c>
      <c r="B4755" t="s">
        <v>47</v>
      </c>
      <c r="C4755" t="s">
        <v>68</v>
      </c>
      <c r="D4755" t="s">
        <v>67</v>
      </c>
      <c r="E4755" s="3" t="s">
        <v>80</v>
      </c>
      <c r="F4755" t="s">
        <v>217</v>
      </c>
      <c r="G4755" t="s">
        <v>269</v>
      </c>
      <c r="H4755" s="5" t="s">
        <v>1634</v>
      </c>
      <c r="I4755" t="s">
        <v>1991</v>
      </c>
      <c r="J4755" t="s">
        <v>1996</v>
      </c>
      <c r="K4755">
        <v>4804</v>
      </c>
      <c r="L4755" t="str">
        <f>IFERROR(LEFT(H4755, FIND("h", H4755)-1),0)</f>
        <v>2</v>
      </c>
      <c r="M4755" t="str">
        <f>IFERROR(MID(H4755, FIND("h", H4755)+1, FIND("m", H4755) - FIND("h", H4755)-1), IFERROR(LEFT(H4755, FIND("m",  H4755)-1),0))</f>
        <v xml:space="preserve"> 35</v>
      </c>
      <c r="N4755">
        <f>Table1[[#This Row],[Duration_hr]]*60 +Table1[[#This Row],[Duration_min]]</f>
        <v>155</v>
      </c>
      <c r="O4755">
        <f>IF(I4755="non-stop", 0, VALUE(LEFT(I4755, FIND(" ", I4755)-1)))</f>
        <v>0</v>
      </c>
    </row>
    <row r="4756" spans="1:15" x14ac:dyDescent="0.3">
      <c r="A4756" t="s">
        <v>11</v>
      </c>
      <c r="B4756" t="s">
        <v>53</v>
      </c>
      <c r="C4756" t="s">
        <v>68</v>
      </c>
      <c r="D4756" t="s">
        <v>67</v>
      </c>
      <c r="E4756" s="3" t="s">
        <v>80</v>
      </c>
      <c r="F4756" t="s">
        <v>290</v>
      </c>
      <c r="G4756" t="s">
        <v>319</v>
      </c>
      <c r="H4756" s="5" t="s">
        <v>1634</v>
      </c>
      <c r="I4756" t="s">
        <v>1991</v>
      </c>
      <c r="J4756" t="s">
        <v>1996</v>
      </c>
      <c r="K4756">
        <v>4462</v>
      </c>
      <c r="L4756" t="str">
        <f>IFERROR(LEFT(H4756, FIND("h", H4756)-1),0)</f>
        <v>2</v>
      </c>
      <c r="M4756" t="str">
        <f>IFERROR(MID(H4756, FIND("h", H4756)+1, FIND("m", H4756) - FIND("h", H4756)-1), IFERROR(LEFT(H4756, FIND("m",  H4756)-1),0))</f>
        <v xml:space="preserve"> 35</v>
      </c>
      <c r="N4756">
        <f>Table1[[#This Row],[Duration_hr]]*60 +Table1[[#This Row],[Duration_min]]</f>
        <v>155</v>
      </c>
      <c r="O4756">
        <f>IF(I4756="non-stop", 0, VALUE(LEFT(I4756, FIND(" ", I4756)-1)))</f>
        <v>0</v>
      </c>
    </row>
    <row r="4757" spans="1:15" x14ac:dyDescent="0.3">
      <c r="A4757" t="s">
        <v>14</v>
      </c>
      <c r="B4757" t="s">
        <v>62</v>
      </c>
      <c r="C4757" t="s">
        <v>68</v>
      </c>
      <c r="D4757" t="s">
        <v>67</v>
      </c>
      <c r="E4757" s="3" t="s">
        <v>80</v>
      </c>
      <c r="F4757" t="s">
        <v>345</v>
      </c>
      <c r="G4757" t="s">
        <v>329</v>
      </c>
      <c r="H4757" s="5" t="s">
        <v>1634</v>
      </c>
      <c r="I4757" t="s">
        <v>1991</v>
      </c>
      <c r="J4757" t="s">
        <v>1998</v>
      </c>
      <c r="K4757">
        <v>3841</v>
      </c>
      <c r="L4757" t="str">
        <f>IFERROR(LEFT(H4757, FIND("h", H4757)-1),0)</f>
        <v>2</v>
      </c>
      <c r="M4757" t="str">
        <f>IFERROR(MID(H4757, FIND("h", H4757)+1, FIND("m", H4757) - FIND("h", H4757)-1), IFERROR(LEFT(H4757, FIND("m",  H4757)-1),0))</f>
        <v xml:space="preserve"> 35</v>
      </c>
      <c r="N4757">
        <f>Table1[[#This Row],[Duration_hr]]*60 +Table1[[#This Row],[Duration_min]]</f>
        <v>155</v>
      </c>
      <c r="O4757">
        <f>IF(I4757="non-stop", 0, VALUE(LEFT(I4757, FIND(" ", I4757)-1)))</f>
        <v>0</v>
      </c>
    </row>
    <row r="4758" spans="1:15" x14ac:dyDescent="0.3">
      <c r="A4758" t="s">
        <v>12</v>
      </c>
      <c r="B4758" t="s">
        <v>48</v>
      </c>
      <c r="C4758" t="s">
        <v>68</v>
      </c>
      <c r="D4758" t="s">
        <v>67</v>
      </c>
      <c r="E4758" s="3" t="s">
        <v>80</v>
      </c>
      <c r="F4758" t="s">
        <v>267</v>
      </c>
      <c r="G4758" t="s">
        <v>463</v>
      </c>
      <c r="H4758" s="5" t="s">
        <v>1634</v>
      </c>
      <c r="I4758" t="s">
        <v>1991</v>
      </c>
      <c r="J4758" t="s">
        <v>1996</v>
      </c>
      <c r="K4758">
        <v>4145</v>
      </c>
      <c r="L4758" t="str">
        <f>IFERROR(LEFT(H4758, FIND("h", H4758)-1),0)</f>
        <v>2</v>
      </c>
      <c r="M4758" t="str">
        <f>IFERROR(MID(H4758, FIND("h", H4758)+1, FIND("m", H4758) - FIND("h", H4758)-1), IFERROR(LEFT(H4758, FIND("m",  H4758)-1),0))</f>
        <v xml:space="preserve"> 35</v>
      </c>
      <c r="N4758">
        <f>Table1[[#This Row],[Duration_hr]]*60 +Table1[[#This Row],[Duration_min]]</f>
        <v>155</v>
      </c>
      <c r="O4758">
        <f>IF(I4758="non-stop", 0, VALUE(LEFT(I4758, FIND(" ", I4758)-1)))</f>
        <v>0</v>
      </c>
    </row>
    <row r="4759" spans="1:15" x14ac:dyDescent="0.3">
      <c r="A4759" t="s">
        <v>11</v>
      </c>
      <c r="B4759" t="s">
        <v>53</v>
      </c>
      <c r="C4759" t="s">
        <v>68</v>
      </c>
      <c r="D4759" t="s">
        <v>67</v>
      </c>
      <c r="E4759" s="3" t="s">
        <v>80</v>
      </c>
      <c r="F4759" t="s">
        <v>339</v>
      </c>
      <c r="G4759" t="s">
        <v>266</v>
      </c>
      <c r="H4759" s="5" t="s">
        <v>1634</v>
      </c>
      <c r="I4759" t="s">
        <v>1991</v>
      </c>
      <c r="J4759" t="s">
        <v>1996</v>
      </c>
      <c r="K4759">
        <v>4148</v>
      </c>
      <c r="L4759" t="str">
        <f>IFERROR(LEFT(H4759, FIND("h", H4759)-1),0)</f>
        <v>2</v>
      </c>
      <c r="M4759" t="str">
        <f>IFERROR(MID(H4759, FIND("h", H4759)+1, FIND("m", H4759) - FIND("h", H4759)-1), IFERROR(LEFT(H4759, FIND("m",  H4759)-1),0))</f>
        <v xml:space="preserve"> 35</v>
      </c>
      <c r="N4759">
        <f>Table1[[#This Row],[Duration_hr]]*60 +Table1[[#This Row],[Duration_min]]</f>
        <v>155</v>
      </c>
      <c r="O4759">
        <f>IF(I4759="non-stop", 0, VALUE(LEFT(I4759, FIND(" ", I4759)-1)))</f>
        <v>0</v>
      </c>
    </row>
    <row r="4760" spans="1:15" x14ac:dyDescent="0.3">
      <c r="A4760" t="s">
        <v>11</v>
      </c>
      <c r="B4760" t="s">
        <v>26</v>
      </c>
      <c r="C4760" t="s">
        <v>68</v>
      </c>
      <c r="D4760" t="s">
        <v>67</v>
      </c>
      <c r="E4760" s="3" t="s">
        <v>80</v>
      </c>
      <c r="F4760" t="s">
        <v>341</v>
      </c>
      <c r="G4760" t="s">
        <v>1602</v>
      </c>
      <c r="H4760" s="5" t="s">
        <v>1634</v>
      </c>
      <c r="I4760" t="s">
        <v>1991</v>
      </c>
      <c r="J4760" t="s">
        <v>1996</v>
      </c>
      <c r="K4760">
        <v>4804</v>
      </c>
      <c r="L4760" t="str">
        <f>IFERROR(LEFT(H4760, FIND("h", H4760)-1),0)</f>
        <v>2</v>
      </c>
      <c r="M4760" t="str">
        <f>IFERROR(MID(H4760, FIND("h", H4760)+1, FIND("m", H4760) - FIND("h", H4760)-1), IFERROR(LEFT(H4760, FIND("m",  H4760)-1),0))</f>
        <v xml:space="preserve"> 35</v>
      </c>
      <c r="N4760">
        <f>Table1[[#This Row],[Duration_hr]]*60 +Table1[[#This Row],[Duration_min]]</f>
        <v>155</v>
      </c>
      <c r="O4760">
        <f>IF(I4760="non-stop", 0, VALUE(LEFT(I4760, FIND(" ", I4760)-1)))</f>
        <v>0</v>
      </c>
    </row>
    <row r="4761" spans="1:15" x14ac:dyDescent="0.3">
      <c r="A4761" t="s">
        <v>12</v>
      </c>
      <c r="B4761" t="s">
        <v>30</v>
      </c>
      <c r="C4761" t="s">
        <v>68</v>
      </c>
      <c r="D4761" t="s">
        <v>67</v>
      </c>
      <c r="E4761" s="3" t="s">
        <v>80</v>
      </c>
      <c r="F4761" t="s">
        <v>267</v>
      </c>
      <c r="G4761" t="s">
        <v>463</v>
      </c>
      <c r="H4761" s="5" t="s">
        <v>1634</v>
      </c>
      <c r="I4761" t="s">
        <v>1991</v>
      </c>
      <c r="J4761" t="s">
        <v>1996</v>
      </c>
      <c r="K4761">
        <v>4145</v>
      </c>
      <c r="L4761" t="str">
        <f>IFERROR(LEFT(H4761, FIND("h", H4761)-1),0)</f>
        <v>2</v>
      </c>
      <c r="M4761" t="str">
        <f>IFERROR(MID(H4761, FIND("h", H4761)+1, FIND("m", H4761) - FIND("h", H4761)-1), IFERROR(LEFT(H4761, FIND("m",  H4761)-1),0))</f>
        <v xml:space="preserve"> 35</v>
      </c>
      <c r="N4761">
        <f>Table1[[#This Row],[Duration_hr]]*60 +Table1[[#This Row],[Duration_min]]</f>
        <v>155</v>
      </c>
      <c r="O4761">
        <f>IF(I4761="non-stop", 0, VALUE(LEFT(I4761, FIND(" ", I4761)-1)))</f>
        <v>0</v>
      </c>
    </row>
    <row r="4762" spans="1:15" x14ac:dyDescent="0.3">
      <c r="A4762" t="s">
        <v>16</v>
      </c>
      <c r="B4762" t="s">
        <v>44</v>
      </c>
      <c r="C4762" t="s">
        <v>68</v>
      </c>
      <c r="D4762" t="s">
        <v>67</v>
      </c>
      <c r="E4762" s="3" t="s">
        <v>80</v>
      </c>
      <c r="F4762" t="s">
        <v>336</v>
      </c>
      <c r="G4762" t="s">
        <v>353</v>
      </c>
      <c r="H4762" s="5" t="s">
        <v>1634</v>
      </c>
      <c r="I4762" t="s">
        <v>1991</v>
      </c>
      <c r="J4762" t="s">
        <v>1996</v>
      </c>
      <c r="K4762">
        <v>3514</v>
      </c>
      <c r="L4762" t="str">
        <f>IFERROR(LEFT(H4762, FIND("h", H4762)-1),0)</f>
        <v>2</v>
      </c>
      <c r="M4762" t="str">
        <f>IFERROR(MID(H4762, FIND("h", H4762)+1, FIND("m", H4762) - FIND("h", H4762)-1), IFERROR(LEFT(H4762, FIND("m",  H4762)-1),0))</f>
        <v xml:space="preserve"> 35</v>
      </c>
      <c r="N4762">
        <f>Table1[[#This Row],[Duration_hr]]*60 +Table1[[#This Row],[Duration_min]]</f>
        <v>155</v>
      </c>
      <c r="O4762">
        <f>IF(I4762="non-stop", 0, VALUE(LEFT(I4762, FIND(" ", I4762)-1)))</f>
        <v>0</v>
      </c>
    </row>
    <row r="4763" spans="1:15" x14ac:dyDescent="0.3">
      <c r="A4763" t="s">
        <v>12</v>
      </c>
      <c r="B4763" t="s">
        <v>36</v>
      </c>
      <c r="C4763" t="s">
        <v>68</v>
      </c>
      <c r="D4763" t="s">
        <v>67</v>
      </c>
      <c r="E4763" s="3" t="s">
        <v>80</v>
      </c>
      <c r="F4763" t="s">
        <v>267</v>
      </c>
      <c r="G4763" t="s">
        <v>463</v>
      </c>
      <c r="H4763" s="5" t="s">
        <v>1634</v>
      </c>
      <c r="I4763" t="s">
        <v>1991</v>
      </c>
      <c r="J4763" t="s">
        <v>1996</v>
      </c>
      <c r="K4763">
        <v>4145</v>
      </c>
      <c r="L4763" t="str">
        <f>IFERROR(LEFT(H4763, FIND("h", H4763)-1),0)</f>
        <v>2</v>
      </c>
      <c r="M4763" t="str">
        <f>IFERROR(MID(H4763, FIND("h", H4763)+1, FIND("m", H4763) - FIND("h", H4763)-1), IFERROR(LEFT(H4763, FIND("m",  H4763)-1),0))</f>
        <v xml:space="preserve"> 35</v>
      </c>
      <c r="N4763">
        <f>Table1[[#This Row],[Duration_hr]]*60 +Table1[[#This Row],[Duration_min]]</f>
        <v>155</v>
      </c>
      <c r="O4763">
        <f>IF(I4763="non-stop", 0, VALUE(LEFT(I4763, FIND(" ", I4763)-1)))</f>
        <v>0</v>
      </c>
    </row>
    <row r="4764" spans="1:15" x14ac:dyDescent="0.3">
      <c r="A4764" t="s">
        <v>11</v>
      </c>
      <c r="B4764" t="s">
        <v>43</v>
      </c>
      <c r="C4764" t="s">
        <v>68</v>
      </c>
      <c r="D4764" t="s">
        <v>67</v>
      </c>
      <c r="E4764" s="3" t="s">
        <v>80</v>
      </c>
      <c r="F4764" t="s">
        <v>217</v>
      </c>
      <c r="G4764" t="s">
        <v>269</v>
      </c>
      <c r="H4764" s="5" t="s">
        <v>1634</v>
      </c>
      <c r="I4764" t="s">
        <v>1991</v>
      </c>
      <c r="J4764" t="s">
        <v>1996</v>
      </c>
      <c r="K4764">
        <v>4804</v>
      </c>
      <c r="L4764" t="str">
        <f>IFERROR(LEFT(H4764, FIND("h", H4764)-1),0)</f>
        <v>2</v>
      </c>
      <c r="M4764" t="str">
        <f>IFERROR(MID(H4764, FIND("h", H4764)+1, FIND("m", H4764) - FIND("h", H4764)-1), IFERROR(LEFT(H4764, FIND("m",  H4764)-1),0))</f>
        <v xml:space="preserve"> 35</v>
      </c>
      <c r="N4764">
        <f>Table1[[#This Row],[Duration_hr]]*60 +Table1[[#This Row],[Duration_min]]</f>
        <v>155</v>
      </c>
      <c r="O4764">
        <f>IF(I4764="non-stop", 0, VALUE(LEFT(I4764, FIND(" ", I4764)-1)))</f>
        <v>0</v>
      </c>
    </row>
    <row r="4765" spans="1:15" x14ac:dyDescent="0.3">
      <c r="A4765" t="s">
        <v>14</v>
      </c>
      <c r="B4765" t="s">
        <v>59</v>
      </c>
      <c r="C4765" t="s">
        <v>68</v>
      </c>
      <c r="D4765" t="s">
        <v>67</v>
      </c>
      <c r="E4765" s="3" t="s">
        <v>80</v>
      </c>
      <c r="F4765" t="s">
        <v>345</v>
      </c>
      <c r="G4765" t="s">
        <v>329</v>
      </c>
      <c r="H4765" s="5" t="s">
        <v>1634</v>
      </c>
      <c r="I4765" t="s">
        <v>1991</v>
      </c>
      <c r="J4765" t="s">
        <v>1998</v>
      </c>
      <c r="K4765">
        <v>3841</v>
      </c>
      <c r="L4765" t="str">
        <f>IFERROR(LEFT(H4765, FIND("h", H4765)-1),0)</f>
        <v>2</v>
      </c>
      <c r="M4765" t="str">
        <f>IFERROR(MID(H4765, FIND("h", H4765)+1, FIND("m", H4765) - FIND("h", H4765)-1), IFERROR(LEFT(H4765, FIND("m",  H4765)-1),0))</f>
        <v xml:space="preserve"> 35</v>
      </c>
      <c r="N4765">
        <f>Table1[[#This Row],[Duration_hr]]*60 +Table1[[#This Row],[Duration_min]]</f>
        <v>155</v>
      </c>
      <c r="O4765">
        <f>IF(I4765="non-stop", 0, VALUE(LEFT(I4765, FIND(" ", I4765)-1)))</f>
        <v>0</v>
      </c>
    </row>
    <row r="4766" spans="1:15" x14ac:dyDescent="0.3">
      <c r="A4766" t="s">
        <v>11</v>
      </c>
      <c r="B4766" t="s">
        <v>28</v>
      </c>
      <c r="C4766" t="s">
        <v>68</v>
      </c>
      <c r="D4766" t="s">
        <v>67</v>
      </c>
      <c r="E4766" s="3" t="s">
        <v>80</v>
      </c>
      <c r="F4766" t="s">
        <v>341</v>
      </c>
      <c r="G4766" t="s">
        <v>1613</v>
      </c>
      <c r="H4766" s="5" t="s">
        <v>1634</v>
      </c>
      <c r="I4766" t="s">
        <v>1991</v>
      </c>
      <c r="J4766" t="s">
        <v>1996</v>
      </c>
      <c r="K4766">
        <v>4804</v>
      </c>
      <c r="L4766" t="str">
        <f>IFERROR(LEFT(H4766, FIND("h", H4766)-1),0)</f>
        <v>2</v>
      </c>
      <c r="M4766" t="str">
        <f>IFERROR(MID(H4766, FIND("h", H4766)+1, FIND("m", H4766) - FIND("h", H4766)-1), IFERROR(LEFT(H4766, FIND("m",  H4766)-1),0))</f>
        <v xml:space="preserve"> 35</v>
      </c>
      <c r="N4766">
        <f>Table1[[#This Row],[Duration_hr]]*60 +Table1[[#This Row],[Duration_min]]</f>
        <v>155</v>
      </c>
      <c r="O4766">
        <f>IF(I4766="non-stop", 0, VALUE(LEFT(I4766, FIND(" ", I4766)-1)))</f>
        <v>0</v>
      </c>
    </row>
    <row r="4767" spans="1:15" x14ac:dyDescent="0.3">
      <c r="A4767" t="s">
        <v>11</v>
      </c>
      <c r="B4767" t="s">
        <v>43</v>
      </c>
      <c r="C4767" t="s">
        <v>68</v>
      </c>
      <c r="D4767" t="s">
        <v>67</v>
      </c>
      <c r="E4767" s="3" t="s">
        <v>80</v>
      </c>
      <c r="F4767" t="s">
        <v>341</v>
      </c>
      <c r="G4767" t="s">
        <v>1614</v>
      </c>
      <c r="H4767" s="5" t="s">
        <v>1634</v>
      </c>
      <c r="I4767" t="s">
        <v>1991</v>
      </c>
      <c r="J4767" t="s">
        <v>1996</v>
      </c>
      <c r="K4767">
        <v>4804</v>
      </c>
      <c r="L4767" t="str">
        <f>IFERROR(LEFT(H4767, FIND("h", H4767)-1),0)</f>
        <v>2</v>
      </c>
      <c r="M4767" t="str">
        <f>IFERROR(MID(H4767, FIND("h", H4767)+1, FIND("m", H4767) - FIND("h", H4767)-1), IFERROR(LEFT(H4767, FIND("m",  H4767)-1),0))</f>
        <v xml:space="preserve"> 35</v>
      </c>
      <c r="N4767">
        <f>Table1[[#This Row],[Duration_hr]]*60 +Table1[[#This Row],[Duration_min]]</f>
        <v>155</v>
      </c>
      <c r="O4767">
        <f>IF(I4767="non-stop", 0, VALUE(LEFT(I4767, FIND(" ", I4767)-1)))</f>
        <v>0</v>
      </c>
    </row>
    <row r="4768" spans="1:15" x14ac:dyDescent="0.3">
      <c r="A4768" t="s">
        <v>17</v>
      </c>
      <c r="B4768" t="s">
        <v>62</v>
      </c>
      <c r="C4768" t="s">
        <v>67</v>
      </c>
      <c r="D4768" t="s">
        <v>69</v>
      </c>
      <c r="E4768" s="3" t="s">
        <v>75</v>
      </c>
      <c r="F4768" t="s">
        <v>299</v>
      </c>
      <c r="G4768" t="s">
        <v>301</v>
      </c>
      <c r="H4768" s="5" t="s">
        <v>1634</v>
      </c>
      <c r="I4768" t="s">
        <v>1991</v>
      </c>
      <c r="J4768" t="s">
        <v>1996</v>
      </c>
      <c r="K4768">
        <v>5613</v>
      </c>
      <c r="L4768" t="str">
        <f>IFERROR(LEFT(H4768, FIND("h", H4768)-1),0)</f>
        <v>2</v>
      </c>
      <c r="M4768" t="str">
        <f>IFERROR(MID(H4768, FIND("h", H4768)+1, FIND("m", H4768) - FIND("h", H4768)-1), IFERROR(LEFT(H4768, FIND("m",  H4768)-1),0))</f>
        <v xml:space="preserve"> 35</v>
      </c>
      <c r="N4768">
        <f>Table1[[#This Row],[Duration_hr]]*60 +Table1[[#This Row],[Duration_min]]</f>
        <v>155</v>
      </c>
      <c r="O4768">
        <f>IF(I4768="non-stop", 0, VALUE(LEFT(I4768, FIND(" ", I4768)-1)))</f>
        <v>0</v>
      </c>
    </row>
    <row r="4769" spans="1:15" x14ac:dyDescent="0.3">
      <c r="A4769" t="s">
        <v>11</v>
      </c>
      <c r="B4769" t="s">
        <v>45</v>
      </c>
      <c r="C4769" t="s">
        <v>68</v>
      </c>
      <c r="D4769" t="s">
        <v>67</v>
      </c>
      <c r="E4769" s="3" t="s">
        <v>80</v>
      </c>
      <c r="F4769" t="s">
        <v>217</v>
      </c>
      <c r="G4769" t="s">
        <v>269</v>
      </c>
      <c r="H4769" s="5" t="s">
        <v>1634</v>
      </c>
      <c r="I4769" t="s">
        <v>1991</v>
      </c>
      <c r="J4769" t="s">
        <v>1996</v>
      </c>
      <c r="K4769">
        <v>4174</v>
      </c>
      <c r="L4769" t="str">
        <f>IFERROR(LEFT(H4769, FIND("h", H4769)-1),0)</f>
        <v>2</v>
      </c>
      <c r="M4769" t="str">
        <f>IFERROR(MID(H4769, FIND("h", H4769)+1, FIND("m", H4769) - FIND("h", H4769)-1), IFERROR(LEFT(H4769, FIND("m",  H4769)-1),0))</f>
        <v xml:space="preserve"> 35</v>
      </c>
      <c r="N4769">
        <f>Table1[[#This Row],[Duration_hr]]*60 +Table1[[#This Row],[Duration_min]]</f>
        <v>155</v>
      </c>
      <c r="O4769">
        <f>IF(I4769="non-stop", 0, VALUE(LEFT(I4769, FIND(" ", I4769)-1)))</f>
        <v>0</v>
      </c>
    </row>
    <row r="4770" spans="1:15" x14ac:dyDescent="0.3">
      <c r="A4770" t="s">
        <v>11</v>
      </c>
      <c r="B4770" t="s">
        <v>47</v>
      </c>
      <c r="C4770" t="s">
        <v>68</v>
      </c>
      <c r="D4770" t="s">
        <v>67</v>
      </c>
      <c r="E4770" s="3" t="s">
        <v>80</v>
      </c>
      <c r="F4770" t="s">
        <v>341</v>
      </c>
      <c r="G4770" t="s">
        <v>1618</v>
      </c>
      <c r="H4770" s="5" t="s">
        <v>1634</v>
      </c>
      <c r="I4770" t="s">
        <v>1991</v>
      </c>
      <c r="J4770" t="s">
        <v>1996</v>
      </c>
      <c r="K4770">
        <v>4804</v>
      </c>
      <c r="L4770" t="str">
        <f>IFERROR(LEFT(H4770, FIND("h", H4770)-1),0)</f>
        <v>2</v>
      </c>
      <c r="M4770" t="str">
        <f>IFERROR(MID(H4770, FIND("h", H4770)+1, FIND("m", H4770) - FIND("h", H4770)-1), IFERROR(LEFT(H4770, FIND("m",  H4770)-1),0))</f>
        <v xml:space="preserve"> 35</v>
      </c>
      <c r="N4770">
        <f>Table1[[#This Row],[Duration_hr]]*60 +Table1[[#This Row],[Duration_min]]</f>
        <v>155</v>
      </c>
      <c r="O4770">
        <f>IF(I4770="non-stop", 0, VALUE(LEFT(I4770, FIND(" ", I4770)-1)))</f>
        <v>0</v>
      </c>
    </row>
    <row r="4771" spans="1:15" x14ac:dyDescent="0.3">
      <c r="A4771" t="s">
        <v>12</v>
      </c>
      <c r="B4771" t="s">
        <v>66</v>
      </c>
      <c r="C4771" t="s">
        <v>68</v>
      </c>
      <c r="D4771" t="s">
        <v>67</v>
      </c>
      <c r="E4771" s="3" t="s">
        <v>80</v>
      </c>
      <c r="F4771" t="s">
        <v>267</v>
      </c>
      <c r="G4771" t="s">
        <v>463</v>
      </c>
      <c r="H4771" s="5" t="s">
        <v>1634</v>
      </c>
      <c r="I4771" t="s">
        <v>1991</v>
      </c>
      <c r="J4771" t="s">
        <v>1996</v>
      </c>
      <c r="K4771">
        <v>4145</v>
      </c>
      <c r="L4771" t="str">
        <f>IFERROR(LEFT(H4771, FIND("h", H4771)-1),0)</f>
        <v>2</v>
      </c>
      <c r="M4771" t="str">
        <f>IFERROR(MID(H4771, FIND("h", H4771)+1, FIND("m", H4771) - FIND("h", H4771)-1), IFERROR(LEFT(H4771, FIND("m",  H4771)-1),0))</f>
        <v xml:space="preserve"> 35</v>
      </c>
      <c r="N4771">
        <f>Table1[[#This Row],[Duration_hr]]*60 +Table1[[#This Row],[Duration_min]]</f>
        <v>155</v>
      </c>
      <c r="O4771">
        <f>IF(I4771="non-stop", 0, VALUE(LEFT(I4771, FIND(" ", I4771)-1)))</f>
        <v>0</v>
      </c>
    </row>
    <row r="4772" spans="1:15" x14ac:dyDescent="0.3">
      <c r="A4772" t="s">
        <v>12</v>
      </c>
      <c r="B4772" t="s">
        <v>46</v>
      </c>
      <c r="C4772" t="s">
        <v>68</v>
      </c>
      <c r="D4772" t="s">
        <v>67</v>
      </c>
      <c r="E4772" s="3" t="s">
        <v>80</v>
      </c>
      <c r="F4772" t="s">
        <v>234</v>
      </c>
      <c r="G4772" t="s">
        <v>354</v>
      </c>
      <c r="H4772" s="5" t="s">
        <v>1654</v>
      </c>
      <c r="I4772" t="s">
        <v>1991</v>
      </c>
      <c r="J4772" t="s">
        <v>1996</v>
      </c>
      <c r="K4772">
        <v>6245</v>
      </c>
      <c r="L4772" t="str">
        <f>IFERROR(LEFT(H4772, FIND("h", H4772)-1),0)</f>
        <v>2</v>
      </c>
      <c r="M4772" t="str">
        <f>IFERROR(MID(H4772, FIND("h", H4772)+1, FIND("m", H4772) - FIND("h", H4772)-1), IFERROR(LEFT(H4772, FIND("m",  H4772)-1),0))</f>
        <v xml:space="preserve"> 30</v>
      </c>
      <c r="N4772">
        <f>Table1[[#This Row],[Duration_hr]]*60 +Table1[[#This Row],[Duration_min]]</f>
        <v>150</v>
      </c>
      <c r="O4772">
        <f>IF(I4772="non-stop", 0, VALUE(LEFT(I4772, FIND(" ", I4772)-1)))</f>
        <v>0</v>
      </c>
    </row>
    <row r="4773" spans="1:15" x14ac:dyDescent="0.3">
      <c r="A4773" t="s">
        <v>14</v>
      </c>
      <c r="B4773" t="s">
        <v>34</v>
      </c>
      <c r="C4773" t="s">
        <v>68</v>
      </c>
      <c r="D4773" t="s">
        <v>67</v>
      </c>
      <c r="E4773" s="3" t="s">
        <v>80</v>
      </c>
      <c r="F4773" t="s">
        <v>333</v>
      </c>
      <c r="G4773" t="s">
        <v>381</v>
      </c>
      <c r="H4773" s="5" t="s">
        <v>1654</v>
      </c>
      <c r="I4773" t="s">
        <v>1991</v>
      </c>
      <c r="J4773" t="s">
        <v>1996</v>
      </c>
      <c r="K4773">
        <v>4174</v>
      </c>
      <c r="L4773" t="str">
        <f>IFERROR(LEFT(H4773, FIND("h", H4773)-1),0)</f>
        <v>2</v>
      </c>
      <c r="M4773" t="str">
        <f>IFERROR(MID(H4773, FIND("h", H4773)+1, FIND("m", H4773) - FIND("h", H4773)-1), IFERROR(LEFT(H4773, FIND("m",  H4773)-1),0))</f>
        <v xml:space="preserve"> 30</v>
      </c>
      <c r="N4773">
        <f>Table1[[#This Row],[Duration_hr]]*60 +Table1[[#This Row],[Duration_min]]</f>
        <v>150</v>
      </c>
      <c r="O4773">
        <f>IF(I4773="non-stop", 0, VALUE(LEFT(I4773, FIND(" ", I4773)-1)))</f>
        <v>0</v>
      </c>
    </row>
    <row r="4774" spans="1:15" x14ac:dyDescent="0.3">
      <c r="A4774" t="s">
        <v>14</v>
      </c>
      <c r="B4774" t="s">
        <v>44</v>
      </c>
      <c r="C4774" t="s">
        <v>68</v>
      </c>
      <c r="D4774" t="s">
        <v>67</v>
      </c>
      <c r="E4774" s="3" t="s">
        <v>80</v>
      </c>
      <c r="F4774" t="s">
        <v>338</v>
      </c>
      <c r="G4774" t="s">
        <v>328</v>
      </c>
      <c r="H4774" s="5" t="s">
        <v>1654</v>
      </c>
      <c r="I4774" t="s">
        <v>1991</v>
      </c>
      <c r="J4774" t="s">
        <v>1998</v>
      </c>
      <c r="K4774">
        <v>3841</v>
      </c>
      <c r="L4774" t="str">
        <f>IFERROR(LEFT(H4774, FIND("h", H4774)-1),0)</f>
        <v>2</v>
      </c>
      <c r="M4774" t="str">
        <f>IFERROR(MID(H4774, FIND("h", H4774)+1, FIND("m", H4774) - FIND("h", H4774)-1), IFERROR(LEFT(H4774, FIND("m",  H4774)-1),0))</f>
        <v xml:space="preserve"> 30</v>
      </c>
      <c r="N4774">
        <f>Table1[[#This Row],[Duration_hr]]*60 +Table1[[#This Row],[Duration_min]]</f>
        <v>150</v>
      </c>
      <c r="O4774">
        <f>IF(I4774="non-stop", 0, VALUE(LEFT(I4774, FIND(" ", I4774)-1)))</f>
        <v>0</v>
      </c>
    </row>
    <row r="4775" spans="1:15" x14ac:dyDescent="0.3">
      <c r="A4775" t="s">
        <v>14</v>
      </c>
      <c r="B4775" t="s">
        <v>44</v>
      </c>
      <c r="C4775" t="s">
        <v>68</v>
      </c>
      <c r="D4775" t="s">
        <v>67</v>
      </c>
      <c r="E4775" s="3" t="s">
        <v>80</v>
      </c>
      <c r="F4775" t="s">
        <v>338</v>
      </c>
      <c r="G4775" t="s">
        <v>328</v>
      </c>
      <c r="H4775" s="5" t="s">
        <v>1654</v>
      </c>
      <c r="I4775" t="s">
        <v>1991</v>
      </c>
      <c r="J4775" t="s">
        <v>1996</v>
      </c>
      <c r="K4775">
        <v>3873</v>
      </c>
      <c r="L4775" t="str">
        <f>IFERROR(LEFT(H4775, FIND("h", H4775)-1),0)</f>
        <v>2</v>
      </c>
      <c r="M4775" t="str">
        <f>IFERROR(MID(H4775, FIND("h", H4775)+1, FIND("m", H4775) - FIND("h", H4775)-1), IFERROR(LEFT(H4775, FIND("m",  H4775)-1),0))</f>
        <v xml:space="preserve"> 30</v>
      </c>
      <c r="N4775">
        <f>Table1[[#This Row],[Duration_hr]]*60 +Table1[[#This Row],[Duration_min]]</f>
        <v>150</v>
      </c>
      <c r="O4775">
        <f>IF(I4775="non-stop", 0, VALUE(LEFT(I4775, FIND(" ", I4775)-1)))</f>
        <v>0</v>
      </c>
    </row>
    <row r="4776" spans="1:15" x14ac:dyDescent="0.3">
      <c r="A4776" t="s">
        <v>12</v>
      </c>
      <c r="B4776" t="s">
        <v>34</v>
      </c>
      <c r="C4776" t="s">
        <v>68</v>
      </c>
      <c r="D4776" t="s">
        <v>67</v>
      </c>
      <c r="E4776" s="3" t="s">
        <v>80</v>
      </c>
      <c r="F4776" t="s">
        <v>234</v>
      </c>
      <c r="G4776" t="s">
        <v>354</v>
      </c>
      <c r="H4776" s="5" t="s">
        <v>1654</v>
      </c>
      <c r="I4776" t="s">
        <v>1991</v>
      </c>
      <c r="J4776" t="s">
        <v>1996</v>
      </c>
      <c r="K4776">
        <v>4880</v>
      </c>
      <c r="L4776" t="str">
        <f>IFERROR(LEFT(H4776, FIND("h", H4776)-1),0)</f>
        <v>2</v>
      </c>
      <c r="M4776" t="str">
        <f>IFERROR(MID(H4776, FIND("h", H4776)+1, FIND("m", H4776) - FIND("h", H4776)-1), IFERROR(LEFT(H4776, FIND("m",  H4776)-1),0))</f>
        <v xml:space="preserve"> 30</v>
      </c>
      <c r="N4776">
        <f>Table1[[#This Row],[Duration_hr]]*60 +Table1[[#This Row],[Duration_min]]</f>
        <v>150</v>
      </c>
      <c r="O4776">
        <f>IF(I4776="non-stop", 0, VALUE(LEFT(I4776, FIND(" ", I4776)-1)))</f>
        <v>0</v>
      </c>
    </row>
    <row r="4777" spans="1:15" x14ac:dyDescent="0.3">
      <c r="A4777" t="s">
        <v>14</v>
      </c>
      <c r="B4777" t="s">
        <v>36</v>
      </c>
      <c r="C4777" t="s">
        <v>68</v>
      </c>
      <c r="D4777" t="s">
        <v>67</v>
      </c>
      <c r="E4777" s="3" t="s">
        <v>80</v>
      </c>
      <c r="F4777" t="s">
        <v>333</v>
      </c>
      <c r="G4777" t="s">
        <v>381</v>
      </c>
      <c r="H4777" s="5" t="s">
        <v>1654</v>
      </c>
      <c r="I4777" t="s">
        <v>1991</v>
      </c>
      <c r="J4777" t="s">
        <v>1996</v>
      </c>
      <c r="K4777">
        <v>4174</v>
      </c>
      <c r="L4777" t="str">
        <f>IFERROR(LEFT(H4777, FIND("h", H4777)-1),0)</f>
        <v>2</v>
      </c>
      <c r="M4777" t="str">
        <f>IFERROR(MID(H4777, FIND("h", H4777)+1, FIND("m", H4777) - FIND("h", H4777)-1), IFERROR(LEFT(H4777, FIND("m",  H4777)-1),0))</f>
        <v xml:space="preserve"> 30</v>
      </c>
      <c r="N4777">
        <f>Table1[[#This Row],[Duration_hr]]*60 +Table1[[#This Row],[Duration_min]]</f>
        <v>150</v>
      </c>
      <c r="O4777">
        <f>IF(I4777="non-stop", 0, VALUE(LEFT(I4777, FIND(" ", I4777)-1)))</f>
        <v>0</v>
      </c>
    </row>
    <row r="4778" spans="1:15" x14ac:dyDescent="0.3">
      <c r="A4778" t="s">
        <v>18</v>
      </c>
      <c r="B4778" t="s">
        <v>57</v>
      </c>
      <c r="C4778" t="s">
        <v>68</v>
      </c>
      <c r="D4778" t="s">
        <v>67</v>
      </c>
      <c r="E4778" s="3" t="s">
        <v>80</v>
      </c>
      <c r="F4778" t="s">
        <v>257</v>
      </c>
      <c r="G4778" t="s">
        <v>306</v>
      </c>
      <c r="H4778" s="5" t="s">
        <v>1654</v>
      </c>
      <c r="I4778" t="s">
        <v>1991</v>
      </c>
      <c r="J4778" t="s">
        <v>1996</v>
      </c>
      <c r="K4778">
        <v>3807</v>
      </c>
      <c r="L4778" t="str">
        <f>IFERROR(LEFT(H4778, FIND("h", H4778)-1),0)</f>
        <v>2</v>
      </c>
      <c r="M4778" t="str">
        <f>IFERROR(MID(H4778, FIND("h", H4778)+1, FIND("m", H4778) - FIND("h", H4778)-1), IFERROR(LEFT(H4778, FIND("m",  H4778)-1),0))</f>
        <v xml:space="preserve"> 30</v>
      </c>
      <c r="N4778">
        <f>Table1[[#This Row],[Duration_hr]]*60 +Table1[[#This Row],[Duration_min]]</f>
        <v>150</v>
      </c>
      <c r="O4778">
        <f>IF(I4778="non-stop", 0, VALUE(LEFT(I4778, FIND(" ", I4778)-1)))</f>
        <v>0</v>
      </c>
    </row>
    <row r="4779" spans="1:15" x14ac:dyDescent="0.3">
      <c r="A4779" t="s">
        <v>14</v>
      </c>
      <c r="B4779" t="s">
        <v>45</v>
      </c>
      <c r="C4779" t="s">
        <v>68</v>
      </c>
      <c r="D4779" t="s">
        <v>67</v>
      </c>
      <c r="E4779" s="3" t="s">
        <v>80</v>
      </c>
      <c r="F4779" t="s">
        <v>333</v>
      </c>
      <c r="G4779" t="s">
        <v>381</v>
      </c>
      <c r="H4779" s="5" t="s">
        <v>1654</v>
      </c>
      <c r="I4779" t="s">
        <v>1991</v>
      </c>
      <c r="J4779" t="s">
        <v>1996</v>
      </c>
      <c r="K4779">
        <v>3873</v>
      </c>
      <c r="L4779" t="str">
        <f>IFERROR(LEFT(H4779, FIND("h", H4779)-1),0)</f>
        <v>2</v>
      </c>
      <c r="M4779" t="str">
        <f>IFERROR(MID(H4779, FIND("h", H4779)+1, FIND("m", H4779) - FIND("h", H4779)-1), IFERROR(LEFT(H4779, FIND("m",  H4779)-1),0))</f>
        <v xml:space="preserve"> 30</v>
      </c>
      <c r="N4779">
        <f>Table1[[#This Row],[Duration_hr]]*60 +Table1[[#This Row],[Duration_min]]</f>
        <v>150</v>
      </c>
      <c r="O4779">
        <f>IF(I4779="non-stop", 0, VALUE(LEFT(I4779, FIND(" ", I4779)-1)))</f>
        <v>0</v>
      </c>
    </row>
    <row r="4780" spans="1:15" x14ac:dyDescent="0.3">
      <c r="A4780" t="s">
        <v>14</v>
      </c>
      <c r="B4780" t="s">
        <v>24</v>
      </c>
      <c r="C4780" t="s">
        <v>68</v>
      </c>
      <c r="D4780" t="s">
        <v>67</v>
      </c>
      <c r="E4780" s="3" t="s">
        <v>80</v>
      </c>
      <c r="F4780" t="s">
        <v>333</v>
      </c>
      <c r="G4780" t="s">
        <v>381</v>
      </c>
      <c r="H4780" s="5" t="s">
        <v>1654</v>
      </c>
      <c r="I4780" t="s">
        <v>1991</v>
      </c>
      <c r="J4780" t="s">
        <v>1996</v>
      </c>
      <c r="K4780">
        <v>4174</v>
      </c>
      <c r="L4780" t="str">
        <f>IFERROR(LEFT(H4780, FIND("h", H4780)-1),0)</f>
        <v>2</v>
      </c>
      <c r="M4780" t="str">
        <f>IFERROR(MID(H4780, FIND("h", H4780)+1, FIND("m", H4780) - FIND("h", H4780)-1), IFERROR(LEFT(H4780, FIND("m",  H4780)-1),0))</f>
        <v xml:space="preserve"> 30</v>
      </c>
      <c r="N4780">
        <f>Table1[[#This Row],[Duration_hr]]*60 +Table1[[#This Row],[Duration_min]]</f>
        <v>150</v>
      </c>
      <c r="O4780">
        <f>IF(I4780="non-stop", 0, VALUE(LEFT(I4780, FIND(" ", I4780)-1)))</f>
        <v>0</v>
      </c>
    </row>
    <row r="4781" spans="1:15" x14ac:dyDescent="0.3">
      <c r="A4781" t="s">
        <v>18</v>
      </c>
      <c r="B4781" t="s">
        <v>26</v>
      </c>
      <c r="C4781" t="s">
        <v>68</v>
      </c>
      <c r="D4781" t="s">
        <v>67</v>
      </c>
      <c r="E4781" s="3" t="s">
        <v>80</v>
      </c>
      <c r="F4781" t="s">
        <v>257</v>
      </c>
      <c r="G4781" t="s">
        <v>306</v>
      </c>
      <c r="H4781" s="5" t="s">
        <v>1654</v>
      </c>
      <c r="I4781" t="s">
        <v>1991</v>
      </c>
      <c r="J4781" t="s">
        <v>1996</v>
      </c>
      <c r="K4781">
        <v>5530</v>
      </c>
      <c r="L4781" t="str">
        <f>IFERROR(LEFT(H4781, FIND("h", H4781)-1),0)</f>
        <v>2</v>
      </c>
      <c r="M4781" t="str">
        <f>IFERROR(MID(H4781, FIND("h", H4781)+1, FIND("m", H4781) - FIND("h", H4781)-1), IFERROR(LEFT(H4781, FIND("m",  H4781)-1),0))</f>
        <v xml:space="preserve"> 30</v>
      </c>
      <c r="N4781">
        <f>Table1[[#This Row],[Duration_hr]]*60 +Table1[[#This Row],[Duration_min]]</f>
        <v>150</v>
      </c>
      <c r="O4781">
        <f>IF(I4781="non-stop", 0, VALUE(LEFT(I4781, FIND(" ", I4781)-1)))</f>
        <v>0</v>
      </c>
    </row>
    <row r="4782" spans="1:15" x14ac:dyDescent="0.3">
      <c r="A4782" t="s">
        <v>12</v>
      </c>
      <c r="B4782" t="s">
        <v>64</v>
      </c>
      <c r="C4782" t="s">
        <v>68</v>
      </c>
      <c r="D4782" t="s">
        <v>67</v>
      </c>
      <c r="E4782" s="3" t="s">
        <v>80</v>
      </c>
      <c r="F4782" t="s">
        <v>234</v>
      </c>
      <c r="G4782" t="s">
        <v>354</v>
      </c>
      <c r="H4782" s="5" t="s">
        <v>1654</v>
      </c>
      <c r="I4782" t="s">
        <v>1991</v>
      </c>
      <c r="J4782" t="s">
        <v>1996</v>
      </c>
      <c r="K4782">
        <v>6535</v>
      </c>
      <c r="L4782" t="str">
        <f>IFERROR(LEFT(H4782, FIND("h", H4782)-1),0)</f>
        <v>2</v>
      </c>
      <c r="M4782" t="str">
        <f>IFERROR(MID(H4782, FIND("h", H4782)+1, FIND("m", H4782) - FIND("h", H4782)-1), IFERROR(LEFT(H4782, FIND("m",  H4782)-1),0))</f>
        <v xml:space="preserve"> 30</v>
      </c>
      <c r="N4782">
        <f>Table1[[#This Row],[Duration_hr]]*60 +Table1[[#This Row],[Duration_min]]</f>
        <v>150</v>
      </c>
      <c r="O4782">
        <f>IF(I4782="non-stop", 0, VALUE(LEFT(I4782, FIND(" ", I4782)-1)))</f>
        <v>0</v>
      </c>
    </row>
    <row r="4783" spans="1:15" x14ac:dyDescent="0.3">
      <c r="A4783" t="s">
        <v>14</v>
      </c>
      <c r="B4783" t="s">
        <v>40</v>
      </c>
      <c r="C4783" t="s">
        <v>68</v>
      </c>
      <c r="D4783" t="s">
        <v>67</v>
      </c>
      <c r="E4783" s="3" t="s">
        <v>80</v>
      </c>
      <c r="F4783" t="s">
        <v>333</v>
      </c>
      <c r="G4783" t="s">
        <v>381</v>
      </c>
      <c r="H4783" s="5" t="s">
        <v>1654</v>
      </c>
      <c r="I4783" t="s">
        <v>1991</v>
      </c>
      <c r="J4783" t="s">
        <v>1998</v>
      </c>
      <c r="K4783">
        <v>3841</v>
      </c>
      <c r="L4783" t="str">
        <f>IFERROR(LEFT(H4783, FIND("h", H4783)-1),0)</f>
        <v>2</v>
      </c>
      <c r="M4783" t="str">
        <f>IFERROR(MID(H4783, FIND("h", H4783)+1, FIND("m", H4783) - FIND("h", H4783)-1), IFERROR(LEFT(H4783, FIND("m",  H4783)-1),0))</f>
        <v xml:space="preserve"> 30</v>
      </c>
      <c r="N4783">
        <f>Table1[[#This Row],[Duration_hr]]*60 +Table1[[#This Row],[Duration_min]]</f>
        <v>150</v>
      </c>
      <c r="O4783">
        <f>IF(I4783="non-stop", 0, VALUE(LEFT(I4783, FIND(" ", I4783)-1)))</f>
        <v>0</v>
      </c>
    </row>
    <row r="4784" spans="1:15" x14ac:dyDescent="0.3">
      <c r="A4784" t="s">
        <v>12</v>
      </c>
      <c r="B4784" t="s">
        <v>50</v>
      </c>
      <c r="C4784" t="s">
        <v>68</v>
      </c>
      <c r="D4784" t="s">
        <v>67</v>
      </c>
      <c r="E4784" s="3" t="s">
        <v>80</v>
      </c>
      <c r="F4784" t="s">
        <v>234</v>
      </c>
      <c r="G4784" t="s">
        <v>354</v>
      </c>
      <c r="H4784" s="5" t="s">
        <v>1654</v>
      </c>
      <c r="I4784" t="s">
        <v>1991</v>
      </c>
      <c r="J4784" t="s">
        <v>1996</v>
      </c>
      <c r="K4784">
        <v>5510</v>
      </c>
      <c r="L4784" t="str">
        <f>IFERROR(LEFT(H4784, FIND("h", H4784)-1),0)</f>
        <v>2</v>
      </c>
      <c r="M4784" t="str">
        <f>IFERROR(MID(H4784, FIND("h", H4784)+1, FIND("m", H4784) - FIND("h", H4784)-1), IFERROR(LEFT(H4784, FIND("m",  H4784)-1),0))</f>
        <v xml:space="preserve"> 30</v>
      </c>
      <c r="N4784">
        <f>Table1[[#This Row],[Duration_hr]]*60 +Table1[[#This Row],[Duration_min]]</f>
        <v>150</v>
      </c>
      <c r="O4784">
        <f>IF(I4784="non-stop", 0, VALUE(LEFT(I4784, FIND(" ", I4784)-1)))</f>
        <v>0</v>
      </c>
    </row>
    <row r="4785" spans="1:15" x14ac:dyDescent="0.3">
      <c r="A4785" t="s">
        <v>18</v>
      </c>
      <c r="B4785" t="s">
        <v>62</v>
      </c>
      <c r="C4785" t="s">
        <v>68</v>
      </c>
      <c r="D4785" t="s">
        <v>67</v>
      </c>
      <c r="E4785" s="3" t="s">
        <v>80</v>
      </c>
      <c r="F4785" t="s">
        <v>337</v>
      </c>
      <c r="G4785" t="s">
        <v>730</v>
      </c>
      <c r="H4785" s="5" t="s">
        <v>1654</v>
      </c>
      <c r="I4785" t="s">
        <v>1991</v>
      </c>
      <c r="J4785" t="s">
        <v>1996</v>
      </c>
      <c r="K4785">
        <v>4409</v>
      </c>
      <c r="L4785" t="str">
        <f>IFERROR(LEFT(H4785, FIND("h", H4785)-1),0)</f>
        <v>2</v>
      </c>
      <c r="M4785" t="str">
        <f>IFERROR(MID(H4785, FIND("h", H4785)+1, FIND("m", H4785) - FIND("h", H4785)-1), IFERROR(LEFT(H4785, FIND("m",  H4785)-1),0))</f>
        <v xml:space="preserve"> 30</v>
      </c>
      <c r="N4785">
        <f>Table1[[#This Row],[Duration_hr]]*60 +Table1[[#This Row],[Duration_min]]</f>
        <v>150</v>
      </c>
      <c r="O4785">
        <f>IF(I4785="non-stop", 0, VALUE(LEFT(I4785, FIND(" ", I4785)-1)))</f>
        <v>0</v>
      </c>
    </row>
    <row r="4786" spans="1:15" x14ac:dyDescent="0.3">
      <c r="A4786" t="s">
        <v>18</v>
      </c>
      <c r="B4786" t="s">
        <v>53</v>
      </c>
      <c r="C4786" t="s">
        <v>68</v>
      </c>
      <c r="D4786" t="s">
        <v>67</v>
      </c>
      <c r="E4786" s="3" t="s">
        <v>80</v>
      </c>
      <c r="F4786" t="s">
        <v>301</v>
      </c>
      <c r="G4786" t="s">
        <v>378</v>
      </c>
      <c r="H4786" s="5" t="s">
        <v>1654</v>
      </c>
      <c r="I4786" t="s">
        <v>1991</v>
      </c>
      <c r="J4786" t="s">
        <v>1996</v>
      </c>
      <c r="K4786">
        <v>4384</v>
      </c>
      <c r="L4786" t="str">
        <f>IFERROR(LEFT(H4786, FIND("h", H4786)-1),0)</f>
        <v>2</v>
      </c>
      <c r="M4786" t="str">
        <f>IFERROR(MID(H4786, FIND("h", H4786)+1, FIND("m", H4786) - FIND("h", H4786)-1), IFERROR(LEFT(H4786, FIND("m",  H4786)-1),0))</f>
        <v xml:space="preserve"> 30</v>
      </c>
      <c r="N4786">
        <f>Table1[[#This Row],[Duration_hr]]*60 +Table1[[#This Row],[Duration_min]]</f>
        <v>150</v>
      </c>
      <c r="O4786">
        <f>IF(I4786="non-stop", 0, VALUE(LEFT(I4786, FIND(" ", I4786)-1)))</f>
        <v>0</v>
      </c>
    </row>
    <row r="4787" spans="1:15" x14ac:dyDescent="0.3">
      <c r="A4787" t="s">
        <v>11</v>
      </c>
      <c r="B4787" t="s">
        <v>48</v>
      </c>
      <c r="C4787" t="s">
        <v>68</v>
      </c>
      <c r="D4787" t="s">
        <v>67</v>
      </c>
      <c r="E4787" s="3" t="s">
        <v>80</v>
      </c>
      <c r="F4787" t="s">
        <v>316</v>
      </c>
      <c r="G4787" t="s">
        <v>266</v>
      </c>
      <c r="H4787" s="5" t="s">
        <v>1654</v>
      </c>
      <c r="I4787" t="s">
        <v>1991</v>
      </c>
      <c r="J4787" t="s">
        <v>1996</v>
      </c>
      <c r="K4787">
        <v>5224</v>
      </c>
      <c r="L4787" t="str">
        <f>IFERROR(LEFT(H4787, FIND("h", H4787)-1),0)</f>
        <v>2</v>
      </c>
      <c r="M4787" t="str">
        <f>IFERROR(MID(H4787, FIND("h", H4787)+1, FIND("m", H4787) - FIND("h", H4787)-1), IFERROR(LEFT(H4787, FIND("m",  H4787)-1),0))</f>
        <v xml:space="preserve"> 30</v>
      </c>
      <c r="N4787">
        <f>Table1[[#This Row],[Duration_hr]]*60 +Table1[[#This Row],[Duration_min]]</f>
        <v>150</v>
      </c>
      <c r="O4787">
        <f>IF(I4787="non-stop", 0, VALUE(LEFT(I4787, FIND(" ", I4787)-1)))</f>
        <v>0</v>
      </c>
    </row>
    <row r="4788" spans="1:15" x14ac:dyDescent="0.3">
      <c r="A4788" t="s">
        <v>18</v>
      </c>
      <c r="B4788" t="s">
        <v>48</v>
      </c>
      <c r="C4788" t="s">
        <v>68</v>
      </c>
      <c r="D4788" t="s">
        <v>67</v>
      </c>
      <c r="E4788" s="3" t="s">
        <v>80</v>
      </c>
      <c r="F4788" t="s">
        <v>213</v>
      </c>
      <c r="G4788" t="s">
        <v>404</v>
      </c>
      <c r="H4788" s="5" t="s">
        <v>1654</v>
      </c>
      <c r="I4788" t="s">
        <v>1991</v>
      </c>
      <c r="J4788" t="s">
        <v>1996</v>
      </c>
      <c r="K4788">
        <v>4409</v>
      </c>
      <c r="L4788" t="str">
        <f>IFERROR(LEFT(H4788, FIND("h", H4788)-1),0)</f>
        <v>2</v>
      </c>
      <c r="M4788" t="str">
        <f>IFERROR(MID(H4788, FIND("h", H4788)+1, FIND("m", H4788) - FIND("h", H4788)-1), IFERROR(LEFT(H4788, FIND("m",  H4788)-1),0))</f>
        <v xml:space="preserve"> 30</v>
      </c>
      <c r="N4788">
        <f>Table1[[#This Row],[Duration_hr]]*60 +Table1[[#This Row],[Duration_min]]</f>
        <v>150</v>
      </c>
      <c r="O4788">
        <f>IF(I4788="non-stop", 0, VALUE(LEFT(I4788, FIND(" ", I4788)-1)))</f>
        <v>0</v>
      </c>
    </row>
    <row r="4789" spans="1:15" x14ac:dyDescent="0.3">
      <c r="A4789" t="s">
        <v>18</v>
      </c>
      <c r="B4789" t="s">
        <v>48</v>
      </c>
      <c r="C4789" t="s">
        <v>68</v>
      </c>
      <c r="D4789" t="s">
        <v>67</v>
      </c>
      <c r="E4789" s="3" t="s">
        <v>80</v>
      </c>
      <c r="F4789" t="s">
        <v>257</v>
      </c>
      <c r="G4789" t="s">
        <v>306</v>
      </c>
      <c r="H4789" s="5" t="s">
        <v>1654</v>
      </c>
      <c r="I4789" t="s">
        <v>1991</v>
      </c>
      <c r="J4789" t="s">
        <v>1996</v>
      </c>
      <c r="K4789">
        <v>4107</v>
      </c>
      <c r="L4789" t="str">
        <f>IFERROR(LEFT(H4789, FIND("h", H4789)-1),0)</f>
        <v>2</v>
      </c>
      <c r="M4789" t="str">
        <f>IFERROR(MID(H4789, FIND("h", H4789)+1, FIND("m", H4789) - FIND("h", H4789)-1), IFERROR(LEFT(H4789, FIND("m",  H4789)-1),0))</f>
        <v xml:space="preserve"> 30</v>
      </c>
      <c r="N4789">
        <f>Table1[[#This Row],[Duration_hr]]*60 +Table1[[#This Row],[Duration_min]]</f>
        <v>150</v>
      </c>
      <c r="O4789">
        <f>IF(I4789="non-stop", 0, VALUE(LEFT(I4789, FIND(" ", I4789)-1)))</f>
        <v>0</v>
      </c>
    </row>
    <row r="4790" spans="1:15" x14ac:dyDescent="0.3">
      <c r="A4790" t="s">
        <v>12</v>
      </c>
      <c r="B4790" t="s">
        <v>25</v>
      </c>
      <c r="C4790" t="s">
        <v>68</v>
      </c>
      <c r="D4790" t="s">
        <v>67</v>
      </c>
      <c r="E4790" s="3" t="s">
        <v>80</v>
      </c>
      <c r="F4790" t="s">
        <v>234</v>
      </c>
      <c r="G4790" t="s">
        <v>354</v>
      </c>
      <c r="H4790" s="5" t="s">
        <v>1654</v>
      </c>
      <c r="I4790" t="s">
        <v>1991</v>
      </c>
      <c r="J4790" t="s">
        <v>1996</v>
      </c>
      <c r="K4790">
        <v>6245</v>
      </c>
      <c r="L4790" t="str">
        <f>IFERROR(LEFT(H4790, FIND("h", H4790)-1),0)</f>
        <v>2</v>
      </c>
      <c r="M4790" t="str">
        <f>IFERROR(MID(H4790, FIND("h", H4790)+1, FIND("m", H4790) - FIND("h", H4790)-1), IFERROR(LEFT(H4790, FIND("m",  H4790)-1),0))</f>
        <v xml:space="preserve"> 30</v>
      </c>
      <c r="N4790">
        <f>Table1[[#This Row],[Duration_hr]]*60 +Table1[[#This Row],[Duration_min]]</f>
        <v>150</v>
      </c>
      <c r="O4790">
        <f>IF(I4790="non-stop", 0, VALUE(LEFT(I4790, FIND(" ", I4790)-1)))</f>
        <v>0</v>
      </c>
    </row>
    <row r="4791" spans="1:15" x14ac:dyDescent="0.3">
      <c r="A4791" t="s">
        <v>11</v>
      </c>
      <c r="B4791" t="s">
        <v>43</v>
      </c>
      <c r="C4791" t="s">
        <v>68</v>
      </c>
      <c r="D4791" t="s">
        <v>67</v>
      </c>
      <c r="E4791" s="3" t="s">
        <v>80</v>
      </c>
      <c r="F4791" t="s">
        <v>316</v>
      </c>
      <c r="G4791" t="s">
        <v>266</v>
      </c>
      <c r="H4791" s="5" t="s">
        <v>1654</v>
      </c>
      <c r="I4791" t="s">
        <v>1991</v>
      </c>
      <c r="J4791" t="s">
        <v>1996</v>
      </c>
      <c r="K4791">
        <v>4804</v>
      </c>
      <c r="L4791" t="str">
        <f>IFERROR(LEFT(H4791, FIND("h", H4791)-1),0)</f>
        <v>2</v>
      </c>
      <c r="M4791" t="str">
        <f>IFERROR(MID(H4791, FIND("h", H4791)+1, FIND("m", H4791) - FIND("h", H4791)-1), IFERROR(LEFT(H4791, FIND("m",  H4791)-1),0))</f>
        <v xml:space="preserve"> 30</v>
      </c>
      <c r="N4791">
        <f>Table1[[#This Row],[Duration_hr]]*60 +Table1[[#This Row],[Duration_min]]</f>
        <v>150</v>
      </c>
      <c r="O4791">
        <f>IF(I4791="non-stop", 0, VALUE(LEFT(I4791, FIND(" ", I4791)-1)))</f>
        <v>0</v>
      </c>
    </row>
    <row r="4792" spans="1:15" x14ac:dyDescent="0.3">
      <c r="A4792" t="s">
        <v>14</v>
      </c>
      <c r="B4792" t="s">
        <v>58</v>
      </c>
      <c r="C4792" t="s">
        <v>68</v>
      </c>
      <c r="D4792" t="s">
        <v>67</v>
      </c>
      <c r="E4792" s="3" t="s">
        <v>80</v>
      </c>
      <c r="F4792" t="s">
        <v>333</v>
      </c>
      <c r="G4792" t="s">
        <v>381</v>
      </c>
      <c r="H4792" s="5" t="s">
        <v>1654</v>
      </c>
      <c r="I4792" t="s">
        <v>1991</v>
      </c>
      <c r="J4792" t="s">
        <v>1996</v>
      </c>
      <c r="K4792">
        <v>4911</v>
      </c>
      <c r="L4792" t="str">
        <f>IFERROR(LEFT(H4792, FIND("h", H4792)-1),0)</f>
        <v>2</v>
      </c>
      <c r="M4792" t="str">
        <f>IFERROR(MID(H4792, FIND("h", H4792)+1, FIND("m", H4792) - FIND("h", H4792)-1), IFERROR(LEFT(H4792, FIND("m",  H4792)-1),0))</f>
        <v xml:space="preserve"> 30</v>
      </c>
      <c r="N4792">
        <f>Table1[[#This Row],[Duration_hr]]*60 +Table1[[#This Row],[Duration_min]]</f>
        <v>150</v>
      </c>
      <c r="O4792">
        <f>IF(I4792="non-stop", 0, VALUE(LEFT(I4792, FIND(" ", I4792)-1)))</f>
        <v>0</v>
      </c>
    </row>
    <row r="4793" spans="1:15" x14ac:dyDescent="0.3">
      <c r="A4793" t="s">
        <v>12</v>
      </c>
      <c r="B4793" t="s">
        <v>32</v>
      </c>
      <c r="C4793" t="s">
        <v>68</v>
      </c>
      <c r="D4793" t="s">
        <v>67</v>
      </c>
      <c r="E4793" s="3" t="s">
        <v>80</v>
      </c>
      <c r="F4793" t="s">
        <v>234</v>
      </c>
      <c r="G4793" t="s">
        <v>354</v>
      </c>
      <c r="H4793" s="5" t="s">
        <v>1654</v>
      </c>
      <c r="I4793" t="s">
        <v>1991</v>
      </c>
      <c r="J4793" t="s">
        <v>1996</v>
      </c>
      <c r="K4793">
        <v>5510</v>
      </c>
      <c r="L4793" t="str">
        <f>IFERROR(LEFT(H4793, FIND("h", H4793)-1),0)</f>
        <v>2</v>
      </c>
      <c r="M4793" t="str">
        <f>IFERROR(MID(H4793, FIND("h", H4793)+1, FIND("m", H4793) - FIND("h", H4793)-1), IFERROR(LEFT(H4793, FIND("m",  H4793)-1),0))</f>
        <v xml:space="preserve"> 30</v>
      </c>
      <c r="N4793">
        <f>Table1[[#This Row],[Duration_hr]]*60 +Table1[[#This Row],[Duration_min]]</f>
        <v>150</v>
      </c>
      <c r="O4793">
        <f>IF(I4793="non-stop", 0, VALUE(LEFT(I4793, FIND(" ", I4793)-1)))</f>
        <v>0</v>
      </c>
    </row>
    <row r="4794" spans="1:15" x14ac:dyDescent="0.3">
      <c r="A4794" t="s">
        <v>11</v>
      </c>
      <c r="B4794" t="s">
        <v>55</v>
      </c>
      <c r="C4794" t="s">
        <v>68</v>
      </c>
      <c r="D4794" t="s">
        <v>67</v>
      </c>
      <c r="E4794" s="3" t="s">
        <v>80</v>
      </c>
      <c r="F4794" t="s">
        <v>316</v>
      </c>
      <c r="G4794" t="s">
        <v>266</v>
      </c>
      <c r="H4794" s="5" t="s">
        <v>1654</v>
      </c>
      <c r="I4794" t="s">
        <v>1991</v>
      </c>
      <c r="J4794" t="s">
        <v>1996</v>
      </c>
      <c r="K4794">
        <v>5224</v>
      </c>
      <c r="L4794" t="str">
        <f>IFERROR(LEFT(H4794, FIND("h", H4794)-1),0)</f>
        <v>2</v>
      </c>
      <c r="M4794" t="str">
        <f>IFERROR(MID(H4794, FIND("h", H4794)+1, FIND("m", H4794) - FIND("h", H4794)-1), IFERROR(LEFT(H4794, FIND("m",  H4794)-1),0))</f>
        <v xml:space="preserve"> 30</v>
      </c>
      <c r="N4794">
        <f>Table1[[#This Row],[Duration_hr]]*60 +Table1[[#This Row],[Duration_min]]</f>
        <v>150</v>
      </c>
      <c r="O4794">
        <f>IF(I4794="non-stop", 0, VALUE(LEFT(I4794, FIND(" ", I4794)-1)))</f>
        <v>0</v>
      </c>
    </row>
    <row r="4795" spans="1:15" x14ac:dyDescent="0.3">
      <c r="A4795" t="s">
        <v>14</v>
      </c>
      <c r="B4795" t="s">
        <v>46</v>
      </c>
      <c r="C4795" t="s">
        <v>68</v>
      </c>
      <c r="D4795" t="s">
        <v>67</v>
      </c>
      <c r="E4795" s="3" t="s">
        <v>80</v>
      </c>
      <c r="F4795" t="s">
        <v>338</v>
      </c>
      <c r="G4795" t="s">
        <v>328</v>
      </c>
      <c r="H4795" s="5" t="s">
        <v>1654</v>
      </c>
      <c r="I4795" t="s">
        <v>1991</v>
      </c>
      <c r="J4795" t="s">
        <v>1998</v>
      </c>
      <c r="K4795">
        <v>3841</v>
      </c>
      <c r="L4795" t="str">
        <f>IFERROR(LEFT(H4795, FIND("h", H4795)-1),0)</f>
        <v>2</v>
      </c>
      <c r="M4795" t="str">
        <f>IFERROR(MID(H4795, FIND("h", H4795)+1, FIND("m", H4795) - FIND("h", H4795)-1), IFERROR(LEFT(H4795, FIND("m",  H4795)-1),0))</f>
        <v xml:space="preserve"> 30</v>
      </c>
      <c r="N4795">
        <f>Table1[[#This Row],[Duration_hr]]*60 +Table1[[#This Row],[Duration_min]]</f>
        <v>150</v>
      </c>
      <c r="O4795">
        <f>IF(I4795="non-stop", 0, VALUE(LEFT(I4795, FIND(" ", I4795)-1)))</f>
        <v>0</v>
      </c>
    </row>
    <row r="4796" spans="1:15" x14ac:dyDescent="0.3">
      <c r="A4796" t="s">
        <v>14</v>
      </c>
      <c r="B4796" t="s">
        <v>34</v>
      </c>
      <c r="C4796" t="s">
        <v>68</v>
      </c>
      <c r="D4796" t="s">
        <v>67</v>
      </c>
      <c r="E4796" s="3" t="s">
        <v>80</v>
      </c>
      <c r="F4796" t="s">
        <v>333</v>
      </c>
      <c r="G4796" t="s">
        <v>381</v>
      </c>
      <c r="H4796" s="5" t="s">
        <v>1654</v>
      </c>
      <c r="I4796" t="s">
        <v>1991</v>
      </c>
      <c r="J4796" t="s">
        <v>1998</v>
      </c>
      <c r="K4796">
        <v>3841</v>
      </c>
      <c r="L4796" t="str">
        <f>IFERROR(LEFT(H4796, FIND("h", H4796)-1),0)</f>
        <v>2</v>
      </c>
      <c r="M4796" t="str">
        <f>IFERROR(MID(H4796, FIND("h", H4796)+1, FIND("m", H4796) - FIND("h", H4796)-1), IFERROR(LEFT(H4796, FIND("m",  H4796)-1),0))</f>
        <v xml:space="preserve"> 30</v>
      </c>
      <c r="N4796">
        <f>Table1[[#This Row],[Duration_hr]]*60 +Table1[[#This Row],[Duration_min]]</f>
        <v>150</v>
      </c>
      <c r="O4796">
        <f>IF(I4796="non-stop", 0, VALUE(LEFT(I4796, FIND(" ", I4796)-1)))</f>
        <v>0</v>
      </c>
    </row>
    <row r="4797" spans="1:15" x14ac:dyDescent="0.3">
      <c r="A4797" t="s">
        <v>14</v>
      </c>
      <c r="B4797" t="s">
        <v>54</v>
      </c>
      <c r="C4797" t="s">
        <v>68</v>
      </c>
      <c r="D4797" t="s">
        <v>67</v>
      </c>
      <c r="E4797" s="3" t="s">
        <v>80</v>
      </c>
      <c r="F4797" t="s">
        <v>333</v>
      </c>
      <c r="G4797" t="s">
        <v>381</v>
      </c>
      <c r="H4797" s="5" t="s">
        <v>1654</v>
      </c>
      <c r="I4797" t="s">
        <v>1991</v>
      </c>
      <c r="J4797" t="s">
        <v>1996</v>
      </c>
      <c r="K4797">
        <v>3873</v>
      </c>
      <c r="L4797" t="str">
        <f>IFERROR(LEFT(H4797, FIND("h", H4797)-1),0)</f>
        <v>2</v>
      </c>
      <c r="M4797" t="str">
        <f>IFERROR(MID(H4797, FIND("h", H4797)+1, FIND("m", H4797) - FIND("h", H4797)-1), IFERROR(LEFT(H4797, FIND("m",  H4797)-1),0))</f>
        <v xml:space="preserve"> 30</v>
      </c>
      <c r="N4797">
        <f>Table1[[#This Row],[Duration_hr]]*60 +Table1[[#This Row],[Duration_min]]</f>
        <v>150</v>
      </c>
      <c r="O4797">
        <f>IF(I4797="non-stop", 0, VALUE(LEFT(I4797, FIND(" ", I4797)-1)))</f>
        <v>0</v>
      </c>
    </row>
    <row r="4798" spans="1:15" x14ac:dyDescent="0.3">
      <c r="A4798" t="s">
        <v>14</v>
      </c>
      <c r="B4798" t="s">
        <v>35</v>
      </c>
      <c r="C4798" t="s">
        <v>68</v>
      </c>
      <c r="D4798" t="s">
        <v>67</v>
      </c>
      <c r="E4798" s="3" t="s">
        <v>80</v>
      </c>
      <c r="F4798" t="s">
        <v>208</v>
      </c>
      <c r="G4798" t="s">
        <v>282</v>
      </c>
      <c r="H4798" s="5" t="s">
        <v>1654</v>
      </c>
      <c r="I4798" t="s">
        <v>1991</v>
      </c>
      <c r="J4798" t="s">
        <v>1996</v>
      </c>
      <c r="K4798">
        <v>5515</v>
      </c>
      <c r="L4798" t="str">
        <f>IFERROR(LEFT(H4798, FIND("h", H4798)-1),0)</f>
        <v>2</v>
      </c>
      <c r="M4798" t="str">
        <f>IFERROR(MID(H4798, FIND("h", H4798)+1, FIND("m", H4798) - FIND("h", H4798)-1), IFERROR(LEFT(H4798, FIND("m",  H4798)-1),0))</f>
        <v xml:space="preserve"> 30</v>
      </c>
      <c r="N4798">
        <f>Table1[[#This Row],[Duration_hr]]*60 +Table1[[#This Row],[Duration_min]]</f>
        <v>150</v>
      </c>
      <c r="O4798">
        <f>IF(I4798="non-stop", 0, VALUE(LEFT(I4798, FIND(" ", I4798)-1)))</f>
        <v>0</v>
      </c>
    </row>
    <row r="4799" spans="1:15" x14ac:dyDescent="0.3">
      <c r="A4799" t="s">
        <v>14</v>
      </c>
      <c r="B4799" t="s">
        <v>25</v>
      </c>
      <c r="C4799" t="s">
        <v>68</v>
      </c>
      <c r="D4799" t="s">
        <v>67</v>
      </c>
      <c r="E4799" s="3" t="s">
        <v>80</v>
      </c>
      <c r="F4799" t="s">
        <v>333</v>
      </c>
      <c r="G4799" t="s">
        <v>381</v>
      </c>
      <c r="H4799" s="5" t="s">
        <v>1654</v>
      </c>
      <c r="I4799" t="s">
        <v>1991</v>
      </c>
      <c r="J4799" t="s">
        <v>1996</v>
      </c>
      <c r="K4799">
        <v>4174</v>
      </c>
      <c r="L4799" t="str">
        <f>IFERROR(LEFT(H4799, FIND("h", H4799)-1),0)</f>
        <v>2</v>
      </c>
      <c r="M4799" t="str">
        <f>IFERROR(MID(H4799, FIND("h", H4799)+1, FIND("m", H4799) - FIND("h", H4799)-1), IFERROR(LEFT(H4799, FIND("m",  H4799)-1),0))</f>
        <v xml:space="preserve"> 30</v>
      </c>
      <c r="N4799">
        <f>Table1[[#This Row],[Duration_hr]]*60 +Table1[[#This Row],[Duration_min]]</f>
        <v>150</v>
      </c>
      <c r="O4799">
        <f>IF(I4799="non-stop", 0, VALUE(LEFT(I4799, FIND(" ", I4799)-1)))</f>
        <v>0</v>
      </c>
    </row>
    <row r="4800" spans="1:15" x14ac:dyDescent="0.3">
      <c r="A4800" t="s">
        <v>14</v>
      </c>
      <c r="B4800" t="s">
        <v>59</v>
      </c>
      <c r="C4800" t="s">
        <v>68</v>
      </c>
      <c r="D4800" t="s">
        <v>67</v>
      </c>
      <c r="E4800" s="3" t="s">
        <v>80</v>
      </c>
      <c r="F4800" t="s">
        <v>333</v>
      </c>
      <c r="G4800" t="s">
        <v>381</v>
      </c>
      <c r="H4800" s="5" t="s">
        <v>1654</v>
      </c>
      <c r="I4800" t="s">
        <v>1991</v>
      </c>
      <c r="J4800" t="s">
        <v>1998</v>
      </c>
      <c r="K4800">
        <v>3841</v>
      </c>
      <c r="L4800" t="str">
        <f>IFERROR(LEFT(H4800, FIND("h", H4800)-1),0)</f>
        <v>2</v>
      </c>
      <c r="M4800" t="str">
        <f>IFERROR(MID(H4800, FIND("h", H4800)+1, FIND("m", H4800) - FIND("h", H4800)-1), IFERROR(LEFT(H4800, FIND("m",  H4800)-1),0))</f>
        <v xml:space="preserve"> 30</v>
      </c>
      <c r="N4800">
        <f>Table1[[#This Row],[Duration_hr]]*60 +Table1[[#This Row],[Duration_min]]</f>
        <v>150</v>
      </c>
      <c r="O4800">
        <f>IF(I4800="non-stop", 0, VALUE(LEFT(I4800, FIND(" ", I4800)-1)))</f>
        <v>0</v>
      </c>
    </row>
    <row r="4801" spans="1:15" x14ac:dyDescent="0.3">
      <c r="A4801" t="s">
        <v>18</v>
      </c>
      <c r="B4801" t="s">
        <v>59</v>
      </c>
      <c r="C4801" t="s">
        <v>68</v>
      </c>
      <c r="D4801" t="s">
        <v>67</v>
      </c>
      <c r="E4801" s="3" t="s">
        <v>80</v>
      </c>
      <c r="F4801" t="s">
        <v>257</v>
      </c>
      <c r="G4801" t="s">
        <v>306</v>
      </c>
      <c r="H4801" s="5" t="s">
        <v>1654</v>
      </c>
      <c r="I4801" t="s">
        <v>1991</v>
      </c>
      <c r="J4801" t="s">
        <v>1996</v>
      </c>
      <c r="K4801">
        <v>4107</v>
      </c>
      <c r="L4801" t="str">
        <f>IFERROR(LEFT(H4801, FIND("h", H4801)-1),0)</f>
        <v>2</v>
      </c>
      <c r="M4801" t="str">
        <f>IFERROR(MID(H4801, FIND("h", H4801)+1, FIND("m", H4801) - FIND("h", H4801)-1), IFERROR(LEFT(H4801, FIND("m",  H4801)-1),0))</f>
        <v xml:space="preserve"> 30</v>
      </c>
      <c r="N4801">
        <f>Table1[[#This Row],[Duration_hr]]*60 +Table1[[#This Row],[Duration_min]]</f>
        <v>150</v>
      </c>
      <c r="O4801">
        <f>IF(I4801="non-stop", 0, VALUE(LEFT(I4801, FIND(" ", I4801)-1)))</f>
        <v>0</v>
      </c>
    </row>
    <row r="4802" spans="1:15" x14ac:dyDescent="0.3">
      <c r="A4802" t="s">
        <v>12</v>
      </c>
      <c r="B4802" t="s">
        <v>30</v>
      </c>
      <c r="C4802" t="s">
        <v>68</v>
      </c>
      <c r="D4802" t="s">
        <v>67</v>
      </c>
      <c r="E4802" s="3" t="s">
        <v>80</v>
      </c>
      <c r="F4802" t="s">
        <v>234</v>
      </c>
      <c r="G4802" t="s">
        <v>354</v>
      </c>
      <c r="H4802" s="5" t="s">
        <v>1654</v>
      </c>
      <c r="I4802" t="s">
        <v>1991</v>
      </c>
      <c r="J4802" t="s">
        <v>1996</v>
      </c>
      <c r="K4802">
        <v>5510</v>
      </c>
      <c r="L4802" t="str">
        <f>IFERROR(LEFT(H4802, FIND("h", H4802)-1),0)</f>
        <v>2</v>
      </c>
      <c r="M4802" t="str">
        <f>IFERROR(MID(H4802, FIND("h", H4802)+1, FIND("m", H4802) - FIND("h", H4802)-1), IFERROR(LEFT(H4802, FIND("m",  H4802)-1),0))</f>
        <v xml:space="preserve"> 30</v>
      </c>
      <c r="N4802">
        <f>Table1[[#This Row],[Duration_hr]]*60 +Table1[[#This Row],[Duration_min]]</f>
        <v>150</v>
      </c>
      <c r="O4802">
        <f>IF(I4802="non-stop", 0, VALUE(LEFT(I4802, FIND(" ", I4802)-1)))</f>
        <v>0</v>
      </c>
    </row>
    <row r="4803" spans="1:15" x14ac:dyDescent="0.3">
      <c r="A4803" t="s">
        <v>14</v>
      </c>
      <c r="B4803" t="s">
        <v>42</v>
      </c>
      <c r="C4803" t="s">
        <v>68</v>
      </c>
      <c r="D4803" t="s">
        <v>67</v>
      </c>
      <c r="E4803" s="3" t="s">
        <v>80</v>
      </c>
      <c r="F4803" t="s">
        <v>333</v>
      </c>
      <c r="G4803" t="s">
        <v>381</v>
      </c>
      <c r="H4803" s="5" t="s">
        <v>1654</v>
      </c>
      <c r="I4803" t="s">
        <v>1991</v>
      </c>
      <c r="J4803" t="s">
        <v>1998</v>
      </c>
      <c r="K4803">
        <v>3841</v>
      </c>
      <c r="L4803" t="str">
        <f>IFERROR(LEFT(H4803, FIND("h", H4803)-1),0)</f>
        <v>2</v>
      </c>
      <c r="M4803" t="str">
        <f>IFERROR(MID(H4803, FIND("h", H4803)+1, FIND("m", H4803) - FIND("h", H4803)-1), IFERROR(LEFT(H4803, FIND("m",  H4803)-1),0))</f>
        <v xml:space="preserve"> 30</v>
      </c>
      <c r="N4803">
        <f>Table1[[#This Row],[Duration_hr]]*60 +Table1[[#This Row],[Duration_min]]</f>
        <v>150</v>
      </c>
      <c r="O4803">
        <f>IF(I4803="non-stop", 0, VALUE(LEFT(I4803, FIND(" ", I4803)-1)))</f>
        <v>0</v>
      </c>
    </row>
    <row r="4804" spans="1:15" x14ac:dyDescent="0.3">
      <c r="A4804" t="s">
        <v>12</v>
      </c>
      <c r="B4804" t="s">
        <v>37</v>
      </c>
      <c r="C4804" t="s">
        <v>68</v>
      </c>
      <c r="D4804" t="s">
        <v>67</v>
      </c>
      <c r="E4804" s="3" t="s">
        <v>80</v>
      </c>
      <c r="F4804" t="s">
        <v>234</v>
      </c>
      <c r="G4804" t="s">
        <v>354</v>
      </c>
      <c r="H4804" s="5" t="s">
        <v>1654</v>
      </c>
      <c r="I4804" t="s">
        <v>1991</v>
      </c>
      <c r="J4804" t="s">
        <v>1996</v>
      </c>
      <c r="K4804">
        <v>5510</v>
      </c>
      <c r="L4804" t="str">
        <f>IFERROR(LEFT(H4804, FIND("h", H4804)-1),0)</f>
        <v>2</v>
      </c>
      <c r="M4804" t="str">
        <f>IFERROR(MID(H4804, FIND("h", H4804)+1, FIND("m", H4804) - FIND("h", H4804)-1), IFERROR(LEFT(H4804, FIND("m",  H4804)-1),0))</f>
        <v xml:space="preserve"> 30</v>
      </c>
      <c r="N4804">
        <f>Table1[[#This Row],[Duration_hr]]*60 +Table1[[#This Row],[Duration_min]]</f>
        <v>150</v>
      </c>
      <c r="O4804">
        <f>IF(I4804="non-stop", 0, VALUE(LEFT(I4804, FIND(" ", I4804)-1)))</f>
        <v>0</v>
      </c>
    </row>
    <row r="4805" spans="1:15" x14ac:dyDescent="0.3">
      <c r="A4805" t="s">
        <v>14</v>
      </c>
      <c r="B4805" t="s">
        <v>55</v>
      </c>
      <c r="C4805" t="s">
        <v>68</v>
      </c>
      <c r="D4805" t="s">
        <v>67</v>
      </c>
      <c r="E4805" s="3" t="s">
        <v>80</v>
      </c>
      <c r="F4805" t="s">
        <v>333</v>
      </c>
      <c r="G4805" t="s">
        <v>381</v>
      </c>
      <c r="H4805" s="5" t="s">
        <v>1654</v>
      </c>
      <c r="I4805" t="s">
        <v>1991</v>
      </c>
      <c r="J4805" t="s">
        <v>1998</v>
      </c>
      <c r="K4805">
        <v>3841</v>
      </c>
      <c r="L4805" t="str">
        <f>IFERROR(LEFT(H4805, FIND("h", H4805)-1),0)</f>
        <v>2</v>
      </c>
      <c r="M4805" t="str">
        <f>IFERROR(MID(H4805, FIND("h", H4805)+1, FIND("m", H4805) - FIND("h", H4805)-1), IFERROR(LEFT(H4805, FIND("m",  H4805)-1),0))</f>
        <v xml:space="preserve"> 30</v>
      </c>
      <c r="N4805">
        <f>Table1[[#This Row],[Duration_hr]]*60 +Table1[[#This Row],[Duration_min]]</f>
        <v>150</v>
      </c>
      <c r="O4805">
        <f>IF(I4805="non-stop", 0, VALUE(LEFT(I4805, FIND(" ", I4805)-1)))</f>
        <v>0</v>
      </c>
    </row>
    <row r="4806" spans="1:15" x14ac:dyDescent="0.3">
      <c r="A4806" t="s">
        <v>11</v>
      </c>
      <c r="B4806" t="s">
        <v>45</v>
      </c>
      <c r="C4806" t="s">
        <v>68</v>
      </c>
      <c r="D4806" t="s">
        <v>67</v>
      </c>
      <c r="E4806" s="3" t="s">
        <v>80</v>
      </c>
      <c r="F4806" t="s">
        <v>316</v>
      </c>
      <c r="G4806" t="s">
        <v>266</v>
      </c>
      <c r="H4806" s="5" t="s">
        <v>1654</v>
      </c>
      <c r="I4806" t="s">
        <v>1991</v>
      </c>
      <c r="J4806" t="s">
        <v>1996</v>
      </c>
      <c r="K4806">
        <v>4174</v>
      </c>
      <c r="L4806" t="str">
        <f>IFERROR(LEFT(H4806, FIND("h", H4806)-1),0)</f>
        <v>2</v>
      </c>
      <c r="M4806" t="str">
        <f>IFERROR(MID(H4806, FIND("h", H4806)+1, FIND("m", H4806) - FIND("h", H4806)-1), IFERROR(LEFT(H4806, FIND("m",  H4806)-1),0))</f>
        <v xml:space="preserve"> 30</v>
      </c>
      <c r="N4806">
        <f>Table1[[#This Row],[Duration_hr]]*60 +Table1[[#This Row],[Duration_min]]</f>
        <v>150</v>
      </c>
      <c r="O4806">
        <f>IF(I4806="non-stop", 0, VALUE(LEFT(I4806, FIND(" ", I4806)-1)))</f>
        <v>0</v>
      </c>
    </row>
    <row r="4807" spans="1:15" x14ac:dyDescent="0.3">
      <c r="A4807" t="s">
        <v>12</v>
      </c>
      <c r="B4807" t="s">
        <v>42</v>
      </c>
      <c r="C4807" t="s">
        <v>68</v>
      </c>
      <c r="D4807" t="s">
        <v>67</v>
      </c>
      <c r="E4807" s="3" t="s">
        <v>80</v>
      </c>
      <c r="F4807" t="s">
        <v>234</v>
      </c>
      <c r="G4807" t="s">
        <v>354</v>
      </c>
      <c r="H4807" s="5" t="s">
        <v>1654</v>
      </c>
      <c r="I4807" t="s">
        <v>1991</v>
      </c>
      <c r="J4807" t="s">
        <v>1996</v>
      </c>
      <c r="K4807">
        <v>5510</v>
      </c>
      <c r="L4807" t="str">
        <f>IFERROR(LEFT(H4807, FIND("h", H4807)-1),0)</f>
        <v>2</v>
      </c>
      <c r="M4807" t="str">
        <f>IFERROR(MID(H4807, FIND("h", H4807)+1, FIND("m", H4807) - FIND("h", H4807)-1), IFERROR(LEFT(H4807, FIND("m",  H4807)-1),0))</f>
        <v xml:space="preserve"> 30</v>
      </c>
      <c r="N4807">
        <f>Table1[[#This Row],[Duration_hr]]*60 +Table1[[#This Row],[Duration_min]]</f>
        <v>150</v>
      </c>
      <c r="O4807">
        <f>IF(I4807="non-stop", 0, VALUE(LEFT(I4807, FIND(" ", I4807)-1)))</f>
        <v>0</v>
      </c>
    </row>
    <row r="4808" spans="1:15" x14ac:dyDescent="0.3">
      <c r="A4808" t="s">
        <v>14</v>
      </c>
      <c r="B4808" t="s">
        <v>51</v>
      </c>
      <c r="C4808" t="s">
        <v>68</v>
      </c>
      <c r="D4808" t="s">
        <v>67</v>
      </c>
      <c r="E4808" s="3" t="s">
        <v>80</v>
      </c>
      <c r="F4808" t="s">
        <v>208</v>
      </c>
      <c r="G4808" t="s">
        <v>282</v>
      </c>
      <c r="H4808" s="5" t="s">
        <v>1654</v>
      </c>
      <c r="I4808" t="s">
        <v>1991</v>
      </c>
      <c r="J4808" t="s">
        <v>1998</v>
      </c>
      <c r="K4808">
        <v>3815</v>
      </c>
      <c r="L4808" t="str">
        <f>IFERROR(LEFT(H4808, FIND("h", H4808)-1),0)</f>
        <v>2</v>
      </c>
      <c r="M4808" t="str">
        <f>IFERROR(MID(H4808, FIND("h", H4808)+1, FIND("m", H4808) - FIND("h", H4808)-1), IFERROR(LEFT(H4808, FIND("m",  H4808)-1),0))</f>
        <v xml:space="preserve"> 30</v>
      </c>
      <c r="N4808">
        <f>Table1[[#This Row],[Duration_hr]]*60 +Table1[[#This Row],[Duration_min]]</f>
        <v>150</v>
      </c>
      <c r="O4808">
        <f>IF(I4808="non-stop", 0, VALUE(LEFT(I4808, FIND(" ", I4808)-1)))</f>
        <v>0</v>
      </c>
    </row>
    <row r="4809" spans="1:15" x14ac:dyDescent="0.3">
      <c r="A4809" t="s">
        <v>14</v>
      </c>
      <c r="B4809" t="s">
        <v>61</v>
      </c>
      <c r="C4809" t="s">
        <v>68</v>
      </c>
      <c r="D4809" t="s">
        <v>67</v>
      </c>
      <c r="E4809" s="3" t="s">
        <v>80</v>
      </c>
      <c r="F4809" t="s">
        <v>217</v>
      </c>
      <c r="G4809" t="s">
        <v>245</v>
      </c>
      <c r="H4809" s="5" t="s">
        <v>1654</v>
      </c>
      <c r="I4809" t="s">
        <v>1991</v>
      </c>
      <c r="J4809" t="s">
        <v>1998</v>
      </c>
      <c r="K4809">
        <v>4413</v>
      </c>
      <c r="L4809" t="str">
        <f>IFERROR(LEFT(H4809, FIND("h", H4809)-1),0)</f>
        <v>2</v>
      </c>
      <c r="M4809" t="str">
        <f>IFERROR(MID(H4809, FIND("h", H4809)+1, FIND("m", H4809) - FIND("h", H4809)-1), IFERROR(LEFT(H4809, FIND("m",  H4809)-1),0))</f>
        <v xml:space="preserve"> 30</v>
      </c>
      <c r="N4809">
        <f>Table1[[#This Row],[Duration_hr]]*60 +Table1[[#This Row],[Duration_min]]</f>
        <v>150</v>
      </c>
      <c r="O4809">
        <f>IF(I4809="non-stop", 0, VALUE(LEFT(I4809, FIND(" ", I4809)-1)))</f>
        <v>0</v>
      </c>
    </row>
    <row r="4810" spans="1:15" x14ac:dyDescent="0.3">
      <c r="A4810" t="s">
        <v>14</v>
      </c>
      <c r="B4810" t="s">
        <v>60</v>
      </c>
      <c r="C4810" t="s">
        <v>68</v>
      </c>
      <c r="D4810" t="s">
        <v>67</v>
      </c>
      <c r="E4810" s="3" t="s">
        <v>80</v>
      </c>
      <c r="F4810" t="s">
        <v>217</v>
      </c>
      <c r="G4810" t="s">
        <v>245</v>
      </c>
      <c r="H4810" s="5" t="s">
        <v>1654</v>
      </c>
      <c r="I4810" t="s">
        <v>1991</v>
      </c>
      <c r="J4810" t="s">
        <v>1996</v>
      </c>
      <c r="K4810">
        <v>3847</v>
      </c>
      <c r="L4810" t="str">
        <f>IFERROR(LEFT(H4810, FIND("h", H4810)-1),0)</f>
        <v>2</v>
      </c>
      <c r="M4810" t="str">
        <f>IFERROR(MID(H4810, FIND("h", H4810)+1, FIND("m", H4810) - FIND("h", H4810)-1), IFERROR(LEFT(H4810, FIND("m",  H4810)-1),0))</f>
        <v xml:space="preserve"> 30</v>
      </c>
      <c r="N4810">
        <f>Table1[[#This Row],[Duration_hr]]*60 +Table1[[#This Row],[Duration_min]]</f>
        <v>150</v>
      </c>
      <c r="O4810">
        <f>IF(I4810="non-stop", 0, VALUE(LEFT(I4810, FIND(" ", I4810)-1)))</f>
        <v>0</v>
      </c>
    </row>
    <row r="4811" spans="1:15" x14ac:dyDescent="0.3">
      <c r="A4811" t="s">
        <v>14</v>
      </c>
      <c r="B4811" t="s">
        <v>57</v>
      </c>
      <c r="C4811" t="s">
        <v>68</v>
      </c>
      <c r="D4811" t="s">
        <v>67</v>
      </c>
      <c r="E4811" s="3" t="s">
        <v>80</v>
      </c>
      <c r="F4811" t="s">
        <v>333</v>
      </c>
      <c r="G4811" t="s">
        <v>381</v>
      </c>
      <c r="H4811" s="5" t="s">
        <v>1654</v>
      </c>
      <c r="I4811" t="s">
        <v>1991</v>
      </c>
      <c r="J4811" t="s">
        <v>1998</v>
      </c>
      <c r="K4811">
        <v>3841</v>
      </c>
      <c r="L4811" t="str">
        <f>IFERROR(LEFT(H4811, FIND("h", H4811)-1),0)</f>
        <v>2</v>
      </c>
      <c r="M4811" t="str">
        <f>IFERROR(MID(H4811, FIND("h", H4811)+1, FIND("m", H4811) - FIND("h", H4811)-1), IFERROR(LEFT(H4811, FIND("m",  H4811)-1),0))</f>
        <v xml:space="preserve"> 30</v>
      </c>
      <c r="N4811">
        <f>Table1[[#This Row],[Duration_hr]]*60 +Table1[[#This Row],[Duration_min]]</f>
        <v>150</v>
      </c>
      <c r="O4811">
        <f>IF(I4811="non-stop", 0, VALUE(LEFT(I4811, FIND(" ", I4811)-1)))</f>
        <v>0</v>
      </c>
    </row>
    <row r="4812" spans="1:15" x14ac:dyDescent="0.3">
      <c r="A4812" t="s">
        <v>14</v>
      </c>
      <c r="B4812" t="s">
        <v>50</v>
      </c>
      <c r="C4812" t="s">
        <v>68</v>
      </c>
      <c r="D4812" t="s">
        <v>67</v>
      </c>
      <c r="E4812" s="3" t="s">
        <v>80</v>
      </c>
      <c r="F4812" t="s">
        <v>333</v>
      </c>
      <c r="G4812" t="s">
        <v>381</v>
      </c>
      <c r="H4812" s="5" t="s">
        <v>1654</v>
      </c>
      <c r="I4812" t="s">
        <v>1991</v>
      </c>
      <c r="J4812" t="s">
        <v>1996</v>
      </c>
      <c r="K4812">
        <v>3873</v>
      </c>
      <c r="L4812" t="str">
        <f>IFERROR(LEFT(H4812, FIND("h", H4812)-1),0)</f>
        <v>2</v>
      </c>
      <c r="M4812" t="str">
        <f>IFERROR(MID(H4812, FIND("h", H4812)+1, FIND("m", H4812) - FIND("h", H4812)-1), IFERROR(LEFT(H4812, FIND("m",  H4812)-1),0))</f>
        <v xml:space="preserve"> 30</v>
      </c>
      <c r="N4812">
        <f>Table1[[#This Row],[Duration_hr]]*60 +Table1[[#This Row],[Duration_min]]</f>
        <v>150</v>
      </c>
      <c r="O4812">
        <f>IF(I4812="non-stop", 0, VALUE(LEFT(I4812, FIND(" ", I4812)-1)))</f>
        <v>0</v>
      </c>
    </row>
    <row r="4813" spans="1:15" x14ac:dyDescent="0.3">
      <c r="A4813" t="s">
        <v>12</v>
      </c>
      <c r="B4813" t="s">
        <v>35</v>
      </c>
      <c r="C4813" t="s">
        <v>68</v>
      </c>
      <c r="D4813" t="s">
        <v>67</v>
      </c>
      <c r="E4813" s="3" t="s">
        <v>80</v>
      </c>
      <c r="F4813" t="s">
        <v>234</v>
      </c>
      <c r="G4813" t="s">
        <v>354</v>
      </c>
      <c r="H4813" s="5" t="s">
        <v>1654</v>
      </c>
      <c r="I4813" t="s">
        <v>1991</v>
      </c>
      <c r="J4813" t="s">
        <v>1996</v>
      </c>
      <c r="K4813">
        <v>13885</v>
      </c>
      <c r="L4813" t="str">
        <f>IFERROR(LEFT(H4813, FIND("h", H4813)-1),0)</f>
        <v>2</v>
      </c>
      <c r="M4813" t="str">
        <f>IFERROR(MID(H4813, FIND("h", H4813)+1, FIND("m", H4813) - FIND("h", H4813)-1), IFERROR(LEFT(H4813, FIND("m",  H4813)-1),0))</f>
        <v xml:space="preserve"> 30</v>
      </c>
      <c r="N4813">
        <f>Table1[[#This Row],[Duration_hr]]*60 +Table1[[#This Row],[Duration_min]]</f>
        <v>150</v>
      </c>
      <c r="O4813">
        <f>IF(I4813="non-stop", 0, VALUE(LEFT(I4813, FIND(" ", I4813)-1)))</f>
        <v>0</v>
      </c>
    </row>
    <row r="4814" spans="1:15" x14ac:dyDescent="0.3">
      <c r="A4814" t="s">
        <v>18</v>
      </c>
      <c r="B4814" t="s">
        <v>66</v>
      </c>
      <c r="C4814" t="s">
        <v>68</v>
      </c>
      <c r="D4814" t="s">
        <v>67</v>
      </c>
      <c r="E4814" s="3" t="s">
        <v>80</v>
      </c>
      <c r="F4814" t="s">
        <v>257</v>
      </c>
      <c r="G4814" t="s">
        <v>306</v>
      </c>
      <c r="H4814" s="5" t="s">
        <v>1654</v>
      </c>
      <c r="I4814" t="s">
        <v>1991</v>
      </c>
      <c r="J4814" t="s">
        <v>1996</v>
      </c>
      <c r="K4814">
        <v>4409</v>
      </c>
      <c r="L4814" t="str">
        <f>IFERROR(LEFT(H4814, FIND("h", H4814)-1),0)</f>
        <v>2</v>
      </c>
      <c r="M4814" t="str">
        <f>IFERROR(MID(H4814, FIND("h", H4814)+1, FIND("m", H4814) - FIND("h", H4814)-1), IFERROR(LEFT(H4814, FIND("m",  H4814)-1),0))</f>
        <v xml:space="preserve"> 30</v>
      </c>
      <c r="N4814">
        <f>Table1[[#This Row],[Duration_hr]]*60 +Table1[[#This Row],[Duration_min]]</f>
        <v>150</v>
      </c>
      <c r="O4814">
        <f>IF(I4814="non-stop", 0, VALUE(LEFT(I4814, FIND(" ", I4814)-1)))</f>
        <v>0</v>
      </c>
    </row>
    <row r="4815" spans="1:15" x14ac:dyDescent="0.3">
      <c r="A4815" t="s">
        <v>11</v>
      </c>
      <c r="B4815" t="s">
        <v>66</v>
      </c>
      <c r="C4815" t="s">
        <v>68</v>
      </c>
      <c r="D4815" t="s">
        <v>67</v>
      </c>
      <c r="E4815" s="3" t="s">
        <v>80</v>
      </c>
      <c r="F4815" t="s">
        <v>316</v>
      </c>
      <c r="G4815" t="s">
        <v>266</v>
      </c>
      <c r="H4815" s="5" t="s">
        <v>1654</v>
      </c>
      <c r="I4815" t="s">
        <v>1991</v>
      </c>
      <c r="J4815" t="s">
        <v>1996</v>
      </c>
      <c r="K4815">
        <v>4804</v>
      </c>
      <c r="L4815" t="str">
        <f>IFERROR(LEFT(H4815, FIND("h", H4815)-1),0)</f>
        <v>2</v>
      </c>
      <c r="M4815" t="str">
        <f>IFERROR(MID(H4815, FIND("h", H4815)+1, FIND("m", H4815) - FIND("h", H4815)-1), IFERROR(LEFT(H4815, FIND("m",  H4815)-1),0))</f>
        <v xml:space="preserve"> 30</v>
      </c>
      <c r="N4815">
        <f>Table1[[#This Row],[Duration_hr]]*60 +Table1[[#This Row],[Duration_min]]</f>
        <v>150</v>
      </c>
      <c r="O4815">
        <f>IF(I4815="non-stop", 0, VALUE(LEFT(I4815, FIND(" ", I4815)-1)))</f>
        <v>0</v>
      </c>
    </row>
    <row r="4816" spans="1:15" x14ac:dyDescent="0.3">
      <c r="A4816" t="s">
        <v>14</v>
      </c>
      <c r="B4816" t="s">
        <v>58</v>
      </c>
      <c r="C4816" t="s">
        <v>68</v>
      </c>
      <c r="D4816" t="s">
        <v>67</v>
      </c>
      <c r="E4816" s="3" t="s">
        <v>80</v>
      </c>
      <c r="F4816" t="s">
        <v>333</v>
      </c>
      <c r="G4816" t="s">
        <v>381</v>
      </c>
      <c r="H4816" s="5" t="s">
        <v>1654</v>
      </c>
      <c r="I4816" t="s">
        <v>1991</v>
      </c>
      <c r="J4816" t="s">
        <v>1998</v>
      </c>
      <c r="K4816">
        <v>4807</v>
      </c>
      <c r="L4816" t="str">
        <f>IFERROR(LEFT(H4816, FIND("h", H4816)-1),0)</f>
        <v>2</v>
      </c>
      <c r="M4816" t="str">
        <f>IFERROR(MID(H4816, FIND("h", H4816)+1, FIND("m", H4816) - FIND("h", H4816)-1), IFERROR(LEFT(H4816, FIND("m",  H4816)-1),0))</f>
        <v xml:space="preserve"> 30</v>
      </c>
      <c r="N4816">
        <f>Table1[[#This Row],[Duration_hr]]*60 +Table1[[#This Row],[Duration_min]]</f>
        <v>150</v>
      </c>
      <c r="O4816">
        <f>IF(I4816="non-stop", 0, VALUE(LEFT(I4816, FIND(" ", I4816)-1)))</f>
        <v>0</v>
      </c>
    </row>
    <row r="4817" spans="1:15" x14ac:dyDescent="0.3">
      <c r="A4817" t="s">
        <v>11</v>
      </c>
      <c r="B4817" t="s">
        <v>42</v>
      </c>
      <c r="C4817" t="s">
        <v>68</v>
      </c>
      <c r="D4817" t="s">
        <v>67</v>
      </c>
      <c r="E4817" s="3" t="s">
        <v>80</v>
      </c>
      <c r="F4817" t="s">
        <v>316</v>
      </c>
      <c r="G4817" t="s">
        <v>266</v>
      </c>
      <c r="H4817" s="5" t="s">
        <v>1654</v>
      </c>
      <c r="I4817" t="s">
        <v>1991</v>
      </c>
      <c r="J4817" t="s">
        <v>1996</v>
      </c>
      <c r="K4817">
        <v>5224</v>
      </c>
      <c r="L4817" t="str">
        <f>IFERROR(LEFT(H4817, FIND("h", H4817)-1),0)</f>
        <v>2</v>
      </c>
      <c r="M4817" t="str">
        <f>IFERROR(MID(H4817, FIND("h", H4817)+1, FIND("m", H4817) - FIND("h", H4817)-1), IFERROR(LEFT(H4817, FIND("m",  H4817)-1),0))</f>
        <v xml:space="preserve"> 30</v>
      </c>
      <c r="N4817">
        <f>Table1[[#This Row],[Duration_hr]]*60 +Table1[[#This Row],[Duration_min]]</f>
        <v>150</v>
      </c>
      <c r="O4817">
        <f>IF(I4817="non-stop", 0, VALUE(LEFT(I4817, FIND(" ", I4817)-1)))</f>
        <v>0</v>
      </c>
    </row>
    <row r="4818" spans="1:15" x14ac:dyDescent="0.3">
      <c r="A4818" t="s">
        <v>18</v>
      </c>
      <c r="B4818" t="s">
        <v>53</v>
      </c>
      <c r="C4818" t="s">
        <v>68</v>
      </c>
      <c r="D4818" t="s">
        <v>67</v>
      </c>
      <c r="E4818" s="3" t="s">
        <v>80</v>
      </c>
      <c r="F4818" t="s">
        <v>337</v>
      </c>
      <c r="G4818" t="s">
        <v>1010</v>
      </c>
      <c r="H4818" s="5" t="s">
        <v>1654</v>
      </c>
      <c r="I4818" t="s">
        <v>1991</v>
      </c>
      <c r="J4818" t="s">
        <v>1996</v>
      </c>
      <c r="K4818">
        <v>4384</v>
      </c>
      <c r="L4818" t="str">
        <f>IFERROR(LEFT(H4818, FIND("h", H4818)-1),0)</f>
        <v>2</v>
      </c>
      <c r="M4818" t="str">
        <f>IFERROR(MID(H4818, FIND("h", H4818)+1, FIND("m", H4818) - FIND("h", H4818)-1), IFERROR(LEFT(H4818, FIND("m",  H4818)-1),0))</f>
        <v xml:space="preserve"> 30</v>
      </c>
      <c r="N4818">
        <f>Table1[[#This Row],[Duration_hr]]*60 +Table1[[#This Row],[Duration_min]]</f>
        <v>150</v>
      </c>
      <c r="O4818">
        <f>IF(I4818="non-stop", 0, VALUE(LEFT(I4818, FIND(" ", I4818)-1)))</f>
        <v>0</v>
      </c>
    </row>
    <row r="4819" spans="1:15" x14ac:dyDescent="0.3">
      <c r="A4819" t="s">
        <v>11</v>
      </c>
      <c r="B4819" t="s">
        <v>31</v>
      </c>
      <c r="C4819" t="s">
        <v>68</v>
      </c>
      <c r="D4819" t="s">
        <v>67</v>
      </c>
      <c r="E4819" s="3" t="s">
        <v>80</v>
      </c>
      <c r="F4819" t="s">
        <v>316</v>
      </c>
      <c r="G4819" t="s">
        <v>266</v>
      </c>
      <c r="H4819" s="5" t="s">
        <v>1654</v>
      </c>
      <c r="I4819" t="s">
        <v>1991</v>
      </c>
      <c r="J4819" t="s">
        <v>1996</v>
      </c>
      <c r="K4819">
        <v>6064</v>
      </c>
      <c r="L4819" t="str">
        <f>IFERROR(LEFT(H4819, FIND("h", H4819)-1),0)</f>
        <v>2</v>
      </c>
      <c r="M4819" t="str">
        <f>IFERROR(MID(H4819, FIND("h", H4819)+1, FIND("m", H4819) - FIND("h", H4819)-1), IFERROR(LEFT(H4819, FIND("m",  H4819)-1),0))</f>
        <v xml:space="preserve"> 30</v>
      </c>
      <c r="N4819">
        <f>Table1[[#This Row],[Duration_hr]]*60 +Table1[[#This Row],[Duration_min]]</f>
        <v>150</v>
      </c>
      <c r="O4819">
        <f>IF(I4819="non-stop", 0, VALUE(LEFT(I4819, FIND(" ", I4819)-1)))</f>
        <v>0</v>
      </c>
    </row>
    <row r="4820" spans="1:15" x14ac:dyDescent="0.3">
      <c r="A4820" t="s">
        <v>18</v>
      </c>
      <c r="B4820" t="s">
        <v>51</v>
      </c>
      <c r="C4820" t="s">
        <v>68</v>
      </c>
      <c r="D4820" t="s">
        <v>67</v>
      </c>
      <c r="E4820" s="3" t="s">
        <v>80</v>
      </c>
      <c r="F4820" t="s">
        <v>337</v>
      </c>
      <c r="G4820" t="s">
        <v>1014</v>
      </c>
      <c r="H4820" s="5" t="s">
        <v>1654</v>
      </c>
      <c r="I4820" t="s">
        <v>1991</v>
      </c>
      <c r="J4820" t="s">
        <v>1996</v>
      </c>
      <c r="K4820">
        <v>3782</v>
      </c>
      <c r="L4820" t="str">
        <f>IFERROR(LEFT(H4820, FIND("h", H4820)-1),0)</f>
        <v>2</v>
      </c>
      <c r="M4820" t="str">
        <f>IFERROR(MID(H4820, FIND("h", H4820)+1, FIND("m", H4820) - FIND("h", H4820)-1), IFERROR(LEFT(H4820, FIND("m",  H4820)-1),0))</f>
        <v xml:space="preserve"> 30</v>
      </c>
      <c r="N4820">
        <f>Table1[[#This Row],[Duration_hr]]*60 +Table1[[#This Row],[Duration_min]]</f>
        <v>150</v>
      </c>
      <c r="O4820">
        <f>IF(I4820="non-stop", 0, VALUE(LEFT(I4820, FIND(" ", I4820)-1)))</f>
        <v>0</v>
      </c>
    </row>
    <row r="4821" spans="1:15" x14ac:dyDescent="0.3">
      <c r="A4821" t="s">
        <v>18</v>
      </c>
      <c r="B4821" t="s">
        <v>60</v>
      </c>
      <c r="C4821" t="s">
        <v>68</v>
      </c>
      <c r="D4821" t="s">
        <v>67</v>
      </c>
      <c r="E4821" s="3" t="s">
        <v>80</v>
      </c>
      <c r="F4821" t="s">
        <v>301</v>
      </c>
      <c r="G4821" t="s">
        <v>378</v>
      </c>
      <c r="H4821" s="5" t="s">
        <v>1654</v>
      </c>
      <c r="I4821" t="s">
        <v>1991</v>
      </c>
      <c r="J4821" t="s">
        <v>1996</v>
      </c>
      <c r="K4821">
        <v>3782</v>
      </c>
      <c r="L4821" t="str">
        <f>IFERROR(LEFT(H4821, FIND("h", H4821)-1),0)</f>
        <v>2</v>
      </c>
      <c r="M4821" t="str">
        <f>IFERROR(MID(H4821, FIND("h", H4821)+1, FIND("m", H4821) - FIND("h", H4821)-1), IFERROR(LEFT(H4821, FIND("m",  H4821)-1),0))</f>
        <v xml:space="preserve"> 30</v>
      </c>
      <c r="N4821">
        <f>Table1[[#This Row],[Duration_hr]]*60 +Table1[[#This Row],[Duration_min]]</f>
        <v>150</v>
      </c>
      <c r="O4821">
        <f>IF(I4821="non-stop", 0, VALUE(LEFT(I4821, FIND(" ", I4821)-1)))</f>
        <v>0</v>
      </c>
    </row>
    <row r="4822" spans="1:15" x14ac:dyDescent="0.3">
      <c r="A4822" t="s">
        <v>14</v>
      </c>
      <c r="B4822" t="s">
        <v>43</v>
      </c>
      <c r="C4822" t="s">
        <v>68</v>
      </c>
      <c r="D4822" t="s">
        <v>67</v>
      </c>
      <c r="E4822" s="3" t="s">
        <v>80</v>
      </c>
      <c r="F4822" t="s">
        <v>333</v>
      </c>
      <c r="G4822" t="s">
        <v>381</v>
      </c>
      <c r="H4822" s="5" t="s">
        <v>1654</v>
      </c>
      <c r="I4822" t="s">
        <v>1991</v>
      </c>
      <c r="J4822" t="s">
        <v>1996</v>
      </c>
      <c r="K4822">
        <v>3873</v>
      </c>
      <c r="L4822" t="str">
        <f>IFERROR(LEFT(H4822, FIND("h", H4822)-1),0)</f>
        <v>2</v>
      </c>
      <c r="M4822" t="str">
        <f>IFERROR(MID(H4822, FIND("h", H4822)+1, FIND("m", H4822) - FIND("h", H4822)-1), IFERROR(LEFT(H4822, FIND("m",  H4822)-1),0))</f>
        <v xml:space="preserve"> 30</v>
      </c>
      <c r="N4822">
        <f>Table1[[#This Row],[Duration_hr]]*60 +Table1[[#This Row],[Duration_min]]</f>
        <v>150</v>
      </c>
      <c r="O4822">
        <f>IF(I4822="non-stop", 0, VALUE(LEFT(I4822, FIND(" ", I4822)-1)))</f>
        <v>0</v>
      </c>
    </row>
    <row r="4823" spans="1:15" x14ac:dyDescent="0.3">
      <c r="A4823" t="s">
        <v>18</v>
      </c>
      <c r="B4823" t="s">
        <v>28</v>
      </c>
      <c r="C4823" t="s">
        <v>68</v>
      </c>
      <c r="D4823" t="s">
        <v>67</v>
      </c>
      <c r="E4823" s="3" t="s">
        <v>80</v>
      </c>
      <c r="F4823" t="s">
        <v>257</v>
      </c>
      <c r="G4823" t="s">
        <v>306</v>
      </c>
      <c r="H4823" s="5" t="s">
        <v>1654</v>
      </c>
      <c r="I4823" t="s">
        <v>1991</v>
      </c>
      <c r="J4823" t="s">
        <v>1996</v>
      </c>
      <c r="K4823">
        <v>3807</v>
      </c>
      <c r="L4823" t="str">
        <f>IFERROR(LEFT(H4823, FIND("h", H4823)-1),0)</f>
        <v>2</v>
      </c>
      <c r="M4823" t="str">
        <f>IFERROR(MID(H4823, FIND("h", H4823)+1, FIND("m", H4823) - FIND("h", H4823)-1), IFERROR(LEFT(H4823, FIND("m",  H4823)-1),0))</f>
        <v xml:space="preserve"> 30</v>
      </c>
      <c r="N4823">
        <f>Table1[[#This Row],[Duration_hr]]*60 +Table1[[#This Row],[Duration_min]]</f>
        <v>150</v>
      </c>
      <c r="O4823">
        <f>IF(I4823="non-stop", 0, VALUE(LEFT(I4823, FIND(" ", I4823)-1)))</f>
        <v>0</v>
      </c>
    </row>
    <row r="4824" spans="1:15" x14ac:dyDescent="0.3">
      <c r="A4824" t="s">
        <v>14</v>
      </c>
      <c r="B4824" t="s">
        <v>51</v>
      </c>
      <c r="C4824" t="s">
        <v>68</v>
      </c>
      <c r="D4824" t="s">
        <v>67</v>
      </c>
      <c r="E4824" s="3" t="s">
        <v>80</v>
      </c>
      <c r="F4824" t="s">
        <v>208</v>
      </c>
      <c r="G4824" t="s">
        <v>282</v>
      </c>
      <c r="H4824" s="5" t="s">
        <v>1654</v>
      </c>
      <c r="I4824" t="s">
        <v>1991</v>
      </c>
      <c r="J4824" t="s">
        <v>1996</v>
      </c>
      <c r="K4824">
        <v>3847</v>
      </c>
      <c r="L4824" t="str">
        <f>IFERROR(LEFT(H4824, FIND("h", H4824)-1),0)</f>
        <v>2</v>
      </c>
      <c r="M4824" t="str">
        <f>IFERROR(MID(H4824, FIND("h", H4824)+1, FIND("m", H4824) - FIND("h", H4824)-1), IFERROR(LEFT(H4824, FIND("m",  H4824)-1),0))</f>
        <v xml:space="preserve"> 30</v>
      </c>
      <c r="N4824">
        <f>Table1[[#This Row],[Duration_hr]]*60 +Table1[[#This Row],[Duration_min]]</f>
        <v>150</v>
      </c>
      <c r="O4824">
        <f>IF(I4824="non-stop", 0, VALUE(LEFT(I4824, FIND(" ", I4824)-1)))</f>
        <v>0</v>
      </c>
    </row>
    <row r="4825" spans="1:15" x14ac:dyDescent="0.3">
      <c r="A4825" t="s">
        <v>14</v>
      </c>
      <c r="B4825" t="s">
        <v>53</v>
      </c>
      <c r="C4825" t="s">
        <v>68</v>
      </c>
      <c r="D4825" t="s">
        <v>67</v>
      </c>
      <c r="E4825" s="3" t="s">
        <v>80</v>
      </c>
      <c r="F4825" t="s">
        <v>208</v>
      </c>
      <c r="G4825" t="s">
        <v>282</v>
      </c>
      <c r="H4825" s="5" t="s">
        <v>1654</v>
      </c>
      <c r="I4825" t="s">
        <v>1991</v>
      </c>
      <c r="J4825" t="s">
        <v>1996</v>
      </c>
      <c r="K4825">
        <v>5515</v>
      </c>
      <c r="L4825" t="str">
        <f>IFERROR(LEFT(H4825, FIND("h", H4825)-1),0)</f>
        <v>2</v>
      </c>
      <c r="M4825" t="str">
        <f>IFERROR(MID(H4825, FIND("h", H4825)+1, FIND("m", H4825) - FIND("h", H4825)-1), IFERROR(LEFT(H4825, FIND("m",  H4825)-1),0))</f>
        <v xml:space="preserve"> 30</v>
      </c>
      <c r="N4825">
        <f>Table1[[#This Row],[Duration_hr]]*60 +Table1[[#This Row],[Duration_min]]</f>
        <v>150</v>
      </c>
      <c r="O4825">
        <f>IF(I4825="non-stop", 0, VALUE(LEFT(I4825, FIND(" ", I4825)-1)))</f>
        <v>0</v>
      </c>
    </row>
    <row r="4826" spans="1:15" x14ac:dyDescent="0.3">
      <c r="A4826" t="s">
        <v>18</v>
      </c>
      <c r="B4826" t="s">
        <v>30</v>
      </c>
      <c r="C4826" t="s">
        <v>68</v>
      </c>
      <c r="D4826" t="s">
        <v>67</v>
      </c>
      <c r="E4826" s="3" t="s">
        <v>80</v>
      </c>
      <c r="F4826" t="s">
        <v>337</v>
      </c>
      <c r="G4826" t="s">
        <v>1075</v>
      </c>
      <c r="H4826" s="5" t="s">
        <v>1654</v>
      </c>
      <c r="I4826" t="s">
        <v>1991</v>
      </c>
      <c r="J4826" t="s">
        <v>1996</v>
      </c>
      <c r="K4826">
        <v>3807</v>
      </c>
      <c r="L4826" t="str">
        <f>IFERROR(LEFT(H4826, FIND("h", H4826)-1),0)</f>
        <v>2</v>
      </c>
      <c r="M4826" t="str">
        <f>IFERROR(MID(H4826, FIND("h", H4826)+1, FIND("m", H4826) - FIND("h", H4826)-1), IFERROR(LEFT(H4826, FIND("m",  H4826)-1),0))</f>
        <v xml:space="preserve"> 30</v>
      </c>
      <c r="N4826">
        <f>Table1[[#This Row],[Duration_hr]]*60 +Table1[[#This Row],[Duration_min]]</f>
        <v>150</v>
      </c>
      <c r="O4826">
        <f>IF(I4826="non-stop", 0, VALUE(LEFT(I4826, FIND(" ", I4826)-1)))</f>
        <v>0</v>
      </c>
    </row>
    <row r="4827" spans="1:15" x14ac:dyDescent="0.3">
      <c r="A4827" t="s">
        <v>12</v>
      </c>
      <c r="B4827" t="s">
        <v>43</v>
      </c>
      <c r="C4827" t="s">
        <v>68</v>
      </c>
      <c r="D4827" t="s">
        <v>67</v>
      </c>
      <c r="E4827" s="3" t="s">
        <v>80</v>
      </c>
      <c r="F4827" t="s">
        <v>234</v>
      </c>
      <c r="G4827" t="s">
        <v>354</v>
      </c>
      <c r="H4827" s="5" t="s">
        <v>1654</v>
      </c>
      <c r="I4827" t="s">
        <v>1991</v>
      </c>
      <c r="J4827" t="s">
        <v>1996</v>
      </c>
      <c r="K4827">
        <v>5510</v>
      </c>
      <c r="L4827" t="str">
        <f>IFERROR(LEFT(H4827, FIND("h", H4827)-1),0)</f>
        <v>2</v>
      </c>
      <c r="M4827" t="str">
        <f>IFERROR(MID(H4827, FIND("h", H4827)+1, FIND("m", H4827) - FIND("h", H4827)-1), IFERROR(LEFT(H4827, FIND("m",  H4827)-1),0))</f>
        <v xml:space="preserve"> 30</v>
      </c>
      <c r="N4827">
        <f>Table1[[#This Row],[Duration_hr]]*60 +Table1[[#This Row],[Duration_min]]</f>
        <v>150</v>
      </c>
      <c r="O4827">
        <f>IF(I4827="non-stop", 0, VALUE(LEFT(I4827, FIND(" ", I4827)-1)))</f>
        <v>0</v>
      </c>
    </row>
    <row r="4828" spans="1:15" x14ac:dyDescent="0.3">
      <c r="A4828" t="s">
        <v>11</v>
      </c>
      <c r="B4828" t="s">
        <v>45</v>
      </c>
      <c r="C4828" t="s">
        <v>68</v>
      </c>
      <c r="D4828" t="s">
        <v>67</v>
      </c>
      <c r="E4828" s="3" t="s">
        <v>80</v>
      </c>
      <c r="F4828" t="s">
        <v>311</v>
      </c>
      <c r="G4828" t="s">
        <v>319</v>
      </c>
      <c r="H4828" s="5" t="s">
        <v>1654</v>
      </c>
      <c r="I4828" t="s">
        <v>1991</v>
      </c>
      <c r="J4828" t="s">
        <v>1996</v>
      </c>
      <c r="K4828">
        <v>4174</v>
      </c>
      <c r="L4828" t="str">
        <f>IFERROR(LEFT(H4828, FIND("h", H4828)-1),0)</f>
        <v>2</v>
      </c>
      <c r="M4828" t="str">
        <f>IFERROR(MID(H4828, FIND("h", H4828)+1, FIND("m", H4828) - FIND("h", H4828)-1), IFERROR(LEFT(H4828, FIND("m",  H4828)-1),0))</f>
        <v xml:space="preserve"> 30</v>
      </c>
      <c r="N4828">
        <f>Table1[[#This Row],[Duration_hr]]*60 +Table1[[#This Row],[Duration_min]]</f>
        <v>150</v>
      </c>
      <c r="O4828">
        <f>IF(I4828="non-stop", 0, VALUE(LEFT(I4828, FIND(" ", I4828)-1)))</f>
        <v>0</v>
      </c>
    </row>
    <row r="4829" spans="1:15" x14ac:dyDescent="0.3">
      <c r="A4829" t="s">
        <v>11</v>
      </c>
      <c r="B4829" t="s">
        <v>47</v>
      </c>
      <c r="C4829" t="s">
        <v>68</v>
      </c>
      <c r="D4829" t="s">
        <v>67</v>
      </c>
      <c r="E4829" s="3" t="s">
        <v>80</v>
      </c>
      <c r="F4829" t="s">
        <v>311</v>
      </c>
      <c r="G4829" t="s">
        <v>319</v>
      </c>
      <c r="H4829" s="5" t="s">
        <v>1654</v>
      </c>
      <c r="I4829" t="s">
        <v>1991</v>
      </c>
      <c r="J4829" t="s">
        <v>1996</v>
      </c>
      <c r="K4829">
        <v>4804</v>
      </c>
      <c r="L4829" t="str">
        <f>IFERROR(LEFT(H4829, FIND("h", H4829)-1),0)</f>
        <v>2</v>
      </c>
      <c r="M4829" t="str">
        <f>IFERROR(MID(H4829, FIND("h", H4829)+1, FIND("m", H4829) - FIND("h", H4829)-1), IFERROR(LEFT(H4829, FIND("m",  H4829)-1),0))</f>
        <v xml:space="preserve"> 30</v>
      </c>
      <c r="N4829">
        <f>Table1[[#This Row],[Duration_hr]]*60 +Table1[[#This Row],[Duration_min]]</f>
        <v>150</v>
      </c>
      <c r="O4829">
        <f>IF(I4829="non-stop", 0, VALUE(LEFT(I4829, FIND(" ", I4829)-1)))</f>
        <v>0</v>
      </c>
    </row>
    <row r="4830" spans="1:15" x14ac:dyDescent="0.3">
      <c r="A4830" t="s">
        <v>11</v>
      </c>
      <c r="B4830" t="s">
        <v>43</v>
      </c>
      <c r="C4830" t="s">
        <v>68</v>
      </c>
      <c r="D4830" t="s">
        <v>67</v>
      </c>
      <c r="E4830" s="3" t="s">
        <v>80</v>
      </c>
      <c r="F4830" t="s">
        <v>311</v>
      </c>
      <c r="G4830" t="s">
        <v>319</v>
      </c>
      <c r="H4830" s="5" t="s">
        <v>1654</v>
      </c>
      <c r="I4830" t="s">
        <v>1991</v>
      </c>
      <c r="J4830" t="s">
        <v>1996</v>
      </c>
      <c r="K4830">
        <v>4804</v>
      </c>
      <c r="L4830" t="str">
        <f>IFERROR(LEFT(H4830, FIND("h", H4830)-1),0)</f>
        <v>2</v>
      </c>
      <c r="M4830" t="str">
        <f>IFERROR(MID(H4830, FIND("h", H4830)+1, FIND("m", H4830) - FIND("h", H4830)-1), IFERROR(LEFT(H4830, FIND("m",  H4830)-1),0))</f>
        <v xml:space="preserve"> 30</v>
      </c>
      <c r="N4830">
        <f>Table1[[#This Row],[Duration_hr]]*60 +Table1[[#This Row],[Duration_min]]</f>
        <v>150</v>
      </c>
      <c r="O4830">
        <f>IF(I4830="non-stop", 0, VALUE(LEFT(I4830, FIND(" ", I4830)-1)))</f>
        <v>0</v>
      </c>
    </row>
    <row r="4831" spans="1:15" x14ac:dyDescent="0.3">
      <c r="A4831" t="s">
        <v>11</v>
      </c>
      <c r="B4831" t="s">
        <v>44</v>
      </c>
      <c r="C4831" t="s">
        <v>68</v>
      </c>
      <c r="D4831" t="s">
        <v>67</v>
      </c>
      <c r="E4831" s="3" t="s">
        <v>80</v>
      </c>
      <c r="F4831" t="s">
        <v>316</v>
      </c>
      <c r="G4831" t="s">
        <v>266</v>
      </c>
      <c r="H4831" s="5" t="s">
        <v>1654</v>
      </c>
      <c r="I4831" t="s">
        <v>1991</v>
      </c>
      <c r="J4831" t="s">
        <v>1996</v>
      </c>
      <c r="K4831">
        <v>4804</v>
      </c>
      <c r="L4831" t="str">
        <f>IFERROR(LEFT(H4831, FIND("h", H4831)-1),0)</f>
        <v>2</v>
      </c>
      <c r="M4831" t="str">
        <f>IFERROR(MID(H4831, FIND("h", H4831)+1, FIND("m", H4831) - FIND("h", H4831)-1), IFERROR(LEFT(H4831, FIND("m",  H4831)-1),0))</f>
        <v xml:space="preserve"> 30</v>
      </c>
      <c r="N4831">
        <f>Table1[[#This Row],[Duration_hr]]*60 +Table1[[#This Row],[Duration_min]]</f>
        <v>150</v>
      </c>
      <c r="O4831">
        <f>IF(I4831="non-stop", 0, VALUE(LEFT(I4831, FIND(" ", I4831)-1)))</f>
        <v>0</v>
      </c>
    </row>
    <row r="4832" spans="1:15" x14ac:dyDescent="0.3">
      <c r="A4832" t="s">
        <v>18</v>
      </c>
      <c r="B4832" t="s">
        <v>31</v>
      </c>
      <c r="C4832" t="s">
        <v>68</v>
      </c>
      <c r="D4832" t="s">
        <v>67</v>
      </c>
      <c r="E4832" s="3" t="s">
        <v>80</v>
      </c>
      <c r="F4832" t="s">
        <v>337</v>
      </c>
      <c r="G4832" t="s">
        <v>1095</v>
      </c>
      <c r="H4832" s="5" t="s">
        <v>1654</v>
      </c>
      <c r="I4832" t="s">
        <v>1991</v>
      </c>
      <c r="J4832" t="s">
        <v>1996</v>
      </c>
      <c r="K4832">
        <v>4409</v>
      </c>
      <c r="L4832" t="str">
        <f>IFERROR(LEFT(H4832, FIND("h", H4832)-1),0)</f>
        <v>2</v>
      </c>
      <c r="M4832" t="str">
        <f>IFERROR(MID(H4832, FIND("h", H4832)+1, FIND("m", H4832) - FIND("h", H4832)-1), IFERROR(LEFT(H4832, FIND("m",  H4832)-1),0))</f>
        <v xml:space="preserve"> 30</v>
      </c>
      <c r="N4832">
        <f>Table1[[#This Row],[Duration_hr]]*60 +Table1[[#This Row],[Duration_min]]</f>
        <v>150</v>
      </c>
      <c r="O4832">
        <f>IF(I4832="non-stop", 0, VALUE(LEFT(I4832, FIND(" ", I4832)-1)))</f>
        <v>0</v>
      </c>
    </row>
    <row r="4833" spans="1:15" x14ac:dyDescent="0.3">
      <c r="A4833" t="s">
        <v>14</v>
      </c>
      <c r="B4833" t="s">
        <v>47</v>
      </c>
      <c r="C4833" t="s">
        <v>68</v>
      </c>
      <c r="D4833" t="s">
        <v>67</v>
      </c>
      <c r="E4833" s="3" t="s">
        <v>80</v>
      </c>
      <c r="F4833" t="s">
        <v>333</v>
      </c>
      <c r="G4833" t="s">
        <v>381</v>
      </c>
      <c r="H4833" s="5" t="s">
        <v>1654</v>
      </c>
      <c r="I4833" t="s">
        <v>1991</v>
      </c>
      <c r="J4833" t="s">
        <v>1998</v>
      </c>
      <c r="K4833">
        <v>3841</v>
      </c>
      <c r="L4833" t="str">
        <f>IFERROR(LEFT(H4833, FIND("h", H4833)-1),0)</f>
        <v>2</v>
      </c>
      <c r="M4833" t="str">
        <f>IFERROR(MID(H4833, FIND("h", H4833)+1, FIND("m", H4833) - FIND("h", H4833)-1), IFERROR(LEFT(H4833, FIND("m",  H4833)-1),0))</f>
        <v xml:space="preserve"> 30</v>
      </c>
      <c r="N4833">
        <f>Table1[[#This Row],[Duration_hr]]*60 +Table1[[#This Row],[Duration_min]]</f>
        <v>150</v>
      </c>
      <c r="O4833">
        <f>IF(I4833="non-stop", 0, VALUE(LEFT(I4833, FIND(" ", I4833)-1)))</f>
        <v>0</v>
      </c>
    </row>
    <row r="4834" spans="1:15" x14ac:dyDescent="0.3">
      <c r="A4834" t="s">
        <v>14</v>
      </c>
      <c r="B4834" t="s">
        <v>60</v>
      </c>
      <c r="C4834" t="s">
        <v>68</v>
      </c>
      <c r="D4834" t="s">
        <v>67</v>
      </c>
      <c r="E4834" s="3" t="s">
        <v>80</v>
      </c>
      <c r="F4834" t="s">
        <v>208</v>
      </c>
      <c r="G4834" t="s">
        <v>282</v>
      </c>
      <c r="H4834" s="5" t="s">
        <v>1654</v>
      </c>
      <c r="I4834" t="s">
        <v>1991</v>
      </c>
      <c r="J4834" t="s">
        <v>1998</v>
      </c>
      <c r="K4834">
        <v>3815</v>
      </c>
      <c r="L4834" t="str">
        <f>IFERROR(LEFT(H4834, FIND("h", H4834)-1),0)</f>
        <v>2</v>
      </c>
      <c r="M4834" t="str">
        <f>IFERROR(MID(H4834, FIND("h", H4834)+1, FIND("m", H4834) - FIND("h", H4834)-1), IFERROR(LEFT(H4834, FIND("m",  H4834)-1),0))</f>
        <v xml:space="preserve"> 30</v>
      </c>
      <c r="N4834">
        <f>Table1[[#This Row],[Duration_hr]]*60 +Table1[[#This Row],[Duration_min]]</f>
        <v>150</v>
      </c>
      <c r="O4834">
        <f>IF(I4834="non-stop", 0, VALUE(LEFT(I4834, FIND(" ", I4834)-1)))</f>
        <v>0</v>
      </c>
    </row>
    <row r="4835" spans="1:15" x14ac:dyDescent="0.3">
      <c r="A4835" t="s">
        <v>18</v>
      </c>
      <c r="B4835" t="s">
        <v>41</v>
      </c>
      <c r="C4835" t="s">
        <v>68</v>
      </c>
      <c r="D4835" t="s">
        <v>67</v>
      </c>
      <c r="E4835" s="3" t="s">
        <v>80</v>
      </c>
      <c r="F4835" t="s">
        <v>257</v>
      </c>
      <c r="G4835" t="s">
        <v>306</v>
      </c>
      <c r="H4835" s="5" t="s">
        <v>1654</v>
      </c>
      <c r="I4835" t="s">
        <v>1991</v>
      </c>
      <c r="J4835" t="s">
        <v>1996</v>
      </c>
      <c r="K4835">
        <v>4409</v>
      </c>
      <c r="L4835" t="str">
        <f>IFERROR(LEFT(H4835, FIND("h", H4835)-1),0)</f>
        <v>2</v>
      </c>
      <c r="M4835" t="str">
        <f>IFERROR(MID(H4835, FIND("h", H4835)+1, FIND("m", H4835) - FIND("h", H4835)-1), IFERROR(LEFT(H4835, FIND("m",  H4835)-1),0))</f>
        <v xml:space="preserve"> 30</v>
      </c>
      <c r="N4835">
        <f>Table1[[#This Row],[Duration_hr]]*60 +Table1[[#This Row],[Duration_min]]</f>
        <v>150</v>
      </c>
      <c r="O4835">
        <f>IF(I4835="non-stop", 0, VALUE(LEFT(I4835, FIND(" ", I4835)-1)))</f>
        <v>0</v>
      </c>
    </row>
    <row r="4836" spans="1:15" x14ac:dyDescent="0.3">
      <c r="A4836" t="s">
        <v>18</v>
      </c>
      <c r="B4836" t="s">
        <v>23</v>
      </c>
      <c r="C4836" t="s">
        <v>68</v>
      </c>
      <c r="D4836" t="s">
        <v>67</v>
      </c>
      <c r="E4836" s="3" t="s">
        <v>80</v>
      </c>
      <c r="F4836" t="s">
        <v>337</v>
      </c>
      <c r="G4836" t="s">
        <v>1113</v>
      </c>
      <c r="H4836" s="5" t="s">
        <v>1654</v>
      </c>
      <c r="I4836" t="s">
        <v>1991</v>
      </c>
      <c r="J4836" t="s">
        <v>1996</v>
      </c>
      <c r="K4836">
        <v>5620</v>
      </c>
      <c r="L4836" t="str">
        <f>IFERROR(LEFT(H4836, FIND("h", H4836)-1),0)</f>
        <v>2</v>
      </c>
      <c r="M4836" t="str">
        <f>IFERROR(MID(H4836, FIND("h", H4836)+1, FIND("m", H4836) - FIND("h", H4836)-1), IFERROR(LEFT(H4836, FIND("m",  H4836)-1),0))</f>
        <v xml:space="preserve"> 30</v>
      </c>
      <c r="N4836">
        <f>Table1[[#This Row],[Duration_hr]]*60 +Table1[[#This Row],[Duration_min]]</f>
        <v>150</v>
      </c>
      <c r="O4836">
        <f>IF(I4836="non-stop", 0, VALUE(LEFT(I4836, FIND(" ", I4836)-1)))</f>
        <v>0</v>
      </c>
    </row>
    <row r="4837" spans="1:15" x14ac:dyDescent="0.3">
      <c r="A4837" t="s">
        <v>11</v>
      </c>
      <c r="B4837" t="s">
        <v>30</v>
      </c>
      <c r="C4837" t="s">
        <v>68</v>
      </c>
      <c r="D4837" t="s">
        <v>67</v>
      </c>
      <c r="E4837" s="3" t="s">
        <v>80</v>
      </c>
      <c r="F4837" t="s">
        <v>311</v>
      </c>
      <c r="G4837" t="s">
        <v>319</v>
      </c>
      <c r="H4837" s="5" t="s">
        <v>1654</v>
      </c>
      <c r="I4837" t="s">
        <v>1991</v>
      </c>
      <c r="J4837" t="s">
        <v>1996</v>
      </c>
      <c r="K4837">
        <v>4804</v>
      </c>
      <c r="L4837" t="str">
        <f>IFERROR(LEFT(H4837, FIND("h", H4837)-1),0)</f>
        <v>2</v>
      </c>
      <c r="M4837" t="str">
        <f>IFERROR(MID(H4837, FIND("h", H4837)+1, FIND("m", H4837) - FIND("h", H4837)-1), IFERROR(LEFT(H4837, FIND("m",  H4837)-1),0))</f>
        <v xml:space="preserve"> 30</v>
      </c>
      <c r="N4837">
        <f>Table1[[#This Row],[Duration_hr]]*60 +Table1[[#This Row],[Duration_min]]</f>
        <v>150</v>
      </c>
      <c r="O4837">
        <f>IF(I4837="non-stop", 0, VALUE(LEFT(I4837, FIND(" ", I4837)-1)))</f>
        <v>0</v>
      </c>
    </row>
    <row r="4838" spans="1:15" x14ac:dyDescent="0.3">
      <c r="A4838" t="s">
        <v>12</v>
      </c>
      <c r="B4838" t="s">
        <v>44</v>
      </c>
      <c r="C4838" t="s">
        <v>68</v>
      </c>
      <c r="D4838" t="s">
        <v>67</v>
      </c>
      <c r="E4838" s="3" t="s">
        <v>80</v>
      </c>
      <c r="F4838" t="s">
        <v>234</v>
      </c>
      <c r="G4838" t="s">
        <v>354</v>
      </c>
      <c r="H4838" s="5" t="s">
        <v>1654</v>
      </c>
      <c r="I4838" t="s">
        <v>1991</v>
      </c>
      <c r="J4838" t="s">
        <v>1996</v>
      </c>
      <c r="K4838">
        <v>5510</v>
      </c>
      <c r="L4838" t="str">
        <f>IFERROR(LEFT(H4838, FIND("h", H4838)-1),0)</f>
        <v>2</v>
      </c>
      <c r="M4838" t="str">
        <f>IFERROR(MID(H4838, FIND("h", H4838)+1, FIND("m", H4838) - FIND("h", H4838)-1), IFERROR(LEFT(H4838, FIND("m",  H4838)-1),0))</f>
        <v xml:space="preserve"> 30</v>
      </c>
      <c r="N4838">
        <f>Table1[[#This Row],[Duration_hr]]*60 +Table1[[#This Row],[Duration_min]]</f>
        <v>150</v>
      </c>
      <c r="O4838">
        <f>IF(I4838="non-stop", 0, VALUE(LEFT(I4838, FIND(" ", I4838)-1)))</f>
        <v>0</v>
      </c>
    </row>
    <row r="4839" spans="1:15" x14ac:dyDescent="0.3">
      <c r="A4839" t="s">
        <v>14</v>
      </c>
      <c r="B4839" t="s">
        <v>36</v>
      </c>
      <c r="C4839" t="s">
        <v>68</v>
      </c>
      <c r="D4839" t="s">
        <v>67</v>
      </c>
      <c r="E4839" s="3" t="s">
        <v>80</v>
      </c>
      <c r="F4839" t="s">
        <v>333</v>
      </c>
      <c r="G4839" t="s">
        <v>381</v>
      </c>
      <c r="H4839" s="5" t="s">
        <v>1654</v>
      </c>
      <c r="I4839" t="s">
        <v>1991</v>
      </c>
      <c r="J4839" t="s">
        <v>1998</v>
      </c>
      <c r="K4839">
        <v>3841</v>
      </c>
      <c r="L4839" t="str">
        <f>IFERROR(LEFT(H4839, FIND("h", H4839)-1),0)</f>
        <v>2</v>
      </c>
      <c r="M4839" t="str">
        <f>IFERROR(MID(H4839, FIND("h", H4839)+1, FIND("m", H4839) - FIND("h", H4839)-1), IFERROR(LEFT(H4839, FIND("m",  H4839)-1),0))</f>
        <v xml:space="preserve"> 30</v>
      </c>
      <c r="N4839">
        <f>Table1[[#This Row],[Duration_hr]]*60 +Table1[[#This Row],[Duration_min]]</f>
        <v>150</v>
      </c>
      <c r="O4839">
        <f>IF(I4839="non-stop", 0, VALUE(LEFT(I4839, FIND(" ", I4839)-1)))</f>
        <v>0</v>
      </c>
    </row>
    <row r="4840" spans="1:15" x14ac:dyDescent="0.3">
      <c r="A4840" t="s">
        <v>14</v>
      </c>
      <c r="B4840" t="s">
        <v>66</v>
      </c>
      <c r="C4840" t="s">
        <v>68</v>
      </c>
      <c r="D4840" t="s">
        <v>67</v>
      </c>
      <c r="E4840" s="3" t="s">
        <v>80</v>
      </c>
      <c r="F4840" t="s">
        <v>333</v>
      </c>
      <c r="G4840" t="s">
        <v>381</v>
      </c>
      <c r="H4840" s="5" t="s">
        <v>1654</v>
      </c>
      <c r="I4840" t="s">
        <v>1991</v>
      </c>
      <c r="J4840" t="s">
        <v>1998</v>
      </c>
      <c r="K4840">
        <v>3841</v>
      </c>
      <c r="L4840" t="str">
        <f>IFERROR(LEFT(H4840, FIND("h", H4840)-1),0)</f>
        <v>2</v>
      </c>
      <c r="M4840" t="str">
        <f>IFERROR(MID(H4840, FIND("h", H4840)+1, FIND("m", H4840) - FIND("h", H4840)-1), IFERROR(LEFT(H4840, FIND("m",  H4840)-1),0))</f>
        <v xml:space="preserve"> 30</v>
      </c>
      <c r="N4840">
        <f>Table1[[#This Row],[Duration_hr]]*60 +Table1[[#This Row],[Duration_min]]</f>
        <v>150</v>
      </c>
      <c r="O4840">
        <f>IF(I4840="non-stop", 0, VALUE(LEFT(I4840, FIND(" ", I4840)-1)))</f>
        <v>0</v>
      </c>
    </row>
    <row r="4841" spans="1:15" x14ac:dyDescent="0.3">
      <c r="A4841" t="s">
        <v>18</v>
      </c>
      <c r="B4841" t="s">
        <v>28</v>
      </c>
      <c r="C4841" t="s">
        <v>68</v>
      </c>
      <c r="D4841" t="s">
        <v>67</v>
      </c>
      <c r="E4841" s="3" t="s">
        <v>80</v>
      </c>
      <c r="F4841" t="s">
        <v>337</v>
      </c>
      <c r="G4841" t="s">
        <v>1119</v>
      </c>
      <c r="H4841" s="5" t="s">
        <v>1654</v>
      </c>
      <c r="I4841" t="s">
        <v>1991</v>
      </c>
      <c r="J4841" t="s">
        <v>1996</v>
      </c>
      <c r="K4841">
        <v>3807</v>
      </c>
      <c r="L4841" t="str">
        <f>IFERROR(LEFT(H4841, FIND("h", H4841)-1),0)</f>
        <v>2</v>
      </c>
      <c r="M4841" t="str">
        <f>IFERROR(MID(H4841, FIND("h", H4841)+1, FIND("m", H4841) - FIND("h", H4841)-1), IFERROR(LEFT(H4841, FIND("m",  H4841)-1),0))</f>
        <v xml:space="preserve"> 30</v>
      </c>
      <c r="N4841">
        <f>Table1[[#This Row],[Duration_hr]]*60 +Table1[[#This Row],[Duration_min]]</f>
        <v>150</v>
      </c>
      <c r="O4841">
        <f>IF(I4841="non-stop", 0, VALUE(LEFT(I4841, FIND(" ", I4841)-1)))</f>
        <v>0</v>
      </c>
    </row>
    <row r="4842" spans="1:15" x14ac:dyDescent="0.3">
      <c r="A4842" t="s">
        <v>18</v>
      </c>
      <c r="B4842" t="s">
        <v>47</v>
      </c>
      <c r="C4842" t="s">
        <v>68</v>
      </c>
      <c r="D4842" t="s">
        <v>67</v>
      </c>
      <c r="E4842" s="3" t="s">
        <v>80</v>
      </c>
      <c r="F4842" t="s">
        <v>257</v>
      </c>
      <c r="G4842" t="s">
        <v>306</v>
      </c>
      <c r="H4842" s="5" t="s">
        <v>1654</v>
      </c>
      <c r="I4842" t="s">
        <v>1991</v>
      </c>
      <c r="J4842" t="s">
        <v>1996</v>
      </c>
      <c r="K4842">
        <v>3807</v>
      </c>
      <c r="L4842" t="str">
        <f>IFERROR(LEFT(H4842, FIND("h", H4842)-1),0)</f>
        <v>2</v>
      </c>
      <c r="M4842" t="str">
        <f>IFERROR(MID(H4842, FIND("h", H4842)+1, FIND("m", H4842) - FIND("h", H4842)-1), IFERROR(LEFT(H4842, FIND("m",  H4842)-1),0))</f>
        <v xml:space="preserve"> 30</v>
      </c>
      <c r="N4842">
        <f>Table1[[#This Row],[Duration_hr]]*60 +Table1[[#This Row],[Duration_min]]</f>
        <v>150</v>
      </c>
      <c r="O4842">
        <f>IF(I4842="non-stop", 0, VALUE(LEFT(I4842, FIND(" ", I4842)-1)))</f>
        <v>0</v>
      </c>
    </row>
    <row r="4843" spans="1:15" x14ac:dyDescent="0.3">
      <c r="A4843" t="s">
        <v>18</v>
      </c>
      <c r="B4843" t="s">
        <v>40</v>
      </c>
      <c r="C4843" t="s">
        <v>68</v>
      </c>
      <c r="D4843" t="s">
        <v>67</v>
      </c>
      <c r="E4843" s="3" t="s">
        <v>80</v>
      </c>
      <c r="F4843" t="s">
        <v>337</v>
      </c>
      <c r="G4843" t="s">
        <v>1123</v>
      </c>
      <c r="H4843" s="5" t="s">
        <v>1654</v>
      </c>
      <c r="I4843" t="s">
        <v>1991</v>
      </c>
      <c r="J4843" t="s">
        <v>1996</v>
      </c>
      <c r="K4843">
        <v>3807</v>
      </c>
      <c r="L4843" t="str">
        <f>IFERROR(LEFT(H4843, FIND("h", H4843)-1),0)</f>
        <v>2</v>
      </c>
      <c r="M4843" t="str">
        <f>IFERROR(MID(H4843, FIND("h", H4843)+1, FIND("m", H4843) - FIND("h", H4843)-1), IFERROR(LEFT(H4843, FIND("m",  H4843)-1),0))</f>
        <v xml:space="preserve"> 30</v>
      </c>
      <c r="N4843">
        <f>Table1[[#This Row],[Duration_hr]]*60 +Table1[[#This Row],[Duration_min]]</f>
        <v>150</v>
      </c>
      <c r="O4843">
        <f>IF(I4843="non-stop", 0, VALUE(LEFT(I4843, FIND(" ", I4843)-1)))</f>
        <v>0</v>
      </c>
    </row>
    <row r="4844" spans="1:15" x14ac:dyDescent="0.3">
      <c r="A4844" t="s">
        <v>11</v>
      </c>
      <c r="B4844" t="s">
        <v>59</v>
      </c>
      <c r="C4844" t="s">
        <v>68</v>
      </c>
      <c r="D4844" t="s">
        <v>67</v>
      </c>
      <c r="E4844" s="3" t="s">
        <v>80</v>
      </c>
      <c r="F4844" t="s">
        <v>316</v>
      </c>
      <c r="G4844" t="s">
        <v>266</v>
      </c>
      <c r="H4844" s="5" t="s">
        <v>1654</v>
      </c>
      <c r="I4844" t="s">
        <v>1991</v>
      </c>
      <c r="J4844" t="s">
        <v>1996</v>
      </c>
      <c r="K4844">
        <v>5224</v>
      </c>
      <c r="L4844" t="str">
        <f>IFERROR(LEFT(H4844, FIND("h", H4844)-1),0)</f>
        <v>2</v>
      </c>
      <c r="M4844" t="str">
        <f>IFERROR(MID(H4844, FIND("h", H4844)+1, FIND("m", H4844) - FIND("h", H4844)-1), IFERROR(LEFT(H4844, FIND("m",  H4844)-1),0))</f>
        <v xml:space="preserve"> 30</v>
      </c>
      <c r="N4844">
        <f>Table1[[#This Row],[Duration_hr]]*60 +Table1[[#This Row],[Duration_min]]</f>
        <v>150</v>
      </c>
      <c r="O4844">
        <f>IF(I4844="non-stop", 0, VALUE(LEFT(I4844, FIND(" ", I4844)-1)))</f>
        <v>0</v>
      </c>
    </row>
    <row r="4845" spans="1:15" x14ac:dyDescent="0.3">
      <c r="A4845" t="s">
        <v>18</v>
      </c>
      <c r="B4845" t="s">
        <v>37</v>
      </c>
      <c r="C4845" t="s">
        <v>68</v>
      </c>
      <c r="D4845" t="s">
        <v>67</v>
      </c>
      <c r="E4845" s="3" t="s">
        <v>80</v>
      </c>
      <c r="F4845" t="s">
        <v>257</v>
      </c>
      <c r="G4845" t="s">
        <v>306</v>
      </c>
      <c r="H4845" s="5" t="s">
        <v>1654</v>
      </c>
      <c r="I4845" t="s">
        <v>1991</v>
      </c>
      <c r="J4845" t="s">
        <v>1996</v>
      </c>
      <c r="K4845">
        <v>3807</v>
      </c>
      <c r="L4845" t="str">
        <f>IFERROR(LEFT(H4845, FIND("h", H4845)-1),0)</f>
        <v>2</v>
      </c>
      <c r="M4845" t="str">
        <f>IFERROR(MID(H4845, FIND("h", H4845)+1, FIND("m", H4845) - FIND("h", H4845)-1), IFERROR(LEFT(H4845, FIND("m",  H4845)-1),0))</f>
        <v xml:space="preserve"> 30</v>
      </c>
      <c r="N4845">
        <f>Table1[[#This Row],[Duration_hr]]*60 +Table1[[#This Row],[Duration_min]]</f>
        <v>150</v>
      </c>
      <c r="O4845">
        <f>IF(I4845="non-stop", 0, VALUE(LEFT(I4845, FIND(" ", I4845)-1)))</f>
        <v>0</v>
      </c>
    </row>
    <row r="4846" spans="1:15" x14ac:dyDescent="0.3">
      <c r="A4846" t="s">
        <v>14</v>
      </c>
      <c r="B4846" t="s">
        <v>64</v>
      </c>
      <c r="C4846" t="s">
        <v>68</v>
      </c>
      <c r="D4846" t="s">
        <v>67</v>
      </c>
      <c r="E4846" s="3" t="s">
        <v>80</v>
      </c>
      <c r="F4846" t="s">
        <v>217</v>
      </c>
      <c r="G4846" t="s">
        <v>245</v>
      </c>
      <c r="H4846" s="5" t="s">
        <v>1654</v>
      </c>
      <c r="I4846" t="s">
        <v>1991</v>
      </c>
      <c r="J4846" t="s">
        <v>1996</v>
      </c>
      <c r="K4846">
        <v>5515</v>
      </c>
      <c r="L4846" t="str">
        <f>IFERROR(LEFT(H4846, FIND("h", H4846)-1),0)</f>
        <v>2</v>
      </c>
      <c r="M4846" t="str">
        <f>IFERROR(MID(H4846, FIND("h", H4846)+1, FIND("m", H4846) - FIND("h", H4846)-1), IFERROR(LEFT(H4846, FIND("m",  H4846)-1),0))</f>
        <v xml:space="preserve"> 30</v>
      </c>
      <c r="N4846">
        <f>Table1[[#This Row],[Duration_hr]]*60 +Table1[[#This Row],[Duration_min]]</f>
        <v>150</v>
      </c>
      <c r="O4846">
        <f>IF(I4846="non-stop", 0, VALUE(LEFT(I4846, FIND(" ", I4846)-1)))</f>
        <v>0</v>
      </c>
    </row>
    <row r="4847" spans="1:15" x14ac:dyDescent="0.3">
      <c r="A4847" t="s">
        <v>11</v>
      </c>
      <c r="B4847" t="s">
        <v>46</v>
      </c>
      <c r="C4847" t="s">
        <v>68</v>
      </c>
      <c r="D4847" t="s">
        <v>67</v>
      </c>
      <c r="E4847" s="3" t="s">
        <v>80</v>
      </c>
      <c r="F4847" t="s">
        <v>316</v>
      </c>
      <c r="G4847" t="s">
        <v>266</v>
      </c>
      <c r="H4847" s="5" t="s">
        <v>1654</v>
      </c>
      <c r="I4847" t="s">
        <v>1991</v>
      </c>
      <c r="J4847" t="s">
        <v>1996</v>
      </c>
      <c r="K4847">
        <v>5224</v>
      </c>
      <c r="L4847" t="str">
        <f>IFERROR(LEFT(H4847, FIND("h", H4847)-1),0)</f>
        <v>2</v>
      </c>
      <c r="M4847" t="str">
        <f>IFERROR(MID(H4847, FIND("h", H4847)+1, FIND("m", H4847) - FIND("h", H4847)-1), IFERROR(LEFT(H4847, FIND("m",  H4847)-1),0))</f>
        <v xml:space="preserve"> 30</v>
      </c>
      <c r="N4847">
        <f>Table1[[#This Row],[Duration_hr]]*60 +Table1[[#This Row],[Duration_min]]</f>
        <v>150</v>
      </c>
      <c r="O4847">
        <f>IF(I4847="non-stop", 0, VALUE(LEFT(I4847, FIND(" ", I4847)-1)))</f>
        <v>0</v>
      </c>
    </row>
    <row r="4848" spans="1:15" x14ac:dyDescent="0.3">
      <c r="A4848" t="s">
        <v>11</v>
      </c>
      <c r="B4848" t="s">
        <v>54</v>
      </c>
      <c r="C4848" t="s">
        <v>68</v>
      </c>
      <c r="D4848" t="s">
        <v>67</v>
      </c>
      <c r="E4848" s="3" t="s">
        <v>80</v>
      </c>
      <c r="F4848" t="s">
        <v>316</v>
      </c>
      <c r="G4848" t="s">
        <v>266</v>
      </c>
      <c r="H4848" s="5" t="s">
        <v>1654</v>
      </c>
      <c r="I4848" t="s">
        <v>1991</v>
      </c>
      <c r="J4848" t="s">
        <v>1996</v>
      </c>
      <c r="K4848">
        <v>4804</v>
      </c>
      <c r="L4848" t="str">
        <f>IFERROR(LEFT(H4848, FIND("h", H4848)-1),0)</f>
        <v>2</v>
      </c>
      <c r="M4848" t="str">
        <f>IFERROR(MID(H4848, FIND("h", H4848)+1, FIND("m", H4848) - FIND("h", H4848)-1), IFERROR(LEFT(H4848, FIND("m",  H4848)-1),0))</f>
        <v xml:space="preserve"> 30</v>
      </c>
      <c r="N4848">
        <f>Table1[[#This Row],[Duration_hr]]*60 +Table1[[#This Row],[Duration_min]]</f>
        <v>150</v>
      </c>
      <c r="O4848">
        <f>IF(I4848="non-stop", 0, VALUE(LEFT(I4848, FIND(" ", I4848)-1)))</f>
        <v>0</v>
      </c>
    </row>
    <row r="4849" spans="1:15" x14ac:dyDescent="0.3">
      <c r="A4849" t="s">
        <v>18</v>
      </c>
      <c r="B4849" t="s">
        <v>44</v>
      </c>
      <c r="C4849" t="s">
        <v>68</v>
      </c>
      <c r="D4849" t="s">
        <v>67</v>
      </c>
      <c r="E4849" s="3" t="s">
        <v>80</v>
      </c>
      <c r="F4849" t="s">
        <v>257</v>
      </c>
      <c r="G4849" t="s">
        <v>306</v>
      </c>
      <c r="H4849" s="5" t="s">
        <v>1654</v>
      </c>
      <c r="I4849" t="s">
        <v>1991</v>
      </c>
      <c r="J4849" t="s">
        <v>1996</v>
      </c>
      <c r="K4849">
        <v>4107</v>
      </c>
      <c r="L4849" t="str">
        <f>IFERROR(LEFT(H4849, FIND("h", H4849)-1),0)</f>
        <v>2</v>
      </c>
      <c r="M4849" t="str">
        <f>IFERROR(MID(H4849, FIND("h", H4849)+1, FIND("m", H4849) - FIND("h", H4849)-1), IFERROR(LEFT(H4849, FIND("m",  H4849)-1),0))</f>
        <v xml:space="preserve"> 30</v>
      </c>
      <c r="N4849">
        <f>Table1[[#This Row],[Duration_hr]]*60 +Table1[[#This Row],[Duration_min]]</f>
        <v>150</v>
      </c>
      <c r="O4849">
        <f>IF(I4849="non-stop", 0, VALUE(LEFT(I4849, FIND(" ", I4849)-1)))</f>
        <v>0</v>
      </c>
    </row>
    <row r="4850" spans="1:15" x14ac:dyDescent="0.3">
      <c r="A4850" t="s">
        <v>14</v>
      </c>
      <c r="B4850" t="s">
        <v>62</v>
      </c>
      <c r="C4850" t="s">
        <v>68</v>
      </c>
      <c r="D4850" t="s">
        <v>67</v>
      </c>
      <c r="E4850" s="3" t="s">
        <v>80</v>
      </c>
      <c r="F4850" t="s">
        <v>333</v>
      </c>
      <c r="G4850" t="s">
        <v>381</v>
      </c>
      <c r="H4850" s="5" t="s">
        <v>1654</v>
      </c>
      <c r="I4850" t="s">
        <v>1991</v>
      </c>
      <c r="J4850" t="s">
        <v>1998</v>
      </c>
      <c r="K4850">
        <v>3841</v>
      </c>
      <c r="L4850" t="str">
        <f>IFERROR(LEFT(H4850, FIND("h", H4850)-1),0)</f>
        <v>2</v>
      </c>
      <c r="M4850" t="str">
        <f>IFERROR(MID(H4850, FIND("h", H4850)+1, FIND("m", H4850) - FIND("h", H4850)-1), IFERROR(LEFT(H4850, FIND("m",  H4850)-1),0))</f>
        <v xml:space="preserve"> 30</v>
      </c>
      <c r="N4850">
        <f>Table1[[#This Row],[Duration_hr]]*60 +Table1[[#This Row],[Duration_min]]</f>
        <v>150</v>
      </c>
      <c r="O4850">
        <f>IF(I4850="non-stop", 0, VALUE(LEFT(I4850, FIND(" ", I4850)-1)))</f>
        <v>0</v>
      </c>
    </row>
    <row r="4851" spans="1:15" x14ac:dyDescent="0.3">
      <c r="A4851" t="s">
        <v>14</v>
      </c>
      <c r="B4851" t="s">
        <v>64</v>
      </c>
      <c r="C4851" t="s">
        <v>68</v>
      </c>
      <c r="D4851" t="s">
        <v>67</v>
      </c>
      <c r="E4851" s="3" t="s">
        <v>80</v>
      </c>
      <c r="F4851" t="s">
        <v>208</v>
      </c>
      <c r="G4851" t="s">
        <v>282</v>
      </c>
      <c r="H4851" s="5" t="s">
        <v>1654</v>
      </c>
      <c r="I4851" t="s">
        <v>1991</v>
      </c>
      <c r="J4851" t="s">
        <v>1996</v>
      </c>
      <c r="K4851">
        <v>5515</v>
      </c>
      <c r="L4851" t="str">
        <f>IFERROR(LEFT(H4851, FIND("h", H4851)-1),0)</f>
        <v>2</v>
      </c>
      <c r="M4851" t="str">
        <f>IFERROR(MID(H4851, FIND("h", H4851)+1, FIND("m", H4851) - FIND("h", H4851)-1), IFERROR(LEFT(H4851, FIND("m",  H4851)-1),0))</f>
        <v xml:space="preserve"> 30</v>
      </c>
      <c r="N4851">
        <f>Table1[[#This Row],[Duration_hr]]*60 +Table1[[#This Row],[Duration_min]]</f>
        <v>150</v>
      </c>
      <c r="O4851">
        <f>IF(I4851="non-stop", 0, VALUE(LEFT(I4851, FIND(" ", I4851)-1)))</f>
        <v>0</v>
      </c>
    </row>
    <row r="4852" spans="1:15" x14ac:dyDescent="0.3">
      <c r="A4852" t="s">
        <v>14</v>
      </c>
      <c r="B4852" t="s">
        <v>62</v>
      </c>
      <c r="C4852" t="s">
        <v>68</v>
      </c>
      <c r="D4852" t="s">
        <v>67</v>
      </c>
      <c r="E4852" s="3" t="s">
        <v>80</v>
      </c>
      <c r="F4852" t="s">
        <v>333</v>
      </c>
      <c r="G4852" t="s">
        <v>381</v>
      </c>
      <c r="H4852" s="5" t="s">
        <v>1654</v>
      </c>
      <c r="I4852" t="s">
        <v>1991</v>
      </c>
      <c r="J4852" t="s">
        <v>1996</v>
      </c>
      <c r="K4852">
        <v>3873</v>
      </c>
      <c r="L4852" t="str">
        <f>IFERROR(LEFT(H4852, FIND("h", H4852)-1),0)</f>
        <v>2</v>
      </c>
      <c r="M4852" t="str">
        <f>IFERROR(MID(H4852, FIND("h", H4852)+1, FIND("m", H4852) - FIND("h", H4852)-1), IFERROR(LEFT(H4852, FIND("m",  H4852)-1),0))</f>
        <v xml:space="preserve"> 30</v>
      </c>
      <c r="N4852">
        <f>Table1[[#This Row],[Duration_hr]]*60 +Table1[[#This Row],[Duration_min]]</f>
        <v>150</v>
      </c>
      <c r="O4852">
        <f>IF(I4852="non-stop", 0, VALUE(LEFT(I4852, FIND(" ", I4852)-1)))</f>
        <v>0</v>
      </c>
    </row>
    <row r="4853" spans="1:15" x14ac:dyDescent="0.3">
      <c r="A4853" t="s">
        <v>14</v>
      </c>
      <c r="B4853" t="s">
        <v>35</v>
      </c>
      <c r="C4853" t="s">
        <v>68</v>
      </c>
      <c r="D4853" t="s">
        <v>67</v>
      </c>
      <c r="E4853" s="3" t="s">
        <v>80</v>
      </c>
      <c r="F4853" t="s">
        <v>217</v>
      </c>
      <c r="G4853" t="s">
        <v>245</v>
      </c>
      <c r="H4853" s="5" t="s">
        <v>1654</v>
      </c>
      <c r="I4853" t="s">
        <v>1991</v>
      </c>
      <c r="J4853" t="s">
        <v>1996</v>
      </c>
      <c r="K4853">
        <v>6251</v>
      </c>
      <c r="L4853" t="str">
        <f>IFERROR(LEFT(H4853, FIND("h", H4853)-1),0)</f>
        <v>2</v>
      </c>
      <c r="M4853" t="str">
        <f>IFERROR(MID(H4853, FIND("h", H4853)+1, FIND("m", H4853) - FIND("h", H4853)-1), IFERROR(LEFT(H4853, FIND("m",  H4853)-1),0))</f>
        <v xml:space="preserve"> 30</v>
      </c>
      <c r="N4853">
        <f>Table1[[#This Row],[Duration_hr]]*60 +Table1[[#This Row],[Duration_min]]</f>
        <v>150</v>
      </c>
      <c r="O4853">
        <f>IF(I4853="non-stop", 0, VALUE(LEFT(I4853, FIND(" ", I4853)-1)))</f>
        <v>0</v>
      </c>
    </row>
    <row r="4854" spans="1:15" x14ac:dyDescent="0.3">
      <c r="A4854" t="s">
        <v>11</v>
      </c>
      <c r="B4854" t="s">
        <v>41</v>
      </c>
      <c r="C4854" t="s">
        <v>68</v>
      </c>
      <c r="D4854" t="s">
        <v>67</v>
      </c>
      <c r="E4854" s="3" t="s">
        <v>80</v>
      </c>
      <c r="F4854" t="s">
        <v>316</v>
      </c>
      <c r="G4854" t="s">
        <v>266</v>
      </c>
      <c r="H4854" s="5" t="s">
        <v>1654</v>
      </c>
      <c r="I4854" t="s">
        <v>1991</v>
      </c>
      <c r="J4854" t="s">
        <v>1996</v>
      </c>
      <c r="K4854">
        <v>5224</v>
      </c>
      <c r="L4854" t="str">
        <f>IFERROR(LEFT(H4854, FIND("h", H4854)-1),0)</f>
        <v>2</v>
      </c>
      <c r="M4854" t="str">
        <f>IFERROR(MID(H4854, FIND("h", H4854)+1, FIND("m", H4854) - FIND("h", H4854)-1), IFERROR(LEFT(H4854, FIND("m",  H4854)-1),0))</f>
        <v xml:space="preserve"> 30</v>
      </c>
      <c r="N4854">
        <f>Table1[[#This Row],[Duration_hr]]*60 +Table1[[#This Row],[Duration_min]]</f>
        <v>150</v>
      </c>
      <c r="O4854">
        <f>IF(I4854="non-stop", 0, VALUE(LEFT(I4854, FIND(" ", I4854)-1)))</f>
        <v>0</v>
      </c>
    </row>
    <row r="4855" spans="1:15" x14ac:dyDescent="0.3">
      <c r="A4855" t="s">
        <v>14</v>
      </c>
      <c r="B4855" t="s">
        <v>39</v>
      </c>
      <c r="C4855" t="s">
        <v>68</v>
      </c>
      <c r="D4855" t="s">
        <v>67</v>
      </c>
      <c r="E4855" s="3" t="s">
        <v>80</v>
      </c>
      <c r="F4855" t="s">
        <v>217</v>
      </c>
      <c r="G4855" t="s">
        <v>245</v>
      </c>
      <c r="H4855" s="5" t="s">
        <v>1654</v>
      </c>
      <c r="I4855" t="s">
        <v>1991</v>
      </c>
      <c r="J4855" t="s">
        <v>1998</v>
      </c>
      <c r="K4855">
        <v>3815</v>
      </c>
      <c r="L4855" t="str">
        <f>IFERROR(LEFT(H4855, FIND("h", H4855)-1),0)</f>
        <v>2</v>
      </c>
      <c r="M4855" t="str">
        <f>IFERROR(MID(H4855, FIND("h", H4855)+1, FIND("m", H4855) - FIND("h", H4855)-1), IFERROR(LEFT(H4855, FIND("m",  H4855)-1),0))</f>
        <v xml:space="preserve"> 30</v>
      </c>
      <c r="N4855">
        <f>Table1[[#This Row],[Duration_hr]]*60 +Table1[[#This Row],[Duration_min]]</f>
        <v>150</v>
      </c>
      <c r="O4855">
        <f>IF(I4855="non-stop", 0, VALUE(LEFT(I4855, FIND(" ", I4855)-1)))</f>
        <v>0</v>
      </c>
    </row>
    <row r="4856" spans="1:15" x14ac:dyDescent="0.3">
      <c r="A4856" t="s">
        <v>12</v>
      </c>
      <c r="B4856" t="s">
        <v>41</v>
      </c>
      <c r="C4856" t="s">
        <v>68</v>
      </c>
      <c r="D4856" t="s">
        <v>67</v>
      </c>
      <c r="E4856" s="3" t="s">
        <v>80</v>
      </c>
      <c r="F4856" t="s">
        <v>234</v>
      </c>
      <c r="G4856" t="s">
        <v>354</v>
      </c>
      <c r="H4856" s="5" t="s">
        <v>1654</v>
      </c>
      <c r="I4856" t="s">
        <v>1991</v>
      </c>
      <c r="J4856" t="s">
        <v>1996</v>
      </c>
      <c r="K4856">
        <v>5510</v>
      </c>
      <c r="L4856" t="str">
        <f>IFERROR(LEFT(H4856, FIND("h", H4856)-1),0)</f>
        <v>2</v>
      </c>
      <c r="M4856" t="str">
        <f>IFERROR(MID(H4856, FIND("h", H4856)+1, FIND("m", H4856) - FIND("h", H4856)-1), IFERROR(LEFT(H4856, FIND("m",  H4856)-1),0))</f>
        <v xml:space="preserve"> 30</v>
      </c>
      <c r="N4856">
        <f>Table1[[#This Row],[Duration_hr]]*60 +Table1[[#This Row],[Duration_min]]</f>
        <v>150</v>
      </c>
      <c r="O4856">
        <f>IF(I4856="non-stop", 0, VALUE(LEFT(I4856, FIND(" ", I4856)-1)))</f>
        <v>0</v>
      </c>
    </row>
    <row r="4857" spans="1:15" x14ac:dyDescent="0.3">
      <c r="A4857" t="s">
        <v>11</v>
      </c>
      <c r="B4857" t="s">
        <v>30</v>
      </c>
      <c r="C4857" t="s">
        <v>68</v>
      </c>
      <c r="D4857" t="s">
        <v>67</v>
      </c>
      <c r="E4857" s="3" t="s">
        <v>80</v>
      </c>
      <c r="F4857" t="s">
        <v>316</v>
      </c>
      <c r="G4857" t="s">
        <v>266</v>
      </c>
      <c r="H4857" s="5" t="s">
        <v>1654</v>
      </c>
      <c r="I4857" t="s">
        <v>1991</v>
      </c>
      <c r="J4857" t="s">
        <v>1996</v>
      </c>
      <c r="K4857">
        <v>5224</v>
      </c>
      <c r="L4857" t="str">
        <f>IFERROR(LEFT(H4857, FIND("h", H4857)-1),0)</f>
        <v>2</v>
      </c>
      <c r="M4857" t="str">
        <f>IFERROR(MID(H4857, FIND("h", H4857)+1, FIND("m", H4857) - FIND("h", H4857)-1), IFERROR(LEFT(H4857, FIND("m",  H4857)-1),0))</f>
        <v xml:space="preserve"> 30</v>
      </c>
      <c r="N4857">
        <f>Table1[[#This Row],[Duration_hr]]*60 +Table1[[#This Row],[Duration_min]]</f>
        <v>150</v>
      </c>
      <c r="O4857">
        <f>IF(I4857="non-stop", 0, VALUE(LEFT(I4857, FIND(" ", I4857)-1)))</f>
        <v>0</v>
      </c>
    </row>
    <row r="4858" spans="1:15" x14ac:dyDescent="0.3">
      <c r="A4858" t="s">
        <v>18</v>
      </c>
      <c r="B4858" t="s">
        <v>61</v>
      </c>
      <c r="C4858" t="s">
        <v>68</v>
      </c>
      <c r="D4858" t="s">
        <v>67</v>
      </c>
      <c r="E4858" s="3" t="s">
        <v>80</v>
      </c>
      <c r="F4858" t="s">
        <v>337</v>
      </c>
      <c r="G4858" t="s">
        <v>1193</v>
      </c>
      <c r="H4858" s="5" t="s">
        <v>1654</v>
      </c>
      <c r="I4858" t="s">
        <v>1991</v>
      </c>
      <c r="J4858" t="s">
        <v>1996</v>
      </c>
      <c r="K4858">
        <v>4082</v>
      </c>
      <c r="L4858" t="str">
        <f>IFERROR(LEFT(H4858, FIND("h", H4858)-1),0)</f>
        <v>2</v>
      </c>
      <c r="M4858" t="str">
        <f>IFERROR(MID(H4858, FIND("h", H4858)+1, FIND("m", H4858) - FIND("h", H4858)-1), IFERROR(LEFT(H4858, FIND("m",  H4858)-1),0))</f>
        <v xml:space="preserve"> 30</v>
      </c>
      <c r="N4858">
        <f>Table1[[#This Row],[Duration_hr]]*60 +Table1[[#This Row],[Duration_min]]</f>
        <v>150</v>
      </c>
      <c r="O4858">
        <f>IF(I4858="non-stop", 0, VALUE(LEFT(I4858, FIND(" ", I4858)-1)))</f>
        <v>0</v>
      </c>
    </row>
    <row r="4859" spans="1:15" x14ac:dyDescent="0.3">
      <c r="A4859" t="s">
        <v>14</v>
      </c>
      <c r="B4859" t="s">
        <v>37</v>
      </c>
      <c r="C4859" t="s">
        <v>68</v>
      </c>
      <c r="D4859" t="s">
        <v>67</v>
      </c>
      <c r="E4859" s="3" t="s">
        <v>80</v>
      </c>
      <c r="F4859" t="s">
        <v>333</v>
      </c>
      <c r="G4859" t="s">
        <v>381</v>
      </c>
      <c r="H4859" s="5" t="s">
        <v>1654</v>
      </c>
      <c r="I4859" t="s">
        <v>1991</v>
      </c>
      <c r="J4859" t="s">
        <v>1996</v>
      </c>
      <c r="K4859">
        <v>4174</v>
      </c>
      <c r="L4859" t="str">
        <f>IFERROR(LEFT(H4859, FIND("h", H4859)-1),0)</f>
        <v>2</v>
      </c>
      <c r="M4859" t="str">
        <f>IFERROR(MID(H4859, FIND("h", H4859)+1, FIND("m", H4859) - FIND("h", H4859)-1), IFERROR(LEFT(H4859, FIND("m",  H4859)-1),0))</f>
        <v xml:space="preserve"> 30</v>
      </c>
      <c r="N4859">
        <f>Table1[[#This Row],[Duration_hr]]*60 +Table1[[#This Row],[Duration_min]]</f>
        <v>150</v>
      </c>
      <c r="O4859">
        <f>IF(I4859="non-stop", 0, VALUE(LEFT(I4859, FIND(" ", I4859)-1)))</f>
        <v>0</v>
      </c>
    </row>
    <row r="4860" spans="1:15" x14ac:dyDescent="0.3">
      <c r="A4860" t="s">
        <v>11</v>
      </c>
      <c r="B4860" t="s">
        <v>25</v>
      </c>
      <c r="C4860" t="s">
        <v>68</v>
      </c>
      <c r="D4860" t="s">
        <v>67</v>
      </c>
      <c r="E4860" s="3" t="s">
        <v>80</v>
      </c>
      <c r="F4860" t="s">
        <v>316</v>
      </c>
      <c r="G4860" t="s">
        <v>266</v>
      </c>
      <c r="H4860" s="5" t="s">
        <v>1654</v>
      </c>
      <c r="I4860" t="s">
        <v>1991</v>
      </c>
      <c r="J4860" t="s">
        <v>1996</v>
      </c>
      <c r="K4860">
        <v>5644</v>
      </c>
      <c r="L4860" t="str">
        <f>IFERROR(LEFT(H4860, FIND("h", H4860)-1),0)</f>
        <v>2</v>
      </c>
      <c r="M4860" t="str">
        <f>IFERROR(MID(H4860, FIND("h", H4860)+1, FIND("m", H4860) - FIND("h", H4860)-1), IFERROR(LEFT(H4860, FIND("m",  H4860)-1),0))</f>
        <v xml:space="preserve"> 30</v>
      </c>
      <c r="N4860">
        <f>Table1[[#This Row],[Duration_hr]]*60 +Table1[[#This Row],[Duration_min]]</f>
        <v>150</v>
      </c>
      <c r="O4860">
        <f>IF(I4860="non-stop", 0, VALUE(LEFT(I4860, FIND(" ", I4860)-1)))</f>
        <v>0</v>
      </c>
    </row>
    <row r="4861" spans="1:15" x14ac:dyDescent="0.3">
      <c r="A4861" t="s">
        <v>11</v>
      </c>
      <c r="B4861" t="s">
        <v>52</v>
      </c>
      <c r="C4861" t="s">
        <v>68</v>
      </c>
      <c r="D4861" t="s">
        <v>67</v>
      </c>
      <c r="E4861" s="3" t="s">
        <v>80</v>
      </c>
      <c r="F4861" t="s">
        <v>316</v>
      </c>
      <c r="G4861" t="s">
        <v>266</v>
      </c>
      <c r="H4861" s="5" t="s">
        <v>1654</v>
      </c>
      <c r="I4861" t="s">
        <v>1991</v>
      </c>
      <c r="J4861" t="s">
        <v>1996</v>
      </c>
      <c r="K4861">
        <v>5224</v>
      </c>
      <c r="L4861" t="str">
        <f>IFERROR(LEFT(H4861, FIND("h", H4861)-1),0)</f>
        <v>2</v>
      </c>
      <c r="M4861" t="str">
        <f>IFERROR(MID(H4861, FIND("h", H4861)+1, FIND("m", H4861) - FIND("h", H4861)-1), IFERROR(LEFT(H4861, FIND("m",  H4861)-1),0))</f>
        <v xml:space="preserve"> 30</v>
      </c>
      <c r="N4861">
        <f>Table1[[#This Row],[Duration_hr]]*60 +Table1[[#This Row],[Duration_min]]</f>
        <v>150</v>
      </c>
      <c r="O4861">
        <f>IF(I4861="non-stop", 0, VALUE(LEFT(I4861, FIND(" ", I4861)-1)))</f>
        <v>0</v>
      </c>
    </row>
    <row r="4862" spans="1:15" x14ac:dyDescent="0.3">
      <c r="A4862" t="s">
        <v>14</v>
      </c>
      <c r="B4862" t="s">
        <v>24</v>
      </c>
      <c r="C4862" t="s">
        <v>68</v>
      </c>
      <c r="D4862" t="s">
        <v>67</v>
      </c>
      <c r="E4862" s="3" t="s">
        <v>80</v>
      </c>
      <c r="F4862" t="s">
        <v>333</v>
      </c>
      <c r="G4862" t="s">
        <v>381</v>
      </c>
      <c r="H4862" s="5" t="s">
        <v>1654</v>
      </c>
      <c r="I4862" t="s">
        <v>1991</v>
      </c>
      <c r="J4862" t="s">
        <v>1998</v>
      </c>
      <c r="K4862">
        <v>3841</v>
      </c>
      <c r="L4862" t="str">
        <f>IFERROR(LEFT(H4862, FIND("h", H4862)-1),0)</f>
        <v>2</v>
      </c>
      <c r="M4862" t="str">
        <f>IFERROR(MID(H4862, FIND("h", H4862)+1, FIND("m", H4862) - FIND("h", H4862)-1), IFERROR(LEFT(H4862, FIND("m",  H4862)-1),0))</f>
        <v xml:space="preserve"> 30</v>
      </c>
      <c r="N4862">
        <f>Table1[[#This Row],[Duration_hr]]*60 +Table1[[#This Row],[Duration_min]]</f>
        <v>150</v>
      </c>
      <c r="O4862">
        <f>IF(I4862="non-stop", 0, VALUE(LEFT(I4862, FIND(" ", I4862)-1)))</f>
        <v>0</v>
      </c>
    </row>
    <row r="4863" spans="1:15" x14ac:dyDescent="0.3">
      <c r="A4863" t="s">
        <v>14</v>
      </c>
      <c r="B4863" t="s">
        <v>55</v>
      </c>
      <c r="C4863" t="s">
        <v>68</v>
      </c>
      <c r="D4863" t="s">
        <v>67</v>
      </c>
      <c r="E4863" s="3" t="s">
        <v>80</v>
      </c>
      <c r="F4863" t="s">
        <v>333</v>
      </c>
      <c r="G4863" t="s">
        <v>381</v>
      </c>
      <c r="H4863" s="5" t="s">
        <v>1654</v>
      </c>
      <c r="I4863" t="s">
        <v>1991</v>
      </c>
      <c r="J4863" t="s">
        <v>1996</v>
      </c>
      <c r="K4863">
        <v>4174</v>
      </c>
      <c r="L4863" t="str">
        <f>IFERROR(LEFT(H4863, FIND("h", H4863)-1),0)</f>
        <v>2</v>
      </c>
      <c r="M4863" t="str">
        <f>IFERROR(MID(H4863, FIND("h", H4863)+1, FIND("m", H4863) - FIND("h", H4863)-1), IFERROR(LEFT(H4863, FIND("m",  H4863)-1),0))</f>
        <v xml:space="preserve"> 30</v>
      </c>
      <c r="N4863">
        <f>Table1[[#This Row],[Duration_hr]]*60 +Table1[[#This Row],[Duration_min]]</f>
        <v>150</v>
      </c>
      <c r="O4863">
        <f>IF(I4863="non-stop", 0, VALUE(LEFT(I4863, FIND(" ", I4863)-1)))</f>
        <v>0</v>
      </c>
    </row>
    <row r="4864" spans="1:15" x14ac:dyDescent="0.3">
      <c r="A4864" t="s">
        <v>18</v>
      </c>
      <c r="B4864" t="s">
        <v>43</v>
      </c>
      <c r="C4864" t="s">
        <v>68</v>
      </c>
      <c r="D4864" t="s">
        <v>67</v>
      </c>
      <c r="E4864" s="3" t="s">
        <v>80</v>
      </c>
      <c r="F4864" t="s">
        <v>257</v>
      </c>
      <c r="G4864" t="s">
        <v>306</v>
      </c>
      <c r="H4864" s="5" t="s">
        <v>1654</v>
      </c>
      <c r="I4864" t="s">
        <v>1991</v>
      </c>
      <c r="J4864" t="s">
        <v>1996</v>
      </c>
      <c r="K4864">
        <v>3807</v>
      </c>
      <c r="L4864" t="str">
        <f>IFERROR(LEFT(H4864, FIND("h", H4864)-1),0)</f>
        <v>2</v>
      </c>
      <c r="M4864" t="str">
        <f>IFERROR(MID(H4864, FIND("h", H4864)+1, FIND("m", H4864) - FIND("h", H4864)-1), IFERROR(LEFT(H4864, FIND("m",  H4864)-1),0))</f>
        <v xml:space="preserve"> 30</v>
      </c>
      <c r="N4864">
        <f>Table1[[#This Row],[Duration_hr]]*60 +Table1[[#This Row],[Duration_min]]</f>
        <v>150</v>
      </c>
      <c r="O4864">
        <f>IF(I4864="non-stop", 0, VALUE(LEFT(I4864, FIND(" ", I4864)-1)))</f>
        <v>0</v>
      </c>
    </row>
    <row r="4865" spans="1:15" x14ac:dyDescent="0.3">
      <c r="A4865" t="s">
        <v>14</v>
      </c>
      <c r="B4865" t="s">
        <v>41</v>
      </c>
      <c r="C4865" t="s">
        <v>68</v>
      </c>
      <c r="D4865" t="s">
        <v>67</v>
      </c>
      <c r="E4865" s="3" t="s">
        <v>80</v>
      </c>
      <c r="F4865" t="s">
        <v>333</v>
      </c>
      <c r="G4865" t="s">
        <v>381</v>
      </c>
      <c r="H4865" s="5" t="s">
        <v>1654</v>
      </c>
      <c r="I4865" t="s">
        <v>1991</v>
      </c>
      <c r="J4865" t="s">
        <v>1996</v>
      </c>
      <c r="K4865">
        <v>4491</v>
      </c>
      <c r="L4865" t="str">
        <f>IFERROR(LEFT(H4865, FIND("h", H4865)-1),0)</f>
        <v>2</v>
      </c>
      <c r="M4865" t="str">
        <f>IFERROR(MID(H4865, FIND("h", H4865)+1, FIND("m", H4865) - FIND("h", H4865)-1), IFERROR(LEFT(H4865, FIND("m",  H4865)-1),0))</f>
        <v xml:space="preserve"> 30</v>
      </c>
      <c r="N4865">
        <f>Table1[[#This Row],[Duration_hr]]*60 +Table1[[#This Row],[Duration_min]]</f>
        <v>150</v>
      </c>
      <c r="O4865">
        <f>IF(I4865="non-stop", 0, VALUE(LEFT(I4865, FIND(" ", I4865)-1)))</f>
        <v>0</v>
      </c>
    </row>
    <row r="4866" spans="1:15" x14ac:dyDescent="0.3">
      <c r="A4866" t="s">
        <v>12</v>
      </c>
      <c r="B4866" t="s">
        <v>24</v>
      </c>
      <c r="C4866" t="s">
        <v>68</v>
      </c>
      <c r="D4866" t="s">
        <v>67</v>
      </c>
      <c r="E4866" s="3" t="s">
        <v>80</v>
      </c>
      <c r="F4866" t="s">
        <v>234</v>
      </c>
      <c r="G4866" t="s">
        <v>354</v>
      </c>
      <c r="H4866" s="5" t="s">
        <v>1654</v>
      </c>
      <c r="I4866" t="s">
        <v>1991</v>
      </c>
      <c r="J4866" t="s">
        <v>1996</v>
      </c>
      <c r="K4866">
        <v>6245</v>
      </c>
      <c r="L4866" t="str">
        <f>IFERROR(LEFT(H4866, FIND("h", H4866)-1),0)</f>
        <v>2</v>
      </c>
      <c r="M4866" t="str">
        <f>IFERROR(MID(H4866, FIND("h", H4866)+1, FIND("m", H4866) - FIND("h", H4866)-1), IFERROR(LEFT(H4866, FIND("m",  H4866)-1),0))</f>
        <v xml:space="preserve"> 30</v>
      </c>
      <c r="N4866">
        <f>Table1[[#This Row],[Duration_hr]]*60 +Table1[[#This Row],[Duration_min]]</f>
        <v>150</v>
      </c>
      <c r="O4866">
        <f>IF(I4866="non-stop", 0, VALUE(LEFT(I4866, FIND(" ", I4866)-1)))</f>
        <v>0</v>
      </c>
    </row>
    <row r="4867" spans="1:15" x14ac:dyDescent="0.3">
      <c r="A4867" t="s">
        <v>18</v>
      </c>
      <c r="B4867" t="s">
        <v>55</v>
      </c>
      <c r="C4867" t="s">
        <v>68</v>
      </c>
      <c r="D4867" t="s">
        <v>67</v>
      </c>
      <c r="E4867" s="3" t="s">
        <v>80</v>
      </c>
      <c r="F4867" t="s">
        <v>337</v>
      </c>
      <c r="G4867" t="s">
        <v>937</v>
      </c>
      <c r="H4867" s="5" t="s">
        <v>1654</v>
      </c>
      <c r="I4867" t="s">
        <v>1991</v>
      </c>
      <c r="J4867" t="s">
        <v>1996</v>
      </c>
      <c r="K4867">
        <v>4107</v>
      </c>
      <c r="L4867" t="str">
        <f>IFERROR(LEFT(H4867, FIND("h", H4867)-1),0)</f>
        <v>2</v>
      </c>
      <c r="M4867" t="str">
        <f>IFERROR(MID(H4867, FIND("h", H4867)+1, FIND("m", H4867) - FIND("h", H4867)-1), IFERROR(LEFT(H4867, FIND("m",  H4867)-1),0))</f>
        <v xml:space="preserve"> 30</v>
      </c>
      <c r="N4867">
        <f>Table1[[#This Row],[Duration_hr]]*60 +Table1[[#This Row],[Duration_min]]</f>
        <v>150</v>
      </c>
      <c r="O4867">
        <f>IF(I4867="non-stop", 0, VALUE(LEFT(I4867, FIND(" ", I4867)-1)))</f>
        <v>0</v>
      </c>
    </row>
    <row r="4868" spans="1:15" x14ac:dyDescent="0.3">
      <c r="A4868" t="s">
        <v>14</v>
      </c>
      <c r="B4868" t="s">
        <v>31</v>
      </c>
      <c r="C4868" t="s">
        <v>68</v>
      </c>
      <c r="D4868" t="s">
        <v>67</v>
      </c>
      <c r="E4868" s="3" t="s">
        <v>80</v>
      </c>
      <c r="F4868" t="s">
        <v>338</v>
      </c>
      <c r="G4868" t="s">
        <v>328</v>
      </c>
      <c r="H4868" s="5" t="s">
        <v>1654</v>
      </c>
      <c r="I4868" t="s">
        <v>1991</v>
      </c>
      <c r="J4868" t="s">
        <v>1998</v>
      </c>
      <c r="K4868">
        <v>3841</v>
      </c>
      <c r="L4868" t="str">
        <f>IFERROR(LEFT(H4868, FIND("h", H4868)-1),0)</f>
        <v>2</v>
      </c>
      <c r="M4868" t="str">
        <f>IFERROR(MID(H4868, FIND("h", H4868)+1, FIND("m", H4868) - FIND("h", H4868)-1), IFERROR(LEFT(H4868, FIND("m",  H4868)-1),0))</f>
        <v xml:space="preserve"> 30</v>
      </c>
      <c r="N4868">
        <f>Table1[[#This Row],[Duration_hr]]*60 +Table1[[#This Row],[Duration_min]]</f>
        <v>150</v>
      </c>
      <c r="O4868">
        <f>IF(I4868="non-stop", 0, VALUE(LEFT(I4868, FIND(" ", I4868)-1)))</f>
        <v>0</v>
      </c>
    </row>
    <row r="4869" spans="1:15" x14ac:dyDescent="0.3">
      <c r="A4869" t="s">
        <v>14</v>
      </c>
      <c r="B4869" t="s">
        <v>32</v>
      </c>
      <c r="C4869" t="s">
        <v>68</v>
      </c>
      <c r="D4869" t="s">
        <v>67</v>
      </c>
      <c r="E4869" s="3" t="s">
        <v>80</v>
      </c>
      <c r="F4869" t="s">
        <v>333</v>
      </c>
      <c r="G4869" t="s">
        <v>381</v>
      </c>
      <c r="H4869" s="5" t="s">
        <v>1654</v>
      </c>
      <c r="I4869" t="s">
        <v>1991</v>
      </c>
      <c r="J4869" t="s">
        <v>1996</v>
      </c>
      <c r="K4869">
        <v>4174</v>
      </c>
      <c r="L4869" t="str">
        <f>IFERROR(LEFT(H4869, FIND("h", H4869)-1),0)</f>
        <v>2</v>
      </c>
      <c r="M4869" t="str">
        <f>IFERROR(MID(H4869, FIND("h", H4869)+1, FIND("m", H4869) - FIND("h", H4869)-1), IFERROR(LEFT(H4869, FIND("m",  H4869)-1),0))</f>
        <v xml:space="preserve"> 30</v>
      </c>
      <c r="N4869">
        <f>Table1[[#This Row],[Duration_hr]]*60 +Table1[[#This Row],[Duration_min]]</f>
        <v>150</v>
      </c>
      <c r="O4869">
        <f>IF(I4869="non-stop", 0, VALUE(LEFT(I4869, FIND(" ", I4869)-1)))</f>
        <v>0</v>
      </c>
    </row>
    <row r="4870" spans="1:15" x14ac:dyDescent="0.3">
      <c r="A4870" t="s">
        <v>11</v>
      </c>
      <c r="B4870" t="s">
        <v>28</v>
      </c>
      <c r="C4870" t="s">
        <v>68</v>
      </c>
      <c r="D4870" t="s">
        <v>67</v>
      </c>
      <c r="E4870" s="3" t="s">
        <v>80</v>
      </c>
      <c r="F4870" t="s">
        <v>316</v>
      </c>
      <c r="G4870" t="s">
        <v>266</v>
      </c>
      <c r="H4870" s="5" t="s">
        <v>1654</v>
      </c>
      <c r="I4870" t="s">
        <v>1991</v>
      </c>
      <c r="J4870" t="s">
        <v>1996</v>
      </c>
      <c r="K4870">
        <v>4804</v>
      </c>
      <c r="L4870" t="str">
        <f>IFERROR(LEFT(H4870, FIND("h", H4870)-1),0)</f>
        <v>2</v>
      </c>
      <c r="M4870" t="str">
        <f>IFERROR(MID(H4870, FIND("h", H4870)+1, FIND("m", H4870) - FIND("h", H4870)-1), IFERROR(LEFT(H4870, FIND("m",  H4870)-1),0))</f>
        <v xml:space="preserve"> 30</v>
      </c>
      <c r="N4870">
        <f>Table1[[#This Row],[Duration_hr]]*60 +Table1[[#This Row],[Duration_min]]</f>
        <v>150</v>
      </c>
      <c r="O4870">
        <f>IF(I4870="non-stop", 0, VALUE(LEFT(I4870, FIND(" ", I4870)-1)))</f>
        <v>0</v>
      </c>
    </row>
    <row r="4871" spans="1:15" x14ac:dyDescent="0.3">
      <c r="A4871" t="s">
        <v>12</v>
      </c>
      <c r="B4871" t="s">
        <v>58</v>
      </c>
      <c r="C4871" t="s">
        <v>68</v>
      </c>
      <c r="D4871" t="s">
        <v>67</v>
      </c>
      <c r="E4871" s="3" t="s">
        <v>80</v>
      </c>
      <c r="F4871" t="s">
        <v>234</v>
      </c>
      <c r="G4871" t="s">
        <v>354</v>
      </c>
      <c r="H4871" s="5" t="s">
        <v>1654</v>
      </c>
      <c r="I4871" t="s">
        <v>1991</v>
      </c>
      <c r="J4871" t="s">
        <v>1996</v>
      </c>
      <c r="K4871">
        <v>6245</v>
      </c>
      <c r="L4871" t="str">
        <f>IFERROR(LEFT(H4871, FIND("h", H4871)-1),0)</f>
        <v>2</v>
      </c>
      <c r="M4871" t="str">
        <f>IFERROR(MID(H4871, FIND("h", H4871)+1, FIND("m", H4871) - FIND("h", H4871)-1), IFERROR(LEFT(H4871, FIND("m",  H4871)-1),0))</f>
        <v xml:space="preserve"> 30</v>
      </c>
      <c r="N4871">
        <f>Table1[[#This Row],[Duration_hr]]*60 +Table1[[#This Row],[Duration_min]]</f>
        <v>150</v>
      </c>
      <c r="O4871">
        <f>IF(I4871="non-stop", 0, VALUE(LEFT(I4871, FIND(" ", I4871)-1)))</f>
        <v>0</v>
      </c>
    </row>
    <row r="4872" spans="1:15" x14ac:dyDescent="0.3">
      <c r="A4872" t="s">
        <v>14</v>
      </c>
      <c r="B4872" t="s">
        <v>63</v>
      </c>
      <c r="C4872" t="s">
        <v>68</v>
      </c>
      <c r="D4872" t="s">
        <v>67</v>
      </c>
      <c r="E4872" s="3" t="s">
        <v>80</v>
      </c>
      <c r="F4872" t="s">
        <v>333</v>
      </c>
      <c r="G4872" t="s">
        <v>381</v>
      </c>
      <c r="H4872" s="5" t="s">
        <v>1654</v>
      </c>
      <c r="I4872" t="s">
        <v>1991</v>
      </c>
      <c r="J4872" t="s">
        <v>1996</v>
      </c>
      <c r="K4872">
        <v>3873</v>
      </c>
      <c r="L4872" t="str">
        <f>IFERROR(LEFT(H4872, FIND("h", H4872)-1),0)</f>
        <v>2</v>
      </c>
      <c r="M4872" t="str">
        <f>IFERROR(MID(H4872, FIND("h", H4872)+1, FIND("m", H4872) - FIND("h", H4872)-1), IFERROR(LEFT(H4872, FIND("m",  H4872)-1),0))</f>
        <v xml:space="preserve"> 30</v>
      </c>
      <c r="N4872">
        <f>Table1[[#This Row],[Duration_hr]]*60 +Table1[[#This Row],[Duration_min]]</f>
        <v>150</v>
      </c>
      <c r="O4872">
        <f>IF(I4872="non-stop", 0, VALUE(LEFT(I4872, FIND(" ", I4872)-1)))</f>
        <v>0</v>
      </c>
    </row>
    <row r="4873" spans="1:15" x14ac:dyDescent="0.3">
      <c r="A4873" t="s">
        <v>18</v>
      </c>
      <c r="B4873" t="s">
        <v>45</v>
      </c>
      <c r="C4873" t="s">
        <v>68</v>
      </c>
      <c r="D4873" t="s">
        <v>67</v>
      </c>
      <c r="E4873" s="3" t="s">
        <v>80</v>
      </c>
      <c r="F4873" t="s">
        <v>337</v>
      </c>
      <c r="G4873" t="s">
        <v>1293</v>
      </c>
      <c r="H4873" s="5" t="s">
        <v>1654</v>
      </c>
      <c r="I4873" t="s">
        <v>1991</v>
      </c>
      <c r="J4873" t="s">
        <v>1996</v>
      </c>
      <c r="K4873">
        <v>3807</v>
      </c>
      <c r="L4873" t="str">
        <f>IFERROR(LEFT(H4873, FIND("h", H4873)-1),0)</f>
        <v>2</v>
      </c>
      <c r="M4873" t="str">
        <f>IFERROR(MID(H4873, FIND("h", H4873)+1, FIND("m", H4873) - FIND("h", H4873)-1), IFERROR(LEFT(H4873, FIND("m",  H4873)-1),0))</f>
        <v xml:space="preserve"> 30</v>
      </c>
      <c r="N4873">
        <f>Table1[[#This Row],[Duration_hr]]*60 +Table1[[#This Row],[Duration_min]]</f>
        <v>150</v>
      </c>
      <c r="O4873">
        <f>IF(I4873="non-stop", 0, VALUE(LEFT(I4873, FIND(" ", I4873)-1)))</f>
        <v>0</v>
      </c>
    </row>
    <row r="4874" spans="1:15" x14ac:dyDescent="0.3">
      <c r="A4874" t="s">
        <v>11</v>
      </c>
      <c r="B4874" t="s">
        <v>59</v>
      </c>
      <c r="C4874" t="s">
        <v>68</v>
      </c>
      <c r="D4874" t="s">
        <v>67</v>
      </c>
      <c r="E4874" s="3" t="s">
        <v>80</v>
      </c>
      <c r="F4874" t="s">
        <v>311</v>
      </c>
      <c r="G4874" t="s">
        <v>319</v>
      </c>
      <c r="H4874" s="5" t="s">
        <v>1654</v>
      </c>
      <c r="I4874" t="s">
        <v>1991</v>
      </c>
      <c r="J4874" t="s">
        <v>1996</v>
      </c>
      <c r="K4874">
        <v>4804</v>
      </c>
      <c r="L4874" t="str">
        <f>IFERROR(LEFT(H4874, FIND("h", H4874)-1),0)</f>
        <v>2</v>
      </c>
      <c r="M4874" t="str">
        <f>IFERROR(MID(H4874, FIND("h", H4874)+1, FIND("m", H4874) - FIND("h", H4874)-1), IFERROR(LEFT(H4874, FIND("m",  H4874)-1),0))</f>
        <v xml:space="preserve"> 30</v>
      </c>
      <c r="N4874">
        <f>Table1[[#This Row],[Duration_hr]]*60 +Table1[[#This Row],[Duration_min]]</f>
        <v>150</v>
      </c>
      <c r="O4874">
        <f>IF(I4874="non-stop", 0, VALUE(LEFT(I4874, FIND(" ", I4874)-1)))</f>
        <v>0</v>
      </c>
    </row>
    <row r="4875" spans="1:15" x14ac:dyDescent="0.3">
      <c r="A4875" t="s">
        <v>11</v>
      </c>
      <c r="B4875" t="s">
        <v>50</v>
      </c>
      <c r="C4875" t="s">
        <v>68</v>
      </c>
      <c r="D4875" t="s">
        <v>67</v>
      </c>
      <c r="E4875" s="3" t="s">
        <v>80</v>
      </c>
      <c r="F4875" t="s">
        <v>311</v>
      </c>
      <c r="G4875" t="s">
        <v>319</v>
      </c>
      <c r="H4875" s="5" t="s">
        <v>1654</v>
      </c>
      <c r="I4875" t="s">
        <v>1991</v>
      </c>
      <c r="J4875" t="s">
        <v>1996</v>
      </c>
      <c r="K4875">
        <v>4804</v>
      </c>
      <c r="L4875" t="str">
        <f>IFERROR(LEFT(H4875, FIND("h", H4875)-1),0)</f>
        <v>2</v>
      </c>
      <c r="M4875" t="str">
        <f>IFERROR(MID(H4875, FIND("h", H4875)+1, FIND("m", H4875) - FIND("h", H4875)-1), IFERROR(LEFT(H4875, FIND("m",  H4875)-1),0))</f>
        <v xml:space="preserve"> 30</v>
      </c>
      <c r="N4875">
        <f>Table1[[#This Row],[Duration_hr]]*60 +Table1[[#This Row],[Duration_min]]</f>
        <v>150</v>
      </c>
      <c r="O4875">
        <f>IF(I4875="non-stop", 0, VALUE(LEFT(I4875, FIND(" ", I4875)-1)))</f>
        <v>0</v>
      </c>
    </row>
    <row r="4876" spans="1:15" x14ac:dyDescent="0.3">
      <c r="A4876" t="s">
        <v>14</v>
      </c>
      <c r="B4876" t="s">
        <v>48</v>
      </c>
      <c r="C4876" t="s">
        <v>68</v>
      </c>
      <c r="D4876" t="s">
        <v>67</v>
      </c>
      <c r="E4876" s="3" t="s">
        <v>80</v>
      </c>
      <c r="F4876" t="s">
        <v>333</v>
      </c>
      <c r="G4876" t="s">
        <v>381</v>
      </c>
      <c r="H4876" s="5" t="s">
        <v>1654</v>
      </c>
      <c r="I4876" t="s">
        <v>1991</v>
      </c>
      <c r="J4876" t="s">
        <v>1996</v>
      </c>
      <c r="K4876">
        <v>3873</v>
      </c>
      <c r="L4876" t="str">
        <f>IFERROR(LEFT(H4876, FIND("h", H4876)-1),0)</f>
        <v>2</v>
      </c>
      <c r="M4876" t="str">
        <f>IFERROR(MID(H4876, FIND("h", H4876)+1, FIND("m", H4876) - FIND("h", H4876)-1), IFERROR(LEFT(H4876, FIND("m",  H4876)-1),0))</f>
        <v xml:space="preserve"> 30</v>
      </c>
      <c r="N4876">
        <f>Table1[[#This Row],[Duration_hr]]*60 +Table1[[#This Row],[Duration_min]]</f>
        <v>150</v>
      </c>
      <c r="O4876">
        <f>IF(I4876="non-stop", 0, VALUE(LEFT(I4876, FIND(" ", I4876)-1)))</f>
        <v>0</v>
      </c>
    </row>
    <row r="4877" spans="1:15" x14ac:dyDescent="0.3">
      <c r="A4877" t="s">
        <v>12</v>
      </c>
      <c r="B4877" t="s">
        <v>28</v>
      </c>
      <c r="C4877" t="s">
        <v>68</v>
      </c>
      <c r="D4877" t="s">
        <v>67</v>
      </c>
      <c r="E4877" s="3" t="s">
        <v>80</v>
      </c>
      <c r="F4877" t="s">
        <v>234</v>
      </c>
      <c r="G4877" t="s">
        <v>354</v>
      </c>
      <c r="H4877" s="5" t="s">
        <v>1654</v>
      </c>
      <c r="I4877" t="s">
        <v>1991</v>
      </c>
      <c r="J4877" t="s">
        <v>1996</v>
      </c>
      <c r="K4877">
        <v>5510</v>
      </c>
      <c r="L4877" t="str">
        <f>IFERROR(LEFT(H4877, FIND("h", H4877)-1),0)</f>
        <v>2</v>
      </c>
      <c r="M4877" t="str">
        <f>IFERROR(MID(H4877, FIND("h", H4877)+1, FIND("m", H4877) - FIND("h", H4877)-1), IFERROR(LEFT(H4877, FIND("m",  H4877)-1),0))</f>
        <v xml:space="preserve"> 30</v>
      </c>
      <c r="N4877">
        <f>Table1[[#This Row],[Duration_hr]]*60 +Table1[[#This Row],[Duration_min]]</f>
        <v>150</v>
      </c>
      <c r="O4877">
        <f>IF(I4877="non-stop", 0, VALUE(LEFT(I4877, FIND(" ", I4877)-1)))</f>
        <v>0</v>
      </c>
    </row>
    <row r="4878" spans="1:15" x14ac:dyDescent="0.3">
      <c r="A4878" t="s">
        <v>12</v>
      </c>
      <c r="B4878" t="s">
        <v>53</v>
      </c>
      <c r="C4878" t="s">
        <v>68</v>
      </c>
      <c r="D4878" t="s">
        <v>67</v>
      </c>
      <c r="E4878" s="3" t="s">
        <v>80</v>
      </c>
      <c r="F4878" t="s">
        <v>234</v>
      </c>
      <c r="G4878" t="s">
        <v>354</v>
      </c>
      <c r="H4878" s="5" t="s">
        <v>1654</v>
      </c>
      <c r="I4878" t="s">
        <v>1991</v>
      </c>
      <c r="J4878" t="s">
        <v>1996</v>
      </c>
      <c r="K4878">
        <v>4960</v>
      </c>
      <c r="L4878" t="str">
        <f>IFERROR(LEFT(H4878, FIND("h", H4878)-1),0)</f>
        <v>2</v>
      </c>
      <c r="M4878" t="str">
        <f>IFERROR(MID(H4878, FIND("h", H4878)+1, FIND("m", H4878) - FIND("h", H4878)-1), IFERROR(LEFT(H4878, FIND("m",  H4878)-1),0))</f>
        <v xml:space="preserve"> 30</v>
      </c>
      <c r="N4878">
        <f>Table1[[#This Row],[Duration_hr]]*60 +Table1[[#This Row],[Duration_min]]</f>
        <v>150</v>
      </c>
      <c r="O4878">
        <f>IF(I4878="non-stop", 0, VALUE(LEFT(I4878, FIND(" ", I4878)-1)))</f>
        <v>0</v>
      </c>
    </row>
    <row r="4879" spans="1:15" x14ac:dyDescent="0.3">
      <c r="A4879" t="s">
        <v>14</v>
      </c>
      <c r="B4879" t="s">
        <v>50</v>
      </c>
      <c r="C4879" t="s">
        <v>68</v>
      </c>
      <c r="D4879" t="s">
        <v>67</v>
      </c>
      <c r="E4879" s="3" t="s">
        <v>80</v>
      </c>
      <c r="F4879" t="s">
        <v>333</v>
      </c>
      <c r="G4879" t="s">
        <v>381</v>
      </c>
      <c r="H4879" s="5" t="s">
        <v>1654</v>
      </c>
      <c r="I4879" t="s">
        <v>1991</v>
      </c>
      <c r="J4879" t="s">
        <v>1998</v>
      </c>
      <c r="K4879">
        <v>3841</v>
      </c>
      <c r="L4879" t="str">
        <f>IFERROR(LEFT(H4879, FIND("h", H4879)-1),0)</f>
        <v>2</v>
      </c>
      <c r="M4879" t="str">
        <f>IFERROR(MID(H4879, FIND("h", H4879)+1, FIND("m", H4879) - FIND("h", H4879)-1), IFERROR(LEFT(H4879, FIND("m",  H4879)-1),0))</f>
        <v xml:space="preserve"> 30</v>
      </c>
      <c r="N4879">
        <f>Table1[[#This Row],[Duration_hr]]*60 +Table1[[#This Row],[Duration_min]]</f>
        <v>150</v>
      </c>
      <c r="O4879">
        <f>IF(I4879="non-stop", 0, VALUE(LEFT(I4879, FIND(" ", I4879)-1)))</f>
        <v>0</v>
      </c>
    </row>
    <row r="4880" spans="1:15" x14ac:dyDescent="0.3">
      <c r="A4880" t="s">
        <v>14</v>
      </c>
      <c r="B4880" t="s">
        <v>23</v>
      </c>
      <c r="C4880" t="s">
        <v>68</v>
      </c>
      <c r="D4880" t="s">
        <v>67</v>
      </c>
      <c r="E4880" s="3" t="s">
        <v>80</v>
      </c>
      <c r="F4880" t="s">
        <v>208</v>
      </c>
      <c r="G4880" t="s">
        <v>282</v>
      </c>
      <c r="H4880" s="5" t="s">
        <v>1654</v>
      </c>
      <c r="I4880" t="s">
        <v>1991</v>
      </c>
      <c r="J4880" t="s">
        <v>1998</v>
      </c>
      <c r="K4880">
        <v>5201</v>
      </c>
      <c r="L4880" t="str">
        <f>IFERROR(LEFT(H4880, FIND("h", H4880)-1),0)</f>
        <v>2</v>
      </c>
      <c r="M4880" t="str">
        <f>IFERROR(MID(H4880, FIND("h", H4880)+1, FIND("m", H4880) - FIND("h", H4880)-1), IFERROR(LEFT(H4880, FIND("m",  H4880)-1),0))</f>
        <v xml:space="preserve"> 30</v>
      </c>
      <c r="N4880">
        <f>Table1[[#This Row],[Duration_hr]]*60 +Table1[[#This Row],[Duration_min]]</f>
        <v>150</v>
      </c>
      <c r="O4880">
        <f>IF(I4880="non-stop", 0, VALUE(LEFT(I4880, FIND(" ", I4880)-1)))</f>
        <v>0</v>
      </c>
    </row>
    <row r="4881" spans="1:15" x14ac:dyDescent="0.3">
      <c r="A4881" t="s">
        <v>18</v>
      </c>
      <c r="B4881" t="s">
        <v>47</v>
      </c>
      <c r="C4881" t="s">
        <v>68</v>
      </c>
      <c r="D4881" t="s">
        <v>67</v>
      </c>
      <c r="E4881" s="3" t="s">
        <v>80</v>
      </c>
      <c r="F4881" t="s">
        <v>337</v>
      </c>
      <c r="G4881" t="s">
        <v>1326</v>
      </c>
      <c r="H4881" s="5" t="s">
        <v>1654</v>
      </c>
      <c r="I4881" t="s">
        <v>1991</v>
      </c>
      <c r="J4881" t="s">
        <v>1996</v>
      </c>
      <c r="K4881">
        <v>3807</v>
      </c>
      <c r="L4881" t="str">
        <f>IFERROR(LEFT(H4881, FIND("h", H4881)-1),0)</f>
        <v>2</v>
      </c>
      <c r="M4881" t="str">
        <f>IFERROR(MID(H4881, FIND("h", H4881)+1, FIND("m", H4881) - FIND("h", H4881)-1), IFERROR(LEFT(H4881, FIND("m",  H4881)-1),0))</f>
        <v xml:space="preserve"> 30</v>
      </c>
      <c r="N4881">
        <f>Table1[[#This Row],[Duration_hr]]*60 +Table1[[#This Row],[Duration_min]]</f>
        <v>150</v>
      </c>
      <c r="O4881">
        <f>IF(I4881="non-stop", 0, VALUE(LEFT(I4881, FIND(" ", I4881)-1)))</f>
        <v>0</v>
      </c>
    </row>
    <row r="4882" spans="1:15" x14ac:dyDescent="0.3">
      <c r="A4882" t="s">
        <v>18</v>
      </c>
      <c r="B4882" t="s">
        <v>36</v>
      </c>
      <c r="C4882" t="s">
        <v>68</v>
      </c>
      <c r="D4882" t="s">
        <v>67</v>
      </c>
      <c r="E4882" s="3" t="s">
        <v>80</v>
      </c>
      <c r="F4882" t="s">
        <v>257</v>
      </c>
      <c r="G4882" t="s">
        <v>306</v>
      </c>
      <c r="H4882" s="5" t="s">
        <v>1654</v>
      </c>
      <c r="I4882" t="s">
        <v>1991</v>
      </c>
      <c r="J4882" t="s">
        <v>1996</v>
      </c>
      <c r="K4882">
        <v>4409</v>
      </c>
      <c r="L4882" t="str">
        <f>IFERROR(LEFT(H4882, FIND("h", H4882)-1),0)</f>
        <v>2</v>
      </c>
      <c r="M4882" t="str">
        <f>IFERROR(MID(H4882, FIND("h", H4882)+1, FIND("m", H4882) - FIND("h", H4882)-1), IFERROR(LEFT(H4882, FIND("m",  H4882)-1),0))</f>
        <v xml:space="preserve"> 30</v>
      </c>
      <c r="N4882">
        <f>Table1[[#This Row],[Duration_hr]]*60 +Table1[[#This Row],[Duration_min]]</f>
        <v>150</v>
      </c>
      <c r="O4882">
        <f>IF(I4882="non-stop", 0, VALUE(LEFT(I4882, FIND(" ", I4882)-1)))</f>
        <v>0</v>
      </c>
    </row>
    <row r="4883" spans="1:15" x14ac:dyDescent="0.3">
      <c r="A4883" t="s">
        <v>14</v>
      </c>
      <c r="B4883" t="s">
        <v>43</v>
      </c>
      <c r="C4883" t="s">
        <v>68</v>
      </c>
      <c r="D4883" t="s">
        <v>67</v>
      </c>
      <c r="E4883" s="3" t="s">
        <v>80</v>
      </c>
      <c r="F4883" t="s">
        <v>333</v>
      </c>
      <c r="G4883" t="s">
        <v>381</v>
      </c>
      <c r="H4883" s="5" t="s">
        <v>1654</v>
      </c>
      <c r="I4883" t="s">
        <v>1991</v>
      </c>
      <c r="J4883" t="s">
        <v>1998</v>
      </c>
      <c r="K4883">
        <v>3841</v>
      </c>
      <c r="L4883" t="str">
        <f>IFERROR(LEFT(H4883, FIND("h", H4883)-1),0)</f>
        <v>2</v>
      </c>
      <c r="M4883" t="str">
        <f>IFERROR(MID(H4883, FIND("h", H4883)+1, FIND("m", H4883) - FIND("h", H4883)-1), IFERROR(LEFT(H4883, FIND("m",  H4883)-1),0))</f>
        <v xml:space="preserve"> 30</v>
      </c>
      <c r="N4883">
        <f>Table1[[#This Row],[Duration_hr]]*60 +Table1[[#This Row],[Duration_min]]</f>
        <v>150</v>
      </c>
      <c r="O4883">
        <f>IF(I4883="non-stop", 0, VALUE(LEFT(I4883, FIND(" ", I4883)-1)))</f>
        <v>0</v>
      </c>
    </row>
    <row r="4884" spans="1:15" x14ac:dyDescent="0.3">
      <c r="A4884" t="s">
        <v>12</v>
      </c>
      <c r="B4884" t="s">
        <v>55</v>
      </c>
      <c r="C4884" t="s">
        <v>68</v>
      </c>
      <c r="D4884" t="s">
        <v>67</v>
      </c>
      <c r="E4884" s="3" t="s">
        <v>80</v>
      </c>
      <c r="F4884" t="s">
        <v>234</v>
      </c>
      <c r="G4884" t="s">
        <v>354</v>
      </c>
      <c r="H4884" s="5" t="s">
        <v>1654</v>
      </c>
      <c r="I4884" t="s">
        <v>1991</v>
      </c>
      <c r="J4884" t="s">
        <v>1996</v>
      </c>
      <c r="K4884">
        <v>5510</v>
      </c>
      <c r="L4884" t="str">
        <f>IFERROR(LEFT(H4884, FIND("h", H4884)-1),0)</f>
        <v>2</v>
      </c>
      <c r="M4884" t="str">
        <f>IFERROR(MID(H4884, FIND("h", H4884)+1, FIND("m", H4884) - FIND("h", H4884)-1), IFERROR(LEFT(H4884, FIND("m",  H4884)-1),0))</f>
        <v xml:space="preserve"> 30</v>
      </c>
      <c r="N4884">
        <f>Table1[[#This Row],[Duration_hr]]*60 +Table1[[#This Row],[Duration_min]]</f>
        <v>150</v>
      </c>
      <c r="O4884">
        <f>IF(I4884="non-stop", 0, VALUE(LEFT(I4884, FIND(" ", I4884)-1)))</f>
        <v>0</v>
      </c>
    </row>
    <row r="4885" spans="1:15" x14ac:dyDescent="0.3">
      <c r="A4885" t="s">
        <v>18</v>
      </c>
      <c r="B4885" t="s">
        <v>45</v>
      </c>
      <c r="C4885" t="s">
        <v>68</v>
      </c>
      <c r="D4885" t="s">
        <v>67</v>
      </c>
      <c r="E4885" s="3" t="s">
        <v>80</v>
      </c>
      <c r="F4885" t="s">
        <v>257</v>
      </c>
      <c r="G4885" t="s">
        <v>306</v>
      </c>
      <c r="H4885" s="5" t="s">
        <v>1654</v>
      </c>
      <c r="I4885" t="s">
        <v>1991</v>
      </c>
      <c r="J4885" t="s">
        <v>1996</v>
      </c>
      <c r="K4885">
        <v>3807</v>
      </c>
      <c r="L4885" t="str">
        <f>IFERROR(LEFT(H4885, FIND("h", H4885)-1),0)</f>
        <v>2</v>
      </c>
      <c r="M4885" t="str">
        <f>IFERROR(MID(H4885, FIND("h", H4885)+1, FIND("m", H4885) - FIND("h", H4885)-1), IFERROR(LEFT(H4885, FIND("m",  H4885)-1),0))</f>
        <v xml:space="preserve"> 30</v>
      </c>
      <c r="N4885">
        <f>Table1[[#This Row],[Duration_hr]]*60 +Table1[[#This Row],[Duration_min]]</f>
        <v>150</v>
      </c>
      <c r="O4885">
        <f>IF(I4885="non-stop", 0, VALUE(LEFT(I4885, FIND(" ", I4885)-1)))</f>
        <v>0</v>
      </c>
    </row>
    <row r="4886" spans="1:15" x14ac:dyDescent="0.3">
      <c r="A4886" t="s">
        <v>14</v>
      </c>
      <c r="B4886" t="s">
        <v>66</v>
      </c>
      <c r="C4886" t="s">
        <v>68</v>
      </c>
      <c r="D4886" t="s">
        <v>67</v>
      </c>
      <c r="E4886" s="3" t="s">
        <v>80</v>
      </c>
      <c r="F4886" t="s">
        <v>333</v>
      </c>
      <c r="G4886" t="s">
        <v>381</v>
      </c>
      <c r="H4886" s="5" t="s">
        <v>1654</v>
      </c>
      <c r="I4886" t="s">
        <v>1991</v>
      </c>
      <c r="J4886" t="s">
        <v>1996</v>
      </c>
      <c r="K4886">
        <v>4174</v>
      </c>
      <c r="L4886" t="str">
        <f>IFERROR(LEFT(H4886, FIND("h", H4886)-1),0)</f>
        <v>2</v>
      </c>
      <c r="M4886" t="str">
        <f>IFERROR(MID(H4886, FIND("h", H4886)+1, FIND("m", H4886) - FIND("h", H4886)-1), IFERROR(LEFT(H4886, FIND("m",  H4886)-1),0))</f>
        <v xml:space="preserve"> 30</v>
      </c>
      <c r="N4886">
        <f>Table1[[#This Row],[Duration_hr]]*60 +Table1[[#This Row],[Duration_min]]</f>
        <v>150</v>
      </c>
      <c r="O4886">
        <f>IF(I4886="non-stop", 0, VALUE(LEFT(I4886, FIND(" ", I4886)-1)))</f>
        <v>0</v>
      </c>
    </row>
    <row r="4887" spans="1:15" x14ac:dyDescent="0.3">
      <c r="A4887" t="s">
        <v>11</v>
      </c>
      <c r="B4887" t="s">
        <v>26</v>
      </c>
      <c r="C4887" t="s">
        <v>68</v>
      </c>
      <c r="D4887" t="s">
        <v>67</v>
      </c>
      <c r="E4887" s="3" t="s">
        <v>80</v>
      </c>
      <c r="F4887" t="s">
        <v>311</v>
      </c>
      <c r="G4887" t="s">
        <v>319</v>
      </c>
      <c r="H4887" s="5" t="s">
        <v>1654</v>
      </c>
      <c r="I4887" t="s">
        <v>1991</v>
      </c>
      <c r="J4887" t="s">
        <v>1996</v>
      </c>
      <c r="K4887">
        <v>4804</v>
      </c>
      <c r="L4887" t="str">
        <f>IFERROR(LEFT(H4887, FIND("h", H4887)-1),0)</f>
        <v>2</v>
      </c>
      <c r="M4887" t="str">
        <f>IFERROR(MID(H4887, FIND("h", H4887)+1, FIND("m", H4887) - FIND("h", H4887)-1), IFERROR(LEFT(H4887, FIND("m",  H4887)-1),0))</f>
        <v xml:space="preserve"> 30</v>
      </c>
      <c r="N4887">
        <f>Table1[[#This Row],[Duration_hr]]*60 +Table1[[#This Row],[Duration_min]]</f>
        <v>150</v>
      </c>
      <c r="O4887">
        <f>IF(I4887="non-stop", 0, VALUE(LEFT(I4887, FIND(" ", I4887)-1)))</f>
        <v>0</v>
      </c>
    </row>
    <row r="4888" spans="1:15" x14ac:dyDescent="0.3">
      <c r="A4888" t="s">
        <v>14</v>
      </c>
      <c r="B4888" t="s">
        <v>59</v>
      </c>
      <c r="C4888" t="s">
        <v>68</v>
      </c>
      <c r="D4888" t="s">
        <v>67</v>
      </c>
      <c r="E4888" s="3" t="s">
        <v>80</v>
      </c>
      <c r="F4888" t="s">
        <v>333</v>
      </c>
      <c r="G4888" t="s">
        <v>381</v>
      </c>
      <c r="H4888" s="5" t="s">
        <v>1654</v>
      </c>
      <c r="I4888" t="s">
        <v>1991</v>
      </c>
      <c r="J4888" t="s">
        <v>1996</v>
      </c>
      <c r="K4888">
        <v>3873</v>
      </c>
      <c r="L4888" t="str">
        <f>IFERROR(LEFT(H4888, FIND("h", H4888)-1),0)</f>
        <v>2</v>
      </c>
      <c r="M4888" t="str">
        <f>IFERROR(MID(H4888, FIND("h", H4888)+1, FIND("m", H4888) - FIND("h", H4888)-1), IFERROR(LEFT(H4888, FIND("m",  H4888)-1),0))</f>
        <v xml:space="preserve"> 30</v>
      </c>
      <c r="N4888">
        <f>Table1[[#This Row],[Duration_hr]]*60 +Table1[[#This Row],[Duration_min]]</f>
        <v>150</v>
      </c>
      <c r="O4888">
        <f>IF(I4888="non-stop", 0, VALUE(LEFT(I4888, FIND(" ", I4888)-1)))</f>
        <v>0</v>
      </c>
    </row>
    <row r="4889" spans="1:15" x14ac:dyDescent="0.3">
      <c r="A4889" t="s">
        <v>11</v>
      </c>
      <c r="B4889" t="s">
        <v>25</v>
      </c>
      <c r="C4889" t="s">
        <v>68</v>
      </c>
      <c r="D4889" t="s">
        <v>67</v>
      </c>
      <c r="E4889" s="3" t="s">
        <v>80</v>
      </c>
      <c r="F4889" t="s">
        <v>311</v>
      </c>
      <c r="G4889" t="s">
        <v>319</v>
      </c>
      <c r="H4889" s="5" t="s">
        <v>1654</v>
      </c>
      <c r="I4889" t="s">
        <v>1991</v>
      </c>
      <c r="J4889" t="s">
        <v>1996</v>
      </c>
      <c r="K4889">
        <v>5224</v>
      </c>
      <c r="L4889" t="str">
        <f>IFERROR(LEFT(H4889, FIND("h", H4889)-1),0)</f>
        <v>2</v>
      </c>
      <c r="M4889" t="str">
        <f>IFERROR(MID(H4889, FIND("h", H4889)+1, FIND("m", H4889) - FIND("h", H4889)-1), IFERROR(LEFT(H4889, FIND("m",  H4889)-1),0))</f>
        <v xml:space="preserve"> 30</v>
      </c>
      <c r="N4889">
        <f>Table1[[#This Row],[Duration_hr]]*60 +Table1[[#This Row],[Duration_min]]</f>
        <v>150</v>
      </c>
      <c r="O4889">
        <f>IF(I4889="non-stop", 0, VALUE(LEFT(I4889, FIND(" ", I4889)-1)))</f>
        <v>0</v>
      </c>
    </row>
    <row r="4890" spans="1:15" x14ac:dyDescent="0.3">
      <c r="A4890" t="s">
        <v>14</v>
      </c>
      <c r="B4890" t="s">
        <v>48</v>
      </c>
      <c r="C4890" t="s">
        <v>68</v>
      </c>
      <c r="D4890" t="s">
        <v>67</v>
      </c>
      <c r="E4890" s="3" t="s">
        <v>80</v>
      </c>
      <c r="F4890" t="s">
        <v>333</v>
      </c>
      <c r="G4890" t="s">
        <v>381</v>
      </c>
      <c r="H4890" s="5" t="s">
        <v>1654</v>
      </c>
      <c r="I4890" t="s">
        <v>1991</v>
      </c>
      <c r="J4890" t="s">
        <v>1998</v>
      </c>
      <c r="K4890">
        <v>3841</v>
      </c>
      <c r="L4890" t="str">
        <f>IFERROR(LEFT(H4890, FIND("h", H4890)-1),0)</f>
        <v>2</v>
      </c>
      <c r="M4890" t="str">
        <f>IFERROR(MID(H4890, FIND("h", H4890)+1, FIND("m", H4890) - FIND("h", H4890)-1), IFERROR(LEFT(H4890, FIND("m",  H4890)-1),0))</f>
        <v xml:space="preserve"> 30</v>
      </c>
      <c r="N4890">
        <f>Table1[[#This Row],[Duration_hr]]*60 +Table1[[#This Row],[Duration_min]]</f>
        <v>150</v>
      </c>
      <c r="O4890">
        <f>IF(I4890="non-stop", 0, VALUE(LEFT(I4890, FIND(" ", I4890)-1)))</f>
        <v>0</v>
      </c>
    </row>
    <row r="4891" spans="1:15" x14ac:dyDescent="0.3">
      <c r="A4891" t="s">
        <v>11</v>
      </c>
      <c r="B4891" t="s">
        <v>62</v>
      </c>
      <c r="C4891" t="s">
        <v>68</v>
      </c>
      <c r="D4891" t="s">
        <v>67</v>
      </c>
      <c r="E4891" s="3" t="s">
        <v>80</v>
      </c>
      <c r="F4891" t="s">
        <v>311</v>
      </c>
      <c r="G4891" t="s">
        <v>319</v>
      </c>
      <c r="H4891" s="5" t="s">
        <v>1654</v>
      </c>
      <c r="I4891" t="s">
        <v>1991</v>
      </c>
      <c r="J4891" t="s">
        <v>1996</v>
      </c>
      <c r="K4891">
        <v>4174</v>
      </c>
      <c r="L4891" t="str">
        <f>IFERROR(LEFT(H4891, FIND("h", H4891)-1),0)</f>
        <v>2</v>
      </c>
      <c r="M4891" t="str">
        <f>IFERROR(MID(H4891, FIND("h", H4891)+1, FIND("m", H4891) - FIND("h", H4891)-1), IFERROR(LEFT(H4891, FIND("m",  H4891)-1),0))</f>
        <v xml:space="preserve"> 30</v>
      </c>
      <c r="N4891">
        <f>Table1[[#This Row],[Duration_hr]]*60 +Table1[[#This Row],[Duration_min]]</f>
        <v>150</v>
      </c>
      <c r="O4891">
        <f>IF(I4891="non-stop", 0, VALUE(LEFT(I4891, FIND(" ", I4891)-1)))</f>
        <v>0</v>
      </c>
    </row>
    <row r="4892" spans="1:15" x14ac:dyDescent="0.3">
      <c r="A4892" t="s">
        <v>12</v>
      </c>
      <c r="B4892" t="s">
        <v>59</v>
      </c>
      <c r="C4892" t="s">
        <v>68</v>
      </c>
      <c r="D4892" t="s">
        <v>67</v>
      </c>
      <c r="E4892" s="3" t="s">
        <v>80</v>
      </c>
      <c r="F4892" t="s">
        <v>234</v>
      </c>
      <c r="G4892" t="s">
        <v>354</v>
      </c>
      <c r="H4892" s="5" t="s">
        <v>1654</v>
      </c>
      <c r="I4892" t="s">
        <v>1991</v>
      </c>
      <c r="J4892" t="s">
        <v>1996</v>
      </c>
      <c r="K4892">
        <v>5510</v>
      </c>
      <c r="L4892" t="str">
        <f>IFERROR(LEFT(H4892, FIND("h", H4892)-1),0)</f>
        <v>2</v>
      </c>
      <c r="M4892" t="str">
        <f>IFERROR(MID(H4892, FIND("h", H4892)+1, FIND("m", H4892) - FIND("h", H4892)-1), IFERROR(LEFT(H4892, FIND("m",  H4892)-1),0))</f>
        <v xml:space="preserve"> 30</v>
      </c>
      <c r="N4892">
        <f>Table1[[#This Row],[Duration_hr]]*60 +Table1[[#This Row],[Duration_min]]</f>
        <v>150</v>
      </c>
      <c r="O4892">
        <f>IF(I4892="non-stop", 0, VALUE(LEFT(I4892, FIND(" ", I4892)-1)))</f>
        <v>0</v>
      </c>
    </row>
    <row r="4893" spans="1:15" x14ac:dyDescent="0.3">
      <c r="A4893" t="s">
        <v>14</v>
      </c>
      <c r="B4893" t="s">
        <v>39</v>
      </c>
      <c r="C4893" t="s">
        <v>68</v>
      </c>
      <c r="D4893" t="s">
        <v>67</v>
      </c>
      <c r="E4893" s="3" t="s">
        <v>80</v>
      </c>
      <c r="F4893" t="s">
        <v>208</v>
      </c>
      <c r="G4893" t="s">
        <v>282</v>
      </c>
      <c r="H4893" s="5" t="s">
        <v>1654</v>
      </c>
      <c r="I4893" t="s">
        <v>1991</v>
      </c>
      <c r="J4893" t="s">
        <v>1998</v>
      </c>
      <c r="K4893">
        <v>3815</v>
      </c>
      <c r="L4893" t="str">
        <f>IFERROR(LEFT(H4893, FIND("h", H4893)-1),0)</f>
        <v>2</v>
      </c>
      <c r="M4893" t="str">
        <f>IFERROR(MID(H4893, FIND("h", H4893)+1, FIND("m", H4893) - FIND("h", H4893)-1), IFERROR(LEFT(H4893, FIND("m",  H4893)-1),0))</f>
        <v xml:space="preserve"> 30</v>
      </c>
      <c r="N4893">
        <f>Table1[[#This Row],[Duration_hr]]*60 +Table1[[#This Row],[Duration_min]]</f>
        <v>150</v>
      </c>
      <c r="O4893">
        <f>IF(I4893="non-stop", 0, VALUE(LEFT(I4893, FIND(" ", I4893)-1)))</f>
        <v>0</v>
      </c>
    </row>
    <row r="4894" spans="1:15" x14ac:dyDescent="0.3">
      <c r="A4894" t="s">
        <v>12</v>
      </c>
      <c r="B4894" t="s">
        <v>48</v>
      </c>
      <c r="C4894" t="s">
        <v>68</v>
      </c>
      <c r="D4894" t="s">
        <v>67</v>
      </c>
      <c r="E4894" s="3" t="s">
        <v>80</v>
      </c>
      <c r="F4894" t="s">
        <v>234</v>
      </c>
      <c r="G4894" t="s">
        <v>354</v>
      </c>
      <c r="H4894" s="5" t="s">
        <v>1654</v>
      </c>
      <c r="I4894" t="s">
        <v>1991</v>
      </c>
      <c r="J4894" t="s">
        <v>1996</v>
      </c>
      <c r="K4894">
        <v>5510</v>
      </c>
      <c r="L4894" t="str">
        <f>IFERROR(LEFT(H4894, FIND("h", H4894)-1),0)</f>
        <v>2</v>
      </c>
      <c r="M4894" t="str">
        <f>IFERROR(MID(H4894, FIND("h", H4894)+1, FIND("m", H4894) - FIND("h", H4894)-1), IFERROR(LEFT(H4894, FIND("m",  H4894)-1),0))</f>
        <v xml:space="preserve"> 30</v>
      </c>
      <c r="N4894">
        <f>Table1[[#This Row],[Duration_hr]]*60 +Table1[[#This Row],[Duration_min]]</f>
        <v>150</v>
      </c>
      <c r="O4894">
        <f>IF(I4894="non-stop", 0, VALUE(LEFT(I4894, FIND(" ", I4894)-1)))</f>
        <v>0</v>
      </c>
    </row>
    <row r="4895" spans="1:15" x14ac:dyDescent="0.3">
      <c r="A4895" t="s">
        <v>14</v>
      </c>
      <c r="B4895" t="s">
        <v>25</v>
      </c>
      <c r="C4895" t="s">
        <v>68</v>
      </c>
      <c r="D4895" t="s">
        <v>67</v>
      </c>
      <c r="E4895" s="3" t="s">
        <v>80</v>
      </c>
      <c r="F4895" t="s">
        <v>333</v>
      </c>
      <c r="G4895" t="s">
        <v>381</v>
      </c>
      <c r="H4895" s="5" t="s">
        <v>1654</v>
      </c>
      <c r="I4895" t="s">
        <v>1991</v>
      </c>
      <c r="J4895" t="s">
        <v>1998</v>
      </c>
      <c r="K4895">
        <v>3841</v>
      </c>
      <c r="L4895" t="str">
        <f>IFERROR(LEFT(H4895, FIND("h", H4895)-1),0)</f>
        <v>2</v>
      </c>
      <c r="M4895" t="str">
        <f>IFERROR(MID(H4895, FIND("h", H4895)+1, FIND("m", H4895) - FIND("h", H4895)-1), IFERROR(LEFT(H4895, FIND("m",  H4895)-1),0))</f>
        <v xml:space="preserve"> 30</v>
      </c>
      <c r="N4895">
        <f>Table1[[#This Row],[Duration_hr]]*60 +Table1[[#This Row],[Duration_min]]</f>
        <v>150</v>
      </c>
      <c r="O4895">
        <f>IF(I4895="non-stop", 0, VALUE(LEFT(I4895, FIND(" ", I4895)-1)))</f>
        <v>0</v>
      </c>
    </row>
    <row r="4896" spans="1:15" x14ac:dyDescent="0.3">
      <c r="A4896" t="s">
        <v>14</v>
      </c>
      <c r="B4896" t="s">
        <v>45</v>
      </c>
      <c r="C4896" t="s">
        <v>68</v>
      </c>
      <c r="D4896" t="s">
        <v>67</v>
      </c>
      <c r="E4896" s="3" t="s">
        <v>80</v>
      </c>
      <c r="F4896" t="s">
        <v>338</v>
      </c>
      <c r="G4896" t="s">
        <v>328</v>
      </c>
      <c r="H4896" s="5" t="s">
        <v>1654</v>
      </c>
      <c r="I4896" t="s">
        <v>1991</v>
      </c>
      <c r="J4896" t="s">
        <v>1996</v>
      </c>
      <c r="K4896">
        <v>3873</v>
      </c>
      <c r="L4896" t="str">
        <f>IFERROR(LEFT(H4896, FIND("h", H4896)-1),0)</f>
        <v>2</v>
      </c>
      <c r="M4896" t="str">
        <f>IFERROR(MID(H4896, FIND("h", H4896)+1, FIND("m", H4896) - FIND("h", H4896)-1), IFERROR(LEFT(H4896, FIND("m",  H4896)-1),0))</f>
        <v xml:space="preserve"> 30</v>
      </c>
      <c r="N4896">
        <f>Table1[[#This Row],[Duration_hr]]*60 +Table1[[#This Row],[Duration_min]]</f>
        <v>150</v>
      </c>
      <c r="O4896">
        <f>IF(I4896="non-stop", 0, VALUE(LEFT(I4896, FIND(" ", I4896)-1)))</f>
        <v>0</v>
      </c>
    </row>
    <row r="4897" spans="1:15" x14ac:dyDescent="0.3">
      <c r="A4897" t="s">
        <v>12</v>
      </c>
      <c r="B4897" t="s">
        <v>39</v>
      </c>
      <c r="C4897" t="s">
        <v>68</v>
      </c>
      <c r="D4897" t="s">
        <v>67</v>
      </c>
      <c r="E4897" s="3" t="s">
        <v>80</v>
      </c>
      <c r="F4897" t="s">
        <v>234</v>
      </c>
      <c r="G4897" t="s">
        <v>354</v>
      </c>
      <c r="H4897" s="5" t="s">
        <v>1654</v>
      </c>
      <c r="I4897" t="s">
        <v>1991</v>
      </c>
      <c r="J4897" t="s">
        <v>1996</v>
      </c>
      <c r="K4897">
        <v>5170</v>
      </c>
      <c r="L4897" t="str">
        <f>IFERROR(LEFT(H4897, FIND("h", H4897)-1),0)</f>
        <v>2</v>
      </c>
      <c r="M4897" t="str">
        <f>IFERROR(MID(H4897, FIND("h", H4897)+1, FIND("m", H4897) - FIND("h", H4897)-1), IFERROR(LEFT(H4897, FIND("m",  H4897)-1),0))</f>
        <v xml:space="preserve"> 30</v>
      </c>
      <c r="N4897">
        <f>Table1[[#This Row],[Duration_hr]]*60 +Table1[[#This Row],[Duration_min]]</f>
        <v>150</v>
      </c>
      <c r="O4897">
        <f>IF(I4897="non-stop", 0, VALUE(LEFT(I4897, FIND(" ", I4897)-1)))</f>
        <v>0</v>
      </c>
    </row>
    <row r="4898" spans="1:15" x14ac:dyDescent="0.3">
      <c r="A4898" t="s">
        <v>14</v>
      </c>
      <c r="B4898" t="s">
        <v>52</v>
      </c>
      <c r="C4898" t="s">
        <v>68</v>
      </c>
      <c r="D4898" t="s">
        <v>67</v>
      </c>
      <c r="E4898" s="3" t="s">
        <v>80</v>
      </c>
      <c r="F4898" t="s">
        <v>333</v>
      </c>
      <c r="G4898" t="s">
        <v>381</v>
      </c>
      <c r="H4898" s="5" t="s">
        <v>1654</v>
      </c>
      <c r="I4898" t="s">
        <v>1991</v>
      </c>
      <c r="J4898" t="s">
        <v>1998</v>
      </c>
      <c r="K4898">
        <v>3841</v>
      </c>
      <c r="L4898" t="str">
        <f>IFERROR(LEFT(H4898, FIND("h", H4898)-1),0)</f>
        <v>2</v>
      </c>
      <c r="M4898" t="str">
        <f>IFERROR(MID(H4898, FIND("h", H4898)+1, FIND("m", H4898) - FIND("h", H4898)-1), IFERROR(LEFT(H4898, FIND("m",  H4898)-1),0))</f>
        <v xml:space="preserve"> 30</v>
      </c>
      <c r="N4898">
        <f>Table1[[#This Row],[Duration_hr]]*60 +Table1[[#This Row],[Duration_min]]</f>
        <v>150</v>
      </c>
      <c r="O4898">
        <f>IF(I4898="non-stop", 0, VALUE(LEFT(I4898, FIND(" ", I4898)-1)))</f>
        <v>0</v>
      </c>
    </row>
    <row r="4899" spans="1:15" x14ac:dyDescent="0.3">
      <c r="A4899" t="s">
        <v>12</v>
      </c>
      <c r="B4899" t="s">
        <v>29</v>
      </c>
      <c r="C4899" t="s">
        <v>68</v>
      </c>
      <c r="D4899" t="s">
        <v>67</v>
      </c>
      <c r="E4899" s="3" t="s">
        <v>80</v>
      </c>
      <c r="F4899" t="s">
        <v>234</v>
      </c>
      <c r="G4899" t="s">
        <v>354</v>
      </c>
      <c r="H4899" s="5" t="s">
        <v>1654</v>
      </c>
      <c r="I4899" t="s">
        <v>1991</v>
      </c>
      <c r="J4899" t="s">
        <v>1996</v>
      </c>
      <c r="K4899">
        <v>5747</v>
      </c>
      <c r="L4899" t="str">
        <f>IFERROR(LEFT(H4899, FIND("h", H4899)-1),0)</f>
        <v>2</v>
      </c>
      <c r="M4899" t="str">
        <f>IFERROR(MID(H4899, FIND("h", H4899)+1, FIND("m", H4899) - FIND("h", H4899)-1), IFERROR(LEFT(H4899, FIND("m",  H4899)-1),0))</f>
        <v xml:space="preserve"> 30</v>
      </c>
      <c r="N4899">
        <f>Table1[[#This Row],[Duration_hr]]*60 +Table1[[#This Row],[Duration_min]]</f>
        <v>150</v>
      </c>
      <c r="O4899">
        <f>IF(I4899="non-stop", 0, VALUE(LEFT(I4899, FIND(" ", I4899)-1)))</f>
        <v>0</v>
      </c>
    </row>
    <row r="4900" spans="1:15" x14ac:dyDescent="0.3">
      <c r="A4900" t="s">
        <v>11</v>
      </c>
      <c r="B4900" t="s">
        <v>62</v>
      </c>
      <c r="C4900" t="s">
        <v>68</v>
      </c>
      <c r="D4900" t="s">
        <v>67</v>
      </c>
      <c r="E4900" s="3" t="s">
        <v>80</v>
      </c>
      <c r="F4900" t="s">
        <v>316</v>
      </c>
      <c r="G4900" t="s">
        <v>266</v>
      </c>
      <c r="H4900" s="5" t="s">
        <v>1654</v>
      </c>
      <c r="I4900" t="s">
        <v>1991</v>
      </c>
      <c r="J4900" t="s">
        <v>1996</v>
      </c>
      <c r="K4900">
        <v>5224</v>
      </c>
      <c r="L4900" t="str">
        <f>IFERROR(LEFT(H4900, FIND("h", H4900)-1),0)</f>
        <v>2</v>
      </c>
      <c r="M4900" t="str">
        <f>IFERROR(MID(H4900, FIND("h", H4900)+1, FIND("m", H4900) - FIND("h", H4900)-1), IFERROR(LEFT(H4900, FIND("m",  H4900)-1),0))</f>
        <v xml:space="preserve"> 30</v>
      </c>
      <c r="N4900">
        <f>Table1[[#This Row],[Duration_hr]]*60 +Table1[[#This Row],[Duration_min]]</f>
        <v>150</v>
      </c>
      <c r="O4900">
        <f>IF(I4900="non-stop", 0, VALUE(LEFT(I4900, FIND(" ", I4900)-1)))</f>
        <v>0</v>
      </c>
    </row>
    <row r="4901" spans="1:15" x14ac:dyDescent="0.3">
      <c r="A4901" t="s">
        <v>14</v>
      </c>
      <c r="B4901" t="s">
        <v>28</v>
      </c>
      <c r="C4901" t="s">
        <v>68</v>
      </c>
      <c r="D4901" t="s">
        <v>67</v>
      </c>
      <c r="E4901" s="3" t="s">
        <v>80</v>
      </c>
      <c r="F4901" t="s">
        <v>333</v>
      </c>
      <c r="G4901" t="s">
        <v>381</v>
      </c>
      <c r="H4901" s="5" t="s">
        <v>1654</v>
      </c>
      <c r="I4901" t="s">
        <v>1991</v>
      </c>
      <c r="J4901" t="s">
        <v>1996</v>
      </c>
      <c r="K4901">
        <v>3873</v>
      </c>
      <c r="L4901" t="str">
        <f>IFERROR(LEFT(H4901, FIND("h", H4901)-1),0)</f>
        <v>2</v>
      </c>
      <c r="M4901" t="str">
        <f>IFERROR(MID(H4901, FIND("h", H4901)+1, FIND("m", H4901) - FIND("h", H4901)-1), IFERROR(LEFT(H4901, FIND("m",  H4901)-1),0))</f>
        <v xml:space="preserve"> 30</v>
      </c>
      <c r="N4901">
        <f>Table1[[#This Row],[Duration_hr]]*60 +Table1[[#This Row],[Duration_min]]</f>
        <v>150</v>
      </c>
      <c r="O4901">
        <f>IF(I4901="non-stop", 0, VALUE(LEFT(I4901, FIND(" ", I4901)-1)))</f>
        <v>0</v>
      </c>
    </row>
    <row r="4902" spans="1:15" x14ac:dyDescent="0.3">
      <c r="A4902" t="s">
        <v>11</v>
      </c>
      <c r="B4902" t="s">
        <v>47</v>
      </c>
      <c r="C4902" t="s">
        <v>68</v>
      </c>
      <c r="D4902" t="s">
        <v>67</v>
      </c>
      <c r="E4902" s="3" t="s">
        <v>80</v>
      </c>
      <c r="F4902" t="s">
        <v>316</v>
      </c>
      <c r="G4902" t="s">
        <v>266</v>
      </c>
      <c r="H4902" s="5" t="s">
        <v>1654</v>
      </c>
      <c r="I4902" t="s">
        <v>1991</v>
      </c>
      <c r="J4902" t="s">
        <v>1996</v>
      </c>
      <c r="K4902">
        <v>4804</v>
      </c>
      <c r="L4902" t="str">
        <f>IFERROR(LEFT(H4902, FIND("h", H4902)-1),0)</f>
        <v>2</v>
      </c>
      <c r="M4902" t="str">
        <f>IFERROR(MID(H4902, FIND("h", H4902)+1, FIND("m", H4902) - FIND("h", H4902)-1), IFERROR(LEFT(H4902, FIND("m",  H4902)-1),0))</f>
        <v xml:space="preserve"> 30</v>
      </c>
      <c r="N4902">
        <f>Table1[[#This Row],[Duration_hr]]*60 +Table1[[#This Row],[Duration_min]]</f>
        <v>150</v>
      </c>
      <c r="O4902">
        <f>IF(I4902="non-stop", 0, VALUE(LEFT(I4902, FIND(" ", I4902)-1)))</f>
        <v>0</v>
      </c>
    </row>
    <row r="4903" spans="1:15" x14ac:dyDescent="0.3">
      <c r="A4903" t="s">
        <v>18</v>
      </c>
      <c r="B4903" t="s">
        <v>54</v>
      </c>
      <c r="C4903" t="s">
        <v>68</v>
      </c>
      <c r="D4903" t="s">
        <v>67</v>
      </c>
      <c r="E4903" s="3" t="s">
        <v>80</v>
      </c>
      <c r="F4903" t="s">
        <v>257</v>
      </c>
      <c r="G4903" t="s">
        <v>306</v>
      </c>
      <c r="H4903" s="5" t="s">
        <v>1654</v>
      </c>
      <c r="I4903" t="s">
        <v>1991</v>
      </c>
      <c r="J4903" t="s">
        <v>1996</v>
      </c>
      <c r="K4903">
        <v>4508</v>
      </c>
      <c r="L4903" t="str">
        <f>IFERROR(LEFT(H4903, FIND("h", H4903)-1),0)</f>
        <v>2</v>
      </c>
      <c r="M4903" t="str">
        <f>IFERROR(MID(H4903, FIND("h", H4903)+1, FIND("m", H4903) - FIND("h", H4903)-1), IFERROR(LEFT(H4903, FIND("m",  H4903)-1),0))</f>
        <v xml:space="preserve"> 30</v>
      </c>
      <c r="N4903">
        <f>Table1[[#This Row],[Duration_hr]]*60 +Table1[[#This Row],[Duration_min]]</f>
        <v>150</v>
      </c>
      <c r="O4903">
        <f>IF(I4903="non-stop", 0, VALUE(LEFT(I4903, FIND(" ", I4903)-1)))</f>
        <v>0</v>
      </c>
    </row>
    <row r="4904" spans="1:15" x14ac:dyDescent="0.3">
      <c r="A4904" t="s">
        <v>18</v>
      </c>
      <c r="B4904" t="s">
        <v>42</v>
      </c>
      <c r="C4904" t="s">
        <v>68</v>
      </c>
      <c r="D4904" t="s">
        <v>67</v>
      </c>
      <c r="E4904" s="3" t="s">
        <v>80</v>
      </c>
      <c r="F4904" t="s">
        <v>257</v>
      </c>
      <c r="G4904" t="s">
        <v>306</v>
      </c>
      <c r="H4904" s="5" t="s">
        <v>1654</v>
      </c>
      <c r="I4904" t="s">
        <v>1991</v>
      </c>
      <c r="J4904" t="s">
        <v>1996</v>
      </c>
      <c r="K4904">
        <v>4409</v>
      </c>
      <c r="L4904" t="str">
        <f>IFERROR(LEFT(H4904, FIND("h", H4904)-1),0)</f>
        <v>2</v>
      </c>
      <c r="M4904" t="str">
        <f>IFERROR(MID(H4904, FIND("h", H4904)+1, FIND("m", H4904) - FIND("h", H4904)-1), IFERROR(LEFT(H4904, FIND("m",  H4904)-1),0))</f>
        <v xml:space="preserve"> 30</v>
      </c>
      <c r="N4904">
        <f>Table1[[#This Row],[Duration_hr]]*60 +Table1[[#This Row],[Duration_min]]</f>
        <v>150</v>
      </c>
      <c r="O4904">
        <f>IF(I4904="non-stop", 0, VALUE(LEFT(I4904, FIND(" ", I4904)-1)))</f>
        <v>0</v>
      </c>
    </row>
    <row r="4905" spans="1:15" x14ac:dyDescent="0.3">
      <c r="A4905" t="s">
        <v>18</v>
      </c>
      <c r="B4905" t="s">
        <v>38</v>
      </c>
      <c r="C4905" t="s">
        <v>68</v>
      </c>
      <c r="D4905" t="s">
        <v>67</v>
      </c>
      <c r="E4905" s="3" t="s">
        <v>80</v>
      </c>
      <c r="F4905" t="s">
        <v>337</v>
      </c>
      <c r="G4905" t="s">
        <v>1394</v>
      </c>
      <c r="H4905" s="5" t="s">
        <v>1654</v>
      </c>
      <c r="I4905" t="s">
        <v>1991</v>
      </c>
      <c r="J4905" t="s">
        <v>1996</v>
      </c>
      <c r="K4905">
        <v>4384</v>
      </c>
      <c r="L4905" t="str">
        <f>IFERROR(LEFT(H4905, FIND("h", H4905)-1),0)</f>
        <v>2</v>
      </c>
      <c r="M4905" t="str">
        <f>IFERROR(MID(H4905, FIND("h", H4905)+1, FIND("m", H4905) - FIND("h", H4905)-1), IFERROR(LEFT(H4905, FIND("m",  H4905)-1),0))</f>
        <v xml:space="preserve"> 30</v>
      </c>
      <c r="N4905">
        <f>Table1[[#This Row],[Duration_hr]]*60 +Table1[[#This Row],[Duration_min]]</f>
        <v>150</v>
      </c>
      <c r="O4905">
        <f>IF(I4905="non-stop", 0, VALUE(LEFT(I4905, FIND(" ", I4905)-1)))</f>
        <v>0</v>
      </c>
    </row>
    <row r="4906" spans="1:15" x14ac:dyDescent="0.3">
      <c r="A4906" t="s">
        <v>11</v>
      </c>
      <c r="B4906" t="s">
        <v>58</v>
      </c>
      <c r="C4906" t="s">
        <v>68</v>
      </c>
      <c r="D4906" t="s">
        <v>67</v>
      </c>
      <c r="E4906" s="3" t="s">
        <v>80</v>
      </c>
      <c r="F4906" t="s">
        <v>316</v>
      </c>
      <c r="G4906" t="s">
        <v>266</v>
      </c>
      <c r="H4906" s="5" t="s">
        <v>1654</v>
      </c>
      <c r="I4906" t="s">
        <v>1991</v>
      </c>
      <c r="J4906" t="s">
        <v>1996</v>
      </c>
      <c r="K4906">
        <v>5644</v>
      </c>
      <c r="L4906" t="str">
        <f>IFERROR(LEFT(H4906, FIND("h", H4906)-1),0)</f>
        <v>2</v>
      </c>
      <c r="M4906" t="str">
        <f>IFERROR(MID(H4906, FIND("h", H4906)+1, FIND("m", H4906) - FIND("h", H4906)-1), IFERROR(LEFT(H4906, FIND("m",  H4906)-1),0))</f>
        <v xml:space="preserve"> 30</v>
      </c>
      <c r="N4906">
        <f>Table1[[#This Row],[Duration_hr]]*60 +Table1[[#This Row],[Duration_min]]</f>
        <v>150</v>
      </c>
      <c r="O4906">
        <f>IF(I4906="non-stop", 0, VALUE(LEFT(I4906, FIND(" ", I4906)-1)))</f>
        <v>0</v>
      </c>
    </row>
    <row r="4907" spans="1:15" x14ac:dyDescent="0.3">
      <c r="A4907" t="s">
        <v>12</v>
      </c>
      <c r="B4907" t="s">
        <v>38</v>
      </c>
      <c r="C4907" t="s">
        <v>68</v>
      </c>
      <c r="D4907" t="s">
        <v>67</v>
      </c>
      <c r="E4907" s="3" t="s">
        <v>80</v>
      </c>
      <c r="F4907" t="s">
        <v>234</v>
      </c>
      <c r="G4907" t="s">
        <v>354</v>
      </c>
      <c r="H4907" s="5" t="s">
        <v>1654</v>
      </c>
      <c r="I4907" t="s">
        <v>1991</v>
      </c>
      <c r="J4907" t="s">
        <v>1996</v>
      </c>
      <c r="K4907">
        <v>4960</v>
      </c>
      <c r="L4907" t="str">
        <f>IFERROR(LEFT(H4907, FIND("h", H4907)-1),0)</f>
        <v>2</v>
      </c>
      <c r="M4907" t="str">
        <f>IFERROR(MID(H4907, FIND("h", H4907)+1, FIND("m", H4907) - FIND("h", H4907)-1), IFERROR(LEFT(H4907, FIND("m",  H4907)-1),0))</f>
        <v xml:space="preserve"> 30</v>
      </c>
      <c r="N4907">
        <f>Table1[[#This Row],[Duration_hr]]*60 +Table1[[#This Row],[Duration_min]]</f>
        <v>150</v>
      </c>
      <c r="O4907">
        <f>IF(I4907="non-stop", 0, VALUE(LEFT(I4907, FIND(" ", I4907)-1)))</f>
        <v>0</v>
      </c>
    </row>
    <row r="4908" spans="1:15" x14ac:dyDescent="0.3">
      <c r="A4908" t="s">
        <v>12</v>
      </c>
      <c r="B4908" t="s">
        <v>51</v>
      </c>
      <c r="C4908" t="s">
        <v>68</v>
      </c>
      <c r="D4908" t="s">
        <v>67</v>
      </c>
      <c r="E4908" s="3" t="s">
        <v>80</v>
      </c>
      <c r="F4908" t="s">
        <v>234</v>
      </c>
      <c r="G4908" t="s">
        <v>354</v>
      </c>
      <c r="H4908" s="5" t="s">
        <v>1654</v>
      </c>
      <c r="I4908" t="s">
        <v>1991</v>
      </c>
      <c r="J4908" t="s">
        <v>1996</v>
      </c>
      <c r="K4908">
        <v>5170</v>
      </c>
      <c r="L4908" t="str">
        <f>IFERROR(LEFT(H4908, FIND("h", H4908)-1),0)</f>
        <v>2</v>
      </c>
      <c r="M4908" t="str">
        <f>IFERROR(MID(H4908, FIND("h", H4908)+1, FIND("m", H4908) - FIND("h", H4908)-1), IFERROR(LEFT(H4908, FIND("m",  H4908)-1),0))</f>
        <v xml:space="preserve"> 30</v>
      </c>
      <c r="N4908">
        <f>Table1[[#This Row],[Duration_hr]]*60 +Table1[[#This Row],[Duration_min]]</f>
        <v>150</v>
      </c>
      <c r="O4908">
        <f>IF(I4908="non-stop", 0, VALUE(LEFT(I4908, FIND(" ", I4908)-1)))</f>
        <v>0</v>
      </c>
    </row>
    <row r="4909" spans="1:15" x14ac:dyDescent="0.3">
      <c r="A4909" t="s">
        <v>18</v>
      </c>
      <c r="B4909" t="s">
        <v>38</v>
      </c>
      <c r="C4909" t="s">
        <v>68</v>
      </c>
      <c r="D4909" t="s">
        <v>67</v>
      </c>
      <c r="E4909" s="3" t="s">
        <v>80</v>
      </c>
      <c r="F4909" t="s">
        <v>301</v>
      </c>
      <c r="G4909" t="s">
        <v>378</v>
      </c>
      <c r="H4909" s="5" t="s">
        <v>1654</v>
      </c>
      <c r="I4909" t="s">
        <v>1991</v>
      </c>
      <c r="J4909" t="s">
        <v>1996</v>
      </c>
      <c r="K4909">
        <v>4384</v>
      </c>
      <c r="L4909" t="str">
        <f>IFERROR(LEFT(H4909, FIND("h", H4909)-1),0)</f>
        <v>2</v>
      </c>
      <c r="M4909" t="str">
        <f>IFERROR(MID(H4909, FIND("h", H4909)+1, FIND("m", H4909) - FIND("h", H4909)-1), IFERROR(LEFT(H4909, FIND("m",  H4909)-1),0))</f>
        <v xml:space="preserve"> 30</v>
      </c>
      <c r="N4909">
        <f>Table1[[#This Row],[Duration_hr]]*60 +Table1[[#This Row],[Duration_min]]</f>
        <v>150</v>
      </c>
      <c r="O4909">
        <f>IF(I4909="non-stop", 0, VALUE(LEFT(I4909, FIND(" ", I4909)-1)))</f>
        <v>0</v>
      </c>
    </row>
    <row r="4910" spans="1:15" x14ac:dyDescent="0.3">
      <c r="A4910" t="s">
        <v>14</v>
      </c>
      <c r="B4910" t="s">
        <v>30</v>
      </c>
      <c r="C4910" t="s">
        <v>68</v>
      </c>
      <c r="D4910" t="s">
        <v>67</v>
      </c>
      <c r="E4910" s="3" t="s">
        <v>80</v>
      </c>
      <c r="F4910" t="s">
        <v>333</v>
      </c>
      <c r="G4910" t="s">
        <v>381</v>
      </c>
      <c r="H4910" s="5" t="s">
        <v>1654</v>
      </c>
      <c r="I4910" t="s">
        <v>1991</v>
      </c>
      <c r="J4910" t="s">
        <v>1996</v>
      </c>
      <c r="K4910">
        <v>3873</v>
      </c>
      <c r="L4910" t="str">
        <f>IFERROR(LEFT(H4910, FIND("h", H4910)-1),0)</f>
        <v>2</v>
      </c>
      <c r="M4910" t="str">
        <f>IFERROR(MID(H4910, FIND("h", H4910)+1, FIND("m", H4910) - FIND("h", H4910)-1), IFERROR(LEFT(H4910, FIND("m",  H4910)-1),0))</f>
        <v xml:space="preserve"> 30</v>
      </c>
      <c r="N4910">
        <f>Table1[[#This Row],[Duration_hr]]*60 +Table1[[#This Row],[Duration_min]]</f>
        <v>150</v>
      </c>
      <c r="O4910">
        <f>IF(I4910="non-stop", 0, VALUE(LEFT(I4910, FIND(" ", I4910)-1)))</f>
        <v>0</v>
      </c>
    </row>
    <row r="4911" spans="1:15" x14ac:dyDescent="0.3">
      <c r="A4911" t="s">
        <v>11</v>
      </c>
      <c r="B4911" t="s">
        <v>46</v>
      </c>
      <c r="C4911" t="s">
        <v>68</v>
      </c>
      <c r="D4911" t="s">
        <v>67</v>
      </c>
      <c r="E4911" s="3" t="s">
        <v>80</v>
      </c>
      <c r="F4911" t="s">
        <v>311</v>
      </c>
      <c r="G4911" t="s">
        <v>319</v>
      </c>
      <c r="H4911" s="5" t="s">
        <v>1654</v>
      </c>
      <c r="I4911" t="s">
        <v>1991</v>
      </c>
      <c r="J4911" t="s">
        <v>1996</v>
      </c>
      <c r="K4911">
        <v>4804</v>
      </c>
      <c r="L4911" t="str">
        <f>IFERROR(LEFT(H4911, FIND("h", H4911)-1),0)</f>
        <v>2</v>
      </c>
      <c r="M4911" t="str">
        <f>IFERROR(MID(H4911, FIND("h", H4911)+1, FIND("m", H4911) - FIND("h", H4911)-1), IFERROR(LEFT(H4911, FIND("m",  H4911)-1),0))</f>
        <v xml:space="preserve"> 30</v>
      </c>
      <c r="N4911">
        <f>Table1[[#This Row],[Duration_hr]]*60 +Table1[[#This Row],[Duration_min]]</f>
        <v>150</v>
      </c>
      <c r="O4911">
        <f>IF(I4911="non-stop", 0, VALUE(LEFT(I4911, FIND(" ", I4911)-1)))</f>
        <v>0</v>
      </c>
    </row>
    <row r="4912" spans="1:15" x14ac:dyDescent="0.3">
      <c r="A4912" t="s">
        <v>14</v>
      </c>
      <c r="B4912" t="s">
        <v>45</v>
      </c>
      <c r="C4912" t="s">
        <v>68</v>
      </c>
      <c r="D4912" t="s">
        <v>67</v>
      </c>
      <c r="E4912" s="3" t="s">
        <v>80</v>
      </c>
      <c r="F4912" t="s">
        <v>333</v>
      </c>
      <c r="G4912" t="s">
        <v>381</v>
      </c>
      <c r="H4912" s="5" t="s">
        <v>1654</v>
      </c>
      <c r="I4912" t="s">
        <v>1991</v>
      </c>
      <c r="J4912" t="s">
        <v>1998</v>
      </c>
      <c r="K4912">
        <v>3841</v>
      </c>
      <c r="L4912" t="str">
        <f>IFERROR(LEFT(H4912, FIND("h", H4912)-1),0)</f>
        <v>2</v>
      </c>
      <c r="M4912" t="str">
        <f>IFERROR(MID(H4912, FIND("h", H4912)+1, FIND("m", H4912) - FIND("h", H4912)-1), IFERROR(LEFT(H4912, FIND("m",  H4912)-1),0))</f>
        <v xml:space="preserve"> 30</v>
      </c>
      <c r="N4912">
        <f>Table1[[#This Row],[Duration_hr]]*60 +Table1[[#This Row],[Duration_min]]</f>
        <v>150</v>
      </c>
      <c r="O4912">
        <f>IF(I4912="non-stop", 0, VALUE(LEFT(I4912, FIND(" ", I4912)-1)))</f>
        <v>0</v>
      </c>
    </row>
    <row r="4913" spans="1:15" x14ac:dyDescent="0.3">
      <c r="A4913" t="s">
        <v>18</v>
      </c>
      <c r="B4913" t="s">
        <v>34</v>
      </c>
      <c r="C4913" t="s">
        <v>68</v>
      </c>
      <c r="D4913" t="s">
        <v>67</v>
      </c>
      <c r="E4913" s="3" t="s">
        <v>80</v>
      </c>
      <c r="F4913" t="s">
        <v>257</v>
      </c>
      <c r="G4913" t="s">
        <v>306</v>
      </c>
      <c r="H4913" s="5" t="s">
        <v>1654</v>
      </c>
      <c r="I4913" t="s">
        <v>1991</v>
      </c>
      <c r="J4913" t="s">
        <v>1996</v>
      </c>
      <c r="K4913">
        <v>4107</v>
      </c>
      <c r="L4913" t="str">
        <f>IFERROR(LEFT(H4913, FIND("h", H4913)-1),0)</f>
        <v>2</v>
      </c>
      <c r="M4913" t="str">
        <f>IFERROR(MID(H4913, FIND("h", H4913)+1, FIND("m", H4913) - FIND("h", H4913)-1), IFERROR(LEFT(H4913, FIND("m",  H4913)-1),0))</f>
        <v xml:space="preserve"> 30</v>
      </c>
      <c r="N4913">
        <f>Table1[[#This Row],[Duration_hr]]*60 +Table1[[#This Row],[Duration_min]]</f>
        <v>150</v>
      </c>
      <c r="O4913">
        <f>IF(I4913="non-stop", 0, VALUE(LEFT(I4913, FIND(" ", I4913)-1)))</f>
        <v>0</v>
      </c>
    </row>
    <row r="4914" spans="1:15" x14ac:dyDescent="0.3">
      <c r="A4914" t="s">
        <v>18</v>
      </c>
      <c r="B4914" t="s">
        <v>44</v>
      </c>
      <c r="C4914" t="s">
        <v>68</v>
      </c>
      <c r="D4914" t="s">
        <v>67</v>
      </c>
      <c r="E4914" s="3" t="s">
        <v>80</v>
      </c>
      <c r="F4914" t="s">
        <v>337</v>
      </c>
      <c r="G4914" t="s">
        <v>1417</v>
      </c>
      <c r="H4914" s="5" t="s">
        <v>1654</v>
      </c>
      <c r="I4914" t="s">
        <v>1991</v>
      </c>
      <c r="J4914" t="s">
        <v>1996</v>
      </c>
      <c r="K4914">
        <v>3807</v>
      </c>
      <c r="L4914" t="str">
        <f>IFERROR(LEFT(H4914, FIND("h", H4914)-1),0)</f>
        <v>2</v>
      </c>
      <c r="M4914" t="str">
        <f>IFERROR(MID(H4914, FIND("h", H4914)+1, FIND("m", H4914) - FIND("h", H4914)-1), IFERROR(LEFT(H4914, FIND("m",  H4914)-1),0))</f>
        <v xml:space="preserve"> 30</v>
      </c>
      <c r="N4914">
        <f>Table1[[#This Row],[Duration_hr]]*60 +Table1[[#This Row],[Duration_min]]</f>
        <v>150</v>
      </c>
      <c r="O4914">
        <f>IF(I4914="non-stop", 0, VALUE(LEFT(I4914, FIND(" ", I4914)-1)))</f>
        <v>0</v>
      </c>
    </row>
    <row r="4915" spans="1:15" x14ac:dyDescent="0.3">
      <c r="A4915" t="s">
        <v>12</v>
      </c>
      <c r="B4915" t="s">
        <v>57</v>
      </c>
      <c r="C4915" t="s">
        <v>68</v>
      </c>
      <c r="D4915" t="s">
        <v>67</v>
      </c>
      <c r="E4915" s="3" t="s">
        <v>80</v>
      </c>
      <c r="F4915" t="s">
        <v>234</v>
      </c>
      <c r="G4915" t="s">
        <v>354</v>
      </c>
      <c r="H4915" s="5" t="s">
        <v>1654</v>
      </c>
      <c r="I4915" t="s">
        <v>1991</v>
      </c>
      <c r="J4915" t="s">
        <v>1996</v>
      </c>
      <c r="K4915">
        <v>6245</v>
      </c>
      <c r="L4915" t="str">
        <f>IFERROR(LEFT(H4915, FIND("h", H4915)-1),0)</f>
        <v>2</v>
      </c>
      <c r="M4915" t="str">
        <f>IFERROR(MID(H4915, FIND("h", H4915)+1, FIND("m", H4915) - FIND("h", H4915)-1), IFERROR(LEFT(H4915, FIND("m",  H4915)-1),0))</f>
        <v xml:space="preserve"> 30</v>
      </c>
      <c r="N4915">
        <f>Table1[[#This Row],[Duration_hr]]*60 +Table1[[#This Row],[Duration_min]]</f>
        <v>150</v>
      </c>
      <c r="O4915">
        <f>IF(I4915="non-stop", 0, VALUE(LEFT(I4915, FIND(" ", I4915)-1)))</f>
        <v>0</v>
      </c>
    </row>
    <row r="4916" spans="1:15" x14ac:dyDescent="0.3">
      <c r="A4916" t="s">
        <v>18</v>
      </c>
      <c r="B4916" t="s">
        <v>57</v>
      </c>
      <c r="C4916" t="s">
        <v>68</v>
      </c>
      <c r="D4916" t="s">
        <v>67</v>
      </c>
      <c r="E4916" s="3" t="s">
        <v>80</v>
      </c>
      <c r="F4916" t="s">
        <v>337</v>
      </c>
      <c r="G4916" t="s">
        <v>822</v>
      </c>
      <c r="H4916" s="5" t="s">
        <v>1654</v>
      </c>
      <c r="I4916" t="s">
        <v>1991</v>
      </c>
      <c r="J4916" t="s">
        <v>1996</v>
      </c>
      <c r="K4916">
        <v>4107</v>
      </c>
      <c r="L4916" t="str">
        <f>IFERROR(LEFT(H4916, FIND("h", H4916)-1),0)</f>
        <v>2</v>
      </c>
      <c r="M4916" t="str">
        <f>IFERROR(MID(H4916, FIND("h", H4916)+1, FIND("m", H4916) - FIND("h", H4916)-1), IFERROR(LEFT(H4916, FIND("m",  H4916)-1),0))</f>
        <v xml:space="preserve"> 30</v>
      </c>
      <c r="N4916">
        <f>Table1[[#This Row],[Duration_hr]]*60 +Table1[[#This Row],[Duration_min]]</f>
        <v>150</v>
      </c>
      <c r="O4916">
        <f>IF(I4916="non-stop", 0, VALUE(LEFT(I4916, FIND(" ", I4916)-1)))</f>
        <v>0</v>
      </c>
    </row>
    <row r="4917" spans="1:15" x14ac:dyDescent="0.3">
      <c r="A4917" t="s">
        <v>11</v>
      </c>
      <c r="B4917" t="s">
        <v>44</v>
      </c>
      <c r="C4917" t="s">
        <v>68</v>
      </c>
      <c r="D4917" t="s">
        <v>67</v>
      </c>
      <c r="E4917" s="3" t="s">
        <v>80</v>
      </c>
      <c r="F4917" t="s">
        <v>311</v>
      </c>
      <c r="G4917" t="s">
        <v>319</v>
      </c>
      <c r="H4917" s="5" t="s">
        <v>1654</v>
      </c>
      <c r="I4917" t="s">
        <v>1991</v>
      </c>
      <c r="J4917" t="s">
        <v>1996</v>
      </c>
      <c r="K4917">
        <v>4804</v>
      </c>
      <c r="L4917" t="str">
        <f>IFERROR(LEFT(H4917, FIND("h", H4917)-1),0)</f>
        <v>2</v>
      </c>
      <c r="M4917" t="str">
        <f>IFERROR(MID(H4917, FIND("h", H4917)+1, FIND("m", H4917) - FIND("h", H4917)-1), IFERROR(LEFT(H4917, FIND("m",  H4917)-1),0))</f>
        <v xml:space="preserve"> 30</v>
      </c>
      <c r="N4917">
        <f>Table1[[#This Row],[Duration_hr]]*60 +Table1[[#This Row],[Duration_min]]</f>
        <v>150</v>
      </c>
      <c r="O4917">
        <f>IF(I4917="non-stop", 0, VALUE(LEFT(I4917, FIND(" ", I4917)-1)))</f>
        <v>0</v>
      </c>
    </row>
    <row r="4918" spans="1:15" x14ac:dyDescent="0.3">
      <c r="A4918" t="s">
        <v>14</v>
      </c>
      <c r="B4918" t="s">
        <v>66</v>
      </c>
      <c r="C4918" t="s">
        <v>68</v>
      </c>
      <c r="D4918" t="s">
        <v>67</v>
      </c>
      <c r="E4918" s="3" t="s">
        <v>80</v>
      </c>
      <c r="F4918" t="s">
        <v>338</v>
      </c>
      <c r="G4918" t="s">
        <v>328</v>
      </c>
      <c r="H4918" s="5" t="s">
        <v>1654</v>
      </c>
      <c r="I4918" t="s">
        <v>1991</v>
      </c>
      <c r="J4918" t="s">
        <v>1998</v>
      </c>
      <c r="K4918">
        <v>3841</v>
      </c>
      <c r="L4918" t="str">
        <f>IFERROR(LEFT(H4918, FIND("h", H4918)-1),0)</f>
        <v>2</v>
      </c>
      <c r="M4918" t="str">
        <f>IFERROR(MID(H4918, FIND("h", H4918)+1, FIND("m", H4918) - FIND("h", H4918)-1), IFERROR(LEFT(H4918, FIND("m",  H4918)-1),0))</f>
        <v xml:space="preserve"> 30</v>
      </c>
      <c r="N4918">
        <f>Table1[[#This Row],[Duration_hr]]*60 +Table1[[#This Row],[Duration_min]]</f>
        <v>150</v>
      </c>
      <c r="O4918">
        <f>IF(I4918="non-stop", 0, VALUE(LEFT(I4918, FIND(" ", I4918)-1)))</f>
        <v>0</v>
      </c>
    </row>
    <row r="4919" spans="1:15" x14ac:dyDescent="0.3">
      <c r="A4919" t="s">
        <v>14</v>
      </c>
      <c r="B4919" t="s">
        <v>60</v>
      </c>
      <c r="C4919" t="s">
        <v>68</v>
      </c>
      <c r="D4919" t="s">
        <v>67</v>
      </c>
      <c r="E4919" s="3" t="s">
        <v>80</v>
      </c>
      <c r="F4919" t="s">
        <v>208</v>
      </c>
      <c r="G4919" t="s">
        <v>282</v>
      </c>
      <c r="H4919" s="5" t="s">
        <v>1654</v>
      </c>
      <c r="I4919" t="s">
        <v>1991</v>
      </c>
      <c r="J4919" t="s">
        <v>1996</v>
      </c>
      <c r="K4919">
        <v>3847</v>
      </c>
      <c r="L4919" t="str">
        <f>IFERROR(LEFT(H4919, FIND("h", H4919)-1),0)</f>
        <v>2</v>
      </c>
      <c r="M4919" t="str">
        <f>IFERROR(MID(H4919, FIND("h", H4919)+1, FIND("m", H4919) - FIND("h", H4919)-1), IFERROR(LEFT(H4919, FIND("m",  H4919)-1),0))</f>
        <v xml:space="preserve"> 30</v>
      </c>
      <c r="N4919">
        <f>Table1[[#This Row],[Duration_hr]]*60 +Table1[[#This Row],[Duration_min]]</f>
        <v>150</v>
      </c>
      <c r="O4919">
        <f>IF(I4919="non-stop", 0, VALUE(LEFT(I4919, FIND(" ", I4919)-1)))</f>
        <v>0</v>
      </c>
    </row>
    <row r="4920" spans="1:15" x14ac:dyDescent="0.3">
      <c r="A4920" t="s">
        <v>14</v>
      </c>
      <c r="B4920" t="s">
        <v>51</v>
      </c>
      <c r="C4920" t="s">
        <v>68</v>
      </c>
      <c r="D4920" t="s">
        <v>67</v>
      </c>
      <c r="E4920" s="3" t="s">
        <v>80</v>
      </c>
      <c r="F4920" t="s">
        <v>217</v>
      </c>
      <c r="G4920" t="s">
        <v>245</v>
      </c>
      <c r="H4920" s="5" t="s">
        <v>1654</v>
      </c>
      <c r="I4920" t="s">
        <v>1991</v>
      </c>
      <c r="J4920" t="s">
        <v>1998</v>
      </c>
      <c r="K4920">
        <v>3815</v>
      </c>
      <c r="L4920" t="str">
        <f>IFERROR(LEFT(H4920, FIND("h", H4920)-1),0)</f>
        <v>2</v>
      </c>
      <c r="M4920" t="str">
        <f>IFERROR(MID(H4920, FIND("h", H4920)+1, FIND("m", H4920) - FIND("h", H4920)-1), IFERROR(LEFT(H4920, FIND("m",  H4920)-1),0))</f>
        <v xml:space="preserve"> 30</v>
      </c>
      <c r="N4920">
        <f>Table1[[#This Row],[Duration_hr]]*60 +Table1[[#This Row],[Duration_min]]</f>
        <v>150</v>
      </c>
      <c r="O4920">
        <f>IF(I4920="non-stop", 0, VALUE(LEFT(I4920, FIND(" ", I4920)-1)))</f>
        <v>0</v>
      </c>
    </row>
    <row r="4921" spans="1:15" x14ac:dyDescent="0.3">
      <c r="A4921" t="s">
        <v>14</v>
      </c>
      <c r="B4921" t="s">
        <v>23</v>
      </c>
      <c r="C4921" t="s">
        <v>68</v>
      </c>
      <c r="D4921" t="s">
        <v>67</v>
      </c>
      <c r="E4921" s="3" t="s">
        <v>80</v>
      </c>
      <c r="F4921" t="s">
        <v>217</v>
      </c>
      <c r="G4921" t="s">
        <v>245</v>
      </c>
      <c r="H4921" s="5" t="s">
        <v>1654</v>
      </c>
      <c r="I4921" t="s">
        <v>1991</v>
      </c>
      <c r="J4921" t="s">
        <v>1996</v>
      </c>
      <c r="K4921">
        <v>6461</v>
      </c>
      <c r="L4921" t="str">
        <f>IFERROR(LEFT(H4921, FIND("h", H4921)-1),0)</f>
        <v>2</v>
      </c>
      <c r="M4921" t="str">
        <f>IFERROR(MID(H4921, FIND("h", H4921)+1, FIND("m", H4921) - FIND("h", H4921)-1), IFERROR(LEFT(H4921, FIND("m",  H4921)-1),0))</f>
        <v xml:space="preserve"> 30</v>
      </c>
      <c r="N4921">
        <f>Table1[[#This Row],[Duration_hr]]*60 +Table1[[#This Row],[Duration_min]]</f>
        <v>150</v>
      </c>
      <c r="O4921">
        <f>IF(I4921="non-stop", 0, VALUE(LEFT(I4921, FIND(" ", I4921)-1)))</f>
        <v>0</v>
      </c>
    </row>
    <row r="4922" spans="1:15" x14ac:dyDescent="0.3">
      <c r="A4922" t="s">
        <v>11</v>
      </c>
      <c r="B4922" t="s">
        <v>41</v>
      </c>
      <c r="C4922" t="s">
        <v>68</v>
      </c>
      <c r="D4922" t="s">
        <v>67</v>
      </c>
      <c r="E4922" s="3" t="s">
        <v>80</v>
      </c>
      <c r="F4922" t="s">
        <v>311</v>
      </c>
      <c r="G4922" t="s">
        <v>319</v>
      </c>
      <c r="H4922" s="5" t="s">
        <v>1654</v>
      </c>
      <c r="I4922" t="s">
        <v>1991</v>
      </c>
      <c r="J4922" t="s">
        <v>1996</v>
      </c>
      <c r="K4922">
        <v>4804</v>
      </c>
      <c r="L4922" t="str">
        <f>IFERROR(LEFT(H4922, FIND("h", H4922)-1),0)</f>
        <v>2</v>
      </c>
      <c r="M4922" t="str">
        <f>IFERROR(MID(H4922, FIND("h", H4922)+1, FIND("m", H4922) - FIND("h", H4922)-1), IFERROR(LEFT(H4922, FIND("m",  H4922)-1),0))</f>
        <v xml:space="preserve"> 30</v>
      </c>
      <c r="N4922">
        <f>Table1[[#This Row],[Duration_hr]]*60 +Table1[[#This Row],[Duration_min]]</f>
        <v>150</v>
      </c>
      <c r="O4922">
        <f>IF(I4922="non-stop", 0, VALUE(LEFT(I4922, FIND(" ", I4922)-1)))</f>
        <v>0</v>
      </c>
    </row>
    <row r="4923" spans="1:15" x14ac:dyDescent="0.3">
      <c r="A4923" t="s">
        <v>18</v>
      </c>
      <c r="B4923" t="s">
        <v>39</v>
      </c>
      <c r="C4923" t="s">
        <v>68</v>
      </c>
      <c r="D4923" t="s">
        <v>67</v>
      </c>
      <c r="E4923" s="3" t="s">
        <v>80</v>
      </c>
      <c r="F4923" t="s">
        <v>337</v>
      </c>
      <c r="G4923" t="s">
        <v>1435</v>
      </c>
      <c r="H4923" s="5" t="s">
        <v>1654</v>
      </c>
      <c r="I4923" t="s">
        <v>1991</v>
      </c>
      <c r="J4923" t="s">
        <v>1996</v>
      </c>
      <c r="K4923">
        <v>3782</v>
      </c>
      <c r="L4923" t="str">
        <f>IFERROR(LEFT(H4923, FIND("h", H4923)-1),0)</f>
        <v>2</v>
      </c>
      <c r="M4923" t="str">
        <f>IFERROR(MID(H4923, FIND("h", H4923)+1, FIND("m", H4923) - FIND("h", H4923)-1), IFERROR(LEFT(H4923, FIND("m",  H4923)-1),0))</f>
        <v xml:space="preserve"> 30</v>
      </c>
      <c r="N4923">
        <f>Table1[[#This Row],[Duration_hr]]*60 +Table1[[#This Row],[Duration_min]]</f>
        <v>150</v>
      </c>
      <c r="O4923">
        <f>IF(I4923="non-stop", 0, VALUE(LEFT(I4923, FIND(" ", I4923)-1)))</f>
        <v>0</v>
      </c>
    </row>
    <row r="4924" spans="1:15" x14ac:dyDescent="0.3">
      <c r="A4924" t="s">
        <v>18</v>
      </c>
      <c r="B4924" t="s">
        <v>25</v>
      </c>
      <c r="C4924" t="s">
        <v>68</v>
      </c>
      <c r="D4924" t="s">
        <v>67</v>
      </c>
      <c r="E4924" s="3" t="s">
        <v>80</v>
      </c>
      <c r="F4924" t="s">
        <v>257</v>
      </c>
      <c r="G4924" t="s">
        <v>306</v>
      </c>
      <c r="H4924" s="5" t="s">
        <v>1654</v>
      </c>
      <c r="I4924" t="s">
        <v>1991</v>
      </c>
      <c r="J4924" t="s">
        <v>1996</v>
      </c>
      <c r="K4924">
        <v>4409</v>
      </c>
      <c r="L4924" t="str">
        <f>IFERROR(LEFT(H4924, FIND("h", H4924)-1),0)</f>
        <v>2</v>
      </c>
      <c r="M4924" t="str">
        <f>IFERROR(MID(H4924, FIND("h", H4924)+1, FIND("m", H4924) - FIND("h", H4924)-1), IFERROR(LEFT(H4924, FIND("m",  H4924)-1),0))</f>
        <v xml:space="preserve"> 30</v>
      </c>
      <c r="N4924">
        <f>Table1[[#This Row],[Duration_hr]]*60 +Table1[[#This Row],[Duration_min]]</f>
        <v>150</v>
      </c>
      <c r="O4924">
        <f>IF(I4924="non-stop", 0, VALUE(LEFT(I4924, FIND(" ", I4924)-1)))</f>
        <v>0</v>
      </c>
    </row>
    <row r="4925" spans="1:15" x14ac:dyDescent="0.3">
      <c r="A4925" t="s">
        <v>11</v>
      </c>
      <c r="B4925" t="s">
        <v>54</v>
      </c>
      <c r="C4925" t="s">
        <v>68</v>
      </c>
      <c r="D4925" t="s">
        <v>67</v>
      </c>
      <c r="E4925" s="3" t="s">
        <v>80</v>
      </c>
      <c r="F4925" t="s">
        <v>311</v>
      </c>
      <c r="G4925" t="s">
        <v>319</v>
      </c>
      <c r="H4925" s="5" t="s">
        <v>1654</v>
      </c>
      <c r="I4925" t="s">
        <v>1991</v>
      </c>
      <c r="J4925" t="s">
        <v>1996</v>
      </c>
      <c r="K4925">
        <v>4804</v>
      </c>
      <c r="L4925" t="str">
        <f>IFERROR(LEFT(H4925, FIND("h", H4925)-1),0)</f>
        <v>2</v>
      </c>
      <c r="M4925" t="str">
        <f>IFERROR(MID(H4925, FIND("h", H4925)+1, FIND("m", H4925) - FIND("h", H4925)-1), IFERROR(LEFT(H4925, FIND("m",  H4925)-1),0))</f>
        <v xml:space="preserve"> 30</v>
      </c>
      <c r="N4925">
        <f>Table1[[#This Row],[Duration_hr]]*60 +Table1[[#This Row],[Duration_min]]</f>
        <v>150</v>
      </c>
      <c r="O4925">
        <f>IF(I4925="non-stop", 0, VALUE(LEFT(I4925, FIND(" ", I4925)-1)))</f>
        <v>0</v>
      </c>
    </row>
    <row r="4926" spans="1:15" x14ac:dyDescent="0.3">
      <c r="A4926" t="s">
        <v>11</v>
      </c>
      <c r="B4926" t="s">
        <v>63</v>
      </c>
      <c r="C4926" t="s">
        <v>68</v>
      </c>
      <c r="D4926" t="s">
        <v>67</v>
      </c>
      <c r="E4926" s="3" t="s">
        <v>80</v>
      </c>
      <c r="F4926" t="s">
        <v>311</v>
      </c>
      <c r="G4926" t="s">
        <v>319</v>
      </c>
      <c r="H4926" s="5" t="s">
        <v>1654</v>
      </c>
      <c r="I4926" t="s">
        <v>1991</v>
      </c>
      <c r="J4926" t="s">
        <v>1996</v>
      </c>
      <c r="K4926">
        <v>4174</v>
      </c>
      <c r="L4926" t="str">
        <f>IFERROR(LEFT(H4926, FIND("h", H4926)-1),0)</f>
        <v>2</v>
      </c>
      <c r="M4926" t="str">
        <f>IFERROR(MID(H4926, FIND("h", H4926)+1, FIND("m", H4926) - FIND("h", H4926)-1), IFERROR(LEFT(H4926, FIND("m",  H4926)-1),0))</f>
        <v xml:space="preserve"> 30</v>
      </c>
      <c r="N4926">
        <f>Table1[[#This Row],[Duration_hr]]*60 +Table1[[#This Row],[Duration_min]]</f>
        <v>150</v>
      </c>
      <c r="O4926">
        <f>IF(I4926="non-stop", 0, VALUE(LEFT(I4926, FIND(" ", I4926)-1)))</f>
        <v>0</v>
      </c>
    </row>
    <row r="4927" spans="1:15" x14ac:dyDescent="0.3">
      <c r="A4927" t="s">
        <v>11</v>
      </c>
      <c r="B4927" t="s">
        <v>34</v>
      </c>
      <c r="C4927" t="s">
        <v>68</v>
      </c>
      <c r="D4927" t="s">
        <v>67</v>
      </c>
      <c r="E4927" s="3" t="s">
        <v>80</v>
      </c>
      <c r="F4927" t="s">
        <v>311</v>
      </c>
      <c r="G4927" t="s">
        <v>319</v>
      </c>
      <c r="H4927" s="5" t="s">
        <v>1654</v>
      </c>
      <c r="I4927" t="s">
        <v>1991</v>
      </c>
      <c r="J4927" t="s">
        <v>1996</v>
      </c>
      <c r="K4927">
        <v>4804</v>
      </c>
      <c r="L4927" t="str">
        <f>IFERROR(LEFT(H4927, FIND("h", H4927)-1),0)</f>
        <v>2</v>
      </c>
      <c r="M4927" t="str">
        <f>IFERROR(MID(H4927, FIND("h", H4927)+1, FIND("m", H4927) - FIND("h", H4927)-1), IFERROR(LEFT(H4927, FIND("m",  H4927)-1),0))</f>
        <v xml:space="preserve"> 30</v>
      </c>
      <c r="N4927">
        <f>Table1[[#This Row],[Duration_hr]]*60 +Table1[[#This Row],[Duration_min]]</f>
        <v>150</v>
      </c>
      <c r="O4927">
        <f>IF(I4927="non-stop", 0, VALUE(LEFT(I4927, FIND(" ", I4927)-1)))</f>
        <v>0</v>
      </c>
    </row>
    <row r="4928" spans="1:15" x14ac:dyDescent="0.3">
      <c r="A4928" t="s">
        <v>18</v>
      </c>
      <c r="B4928" t="s">
        <v>46</v>
      </c>
      <c r="C4928" t="s">
        <v>68</v>
      </c>
      <c r="D4928" t="s">
        <v>67</v>
      </c>
      <c r="E4928" s="3" t="s">
        <v>80</v>
      </c>
      <c r="F4928" t="s">
        <v>337</v>
      </c>
      <c r="G4928" t="s">
        <v>949</v>
      </c>
      <c r="H4928" s="5" t="s">
        <v>1654</v>
      </c>
      <c r="I4928" t="s">
        <v>1991</v>
      </c>
      <c r="J4928" t="s">
        <v>1996</v>
      </c>
      <c r="K4928">
        <v>4409</v>
      </c>
      <c r="L4928" t="str">
        <f>IFERROR(LEFT(H4928, FIND("h", H4928)-1),0)</f>
        <v>2</v>
      </c>
      <c r="M4928" t="str">
        <f>IFERROR(MID(H4928, FIND("h", H4928)+1, FIND("m", H4928) - FIND("h", H4928)-1), IFERROR(LEFT(H4928, FIND("m",  H4928)-1),0))</f>
        <v xml:space="preserve"> 30</v>
      </c>
      <c r="N4928">
        <f>Table1[[#This Row],[Duration_hr]]*60 +Table1[[#This Row],[Duration_min]]</f>
        <v>150</v>
      </c>
      <c r="O4928">
        <f>IF(I4928="non-stop", 0, VALUE(LEFT(I4928, FIND(" ", I4928)-1)))</f>
        <v>0</v>
      </c>
    </row>
    <row r="4929" spans="1:15" x14ac:dyDescent="0.3">
      <c r="A4929" t="s">
        <v>11</v>
      </c>
      <c r="B4929" t="s">
        <v>34</v>
      </c>
      <c r="C4929" t="s">
        <v>68</v>
      </c>
      <c r="D4929" t="s">
        <v>67</v>
      </c>
      <c r="E4929" s="3" t="s">
        <v>80</v>
      </c>
      <c r="F4929" t="s">
        <v>316</v>
      </c>
      <c r="G4929" t="s">
        <v>266</v>
      </c>
      <c r="H4929" s="5" t="s">
        <v>1654</v>
      </c>
      <c r="I4929" t="s">
        <v>1991</v>
      </c>
      <c r="J4929" t="s">
        <v>1996</v>
      </c>
      <c r="K4929">
        <v>4804</v>
      </c>
      <c r="L4929" t="str">
        <f>IFERROR(LEFT(H4929, FIND("h", H4929)-1),0)</f>
        <v>2</v>
      </c>
      <c r="M4929" t="str">
        <f>IFERROR(MID(H4929, FIND("h", H4929)+1, FIND("m", H4929) - FIND("h", H4929)-1), IFERROR(LEFT(H4929, FIND("m",  H4929)-1),0))</f>
        <v xml:space="preserve"> 30</v>
      </c>
      <c r="N4929">
        <f>Table1[[#This Row],[Duration_hr]]*60 +Table1[[#This Row],[Duration_min]]</f>
        <v>150</v>
      </c>
      <c r="O4929">
        <f>IF(I4929="non-stop", 0, VALUE(LEFT(I4929, FIND(" ", I4929)-1)))</f>
        <v>0</v>
      </c>
    </row>
    <row r="4930" spans="1:15" x14ac:dyDescent="0.3">
      <c r="A4930" t="s">
        <v>18</v>
      </c>
      <c r="B4930" t="s">
        <v>61</v>
      </c>
      <c r="C4930" t="s">
        <v>68</v>
      </c>
      <c r="D4930" t="s">
        <v>67</v>
      </c>
      <c r="E4930" s="3" t="s">
        <v>80</v>
      </c>
      <c r="F4930" t="s">
        <v>301</v>
      </c>
      <c r="G4930" t="s">
        <v>378</v>
      </c>
      <c r="H4930" s="5" t="s">
        <v>1654</v>
      </c>
      <c r="I4930" t="s">
        <v>1991</v>
      </c>
      <c r="J4930" t="s">
        <v>1996</v>
      </c>
      <c r="K4930">
        <v>4384</v>
      </c>
      <c r="L4930" t="str">
        <f>IFERROR(LEFT(H4930, FIND("h", H4930)-1),0)</f>
        <v>2</v>
      </c>
      <c r="M4930" t="str">
        <f>IFERROR(MID(H4930, FIND("h", H4930)+1, FIND("m", H4930) - FIND("h", H4930)-1), IFERROR(LEFT(H4930, FIND("m",  H4930)-1),0))</f>
        <v xml:space="preserve"> 30</v>
      </c>
      <c r="N4930">
        <f>Table1[[#This Row],[Duration_hr]]*60 +Table1[[#This Row],[Duration_min]]</f>
        <v>150</v>
      </c>
      <c r="O4930">
        <f>IF(I4930="non-stop", 0, VALUE(LEFT(I4930, FIND(" ", I4930)-1)))</f>
        <v>0</v>
      </c>
    </row>
    <row r="4931" spans="1:15" x14ac:dyDescent="0.3">
      <c r="A4931" t="s">
        <v>18</v>
      </c>
      <c r="B4931" t="s">
        <v>59</v>
      </c>
      <c r="C4931" t="s">
        <v>68</v>
      </c>
      <c r="D4931" t="s">
        <v>67</v>
      </c>
      <c r="E4931" s="3" t="s">
        <v>80</v>
      </c>
      <c r="F4931" t="s">
        <v>337</v>
      </c>
      <c r="G4931" t="s">
        <v>1455</v>
      </c>
      <c r="H4931" s="5" t="s">
        <v>1654</v>
      </c>
      <c r="I4931" t="s">
        <v>1991</v>
      </c>
      <c r="J4931" t="s">
        <v>1996</v>
      </c>
      <c r="K4931">
        <v>3807</v>
      </c>
      <c r="L4931" t="str">
        <f>IFERROR(LEFT(H4931, FIND("h", H4931)-1),0)</f>
        <v>2</v>
      </c>
      <c r="M4931" t="str">
        <f>IFERROR(MID(H4931, FIND("h", H4931)+1, FIND("m", H4931) - FIND("h", H4931)-1), IFERROR(LEFT(H4931, FIND("m",  H4931)-1),0))</f>
        <v xml:space="preserve"> 30</v>
      </c>
      <c r="N4931">
        <f>Table1[[#This Row],[Duration_hr]]*60 +Table1[[#This Row],[Duration_min]]</f>
        <v>150</v>
      </c>
      <c r="O4931">
        <f>IF(I4931="non-stop", 0, VALUE(LEFT(I4931, FIND(" ", I4931)-1)))</f>
        <v>0</v>
      </c>
    </row>
    <row r="4932" spans="1:15" x14ac:dyDescent="0.3">
      <c r="A4932" t="s">
        <v>14</v>
      </c>
      <c r="B4932" t="s">
        <v>42</v>
      </c>
      <c r="C4932" t="s">
        <v>68</v>
      </c>
      <c r="D4932" t="s">
        <v>67</v>
      </c>
      <c r="E4932" s="3" t="s">
        <v>80</v>
      </c>
      <c r="F4932" t="s">
        <v>333</v>
      </c>
      <c r="G4932" t="s">
        <v>381</v>
      </c>
      <c r="H4932" s="5" t="s">
        <v>1654</v>
      </c>
      <c r="I4932" t="s">
        <v>1991</v>
      </c>
      <c r="J4932" t="s">
        <v>1996</v>
      </c>
      <c r="K4932">
        <v>4174</v>
      </c>
      <c r="L4932" t="str">
        <f>IFERROR(LEFT(H4932, FIND("h", H4932)-1),0)</f>
        <v>2</v>
      </c>
      <c r="M4932" t="str">
        <f>IFERROR(MID(H4932, FIND("h", H4932)+1, FIND("m", H4932) - FIND("h", H4932)-1), IFERROR(LEFT(H4932, FIND("m",  H4932)-1),0))</f>
        <v xml:space="preserve"> 30</v>
      </c>
      <c r="N4932">
        <f>Table1[[#This Row],[Duration_hr]]*60 +Table1[[#This Row],[Duration_min]]</f>
        <v>150</v>
      </c>
      <c r="O4932">
        <f>IF(I4932="non-stop", 0, VALUE(LEFT(I4932, FIND(" ", I4932)-1)))</f>
        <v>0</v>
      </c>
    </row>
    <row r="4933" spans="1:15" x14ac:dyDescent="0.3">
      <c r="A4933" t="s">
        <v>14</v>
      </c>
      <c r="B4933" t="s">
        <v>60</v>
      </c>
      <c r="C4933" t="s">
        <v>68</v>
      </c>
      <c r="D4933" t="s">
        <v>67</v>
      </c>
      <c r="E4933" s="3" t="s">
        <v>80</v>
      </c>
      <c r="F4933" t="s">
        <v>217</v>
      </c>
      <c r="G4933" t="s">
        <v>245</v>
      </c>
      <c r="H4933" s="5" t="s">
        <v>1654</v>
      </c>
      <c r="I4933" t="s">
        <v>1991</v>
      </c>
      <c r="J4933" t="s">
        <v>1998</v>
      </c>
      <c r="K4933">
        <v>3815</v>
      </c>
      <c r="L4933" t="str">
        <f>IFERROR(LEFT(H4933, FIND("h", H4933)-1),0)</f>
        <v>2</v>
      </c>
      <c r="M4933" t="str">
        <f>IFERROR(MID(H4933, FIND("h", H4933)+1, FIND("m", H4933) - FIND("h", H4933)-1), IFERROR(LEFT(H4933, FIND("m",  H4933)-1),0))</f>
        <v xml:space="preserve"> 30</v>
      </c>
      <c r="N4933">
        <f>Table1[[#This Row],[Duration_hr]]*60 +Table1[[#This Row],[Duration_min]]</f>
        <v>150</v>
      </c>
      <c r="O4933">
        <f>IF(I4933="non-stop", 0, VALUE(LEFT(I4933, FIND(" ", I4933)-1)))</f>
        <v>0</v>
      </c>
    </row>
    <row r="4934" spans="1:15" x14ac:dyDescent="0.3">
      <c r="A4934" t="s">
        <v>18</v>
      </c>
      <c r="B4934" t="s">
        <v>43</v>
      </c>
      <c r="C4934" t="s">
        <v>68</v>
      </c>
      <c r="D4934" t="s">
        <v>67</v>
      </c>
      <c r="E4934" s="3" t="s">
        <v>80</v>
      </c>
      <c r="F4934" t="s">
        <v>213</v>
      </c>
      <c r="G4934" t="s">
        <v>404</v>
      </c>
      <c r="H4934" s="5" t="s">
        <v>1654</v>
      </c>
      <c r="I4934" t="s">
        <v>1991</v>
      </c>
      <c r="J4934" t="s">
        <v>1996</v>
      </c>
      <c r="K4934">
        <v>3807</v>
      </c>
      <c r="L4934" t="str">
        <f>IFERROR(LEFT(H4934, FIND("h", H4934)-1),0)</f>
        <v>2</v>
      </c>
      <c r="M4934" t="str">
        <f>IFERROR(MID(H4934, FIND("h", H4934)+1, FIND("m", H4934) - FIND("h", H4934)-1), IFERROR(LEFT(H4934, FIND("m",  H4934)-1),0))</f>
        <v xml:space="preserve"> 30</v>
      </c>
      <c r="N4934">
        <f>Table1[[#This Row],[Duration_hr]]*60 +Table1[[#This Row],[Duration_min]]</f>
        <v>150</v>
      </c>
      <c r="O4934">
        <f>IF(I4934="non-stop", 0, VALUE(LEFT(I4934, FIND(" ", I4934)-1)))</f>
        <v>0</v>
      </c>
    </row>
    <row r="4935" spans="1:15" x14ac:dyDescent="0.3">
      <c r="A4935" t="s">
        <v>11</v>
      </c>
      <c r="B4935" t="s">
        <v>37</v>
      </c>
      <c r="C4935" t="s">
        <v>68</v>
      </c>
      <c r="D4935" t="s">
        <v>67</v>
      </c>
      <c r="E4935" s="3" t="s">
        <v>80</v>
      </c>
      <c r="F4935" t="s">
        <v>311</v>
      </c>
      <c r="G4935" t="s">
        <v>319</v>
      </c>
      <c r="H4935" s="5" t="s">
        <v>1654</v>
      </c>
      <c r="I4935" t="s">
        <v>1991</v>
      </c>
      <c r="J4935" t="s">
        <v>1996</v>
      </c>
      <c r="K4935">
        <v>4804</v>
      </c>
      <c r="L4935" t="str">
        <f>IFERROR(LEFT(H4935, FIND("h", H4935)-1),0)</f>
        <v>2</v>
      </c>
      <c r="M4935" t="str">
        <f>IFERROR(MID(H4935, FIND("h", H4935)+1, FIND("m", H4935) - FIND("h", H4935)-1), IFERROR(LEFT(H4935, FIND("m",  H4935)-1),0))</f>
        <v xml:space="preserve"> 30</v>
      </c>
      <c r="N4935">
        <f>Table1[[#This Row],[Duration_hr]]*60 +Table1[[#This Row],[Duration_min]]</f>
        <v>150</v>
      </c>
      <c r="O4935">
        <f>IF(I4935="non-stop", 0, VALUE(LEFT(I4935, FIND(" ", I4935)-1)))</f>
        <v>0</v>
      </c>
    </row>
    <row r="4936" spans="1:15" x14ac:dyDescent="0.3">
      <c r="A4936" t="s">
        <v>12</v>
      </c>
      <c r="B4936" t="s">
        <v>38</v>
      </c>
      <c r="C4936" t="s">
        <v>71</v>
      </c>
      <c r="D4936" t="s">
        <v>74</v>
      </c>
      <c r="E4936" s="3" t="s">
        <v>149</v>
      </c>
      <c r="F4936" t="s">
        <v>276</v>
      </c>
      <c r="G4936" t="s">
        <v>804</v>
      </c>
      <c r="H4936" s="5" t="s">
        <v>1654</v>
      </c>
      <c r="I4936" t="s">
        <v>1992</v>
      </c>
      <c r="J4936" t="s">
        <v>1996</v>
      </c>
      <c r="K4936">
        <v>11972</v>
      </c>
      <c r="L4936" t="str">
        <f>IFERROR(LEFT(H4936, FIND("h", H4936)-1),0)</f>
        <v>2</v>
      </c>
      <c r="M4936" t="str">
        <f>IFERROR(MID(H4936, FIND("h", H4936)+1, FIND("m", H4936) - FIND("h", H4936)-1), IFERROR(LEFT(H4936, FIND("m",  H4936)-1),0))</f>
        <v xml:space="preserve"> 30</v>
      </c>
      <c r="N4936">
        <f>Table1[[#This Row],[Duration_hr]]*60 +Table1[[#This Row],[Duration_min]]</f>
        <v>150</v>
      </c>
      <c r="O4936">
        <f>IF(I4936="non-stop", 0, VALUE(LEFT(I4936, FIND(" ", I4936)-1)))</f>
        <v>2</v>
      </c>
    </row>
    <row r="4937" spans="1:15" x14ac:dyDescent="0.3">
      <c r="A4937" t="s">
        <v>18</v>
      </c>
      <c r="B4937" t="s">
        <v>33</v>
      </c>
      <c r="C4937" t="s">
        <v>68</v>
      </c>
      <c r="D4937" t="s">
        <v>67</v>
      </c>
      <c r="E4937" s="3" t="s">
        <v>80</v>
      </c>
      <c r="F4937" t="s">
        <v>337</v>
      </c>
      <c r="G4937" t="s">
        <v>946</v>
      </c>
      <c r="H4937" s="5" t="s">
        <v>1654</v>
      </c>
      <c r="I4937" t="s">
        <v>1991</v>
      </c>
      <c r="J4937" t="s">
        <v>1996</v>
      </c>
      <c r="K4937">
        <v>3807</v>
      </c>
      <c r="L4937" t="str">
        <f>IFERROR(LEFT(H4937, FIND("h", H4937)-1),0)</f>
        <v>2</v>
      </c>
      <c r="M4937" t="str">
        <f>IFERROR(MID(H4937, FIND("h", H4937)+1, FIND("m", H4937) - FIND("h", H4937)-1), IFERROR(LEFT(H4937, FIND("m",  H4937)-1),0))</f>
        <v xml:space="preserve"> 30</v>
      </c>
      <c r="N4937">
        <f>Table1[[#This Row],[Duration_hr]]*60 +Table1[[#This Row],[Duration_min]]</f>
        <v>150</v>
      </c>
      <c r="O4937">
        <f>IF(I4937="non-stop", 0, VALUE(LEFT(I4937, FIND(" ", I4937)-1)))</f>
        <v>0</v>
      </c>
    </row>
    <row r="4938" spans="1:15" x14ac:dyDescent="0.3">
      <c r="A4938" t="s">
        <v>14</v>
      </c>
      <c r="B4938" t="s">
        <v>38</v>
      </c>
      <c r="C4938" t="s">
        <v>68</v>
      </c>
      <c r="D4938" t="s">
        <v>67</v>
      </c>
      <c r="E4938" s="3" t="s">
        <v>80</v>
      </c>
      <c r="F4938" t="s">
        <v>208</v>
      </c>
      <c r="G4938" t="s">
        <v>282</v>
      </c>
      <c r="H4938" s="5" t="s">
        <v>1654</v>
      </c>
      <c r="I4938" t="s">
        <v>1991</v>
      </c>
      <c r="J4938" t="s">
        <v>1996</v>
      </c>
      <c r="K4938">
        <v>4096</v>
      </c>
      <c r="L4938" t="str">
        <f>IFERROR(LEFT(H4938, FIND("h", H4938)-1),0)</f>
        <v>2</v>
      </c>
      <c r="M4938" t="str">
        <f>IFERROR(MID(H4938, FIND("h", H4938)+1, FIND("m", H4938) - FIND("h", H4938)-1), IFERROR(LEFT(H4938, FIND("m",  H4938)-1),0))</f>
        <v xml:space="preserve"> 30</v>
      </c>
      <c r="N4938">
        <f>Table1[[#This Row],[Duration_hr]]*60 +Table1[[#This Row],[Duration_min]]</f>
        <v>150</v>
      </c>
      <c r="O4938">
        <f>IF(I4938="non-stop", 0, VALUE(LEFT(I4938, FIND(" ", I4938)-1)))</f>
        <v>0</v>
      </c>
    </row>
    <row r="4939" spans="1:15" x14ac:dyDescent="0.3">
      <c r="A4939" t="s">
        <v>11</v>
      </c>
      <c r="B4939" t="s">
        <v>57</v>
      </c>
      <c r="C4939" t="s">
        <v>68</v>
      </c>
      <c r="D4939" t="s">
        <v>67</v>
      </c>
      <c r="E4939" s="3" t="s">
        <v>80</v>
      </c>
      <c r="F4939" t="s">
        <v>316</v>
      </c>
      <c r="G4939" t="s">
        <v>266</v>
      </c>
      <c r="H4939" s="5" t="s">
        <v>1654</v>
      </c>
      <c r="I4939" t="s">
        <v>1991</v>
      </c>
      <c r="J4939" t="s">
        <v>1996</v>
      </c>
      <c r="K4939">
        <v>4174</v>
      </c>
      <c r="L4939" t="str">
        <f>IFERROR(LEFT(H4939, FIND("h", H4939)-1),0)</f>
        <v>2</v>
      </c>
      <c r="M4939" t="str">
        <f>IFERROR(MID(H4939, FIND("h", H4939)+1, FIND("m", H4939) - FIND("h", H4939)-1), IFERROR(LEFT(H4939, FIND("m",  H4939)-1),0))</f>
        <v xml:space="preserve"> 30</v>
      </c>
      <c r="N4939">
        <f>Table1[[#This Row],[Duration_hr]]*60 +Table1[[#This Row],[Duration_min]]</f>
        <v>150</v>
      </c>
      <c r="O4939">
        <f>IF(I4939="non-stop", 0, VALUE(LEFT(I4939, FIND(" ", I4939)-1)))</f>
        <v>0</v>
      </c>
    </row>
    <row r="4940" spans="1:15" x14ac:dyDescent="0.3">
      <c r="A4940" t="s">
        <v>14</v>
      </c>
      <c r="B4940" t="s">
        <v>53</v>
      </c>
      <c r="C4940" t="s">
        <v>68</v>
      </c>
      <c r="D4940" t="s">
        <v>67</v>
      </c>
      <c r="E4940" s="3" t="s">
        <v>80</v>
      </c>
      <c r="F4940" t="s">
        <v>217</v>
      </c>
      <c r="G4940" t="s">
        <v>245</v>
      </c>
      <c r="H4940" s="5" t="s">
        <v>1654</v>
      </c>
      <c r="I4940" t="s">
        <v>1991</v>
      </c>
      <c r="J4940" t="s">
        <v>1996</v>
      </c>
      <c r="K4940">
        <v>4622</v>
      </c>
      <c r="L4940" t="str">
        <f>IFERROR(LEFT(H4940, FIND("h", H4940)-1),0)</f>
        <v>2</v>
      </c>
      <c r="M4940" t="str">
        <f>IFERROR(MID(H4940, FIND("h", H4940)+1, FIND("m", H4940) - FIND("h", H4940)-1), IFERROR(LEFT(H4940, FIND("m",  H4940)-1),0))</f>
        <v xml:space="preserve"> 30</v>
      </c>
      <c r="N4940">
        <f>Table1[[#This Row],[Duration_hr]]*60 +Table1[[#This Row],[Duration_min]]</f>
        <v>150</v>
      </c>
      <c r="O4940">
        <f>IF(I4940="non-stop", 0, VALUE(LEFT(I4940, FIND(" ", I4940)-1)))</f>
        <v>0</v>
      </c>
    </row>
    <row r="4941" spans="1:15" x14ac:dyDescent="0.3">
      <c r="A4941" t="s">
        <v>14</v>
      </c>
      <c r="B4941" t="s">
        <v>31</v>
      </c>
      <c r="C4941" t="s">
        <v>68</v>
      </c>
      <c r="D4941" t="s">
        <v>67</v>
      </c>
      <c r="E4941" s="3" t="s">
        <v>80</v>
      </c>
      <c r="F4941" t="s">
        <v>333</v>
      </c>
      <c r="G4941" t="s">
        <v>381</v>
      </c>
      <c r="H4941" s="5" t="s">
        <v>1654</v>
      </c>
      <c r="I4941" t="s">
        <v>1991</v>
      </c>
      <c r="J4941" t="s">
        <v>1996</v>
      </c>
      <c r="K4941">
        <v>4174</v>
      </c>
      <c r="L4941" t="str">
        <f>IFERROR(LEFT(H4941, FIND("h", H4941)-1),0)</f>
        <v>2</v>
      </c>
      <c r="M4941" t="str">
        <f>IFERROR(MID(H4941, FIND("h", H4941)+1, FIND("m", H4941) - FIND("h", H4941)-1), IFERROR(LEFT(H4941, FIND("m",  H4941)-1),0))</f>
        <v xml:space="preserve"> 30</v>
      </c>
      <c r="N4941">
        <f>Table1[[#This Row],[Duration_hr]]*60 +Table1[[#This Row],[Duration_min]]</f>
        <v>150</v>
      </c>
      <c r="O4941">
        <f>IF(I4941="non-stop", 0, VALUE(LEFT(I4941, FIND(" ", I4941)-1)))</f>
        <v>0</v>
      </c>
    </row>
    <row r="4942" spans="1:15" x14ac:dyDescent="0.3">
      <c r="A4942" t="s">
        <v>12</v>
      </c>
      <c r="B4942" t="s">
        <v>60</v>
      </c>
      <c r="C4942" t="s">
        <v>68</v>
      </c>
      <c r="D4942" t="s">
        <v>67</v>
      </c>
      <c r="E4942" s="3" t="s">
        <v>80</v>
      </c>
      <c r="F4942" t="s">
        <v>234</v>
      </c>
      <c r="G4942" t="s">
        <v>354</v>
      </c>
      <c r="H4942" s="5" t="s">
        <v>1654</v>
      </c>
      <c r="I4942" t="s">
        <v>1991</v>
      </c>
      <c r="J4942" t="s">
        <v>1996</v>
      </c>
      <c r="K4942">
        <v>5170</v>
      </c>
      <c r="L4942" t="str">
        <f>IFERROR(LEFT(H4942, FIND("h", H4942)-1),0)</f>
        <v>2</v>
      </c>
      <c r="M4942" t="str">
        <f>IFERROR(MID(H4942, FIND("h", H4942)+1, FIND("m", H4942) - FIND("h", H4942)-1), IFERROR(LEFT(H4942, FIND("m",  H4942)-1),0))</f>
        <v xml:space="preserve"> 30</v>
      </c>
      <c r="N4942">
        <f>Table1[[#This Row],[Duration_hr]]*60 +Table1[[#This Row],[Duration_min]]</f>
        <v>150</v>
      </c>
      <c r="O4942">
        <f>IF(I4942="non-stop", 0, VALUE(LEFT(I4942, FIND(" ", I4942)-1)))</f>
        <v>0</v>
      </c>
    </row>
    <row r="4943" spans="1:15" x14ac:dyDescent="0.3">
      <c r="A4943" t="s">
        <v>18</v>
      </c>
      <c r="B4943" t="s">
        <v>64</v>
      </c>
      <c r="C4943" t="s">
        <v>68</v>
      </c>
      <c r="D4943" t="s">
        <v>67</v>
      </c>
      <c r="E4943" s="3" t="s">
        <v>80</v>
      </c>
      <c r="F4943" t="s">
        <v>301</v>
      </c>
      <c r="G4943" t="s">
        <v>378</v>
      </c>
      <c r="H4943" s="5" t="s">
        <v>1654</v>
      </c>
      <c r="I4943" t="s">
        <v>1991</v>
      </c>
      <c r="J4943" t="s">
        <v>1996</v>
      </c>
      <c r="K4943">
        <v>5964</v>
      </c>
      <c r="L4943" t="str">
        <f>IFERROR(LEFT(H4943, FIND("h", H4943)-1),0)</f>
        <v>2</v>
      </c>
      <c r="M4943" t="str">
        <f>IFERROR(MID(H4943, FIND("h", H4943)+1, FIND("m", H4943) - FIND("h", H4943)-1), IFERROR(LEFT(H4943, FIND("m",  H4943)-1),0))</f>
        <v xml:space="preserve"> 30</v>
      </c>
      <c r="N4943">
        <f>Table1[[#This Row],[Duration_hr]]*60 +Table1[[#This Row],[Duration_min]]</f>
        <v>150</v>
      </c>
      <c r="O4943">
        <f>IF(I4943="non-stop", 0, VALUE(LEFT(I4943, FIND(" ", I4943)-1)))</f>
        <v>0</v>
      </c>
    </row>
    <row r="4944" spans="1:15" x14ac:dyDescent="0.3">
      <c r="A4944" t="s">
        <v>14</v>
      </c>
      <c r="B4944" t="s">
        <v>54</v>
      </c>
      <c r="C4944" t="s">
        <v>68</v>
      </c>
      <c r="D4944" t="s">
        <v>67</v>
      </c>
      <c r="E4944" s="3" t="s">
        <v>80</v>
      </c>
      <c r="F4944" t="s">
        <v>333</v>
      </c>
      <c r="G4944" t="s">
        <v>381</v>
      </c>
      <c r="H4944" s="5" t="s">
        <v>1654</v>
      </c>
      <c r="I4944" t="s">
        <v>1991</v>
      </c>
      <c r="J4944" t="s">
        <v>1998</v>
      </c>
      <c r="K4944">
        <v>3841</v>
      </c>
      <c r="L4944" t="str">
        <f>IFERROR(LEFT(H4944, FIND("h", H4944)-1),0)</f>
        <v>2</v>
      </c>
      <c r="M4944" t="str">
        <f>IFERROR(MID(H4944, FIND("h", H4944)+1, FIND("m", H4944) - FIND("h", H4944)-1), IFERROR(LEFT(H4944, FIND("m",  H4944)-1),0))</f>
        <v xml:space="preserve"> 30</v>
      </c>
      <c r="N4944">
        <f>Table1[[#This Row],[Duration_hr]]*60 +Table1[[#This Row],[Duration_min]]</f>
        <v>150</v>
      </c>
      <c r="O4944">
        <f>IF(I4944="non-stop", 0, VALUE(LEFT(I4944, FIND(" ", I4944)-1)))</f>
        <v>0</v>
      </c>
    </row>
    <row r="4945" spans="1:15" x14ac:dyDescent="0.3">
      <c r="A4945" t="s">
        <v>12</v>
      </c>
      <c r="B4945" t="s">
        <v>61</v>
      </c>
      <c r="C4945" t="s">
        <v>68</v>
      </c>
      <c r="D4945" t="s">
        <v>67</v>
      </c>
      <c r="E4945" s="3" t="s">
        <v>80</v>
      </c>
      <c r="F4945" t="s">
        <v>234</v>
      </c>
      <c r="G4945" t="s">
        <v>354</v>
      </c>
      <c r="H4945" s="5" t="s">
        <v>1654</v>
      </c>
      <c r="I4945" t="s">
        <v>1991</v>
      </c>
      <c r="J4945" t="s">
        <v>1996</v>
      </c>
      <c r="K4945">
        <v>5170</v>
      </c>
      <c r="L4945" t="str">
        <f>IFERROR(LEFT(H4945, FIND("h", H4945)-1),0)</f>
        <v>2</v>
      </c>
      <c r="M4945" t="str">
        <f>IFERROR(MID(H4945, FIND("h", H4945)+1, FIND("m", H4945) - FIND("h", H4945)-1), IFERROR(LEFT(H4945, FIND("m",  H4945)-1),0))</f>
        <v xml:space="preserve"> 30</v>
      </c>
      <c r="N4945">
        <f>Table1[[#This Row],[Duration_hr]]*60 +Table1[[#This Row],[Duration_min]]</f>
        <v>150</v>
      </c>
      <c r="O4945">
        <f>IF(I4945="non-stop", 0, VALUE(LEFT(I4945, FIND(" ", I4945)-1)))</f>
        <v>0</v>
      </c>
    </row>
    <row r="4946" spans="1:15" x14ac:dyDescent="0.3">
      <c r="A4946" t="s">
        <v>18</v>
      </c>
      <c r="B4946" t="s">
        <v>50</v>
      </c>
      <c r="C4946" t="s">
        <v>68</v>
      </c>
      <c r="D4946" t="s">
        <v>67</v>
      </c>
      <c r="E4946" s="3" t="s">
        <v>80</v>
      </c>
      <c r="F4946" t="s">
        <v>337</v>
      </c>
      <c r="G4946" t="s">
        <v>1491</v>
      </c>
      <c r="H4946" s="5" t="s">
        <v>1654</v>
      </c>
      <c r="I4946" t="s">
        <v>1991</v>
      </c>
      <c r="J4946" t="s">
        <v>1996</v>
      </c>
      <c r="K4946">
        <v>4409</v>
      </c>
      <c r="L4946" t="str">
        <f>IFERROR(LEFT(H4946, FIND("h", H4946)-1),0)</f>
        <v>2</v>
      </c>
      <c r="M4946" t="str">
        <f>IFERROR(MID(H4946, FIND("h", H4946)+1, FIND("m", H4946) - FIND("h", H4946)-1), IFERROR(LEFT(H4946, FIND("m",  H4946)-1),0))</f>
        <v xml:space="preserve"> 30</v>
      </c>
      <c r="N4946">
        <f>Table1[[#This Row],[Duration_hr]]*60 +Table1[[#This Row],[Duration_min]]</f>
        <v>150</v>
      </c>
      <c r="O4946">
        <f>IF(I4946="non-stop", 0, VALUE(LEFT(I4946, FIND(" ", I4946)-1)))</f>
        <v>0</v>
      </c>
    </row>
    <row r="4947" spans="1:15" x14ac:dyDescent="0.3">
      <c r="A4947" t="s">
        <v>11</v>
      </c>
      <c r="B4947" t="s">
        <v>32</v>
      </c>
      <c r="C4947" t="s">
        <v>68</v>
      </c>
      <c r="D4947" t="s">
        <v>67</v>
      </c>
      <c r="E4947" s="3" t="s">
        <v>80</v>
      </c>
      <c r="F4947" t="s">
        <v>316</v>
      </c>
      <c r="G4947" t="s">
        <v>266</v>
      </c>
      <c r="H4947" s="5" t="s">
        <v>1654</v>
      </c>
      <c r="I4947" t="s">
        <v>1991</v>
      </c>
      <c r="J4947" t="s">
        <v>1996</v>
      </c>
      <c r="K4947">
        <v>5224</v>
      </c>
      <c r="L4947" t="str">
        <f>IFERROR(LEFT(H4947, FIND("h", H4947)-1),0)</f>
        <v>2</v>
      </c>
      <c r="M4947" t="str">
        <f>IFERROR(MID(H4947, FIND("h", H4947)+1, FIND("m", H4947) - FIND("h", H4947)-1), IFERROR(LEFT(H4947, FIND("m",  H4947)-1),0))</f>
        <v xml:space="preserve"> 30</v>
      </c>
      <c r="N4947">
        <f>Table1[[#This Row],[Duration_hr]]*60 +Table1[[#This Row],[Duration_min]]</f>
        <v>150</v>
      </c>
      <c r="O4947">
        <f>IF(I4947="non-stop", 0, VALUE(LEFT(I4947, FIND(" ", I4947)-1)))</f>
        <v>0</v>
      </c>
    </row>
    <row r="4948" spans="1:15" x14ac:dyDescent="0.3">
      <c r="A4948" t="s">
        <v>14</v>
      </c>
      <c r="B4948" t="s">
        <v>46</v>
      </c>
      <c r="C4948" t="s">
        <v>68</v>
      </c>
      <c r="D4948" t="s">
        <v>67</v>
      </c>
      <c r="E4948" s="3" t="s">
        <v>80</v>
      </c>
      <c r="F4948" t="s">
        <v>333</v>
      </c>
      <c r="G4948" t="s">
        <v>381</v>
      </c>
      <c r="H4948" s="5" t="s">
        <v>1654</v>
      </c>
      <c r="I4948" t="s">
        <v>1991</v>
      </c>
      <c r="J4948" t="s">
        <v>1998</v>
      </c>
      <c r="K4948">
        <v>3841</v>
      </c>
      <c r="L4948" t="str">
        <f>IFERROR(LEFT(H4948, FIND("h", H4948)-1),0)</f>
        <v>2</v>
      </c>
      <c r="M4948" t="str">
        <f>IFERROR(MID(H4948, FIND("h", H4948)+1, FIND("m", H4948) - FIND("h", H4948)-1), IFERROR(LEFT(H4948, FIND("m",  H4948)-1),0))</f>
        <v xml:space="preserve"> 30</v>
      </c>
      <c r="N4948">
        <f>Table1[[#This Row],[Duration_hr]]*60 +Table1[[#This Row],[Duration_min]]</f>
        <v>150</v>
      </c>
      <c r="O4948">
        <f>IF(I4948="non-stop", 0, VALUE(LEFT(I4948, FIND(" ", I4948)-1)))</f>
        <v>0</v>
      </c>
    </row>
    <row r="4949" spans="1:15" x14ac:dyDescent="0.3">
      <c r="A4949" t="s">
        <v>18</v>
      </c>
      <c r="B4949" t="s">
        <v>26</v>
      </c>
      <c r="C4949" t="s">
        <v>68</v>
      </c>
      <c r="D4949" t="s">
        <v>67</v>
      </c>
      <c r="E4949" s="3" t="s">
        <v>80</v>
      </c>
      <c r="F4949" t="s">
        <v>337</v>
      </c>
      <c r="G4949" t="s">
        <v>1242</v>
      </c>
      <c r="H4949" s="5" t="s">
        <v>1654</v>
      </c>
      <c r="I4949" t="s">
        <v>1991</v>
      </c>
      <c r="J4949" t="s">
        <v>1996</v>
      </c>
      <c r="K4949">
        <v>4409</v>
      </c>
      <c r="L4949" t="str">
        <f>IFERROR(LEFT(H4949, FIND("h", H4949)-1),0)</f>
        <v>2</v>
      </c>
      <c r="M4949" t="str">
        <f>IFERROR(MID(H4949, FIND("h", H4949)+1, FIND("m", H4949) - FIND("h", H4949)-1), IFERROR(LEFT(H4949, FIND("m",  H4949)-1),0))</f>
        <v xml:space="preserve"> 30</v>
      </c>
      <c r="N4949">
        <f>Table1[[#This Row],[Duration_hr]]*60 +Table1[[#This Row],[Duration_min]]</f>
        <v>150</v>
      </c>
      <c r="O4949">
        <f>IF(I4949="non-stop", 0, VALUE(LEFT(I4949, FIND(" ", I4949)-1)))</f>
        <v>0</v>
      </c>
    </row>
    <row r="4950" spans="1:15" x14ac:dyDescent="0.3">
      <c r="A4950" t="s">
        <v>18</v>
      </c>
      <c r="B4950" t="s">
        <v>32</v>
      </c>
      <c r="C4950" t="s">
        <v>68</v>
      </c>
      <c r="D4950" t="s">
        <v>67</v>
      </c>
      <c r="E4950" s="3" t="s">
        <v>80</v>
      </c>
      <c r="F4950" t="s">
        <v>337</v>
      </c>
      <c r="G4950" t="s">
        <v>1499</v>
      </c>
      <c r="H4950" s="5" t="s">
        <v>1654</v>
      </c>
      <c r="I4950" t="s">
        <v>1991</v>
      </c>
      <c r="J4950" t="s">
        <v>1996</v>
      </c>
      <c r="K4950">
        <v>4409</v>
      </c>
      <c r="L4950" t="str">
        <f>IFERROR(LEFT(H4950, FIND("h", H4950)-1),0)</f>
        <v>2</v>
      </c>
      <c r="M4950" t="str">
        <f>IFERROR(MID(H4950, FIND("h", H4950)+1, FIND("m", H4950) - FIND("h", H4950)-1), IFERROR(LEFT(H4950, FIND("m",  H4950)-1),0))</f>
        <v xml:space="preserve"> 30</v>
      </c>
      <c r="N4950">
        <f>Table1[[#This Row],[Duration_hr]]*60 +Table1[[#This Row],[Duration_min]]</f>
        <v>150</v>
      </c>
      <c r="O4950">
        <f>IF(I4950="non-stop", 0, VALUE(LEFT(I4950, FIND(" ", I4950)-1)))</f>
        <v>0</v>
      </c>
    </row>
    <row r="4951" spans="1:15" x14ac:dyDescent="0.3">
      <c r="A4951" t="s">
        <v>18</v>
      </c>
      <c r="B4951" t="s">
        <v>46</v>
      </c>
      <c r="C4951" t="s">
        <v>68</v>
      </c>
      <c r="D4951" t="s">
        <v>67</v>
      </c>
      <c r="E4951" s="3" t="s">
        <v>80</v>
      </c>
      <c r="F4951" t="s">
        <v>257</v>
      </c>
      <c r="G4951" t="s">
        <v>306</v>
      </c>
      <c r="H4951" s="5" t="s">
        <v>1654</v>
      </c>
      <c r="I4951" t="s">
        <v>1991</v>
      </c>
      <c r="J4951" t="s">
        <v>1996</v>
      </c>
      <c r="K4951">
        <v>5989</v>
      </c>
      <c r="L4951" t="str">
        <f>IFERROR(LEFT(H4951, FIND("h", H4951)-1),0)</f>
        <v>2</v>
      </c>
      <c r="M4951" t="str">
        <f>IFERROR(MID(H4951, FIND("h", H4951)+1, FIND("m", H4951) - FIND("h", H4951)-1), IFERROR(LEFT(H4951, FIND("m",  H4951)-1),0))</f>
        <v xml:space="preserve"> 30</v>
      </c>
      <c r="N4951">
        <f>Table1[[#This Row],[Duration_hr]]*60 +Table1[[#This Row],[Duration_min]]</f>
        <v>150</v>
      </c>
      <c r="O4951">
        <f>IF(I4951="non-stop", 0, VALUE(LEFT(I4951, FIND(" ", I4951)-1)))</f>
        <v>0</v>
      </c>
    </row>
    <row r="4952" spans="1:15" x14ac:dyDescent="0.3">
      <c r="A4952" t="s">
        <v>14</v>
      </c>
      <c r="B4952" t="s">
        <v>44</v>
      </c>
      <c r="C4952" t="s">
        <v>68</v>
      </c>
      <c r="D4952" t="s">
        <v>67</v>
      </c>
      <c r="E4952" s="3" t="s">
        <v>80</v>
      </c>
      <c r="F4952" t="s">
        <v>333</v>
      </c>
      <c r="G4952" t="s">
        <v>381</v>
      </c>
      <c r="H4952" s="5" t="s">
        <v>1654</v>
      </c>
      <c r="I4952" t="s">
        <v>1991</v>
      </c>
      <c r="J4952" t="s">
        <v>1996</v>
      </c>
      <c r="K4952">
        <v>3873</v>
      </c>
      <c r="L4952" t="str">
        <f>IFERROR(LEFT(H4952, FIND("h", H4952)-1),0)</f>
        <v>2</v>
      </c>
      <c r="M4952" t="str">
        <f>IFERROR(MID(H4952, FIND("h", H4952)+1, FIND("m", H4952) - FIND("h", H4952)-1), IFERROR(LEFT(H4952, FIND("m",  H4952)-1),0))</f>
        <v xml:space="preserve"> 30</v>
      </c>
      <c r="N4952">
        <f>Table1[[#This Row],[Duration_hr]]*60 +Table1[[#This Row],[Duration_min]]</f>
        <v>150</v>
      </c>
      <c r="O4952">
        <f>IF(I4952="non-stop", 0, VALUE(LEFT(I4952, FIND(" ", I4952)-1)))</f>
        <v>0</v>
      </c>
    </row>
    <row r="4953" spans="1:15" x14ac:dyDescent="0.3">
      <c r="A4953" t="s">
        <v>18</v>
      </c>
      <c r="B4953" t="s">
        <v>40</v>
      </c>
      <c r="C4953" t="s">
        <v>68</v>
      </c>
      <c r="D4953" t="s">
        <v>67</v>
      </c>
      <c r="E4953" s="3" t="s">
        <v>80</v>
      </c>
      <c r="F4953" t="s">
        <v>257</v>
      </c>
      <c r="G4953" t="s">
        <v>306</v>
      </c>
      <c r="H4953" s="5" t="s">
        <v>1654</v>
      </c>
      <c r="I4953" t="s">
        <v>1991</v>
      </c>
      <c r="J4953" t="s">
        <v>1996</v>
      </c>
      <c r="K4953">
        <v>4107</v>
      </c>
      <c r="L4953" t="str">
        <f>IFERROR(LEFT(H4953, FIND("h", H4953)-1),0)</f>
        <v>2</v>
      </c>
      <c r="M4953" t="str">
        <f>IFERROR(MID(H4953, FIND("h", H4953)+1, FIND("m", H4953) - FIND("h", H4953)-1), IFERROR(LEFT(H4953, FIND("m",  H4953)-1),0))</f>
        <v xml:space="preserve"> 30</v>
      </c>
      <c r="N4953">
        <f>Table1[[#This Row],[Duration_hr]]*60 +Table1[[#This Row],[Duration_min]]</f>
        <v>150</v>
      </c>
      <c r="O4953">
        <f>IF(I4953="non-stop", 0, VALUE(LEFT(I4953, FIND(" ", I4953)-1)))</f>
        <v>0</v>
      </c>
    </row>
    <row r="4954" spans="1:15" x14ac:dyDescent="0.3">
      <c r="A4954" t="s">
        <v>18</v>
      </c>
      <c r="B4954" t="s">
        <v>29</v>
      </c>
      <c r="C4954" t="s">
        <v>68</v>
      </c>
      <c r="D4954" t="s">
        <v>67</v>
      </c>
      <c r="E4954" s="3" t="s">
        <v>80</v>
      </c>
      <c r="F4954" t="s">
        <v>337</v>
      </c>
      <c r="G4954" t="s">
        <v>1510</v>
      </c>
      <c r="H4954" s="5" t="s">
        <v>1654</v>
      </c>
      <c r="I4954" t="s">
        <v>1991</v>
      </c>
      <c r="J4954" t="s">
        <v>1996</v>
      </c>
      <c r="K4954">
        <v>4082</v>
      </c>
      <c r="L4954" t="str">
        <f>IFERROR(LEFT(H4954, FIND("h", H4954)-1),0)</f>
        <v>2</v>
      </c>
      <c r="M4954" t="str">
        <f>IFERROR(MID(H4954, FIND("h", H4954)+1, FIND("m", H4954) - FIND("h", H4954)-1), IFERROR(LEFT(H4954, FIND("m",  H4954)-1),0))</f>
        <v xml:space="preserve"> 30</v>
      </c>
      <c r="N4954">
        <f>Table1[[#This Row],[Duration_hr]]*60 +Table1[[#This Row],[Duration_min]]</f>
        <v>150</v>
      </c>
      <c r="O4954">
        <f>IF(I4954="non-stop", 0, VALUE(LEFT(I4954, FIND(" ", I4954)-1)))</f>
        <v>0</v>
      </c>
    </row>
    <row r="4955" spans="1:15" x14ac:dyDescent="0.3">
      <c r="A4955" t="s">
        <v>14</v>
      </c>
      <c r="B4955" t="s">
        <v>39</v>
      </c>
      <c r="C4955" t="s">
        <v>68</v>
      </c>
      <c r="D4955" t="s">
        <v>67</v>
      </c>
      <c r="E4955" s="3" t="s">
        <v>80</v>
      </c>
      <c r="F4955" t="s">
        <v>208</v>
      </c>
      <c r="G4955" t="s">
        <v>282</v>
      </c>
      <c r="H4955" s="5" t="s">
        <v>1654</v>
      </c>
      <c r="I4955" t="s">
        <v>1991</v>
      </c>
      <c r="J4955" t="s">
        <v>1996</v>
      </c>
      <c r="K4955">
        <v>4148</v>
      </c>
      <c r="L4955" t="str">
        <f>IFERROR(LEFT(H4955, FIND("h", H4955)-1),0)</f>
        <v>2</v>
      </c>
      <c r="M4955" t="str">
        <f>IFERROR(MID(H4955, FIND("h", H4955)+1, FIND("m", H4955) - FIND("h", H4955)-1), IFERROR(LEFT(H4955, FIND("m",  H4955)-1),0))</f>
        <v xml:space="preserve"> 30</v>
      </c>
      <c r="N4955">
        <f>Table1[[#This Row],[Duration_hr]]*60 +Table1[[#This Row],[Duration_min]]</f>
        <v>150</v>
      </c>
      <c r="O4955">
        <f>IF(I4955="non-stop", 0, VALUE(LEFT(I4955, FIND(" ", I4955)-1)))</f>
        <v>0</v>
      </c>
    </row>
    <row r="4956" spans="1:15" x14ac:dyDescent="0.3">
      <c r="A4956" t="s">
        <v>14</v>
      </c>
      <c r="B4956" t="s">
        <v>45</v>
      </c>
      <c r="C4956" t="s">
        <v>68</v>
      </c>
      <c r="D4956" t="s">
        <v>67</v>
      </c>
      <c r="E4956" s="3" t="s">
        <v>80</v>
      </c>
      <c r="F4956" t="s">
        <v>338</v>
      </c>
      <c r="G4956" t="s">
        <v>328</v>
      </c>
      <c r="H4956" s="5" t="s">
        <v>1654</v>
      </c>
      <c r="I4956" t="s">
        <v>1991</v>
      </c>
      <c r="J4956" t="s">
        <v>1998</v>
      </c>
      <c r="K4956">
        <v>3841</v>
      </c>
      <c r="L4956" t="str">
        <f>IFERROR(LEFT(H4956, FIND("h", H4956)-1),0)</f>
        <v>2</v>
      </c>
      <c r="M4956" t="str">
        <f>IFERROR(MID(H4956, FIND("h", H4956)+1, FIND("m", H4956) - FIND("h", H4956)-1), IFERROR(LEFT(H4956, FIND("m",  H4956)-1),0))</f>
        <v xml:space="preserve"> 30</v>
      </c>
      <c r="N4956">
        <f>Table1[[#This Row],[Duration_hr]]*60 +Table1[[#This Row],[Duration_min]]</f>
        <v>150</v>
      </c>
      <c r="O4956">
        <f>IF(I4956="non-stop", 0, VALUE(LEFT(I4956, FIND(" ", I4956)-1)))</f>
        <v>0</v>
      </c>
    </row>
    <row r="4957" spans="1:15" x14ac:dyDescent="0.3">
      <c r="A4957" t="s">
        <v>14</v>
      </c>
      <c r="B4957" t="s">
        <v>39</v>
      </c>
      <c r="C4957" t="s">
        <v>68</v>
      </c>
      <c r="D4957" t="s">
        <v>67</v>
      </c>
      <c r="E4957" s="3" t="s">
        <v>80</v>
      </c>
      <c r="F4957" t="s">
        <v>217</v>
      </c>
      <c r="G4957" t="s">
        <v>245</v>
      </c>
      <c r="H4957" s="5" t="s">
        <v>1654</v>
      </c>
      <c r="I4957" t="s">
        <v>1991</v>
      </c>
      <c r="J4957" t="s">
        <v>1996</v>
      </c>
      <c r="K4957">
        <v>3847</v>
      </c>
      <c r="L4957" t="str">
        <f>IFERROR(LEFT(H4957, FIND("h", H4957)-1),0)</f>
        <v>2</v>
      </c>
      <c r="M4957" t="str">
        <f>IFERROR(MID(H4957, FIND("h", H4957)+1, FIND("m", H4957) - FIND("h", H4957)-1), IFERROR(LEFT(H4957, FIND("m",  H4957)-1),0))</f>
        <v xml:space="preserve"> 30</v>
      </c>
      <c r="N4957">
        <f>Table1[[#This Row],[Duration_hr]]*60 +Table1[[#This Row],[Duration_min]]</f>
        <v>150</v>
      </c>
      <c r="O4957">
        <f>IF(I4957="non-stop", 0, VALUE(LEFT(I4957, FIND(" ", I4957)-1)))</f>
        <v>0</v>
      </c>
    </row>
    <row r="4958" spans="1:15" x14ac:dyDescent="0.3">
      <c r="A4958" t="s">
        <v>14</v>
      </c>
      <c r="B4958" t="s">
        <v>33</v>
      </c>
      <c r="C4958" t="s">
        <v>68</v>
      </c>
      <c r="D4958" t="s">
        <v>67</v>
      </c>
      <c r="E4958" s="3" t="s">
        <v>80</v>
      </c>
      <c r="F4958" t="s">
        <v>333</v>
      </c>
      <c r="G4958" t="s">
        <v>381</v>
      </c>
      <c r="H4958" s="5" t="s">
        <v>1654</v>
      </c>
      <c r="I4958" t="s">
        <v>1991</v>
      </c>
      <c r="J4958" t="s">
        <v>1996</v>
      </c>
      <c r="K4958">
        <v>3873</v>
      </c>
      <c r="L4958" t="str">
        <f>IFERROR(LEFT(H4958, FIND("h", H4958)-1),0)</f>
        <v>2</v>
      </c>
      <c r="M4958" t="str">
        <f>IFERROR(MID(H4958, FIND("h", H4958)+1, FIND("m", H4958) - FIND("h", H4958)-1), IFERROR(LEFT(H4958, FIND("m",  H4958)-1),0))</f>
        <v xml:space="preserve"> 30</v>
      </c>
      <c r="N4958">
        <f>Table1[[#This Row],[Duration_hr]]*60 +Table1[[#This Row],[Duration_min]]</f>
        <v>150</v>
      </c>
      <c r="O4958">
        <f>IF(I4958="non-stop", 0, VALUE(LEFT(I4958, FIND(" ", I4958)-1)))</f>
        <v>0</v>
      </c>
    </row>
    <row r="4959" spans="1:15" x14ac:dyDescent="0.3">
      <c r="A4959" t="s">
        <v>14</v>
      </c>
      <c r="B4959" t="s">
        <v>28</v>
      </c>
      <c r="C4959" t="s">
        <v>68</v>
      </c>
      <c r="D4959" t="s">
        <v>67</v>
      </c>
      <c r="E4959" s="3" t="s">
        <v>80</v>
      </c>
      <c r="F4959" t="s">
        <v>333</v>
      </c>
      <c r="G4959" t="s">
        <v>381</v>
      </c>
      <c r="H4959" s="5" t="s">
        <v>1654</v>
      </c>
      <c r="I4959" t="s">
        <v>1991</v>
      </c>
      <c r="J4959" t="s">
        <v>1998</v>
      </c>
      <c r="K4959">
        <v>3841</v>
      </c>
      <c r="L4959" t="str">
        <f>IFERROR(LEFT(H4959, FIND("h", H4959)-1),0)</f>
        <v>2</v>
      </c>
      <c r="M4959" t="str">
        <f>IFERROR(MID(H4959, FIND("h", H4959)+1, FIND("m", H4959) - FIND("h", H4959)-1), IFERROR(LEFT(H4959, FIND("m",  H4959)-1),0))</f>
        <v xml:space="preserve"> 30</v>
      </c>
      <c r="N4959">
        <f>Table1[[#This Row],[Duration_hr]]*60 +Table1[[#This Row],[Duration_min]]</f>
        <v>150</v>
      </c>
      <c r="O4959">
        <f>IF(I4959="non-stop", 0, VALUE(LEFT(I4959, FIND(" ", I4959)-1)))</f>
        <v>0</v>
      </c>
    </row>
    <row r="4960" spans="1:15" x14ac:dyDescent="0.3">
      <c r="A4960" t="s">
        <v>14</v>
      </c>
      <c r="B4960" t="s">
        <v>46</v>
      </c>
      <c r="C4960" t="s">
        <v>68</v>
      </c>
      <c r="D4960" t="s">
        <v>67</v>
      </c>
      <c r="E4960" s="3" t="s">
        <v>80</v>
      </c>
      <c r="F4960" t="s">
        <v>333</v>
      </c>
      <c r="G4960" t="s">
        <v>381</v>
      </c>
      <c r="H4960" s="5" t="s">
        <v>1654</v>
      </c>
      <c r="I4960" t="s">
        <v>1991</v>
      </c>
      <c r="J4960" t="s">
        <v>1996</v>
      </c>
      <c r="K4960">
        <v>4174</v>
      </c>
      <c r="L4960" t="str">
        <f>IFERROR(LEFT(H4960, FIND("h", H4960)-1),0)</f>
        <v>2</v>
      </c>
      <c r="M4960" t="str">
        <f>IFERROR(MID(H4960, FIND("h", H4960)+1, FIND("m", H4960) - FIND("h", H4960)-1), IFERROR(LEFT(H4960, FIND("m",  H4960)-1),0))</f>
        <v xml:space="preserve"> 30</v>
      </c>
      <c r="N4960">
        <f>Table1[[#This Row],[Duration_hr]]*60 +Table1[[#This Row],[Duration_min]]</f>
        <v>150</v>
      </c>
      <c r="O4960">
        <f>IF(I4960="non-stop", 0, VALUE(LEFT(I4960, FIND(" ", I4960)-1)))</f>
        <v>0</v>
      </c>
    </row>
    <row r="4961" spans="1:15" x14ac:dyDescent="0.3">
      <c r="A4961" t="s">
        <v>11</v>
      </c>
      <c r="B4961" t="s">
        <v>28</v>
      </c>
      <c r="C4961" t="s">
        <v>68</v>
      </c>
      <c r="D4961" t="s">
        <v>67</v>
      </c>
      <c r="E4961" s="3" t="s">
        <v>80</v>
      </c>
      <c r="F4961" t="s">
        <v>311</v>
      </c>
      <c r="G4961" t="s">
        <v>319</v>
      </c>
      <c r="H4961" s="5" t="s">
        <v>1654</v>
      </c>
      <c r="I4961" t="s">
        <v>1991</v>
      </c>
      <c r="J4961" t="s">
        <v>1996</v>
      </c>
      <c r="K4961">
        <v>4804</v>
      </c>
      <c r="L4961" t="str">
        <f>IFERROR(LEFT(H4961, FIND("h", H4961)-1),0)</f>
        <v>2</v>
      </c>
      <c r="M4961" t="str">
        <f>IFERROR(MID(H4961, FIND("h", H4961)+1, FIND("m", H4961) - FIND("h", H4961)-1), IFERROR(LEFT(H4961, FIND("m",  H4961)-1),0))</f>
        <v xml:space="preserve"> 30</v>
      </c>
      <c r="N4961">
        <f>Table1[[#This Row],[Duration_hr]]*60 +Table1[[#This Row],[Duration_min]]</f>
        <v>150</v>
      </c>
      <c r="O4961">
        <f>IF(I4961="non-stop", 0, VALUE(LEFT(I4961, FIND(" ", I4961)-1)))</f>
        <v>0</v>
      </c>
    </row>
    <row r="4962" spans="1:15" x14ac:dyDescent="0.3">
      <c r="A4962" t="s">
        <v>18</v>
      </c>
      <c r="B4962" t="s">
        <v>42</v>
      </c>
      <c r="C4962" t="s">
        <v>68</v>
      </c>
      <c r="D4962" t="s">
        <v>67</v>
      </c>
      <c r="E4962" s="3" t="s">
        <v>80</v>
      </c>
      <c r="F4962" t="s">
        <v>337</v>
      </c>
      <c r="G4962" t="s">
        <v>1526</v>
      </c>
      <c r="H4962" s="5" t="s">
        <v>1654</v>
      </c>
      <c r="I4962" t="s">
        <v>1991</v>
      </c>
      <c r="J4962" t="s">
        <v>1996</v>
      </c>
      <c r="K4962">
        <v>4107</v>
      </c>
      <c r="L4962" t="str">
        <f>IFERROR(LEFT(H4962, FIND("h", H4962)-1),0)</f>
        <v>2</v>
      </c>
      <c r="M4962" t="str">
        <f>IFERROR(MID(H4962, FIND("h", H4962)+1, FIND("m", H4962) - FIND("h", H4962)-1), IFERROR(LEFT(H4962, FIND("m",  H4962)-1),0))</f>
        <v xml:space="preserve"> 30</v>
      </c>
      <c r="N4962">
        <f>Table1[[#This Row],[Duration_hr]]*60 +Table1[[#This Row],[Duration_min]]</f>
        <v>150</v>
      </c>
      <c r="O4962">
        <f>IF(I4962="non-stop", 0, VALUE(LEFT(I4962, FIND(" ", I4962)-1)))</f>
        <v>0</v>
      </c>
    </row>
    <row r="4963" spans="1:15" x14ac:dyDescent="0.3">
      <c r="A4963" t="s">
        <v>12</v>
      </c>
      <c r="B4963" t="s">
        <v>62</v>
      </c>
      <c r="C4963" t="s">
        <v>68</v>
      </c>
      <c r="D4963" t="s">
        <v>67</v>
      </c>
      <c r="E4963" s="3" t="s">
        <v>80</v>
      </c>
      <c r="F4963" t="s">
        <v>234</v>
      </c>
      <c r="G4963" t="s">
        <v>354</v>
      </c>
      <c r="H4963" s="5" t="s">
        <v>1654</v>
      </c>
      <c r="I4963" t="s">
        <v>1991</v>
      </c>
      <c r="J4963" t="s">
        <v>1996</v>
      </c>
      <c r="K4963">
        <v>5195</v>
      </c>
      <c r="L4963" t="str">
        <f>IFERROR(LEFT(H4963, FIND("h", H4963)-1),0)</f>
        <v>2</v>
      </c>
      <c r="M4963" t="str">
        <f>IFERROR(MID(H4963, FIND("h", H4963)+1, FIND("m", H4963) - FIND("h", H4963)-1), IFERROR(LEFT(H4963, FIND("m",  H4963)-1),0))</f>
        <v xml:space="preserve"> 30</v>
      </c>
      <c r="N4963">
        <f>Table1[[#This Row],[Duration_hr]]*60 +Table1[[#This Row],[Duration_min]]</f>
        <v>150</v>
      </c>
      <c r="O4963">
        <f>IF(I4963="non-stop", 0, VALUE(LEFT(I4963, FIND(" ", I4963)-1)))</f>
        <v>0</v>
      </c>
    </row>
    <row r="4964" spans="1:15" x14ac:dyDescent="0.3">
      <c r="A4964" t="s">
        <v>11</v>
      </c>
      <c r="B4964" t="s">
        <v>40</v>
      </c>
      <c r="C4964" t="s">
        <v>68</v>
      </c>
      <c r="D4964" t="s">
        <v>67</v>
      </c>
      <c r="E4964" s="3" t="s">
        <v>80</v>
      </c>
      <c r="F4964" t="s">
        <v>311</v>
      </c>
      <c r="G4964" t="s">
        <v>319</v>
      </c>
      <c r="H4964" s="5" t="s">
        <v>1654</v>
      </c>
      <c r="I4964" t="s">
        <v>1991</v>
      </c>
      <c r="J4964" t="s">
        <v>1996</v>
      </c>
      <c r="K4964">
        <v>4174</v>
      </c>
      <c r="L4964" t="str">
        <f>IFERROR(LEFT(H4964, FIND("h", H4964)-1),0)</f>
        <v>2</v>
      </c>
      <c r="M4964" t="str">
        <f>IFERROR(MID(H4964, FIND("h", H4964)+1, FIND("m", H4964) - FIND("h", H4964)-1), IFERROR(LEFT(H4964, FIND("m",  H4964)-1),0))</f>
        <v xml:space="preserve"> 30</v>
      </c>
      <c r="N4964">
        <f>Table1[[#This Row],[Duration_hr]]*60 +Table1[[#This Row],[Duration_min]]</f>
        <v>150</v>
      </c>
      <c r="O4964">
        <f>IF(I4964="non-stop", 0, VALUE(LEFT(I4964, FIND(" ", I4964)-1)))</f>
        <v>0</v>
      </c>
    </row>
    <row r="4965" spans="1:15" x14ac:dyDescent="0.3">
      <c r="A4965" t="s">
        <v>18</v>
      </c>
      <c r="B4965" t="s">
        <v>60</v>
      </c>
      <c r="C4965" t="s">
        <v>68</v>
      </c>
      <c r="D4965" t="s">
        <v>67</v>
      </c>
      <c r="E4965" s="3" t="s">
        <v>80</v>
      </c>
      <c r="F4965" t="s">
        <v>337</v>
      </c>
      <c r="G4965" t="s">
        <v>1536</v>
      </c>
      <c r="H4965" s="5" t="s">
        <v>1654</v>
      </c>
      <c r="I4965" t="s">
        <v>1991</v>
      </c>
      <c r="J4965" t="s">
        <v>1996</v>
      </c>
      <c r="K4965">
        <v>3782</v>
      </c>
      <c r="L4965" t="str">
        <f>IFERROR(LEFT(H4965, FIND("h", H4965)-1),0)</f>
        <v>2</v>
      </c>
      <c r="M4965" t="str">
        <f>IFERROR(MID(H4965, FIND("h", H4965)+1, FIND("m", H4965) - FIND("h", H4965)-1), IFERROR(LEFT(H4965, FIND("m",  H4965)-1),0))</f>
        <v xml:space="preserve"> 30</v>
      </c>
      <c r="N4965">
        <f>Table1[[#This Row],[Duration_hr]]*60 +Table1[[#This Row],[Duration_min]]</f>
        <v>150</v>
      </c>
      <c r="O4965">
        <f>IF(I4965="non-stop", 0, VALUE(LEFT(I4965, FIND(" ", I4965)-1)))</f>
        <v>0</v>
      </c>
    </row>
    <row r="4966" spans="1:15" x14ac:dyDescent="0.3">
      <c r="A4966" t="s">
        <v>18</v>
      </c>
      <c r="B4966" t="s">
        <v>48</v>
      </c>
      <c r="C4966" t="s">
        <v>68</v>
      </c>
      <c r="D4966" t="s">
        <v>67</v>
      </c>
      <c r="E4966" s="3" t="s">
        <v>80</v>
      </c>
      <c r="F4966" t="s">
        <v>337</v>
      </c>
      <c r="G4966" t="s">
        <v>948</v>
      </c>
      <c r="H4966" s="5" t="s">
        <v>1654</v>
      </c>
      <c r="I4966" t="s">
        <v>1991</v>
      </c>
      <c r="J4966" t="s">
        <v>1996</v>
      </c>
      <c r="K4966">
        <v>4107</v>
      </c>
      <c r="L4966" t="str">
        <f>IFERROR(LEFT(H4966, FIND("h", H4966)-1),0)</f>
        <v>2</v>
      </c>
      <c r="M4966" t="str">
        <f>IFERROR(MID(H4966, FIND("h", H4966)+1, FIND("m", H4966) - FIND("h", H4966)-1), IFERROR(LEFT(H4966, FIND("m",  H4966)-1),0))</f>
        <v xml:space="preserve"> 30</v>
      </c>
      <c r="N4966">
        <f>Table1[[#This Row],[Duration_hr]]*60 +Table1[[#This Row],[Duration_min]]</f>
        <v>150</v>
      </c>
      <c r="O4966">
        <f>IF(I4966="non-stop", 0, VALUE(LEFT(I4966, FIND(" ", I4966)-1)))</f>
        <v>0</v>
      </c>
    </row>
    <row r="4967" spans="1:15" x14ac:dyDescent="0.3">
      <c r="A4967" t="s">
        <v>18</v>
      </c>
      <c r="B4967" t="s">
        <v>52</v>
      </c>
      <c r="C4967" t="s">
        <v>68</v>
      </c>
      <c r="D4967" t="s">
        <v>67</v>
      </c>
      <c r="E4967" s="3" t="s">
        <v>80</v>
      </c>
      <c r="F4967" t="s">
        <v>257</v>
      </c>
      <c r="G4967" t="s">
        <v>306</v>
      </c>
      <c r="H4967" s="5" t="s">
        <v>1654</v>
      </c>
      <c r="I4967" t="s">
        <v>1991</v>
      </c>
      <c r="J4967" t="s">
        <v>1996</v>
      </c>
      <c r="K4967">
        <v>5989</v>
      </c>
      <c r="L4967" t="str">
        <f>IFERROR(LEFT(H4967, FIND("h", H4967)-1),0)</f>
        <v>2</v>
      </c>
      <c r="M4967" t="str">
        <f>IFERROR(MID(H4967, FIND("h", H4967)+1, FIND("m", H4967) - FIND("h", H4967)-1), IFERROR(LEFT(H4967, FIND("m",  H4967)-1),0))</f>
        <v xml:space="preserve"> 30</v>
      </c>
      <c r="N4967">
        <f>Table1[[#This Row],[Duration_hr]]*60 +Table1[[#This Row],[Duration_min]]</f>
        <v>150</v>
      </c>
      <c r="O4967">
        <f>IF(I4967="non-stop", 0, VALUE(LEFT(I4967, FIND(" ", I4967)-1)))</f>
        <v>0</v>
      </c>
    </row>
    <row r="4968" spans="1:15" x14ac:dyDescent="0.3">
      <c r="A4968" t="s">
        <v>12</v>
      </c>
      <c r="B4968" t="s">
        <v>52</v>
      </c>
      <c r="C4968" t="s">
        <v>68</v>
      </c>
      <c r="D4968" t="s">
        <v>67</v>
      </c>
      <c r="E4968" s="3" t="s">
        <v>80</v>
      </c>
      <c r="F4968" t="s">
        <v>234</v>
      </c>
      <c r="G4968" t="s">
        <v>354</v>
      </c>
      <c r="H4968" s="5" t="s">
        <v>1654</v>
      </c>
      <c r="I4968" t="s">
        <v>1991</v>
      </c>
      <c r="J4968" t="s">
        <v>1996</v>
      </c>
      <c r="K4968">
        <v>5510</v>
      </c>
      <c r="L4968" t="str">
        <f>IFERROR(LEFT(H4968, FIND("h", H4968)-1),0)</f>
        <v>2</v>
      </c>
      <c r="M4968" t="str">
        <f>IFERROR(MID(H4968, FIND("h", H4968)+1, FIND("m", H4968) - FIND("h", H4968)-1), IFERROR(LEFT(H4968, FIND("m",  H4968)-1),0))</f>
        <v xml:space="preserve"> 30</v>
      </c>
      <c r="N4968">
        <f>Table1[[#This Row],[Duration_hr]]*60 +Table1[[#This Row],[Duration_min]]</f>
        <v>150</v>
      </c>
      <c r="O4968">
        <f>IF(I4968="non-stop", 0, VALUE(LEFT(I4968, FIND(" ", I4968)-1)))</f>
        <v>0</v>
      </c>
    </row>
    <row r="4969" spans="1:15" x14ac:dyDescent="0.3">
      <c r="A4969" t="s">
        <v>18</v>
      </c>
      <c r="B4969" t="s">
        <v>24</v>
      </c>
      <c r="C4969" t="s">
        <v>68</v>
      </c>
      <c r="D4969" t="s">
        <v>67</v>
      </c>
      <c r="E4969" s="3" t="s">
        <v>80</v>
      </c>
      <c r="F4969" t="s">
        <v>337</v>
      </c>
      <c r="G4969" t="s">
        <v>1551</v>
      </c>
      <c r="H4969" s="5" t="s">
        <v>1654</v>
      </c>
      <c r="I4969" t="s">
        <v>1991</v>
      </c>
      <c r="J4969" t="s">
        <v>1996</v>
      </c>
      <c r="K4969">
        <v>4409</v>
      </c>
      <c r="L4969" t="str">
        <f>IFERROR(LEFT(H4969, FIND("h", H4969)-1),0)</f>
        <v>2</v>
      </c>
      <c r="M4969" t="str">
        <f>IFERROR(MID(H4969, FIND("h", H4969)+1, FIND("m", H4969) - FIND("h", H4969)-1), IFERROR(LEFT(H4969, FIND("m",  H4969)-1),0))</f>
        <v xml:space="preserve"> 30</v>
      </c>
      <c r="N4969">
        <f>Table1[[#This Row],[Duration_hr]]*60 +Table1[[#This Row],[Duration_min]]</f>
        <v>150</v>
      </c>
      <c r="O4969">
        <f>IF(I4969="non-stop", 0, VALUE(LEFT(I4969, FIND(" ", I4969)-1)))</f>
        <v>0</v>
      </c>
    </row>
    <row r="4970" spans="1:15" x14ac:dyDescent="0.3">
      <c r="A4970" t="s">
        <v>18</v>
      </c>
      <c r="B4970" t="s">
        <v>43</v>
      </c>
      <c r="C4970" t="s">
        <v>68</v>
      </c>
      <c r="D4970" t="s">
        <v>67</v>
      </c>
      <c r="E4970" s="3" t="s">
        <v>80</v>
      </c>
      <c r="F4970" t="s">
        <v>337</v>
      </c>
      <c r="G4970" t="s">
        <v>1552</v>
      </c>
      <c r="H4970" s="5" t="s">
        <v>1654</v>
      </c>
      <c r="I4970" t="s">
        <v>1991</v>
      </c>
      <c r="J4970" t="s">
        <v>1996</v>
      </c>
      <c r="K4970">
        <v>3807</v>
      </c>
      <c r="L4970" t="str">
        <f>IFERROR(LEFT(H4970, FIND("h", H4970)-1),0)</f>
        <v>2</v>
      </c>
      <c r="M4970" t="str">
        <f>IFERROR(MID(H4970, FIND("h", H4970)+1, FIND("m", H4970) - FIND("h", H4970)-1), IFERROR(LEFT(H4970, FIND("m",  H4970)-1),0))</f>
        <v xml:space="preserve"> 30</v>
      </c>
      <c r="N4970">
        <f>Table1[[#This Row],[Duration_hr]]*60 +Table1[[#This Row],[Duration_min]]</f>
        <v>150</v>
      </c>
      <c r="O4970">
        <f>IF(I4970="non-stop", 0, VALUE(LEFT(I4970, FIND(" ", I4970)-1)))</f>
        <v>0</v>
      </c>
    </row>
    <row r="4971" spans="1:15" x14ac:dyDescent="0.3">
      <c r="A4971" t="s">
        <v>18</v>
      </c>
      <c r="B4971" t="s">
        <v>66</v>
      </c>
      <c r="C4971" t="s">
        <v>68</v>
      </c>
      <c r="D4971" t="s">
        <v>67</v>
      </c>
      <c r="E4971" s="3" t="s">
        <v>80</v>
      </c>
      <c r="F4971" t="s">
        <v>337</v>
      </c>
      <c r="G4971" t="s">
        <v>1555</v>
      </c>
      <c r="H4971" s="5" t="s">
        <v>1654</v>
      </c>
      <c r="I4971" t="s">
        <v>1991</v>
      </c>
      <c r="J4971" t="s">
        <v>1996</v>
      </c>
      <c r="K4971">
        <v>4409</v>
      </c>
      <c r="L4971" t="str">
        <f>IFERROR(LEFT(H4971, FIND("h", H4971)-1),0)</f>
        <v>2</v>
      </c>
      <c r="M4971" t="str">
        <f>IFERROR(MID(H4971, FIND("h", H4971)+1, FIND("m", H4971) - FIND("h", H4971)-1), IFERROR(LEFT(H4971, FIND("m",  H4971)-1),0))</f>
        <v xml:space="preserve"> 30</v>
      </c>
      <c r="N4971">
        <f>Table1[[#This Row],[Duration_hr]]*60 +Table1[[#This Row],[Duration_min]]</f>
        <v>150</v>
      </c>
      <c r="O4971">
        <f>IF(I4971="non-stop", 0, VALUE(LEFT(I4971, FIND(" ", I4971)-1)))</f>
        <v>0</v>
      </c>
    </row>
    <row r="4972" spans="1:15" x14ac:dyDescent="0.3">
      <c r="A4972" t="s">
        <v>14</v>
      </c>
      <c r="B4972" t="s">
        <v>30</v>
      </c>
      <c r="C4972" t="s">
        <v>68</v>
      </c>
      <c r="D4972" t="s">
        <v>67</v>
      </c>
      <c r="E4972" s="3" t="s">
        <v>80</v>
      </c>
      <c r="F4972" t="s">
        <v>333</v>
      </c>
      <c r="G4972" t="s">
        <v>381</v>
      </c>
      <c r="H4972" s="5" t="s">
        <v>1654</v>
      </c>
      <c r="I4972" t="s">
        <v>1991</v>
      </c>
      <c r="J4972" t="s">
        <v>1998</v>
      </c>
      <c r="K4972">
        <v>3841</v>
      </c>
      <c r="L4972" t="str">
        <f>IFERROR(LEFT(H4972, FIND("h", H4972)-1),0)</f>
        <v>2</v>
      </c>
      <c r="M4972" t="str">
        <f>IFERROR(MID(H4972, FIND("h", H4972)+1, FIND("m", H4972) - FIND("h", H4972)-1), IFERROR(LEFT(H4972, FIND("m",  H4972)-1),0))</f>
        <v xml:space="preserve"> 30</v>
      </c>
      <c r="N4972">
        <f>Table1[[#This Row],[Duration_hr]]*60 +Table1[[#This Row],[Duration_min]]</f>
        <v>150</v>
      </c>
      <c r="O4972">
        <f>IF(I4972="non-stop", 0, VALUE(LEFT(I4972, FIND(" ", I4972)-1)))</f>
        <v>0</v>
      </c>
    </row>
    <row r="4973" spans="1:15" x14ac:dyDescent="0.3">
      <c r="A4973" t="s">
        <v>18</v>
      </c>
      <c r="B4973" t="s">
        <v>58</v>
      </c>
      <c r="C4973" t="s">
        <v>68</v>
      </c>
      <c r="D4973" t="s">
        <v>67</v>
      </c>
      <c r="E4973" s="3" t="s">
        <v>80</v>
      </c>
      <c r="F4973" t="s">
        <v>337</v>
      </c>
      <c r="G4973" t="s">
        <v>1562</v>
      </c>
      <c r="H4973" s="5" t="s">
        <v>1654</v>
      </c>
      <c r="I4973" t="s">
        <v>1991</v>
      </c>
      <c r="J4973" t="s">
        <v>1996</v>
      </c>
      <c r="K4973">
        <v>5645</v>
      </c>
      <c r="L4973" t="str">
        <f>IFERROR(LEFT(H4973, FIND("h", H4973)-1),0)</f>
        <v>2</v>
      </c>
      <c r="M4973" t="str">
        <f>IFERROR(MID(H4973, FIND("h", H4973)+1, FIND("m", H4973) - FIND("h", H4973)-1), IFERROR(LEFT(H4973, FIND("m",  H4973)-1),0))</f>
        <v xml:space="preserve"> 30</v>
      </c>
      <c r="N4973">
        <f>Table1[[#This Row],[Duration_hr]]*60 +Table1[[#This Row],[Duration_min]]</f>
        <v>150</v>
      </c>
      <c r="O4973">
        <f>IF(I4973="non-stop", 0, VALUE(LEFT(I4973, FIND(" ", I4973)-1)))</f>
        <v>0</v>
      </c>
    </row>
    <row r="4974" spans="1:15" x14ac:dyDescent="0.3">
      <c r="A4974" t="s">
        <v>14</v>
      </c>
      <c r="B4974" t="s">
        <v>47</v>
      </c>
      <c r="C4974" t="s">
        <v>68</v>
      </c>
      <c r="D4974" t="s">
        <v>67</v>
      </c>
      <c r="E4974" s="3" t="s">
        <v>80</v>
      </c>
      <c r="F4974" t="s">
        <v>333</v>
      </c>
      <c r="G4974" t="s">
        <v>381</v>
      </c>
      <c r="H4974" s="5" t="s">
        <v>1654</v>
      </c>
      <c r="I4974" t="s">
        <v>1991</v>
      </c>
      <c r="J4974" t="s">
        <v>1996</v>
      </c>
      <c r="K4974">
        <v>3873</v>
      </c>
      <c r="L4974" t="str">
        <f>IFERROR(LEFT(H4974, FIND("h", H4974)-1),0)</f>
        <v>2</v>
      </c>
      <c r="M4974" t="str">
        <f>IFERROR(MID(H4974, FIND("h", H4974)+1, FIND("m", H4974) - FIND("h", H4974)-1), IFERROR(LEFT(H4974, FIND("m",  H4974)-1),0))</f>
        <v xml:space="preserve"> 30</v>
      </c>
      <c r="N4974">
        <f>Table1[[#This Row],[Duration_hr]]*60 +Table1[[#This Row],[Duration_min]]</f>
        <v>150</v>
      </c>
      <c r="O4974">
        <f>IF(I4974="non-stop", 0, VALUE(LEFT(I4974, FIND(" ", I4974)-1)))</f>
        <v>0</v>
      </c>
    </row>
    <row r="4975" spans="1:15" x14ac:dyDescent="0.3">
      <c r="A4975" t="s">
        <v>14</v>
      </c>
      <c r="B4975" t="s">
        <v>33</v>
      </c>
      <c r="C4975" t="s">
        <v>68</v>
      </c>
      <c r="D4975" t="s">
        <v>67</v>
      </c>
      <c r="E4975" s="3" t="s">
        <v>80</v>
      </c>
      <c r="F4975" t="s">
        <v>333</v>
      </c>
      <c r="G4975" t="s">
        <v>381</v>
      </c>
      <c r="H4975" s="5" t="s">
        <v>1654</v>
      </c>
      <c r="I4975" t="s">
        <v>1991</v>
      </c>
      <c r="J4975" t="s">
        <v>1998</v>
      </c>
      <c r="K4975">
        <v>3841</v>
      </c>
      <c r="L4975" t="str">
        <f>IFERROR(LEFT(H4975, FIND("h", H4975)-1),0)</f>
        <v>2</v>
      </c>
      <c r="M4975" t="str">
        <f>IFERROR(MID(H4975, FIND("h", H4975)+1, FIND("m", H4975) - FIND("h", H4975)-1), IFERROR(LEFT(H4975, FIND("m",  H4975)-1),0))</f>
        <v xml:space="preserve"> 30</v>
      </c>
      <c r="N4975">
        <f>Table1[[#This Row],[Duration_hr]]*60 +Table1[[#This Row],[Duration_min]]</f>
        <v>150</v>
      </c>
      <c r="O4975">
        <f>IF(I4975="non-stop", 0, VALUE(LEFT(I4975, FIND(" ", I4975)-1)))</f>
        <v>0</v>
      </c>
    </row>
    <row r="4976" spans="1:15" x14ac:dyDescent="0.3">
      <c r="A4976" t="s">
        <v>14</v>
      </c>
      <c r="B4976" t="s">
        <v>38</v>
      </c>
      <c r="C4976" t="s">
        <v>68</v>
      </c>
      <c r="D4976" t="s">
        <v>67</v>
      </c>
      <c r="E4976" s="3" t="s">
        <v>80</v>
      </c>
      <c r="F4976" t="s">
        <v>217</v>
      </c>
      <c r="G4976" t="s">
        <v>245</v>
      </c>
      <c r="H4976" s="5" t="s">
        <v>1654</v>
      </c>
      <c r="I4976" t="s">
        <v>1991</v>
      </c>
      <c r="J4976" t="s">
        <v>1996</v>
      </c>
      <c r="K4976">
        <v>4622</v>
      </c>
      <c r="L4976" t="str">
        <f>IFERROR(LEFT(H4976, FIND("h", H4976)-1),0)</f>
        <v>2</v>
      </c>
      <c r="M4976" t="str">
        <f>IFERROR(MID(H4976, FIND("h", H4976)+1, FIND("m", H4976) - FIND("h", H4976)-1), IFERROR(LEFT(H4976, FIND("m",  H4976)-1),0))</f>
        <v xml:space="preserve"> 30</v>
      </c>
      <c r="N4976">
        <f>Table1[[#This Row],[Duration_hr]]*60 +Table1[[#This Row],[Duration_min]]</f>
        <v>150</v>
      </c>
      <c r="O4976">
        <f>IF(I4976="non-stop", 0, VALUE(LEFT(I4976, FIND(" ", I4976)-1)))</f>
        <v>0</v>
      </c>
    </row>
    <row r="4977" spans="1:15" x14ac:dyDescent="0.3">
      <c r="A4977" t="s">
        <v>12</v>
      </c>
      <c r="B4977" t="s">
        <v>47</v>
      </c>
      <c r="C4977" t="s">
        <v>68</v>
      </c>
      <c r="D4977" t="s">
        <v>67</v>
      </c>
      <c r="E4977" s="3" t="s">
        <v>80</v>
      </c>
      <c r="F4977" t="s">
        <v>234</v>
      </c>
      <c r="G4977" t="s">
        <v>354</v>
      </c>
      <c r="H4977" s="5" t="s">
        <v>1654</v>
      </c>
      <c r="I4977" t="s">
        <v>1991</v>
      </c>
      <c r="J4977" t="s">
        <v>1996</v>
      </c>
      <c r="K4977">
        <v>5510</v>
      </c>
      <c r="L4977" t="str">
        <f>IFERROR(LEFT(H4977, FIND("h", H4977)-1),0)</f>
        <v>2</v>
      </c>
      <c r="M4977" t="str">
        <f>IFERROR(MID(H4977, FIND("h", H4977)+1, FIND("m", H4977) - FIND("h", H4977)-1), IFERROR(LEFT(H4977, FIND("m",  H4977)-1),0))</f>
        <v xml:space="preserve"> 30</v>
      </c>
      <c r="N4977">
        <f>Table1[[#This Row],[Duration_hr]]*60 +Table1[[#This Row],[Duration_min]]</f>
        <v>150</v>
      </c>
      <c r="O4977">
        <f>IF(I4977="non-stop", 0, VALUE(LEFT(I4977, FIND(" ", I4977)-1)))</f>
        <v>0</v>
      </c>
    </row>
    <row r="4978" spans="1:15" x14ac:dyDescent="0.3">
      <c r="A4978" t="s">
        <v>18</v>
      </c>
      <c r="B4978" t="s">
        <v>24</v>
      </c>
      <c r="C4978" t="s">
        <v>68</v>
      </c>
      <c r="D4978" t="s">
        <v>67</v>
      </c>
      <c r="E4978" s="3" t="s">
        <v>80</v>
      </c>
      <c r="F4978" t="s">
        <v>257</v>
      </c>
      <c r="G4978" t="s">
        <v>306</v>
      </c>
      <c r="H4978" s="5" t="s">
        <v>1654</v>
      </c>
      <c r="I4978" t="s">
        <v>1991</v>
      </c>
      <c r="J4978" t="s">
        <v>1996</v>
      </c>
      <c r="K4978">
        <v>5989</v>
      </c>
      <c r="L4978" t="str">
        <f>IFERROR(LEFT(H4978, FIND("h", H4978)-1),0)</f>
        <v>2</v>
      </c>
      <c r="M4978" t="str">
        <f>IFERROR(MID(H4978, FIND("h", H4978)+1, FIND("m", H4978) - FIND("h", H4978)-1), IFERROR(LEFT(H4978, FIND("m",  H4978)-1),0))</f>
        <v xml:space="preserve"> 30</v>
      </c>
      <c r="N4978">
        <f>Table1[[#This Row],[Duration_hr]]*60 +Table1[[#This Row],[Duration_min]]</f>
        <v>150</v>
      </c>
      <c r="O4978">
        <f>IF(I4978="non-stop", 0, VALUE(LEFT(I4978, FIND(" ", I4978)-1)))</f>
        <v>0</v>
      </c>
    </row>
    <row r="4979" spans="1:15" x14ac:dyDescent="0.3">
      <c r="A4979" t="s">
        <v>14</v>
      </c>
      <c r="B4979" t="s">
        <v>29</v>
      </c>
      <c r="C4979" t="s">
        <v>68</v>
      </c>
      <c r="D4979" t="s">
        <v>67</v>
      </c>
      <c r="E4979" s="3" t="s">
        <v>80</v>
      </c>
      <c r="F4979" t="s">
        <v>208</v>
      </c>
      <c r="G4979" t="s">
        <v>282</v>
      </c>
      <c r="H4979" s="5" t="s">
        <v>1654</v>
      </c>
      <c r="I4979" t="s">
        <v>1991</v>
      </c>
      <c r="J4979" t="s">
        <v>1996</v>
      </c>
      <c r="K4979">
        <v>6982</v>
      </c>
      <c r="L4979" t="str">
        <f>IFERROR(LEFT(H4979, FIND("h", H4979)-1),0)</f>
        <v>2</v>
      </c>
      <c r="M4979" t="str">
        <f>IFERROR(MID(H4979, FIND("h", H4979)+1, FIND("m", H4979) - FIND("h", H4979)-1), IFERROR(LEFT(H4979, FIND("m",  H4979)-1),0))</f>
        <v xml:space="preserve"> 30</v>
      </c>
      <c r="N4979">
        <f>Table1[[#This Row],[Duration_hr]]*60 +Table1[[#This Row],[Duration_min]]</f>
        <v>150</v>
      </c>
      <c r="O4979">
        <f>IF(I4979="non-stop", 0, VALUE(LEFT(I4979, FIND(" ", I4979)-1)))</f>
        <v>0</v>
      </c>
    </row>
    <row r="4980" spans="1:15" x14ac:dyDescent="0.3">
      <c r="A4980" t="s">
        <v>11</v>
      </c>
      <c r="B4980" t="s">
        <v>50</v>
      </c>
      <c r="C4980" t="s">
        <v>68</v>
      </c>
      <c r="D4980" t="s">
        <v>67</v>
      </c>
      <c r="E4980" s="3" t="s">
        <v>80</v>
      </c>
      <c r="F4980" t="s">
        <v>316</v>
      </c>
      <c r="G4980" t="s">
        <v>266</v>
      </c>
      <c r="H4980" s="5" t="s">
        <v>1654</v>
      </c>
      <c r="I4980" t="s">
        <v>1991</v>
      </c>
      <c r="J4980" t="s">
        <v>1996</v>
      </c>
      <c r="K4980">
        <v>5644</v>
      </c>
      <c r="L4980" t="str">
        <f>IFERROR(LEFT(H4980, FIND("h", H4980)-1),0)</f>
        <v>2</v>
      </c>
      <c r="M4980" t="str">
        <f>IFERROR(MID(H4980, FIND("h", H4980)+1, FIND("m", H4980) - FIND("h", H4980)-1), IFERROR(LEFT(H4980, FIND("m",  H4980)-1),0))</f>
        <v xml:space="preserve"> 30</v>
      </c>
      <c r="N4980">
        <f>Table1[[#This Row],[Duration_hr]]*60 +Table1[[#This Row],[Duration_min]]</f>
        <v>150</v>
      </c>
      <c r="O4980">
        <f>IF(I4980="non-stop", 0, VALUE(LEFT(I4980, FIND(" ", I4980)-1)))</f>
        <v>0</v>
      </c>
    </row>
    <row r="4981" spans="1:15" x14ac:dyDescent="0.3">
      <c r="A4981" t="s">
        <v>18</v>
      </c>
      <c r="B4981" t="s">
        <v>35</v>
      </c>
      <c r="C4981" t="s">
        <v>68</v>
      </c>
      <c r="D4981" t="s">
        <v>67</v>
      </c>
      <c r="E4981" s="3" t="s">
        <v>80</v>
      </c>
      <c r="F4981" t="s">
        <v>301</v>
      </c>
      <c r="G4981" t="s">
        <v>378</v>
      </c>
      <c r="H4981" s="5" t="s">
        <v>1654</v>
      </c>
      <c r="I4981" t="s">
        <v>1991</v>
      </c>
      <c r="J4981" t="s">
        <v>1996</v>
      </c>
      <c r="K4981">
        <v>5964</v>
      </c>
      <c r="L4981" t="str">
        <f>IFERROR(LEFT(H4981, FIND("h", H4981)-1),0)</f>
        <v>2</v>
      </c>
      <c r="M4981" t="str">
        <f>IFERROR(MID(H4981, FIND("h", H4981)+1, FIND("m", H4981) - FIND("h", H4981)-1), IFERROR(LEFT(H4981, FIND("m",  H4981)-1),0))</f>
        <v xml:space="preserve"> 30</v>
      </c>
      <c r="N4981">
        <f>Table1[[#This Row],[Duration_hr]]*60 +Table1[[#This Row],[Duration_min]]</f>
        <v>150</v>
      </c>
      <c r="O4981">
        <f>IF(I4981="non-stop", 0, VALUE(LEFT(I4981, FIND(" ", I4981)-1)))</f>
        <v>0</v>
      </c>
    </row>
    <row r="4982" spans="1:15" x14ac:dyDescent="0.3">
      <c r="A4982" t="s">
        <v>12</v>
      </c>
      <c r="B4982" t="s">
        <v>31</v>
      </c>
      <c r="C4982" t="s">
        <v>68</v>
      </c>
      <c r="D4982" t="s">
        <v>67</v>
      </c>
      <c r="E4982" s="3" t="s">
        <v>80</v>
      </c>
      <c r="F4982" t="s">
        <v>234</v>
      </c>
      <c r="G4982" t="s">
        <v>354</v>
      </c>
      <c r="H4982" s="5" t="s">
        <v>1654</v>
      </c>
      <c r="I4982" t="s">
        <v>1991</v>
      </c>
      <c r="J4982" t="s">
        <v>1996</v>
      </c>
      <c r="K4982">
        <v>6245</v>
      </c>
      <c r="L4982" t="str">
        <f>IFERROR(LEFT(H4982, FIND("h", H4982)-1),0)</f>
        <v>2</v>
      </c>
      <c r="M4982" t="str">
        <f>IFERROR(MID(H4982, FIND("h", H4982)+1, FIND("m", H4982) - FIND("h", H4982)-1), IFERROR(LEFT(H4982, FIND("m",  H4982)-1),0))</f>
        <v xml:space="preserve"> 30</v>
      </c>
      <c r="N4982">
        <f>Table1[[#This Row],[Duration_hr]]*60 +Table1[[#This Row],[Duration_min]]</f>
        <v>150</v>
      </c>
      <c r="O4982">
        <f>IF(I4982="non-stop", 0, VALUE(LEFT(I4982, FIND(" ", I4982)-1)))</f>
        <v>0</v>
      </c>
    </row>
    <row r="4983" spans="1:15" x14ac:dyDescent="0.3">
      <c r="A4983" t="s">
        <v>18</v>
      </c>
      <c r="B4983" t="s">
        <v>32</v>
      </c>
      <c r="C4983" t="s">
        <v>68</v>
      </c>
      <c r="D4983" t="s">
        <v>67</v>
      </c>
      <c r="E4983" s="3" t="s">
        <v>80</v>
      </c>
      <c r="F4983" t="s">
        <v>257</v>
      </c>
      <c r="G4983" t="s">
        <v>306</v>
      </c>
      <c r="H4983" s="5" t="s">
        <v>1654</v>
      </c>
      <c r="I4983" t="s">
        <v>1991</v>
      </c>
      <c r="J4983" t="s">
        <v>1996</v>
      </c>
      <c r="K4983">
        <v>4409</v>
      </c>
      <c r="L4983" t="str">
        <f>IFERROR(LEFT(H4983, FIND("h", H4983)-1),0)</f>
        <v>2</v>
      </c>
      <c r="M4983" t="str">
        <f>IFERROR(MID(H4983, FIND("h", H4983)+1, FIND("m", H4983) - FIND("h", H4983)-1), IFERROR(LEFT(H4983, FIND("m",  H4983)-1),0))</f>
        <v xml:space="preserve"> 30</v>
      </c>
      <c r="N4983">
        <f>Table1[[#This Row],[Duration_hr]]*60 +Table1[[#This Row],[Duration_min]]</f>
        <v>150</v>
      </c>
      <c r="O4983">
        <f>IF(I4983="non-stop", 0, VALUE(LEFT(I4983, FIND(" ", I4983)-1)))</f>
        <v>0</v>
      </c>
    </row>
    <row r="4984" spans="1:15" x14ac:dyDescent="0.3">
      <c r="A4984" t="s">
        <v>11</v>
      </c>
      <c r="B4984" t="s">
        <v>37</v>
      </c>
      <c r="C4984" t="s">
        <v>68</v>
      </c>
      <c r="D4984" t="s">
        <v>67</v>
      </c>
      <c r="E4984" s="3" t="s">
        <v>80</v>
      </c>
      <c r="F4984" t="s">
        <v>316</v>
      </c>
      <c r="G4984" t="s">
        <v>266</v>
      </c>
      <c r="H4984" s="5" t="s">
        <v>1654</v>
      </c>
      <c r="I4984" t="s">
        <v>1991</v>
      </c>
      <c r="J4984" t="s">
        <v>1996</v>
      </c>
      <c r="K4984">
        <v>4804</v>
      </c>
      <c r="L4984" t="str">
        <f>IFERROR(LEFT(H4984, FIND("h", H4984)-1),0)</f>
        <v>2</v>
      </c>
      <c r="M4984" t="str">
        <f>IFERROR(MID(H4984, FIND("h", H4984)+1, FIND("m", H4984) - FIND("h", H4984)-1), IFERROR(LEFT(H4984, FIND("m",  H4984)-1),0))</f>
        <v xml:space="preserve"> 30</v>
      </c>
      <c r="N4984">
        <f>Table1[[#This Row],[Duration_hr]]*60 +Table1[[#This Row],[Duration_min]]</f>
        <v>150</v>
      </c>
      <c r="O4984">
        <f>IF(I4984="non-stop", 0, VALUE(LEFT(I4984, FIND(" ", I4984)-1)))</f>
        <v>0</v>
      </c>
    </row>
    <row r="4985" spans="1:15" x14ac:dyDescent="0.3">
      <c r="A4985" t="s">
        <v>18</v>
      </c>
      <c r="B4985" t="s">
        <v>23</v>
      </c>
      <c r="C4985" t="s">
        <v>68</v>
      </c>
      <c r="D4985" t="s">
        <v>67</v>
      </c>
      <c r="E4985" s="3" t="s">
        <v>80</v>
      </c>
      <c r="F4985" t="s">
        <v>301</v>
      </c>
      <c r="G4985" t="s">
        <v>378</v>
      </c>
      <c r="H4985" s="5" t="s">
        <v>1654</v>
      </c>
      <c r="I4985" t="s">
        <v>1991</v>
      </c>
      <c r="J4985" t="s">
        <v>1996</v>
      </c>
      <c r="K4985">
        <v>5964</v>
      </c>
      <c r="L4985" t="str">
        <f>IFERROR(LEFT(H4985, FIND("h", H4985)-1),0)</f>
        <v>2</v>
      </c>
      <c r="M4985" t="str">
        <f>IFERROR(MID(H4985, FIND("h", H4985)+1, FIND("m", H4985) - FIND("h", H4985)-1), IFERROR(LEFT(H4985, FIND("m",  H4985)-1),0))</f>
        <v xml:space="preserve"> 30</v>
      </c>
      <c r="N4985">
        <f>Table1[[#This Row],[Duration_hr]]*60 +Table1[[#This Row],[Duration_min]]</f>
        <v>150</v>
      </c>
      <c r="O4985">
        <f>IF(I4985="non-stop", 0, VALUE(LEFT(I4985, FIND(" ", I4985)-1)))</f>
        <v>0</v>
      </c>
    </row>
    <row r="4986" spans="1:15" x14ac:dyDescent="0.3">
      <c r="A4986" t="s">
        <v>18</v>
      </c>
      <c r="B4986" t="s">
        <v>62</v>
      </c>
      <c r="C4986" t="s">
        <v>68</v>
      </c>
      <c r="D4986" t="s">
        <v>67</v>
      </c>
      <c r="E4986" s="3" t="s">
        <v>80</v>
      </c>
      <c r="F4986" t="s">
        <v>257</v>
      </c>
      <c r="G4986" t="s">
        <v>306</v>
      </c>
      <c r="H4986" s="5" t="s">
        <v>1654</v>
      </c>
      <c r="I4986" t="s">
        <v>1991</v>
      </c>
      <c r="J4986" t="s">
        <v>1996</v>
      </c>
      <c r="K4986">
        <v>4409</v>
      </c>
      <c r="L4986" t="str">
        <f>IFERROR(LEFT(H4986, FIND("h", H4986)-1),0)</f>
        <v>2</v>
      </c>
      <c r="M4986" t="str">
        <f>IFERROR(MID(H4986, FIND("h", H4986)+1, FIND("m", H4986) - FIND("h", H4986)-1), IFERROR(LEFT(H4986, FIND("m",  H4986)-1),0))</f>
        <v xml:space="preserve"> 30</v>
      </c>
      <c r="N4986">
        <f>Table1[[#This Row],[Duration_hr]]*60 +Table1[[#This Row],[Duration_min]]</f>
        <v>150</v>
      </c>
      <c r="O4986">
        <f>IF(I4986="non-stop", 0, VALUE(LEFT(I4986, FIND(" ", I4986)-1)))</f>
        <v>0</v>
      </c>
    </row>
    <row r="4987" spans="1:15" x14ac:dyDescent="0.3">
      <c r="A4987" t="s">
        <v>14</v>
      </c>
      <c r="B4987" t="s">
        <v>46</v>
      </c>
      <c r="C4987" t="s">
        <v>68</v>
      </c>
      <c r="D4987" t="s">
        <v>67</v>
      </c>
      <c r="E4987" s="3" t="s">
        <v>80</v>
      </c>
      <c r="F4987" t="s">
        <v>338</v>
      </c>
      <c r="G4987" t="s">
        <v>328</v>
      </c>
      <c r="H4987" s="5" t="s">
        <v>1654</v>
      </c>
      <c r="I4987" t="s">
        <v>1991</v>
      </c>
      <c r="J4987" t="s">
        <v>1996</v>
      </c>
      <c r="K4987">
        <v>4174</v>
      </c>
      <c r="L4987" t="str">
        <f>IFERROR(LEFT(H4987, FIND("h", H4987)-1),0)</f>
        <v>2</v>
      </c>
      <c r="M4987" t="str">
        <f>IFERROR(MID(H4987, FIND("h", H4987)+1, FIND("m", H4987) - FIND("h", H4987)-1), IFERROR(LEFT(H4987, FIND("m",  H4987)-1),0))</f>
        <v xml:space="preserve"> 30</v>
      </c>
      <c r="N4987">
        <f>Table1[[#This Row],[Duration_hr]]*60 +Table1[[#This Row],[Duration_min]]</f>
        <v>150</v>
      </c>
      <c r="O4987">
        <f>IF(I4987="non-stop", 0, VALUE(LEFT(I4987, FIND(" ", I4987)-1)))</f>
        <v>0</v>
      </c>
    </row>
    <row r="4988" spans="1:15" x14ac:dyDescent="0.3">
      <c r="A4988" t="s">
        <v>11</v>
      </c>
      <c r="B4988" t="s">
        <v>58</v>
      </c>
      <c r="C4988" t="s">
        <v>68</v>
      </c>
      <c r="D4988" t="s">
        <v>67</v>
      </c>
      <c r="E4988" s="3" t="s">
        <v>80</v>
      </c>
      <c r="F4988" t="s">
        <v>311</v>
      </c>
      <c r="G4988" t="s">
        <v>319</v>
      </c>
      <c r="H4988" s="5" t="s">
        <v>1654</v>
      </c>
      <c r="I4988" t="s">
        <v>1991</v>
      </c>
      <c r="J4988" t="s">
        <v>1996</v>
      </c>
      <c r="K4988">
        <v>5224</v>
      </c>
      <c r="L4988" t="str">
        <f>IFERROR(LEFT(H4988, FIND("h", H4988)-1),0)</f>
        <v>2</v>
      </c>
      <c r="M4988" t="str">
        <f>IFERROR(MID(H4988, FIND("h", H4988)+1, FIND("m", H4988) - FIND("h", H4988)-1), IFERROR(LEFT(H4988, FIND("m",  H4988)-1),0))</f>
        <v xml:space="preserve"> 30</v>
      </c>
      <c r="N4988">
        <f>Table1[[#This Row],[Duration_hr]]*60 +Table1[[#This Row],[Duration_min]]</f>
        <v>150</v>
      </c>
      <c r="O4988">
        <f>IF(I4988="non-stop", 0, VALUE(LEFT(I4988, FIND(" ", I4988)-1)))</f>
        <v>0</v>
      </c>
    </row>
    <row r="4989" spans="1:15" x14ac:dyDescent="0.3">
      <c r="A4989" t="s">
        <v>18</v>
      </c>
      <c r="B4989" t="s">
        <v>29</v>
      </c>
      <c r="C4989" t="s">
        <v>68</v>
      </c>
      <c r="D4989" t="s">
        <v>67</v>
      </c>
      <c r="E4989" s="3" t="s">
        <v>80</v>
      </c>
      <c r="F4989" t="s">
        <v>301</v>
      </c>
      <c r="G4989" t="s">
        <v>378</v>
      </c>
      <c r="H4989" s="5" t="s">
        <v>1654</v>
      </c>
      <c r="I4989" t="s">
        <v>1991</v>
      </c>
      <c r="J4989" t="s">
        <v>1996</v>
      </c>
      <c r="K4989">
        <v>4384</v>
      </c>
      <c r="L4989" t="str">
        <f>IFERROR(LEFT(H4989, FIND("h", H4989)-1),0)</f>
        <v>2</v>
      </c>
      <c r="M4989" t="str">
        <f>IFERROR(MID(H4989, FIND("h", H4989)+1, FIND("m", H4989) - FIND("h", H4989)-1), IFERROR(LEFT(H4989, FIND("m",  H4989)-1),0))</f>
        <v xml:space="preserve"> 30</v>
      </c>
      <c r="N4989">
        <f>Table1[[#This Row],[Duration_hr]]*60 +Table1[[#This Row],[Duration_min]]</f>
        <v>150</v>
      </c>
      <c r="O4989">
        <f>IF(I4989="non-stop", 0, VALUE(LEFT(I4989, FIND(" ", I4989)-1)))</f>
        <v>0</v>
      </c>
    </row>
    <row r="4990" spans="1:15" x14ac:dyDescent="0.3">
      <c r="A4990" t="s">
        <v>11</v>
      </c>
      <c r="B4990" t="s">
        <v>66</v>
      </c>
      <c r="C4990" t="s">
        <v>68</v>
      </c>
      <c r="D4990" t="s">
        <v>67</v>
      </c>
      <c r="E4990" s="3" t="s">
        <v>80</v>
      </c>
      <c r="F4990" t="s">
        <v>311</v>
      </c>
      <c r="G4990" t="s">
        <v>319</v>
      </c>
      <c r="H4990" s="5" t="s">
        <v>1654</v>
      </c>
      <c r="I4990" t="s">
        <v>1991</v>
      </c>
      <c r="J4990" t="s">
        <v>1996</v>
      </c>
      <c r="K4990">
        <v>4804</v>
      </c>
      <c r="L4990" t="str">
        <f>IFERROR(LEFT(H4990, FIND("h", H4990)-1),0)</f>
        <v>2</v>
      </c>
      <c r="M4990" t="str">
        <f>IFERROR(MID(H4990, FIND("h", H4990)+1, FIND("m", H4990) - FIND("h", H4990)-1), IFERROR(LEFT(H4990, FIND("m",  H4990)-1),0))</f>
        <v xml:space="preserve"> 30</v>
      </c>
      <c r="N4990">
        <f>Table1[[#This Row],[Duration_hr]]*60 +Table1[[#This Row],[Duration_min]]</f>
        <v>150</v>
      </c>
      <c r="O4990">
        <f>IF(I4990="non-stop", 0, VALUE(LEFT(I4990, FIND(" ", I4990)-1)))</f>
        <v>0</v>
      </c>
    </row>
    <row r="4991" spans="1:15" x14ac:dyDescent="0.3">
      <c r="A4991" t="s">
        <v>18</v>
      </c>
      <c r="B4991" t="s">
        <v>63</v>
      </c>
      <c r="C4991" t="s">
        <v>68</v>
      </c>
      <c r="D4991" t="s">
        <v>67</v>
      </c>
      <c r="E4991" s="3" t="s">
        <v>80</v>
      </c>
      <c r="F4991" t="s">
        <v>257</v>
      </c>
      <c r="G4991" t="s">
        <v>306</v>
      </c>
      <c r="H4991" s="5" t="s">
        <v>1654</v>
      </c>
      <c r="I4991" t="s">
        <v>1991</v>
      </c>
      <c r="J4991" t="s">
        <v>1996</v>
      </c>
      <c r="K4991">
        <v>4107</v>
      </c>
      <c r="L4991" t="str">
        <f>IFERROR(LEFT(H4991, FIND("h", H4991)-1),0)</f>
        <v>2</v>
      </c>
      <c r="M4991" t="str">
        <f>IFERROR(MID(H4991, FIND("h", H4991)+1, FIND("m", H4991) - FIND("h", H4991)-1), IFERROR(LEFT(H4991, FIND("m",  H4991)-1),0))</f>
        <v xml:space="preserve"> 30</v>
      </c>
      <c r="N4991">
        <f>Table1[[#This Row],[Duration_hr]]*60 +Table1[[#This Row],[Duration_min]]</f>
        <v>150</v>
      </c>
      <c r="O4991">
        <f>IF(I4991="non-stop", 0, VALUE(LEFT(I4991, FIND(" ", I4991)-1)))</f>
        <v>0</v>
      </c>
    </row>
    <row r="4992" spans="1:15" x14ac:dyDescent="0.3">
      <c r="A4992" t="s">
        <v>14</v>
      </c>
      <c r="B4992" t="s">
        <v>28</v>
      </c>
      <c r="C4992" t="s">
        <v>68</v>
      </c>
      <c r="D4992" t="s">
        <v>67</v>
      </c>
      <c r="E4992" s="3" t="s">
        <v>80</v>
      </c>
      <c r="F4992" t="s">
        <v>208</v>
      </c>
      <c r="G4992" t="s">
        <v>212</v>
      </c>
      <c r="H4992" s="5" t="s">
        <v>1628</v>
      </c>
      <c r="I4992" t="s">
        <v>1991</v>
      </c>
      <c r="J4992" t="s">
        <v>1996</v>
      </c>
      <c r="K4992">
        <v>3873</v>
      </c>
      <c r="L4992" t="str">
        <f>IFERROR(LEFT(H4992, FIND("h", H4992)-1),0)</f>
        <v>2</v>
      </c>
      <c r="M4992" t="str">
        <f>IFERROR(MID(H4992, FIND("h", H4992)+1, FIND("m", H4992) - FIND("h", H4992)-1), IFERROR(LEFT(H4992, FIND("m",  H4992)-1),0))</f>
        <v xml:space="preserve"> 25</v>
      </c>
      <c r="N4992">
        <f>Table1[[#This Row],[Duration_hr]]*60 +Table1[[#This Row],[Duration_min]]</f>
        <v>145</v>
      </c>
      <c r="O4992">
        <f>IF(I4992="non-stop", 0, VALUE(LEFT(I4992, FIND(" ", I4992)-1)))</f>
        <v>0</v>
      </c>
    </row>
    <row r="4993" spans="1:15" x14ac:dyDescent="0.3">
      <c r="A4993" t="s">
        <v>11</v>
      </c>
      <c r="B4993" t="s">
        <v>59</v>
      </c>
      <c r="C4993" t="s">
        <v>70</v>
      </c>
      <c r="D4993" t="s">
        <v>68</v>
      </c>
      <c r="E4993" s="3" t="s">
        <v>84</v>
      </c>
      <c r="F4993" t="s">
        <v>268</v>
      </c>
      <c r="G4993" t="s">
        <v>464</v>
      </c>
      <c r="H4993" s="5" t="s">
        <v>1628</v>
      </c>
      <c r="I4993" t="s">
        <v>1991</v>
      </c>
      <c r="J4993" t="s">
        <v>1996</v>
      </c>
      <c r="K4993">
        <v>3540</v>
      </c>
      <c r="L4993" t="str">
        <f>IFERROR(LEFT(H4993, FIND("h", H4993)-1),0)</f>
        <v>2</v>
      </c>
      <c r="M4993" t="str">
        <f>IFERROR(MID(H4993, FIND("h", H4993)+1, FIND("m", H4993) - FIND("h", H4993)-1), IFERROR(LEFT(H4993, FIND("m",  H4993)-1),0))</f>
        <v xml:space="preserve"> 25</v>
      </c>
      <c r="N4993">
        <f>Table1[[#This Row],[Duration_hr]]*60 +Table1[[#This Row],[Duration_min]]</f>
        <v>145</v>
      </c>
      <c r="O4993">
        <f>IF(I4993="non-stop", 0, VALUE(LEFT(I4993, FIND(" ", I4993)-1)))</f>
        <v>0</v>
      </c>
    </row>
    <row r="4994" spans="1:15" x14ac:dyDescent="0.3">
      <c r="A4994" t="s">
        <v>11</v>
      </c>
      <c r="B4994" t="s">
        <v>26</v>
      </c>
      <c r="C4994" t="s">
        <v>70</v>
      </c>
      <c r="D4994" t="s">
        <v>68</v>
      </c>
      <c r="E4994" s="3" t="s">
        <v>84</v>
      </c>
      <c r="F4994" t="s">
        <v>268</v>
      </c>
      <c r="G4994" t="s">
        <v>464</v>
      </c>
      <c r="H4994" s="5" t="s">
        <v>1628</v>
      </c>
      <c r="I4994" t="s">
        <v>1991</v>
      </c>
      <c r="J4994" t="s">
        <v>1996</v>
      </c>
      <c r="K4994">
        <v>3540</v>
      </c>
      <c r="L4994" t="str">
        <f>IFERROR(LEFT(H4994, FIND("h", H4994)-1),0)</f>
        <v>2</v>
      </c>
      <c r="M4994" t="str">
        <f>IFERROR(MID(H4994, FIND("h", H4994)+1, FIND("m", H4994) - FIND("h", H4994)-1), IFERROR(LEFT(H4994, FIND("m",  H4994)-1),0))</f>
        <v xml:space="preserve"> 25</v>
      </c>
      <c r="N4994">
        <f>Table1[[#This Row],[Duration_hr]]*60 +Table1[[#This Row],[Duration_min]]</f>
        <v>145</v>
      </c>
      <c r="O4994">
        <f>IF(I4994="non-stop", 0, VALUE(LEFT(I4994, FIND(" ", I4994)-1)))</f>
        <v>0</v>
      </c>
    </row>
    <row r="4995" spans="1:15" x14ac:dyDescent="0.3">
      <c r="A4995" t="s">
        <v>11</v>
      </c>
      <c r="B4995" t="s">
        <v>35</v>
      </c>
      <c r="C4995" t="s">
        <v>70</v>
      </c>
      <c r="D4995" t="s">
        <v>68</v>
      </c>
      <c r="E4995" s="3" t="s">
        <v>84</v>
      </c>
      <c r="F4995" t="s">
        <v>283</v>
      </c>
      <c r="G4995" t="s">
        <v>372</v>
      </c>
      <c r="H4995" s="5" t="s">
        <v>1628</v>
      </c>
      <c r="I4995" t="s">
        <v>1991</v>
      </c>
      <c r="J4995" t="s">
        <v>1996</v>
      </c>
      <c r="K4995">
        <v>7295</v>
      </c>
      <c r="L4995" t="str">
        <f>IFERROR(LEFT(H4995, FIND("h", H4995)-1),0)</f>
        <v>2</v>
      </c>
      <c r="M4995" t="str">
        <f>IFERROR(MID(H4995, FIND("h", H4995)+1, FIND("m", H4995) - FIND("h", H4995)-1), IFERROR(LEFT(H4995, FIND("m",  H4995)-1),0))</f>
        <v xml:space="preserve"> 25</v>
      </c>
      <c r="N4995">
        <f>Table1[[#This Row],[Duration_hr]]*60 +Table1[[#This Row],[Duration_min]]</f>
        <v>145</v>
      </c>
      <c r="O4995">
        <f>IF(I4995="non-stop", 0, VALUE(LEFT(I4995, FIND(" ", I4995)-1)))</f>
        <v>0</v>
      </c>
    </row>
    <row r="4996" spans="1:15" x14ac:dyDescent="0.3">
      <c r="A4996" t="s">
        <v>11</v>
      </c>
      <c r="B4996" t="s">
        <v>47</v>
      </c>
      <c r="C4996" t="s">
        <v>70</v>
      </c>
      <c r="D4996" t="s">
        <v>68</v>
      </c>
      <c r="E4996" s="3" t="s">
        <v>84</v>
      </c>
      <c r="F4996" t="s">
        <v>351</v>
      </c>
      <c r="G4996" t="s">
        <v>220</v>
      </c>
      <c r="H4996" s="5" t="s">
        <v>1628</v>
      </c>
      <c r="I4996" t="s">
        <v>1991</v>
      </c>
      <c r="J4996" t="s">
        <v>1996</v>
      </c>
      <c r="K4996">
        <v>3858</v>
      </c>
      <c r="L4996" t="str">
        <f>IFERROR(LEFT(H4996, FIND("h", H4996)-1),0)</f>
        <v>2</v>
      </c>
      <c r="M4996" t="str">
        <f>IFERROR(MID(H4996, FIND("h", H4996)+1, FIND("m", H4996) - FIND("h", H4996)-1), IFERROR(LEFT(H4996, FIND("m",  H4996)-1),0))</f>
        <v xml:space="preserve"> 25</v>
      </c>
      <c r="N4996">
        <f>Table1[[#This Row],[Duration_hr]]*60 +Table1[[#This Row],[Duration_min]]</f>
        <v>145</v>
      </c>
      <c r="O4996">
        <f>IF(I4996="non-stop", 0, VALUE(LEFT(I4996, FIND(" ", I4996)-1)))</f>
        <v>0</v>
      </c>
    </row>
    <row r="4997" spans="1:15" x14ac:dyDescent="0.3">
      <c r="A4997" t="s">
        <v>11</v>
      </c>
      <c r="B4997" t="s">
        <v>33</v>
      </c>
      <c r="C4997" t="s">
        <v>70</v>
      </c>
      <c r="D4997" t="s">
        <v>68</v>
      </c>
      <c r="E4997" s="3" t="s">
        <v>84</v>
      </c>
      <c r="F4997" t="s">
        <v>268</v>
      </c>
      <c r="G4997" t="s">
        <v>464</v>
      </c>
      <c r="H4997" s="5" t="s">
        <v>1628</v>
      </c>
      <c r="I4997" t="s">
        <v>1991</v>
      </c>
      <c r="J4997" t="s">
        <v>1996</v>
      </c>
      <c r="K4997">
        <v>3540</v>
      </c>
      <c r="L4997" t="str">
        <f>IFERROR(LEFT(H4997, FIND("h", H4997)-1),0)</f>
        <v>2</v>
      </c>
      <c r="M4997" t="str">
        <f>IFERROR(MID(H4997, FIND("h", H4997)+1, FIND("m", H4997) - FIND("h", H4997)-1), IFERROR(LEFT(H4997, FIND("m",  H4997)-1),0))</f>
        <v xml:space="preserve"> 25</v>
      </c>
      <c r="N4997">
        <f>Table1[[#This Row],[Duration_hr]]*60 +Table1[[#This Row],[Duration_min]]</f>
        <v>145</v>
      </c>
      <c r="O4997">
        <f>IF(I4997="non-stop", 0, VALUE(LEFT(I4997, FIND(" ", I4997)-1)))</f>
        <v>0</v>
      </c>
    </row>
    <row r="4998" spans="1:15" x14ac:dyDescent="0.3">
      <c r="A4998" t="s">
        <v>11</v>
      </c>
      <c r="B4998" t="s">
        <v>42</v>
      </c>
      <c r="C4998" t="s">
        <v>70</v>
      </c>
      <c r="D4998" t="s">
        <v>68</v>
      </c>
      <c r="E4998" s="3" t="s">
        <v>84</v>
      </c>
      <c r="F4998" t="s">
        <v>268</v>
      </c>
      <c r="G4998" t="s">
        <v>464</v>
      </c>
      <c r="H4998" s="5" t="s">
        <v>1628</v>
      </c>
      <c r="I4998" t="s">
        <v>1991</v>
      </c>
      <c r="J4998" t="s">
        <v>1996</v>
      </c>
      <c r="K4998">
        <v>3540</v>
      </c>
      <c r="L4998" t="str">
        <f>IFERROR(LEFT(H4998, FIND("h", H4998)-1),0)</f>
        <v>2</v>
      </c>
      <c r="M4998" t="str">
        <f>IFERROR(MID(H4998, FIND("h", H4998)+1, FIND("m", H4998) - FIND("h", H4998)-1), IFERROR(LEFT(H4998, FIND("m",  H4998)-1),0))</f>
        <v xml:space="preserve"> 25</v>
      </c>
      <c r="N4998">
        <f>Table1[[#This Row],[Duration_hr]]*60 +Table1[[#This Row],[Duration_min]]</f>
        <v>145</v>
      </c>
      <c r="O4998">
        <f>IF(I4998="non-stop", 0, VALUE(LEFT(I4998, FIND(" ", I4998)-1)))</f>
        <v>0</v>
      </c>
    </row>
    <row r="4999" spans="1:15" x14ac:dyDescent="0.3">
      <c r="A4999" t="s">
        <v>14</v>
      </c>
      <c r="B4999" t="s">
        <v>32</v>
      </c>
      <c r="C4999" t="s">
        <v>68</v>
      </c>
      <c r="D4999" t="s">
        <v>67</v>
      </c>
      <c r="E4999" s="3" t="s">
        <v>80</v>
      </c>
      <c r="F4999" t="s">
        <v>208</v>
      </c>
      <c r="G4999" t="s">
        <v>212</v>
      </c>
      <c r="H4999" s="5" t="s">
        <v>1628</v>
      </c>
      <c r="I4999" t="s">
        <v>1991</v>
      </c>
      <c r="J4999" t="s">
        <v>1996</v>
      </c>
      <c r="K4999">
        <v>4174</v>
      </c>
      <c r="L4999" t="str">
        <f>IFERROR(LEFT(H4999, FIND("h", H4999)-1),0)</f>
        <v>2</v>
      </c>
      <c r="M4999" t="str">
        <f>IFERROR(MID(H4999, FIND("h", H4999)+1, FIND("m", H4999) - FIND("h", H4999)-1), IFERROR(LEFT(H4999, FIND("m",  H4999)-1),0))</f>
        <v xml:space="preserve"> 25</v>
      </c>
      <c r="N4999">
        <f>Table1[[#This Row],[Duration_hr]]*60 +Table1[[#This Row],[Duration_min]]</f>
        <v>145</v>
      </c>
      <c r="O4999">
        <f>IF(I4999="non-stop", 0, VALUE(LEFT(I4999, FIND(" ", I4999)-1)))</f>
        <v>0</v>
      </c>
    </row>
    <row r="5000" spans="1:15" x14ac:dyDescent="0.3">
      <c r="A5000" t="s">
        <v>11</v>
      </c>
      <c r="B5000" t="s">
        <v>51</v>
      </c>
      <c r="C5000" t="s">
        <v>70</v>
      </c>
      <c r="D5000" t="s">
        <v>68</v>
      </c>
      <c r="E5000" s="3" t="s">
        <v>84</v>
      </c>
      <c r="F5000" t="s">
        <v>351</v>
      </c>
      <c r="G5000" t="s">
        <v>220</v>
      </c>
      <c r="H5000" s="5" t="s">
        <v>1628</v>
      </c>
      <c r="I5000" t="s">
        <v>1991</v>
      </c>
      <c r="J5000" t="s">
        <v>1996</v>
      </c>
      <c r="K5000">
        <v>6297</v>
      </c>
      <c r="L5000" t="str">
        <f>IFERROR(LEFT(H5000, FIND("h", H5000)-1),0)</f>
        <v>2</v>
      </c>
      <c r="M5000" t="str">
        <f>IFERROR(MID(H5000, FIND("h", H5000)+1, FIND("m", H5000) - FIND("h", H5000)-1), IFERROR(LEFT(H5000, FIND("m",  H5000)-1),0))</f>
        <v xml:space="preserve"> 25</v>
      </c>
      <c r="N5000">
        <f>Table1[[#This Row],[Duration_hr]]*60 +Table1[[#This Row],[Duration_min]]</f>
        <v>145</v>
      </c>
      <c r="O5000">
        <f>IF(I5000="non-stop", 0, VALUE(LEFT(I5000, FIND(" ", I5000)-1)))</f>
        <v>0</v>
      </c>
    </row>
    <row r="5001" spans="1:15" x14ac:dyDescent="0.3">
      <c r="A5001" t="s">
        <v>14</v>
      </c>
      <c r="B5001" t="s">
        <v>36</v>
      </c>
      <c r="C5001" t="s">
        <v>68</v>
      </c>
      <c r="D5001" t="s">
        <v>67</v>
      </c>
      <c r="E5001" s="3" t="s">
        <v>80</v>
      </c>
      <c r="F5001" t="s">
        <v>208</v>
      </c>
      <c r="G5001" t="s">
        <v>212</v>
      </c>
      <c r="H5001" s="5" t="s">
        <v>1628</v>
      </c>
      <c r="I5001" t="s">
        <v>1991</v>
      </c>
      <c r="J5001" t="s">
        <v>1996</v>
      </c>
      <c r="K5001">
        <v>4174</v>
      </c>
      <c r="L5001" t="str">
        <f>IFERROR(LEFT(H5001, FIND("h", H5001)-1),0)</f>
        <v>2</v>
      </c>
      <c r="M5001" t="str">
        <f>IFERROR(MID(H5001, FIND("h", H5001)+1, FIND("m", H5001) - FIND("h", H5001)-1), IFERROR(LEFT(H5001, FIND("m",  H5001)-1),0))</f>
        <v xml:space="preserve"> 25</v>
      </c>
      <c r="N5001">
        <f>Table1[[#This Row],[Duration_hr]]*60 +Table1[[#This Row],[Duration_min]]</f>
        <v>145</v>
      </c>
      <c r="O5001">
        <f>IF(I5001="non-stop", 0, VALUE(LEFT(I5001, FIND(" ", I5001)-1)))</f>
        <v>0</v>
      </c>
    </row>
    <row r="5002" spans="1:15" x14ac:dyDescent="0.3">
      <c r="A5002" t="s">
        <v>11</v>
      </c>
      <c r="B5002" t="s">
        <v>54</v>
      </c>
      <c r="C5002" t="s">
        <v>70</v>
      </c>
      <c r="D5002" t="s">
        <v>68</v>
      </c>
      <c r="E5002" s="3" t="s">
        <v>84</v>
      </c>
      <c r="F5002" t="s">
        <v>351</v>
      </c>
      <c r="G5002" t="s">
        <v>220</v>
      </c>
      <c r="H5002" s="5" t="s">
        <v>1628</v>
      </c>
      <c r="I5002" t="s">
        <v>1991</v>
      </c>
      <c r="J5002" t="s">
        <v>1996</v>
      </c>
      <c r="K5002">
        <v>3858</v>
      </c>
      <c r="L5002" t="str">
        <f>IFERROR(LEFT(H5002, FIND("h", H5002)-1),0)</f>
        <v>2</v>
      </c>
      <c r="M5002" t="str">
        <f>IFERROR(MID(H5002, FIND("h", H5002)+1, FIND("m", H5002) - FIND("h", H5002)-1), IFERROR(LEFT(H5002, FIND("m",  H5002)-1),0))</f>
        <v xml:space="preserve"> 25</v>
      </c>
      <c r="N5002">
        <f>Table1[[#This Row],[Duration_hr]]*60 +Table1[[#This Row],[Duration_min]]</f>
        <v>145</v>
      </c>
      <c r="O5002">
        <f>IF(I5002="non-stop", 0, VALUE(LEFT(I5002, FIND(" ", I5002)-1)))</f>
        <v>0</v>
      </c>
    </row>
    <row r="5003" spans="1:15" x14ac:dyDescent="0.3">
      <c r="A5003" t="s">
        <v>14</v>
      </c>
      <c r="B5003" t="s">
        <v>30</v>
      </c>
      <c r="C5003" t="s">
        <v>68</v>
      </c>
      <c r="D5003" t="s">
        <v>67</v>
      </c>
      <c r="E5003" s="3" t="s">
        <v>80</v>
      </c>
      <c r="F5003" t="s">
        <v>208</v>
      </c>
      <c r="G5003" t="s">
        <v>212</v>
      </c>
      <c r="H5003" s="5" t="s">
        <v>1628</v>
      </c>
      <c r="I5003" t="s">
        <v>1991</v>
      </c>
      <c r="J5003" t="s">
        <v>1996</v>
      </c>
      <c r="K5003">
        <v>3873</v>
      </c>
      <c r="L5003" t="str">
        <f>IFERROR(LEFT(H5003, FIND("h", H5003)-1),0)</f>
        <v>2</v>
      </c>
      <c r="M5003" t="str">
        <f>IFERROR(MID(H5003, FIND("h", H5003)+1, FIND("m", H5003) - FIND("h", H5003)-1), IFERROR(LEFT(H5003, FIND("m",  H5003)-1),0))</f>
        <v xml:space="preserve"> 25</v>
      </c>
      <c r="N5003">
        <f>Table1[[#This Row],[Duration_hr]]*60 +Table1[[#This Row],[Duration_min]]</f>
        <v>145</v>
      </c>
      <c r="O5003">
        <f>IF(I5003="non-stop", 0, VALUE(LEFT(I5003, FIND(" ", I5003)-1)))</f>
        <v>0</v>
      </c>
    </row>
    <row r="5004" spans="1:15" x14ac:dyDescent="0.3">
      <c r="A5004" t="s">
        <v>14</v>
      </c>
      <c r="B5004" t="s">
        <v>47</v>
      </c>
      <c r="C5004" t="s">
        <v>68</v>
      </c>
      <c r="D5004" t="s">
        <v>67</v>
      </c>
      <c r="E5004" s="3" t="s">
        <v>80</v>
      </c>
      <c r="F5004" t="s">
        <v>208</v>
      </c>
      <c r="G5004" t="s">
        <v>212</v>
      </c>
      <c r="H5004" s="5" t="s">
        <v>1628</v>
      </c>
      <c r="I5004" t="s">
        <v>1991</v>
      </c>
      <c r="J5004" t="s">
        <v>1996</v>
      </c>
      <c r="K5004">
        <v>3873</v>
      </c>
      <c r="L5004" t="str">
        <f>IFERROR(LEFT(H5004, FIND("h", H5004)-1),0)</f>
        <v>2</v>
      </c>
      <c r="M5004" t="str">
        <f>IFERROR(MID(H5004, FIND("h", H5004)+1, FIND("m", H5004) - FIND("h", H5004)-1), IFERROR(LEFT(H5004, FIND("m",  H5004)-1),0))</f>
        <v xml:space="preserve"> 25</v>
      </c>
      <c r="N5004">
        <f>Table1[[#This Row],[Duration_hr]]*60 +Table1[[#This Row],[Duration_min]]</f>
        <v>145</v>
      </c>
      <c r="O5004">
        <f>IF(I5004="non-stop", 0, VALUE(LEFT(I5004, FIND(" ", I5004)-1)))</f>
        <v>0</v>
      </c>
    </row>
    <row r="5005" spans="1:15" x14ac:dyDescent="0.3">
      <c r="A5005" t="s">
        <v>11</v>
      </c>
      <c r="B5005" t="s">
        <v>47</v>
      </c>
      <c r="C5005" t="s">
        <v>70</v>
      </c>
      <c r="D5005" t="s">
        <v>68</v>
      </c>
      <c r="E5005" s="3" t="s">
        <v>84</v>
      </c>
      <c r="F5005" t="s">
        <v>268</v>
      </c>
      <c r="G5005" t="s">
        <v>464</v>
      </c>
      <c r="H5005" s="5" t="s">
        <v>1628</v>
      </c>
      <c r="I5005" t="s">
        <v>1991</v>
      </c>
      <c r="J5005" t="s">
        <v>1996</v>
      </c>
      <c r="K5005">
        <v>3540</v>
      </c>
      <c r="L5005" t="str">
        <f>IFERROR(LEFT(H5005, FIND("h", H5005)-1),0)</f>
        <v>2</v>
      </c>
      <c r="M5005" t="str">
        <f>IFERROR(MID(H5005, FIND("h", H5005)+1, FIND("m", H5005) - FIND("h", H5005)-1), IFERROR(LEFT(H5005, FIND("m",  H5005)-1),0))</f>
        <v xml:space="preserve"> 25</v>
      </c>
      <c r="N5005">
        <f>Table1[[#This Row],[Duration_hr]]*60 +Table1[[#This Row],[Duration_min]]</f>
        <v>145</v>
      </c>
      <c r="O5005">
        <f>IF(I5005="non-stop", 0, VALUE(LEFT(I5005, FIND(" ", I5005)-1)))</f>
        <v>0</v>
      </c>
    </row>
    <row r="5006" spans="1:15" x14ac:dyDescent="0.3">
      <c r="A5006" t="s">
        <v>14</v>
      </c>
      <c r="B5006" t="s">
        <v>57</v>
      </c>
      <c r="C5006" t="s">
        <v>68</v>
      </c>
      <c r="D5006" t="s">
        <v>67</v>
      </c>
      <c r="E5006" s="3" t="s">
        <v>80</v>
      </c>
      <c r="F5006" t="s">
        <v>208</v>
      </c>
      <c r="G5006" t="s">
        <v>212</v>
      </c>
      <c r="H5006" s="5" t="s">
        <v>1628</v>
      </c>
      <c r="I5006" t="s">
        <v>1991</v>
      </c>
      <c r="J5006" t="s">
        <v>1996</v>
      </c>
      <c r="K5006">
        <v>3873</v>
      </c>
      <c r="L5006" t="str">
        <f>IFERROR(LEFT(H5006, FIND("h", H5006)-1),0)</f>
        <v>2</v>
      </c>
      <c r="M5006" t="str">
        <f>IFERROR(MID(H5006, FIND("h", H5006)+1, FIND("m", H5006) - FIND("h", H5006)-1), IFERROR(LEFT(H5006, FIND("m",  H5006)-1),0))</f>
        <v xml:space="preserve"> 25</v>
      </c>
      <c r="N5006">
        <f>Table1[[#This Row],[Duration_hr]]*60 +Table1[[#This Row],[Duration_min]]</f>
        <v>145</v>
      </c>
      <c r="O5006">
        <f>IF(I5006="non-stop", 0, VALUE(LEFT(I5006, FIND(" ", I5006)-1)))</f>
        <v>0</v>
      </c>
    </row>
    <row r="5007" spans="1:15" x14ac:dyDescent="0.3">
      <c r="A5007" t="s">
        <v>14</v>
      </c>
      <c r="B5007" t="s">
        <v>43</v>
      </c>
      <c r="C5007" t="s">
        <v>68</v>
      </c>
      <c r="D5007" t="s">
        <v>67</v>
      </c>
      <c r="E5007" s="3" t="s">
        <v>80</v>
      </c>
      <c r="F5007" t="s">
        <v>208</v>
      </c>
      <c r="G5007" t="s">
        <v>212</v>
      </c>
      <c r="H5007" s="5" t="s">
        <v>1628</v>
      </c>
      <c r="I5007" t="s">
        <v>1991</v>
      </c>
      <c r="J5007" t="s">
        <v>1996</v>
      </c>
      <c r="K5007">
        <v>3873</v>
      </c>
      <c r="L5007" t="str">
        <f>IFERROR(LEFT(H5007, FIND("h", H5007)-1),0)</f>
        <v>2</v>
      </c>
      <c r="M5007" t="str">
        <f>IFERROR(MID(H5007, FIND("h", H5007)+1, FIND("m", H5007) - FIND("h", H5007)-1), IFERROR(LEFT(H5007, FIND("m",  H5007)-1),0))</f>
        <v xml:space="preserve"> 25</v>
      </c>
      <c r="N5007">
        <f>Table1[[#This Row],[Duration_hr]]*60 +Table1[[#This Row],[Duration_min]]</f>
        <v>145</v>
      </c>
      <c r="O5007">
        <f>IF(I5007="non-stop", 0, VALUE(LEFT(I5007, FIND(" ", I5007)-1)))</f>
        <v>0</v>
      </c>
    </row>
    <row r="5008" spans="1:15" x14ac:dyDescent="0.3">
      <c r="A5008" t="s">
        <v>14</v>
      </c>
      <c r="B5008" t="s">
        <v>44</v>
      </c>
      <c r="C5008" t="s">
        <v>68</v>
      </c>
      <c r="D5008" t="s">
        <v>67</v>
      </c>
      <c r="E5008" s="3" t="s">
        <v>80</v>
      </c>
      <c r="F5008" t="s">
        <v>208</v>
      </c>
      <c r="G5008" t="s">
        <v>212</v>
      </c>
      <c r="H5008" s="5" t="s">
        <v>1628</v>
      </c>
      <c r="I5008" t="s">
        <v>1991</v>
      </c>
      <c r="J5008" t="s">
        <v>1996</v>
      </c>
      <c r="K5008">
        <v>3873</v>
      </c>
      <c r="L5008" t="str">
        <f>IFERROR(LEFT(H5008, FIND("h", H5008)-1),0)</f>
        <v>2</v>
      </c>
      <c r="M5008" t="str">
        <f>IFERROR(MID(H5008, FIND("h", H5008)+1, FIND("m", H5008) - FIND("h", H5008)-1), IFERROR(LEFT(H5008, FIND("m",  H5008)-1),0))</f>
        <v xml:space="preserve"> 25</v>
      </c>
      <c r="N5008">
        <f>Table1[[#This Row],[Duration_hr]]*60 +Table1[[#This Row],[Duration_min]]</f>
        <v>145</v>
      </c>
      <c r="O5008">
        <f>IF(I5008="non-stop", 0, VALUE(LEFT(I5008, FIND(" ", I5008)-1)))</f>
        <v>0</v>
      </c>
    </row>
    <row r="5009" spans="1:15" x14ac:dyDescent="0.3">
      <c r="A5009" t="s">
        <v>14</v>
      </c>
      <c r="B5009" t="s">
        <v>66</v>
      </c>
      <c r="C5009" t="s">
        <v>68</v>
      </c>
      <c r="D5009" t="s">
        <v>67</v>
      </c>
      <c r="E5009" s="3" t="s">
        <v>80</v>
      </c>
      <c r="F5009" t="s">
        <v>208</v>
      </c>
      <c r="G5009" t="s">
        <v>212</v>
      </c>
      <c r="H5009" s="5" t="s">
        <v>1628</v>
      </c>
      <c r="I5009" t="s">
        <v>1991</v>
      </c>
      <c r="J5009" t="s">
        <v>1998</v>
      </c>
      <c r="K5009">
        <v>3841</v>
      </c>
      <c r="L5009" t="str">
        <f>IFERROR(LEFT(H5009, FIND("h", H5009)-1),0)</f>
        <v>2</v>
      </c>
      <c r="M5009" t="str">
        <f>IFERROR(MID(H5009, FIND("h", H5009)+1, FIND("m", H5009) - FIND("h", H5009)-1), IFERROR(LEFT(H5009, FIND("m",  H5009)-1),0))</f>
        <v xml:space="preserve"> 25</v>
      </c>
      <c r="N5009">
        <f>Table1[[#This Row],[Duration_hr]]*60 +Table1[[#This Row],[Duration_min]]</f>
        <v>145</v>
      </c>
      <c r="O5009">
        <f>IF(I5009="non-stop", 0, VALUE(LEFT(I5009, FIND(" ", I5009)-1)))</f>
        <v>0</v>
      </c>
    </row>
    <row r="5010" spans="1:15" x14ac:dyDescent="0.3">
      <c r="A5010" t="s">
        <v>14</v>
      </c>
      <c r="B5010" t="s">
        <v>24</v>
      </c>
      <c r="C5010" t="s">
        <v>68</v>
      </c>
      <c r="D5010" t="s">
        <v>67</v>
      </c>
      <c r="E5010" s="3" t="s">
        <v>80</v>
      </c>
      <c r="F5010" t="s">
        <v>208</v>
      </c>
      <c r="G5010" t="s">
        <v>212</v>
      </c>
      <c r="H5010" s="5" t="s">
        <v>1628</v>
      </c>
      <c r="I5010" t="s">
        <v>1991</v>
      </c>
      <c r="J5010" t="s">
        <v>1998</v>
      </c>
      <c r="K5010">
        <v>3841</v>
      </c>
      <c r="L5010" t="str">
        <f>IFERROR(LEFT(H5010, FIND("h", H5010)-1),0)</f>
        <v>2</v>
      </c>
      <c r="M5010" t="str">
        <f>IFERROR(MID(H5010, FIND("h", H5010)+1, FIND("m", H5010) - FIND("h", H5010)-1), IFERROR(LEFT(H5010, FIND("m",  H5010)-1),0))</f>
        <v xml:space="preserve"> 25</v>
      </c>
      <c r="N5010">
        <f>Table1[[#This Row],[Duration_hr]]*60 +Table1[[#This Row],[Duration_min]]</f>
        <v>145</v>
      </c>
      <c r="O5010">
        <f>IF(I5010="non-stop", 0, VALUE(LEFT(I5010, FIND(" ", I5010)-1)))</f>
        <v>0</v>
      </c>
    </row>
    <row r="5011" spans="1:15" x14ac:dyDescent="0.3">
      <c r="A5011" t="s">
        <v>11</v>
      </c>
      <c r="B5011" t="s">
        <v>42</v>
      </c>
      <c r="C5011" t="s">
        <v>70</v>
      </c>
      <c r="D5011" t="s">
        <v>68</v>
      </c>
      <c r="E5011" s="3" t="s">
        <v>84</v>
      </c>
      <c r="F5011" t="s">
        <v>351</v>
      </c>
      <c r="G5011" t="s">
        <v>220</v>
      </c>
      <c r="H5011" s="5" t="s">
        <v>1628</v>
      </c>
      <c r="I5011" t="s">
        <v>1991</v>
      </c>
      <c r="J5011" t="s">
        <v>1996</v>
      </c>
      <c r="K5011">
        <v>4332</v>
      </c>
      <c r="L5011" t="str">
        <f>IFERROR(LEFT(H5011, FIND("h", H5011)-1),0)</f>
        <v>2</v>
      </c>
      <c r="M5011" t="str">
        <f>IFERROR(MID(H5011, FIND("h", H5011)+1, FIND("m", H5011) - FIND("h", H5011)-1), IFERROR(LEFT(H5011, FIND("m",  H5011)-1),0))</f>
        <v xml:space="preserve"> 25</v>
      </c>
      <c r="N5011">
        <f>Table1[[#This Row],[Duration_hr]]*60 +Table1[[#This Row],[Duration_min]]</f>
        <v>145</v>
      </c>
      <c r="O5011">
        <f>IF(I5011="non-stop", 0, VALUE(LEFT(I5011, FIND(" ", I5011)-1)))</f>
        <v>0</v>
      </c>
    </row>
    <row r="5012" spans="1:15" x14ac:dyDescent="0.3">
      <c r="A5012" t="s">
        <v>11</v>
      </c>
      <c r="B5012" t="s">
        <v>52</v>
      </c>
      <c r="C5012" t="s">
        <v>70</v>
      </c>
      <c r="D5012" t="s">
        <v>68</v>
      </c>
      <c r="E5012" s="3" t="s">
        <v>84</v>
      </c>
      <c r="F5012" t="s">
        <v>268</v>
      </c>
      <c r="G5012" t="s">
        <v>464</v>
      </c>
      <c r="H5012" s="5" t="s">
        <v>1628</v>
      </c>
      <c r="I5012" t="s">
        <v>1991</v>
      </c>
      <c r="J5012" t="s">
        <v>1996</v>
      </c>
      <c r="K5012">
        <v>3850</v>
      </c>
      <c r="L5012" t="str">
        <f>IFERROR(LEFT(H5012, FIND("h", H5012)-1),0)</f>
        <v>2</v>
      </c>
      <c r="M5012" t="str">
        <f>IFERROR(MID(H5012, FIND("h", H5012)+1, FIND("m", H5012) - FIND("h", H5012)-1), IFERROR(LEFT(H5012, FIND("m",  H5012)-1),0))</f>
        <v xml:space="preserve"> 25</v>
      </c>
      <c r="N5012">
        <f>Table1[[#This Row],[Duration_hr]]*60 +Table1[[#This Row],[Duration_min]]</f>
        <v>145</v>
      </c>
      <c r="O5012">
        <f>IF(I5012="non-stop", 0, VALUE(LEFT(I5012, FIND(" ", I5012)-1)))</f>
        <v>0</v>
      </c>
    </row>
    <row r="5013" spans="1:15" x14ac:dyDescent="0.3">
      <c r="A5013" t="s">
        <v>14</v>
      </c>
      <c r="B5013" t="s">
        <v>58</v>
      </c>
      <c r="C5013" t="s">
        <v>68</v>
      </c>
      <c r="D5013" t="s">
        <v>67</v>
      </c>
      <c r="E5013" s="3" t="s">
        <v>80</v>
      </c>
      <c r="F5013" t="s">
        <v>208</v>
      </c>
      <c r="G5013" t="s">
        <v>212</v>
      </c>
      <c r="H5013" s="5" t="s">
        <v>1628</v>
      </c>
      <c r="I5013" t="s">
        <v>1991</v>
      </c>
      <c r="J5013" t="s">
        <v>1998</v>
      </c>
      <c r="K5013">
        <v>4439</v>
      </c>
      <c r="L5013" t="str">
        <f>IFERROR(LEFT(H5013, FIND("h", H5013)-1),0)</f>
        <v>2</v>
      </c>
      <c r="M5013" t="str">
        <f>IFERROR(MID(H5013, FIND("h", H5013)+1, FIND("m", H5013) - FIND("h", H5013)-1), IFERROR(LEFT(H5013, FIND("m",  H5013)-1),0))</f>
        <v xml:space="preserve"> 25</v>
      </c>
      <c r="N5013">
        <f>Table1[[#This Row],[Duration_hr]]*60 +Table1[[#This Row],[Duration_min]]</f>
        <v>145</v>
      </c>
      <c r="O5013">
        <f>IF(I5013="non-stop", 0, VALUE(LEFT(I5013, FIND(" ", I5013)-1)))</f>
        <v>0</v>
      </c>
    </row>
    <row r="5014" spans="1:15" x14ac:dyDescent="0.3">
      <c r="A5014" t="s">
        <v>11</v>
      </c>
      <c r="B5014" t="s">
        <v>50</v>
      </c>
      <c r="C5014" t="s">
        <v>70</v>
      </c>
      <c r="D5014" t="s">
        <v>68</v>
      </c>
      <c r="E5014" s="3" t="s">
        <v>84</v>
      </c>
      <c r="F5014" t="s">
        <v>268</v>
      </c>
      <c r="G5014" t="s">
        <v>464</v>
      </c>
      <c r="H5014" s="5" t="s">
        <v>1628</v>
      </c>
      <c r="I5014" t="s">
        <v>1991</v>
      </c>
      <c r="J5014" t="s">
        <v>1996</v>
      </c>
      <c r="K5014">
        <v>3540</v>
      </c>
      <c r="L5014" t="str">
        <f>IFERROR(LEFT(H5014, FIND("h", H5014)-1),0)</f>
        <v>2</v>
      </c>
      <c r="M5014" t="str">
        <f>IFERROR(MID(H5014, FIND("h", H5014)+1, FIND("m", H5014) - FIND("h", H5014)-1), IFERROR(LEFT(H5014, FIND("m",  H5014)-1),0))</f>
        <v xml:space="preserve"> 25</v>
      </c>
      <c r="N5014">
        <f>Table1[[#This Row],[Duration_hr]]*60 +Table1[[#This Row],[Duration_min]]</f>
        <v>145</v>
      </c>
      <c r="O5014">
        <f>IF(I5014="non-stop", 0, VALUE(LEFT(I5014, FIND(" ", I5014)-1)))</f>
        <v>0</v>
      </c>
    </row>
    <row r="5015" spans="1:15" x14ac:dyDescent="0.3">
      <c r="A5015" t="s">
        <v>11</v>
      </c>
      <c r="B5015" t="s">
        <v>43</v>
      </c>
      <c r="C5015" t="s">
        <v>70</v>
      </c>
      <c r="D5015" t="s">
        <v>68</v>
      </c>
      <c r="E5015" s="3" t="s">
        <v>84</v>
      </c>
      <c r="F5015" t="s">
        <v>351</v>
      </c>
      <c r="G5015" t="s">
        <v>220</v>
      </c>
      <c r="H5015" s="5" t="s">
        <v>1628</v>
      </c>
      <c r="I5015" t="s">
        <v>1991</v>
      </c>
      <c r="J5015" t="s">
        <v>1996</v>
      </c>
      <c r="K5015">
        <v>3858</v>
      </c>
      <c r="L5015" t="str">
        <f>IFERROR(LEFT(H5015, FIND("h", H5015)-1),0)</f>
        <v>2</v>
      </c>
      <c r="M5015" t="str">
        <f>IFERROR(MID(H5015, FIND("h", H5015)+1, FIND("m", H5015) - FIND("h", H5015)-1), IFERROR(LEFT(H5015, FIND("m",  H5015)-1),0))</f>
        <v xml:space="preserve"> 25</v>
      </c>
      <c r="N5015">
        <f>Table1[[#This Row],[Duration_hr]]*60 +Table1[[#This Row],[Duration_min]]</f>
        <v>145</v>
      </c>
      <c r="O5015">
        <f>IF(I5015="non-stop", 0, VALUE(LEFT(I5015, FIND(" ", I5015)-1)))</f>
        <v>0</v>
      </c>
    </row>
    <row r="5016" spans="1:15" x14ac:dyDescent="0.3">
      <c r="A5016" t="s">
        <v>11</v>
      </c>
      <c r="B5016" t="s">
        <v>61</v>
      </c>
      <c r="C5016" t="s">
        <v>70</v>
      </c>
      <c r="D5016" t="s">
        <v>68</v>
      </c>
      <c r="E5016" s="3" t="s">
        <v>84</v>
      </c>
      <c r="F5016" t="s">
        <v>351</v>
      </c>
      <c r="G5016" t="s">
        <v>220</v>
      </c>
      <c r="H5016" s="5" t="s">
        <v>1628</v>
      </c>
      <c r="I5016" t="s">
        <v>1991</v>
      </c>
      <c r="J5016" t="s">
        <v>1996</v>
      </c>
      <c r="K5016">
        <v>3858</v>
      </c>
      <c r="L5016" t="str">
        <f>IFERROR(LEFT(H5016, FIND("h", H5016)-1),0)</f>
        <v>2</v>
      </c>
      <c r="M5016" t="str">
        <f>IFERROR(MID(H5016, FIND("h", H5016)+1, FIND("m", H5016) - FIND("h", H5016)-1), IFERROR(LEFT(H5016, FIND("m",  H5016)-1),0))</f>
        <v xml:space="preserve"> 25</v>
      </c>
      <c r="N5016">
        <f>Table1[[#This Row],[Duration_hr]]*60 +Table1[[#This Row],[Duration_min]]</f>
        <v>145</v>
      </c>
      <c r="O5016">
        <f>IF(I5016="non-stop", 0, VALUE(LEFT(I5016, FIND(" ", I5016)-1)))</f>
        <v>0</v>
      </c>
    </row>
    <row r="5017" spans="1:15" x14ac:dyDescent="0.3">
      <c r="A5017" t="s">
        <v>14</v>
      </c>
      <c r="B5017" t="s">
        <v>62</v>
      </c>
      <c r="C5017" t="s">
        <v>68</v>
      </c>
      <c r="D5017" t="s">
        <v>67</v>
      </c>
      <c r="E5017" s="3" t="s">
        <v>80</v>
      </c>
      <c r="F5017" t="s">
        <v>208</v>
      </c>
      <c r="G5017" t="s">
        <v>212</v>
      </c>
      <c r="H5017" s="5" t="s">
        <v>1628</v>
      </c>
      <c r="I5017" t="s">
        <v>1991</v>
      </c>
      <c r="J5017" t="s">
        <v>1996</v>
      </c>
      <c r="K5017">
        <v>3873</v>
      </c>
      <c r="L5017" t="str">
        <f>IFERROR(LEFT(H5017, FIND("h", H5017)-1),0)</f>
        <v>2</v>
      </c>
      <c r="M5017" t="str">
        <f>IFERROR(MID(H5017, FIND("h", H5017)+1, FIND("m", H5017) - FIND("h", H5017)-1), IFERROR(LEFT(H5017, FIND("m",  H5017)-1),0))</f>
        <v xml:space="preserve"> 25</v>
      </c>
      <c r="N5017">
        <f>Table1[[#This Row],[Duration_hr]]*60 +Table1[[#This Row],[Duration_min]]</f>
        <v>145</v>
      </c>
      <c r="O5017">
        <f>IF(I5017="non-stop", 0, VALUE(LEFT(I5017, FIND(" ", I5017)-1)))</f>
        <v>0</v>
      </c>
    </row>
    <row r="5018" spans="1:15" x14ac:dyDescent="0.3">
      <c r="A5018" t="s">
        <v>14</v>
      </c>
      <c r="B5018" t="s">
        <v>52</v>
      </c>
      <c r="C5018" t="s">
        <v>68</v>
      </c>
      <c r="D5018" t="s">
        <v>67</v>
      </c>
      <c r="E5018" s="3" t="s">
        <v>80</v>
      </c>
      <c r="F5018" t="s">
        <v>208</v>
      </c>
      <c r="G5018" t="s">
        <v>212</v>
      </c>
      <c r="H5018" s="5" t="s">
        <v>1628</v>
      </c>
      <c r="I5018" t="s">
        <v>1991</v>
      </c>
      <c r="J5018" t="s">
        <v>1996</v>
      </c>
      <c r="K5018">
        <v>3873</v>
      </c>
      <c r="L5018" t="str">
        <f>IFERROR(LEFT(H5018, FIND("h", H5018)-1),0)</f>
        <v>2</v>
      </c>
      <c r="M5018" t="str">
        <f>IFERROR(MID(H5018, FIND("h", H5018)+1, FIND("m", H5018) - FIND("h", H5018)-1), IFERROR(LEFT(H5018, FIND("m",  H5018)-1),0))</f>
        <v xml:space="preserve"> 25</v>
      </c>
      <c r="N5018">
        <f>Table1[[#This Row],[Duration_hr]]*60 +Table1[[#This Row],[Duration_min]]</f>
        <v>145</v>
      </c>
      <c r="O5018">
        <f>IF(I5018="non-stop", 0, VALUE(LEFT(I5018, FIND(" ", I5018)-1)))</f>
        <v>0</v>
      </c>
    </row>
    <row r="5019" spans="1:15" x14ac:dyDescent="0.3">
      <c r="A5019" t="s">
        <v>11</v>
      </c>
      <c r="B5019" t="s">
        <v>55</v>
      </c>
      <c r="C5019" t="s">
        <v>70</v>
      </c>
      <c r="D5019" t="s">
        <v>68</v>
      </c>
      <c r="E5019" s="3" t="s">
        <v>84</v>
      </c>
      <c r="F5019" t="s">
        <v>351</v>
      </c>
      <c r="G5019" t="s">
        <v>220</v>
      </c>
      <c r="H5019" s="5" t="s">
        <v>1628</v>
      </c>
      <c r="I5019" t="s">
        <v>1991</v>
      </c>
      <c r="J5019" t="s">
        <v>1996</v>
      </c>
      <c r="K5019">
        <v>4332</v>
      </c>
      <c r="L5019" t="str">
        <f>IFERROR(LEFT(H5019, FIND("h", H5019)-1),0)</f>
        <v>2</v>
      </c>
      <c r="M5019" t="str">
        <f>IFERROR(MID(H5019, FIND("h", H5019)+1, FIND("m", H5019) - FIND("h", H5019)-1), IFERROR(LEFT(H5019, FIND("m",  H5019)-1),0))</f>
        <v xml:space="preserve"> 25</v>
      </c>
      <c r="N5019">
        <f>Table1[[#This Row],[Duration_hr]]*60 +Table1[[#This Row],[Duration_min]]</f>
        <v>145</v>
      </c>
      <c r="O5019">
        <f>IF(I5019="non-stop", 0, VALUE(LEFT(I5019, FIND(" ", I5019)-1)))</f>
        <v>0</v>
      </c>
    </row>
    <row r="5020" spans="1:15" x14ac:dyDescent="0.3">
      <c r="A5020" t="s">
        <v>14</v>
      </c>
      <c r="B5020" t="s">
        <v>44</v>
      </c>
      <c r="C5020" t="s">
        <v>68</v>
      </c>
      <c r="D5020" t="s">
        <v>67</v>
      </c>
      <c r="E5020" s="3" t="s">
        <v>80</v>
      </c>
      <c r="F5020" t="s">
        <v>208</v>
      </c>
      <c r="G5020" t="s">
        <v>212</v>
      </c>
      <c r="H5020" s="5" t="s">
        <v>1628</v>
      </c>
      <c r="I5020" t="s">
        <v>1991</v>
      </c>
      <c r="J5020" t="s">
        <v>1998</v>
      </c>
      <c r="K5020">
        <v>3841</v>
      </c>
      <c r="L5020" t="str">
        <f>IFERROR(LEFT(H5020, FIND("h", H5020)-1),0)</f>
        <v>2</v>
      </c>
      <c r="M5020" t="str">
        <f>IFERROR(MID(H5020, FIND("h", H5020)+1, FIND("m", H5020) - FIND("h", H5020)-1), IFERROR(LEFT(H5020, FIND("m",  H5020)-1),0))</f>
        <v xml:space="preserve"> 25</v>
      </c>
      <c r="N5020">
        <f>Table1[[#This Row],[Duration_hr]]*60 +Table1[[#This Row],[Duration_min]]</f>
        <v>145</v>
      </c>
      <c r="O5020">
        <f>IF(I5020="non-stop", 0, VALUE(LEFT(I5020, FIND(" ", I5020)-1)))</f>
        <v>0</v>
      </c>
    </row>
    <row r="5021" spans="1:15" x14ac:dyDescent="0.3">
      <c r="A5021" t="s">
        <v>11</v>
      </c>
      <c r="B5021" t="s">
        <v>46</v>
      </c>
      <c r="C5021" t="s">
        <v>70</v>
      </c>
      <c r="D5021" t="s">
        <v>68</v>
      </c>
      <c r="E5021" s="3" t="s">
        <v>84</v>
      </c>
      <c r="F5021" t="s">
        <v>351</v>
      </c>
      <c r="G5021" t="s">
        <v>220</v>
      </c>
      <c r="H5021" s="5" t="s">
        <v>1628</v>
      </c>
      <c r="I5021" t="s">
        <v>1991</v>
      </c>
      <c r="J5021" t="s">
        <v>1996</v>
      </c>
      <c r="K5021">
        <v>4332</v>
      </c>
      <c r="L5021" t="str">
        <f>IFERROR(LEFT(H5021, FIND("h", H5021)-1),0)</f>
        <v>2</v>
      </c>
      <c r="M5021" t="str">
        <f>IFERROR(MID(H5021, FIND("h", H5021)+1, FIND("m", H5021) - FIND("h", H5021)-1), IFERROR(LEFT(H5021, FIND("m",  H5021)-1),0))</f>
        <v xml:space="preserve"> 25</v>
      </c>
      <c r="N5021">
        <f>Table1[[#This Row],[Duration_hr]]*60 +Table1[[#This Row],[Duration_min]]</f>
        <v>145</v>
      </c>
      <c r="O5021">
        <f>IF(I5021="non-stop", 0, VALUE(LEFT(I5021, FIND(" ", I5021)-1)))</f>
        <v>0</v>
      </c>
    </row>
    <row r="5022" spans="1:15" x14ac:dyDescent="0.3">
      <c r="A5022" t="s">
        <v>14</v>
      </c>
      <c r="B5022" t="s">
        <v>52</v>
      </c>
      <c r="C5022" t="s">
        <v>68</v>
      </c>
      <c r="D5022" t="s">
        <v>67</v>
      </c>
      <c r="E5022" s="3" t="s">
        <v>80</v>
      </c>
      <c r="F5022" t="s">
        <v>208</v>
      </c>
      <c r="G5022" t="s">
        <v>212</v>
      </c>
      <c r="H5022" s="5" t="s">
        <v>1628</v>
      </c>
      <c r="I5022" t="s">
        <v>1991</v>
      </c>
      <c r="J5022" t="s">
        <v>1998</v>
      </c>
      <c r="K5022">
        <v>3841</v>
      </c>
      <c r="L5022" t="str">
        <f>IFERROR(LEFT(H5022, FIND("h", H5022)-1),0)</f>
        <v>2</v>
      </c>
      <c r="M5022" t="str">
        <f>IFERROR(MID(H5022, FIND("h", H5022)+1, FIND("m", H5022) - FIND("h", H5022)-1), IFERROR(LEFT(H5022, FIND("m",  H5022)-1),0))</f>
        <v xml:space="preserve"> 25</v>
      </c>
      <c r="N5022">
        <f>Table1[[#This Row],[Duration_hr]]*60 +Table1[[#This Row],[Duration_min]]</f>
        <v>145</v>
      </c>
      <c r="O5022">
        <f>IF(I5022="non-stop", 0, VALUE(LEFT(I5022, FIND(" ", I5022)-1)))</f>
        <v>0</v>
      </c>
    </row>
    <row r="5023" spans="1:15" x14ac:dyDescent="0.3">
      <c r="A5023" t="s">
        <v>14</v>
      </c>
      <c r="B5023" t="s">
        <v>45</v>
      </c>
      <c r="C5023" t="s">
        <v>68</v>
      </c>
      <c r="D5023" t="s">
        <v>67</v>
      </c>
      <c r="E5023" s="3" t="s">
        <v>80</v>
      </c>
      <c r="F5023" t="s">
        <v>208</v>
      </c>
      <c r="G5023" t="s">
        <v>212</v>
      </c>
      <c r="H5023" s="5" t="s">
        <v>1628</v>
      </c>
      <c r="I5023" t="s">
        <v>1991</v>
      </c>
      <c r="J5023" t="s">
        <v>1996</v>
      </c>
      <c r="K5023">
        <v>3873</v>
      </c>
      <c r="L5023" t="str">
        <f>IFERROR(LEFT(H5023, FIND("h", H5023)-1),0)</f>
        <v>2</v>
      </c>
      <c r="M5023" t="str">
        <f>IFERROR(MID(H5023, FIND("h", H5023)+1, FIND("m", H5023) - FIND("h", H5023)-1), IFERROR(LEFT(H5023, FIND("m",  H5023)-1),0))</f>
        <v xml:space="preserve"> 25</v>
      </c>
      <c r="N5023">
        <f>Table1[[#This Row],[Duration_hr]]*60 +Table1[[#This Row],[Duration_min]]</f>
        <v>145</v>
      </c>
      <c r="O5023">
        <f>IF(I5023="non-stop", 0, VALUE(LEFT(I5023, FIND(" ", I5023)-1)))</f>
        <v>0</v>
      </c>
    </row>
    <row r="5024" spans="1:15" x14ac:dyDescent="0.3">
      <c r="A5024" t="s">
        <v>14</v>
      </c>
      <c r="B5024" t="s">
        <v>30</v>
      </c>
      <c r="C5024" t="s">
        <v>68</v>
      </c>
      <c r="D5024" t="s">
        <v>67</v>
      </c>
      <c r="E5024" s="3" t="s">
        <v>80</v>
      </c>
      <c r="F5024" t="s">
        <v>208</v>
      </c>
      <c r="G5024" t="s">
        <v>212</v>
      </c>
      <c r="H5024" s="5" t="s">
        <v>1628</v>
      </c>
      <c r="I5024" t="s">
        <v>1991</v>
      </c>
      <c r="J5024" t="s">
        <v>1998</v>
      </c>
      <c r="K5024">
        <v>3841</v>
      </c>
      <c r="L5024" t="str">
        <f>IFERROR(LEFT(H5024, FIND("h", H5024)-1),0)</f>
        <v>2</v>
      </c>
      <c r="M5024" t="str">
        <f>IFERROR(MID(H5024, FIND("h", H5024)+1, FIND("m", H5024) - FIND("h", H5024)-1), IFERROR(LEFT(H5024, FIND("m",  H5024)-1),0))</f>
        <v xml:space="preserve"> 25</v>
      </c>
      <c r="N5024">
        <f>Table1[[#This Row],[Duration_hr]]*60 +Table1[[#This Row],[Duration_min]]</f>
        <v>145</v>
      </c>
      <c r="O5024">
        <f>IF(I5024="non-stop", 0, VALUE(LEFT(I5024, FIND(" ", I5024)-1)))</f>
        <v>0</v>
      </c>
    </row>
    <row r="5025" spans="1:15" x14ac:dyDescent="0.3">
      <c r="A5025" t="s">
        <v>14</v>
      </c>
      <c r="B5025" t="s">
        <v>25</v>
      </c>
      <c r="C5025" t="s">
        <v>68</v>
      </c>
      <c r="D5025" t="s">
        <v>67</v>
      </c>
      <c r="E5025" s="3" t="s">
        <v>80</v>
      </c>
      <c r="F5025" t="s">
        <v>208</v>
      </c>
      <c r="G5025" t="s">
        <v>212</v>
      </c>
      <c r="H5025" s="5" t="s">
        <v>1628</v>
      </c>
      <c r="I5025" t="s">
        <v>1991</v>
      </c>
      <c r="J5025" t="s">
        <v>1998</v>
      </c>
      <c r="K5025">
        <v>3841</v>
      </c>
      <c r="L5025" t="str">
        <f>IFERROR(LEFT(H5025, FIND("h", H5025)-1),0)</f>
        <v>2</v>
      </c>
      <c r="M5025" t="str">
        <f>IFERROR(MID(H5025, FIND("h", H5025)+1, FIND("m", H5025) - FIND("h", H5025)-1), IFERROR(LEFT(H5025, FIND("m",  H5025)-1),0))</f>
        <v xml:space="preserve"> 25</v>
      </c>
      <c r="N5025">
        <f>Table1[[#This Row],[Duration_hr]]*60 +Table1[[#This Row],[Duration_min]]</f>
        <v>145</v>
      </c>
      <c r="O5025">
        <f>IF(I5025="non-stop", 0, VALUE(LEFT(I5025, FIND(" ", I5025)-1)))</f>
        <v>0</v>
      </c>
    </row>
    <row r="5026" spans="1:15" x14ac:dyDescent="0.3">
      <c r="A5026" t="s">
        <v>14</v>
      </c>
      <c r="B5026" t="s">
        <v>33</v>
      </c>
      <c r="C5026" t="s">
        <v>68</v>
      </c>
      <c r="D5026" t="s">
        <v>67</v>
      </c>
      <c r="E5026" s="3" t="s">
        <v>80</v>
      </c>
      <c r="F5026" t="s">
        <v>208</v>
      </c>
      <c r="G5026" t="s">
        <v>212</v>
      </c>
      <c r="H5026" s="5" t="s">
        <v>1628</v>
      </c>
      <c r="I5026" t="s">
        <v>1991</v>
      </c>
      <c r="J5026" t="s">
        <v>1998</v>
      </c>
      <c r="K5026">
        <v>3841</v>
      </c>
      <c r="L5026" t="str">
        <f>IFERROR(LEFT(H5026, FIND("h", H5026)-1),0)</f>
        <v>2</v>
      </c>
      <c r="M5026" t="str">
        <f>IFERROR(MID(H5026, FIND("h", H5026)+1, FIND("m", H5026) - FIND("h", H5026)-1), IFERROR(LEFT(H5026, FIND("m",  H5026)-1),0))</f>
        <v xml:space="preserve"> 25</v>
      </c>
      <c r="N5026">
        <f>Table1[[#This Row],[Duration_hr]]*60 +Table1[[#This Row],[Duration_min]]</f>
        <v>145</v>
      </c>
      <c r="O5026">
        <f>IF(I5026="non-stop", 0, VALUE(LEFT(I5026, FIND(" ", I5026)-1)))</f>
        <v>0</v>
      </c>
    </row>
    <row r="5027" spans="1:15" x14ac:dyDescent="0.3">
      <c r="A5027" t="s">
        <v>11</v>
      </c>
      <c r="B5027" t="s">
        <v>53</v>
      </c>
      <c r="C5027" t="s">
        <v>70</v>
      </c>
      <c r="D5027" t="s">
        <v>68</v>
      </c>
      <c r="E5027" s="3" t="s">
        <v>84</v>
      </c>
      <c r="F5027" t="s">
        <v>351</v>
      </c>
      <c r="G5027" t="s">
        <v>220</v>
      </c>
      <c r="H5027" s="5" t="s">
        <v>1628</v>
      </c>
      <c r="I5027" t="s">
        <v>1991</v>
      </c>
      <c r="J5027" t="s">
        <v>1996</v>
      </c>
      <c r="K5027">
        <v>6297</v>
      </c>
      <c r="L5027" t="str">
        <f>IFERROR(LEFT(H5027, FIND("h", H5027)-1),0)</f>
        <v>2</v>
      </c>
      <c r="M5027" t="str">
        <f>IFERROR(MID(H5027, FIND("h", H5027)+1, FIND("m", H5027) - FIND("h", H5027)-1), IFERROR(LEFT(H5027, FIND("m",  H5027)-1),0))</f>
        <v xml:space="preserve"> 25</v>
      </c>
      <c r="N5027">
        <f>Table1[[#This Row],[Duration_hr]]*60 +Table1[[#This Row],[Duration_min]]</f>
        <v>145</v>
      </c>
      <c r="O5027">
        <f>IF(I5027="non-stop", 0, VALUE(LEFT(I5027, FIND(" ", I5027)-1)))</f>
        <v>0</v>
      </c>
    </row>
    <row r="5028" spans="1:15" x14ac:dyDescent="0.3">
      <c r="A5028" t="s">
        <v>14</v>
      </c>
      <c r="B5028" t="s">
        <v>59</v>
      </c>
      <c r="C5028" t="s">
        <v>68</v>
      </c>
      <c r="D5028" t="s">
        <v>67</v>
      </c>
      <c r="E5028" s="3" t="s">
        <v>80</v>
      </c>
      <c r="F5028" t="s">
        <v>208</v>
      </c>
      <c r="G5028" t="s">
        <v>212</v>
      </c>
      <c r="H5028" s="5" t="s">
        <v>1628</v>
      </c>
      <c r="I5028" t="s">
        <v>1991</v>
      </c>
      <c r="J5028" t="s">
        <v>1996</v>
      </c>
      <c r="K5028">
        <v>3873</v>
      </c>
      <c r="L5028" t="str">
        <f>IFERROR(LEFT(H5028, FIND("h", H5028)-1),0)</f>
        <v>2</v>
      </c>
      <c r="M5028" t="str">
        <f>IFERROR(MID(H5028, FIND("h", H5028)+1, FIND("m", H5028) - FIND("h", H5028)-1), IFERROR(LEFT(H5028, FIND("m",  H5028)-1),0))</f>
        <v xml:space="preserve"> 25</v>
      </c>
      <c r="N5028">
        <f>Table1[[#This Row],[Duration_hr]]*60 +Table1[[#This Row],[Duration_min]]</f>
        <v>145</v>
      </c>
      <c r="O5028">
        <f>IF(I5028="non-stop", 0, VALUE(LEFT(I5028, FIND(" ", I5028)-1)))</f>
        <v>0</v>
      </c>
    </row>
    <row r="5029" spans="1:15" x14ac:dyDescent="0.3">
      <c r="A5029" t="s">
        <v>14</v>
      </c>
      <c r="B5029" t="s">
        <v>54</v>
      </c>
      <c r="C5029" t="s">
        <v>68</v>
      </c>
      <c r="D5029" t="s">
        <v>67</v>
      </c>
      <c r="E5029" s="3" t="s">
        <v>80</v>
      </c>
      <c r="F5029" t="s">
        <v>208</v>
      </c>
      <c r="G5029" t="s">
        <v>212</v>
      </c>
      <c r="H5029" s="5" t="s">
        <v>1628</v>
      </c>
      <c r="I5029" t="s">
        <v>1991</v>
      </c>
      <c r="J5029" t="s">
        <v>1996</v>
      </c>
      <c r="K5029">
        <v>3873</v>
      </c>
      <c r="L5029" t="str">
        <f>IFERROR(LEFT(H5029, FIND("h", H5029)-1),0)</f>
        <v>2</v>
      </c>
      <c r="M5029" t="str">
        <f>IFERROR(MID(H5029, FIND("h", H5029)+1, FIND("m", H5029) - FIND("h", H5029)-1), IFERROR(LEFT(H5029, FIND("m",  H5029)-1),0))</f>
        <v xml:space="preserve"> 25</v>
      </c>
      <c r="N5029">
        <f>Table1[[#This Row],[Duration_hr]]*60 +Table1[[#This Row],[Duration_min]]</f>
        <v>145</v>
      </c>
      <c r="O5029">
        <f>IF(I5029="non-stop", 0, VALUE(LEFT(I5029, FIND(" ", I5029)-1)))</f>
        <v>0</v>
      </c>
    </row>
    <row r="5030" spans="1:15" x14ac:dyDescent="0.3">
      <c r="A5030" t="s">
        <v>14</v>
      </c>
      <c r="B5030" t="s">
        <v>48</v>
      </c>
      <c r="C5030" t="s">
        <v>68</v>
      </c>
      <c r="D5030" t="s">
        <v>67</v>
      </c>
      <c r="E5030" s="3" t="s">
        <v>80</v>
      </c>
      <c r="F5030" t="s">
        <v>208</v>
      </c>
      <c r="G5030" t="s">
        <v>212</v>
      </c>
      <c r="H5030" s="5" t="s">
        <v>1628</v>
      </c>
      <c r="I5030" t="s">
        <v>1991</v>
      </c>
      <c r="J5030" t="s">
        <v>1996</v>
      </c>
      <c r="K5030">
        <v>4174</v>
      </c>
      <c r="L5030" t="str">
        <f>IFERROR(LEFT(H5030, FIND("h", H5030)-1),0)</f>
        <v>2</v>
      </c>
      <c r="M5030" t="str">
        <f>IFERROR(MID(H5030, FIND("h", H5030)+1, FIND("m", H5030) - FIND("h", H5030)-1), IFERROR(LEFT(H5030, FIND("m",  H5030)-1),0))</f>
        <v xml:space="preserve"> 25</v>
      </c>
      <c r="N5030">
        <f>Table1[[#This Row],[Duration_hr]]*60 +Table1[[#This Row],[Duration_min]]</f>
        <v>145</v>
      </c>
      <c r="O5030">
        <f>IF(I5030="non-stop", 0, VALUE(LEFT(I5030, FIND(" ", I5030)-1)))</f>
        <v>0</v>
      </c>
    </row>
    <row r="5031" spans="1:15" x14ac:dyDescent="0.3">
      <c r="A5031" t="s">
        <v>11</v>
      </c>
      <c r="B5031" t="s">
        <v>54</v>
      </c>
      <c r="C5031" t="s">
        <v>70</v>
      </c>
      <c r="D5031" t="s">
        <v>68</v>
      </c>
      <c r="E5031" s="3" t="s">
        <v>84</v>
      </c>
      <c r="F5031" t="s">
        <v>268</v>
      </c>
      <c r="G5031" t="s">
        <v>464</v>
      </c>
      <c r="H5031" s="5" t="s">
        <v>1628</v>
      </c>
      <c r="I5031" t="s">
        <v>1991</v>
      </c>
      <c r="J5031" t="s">
        <v>1996</v>
      </c>
      <c r="K5031">
        <v>3540</v>
      </c>
      <c r="L5031" t="str">
        <f>IFERROR(LEFT(H5031, FIND("h", H5031)-1),0)</f>
        <v>2</v>
      </c>
      <c r="M5031" t="str">
        <f>IFERROR(MID(H5031, FIND("h", H5031)+1, FIND("m", H5031) - FIND("h", H5031)-1), IFERROR(LEFT(H5031, FIND("m",  H5031)-1),0))</f>
        <v xml:space="preserve"> 25</v>
      </c>
      <c r="N5031">
        <f>Table1[[#This Row],[Duration_hr]]*60 +Table1[[#This Row],[Duration_min]]</f>
        <v>145</v>
      </c>
      <c r="O5031">
        <f>IF(I5031="non-stop", 0, VALUE(LEFT(I5031, FIND(" ", I5031)-1)))</f>
        <v>0</v>
      </c>
    </row>
    <row r="5032" spans="1:15" x14ac:dyDescent="0.3">
      <c r="A5032" t="s">
        <v>11</v>
      </c>
      <c r="B5032" t="s">
        <v>31</v>
      </c>
      <c r="C5032" t="s">
        <v>70</v>
      </c>
      <c r="D5032" t="s">
        <v>68</v>
      </c>
      <c r="E5032" s="3" t="s">
        <v>84</v>
      </c>
      <c r="F5032" t="s">
        <v>268</v>
      </c>
      <c r="G5032" t="s">
        <v>464</v>
      </c>
      <c r="H5032" s="5" t="s">
        <v>1628</v>
      </c>
      <c r="I5032" t="s">
        <v>1991</v>
      </c>
      <c r="J5032" t="s">
        <v>1996</v>
      </c>
      <c r="K5032">
        <v>3540</v>
      </c>
      <c r="L5032" t="str">
        <f>IFERROR(LEFT(H5032, FIND("h", H5032)-1),0)</f>
        <v>2</v>
      </c>
      <c r="M5032" t="str">
        <f>IFERROR(MID(H5032, FIND("h", H5032)+1, FIND("m", H5032) - FIND("h", H5032)-1), IFERROR(LEFT(H5032, FIND("m",  H5032)-1),0))</f>
        <v xml:space="preserve"> 25</v>
      </c>
      <c r="N5032">
        <f>Table1[[#This Row],[Duration_hr]]*60 +Table1[[#This Row],[Duration_min]]</f>
        <v>145</v>
      </c>
      <c r="O5032">
        <f>IF(I5032="non-stop", 0, VALUE(LEFT(I5032, FIND(" ", I5032)-1)))</f>
        <v>0</v>
      </c>
    </row>
    <row r="5033" spans="1:15" x14ac:dyDescent="0.3">
      <c r="A5033" t="s">
        <v>11</v>
      </c>
      <c r="B5033" t="s">
        <v>38</v>
      </c>
      <c r="C5033" t="s">
        <v>70</v>
      </c>
      <c r="D5033" t="s">
        <v>68</v>
      </c>
      <c r="E5033" s="3" t="s">
        <v>84</v>
      </c>
      <c r="F5033" t="s">
        <v>283</v>
      </c>
      <c r="G5033" t="s">
        <v>372</v>
      </c>
      <c r="H5033" s="5" t="s">
        <v>1628</v>
      </c>
      <c r="I5033" t="s">
        <v>1991</v>
      </c>
      <c r="J5033" t="s">
        <v>1996</v>
      </c>
      <c r="K5033">
        <v>7295</v>
      </c>
      <c r="L5033" t="str">
        <f>IFERROR(LEFT(H5033, FIND("h", H5033)-1),0)</f>
        <v>2</v>
      </c>
      <c r="M5033" t="str">
        <f>IFERROR(MID(H5033, FIND("h", H5033)+1, FIND("m", H5033) - FIND("h", H5033)-1), IFERROR(LEFT(H5033, FIND("m",  H5033)-1),0))</f>
        <v xml:space="preserve"> 25</v>
      </c>
      <c r="N5033">
        <f>Table1[[#This Row],[Duration_hr]]*60 +Table1[[#This Row],[Duration_min]]</f>
        <v>145</v>
      </c>
      <c r="O5033">
        <f>IF(I5033="non-stop", 0, VALUE(LEFT(I5033, FIND(" ", I5033)-1)))</f>
        <v>0</v>
      </c>
    </row>
    <row r="5034" spans="1:15" x14ac:dyDescent="0.3">
      <c r="A5034" t="s">
        <v>11</v>
      </c>
      <c r="B5034" t="s">
        <v>37</v>
      </c>
      <c r="C5034" t="s">
        <v>70</v>
      </c>
      <c r="D5034" t="s">
        <v>68</v>
      </c>
      <c r="E5034" s="3" t="s">
        <v>84</v>
      </c>
      <c r="F5034" t="s">
        <v>268</v>
      </c>
      <c r="G5034" t="s">
        <v>464</v>
      </c>
      <c r="H5034" s="5" t="s">
        <v>1628</v>
      </c>
      <c r="I5034" t="s">
        <v>1991</v>
      </c>
      <c r="J5034" t="s">
        <v>1996</v>
      </c>
      <c r="K5034">
        <v>3540</v>
      </c>
      <c r="L5034" t="str">
        <f>IFERROR(LEFT(H5034, FIND("h", H5034)-1),0)</f>
        <v>2</v>
      </c>
      <c r="M5034" t="str">
        <f>IFERROR(MID(H5034, FIND("h", H5034)+1, FIND("m", H5034) - FIND("h", H5034)-1), IFERROR(LEFT(H5034, FIND("m",  H5034)-1),0))</f>
        <v xml:space="preserve"> 25</v>
      </c>
      <c r="N5034">
        <f>Table1[[#This Row],[Duration_hr]]*60 +Table1[[#This Row],[Duration_min]]</f>
        <v>145</v>
      </c>
      <c r="O5034">
        <f>IF(I5034="non-stop", 0, VALUE(LEFT(I5034, FIND(" ", I5034)-1)))</f>
        <v>0</v>
      </c>
    </row>
    <row r="5035" spans="1:15" x14ac:dyDescent="0.3">
      <c r="A5035" t="s">
        <v>11</v>
      </c>
      <c r="B5035" t="s">
        <v>37</v>
      </c>
      <c r="C5035" t="s">
        <v>70</v>
      </c>
      <c r="D5035" t="s">
        <v>68</v>
      </c>
      <c r="E5035" s="3" t="s">
        <v>84</v>
      </c>
      <c r="F5035" t="s">
        <v>351</v>
      </c>
      <c r="G5035" t="s">
        <v>220</v>
      </c>
      <c r="H5035" s="5" t="s">
        <v>1628</v>
      </c>
      <c r="I5035" t="s">
        <v>1991</v>
      </c>
      <c r="J5035" t="s">
        <v>1996</v>
      </c>
      <c r="K5035">
        <v>3858</v>
      </c>
      <c r="L5035" t="str">
        <f>IFERROR(LEFT(H5035, FIND("h", H5035)-1),0)</f>
        <v>2</v>
      </c>
      <c r="M5035" t="str">
        <f>IFERROR(MID(H5035, FIND("h", H5035)+1, FIND("m", H5035) - FIND("h", H5035)-1), IFERROR(LEFT(H5035, FIND("m",  H5035)-1),0))</f>
        <v xml:space="preserve"> 25</v>
      </c>
      <c r="N5035">
        <f>Table1[[#This Row],[Duration_hr]]*60 +Table1[[#This Row],[Duration_min]]</f>
        <v>145</v>
      </c>
      <c r="O5035">
        <f>IF(I5035="non-stop", 0, VALUE(LEFT(I5035, FIND(" ", I5035)-1)))</f>
        <v>0</v>
      </c>
    </row>
    <row r="5036" spans="1:15" x14ac:dyDescent="0.3">
      <c r="A5036" t="s">
        <v>14</v>
      </c>
      <c r="B5036" t="s">
        <v>54</v>
      </c>
      <c r="C5036" t="s">
        <v>68</v>
      </c>
      <c r="D5036" t="s">
        <v>67</v>
      </c>
      <c r="E5036" s="3" t="s">
        <v>80</v>
      </c>
      <c r="F5036" t="s">
        <v>208</v>
      </c>
      <c r="G5036" t="s">
        <v>212</v>
      </c>
      <c r="H5036" s="5" t="s">
        <v>1628</v>
      </c>
      <c r="I5036" t="s">
        <v>1991</v>
      </c>
      <c r="J5036" t="s">
        <v>1998</v>
      </c>
      <c r="K5036">
        <v>3841</v>
      </c>
      <c r="L5036" t="str">
        <f>IFERROR(LEFT(H5036, FIND("h", H5036)-1),0)</f>
        <v>2</v>
      </c>
      <c r="M5036" t="str">
        <f>IFERROR(MID(H5036, FIND("h", H5036)+1, FIND("m", H5036) - FIND("h", H5036)-1), IFERROR(LEFT(H5036, FIND("m",  H5036)-1),0))</f>
        <v xml:space="preserve"> 25</v>
      </c>
      <c r="N5036">
        <f>Table1[[#This Row],[Duration_hr]]*60 +Table1[[#This Row],[Duration_min]]</f>
        <v>145</v>
      </c>
      <c r="O5036">
        <f>IF(I5036="non-stop", 0, VALUE(LEFT(I5036, FIND(" ", I5036)-1)))</f>
        <v>0</v>
      </c>
    </row>
    <row r="5037" spans="1:15" x14ac:dyDescent="0.3">
      <c r="A5037" t="s">
        <v>14</v>
      </c>
      <c r="B5037" t="s">
        <v>25</v>
      </c>
      <c r="C5037" t="s">
        <v>68</v>
      </c>
      <c r="D5037" t="s">
        <v>67</v>
      </c>
      <c r="E5037" s="3" t="s">
        <v>80</v>
      </c>
      <c r="F5037" t="s">
        <v>208</v>
      </c>
      <c r="G5037" t="s">
        <v>212</v>
      </c>
      <c r="H5037" s="5" t="s">
        <v>1628</v>
      </c>
      <c r="I5037" t="s">
        <v>1991</v>
      </c>
      <c r="J5037" t="s">
        <v>1996</v>
      </c>
      <c r="K5037">
        <v>4174</v>
      </c>
      <c r="L5037" t="str">
        <f>IFERROR(LEFT(H5037, FIND("h", H5037)-1),0)</f>
        <v>2</v>
      </c>
      <c r="M5037" t="str">
        <f>IFERROR(MID(H5037, FIND("h", H5037)+1, FIND("m", H5037) - FIND("h", H5037)-1), IFERROR(LEFT(H5037, FIND("m",  H5037)-1),0))</f>
        <v xml:space="preserve"> 25</v>
      </c>
      <c r="N5037">
        <f>Table1[[#This Row],[Duration_hr]]*60 +Table1[[#This Row],[Duration_min]]</f>
        <v>145</v>
      </c>
      <c r="O5037">
        <f>IF(I5037="non-stop", 0, VALUE(LEFT(I5037, FIND(" ", I5037)-1)))</f>
        <v>0</v>
      </c>
    </row>
    <row r="5038" spans="1:15" x14ac:dyDescent="0.3">
      <c r="A5038" t="s">
        <v>11</v>
      </c>
      <c r="B5038" t="s">
        <v>55</v>
      </c>
      <c r="C5038" t="s">
        <v>70</v>
      </c>
      <c r="D5038" t="s">
        <v>68</v>
      </c>
      <c r="E5038" s="3" t="s">
        <v>84</v>
      </c>
      <c r="F5038" t="s">
        <v>268</v>
      </c>
      <c r="G5038" t="s">
        <v>464</v>
      </c>
      <c r="H5038" s="5" t="s">
        <v>1628</v>
      </c>
      <c r="I5038" t="s">
        <v>1991</v>
      </c>
      <c r="J5038" t="s">
        <v>1996</v>
      </c>
      <c r="K5038">
        <v>3850</v>
      </c>
      <c r="L5038" t="str">
        <f>IFERROR(LEFT(H5038, FIND("h", H5038)-1),0)</f>
        <v>2</v>
      </c>
      <c r="M5038" t="str">
        <f>IFERROR(MID(H5038, FIND("h", H5038)+1, FIND("m", H5038) - FIND("h", H5038)-1), IFERROR(LEFT(H5038, FIND("m",  H5038)-1),0))</f>
        <v xml:space="preserve"> 25</v>
      </c>
      <c r="N5038">
        <f>Table1[[#This Row],[Duration_hr]]*60 +Table1[[#This Row],[Duration_min]]</f>
        <v>145</v>
      </c>
      <c r="O5038">
        <f>IF(I5038="non-stop", 0, VALUE(LEFT(I5038, FIND(" ", I5038)-1)))</f>
        <v>0</v>
      </c>
    </row>
    <row r="5039" spans="1:15" x14ac:dyDescent="0.3">
      <c r="A5039" t="s">
        <v>11</v>
      </c>
      <c r="B5039" t="s">
        <v>39</v>
      </c>
      <c r="C5039" t="s">
        <v>70</v>
      </c>
      <c r="D5039" t="s">
        <v>68</v>
      </c>
      <c r="E5039" s="3" t="s">
        <v>84</v>
      </c>
      <c r="F5039" t="s">
        <v>351</v>
      </c>
      <c r="G5039" t="s">
        <v>220</v>
      </c>
      <c r="H5039" s="5" t="s">
        <v>1628</v>
      </c>
      <c r="I5039" t="s">
        <v>1991</v>
      </c>
      <c r="J5039" t="s">
        <v>1996</v>
      </c>
      <c r="K5039">
        <v>3858</v>
      </c>
      <c r="L5039" t="str">
        <f>IFERROR(LEFT(H5039, FIND("h", H5039)-1),0)</f>
        <v>2</v>
      </c>
      <c r="M5039" t="str">
        <f>IFERROR(MID(H5039, FIND("h", H5039)+1, FIND("m", H5039) - FIND("h", H5039)-1), IFERROR(LEFT(H5039, FIND("m",  H5039)-1),0))</f>
        <v xml:space="preserve"> 25</v>
      </c>
      <c r="N5039">
        <f>Table1[[#This Row],[Duration_hr]]*60 +Table1[[#This Row],[Duration_min]]</f>
        <v>145</v>
      </c>
      <c r="O5039">
        <f>IF(I5039="non-stop", 0, VALUE(LEFT(I5039, FIND(" ", I5039)-1)))</f>
        <v>0</v>
      </c>
    </row>
    <row r="5040" spans="1:15" x14ac:dyDescent="0.3">
      <c r="A5040" t="s">
        <v>14</v>
      </c>
      <c r="B5040" t="s">
        <v>55</v>
      </c>
      <c r="C5040" t="s">
        <v>68</v>
      </c>
      <c r="D5040" t="s">
        <v>67</v>
      </c>
      <c r="E5040" s="3" t="s">
        <v>80</v>
      </c>
      <c r="F5040" t="s">
        <v>208</v>
      </c>
      <c r="G5040" t="s">
        <v>212</v>
      </c>
      <c r="H5040" s="5" t="s">
        <v>1628</v>
      </c>
      <c r="I5040" t="s">
        <v>1991</v>
      </c>
      <c r="J5040" t="s">
        <v>1996</v>
      </c>
      <c r="K5040">
        <v>3873</v>
      </c>
      <c r="L5040" t="str">
        <f>IFERROR(LEFT(H5040, FIND("h", H5040)-1),0)</f>
        <v>2</v>
      </c>
      <c r="M5040" t="str">
        <f>IFERROR(MID(H5040, FIND("h", H5040)+1, FIND("m", H5040) - FIND("h", H5040)-1), IFERROR(LEFT(H5040, FIND("m",  H5040)-1),0))</f>
        <v xml:space="preserve"> 25</v>
      </c>
      <c r="N5040">
        <f>Table1[[#This Row],[Duration_hr]]*60 +Table1[[#This Row],[Duration_min]]</f>
        <v>145</v>
      </c>
      <c r="O5040">
        <f>IF(I5040="non-stop", 0, VALUE(LEFT(I5040, FIND(" ", I5040)-1)))</f>
        <v>0</v>
      </c>
    </row>
    <row r="5041" spans="1:15" x14ac:dyDescent="0.3">
      <c r="A5041" t="s">
        <v>11</v>
      </c>
      <c r="B5041" t="s">
        <v>38</v>
      </c>
      <c r="C5041" t="s">
        <v>70</v>
      </c>
      <c r="D5041" t="s">
        <v>68</v>
      </c>
      <c r="E5041" s="3" t="s">
        <v>84</v>
      </c>
      <c r="F5041" t="s">
        <v>351</v>
      </c>
      <c r="G5041" t="s">
        <v>220</v>
      </c>
      <c r="H5041" s="5" t="s">
        <v>1628</v>
      </c>
      <c r="I5041" t="s">
        <v>1991</v>
      </c>
      <c r="J5041" t="s">
        <v>1996</v>
      </c>
      <c r="K5041">
        <v>7295</v>
      </c>
      <c r="L5041" t="str">
        <f>IFERROR(LEFT(H5041, FIND("h", H5041)-1),0)</f>
        <v>2</v>
      </c>
      <c r="M5041" t="str">
        <f>IFERROR(MID(H5041, FIND("h", H5041)+1, FIND("m", H5041) - FIND("h", H5041)-1), IFERROR(LEFT(H5041, FIND("m",  H5041)-1),0))</f>
        <v xml:space="preserve"> 25</v>
      </c>
      <c r="N5041">
        <f>Table1[[#This Row],[Duration_hr]]*60 +Table1[[#This Row],[Duration_min]]</f>
        <v>145</v>
      </c>
      <c r="O5041">
        <f>IF(I5041="non-stop", 0, VALUE(LEFT(I5041, FIND(" ", I5041)-1)))</f>
        <v>0</v>
      </c>
    </row>
    <row r="5042" spans="1:15" x14ac:dyDescent="0.3">
      <c r="A5042" t="s">
        <v>14</v>
      </c>
      <c r="B5042" t="s">
        <v>47</v>
      </c>
      <c r="C5042" t="s">
        <v>68</v>
      </c>
      <c r="D5042" t="s">
        <v>67</v>
      </c>
      <c r="E5042" s="3" t="s">
        <v>80</v>
      </c>
      <c r="F5042" t="s">
        <v>208</v>
      </c>
      <c r="G5042" t="s">
        <v>212</v>
      </c>
      <c r="H5042" s="5" t="s">
        <v>1628</v>
      </c>
      <c r="I5042" t="s">
        <v>1991</v>
      </c>
      <c r="J5042" t="s">
        <v>1998</v>
      </c>
      <c r="K5042">
        <v>3841</v>
      </c>
      <c r="L5042" t="str">
        <f>IFERROR(LEFT(H5042, FIND("h", H5042)-1),0)</f>
        <v>2</v>
      </c>
      <c r="M5042" t="str">
        <f>IFERROR(MID(H5042, FIND("h", H5042)+1, FIND("m", H5042) - FIND("h", H5042)-1), IFERROR(LEFT(H5042, FIND("m",  H5042)-1),0))</f>
        <v xml:space="preserve"> 25</v>
      </c>
      <c r="N5042">
        <f>Table1[[#This Row],[Duration_hr]]*60 +Table1[[#This Row],[Duration_min]]</f>
        <v>145</v>
      </c>
      <c r="O5042">
        <f>IF(I5042="non-stop", 0, VALUE(LEFT(I5042, FIND(" ", I5042)-1)))</f>
        <v>0</v>
      </c>
    </row>
    <row r="5043" spans="1:15" x14ac:dyDescent="0.3">
      <c r="A5043" t="s">
        <v>14</v>
      </c>
      <c r="B5043" t="s">
        <v>34</v>
      </c>
      <c r="C5043" t="s">
        <v>68</v>
      </c>
      <c r="D5043" t="s">
        <v>67</v>
      </c>
      <c r="E5043" s="3" t="s">
        <v>80</v>
      </c>
      <c r="F5043" t="s">
        <v>208</v>
      </c>
      <c r="G5043" t="s">
        <v>212</v>
      </c>
      <c r="H5043" s="5" t="s">
        <v>1628</v>
      </c>
      <c r="I5043" t="s">
        <v>1991</v>
      </c>
      <c r="J5043" t="s">
        <v>1996</v>
      </c>
      <c r="K5043">
        <v>4174</v>
      </c>
      <c r="L5043" t="str">
        <f>IFERROR(LEFT(H5043, FIND("h", H5043)-1),0)</f>
        <v>2</v>
      </c>
      <c r="M5043" t="str">
        <f>IFERROR(MID(H5043, FIND("h", H5043)+1, FIND("m", H5043) - FIND("h", H5043)-1), IFERROR(LEFT(H5043, FIND("m",  H5043)-1),0))</f>
        <v xml:space="preserve"> 25</v>
      </c>
      <c r="N5043">
        <f>Table1[[#This Row],[Duration_hr]]*60 +Table1[[#This Row],[Duration_min]]</f>
        <v>145</v>
      </c>
      <c r="O5043">
        <f>IF(I5043="non-stop", 0, VALUE(LEFT(I5043, FIND(" ", I5043)-1)))</f>
        <v>0</v>
      </c>
    </row>
    <row r="5044" spans="1:15" x14ac:dyDescent="0.3">
      <c r="A5044" t="s">
        <v>14</v>
      </c>
      <c r="B5044" t="s">
        <v>33</v>
      </c>
      <c r="C5044" t="s">
        <v>68</v>
      </c>
      <c r="D5044" t="s">
        <v>67</v>
      </c>
      <c r="E5044" s="3" t="s">
        <v>80</v>
      </c>
      <c r="F5044" t="s">
        <v>208</v>
      </c>
      <c r="G5044" t="s">
        <v>212</v>
      </c>
      <c r="H5044" s="5" t="s">
        <v>1628</v>
      </c>
      <c r="I5044" t="s">
        <v>1991</v>
      </c>
      <c r="J5044" t="s">
        <v>1996</v>
      </c>
      <c r="K5044">
        <v>3873</v>
      </c>
      <c r="L5044" t="str">
        <f>IFERROR(LEFT(H5044, FIND("h", H5044)-1),0)</f>
        <v>2</v>
      </c>
      <c r="M5044" t="str">
        <f>IFERROR(MID(H5044, FIND("h", H5044)+1, FIND("m", H5044) - FIND("h", H5044)-1), IFERROR(LEFT(H5044, FIND("m",  H5044)-1),0))</f>
        <v xml:space="preserve"> 25</v>
      </c>
      <c r="N5044">
        <f>Table1[[#This Row],[Duration_hr]]*60 +Table1[[#This Row],[Duration_min]]</f>
        <v>145</v>
      </c>
      <c r="O5044">
        <f>IF(I5044="non-stop", 0, VALUE(LEFT(I5044, FIND(" ", I5044)-1)))</f>
        <v>0</v>
      </c>
    </row>
    <row r="5045" spans="1:15" x14ac:dyDescent="0.3">
      <c r="A5045" t="s">
        <v>11</v>
      </c>
      <c r="B5045" t="s">
        <v>64</v>
      </c>
      <c r="C5045" t="s">
        <v>70</v>
      </c>
      <c r="D5045" t="s">
        <v>68</v>
      </c>
      <c r="E5045" s="3" t="s">
        <v>84</v>
      </c>
      <c r="F5045" t="s">
        <v>283</v>
      </c>
      <c r="G5045" t="s">
        <v>372</v>
      </c>
      <c r="H5045" s="5" t="s">
        <v>1628</v>
      </c>
      <c r="I5045" t="s">
        <v>1991</v>
      </c>
      <c r="J5045" t="s">
        <v>1996</v>
      </c>
      <c r="K5045">
        <v>7295</v>
      </c>
      <c r="L5045" t="str">
        <f>IFERROR(LEFT(H5045, FIND("h", H5045)-1),0)</f>
        <v>2</v>
      </c>
      <c r="M5045" t="str">
        <f>IFERROR(MID(H5045, FIND("h", H5045)+1, FIND("m", H5045) - FIND("h", H5045)-1), IFERROR(LEFT(H5045, FIND("m",  H5045)-1),0))</f>
        <v xml:space="preserve"> 25</v>
      </c>
      <c r="N5045">
        <f>Table1[[#This Row],[Duration_hr]]*60 +Table1[[#This Row],[Duration_min]]</f>
        <v>145</v>
      </c>
      <c r="O5045">
        <f>IF(I5045="non-stop", 0, VALUE(LEFT(I5045, FIND(" ", I5045)-1)))</f>
        <v>0</v>
      </c>
    </row>
    <row r="5046" spans="1:15" x14ac:dyDescent="0.3">
      <c r="A5046" t="s">
        <v>11</v>
      </c>
      <c r="B5046" t="s">
        <v>44</v>
      </c>
      <c r="C5046" t="s">
        <v>70</v>
      </c>
      <c r="D5046" t="s">
        <v>68</v>
      </c>
      <c r="E5046" s="3" t="s">
        <v>84</v>
      </c>
      <c r="F5046" t="s">
        <v>351</v>
      </c>
      <c r="G5046" t="s">
        <v>220</v>
      </c>
      <c r="H5046" s="5" t="s">
        <v>1628</v>
      </c>
      <c r="I5046" t="s">
        <v>1991</v>
      </c>
      <c r="J5046" t="s">
        <v>1996</v>
      </c>
      <c r="K5046">
        <v>3858</v>
      </c>
      <c r="L5046" t="str">
        <f>IFERROR(LEFT(H5046, FIND("h", H5046)-1),0)</f>
        <v>2</v>
      </c>
      <c r="M5046" t="str">
        <f>IFERROR(MID(H5046, FIND("h", H5046)+1, FIND("m", H5046) - FIND("h", H5046)-1), IFERROR(LEFT(H5046, FIND("m",  H5046)-1),0))</f>
        <v xml:space="preserve"> 25</v>
      </c>
      <c r="N5046">
        <f>Table1[[#This Row],[Duration_hr]]*60 +Table1[[#This Row],[Duration_min]]</f>
        <v>145</v>
      </c>
      <c r="O5046">
        <f>IF(I5046="non-stop", 0, VALUE(LEFT(I5046, FIND(" ", I5046)-1)))</f>
        <v>0</v>
      </c>
    </row>
    <row r="5047" spans="1:15" x14ac:dyDescent="0.3">
      <c r="A5047" t="s">
        <v>11</v>
      </c>
      <c r="B5047" t="s">
        <v>29</v>
      </c>
      <c r="C5047" t="s">
        <v>70</v>
      </c>
      <c r="D5047" t="s">
        <v>68</v>
      </c>
      <c r="E5047" s="3" t="s">
        <v>84</v>
      </c>
      <c r="F5047" t="s">
        <v>378</v>
      </c>
      <c r="G5047" t="s">
        <v>553</v>
      </c>
      <c r="H5047" s="5" t="s">
        <v>1628</v>
      </c>
      <c r="I5047" t="s">
        <v>1991</v>
      </c>
      <c r="J5047" t="s">
        <v>1996</v>
      </c>
      <c r="K5047">
        <v>6297</v>
      </c>
      <c r="L5047" t="str">
        <f>IFERROR(LEFT(H5047, FIND("h", H5047)-1),0)</f>
        <v>2</v>
      </c>
      <c r="M5047" t="str">
        <f>IFERROR(MID(H5047, FIND("h", H5047)+1, FIND("m", H5047) - FIND("h", H5047)-1), IFERROR(LEFT(H5047, FIND("m",  H5047)-1),0))</f>
        <v xml:space="preserve"> 25</v>
      </c>
      <c r="N5047">
        <f>Table1[[#This Row],[Duration_hr]]*60 +Table1[[#This Row],[Duration_min]]</f>
        <v>145</v>
      </c>
      <c r="O5047">
        <f>IF(I5047="non-stop", 0, VALUE(LEFT(I5047, FIND(" ", I5047)-1)))</f>
        <v>0</v>
      </c>
    </row>
    <row r="5048" spans="1:15" x14ac:dyDescent="0.3">
      <c r="A5048" t="s">
        <v>11</v>
      </c>
      <c r="B5048" t="s">
        <v>64</v>
      </c>
      <c r="C5048" t="s">
        <v>70</v>
      </c>
      <c r="D5048" t="s">
        <v>68</v>
      </c>
      <c r="E5048" s="3" t="s">
        <v>84</v>
      </c>
      <c r="F5048" t="s">
        <v>351</v>
      </c>
      <c r="G5048" t="s">
        <v>220</v>
      </c>
      <c r="H5048" s="5" t="s">
        <v>1628</v>
      </c>
      <c r="I5048" t="s">
        <v>1991</v>
      </c>
      <c r="J5048" t="s">
        <v>1996</v>
      </c>
      <c r="K5048">
        <v>7900</v>
      </c>
      <c r="L5048" t="str">
        <f>IFERROR(LEFT(H5048, FIND("h", H5048)-1),0)</f>
        <v>2</v>
      </c>
      <c r="M5048" t="str">
        <f>IFERROR(MID(H5048, FIND("h", H5048)+1, FIND("m", H5048) - FIND("h", H5048)-1), IFERROR(LEFT(H5048, FIND("m",  H5048)-1),0))</f>
        <v xml:space="preserve"> 25</v>
      </c>
      <c r="N5048">
        <f>Table1[[#This Row],[Duration_hr]]*60 +Table1[[#This Row],[Duration_min]]</f>
        <v>145</v>
      </c>
      <c r="O5048">
        <f>IF(I5048="non-stop", 0, VALUE(LEFT(I5048, FIND(" ", I5048)-1)))</f>
        <v>0</v>
      </c>
    </row>
    <row r="5049" spans="1:15" x14ac:dyDescent="0.3">
      <c r="A5049" t="s">
        <v>14</v>
      </c>
      <c r="B5049" t="s">
        <v>46</v>
      </c>
      <c r="C5049" t="s">
        <v>68</v>
      </c>
      <c r="D5049" t="s">
        <v>67</v>
      </c>
      <c r="E5049" s="3" t="s">
        <v>80</v>
      </c>
      <c r="F5049" t="s">
        <v>208</v>
      </c>
      <c r="G5049" t="s">
        <v>212</v>
      </c>
      <c r="H5049" s="5" t="s">
        <v>1628</v>
      </c>
      <c r="I5049" t="s">
        <v>1991</v>
      </c>
      <c r="J5049" t="s">
        <v>1998</v>
      </c>
      <c r="K5049">
        <v>4439</v>
      </c>
      <c r="L5049" t="str">
        <f>IFERROR(LEFT(H5049, FIND("h", H5049)-1),0)</f>
        <v>2</v>
      </c>
      <c r="M5049" t="str">
        <f>IFERROR(MID(H5049, FIND("h", H5049)+1, FIND("m", H5049) - FIND("h", H5049)-1), IFERROR(LEFT(H5049, FIND("m",  H5049)-1),0))</f>
        <v xml:space="preserve"> 25</v>
      </c>
      <c r="N5049">
        <f>Table1[[#This Row],[Duration_hr]]*60 +Table1[[#This Row],[Duration_min]]</f>
        <v>145</v>
      </c>
      <c r="O5049">
        <f>IF(I5049="non-stop", 0, VALUE(LEFT(I5049, FIND(" ", I5049)-1)))</f>
        <v>0</v>
      </c>
    </row>
    <row r="5050" spans="1:15" x14ac:dyDescent="0.3">
      <c r="A5050" t="s">
        <v>11</v>
      </c>
      <c r="B5050" t="s">
        <v>33</v>
      </c>
      <c r="C5050" t="s">
        <v>70</v>
      </c>
      <c r="D5050" t="s">
        <v>68</v>
      </c>
      <c r="E5050" s="3" t="s">
        <v>84</v>
      </c>
      <c r="F5050" t="s">
        <v>351</v>
      </c>
      <c r="G5050" t="s">
        <v>220</v>
      </c>
      <c r="H5050" s="5" t="s">
        <v>1628</v>
      </c>
      <c r="I5050" t="s">
        <v>1991</v>
      </c>
      <c r="J5050" t="s">
        <v>1996</v>
      </c>
      <c r="K5050">
        <v>4332</v>
      </c>
      <c r="L5050" t="str">
        <f>IFERROR(LEFT(H5050, FIND("h", H5050)-1),0)</f>
        <v>2</v>
      </c>
      <c r="M5050" t="str">
        <f>IFERROR(MID(H5050, FIND("h", H5050)+1, FIND("m", H5050) - FIND("h", H5050)-1), IFERROR(LEFT(H5050, FIND("m",  H5050)-1),0))</f>
        <v xml:space="preserve"> 25</v>
      </c>
      <c r="N5050">
        <f>Table1[[#This Row],[Duration_hr]]*60 +Table1[[#This Row],[Duration_min]]</f>
        <v>145</v>
      </c>
      <c r="O5050">
        <f>IF(I5050="non-stop", 0, VALUE(LEFT(I5050, FIND(" ", I5050)-1)))</f>
        <v>0</v>
      </c>
    </row>
    <row r="5051" spans="1:15" x14ac:dyDescent="0.3">
      <c r="A5051" t="s">
        <v>11</v>
      </c>
      <c r="B5051" t="s">
        <v>59</v>
      </c>
      <c r="C5051" t="s">
        <v>70</v>
      </c>
      <c r="D5051" t="s">
        <v>68</v>
      </c>
      <c r="E5051" s="3" t="s">
        <v>84</v>
      </c>
      <c r="F5051" t="s">
        <v>351</v>
      </c>
      <c r="G5051" t="s">
        <v>220</v>
      </c>
      <c r="H5051" s="5" t="s">
        <v>1628</v>
      </c>
      <c r="I5051" t="s">
        <v>1991</v>
      </c>
      <c r="J5051" t="s">
        <v>1996</v>
      </c>
      <c r="K5051">
        <v>3858</v>
      </c>
      <c r="L5051" t="str">
        <f>IFERROR(LEFT(H5051, FIND("h", H5051)-1),0)</f>
        <v>2</v>
      </c>
      <c r="M5051" t="str">
        <f>IFERROR(MID(H5051, FIND("h", H5051)+1, FIND("m", H5051) - FIND("h", H5051)-1), IFERROR(LEFT(H5051, FIND("m",  H5051)-1),0))</f>
        <v xml:space="preserve"> 25</v>
      </c>
      <c r="N5051">
        <f>Table1[[#This Row],[Duration_hr]]*60 +Table1[[#This Row],[Duration_min]]</f>
        <v>145</v>
      </c>
      <c r="O5051">
        <f>IF(I5051="non-stop", 0, VALUE(LEFT(I5051, FIND(" ", I5051)-1)))</f>
        <v>0</v>
      </c>
    </row>
    <row r="5052" spans="1:15" x14ac:dyDescent="0.3">
      <c r="A5052" t="s">
        <v>14</v>
      </c>
      <c r="B5052" t="s">
        <v>57</v>
      </c>
      <c r="C5052" t="s">
        <v>68</v>
      </c>
      <c r="D5052" t="s">
        <v>67</v>
      </c>
      <c r="E5052" s="3" t="s">
        <v>80</v>
      </c>
      <c r="F5052" t="s">
        <v>208</v>
      </c>
      <c r="G5052" t="s">
        <v>212</v>
      </c>
      <c r="H5052" s="5" t="s">
        <v>1628</v>
      </c>
      <c r="I5052" t="s">
        <v>1991</v>
      </c>
      <c r="J5052" t="s">
        <v>1998</v>
      </c>
      <c r="K5052">
        <v>3841</v>
      </c>
      <c r="L5052" t="str">
        <f>IFERROR(LEFT(H5052, FIND("h", H5052)-1),0)</f>
        <v>2</v>
      </c>
      <c r="M5052" t="str">
        <f>IFERROR(MID(H5052, FIND("h", H5052)+1, FIND("m", H5052) - FIND("h", H5052)-1), IFERROR(LEFT(H5052, FIND("m",  H5052)-1),0))</f>
        <v xml:space="preserve"> 25</v>
      </c>
      <c r="N5052">
        <f>Table1[[#This Row],[Duration_hr]]*60 +Table1[[#This Row],[Duration_min]]</f>
        <v>145</v>
      </c>
      <c r="O5052">
        <f>IF(I5052="non-stop", 0, VALUE(LEFT(I5052, FIND(" ", I5052)-1)))</f>
        <v>0</v>
      </c>
    </row>
    <row r="5053" spans="1:15" x14ac:dyDescent="0.3">
      <c r="A5053" t="s">
        <v>14</v>
      </c>
      <c r="B5053" t="s">
        <v>46</v>
      </c>
      <c r="C5053" t="s">
        <v>68</v>
      </c>
      <c r="D5053" t="s">
        <v>67</v>
      </c>
      <c r="E5053" s="3" t="s">
        <v>80</v>
      </c>
      <c r="F5053" t="s">
        <v>208</v>
      </c>
      <c r="G5053" t="s">
        <v>212</v>
      </c>
      <c r="H5053" s="5" t="s">
        <v>1628</v>
      </c>
      <c r="I5053" t="s">
        <v>1991</v>
      </c>
      <c r="J5053" t="s">
        <v>1996</v>
      </c>
      <c r="K5053">
        <v>4491</v>
      </c>
      <c r="L5053" t="str">
        <f>IFERROR(LEFT(H5053, FIND("h", H5053)-1),0)</f>
        <v>2</v>
      </c>
      <c r="M5053" t="str">
        <f>IFERROR(MID(H5053, FIND("h", H5053)+1, FIND("m", H5053) - FIND("h", H5053)-1), IFERROR(LEFT(H5053, FIND("m",  H5053)-1),0))</f>
        <v xml:space="preserve"> 25</v>
      </c>
      <c r="N5053">
        <f>Table1[[#This Row],[Duration_hr]]*60 +Table1[[#This Row],[Duration_min]]</f>
        <v>145</v>
      </c>
      <c r="O5053">
        <f>IF(I5053="non-stop", 0, VALUE(LEFT(I5053, FIND(" ", I5053)-1)))</f>
        <v>0</v>
      </c>
    </row>
    <row r="5054" spans="1:15" x14ac:dyDescent="0.3">
      <c r="A5054" t="s">
        <v>14</v>
      </c>
      <c r="B5054" t="s">
        <v>37</v>
      </c>
      <c r="C5054" t="s">
        <v>68</v>
      </c>
      <c r="D5054" t="s">
        <v>67</v>
      </c>
      <c r="E5054" s="3" t="s">
        <v>80</v>
      </c>
      <c r="F5054" t="s">
        <v>208</v>
      </c>
      <c r="G5054" t="s">
        <v>212</v>
      </c>
      <c r="H5054" s="5" t="s">
        <v>1628</v>
      </c>
      <c r="I5054" t="s">
        <v>1991</v>
      </c>
      <c r="J5054" t="s">
        <v>1996</v>
      </c>
      <c r="K5054">
        <v>3873</v>
      </c>
      <c r="L5054" t="str">
        <f>IFERROR(LEFT(H5054, FIND("h", H5054)-1),0)</f>
        <v>2</v>
      </c>
      <c r="M5054" t="str">
        <f>IFERROR(MID(H5054, FIND("h", H5054)+1, FIND("m", H5054) - FIND("h", H5054)-1), IFERROR(LEFT(H5054, FIND("m",  H5054)-1),0))</f>
        <v xml:space="preserve"> 25</v>
      </c>
      <c r="N5054">
        <f>Table1[[#This Row],[Duration_hr]]*60 +Table1[[#This Row],[Duration_min]]</f>
        <v>145</v>
      </c>
      <c r="O5054">
        <f>IF(I5054="non-stop", 0, VALUE(LEFT(I5054, FIND(" ", I5054)-1)))</f>
        <v>0</v>
      </c>
    </row>
    <row r="5055" spans="1:15" x14ac:dyDescent="0.3">
      <c r="A5055" t="s">
        <v>14</v>
      </c>
      <c r="B5055" t="s">
        <v>59</v>
      </c>
      <c r="C5055" t="s">
        <v>68</v>
      </c>
      <c r="D5055" t="s">
        <v>67</v>
      </c>
      <c r="E5055" s="3" t="s">
        <v>80</v>
      </c>
      <c r="F5055" t="s">
        <v>208</v>
      </c>
      <c r="G5055" t="s">
        <v>212</v>
      </c>
      <c r="H5055" s="5" t="s">
        <v>1628</v>
      </c>
      <c r="I5055" t="s">
        <v>1991</v>
      </c>
      <c r="J5055" t="s">
        <v>1998</v>
      </c>
      <c r="K5055">
        <v>3841</v>
      </c>
      <c r="L5055" t="str">
        <f>IFERROR(LEFT(H5055, FIND("h", H5055)-1),0)</f>
        <v>2</v>
      </c>
      <c r="M5055" t="str">
        <f>IFERROR(MID(H5055, FIND("h", H5055)+1, FIND("m", H5055) - FIND("h", H5055)-1), IFERROR(LEFT(H5055, FIND("m",  H5055)-1),0))</f>
        <v xml:space="preserve"> 25</v>
      </c>
      <c r="N5055">
        <f>Table1[[#This Row],[Duration_hr]]*60 +Table1[[#This Row],[Duration_min]]</f>
        <v>145</v>
      </c>
      <c r="O5055">
        <f>IF(I5055="non-stop", 0, VALUE(LEFT(I5055, FIND(" ", I5055)-1)))</f>
        <v>0</v>
      </c>
    </row>
    <row r="5056" spans="1:15" x14ac:dyDescent="0.3">
      <c r="A5056" t="s">
        <v>14</v>
      </c>
      <c r="B5056" t="s">
        <v>58</v>
      </c>
      <c r="C5056" t="s">
        <v>68</v>
      </c>
      <c r="D5056" t="s">
        <v>67</v>
      </c>
      <c r="E5056" s="3" t="s">
        <v>80</v>
      </c>
      <c r="F5056" t="s">
        <v>208</v>
      </c>
      <c r="G5056" t="s">
        <v>212</v>
      </c>
      <c r="H5056" s="5" t="s">
        <v>1628</v>
      </c>
      <c r="I5056" t="s">
        <v>1991</v>
      </c>
      <c r="J5056" t="s">
        <v>1996</v>
      </c>
      <c r="K5056">
        <v>4491</v>
      </c>
      <c r="L5056" t="str">
        <f>IFERROR(LEFT(H5056, FIND("h", H5056)-1),0)</f>
        <v>2</v>
      </c>
      <c r="M5056" t="str">
        <f>IFERROR(MID(H5056, FIND("h", H5056)+1, FIND("m", H5056) - FIND("h", H5056)-1), IFERROR(LEFT(H5056, FIND("m",  H5056)-1),0))</f>
        <v xml:space="preserve"> 25</v>
      </c>
      <c r="N5056">
        <f>Table1[[#This Row],[Duration_hr]]*60 +Table1[[#This Row],[Duration_min]]</f>
        <v>145</v>
      </c>
      <c r="O5056">
        <f>IF(I5056="non-stop", 0, VALUE(LEFT(I5056, FIND(" ", I5056)-1)))</f>
        <v>0</v>
      </c>
    </row>
    <row r="5057" spans="1:15" x14ac:dyDescent="0.3">
      <c r="A5057" t="s">
        <v>14</v>
      </c>
      <c r="B5057" t="s">
        <v>24</v>
      </c>
      <c r="C5057" t="s">
        <v>68</v>
      </c>
      <c r="D5057" t="s">
        <v>67</v>
      </c>
      <c r="E5057" s="3" t="s">
        <v>80</v>
      </c>
      <c r="F5057" t="s">
        <v>208</v>
      </c>
      <c r="G5057" t="s">
        <v>212</v>
      </c>
      <c r="H5057" s="5" t="s">
        <v>1628</v>
      </c>
      <c r="I5057" t="s">
        <v>1991</v>
      </c>
      <c r="J5057" t="s">
        <v>1996</v>
      </c>
      <c r="K5057">
        <v>4174</v>
      </c>
      <c r="L5057" t="str">
        <f>IFERROR(LEFT(H5057, FIND("h", H5057)-1),0)</f>
        <v>2</v>
      </c>
      <c r="M5057" t="str">
        <f>IFERROR(MID(H5057, FIND("h", H5057)+1, FIND("m", H5057) - FIND("h", H5057)-1), IFERROR(LEFT(H5057, FIND("m",  H5057)-1),0))</f>
        <v xml:space="preserve"> 25</v>
      </c>
      <c r="N5057">
        <f>Table1[[#This Row],[Duration_hr]]*60 +Table1[[#This Row],[Duration_min]]</f>
        <v>145</v>
      </c>
      <c r="O5057">
        <f>IF(I5057="non-stop", 0, VALUE(LEFT(I5057, FIND(" ", I5057)-1)))</f>
        <v>0</v>
      </c>
    </row>
    <row r="5058" spans="1:15" x14ac:dyDescent="0.3">
      <c r="A5058" t="s">
        <v>11</v>
      </c>
      <c r="B5058" t="s">
        <v>28</v>
      </c>
      <c r="C5058" t="s">
        <v>70</v>
      </c>
      <c r="D5058" t="s">
        <v>68</v>
      </c>
      <c r="E5058" s="3" t="s">
        <v>84</v>
      </c>
      <c r="F5058" t="s">
        <v>351</v>
      </c>
      <c r="G5058" t="s">
        <v>220</v>
      </c>
      <c r="H5058" s="5" t="s">
        <v>1628</v>
      </c>
      <c r="I5058" t="s">
        <v>1991</v>
      </c>
      <c r="J5058" t="s">
        <v>1996</v>
      </c>
      <c r="K5058">
        <v>3858</v>
      </c>
      <c r="L5058" t="str">
        <f>IFERROR(LEFT(H5058, FIND("h", H5058)-1),0)</f>
        <v>2</v>
      </c>
      <c r="M5058" t="str">
        <f>IFERROR(MID(H5058, FIND("h", H5058)+1, FIND("m", H5058) - FIND("h", H5058)-1), IFERROR(LEFT(H5058, FIND("m",  H5058)-1),0))</f>
        <v xml:space="preserve"> 25</v>
      </c>
      <c r="N5058">
        <f>Table1[[#This Row],[Duration_hr]]*60 +Table1[[#This Row],[Duration_min]]</f>
        <v>145</v>
      </c>
      <c r="O5058">
        <f>IF(I5058="non-stop", 0, VALUE(LEFT(I5058, FIND(" ", I5058)-1)))</f>
        <v>0</v>
      </c>
    </row>
    <row r="5059" spans="1:15" x14ac:dyDescent="0.3">
      <c r="A5059" t="s">
        <v>11</v>
      </c>
      <c r="B5059" t="s">
        <v>24</v>
      </c>
      <c r="C5059" t="s">
        <v>70</v>
      </c>
      <c r="D5059" t="s">
        <v>68</v>
      </c>
      <c r="E5059" s="3" t="s">
        <v>84</v>
      </c>
      <c r="F5059" t="s">
        <v>268</v>
      </c>
      <c r="G5059" t="s">
        <v>464</v>
      </c>
      <c r="H5059" s="5" t="s">
        <v>1628</v>
      </c>
      <c r="I5059" t="s">
        <v>1991</v>
      </c>
      <c r="J5059" t="s">
        <v>1996</v>
      </c>
      <c r="K5059">
        <v>3850</v>
      </c>
      <c r="L5059" t="str">
        <f>IFERROR(LEFT(H5059, FIND("h", H5059)-1),0)</f>
        <v>2</v>
      </c>
      <c r="M5059" t="str">
        <f>IFERROR(MID(H5059, FIND("h", H5059)+1, FIND("m", H5059) - FIND("h", H5059)-1), IFERROR(LEFT(H5059, FIND("m",  H5059)-1),0))</f>
        <v xml:space="preserve"> 25</v>
      </c>
      <c r="N5059">
        <f>Table1[[#This Row],[Duration_hr]]*60 +Table1[[#This Row],[Duration_min]]</f>
        <v>145</v>
      </c>
      <c r="O5059">
        <f>IF(I5059="non-stop", 0, VALUE(LEFT(I5059, FIND(" ", I5059)-1)))</f>
        <v>0</v>
      </c>
    </row>
    <row r="5060" spans="1:15" x14ac:dyDescent="0.3">
      <c r="A5060" t="s">
        <v>14</v>
      </c>
      <c r="B5060" t="s">
        <v>63</v>
      </c>
      <c r="C5060" t="s">
        <v>68</v>
      </c>
      <c r="D5060" t="s">
        <v>67</v>
      </c>
      <c r="E5060" s="3" t="s">
        <v>80</v>
      </c>
      <c r="F5060" t="s">
        <v>208</v>
      </c>
      <c r="G5060" t="s">
        <v>212</v>
      </c>
      <c r="H5060" s="5" t="s">
        <v>1628</v>
      </c>
      <c r="I5060" t="s">
        <v>1991</v>
      </c>
      <c r="J5060" t="s">
        <v>1998</v>
      </c>
      <c r="K5060">
        <v>3841</v>
      </c>
      <c r="L5060" t="str">
        <f>IFERROR(LEFT(H5060, FIND("h", H5060)-1),0)</f>
        <v>2</v>
      </c>
      <c r="M5060" t="str">
        <f>IFERROR(MID(H5060, FIND("h", H5060)+1, FIND("m", H5060) - FIND("h", H5060)-1), IFERROR(LEFT(H5060, FIND("m",  H5060)-1),0))</f>
        <v xml:space="preserve"> 25</v>
      </c>
      <c r="N5060">
        <f>Table1[[#This Row],[Duration_hr]]*60 +Table1[[#This Row],[Duration_min]]</f>
        <v>145</v>
      </c>
      <c r="O5060">
        <f>IF(I5060="non-stop", 0, VALUE(LEFT(I5060, FIND(" ", I5060)-1)))</f>
        <v>0</v>
      </c>
    </row>
    <row r="5061" spans="1:15" x14ac:dyDescent="0.3">
      <c r="A5061" t="s">
        <v>14</v>
      </c>
      <c r="B5061" t="s">
        <v>41</v>
      </c>
      <c r="C5061" t="s">
        <v>68</v>
      </c>
      <c r="D5061" t="s">
        <v>67</v>
      </c>
      <c r="E5061" s="3" t="s">
        <v>80</v>
      </c>
      <c r="F5061" t="s">
        <v>208</v>
      </c>
      <c r="G5061" t="s">
        <v>212</v>
      </c>
      <c r="H5061" s="5" t="s">
        <v>1628</v>
      </c>
      <c r="I5061" t="s">
        <v>1991</v>
      </c>
      <c r="J5061" t="s">
        <v>1998</v>
      </c>
      <c r="K5061">
        <v>3841</v>
      </c>
      <c r="L5061" t="str">
        <f>IFERROR(LEFT(H5061, FIND("h", H5061)-1),0)</f>
        <v>2</v>
      </c>
      <c r="M5061" t="str">
        <f>IFERROR(MID(H5061, FIND("h", H5061)+1, FIND("m", H5061) - FIND("h", H5061)-1), IFERROR(LEFT(H5061, FIND("m",  H5061)-1),0))</f>
        <v xml:space="preserve"> 25</v>
      </c>
      <c r="N5061">
        <f>Table1[[#This Row],[Duration_hr]]*60 +Table1[[#This Row],[Duration_min]]</f>
        <v>145</v>
      </c>
      <c r="O5061">
        <f>IF(I5061="non-stop", 0, VALUE(LEFT(I5061, FIND(" ", I5061)-1)))</f>
        <v>0</v>
      </c>
    </row>
    <row r="5062" spans="1:15" x14ac:dyDescent="0.3">
      <c r="A5062" t="s">
        <v>11</v>
      </c>
      <c r="B5062" t="s">
        <v>31</v>
      </c>
      <c r="C5062" t="s">
        <v>70</v>
      </c>
      <c r="D5062" t="s">
        <v>68</v>
      </c>
      <c r="E5062" s="3" t="s">
        <v>84</v>
      </c>
      <c r="F5062" t="s">
        <v>351</v>
      </c>
      <c r="G5062" t="s">
        <v>220</v>
      </c>
      <c r="H5062" s="5" t="s">
        <v>1628</v>
      </c>
      <c r="I5062" t="s">
        <v>1991</v>
      </c>
      <c r="J5062" t="s">
        <v>1996</v>
      </c>
      <c r="K5062">
        <v>3858</v>
      </c>
      <c r="L5062" t="str">
        <f>IFERROR(LEFT(H5062, FIND("h", H5062)-1),0)</f>
        <v>2</v>
      </c>
      <c r="M5062" t="str">
        <f>IFERROR(MID(H5062, FIND("h", H5062)+1, FIND("m", H5062) - FIND("h", H5062)-1), IFERROR(LEFT(H5062, FIND("m",  H5062)-1),0))</f>
        <v xml:space="preserve"> 25</v>
      </c>
      <c r="N5062">
        <f>Table1[[#This Row],[Duration_hr]]*60 +Table1[[#This Row],[Duration_min]]</f>
        <v>145</v>
      </c>
      <c r="O5062">
        <f>IF(I5062="non-stop", 0, VALUE(LEFT(I5062, FIND(" ", I5062)-1)))</f>
        <v>0</v>
      </c>
    </row>
    <row r="5063" spans="1:15" x14ac:dyDescent="0.3">
      <c r="A5063" t="s">
        <v>11</v>
      </c>
      <c r="B5063" t="s">
        <v>24</v>
      </c>
      <c r="C5063" t="s">
        <v>70</v>
      </c>
      <c r="D5063" t="s">
        <v>68</v>
      </c>
      <c r="E5063" s="3" t="s">
        <v>84</v>
      </c>
      <c r="F5063" t="s">
        <v>351</v>
      </c>
      <c r="G5063" t="s">
        <v>220</v>
      </c>
      <c r="H5063" s="5" t="s">
        <v>1628</v>
      </c>
      <c r="I5063" t="s">
        <v>1991</v>
      </c>
      <c r="J5063" t="s">
        <v>1996</v>
      </c>
      <c r="K5063">
        <v>4332</v>
      </c>
      <c r="L5063" t="str">
        <f>IFERROR(LEFT(H5063, FIND("h", H5063)-1),0)</f>
        <v>2</v>
      </c>
      <c r="M5063" t="str">
        <f>IFERROR(MID(H5063, FIND("h", H5063)+1, FIND("m", H5063) - FIND("h", H5063)-1), IFERROR(LEFT(H5063, FIND("m",  H5063)-1),0))</f>
        <v xml:space="preserve"> 25</v>
      </c>
      <c r="N5063">
        <f>Table1[[#This Row],[Duration_hr]]*60 +Table1[[#This Row],[Duration_min]]</f>
        <v>145</v>
      </c>
      <c r="O5063">
        <f>IF(I5063="non-stop", 0, VALUE(LEFT(I5063, FIND(" ", I5063)-1)))</f>
        <v>0</v>
      </c>
    </row>
    <row r="5064" spans="1:15" x14ac:dyDescent="0.3">
      <c r="A5064" t="s">
        <v>14</v>
      </c>
      <c r="B5064" t="s">
        <v>40</v>
      </c>
      <c r="C5064" t="s">
        <v>68</v>
      </c>
      <c r="D5064" t="s">
        <v>67</v>
      </c>
      <c r="E5064" s="3" t="s">
        <v>80</v>
      </c>
      <c r="F5064" t="s">
        <v>208</v>
      </c>
      <c r="G5064" t="s">
        <v>212</v>
      </c>
      <c r="H5064" s="5" t="s">
        <v>1628</v>
      </c>
      <c r="I5064" t="s">
        <v>1991</v>
      </c>
      <c r="J5064" t="s">
        <v>1996</v>
      </c>
      <c r="K5064">
        <v>3873</v>
      </c>
      <c r="L5064" t="str">
        <f>IFERROR(LEFT(H5064, FIND("h", H5064)-1),0)</f>
        <v>2</v>
      </c>
      <c r="M5064" t="str">
        <f>IFERROR(MID(H5064, FIND("h", H5064)+1, FIND("m", H5064) - FIND("h", H5064)-1), IFERROR(LEFT(H5064, FIND("m",  H5064)-1),0))</f>
        <v xml:space="preserve"> 25</v>
      </c>
      <c r="N5064">
        <f>Table1[[#This Row],[Duration_hr]]*60 +Table1[[#This Row],[Duration_min]]</f>
        <v>145</v>
      </c>
      <c r="O5064">
        <f>IF(I5064="non-stop", 0, VALUE(LEFT(I5064, FIND(" ", I5064)-1)))</f>
        <v>0</v>
      </c>
    </row>
    <row r="5065" spans="1:15" x14ac:dyDescent="0.3">
      <c r="A5065" t="s">
        <v>14</v>
      </c>
      <c r="B5065" t="s">
        <v>43</v>
      </c>
      <c r="C5065" t="s">
        <v>68</v>
      </c>
      <c r="D5065" t="s">
        <v>67</v>
      </c>
      <c r="E5065" s="3" t="s">
        <v>80</v>
      </c>
      <c r="F5065" t="s">
        <v>208</v>
      </c>
      <c r="G5065" t="s">
        <v>212</v>
      </c>
      <c r="H5065" s="5" t="s">
        <v>1628</v>
      </c>
      <c r="I5065" t="s">
        <v>1991</v>
      </c>
      <c r="J5065" t="s">
        <v>1998</v>
      </c>
      <c r="K5065">
        <v>3841</v>
      </c>
      <c r="L5065" t="str">
        <f>IFERROR(LEFT(H5065, FIND("h", H5065)-1),0)</f>
        <v>2</v>
      </c>
      <c r="M5065" t="str">
        <f>IFERROR(MID(H5065, FIND("h", H5065)+1, FIND("m", H5065) - FIND("h", H5065)-1), IFERROR(LEFT(H5065, FIND("m",  H5065)-1),0))</f>
        <v xml:space="preserve"> 25</v>
      </c>
      <c r="N5065">
        <f>Table1[[#This Row],[Duration_hr]]*60 +Table1[[#This Row],[Duration_min]]</f>
        <v>145</v>
      </c>
      <c r="O5065">
        <f>IF(I5065="non-stop", 0, VALUE(LEFT(I5065, FIND(" ", I5065)-1)))</f>
        <v>0</v>
      </c>
    </row>
    <row r="5066" spans="1:15" x14ac:dyDescent="0.3">
      <c r="A5066" t="s">
        <v>11</v>
      </c>
      <c r="B5066" t="s">
        <v>60</v>
      </c>
      <c r="C5066" t="s">
        <v>70</v>
      </c>
      <c r="D5066" t="s">
        <v>68</v>
      </c>
      <c r="E5066" s="3" t="s">
        <v>84</v>
      </c>
      <c r="F5066" t="s">
        <v>283</v>
      </c>
      <c r="G5066" t="s">
        <v>372</v>
      </c>
      <c r="H5066" s="5" t="s">
        <v>1628</v>
      </c>
      <c r="I5066" t="s">
        <v>1991</v>
      </c>
      <c r="J5066" t="s">
        <v>1996</v>
      </c>
      <c r="K5066">
        <v>3384</v>
      </c>
      <c r="L5066" t="str">
        <f>IFERROR(LEFT(H5066, FIND("h", H5066)-1),0)</f>
        <v>2</v>
      </c>
      <c r="M5066" t="str">
        <f>IFERROR(MID(H5066, FIND("h", H5066)+1, FIND("m", H5066) - FIND("h", H5066)-1), IFERROR(LEFT(H5066, FIND("m",  H5066)-1),0))</f>
        <v xml:space="preserve"> 25</v>
      </c>
      <c r="N5066">
        <f>Table1[[#This Row],[Duration_hr]]*60 +Table1[[#This Row],[Duration_min]]</f>
        <v>145</v>
      </c>
      <c r="O5066">
        <f>IF(I5066="non-stop", 0, VALUE(LEFT(I5066, FIND(" ", I5066)-1)))</f>
        <v>0</v>
      </c>
    </row>
    <row r="5067" spans="1:15" x14ac:dyDescent="0.3">
      <c r="A5067" t="s">
        <v>11</v>
      </c>
      <c r="B5067" t="s">
        <v>52</v>
      </c>
      <c r="C5067" t="s">
        <v>70</v>
      </c>
      <c r="D5067" t="s">
        <v>68</v>
      </c>
      <c r="E5067" s="3" t="s">
        <v>84</v>
      </c>
      <c r="F5067" t="s">
        <v>351</v>
      </c>
      <c r="G5067" t="s">
        <v>220</v>
      </c>
      <c r="H5067" s="5" t="s">
        <v>1628</v>
      </c>
      <c r="I5067" t="s">
        <v>1991</v>
      </c>
      <c r="J5067" t="s">
        <v>1996</v>
      </c>
      <c r="K5067">
        <v>4332</v>
      </c>
      <c r="L5067" t="str">
        <f>IFERROR(LEFT(H5067, FIND("h", H5067)-1),0)</f>
        <v>2</v>
      </c>
      <c r="M5067" t="str">
        <f>IFERROR(MID(H5067, FIND("h", H5067)+1, FIND("m", H5067) - FIND("h", H5067)-1), IFERROR(LEFT(H5067, FIND("m",  H5067)-1),0))</f>
        <v xml:space="preserve"> 25</v>
      </c>
      <c r="N5067">
        <f>Table1[[#This Row],[Duration_hr]]*60 +Table1[[#This Row],[Duration_min]]</f>
        <v>145</v>
      </c>
      <c r="O5067">
        <f>IF(I5067="non-stop", 0, VALUE(LEFT(I5067, FIND(" ", I5067)-1)))</f>
        <v>0</v>
      </c>
    </row>
    <row r="5068" spans="1:15" x14ac:dyDescent="0.3">
      <c r="A5068" t="s">
        <v>11</v>
      </c>
      <c r="B5068" t="s">
        <v>26</v>
      </c>
      <c r="C5068" t="s">
        <v>70</v>
      </c>
      <c r="D5068" t="s">
        <v>68</v>
      </c>
      <c r="E5068" s="3" t="s">
        <v>84</v>
      </c>
      <c r="F5068" t="s">
        <v>351</v>
      </c>
      <c r="G5068" t="s">
        <v>220</v>
      </c>
      <c r="H5068" s="5" t="s">
        <v>1628</v>
      </c>
      <c r="I5068" t="s">
        <v>1991</v>
      </c>
      <c r="J5068" t="s">
        <v>1996</v>
      </c>
      <c r="K5068">
        <v>4332</v>
      </c>
      <c r="L5068" t="str">
        <f>IFERROR(LEFT(H5068, FIND("h", H5068)-1),0)</f>
        <v>2</v>
      </c>
      <c r="M5068" t="str">
        <f>IFERROR(MID(H5068, FIND("h", H5068)+1, FIND("m", H5068) - FIND("h", H5068)-1), IFERROR(LEFT(H5068, FIND("m",  H5068)-1),0))</f>
        <v xml:space="preserve"> 25</v>
      </c>
      <c r="N5068">
        <f>Table1[[#This Row],[Duration_hr]]*60 +Table1[[#This Row],[Duration_min]]</f>
        <v>145</v>
      </c>
      <c r="O5068">
        <f>IF(I5068="non-stop", 0, VALUE(LEFT(I5068, FIND(" ", I5068)-1)))</f>
        <v>0</v>
      </c>
    </row>
    <row r="5069" spans="1:15" x14ac:dyDescent="0.3">
      <c r="A5069" t="s">
        <v>14</v>
      </c>
      <c r="B5069" t="s">
        <v>63</v>
      </c>
      <c r="C5069" t="s">
        <v>68</v>
      </c>
      <c r="D5069" t="s">
        <v>67</v>
      </c>
      <c r="E5069" s="3" t="s">
        <v>80</v>
      </c>
      <c r="F5069" t="s">
        <v>208</v>
      </c>
      <c r="G5069" t="s">
        <v>212</v>
      </c>
      <c r="H5069" s="5" t="s">
        <v>1628</v>
      </c>
      <c r="I5069" t="s">
        <v>1991</v>
      </c>
      <c r="J5069" t="s">
        <v>1996</v>
      </c>
      <c r="K5069">
        <v>3873</v>
      </c>
      <c r="L5069" t="str">
        <f>IFERROR(LEFT(H5069, FIND("h", H5069)-1),0)</f>
        <v>2</v>
      </c>
      <c r="M5069" t="str">
        <f>IFERROR(MID(H5069, FIND("h", H5069)+1, FIND("m", H5069) - FIND("h", H5069)-1), IFERROR(LEFT(H5069, FIND("m",  H5069)-1),0))</f>
        <v xml:space="preserve"> 25</v>
      </c>
      <c r="N5069">
        <f>Table1[[#This Row],[Duration_hr]]*60 +Table1[[#This Row],[Duration_min]]</f>
        <v>145</v>
      </c>
      <c r="O5069">
        <f>IF(I5069="non-stop", 0, VALUE(LEFT(I5069, FIND(" ", I5069)-1)))</f>
        <v>0</v>
      </c>
    </row>
    <row r="5070" spans="1:15" x14ac:dyDescent="0.3">
      <c r="A5070" t="s">
        <v>14</v>
      </c>
      <c r="B5070" t="s">
        <v>55</v>
      </c>
      <c r="C5070" t="s">
        <v>68</v>
      </c>
      <c r="D5070" t="s">
        <v>67</v>
      </c>
      <c r="E5070" s="3" t="s">
        <v>80</v>
      </c>
      <c r="F5070" t="s">
        <v>208</v>
      </c>
      <c r="G5070" t="s">
        <v>212</v>
      </c>
      <c r="H5070" s="5" t="s">
        <v>1628</v>
      </c>
      <c r="I5070" t="s">
        <v>1991</v>
      </c>
      <c r="J5070" t="s">
        <v>1998</v>
      </c>
      <c r="K5070">
        <v>3841</v>
      </c>
      <c r="L5070" t="str">
        <f>IFERROR(LEFT(H5070, FIND("h", H5070)-1),0)</f>
        <v>2</v>
      </c>
      <c r="M5070" t="str">
        <f>IFERROR(MID(H5070, FIND("h", H5070)+1, FIND("m", H5070) - FIND("h", H5070)-1), IFERROR(LEFT(H5070, FIND("m",  H5070)-1),0))</f>
        <v xml:space="preserve"> 25</v>
      </c>
      <c r="N5070">
        <f>Table1[[#This Row],[Duration_hr]]*60 +Table1[[#This Row],[Duration_min]]</f>
        <v>145</v>
      </c>
      <c r="O5070">
        <f>IF(I5070="non-stop", 0, VALUE(LEFT(I5070, FIND(" ", I5070)-1)))</f>
        <v>0</v>
      </c>
    </row>
    <row r="5071" spans="1:15" x14ac:dyDescent="0.3">
      <c r="A5071" t="s">
        <v>11</v>
      </c>
      <c r="B5071" t="s">
        <v>51</v>
      </c>
      <c r="C5071" t="s">
        <v>70</v>
      </c>
      <c r="D5071" t="s">
        <v>68</v>
      </c>
      <c r="E5071" s="3" t="s">
        <v>84</v>
      </c>
      <c r="F5071" t="s">
        <v>283</v>
      </c>
      <c r="G5071" t="s">
        <v>372</v>
      </c>
      <c r="H5071" s="5" t="s">
        <v>1628</v>
      </c>
      <c r="I5071" t="s">
        <v>1991</v>
      </c>
      <c r="J5071" t="s">
        <v>1996</v>
      </c>
      <c r="K5071">
        <v>6297</v>
      </c>
      <c r="L5071" t="str">
        <f>IFERROR(LEFT(H5071, FIND("h", H5071)-1),0)</f>
        <v>2</v>
      </c>
      <c r="M5071" t="str">
        <f>IFERROR(MID(H5071, FIND("h", H5071)+1, FIND("m", H5071) - FIND("h", H5071)-1), IFERROR(LEFT(H5071, FIND("m",  H5071)-1),0))</f>
        <v xml:space="preserve"> 25</v>
      </c>
      <c r="N5071">
        <f>Table1[[#This Row],[Duration_hr]]*60 +Table1[[#This Row],[Duration_min]]</f>
        <v>145</v>
      </c>
      <c r="O5071">
        <f>IF(I5071="non-stop", 0, VALUE(LEFT(I5071, FIND(" ", I5071)-1)))</f>
        <v>0</v>
      </c>
    </row>
    <row r="5072" spans="1:15" x14ac:dyDescent="0.3">
      <c r="A5072" t="s">
        <v>14</v>
      </c>
      <c r="B5072" t="s">
        <v>31</v>
      </c>
      <c r="C5072" t="s">
        <v>68</v>
      </c>
      <c r="D5072" t="s">
        <v>67</v>
      </c>
      <c r="E5072" s="3" t="s">
        <v>80</v>
      </c>
      <c r="F5072" t="s">
        <v>208</v>
      </c>
      <c r="G5072" t="s">
        <v>212</v>
      </c>
      <c r="H5072" s="5" t="s">
        <v>1628</v>
      </c>
      <c r="I5072" t="s">
        <v>1991</v>
      </c>
      <c r="J5072" t="s">
        <v>1996</v>
      </c>
      <c r="K5072">
        <v>4174</v>
      </c>
      <c r="L5072" t="str">
        <f>IFERROR(LEFT(H5072, FIND("h", H5072)-1),0)</f>
        <v>2</v>
      </c>
      <c r="M5072" t="str">
        <f>IFERROR(MID(H5072, FIND("h", H5072)+1, FIND("m", H5072) - FIND("h", H5072)-1), IFERROR(LEFT(H5072, FIND("m",  H5072)-1),0))</f>
        <v xml:space="preserve"> 25</v>
      </c>
      <c r="N5072">
        <f>Table1[[#This Row],[Duration_hr]]*60 +Table1[[#This Row],[Duration_min]]</f>
        <v>145</v>
      </c>
      <c r="O5072">
        <f>IF(I5072="non-stop", 0, VALUE(LEFT(I5072, FIND(" ", I5072)-1)))</f>
        <v>0</v>
      </c>
    </row>
    <row r="5073" spans="1:15" x14ac:dyDescent="0.3">
      <c r="A5073" t="s">
        <v>11</v>
      </c>
      <c r="B5073" t="s">
        <v>29</v>
      </c>
      <c r="C5073" t="s">
        <v>70</v>
      </c>
      <c r="D5073" t="s">
        <v>68</v>
      </c>
      <c r="E5073" s="3" t="s">
        <v>84</v>
      </c>
      <c r="F5073" t="s">
        <v>351</v>
      </c>
      <c r="G5073" t="s">
        <v>220</v>
      </c>
      <c r="H5073" s="5" t="s">
        <v>1628</v>
      </c>
      <c r="I5073" t="s">
        <v>1991</v>
      </c>
      <c r="J5073" t="s">
        <v>1996</v>
      </c>
      <c r="K5073">
        <v>6297</v>
      </c>
      <c r="L5073" t="str">
        <f>IFERROR(LEFT(H5073, FIND("h", H5073)-1),0)</f>
        <v>2</v>
      </c>
      <c r="M5073" t="str">
        <f>IFERROR(MID(H5073, FIND("h", H5073)+1, FIND("m", H5073) - FIND("h", H5073)-1), IFERROR(LEFT(H5073, FIND("m",  H5073)-1),0))</f>
        <v xml:space="preserve"> 25</v>
      </c>
      <c r="N5073">
        <f>Table1[[#This Row],[Duration_hr]]*60 +Table1[[#This Row],[Duration_min]]</f>
        <v>145</v>
      </c>
      <c r="O5073">
        <f>IF(I5073="non-stop", 0, VALUE(LEFT(I5073, FIND(" ", I5073)-1)))</f>
        <v>0</v>
      </c>
    </row>
    <row r="5074" spans="1:15" x14ac:dyDescent="0.3">
      <c r="A5074" t="s">
        <v>11</v>
      </c>
      <c r="B5074" t="s">
        <v>23</v>
      </c>
      <c r="C5074" t="s">
        <v>70</v>
      </c>
      <c r="D5074" t="s">
        <v>68</v>
      </c>
      <c r="E5074" s="3" t="s">
        <v>84</v>
      </c>
      <c r="F5074" t="s">
        <v>351</v>
      </c>
      <c r="G5074" t="s">
        <v>220</v>
      </c>
      <c r="H5074" s="5" t="s">
        <v>1628</v>
      </c>
      <c r="I5074" t="s">
        <v>1991</v>
      </c>
      <c r="J5074" t="s">
        <v>1996</v>
      </c>
      <c r="K5074">
        <v>4332</v>
      </c>
      <c r="L5074" t="str">
        <f>IFERROR(LEFT(H5074, FIND("h", H5074)-1),0)</f>
        <v>2</v>
      </c>
      <c r="M5074" t="str">
        <f>IFERROR(MID(H5074, FIND("h", H5074)+1, FIND("m", H5074) - FIND("h", H5074)-1), IFERROR(LEFT(H5074, FIND("m",  H5074)-1),0))</f>
        <v xml:space="preserve"> 25</v>
      </c>
      <c r="N5074">
        <f>Table1[[#This Row],[Duration_hr]]*60 +Table1[[#This Row],[Duration_min]]</f>
        <v>145</v>
      </c>
      <c r="O5074">
        <f>IF(I5074="non-stop", 0, VALUE(LEFT(I5074, FIND(" ", I5074)-1)))</f>
        <v>0</v>
      </c>
    </row>
    <row r="5075" spans="1:15" x14ac:dyDescent="0.3">
      <c r="A5075" t="s">
        <v>11</v>
      </c>
      <c r="B5075" t="s">
        <v>44</v>
      </c>
      <c r="C5075" t="s">
        <v>70</v>
      </c>
      <c r="D5075" t="s">
        <v>68</v>
      </c>
      <c r="E5075" s="3" t="s">
        <v>84</v>
      </c>
      <c r="F5075" t="s">
        <v>268</v>
      </c>
      <c r="G5075" t="s">
        <v>464</v>
      </c>
      <c r="H5075" s="5" t="s">
        <v>1628</v>
      </c>
      <c r="I5075" t="s">
        <v>1991</v>
      </c>
      <c r="J5075" t="s">
        <v>1996</v>
      </c>
      <c r="K5075">
        <v>3540</v>
      </c>
      <c r="L5075" t="str">
        <f>IFERROR(LEFT(H5075, FIND("h", H5075)-1),0)</f>
        <v>2</v>
      </c>
      <c r="M5075" t="str">
        <f>IFERROR(MID(H5075, FIND("h", H5075)+1, FIND("m", H5075) - FIND("h", H5075)-1), IFERROR(LEFT(H5075, FIND("m",  H5075)-1),0))</f>
        <v xml:space="preserve"> 25</v>
      </c>
      <c r="N5075">
        <f>Table1[[#This Row],[Duration_hr]]*60 +Table1[[#This Row],[Duration_min]]</f>
        <v>145</v>
      </c>
      <c r="O5075">
        <f>IF(I5075="non-stop", 0, VALUE(LEFT(I5075, FIND(" ", I5075)-1)))</f>
        <v>0</v>
      </c>
    </row>
    <row r="5076" spans="1:15" x14ac:dyDescent="0.3">
      <c r="A5076" t="s">
        <v>11</v>
      </c>
      <c r="B5076" t="s">
        <v>43</v>
      </c>
      <c r="C5076" t="s">
        <v>70</v>
      </c>
      <c r="D5076" t="s">
        <v>68</v>
      </c>
      <c r="E5076" s="3" t="s">
        <v>84</v>
      </c>
      <c r="F5076" t="s">
        <v>268</v>
      </c>
      <c r="G5076" t="s">
        <v>464</v>
      </c>
      <c r="H5076" s="5" t="s">
        <v>1628</v>
      </c>
      <c r="I5076" t="s">
        <v>1991</v>
      </c>
      <c r="J5076" t="s">
        <v>1996</v>
      </c>
      <c r="K5076">
        <v>3540</v>
      </c>
      <c r="L5076" t="str">
        <f>IFERROR(LEFT(H5076, FIND("h", H5076)-1),0)</f>
        <v>2</v>
      </c>
      <c r="M5076" t="str">
        <f>IFERROR(MID(H5076, FIND("h", H5076)+1, FIND("m", H5076) - FIND("h", H5076)-1), IFERROR(LEFT(H5076, FIND("m",  H5076)-1),0))</f>
        <v xml:space="preserve"> 25</v>
      </c>
      <c r="N5076">
        <f>Table1[[#This Row],[Duration_hr]]*60 +Table1[[#This Row],[Duration_min]]</f>
        <v>145</v>
      </c>
      <c r="O5076">
        <f>IF(I5076="non-stop", 0, VALUE(LEFT(I5076, FIND(" ", I5076)-1)))</f>
        <v>0</v>
      </c>
    </row>
    <row r="5077" spans="1:15" x14ac:dyDescent="0.3">
      <c r="A5077" t="s">
        <v>14</v>
      </c>
      <c r="B5077" t="s">
        <v>42</v>
      </c>
      <c r="C5077" t="s">
        <v>68</v>
      </c>
      <c r="D5077" t="s">
        <v>67</v>
      </c>
      <c r="E5077" s="3" t="s">
        <v>80</v>
      </c>
      <c r="F5077" t="s">
        <v>208</v>
      </c>
      <c r="G5077" t="s">
        <v>212</v>
      </c>
      <c r="H5077" s="5" t="s">
        <v>1628</v>
      </c>
      <c r="I5077" t="s">
        <v>1991</v>
      </c>
      <c r="J5077" t="s">
        <v>1998</v>
      </c>
      <c r="K5077">
        <v>3841</v>
      </c>
      <c r="L5077" t="str">
        <f>IFERROR(LEFT(H5077, FIND("h", H5077)-1),0)</f>
        <v>2</v>
      </c>
      <c r="M5077" t="str">
        <f>IFERROR(MID(H5077, FIND("h", H5077)+1, FIND("m", H5077) - FIND("h", H5077)-1), IFERROR(LEFT(H5077, FIND("m",  H5077)-1),0))</f>
        <v xml:space="preserve"> 25</v>
      </c>
      <c r="N5077">
        <f>Table1[[#This Row],[Duration_hr]]*60 +Table1[[#This Row],[Duration_min]]</f>
        <v>145</v>
      </c>
      <c r="O5077">
        <f>IF(I5077="non-stop", 0, VALUE(LEFT(I5077, FIND(" ", I5077)-1)))</f>
        <v>0</v>
      </c>
    </row>
    <row r="5078" spans="1:15" x14ac:dyDescent="0.3">
      <c r="A5078" t="s">
        <v>14</v>
      </c>
      <c r="B5078" t="s">
        <v>45</v>
      </c>
      <c r="C5078" t="s">
        <v>68</v>
      </c>
      <c r="D5078" t="s">
        <v>67</v>
      </c>
      <c r="E5078" s="3" t="s">
        <v>80</v>
      </c>
      <c r="F5078" t="s">
        <v>208</v>
      </c>
      <c r="G5078" t="s">
        <v>212</v>
      </c>
      <c r="H5078" s="5" t="s">
        <v>1628</v>
      </c>
      <c r="I5078" t="s">
        <v>1991</v>
      </c>
      <c r="J5078" t="s">
        <v>1998</v>
      </c>
      <c r="K5078">
        <v>3841</v>
      </c>
      <c r="L5078" t="str">
        <f>IFERROR(LEFT(H5078, FIND("h", H5078)-1),0)</f>
        <v>2</v>
      </c>
      <c r="M5078" t="str">
        <f>IFERROR(MID(H5078, FIND("h", H5078)+1, FIND("m", H5078) - FIND("h", H5078)-1), IFERROR(LEFT(H5078, FIND("m",  H5078)-1),0))</f>
        <v xml:space="preserve"> 25</v>
      </c>
      <c r="N5078">
        <f>Table1[[#This Row],[Duration_hr]]*60 +Table1[[#This Row],[Duration_min]]</f>
        <v>145</v>
      </c>
      <c r="O5078">
        <f>IF(I5078="non-stop", 0, VALUE(LEFT(I5078, FIND(" ", I5078)-1)))</f>
        <v>0</v>
      </c>
    </row>
    <row r="5079" spans="1:15" x14ac:dyDescent="0.3">
      <c r="A5079" t="s">
        <v>14</v>
      </c>
      <c r="B5079" t="s">
        <v>41</v>
      </c>
      <c r="C5079" t="s">
        <v>68</v>
      </c>
      <c r="D5079" t="s">
        <v>67</v>
      </c>
      <c r="E5079" s="3" t="s">
        <v>80</v>
      </c>
      <c r="F5079" t="s">
        <v>208</v>
      </c>
      <c r="G5079" t="s">
        <v>212</v>
      </c>
      <c r="H5079" s="5" t="s">
        <v>1628</v>
      </c>
      <c r="I5079" t="s">
        <v>1991</v>
      </c>
      <c r="J5079" t="s">
        <v>1996</v>
      </c>
      <c r="K5079">
        <v>4174</v>
      </c>
      <c r="L5079" t="str">
        <f>IFERROR(LEFT(H5079, FIND("h", H5079)-1),0)</f>
        <v>2</v>
      </c>
      <c r="M5079" t="str">
        <f>IFERROR(MID(H5079, FIND("h", H5079)+1, FIND("m", H5079) - FIND("h", H5079)-1), IFERROR(LEFT(H5079, FIND("m",  H5079)-1),0))</f>
        <v xml:space="preserve"> 25</v>
      </c>
      <c r="N5079">
        <f>Table1[[#This Row],[Duration_hr]]*60 +Table1[[#This Row],[Duration_min]]</f>
        <v>145</v>
      </c>
      <c r="O5079">
        <f>IF(I5079="non-stop", 0, VALUE(LEFT(I5079, FIND(" ", I5079)-1)))</f>
        <v>0</v>
      </c>
    </row>
    <row r="5080" spans="1:15" x14ac:dyDescent="0.3">
      <c r="A5080" t="s">
        <v>14</v>
      </c>
      <c r="B5080" t="s">
        <v>66</v>
      </c>
      <c r="C5080" t="s">
        <v>68</v>
      </c>
      <c r="D5080" t="s">
        <v>67</v>
      </c>
      <c r="E5080" s="3" t="s">
        <v>80</v>
      </c>
      <c r="F5080" t="s">
        <v>208</v>
      </c>
      <c r="G5080" t="s">
        <v>212</v>
      </c>
      <c r="H5080" s="5" t="s">
        <v>1628</v>
      </c>
      <c r="I5080" t="s">
        <v>1991</v>
      </c>
      <c r="J5080" t="s">
        <v>1996</v>
      </c>
      <c r="K5080">
        <v>4174</v>
      </c>
      <c r="L5080" t="str">
        <f>IFERROR(LEFT(H5080, FIND("h", H5080)-1),0)</f>
        <v>2</v>
      </c>
      <c r="M5080" t="str">
        <f>IFERROR(MID(H5080, FIND("h", H5080)+1, FIND("m", H5080) - FIND("h", H5080)-1), IFERROR(LEFT(H5080, FIND("m",  H5080)-1),0))</f>
        <v xml:space="preserve"> 25</v>
      </c>
      <c r="N5080">
        <f>Table1[[#This Row],[Duration_hr]]*60 +Table1[[#This Row],[Duration_min]]</f>
        <v>145</v>
      </c>
      <c r="O5080">
        <f>IF(I5080="non-stop", 0, VALUE(LEFT(I5080, FIND(" ", I5080)-1)))</f>
        <v>0</v>
      </c>
    </row>
    <row r="5081" spans="1:15" x14ac:dyDescent="0.3">
      <c r="A5081" t="s">
        <v>11</v>
      </c>
      <c r="B5081" t="s">
        <v>25</v>
      </c>
      <c r="C5081" t="s">
        <v>70</v>
      </c>
      <c r="D5081" t="s">
        <v>68</v>
      </c>
      <c r="E5081" s="3" t="s">
        <v>84</v>
      </c>
      <c r="F5081" t="s">
        <v>268</v>
      </c>
      <c r="G5081" t="s">
        <v>464</v>
      </c>
      <c r="H5081" s="5" t="s">
        <v>1628</v>
      </c>
      <c r="I5081" t="s">
        <v>1991</v>
      </c>
      <c r="J5081" t="s">
        <v>1996</v>
      </c>
      <c r="K5081">
        <v>3540</v>
      </c>
      <c r="L5081" t="str">
        <f>IFERROR(LEFT(H5081, FIND("h", H5081)-1),0)</f>
        <v>2</v>
      </c>
      <c r="M5081" t="str">
        <f>IFERROR(MID(H5081, FIND("h", H5081)+1, FIND("m", H5081) - FIND("h", H5081)-1), IFERROR(LEFT(H5081, FIND("m",  H5081)-1),0))</f>
        <v xml:space="preserve"> 25</v>
      </c>
      <c r="N5081">
        <f>Table1[[#This Row],[Duration_hr]]*60 +Table1[[#This Row],[Duration_min]]</f>
        <v>145</v>
      </c>
      <c r="O5081">
        <f>IF(I5081="non-stop", 0, VALUE(LEFT(I5081, FIND(" ", I5081)-1)))</f>
        <v>0</v>
      </c>
    </row>
    <row r="5082" spans="1:15" x14ac:dyDescent="0.3">
      <c r="A5082" t="s">
        <v>11</v>
      </c>
      <c r="B5082" t="s">
        <v>60</v>
      </c>
      <c r="C5082" t="s">
        <v>70</v>
      </c>
      <c r="D5082" t="s">
        <v>68</v>
      </c>
      <c r="E5082" s="3" t="s">
        <v>84</v>
      </c>
      <c r="F5082" t="s">
        <v>351</v>
      </c>
      <c r="G5082" t="s">
        <v>220</v>
      </c>
      <c r="H5082" s="5" t="s">
        <v>1628</v>
      </c>
      <c r="I5082" t="s">
        <v>1991</v>
      </c>
      <c r="J5082" t="s">
        <v>1996</v>
      </c>
      <c r="K5082">
        <v>3858</v>
      </c>
      <c r="L5082" t="str">
        <f>IFERROR(LEFT(H5082, FIND("h", H5082)-1),0)</f>
        <v>2</v>
      </c>
      <c r="M5082" t="str">
        <f>IFERROR(MID(H5082, FIND("h", H5082)+1, FIND("m", H5082) - FIND("h", H5082)-1), IFERROR(LEFT(H5082, FIND("m",  H5082)-1),0))</f>
        <v xml:space="preserve"> 25</v>
      </c>
      <c r="N5082">
        <f>Table1[[#This Row],[Duration_hr]]*60 +Table1[[#This Row],[Duration_min]]</f>
        <v>145</v>
      </c>
      <c r="O5082">
        <f>IF(I5082="non-stop", 0, VALUE(LEFT(I5082, FIND(" ", I5082)-1)))</f>
        <v>0</v>
      </c>
    </row>
    <row r="5083" spans="1:15" x14ac:dyDescent="0.3">
      <c r="A5083" t="s">
        <v>11</v>
      </c>
      <c r="B5083" t="s">
        <v>41</v>
      </c>
      <c r="C5083" t="s">
        <v>70</v>
      </c>
      <c r="D5083" t="s">
        <v>68</v>
      </c>
      <c r="E5083" s="3" t="s">
        <v>84</v>
      </c>
      <c r="F5083" t="s">
        <v>268</v>
      </c>
      <c r="G5083" t="s">
        <v>464</v>
      </c>
      <c r="H5083" s="5" t="s">
        <v>1628</v>
      </c>
      <c r="I5083" t="s">
        <v>1991</v>
      </c>
      <c r="J5083" t="s">
        <v>1996</v>
      </c>
      <c r="K5083">
        <v>3540</v>
      </c>
      <c r="L5083" t="str">
        <f>IFERROR(LEFT(H5083, FIND("h", H5083)-1),0)</f>
        <v>2</v>
      </c>
      <c r="M5083" t="str">
        <f>IFERROR(MID(H5083, FIND("h", H5083)+1, FIND("m", H5083) - FIND("h", H5083)-1), IFERROR(LEFT(H5083, FIND("m",  H5083)-1),0))</f>
        <v xml:space="preserve"> 25</v>
      </c>
      <c r="N5083">
        <f>Table1[[#This Row],[Duration_hr]]*60 +Table1[[#This Row],[Duration_min]]</f>
        <v>145</v>
      </c>
      <c r="O5083">
        <f>IF(I5083="non-stop", 0, VALUE(LEFT(I5083, FIND(" ", I5083)-1)))</f>
        <v>0</v>
      </c>
    </row>
    <row r="5084" spans="1:15" x14ac:dyDescent="0.3">
      <c r="A5084" t="s">
        <v>11</v>
      </c>
      <c r="B5084" t="s">
        <v>35</v>
      </c>
      <c r="C5084" t="s">
        <v>70</v>
      </c>
      <c r="D5084" t="s">
        <v>68</v>
      </c>
      <c r="E5084" s="3" t="s">
        <v>84</v>
      </c>
      <c r="F5084" t="s">
        <v>351</v>
      </c>
      <c r="G5084" t="s">
        <v>220</v>
      </c>
      <c r="H5084" s="5" t="s">
        <v>1628</v>
      </c>
      <c r="I5084" t="s">
        <v>1991</v>
      </c>
      <c r="J5084" t="s">
        <v>1996</v>
      </c>
      <c r="K5084">
        <v>7295</v>
      </c>
      <c r="L5084" t="str">
        <f>IFERROR(LEFT(H5084, FIND("h", H5084)-1),0)</f>
        <v>2</v>
      </c>
      <c r="M5084" t="str">
        <f>IFERROR(MID(H5084, FIND("h", H5084)+1, FIND("m", H5084) - FIND("h", H5084)-1), IFERROR(LEFT(H5084, FIND("m",  H5084)-1),0))</f>
        <v xml:space="preserve"> 25</v>
      </c>
      <c r="N5084">
        <f>Table1[[#This Row],[Duration_hr]]*60 +Table1[[#This Row],[Duration_min]]</f>
        <v>145</v>
      </c>
      <c r="O5084">
        <f>IF(I5084="non-stop", 0, VALUE(LEFT(I5084, FIND(" ", I5084)-1)))</f>
        <v>0</v>
      </c>
    </row>
    <row r="5085" spans="1:15" x14ac:dyDescent="0.3">
      <c r="A5085" t="s">
        <v>14</v>
      </c>
      <c r="B5085" t="s">
        <v>50</v>
      </c>
      <c r="C5085" t="s">
        <v>68</v>
      </c>
      <c r="D5085" t="s">
        <v>67</v>
      </c>
      <c r="E5085" s="3" t="s">
        <v>80</v>
      </c>
      <c r="F5085" t="s">
        <v>208</v>
      </c>
      <c r="G5085" t="s">
        <v>212</v>
      </c>
      <c r="H5085" s="5" t="s">
        <v>1628</v>
      </c>
      <c r="I5085" t="s">
        <v>1991</v>
      </c>
      <c r="J5085" t="s">
        <v>1996</v>
      </c>
      <c r="K5085">
        <v>3873</v>
      </c>
      <c r="L5085" t="str">
        <f>IFERROR(LEFT(H5085, FIND("h", H5085)-1),0)</f>
        <v>2</v>
      </c>
      <c r="M5085" t="str">
        <f>IFERROR(MID(H5085, FIND("h", H5085)+1, FIND("m", H5085) - FIND("h", H5085)-1), IFERROR(LEFT(H5085, FIND("m",  H5085)-1),0))</f>
        <v xml:space="preserve"> 25</v>
      </c>
      <c r="N5085">
        <f>Table1[[#This Row],[Duration_hr]]*60 +Table1[[#This Row],[Duration_min]]</f>
        <v>145</v>
      </c>
      <c r="O5085">
        <f>IF(I5085="non-stop", 0, VALUE(LEFT(I5085, FIND(" ", I5085)-1)))</f>
        <v>0</v>
      </c>
    </row>
    <row r="5086" spans="1:15" x14ac:dyDescent="0.3">
      <c r="A5086" t="s">
        <v>14</v>
      </c>
      <c r="B5086" t="s">
        <v>62</v>
      </c>
      <c r="C5086" t="s">
        <v>68</v>
      </c>
      <c r="D5086" t="s">
        <v>67</v>
      </c>
      <c r="E5086" s="3" t="s">
        <v>80</v>
      </c>
      <c r="F5086" t="s">
        <v>208</v>
      </c>
      <c r="G5086" t="s">
        <v>212</v>
      </c>
      <c r="H5086" s="5" t="s">
        <v>1628</v>
      </c>
      <c r="I5086" t="s">
        <v>1991</v>
      </c>
      <c r="J5086" t="s">
        <v>1998</v>
      </c>
      <c r="K5086">
        <v>3841</v>
      </c>
      <c r="L5086" t="str">
        <f>IFERROR(LEFT(H5086, FIND("h", H5086)-1),0)</f>
        <v>2</v>
      </c>
      <c r="M5086" t="str">
        <f>IFERROR(MID(H5086, FIND("h", H5086)+1, FIND("m", H5086) - FIND("h", H5086)-1), IFERROR(LEFT(H5086, FIND("m",  H5086)-1),0))</f>
        <v xml:space="preserve"> 25</v>
      </c>
      <c r="N5086">
        <f>Table1[[#This Row],[Duration_hr]]*60 +Table1[[#This Row],[Duration_min]]</f>
        <v>145</v>
      </c>
      <c r="O5086">
        <f>IF(I5086="non-stop", 0, VALUE(LEFT(I5086, FIND(" ", I5086)-1)))</f>
        <v>0</v>
      </c>
    </row>
    <row r="5087" spans="1:15" x14ac:dyDescent="0.3">
      <c r="A5087" t="s">
        <v>11</v>
      </c>
      <c r="B5087" t="s">
        <v>25</v>
      </c>
      <c r="C5087" t="s">
        <v>70</v>
      </c>
      <c r="D5087" t="s">
        <v>68</v>
      </c>
      <c r="E5087" s="3" t="s">
        <v>84</v>
      </c>
      <c r="F5087" t="s">
        <v>351</v>
      </c>
      <c r="G5087" t="s">
        <v>220</v>
      </c>
      <c r="H5087" s="5" t="s">
        <v>1628</v>
      </c>
      <c r="I5087" t="s">
        <v>1991</v>
      </c>
      <c r="J5087" t="s">
        <v>1996</v>
      </c>
      <c r="K5087">
        <v>3858</v>
      </c>
      <c r="L5087" t="str">
        <f>IFERROR(LEFT(H5087, FIND("h", H5087)-1),0)</f>
        <v>2</v>
      </c>
      <c r="M5087" t="str">
        <f>IFERROR(MID(H5087, FIND("h", H5087)+1, FIND("m", H5087) - FIND("h", H5087)-1), IFERROR(LEFT(H5087, FIND("m",  H5087)-1),0))</f>
        <v xml:space="preserve"> 25</v>
      </c>
      <c r="N5087">
        <f>Table1[[#This Row],[Duration_hr]]*60 +Table1[[#This Row],[Duration_min]]</f>
        <v>145</v>
      </c>
      <c r="O5087">
        <f>IF(I5087="non-stop", 0, VALUE(LEFT(I5087, FIND(" ", I5087)-1)))</f>
        <v>0</v>
      </c>
    </row>
    <row r="5088" spans="1:15" x14ac:dyDescent="0.3">
      <c r="A5088" t="s">
        <v>11</v>
      </c>
      <c r="B5088" t="s">
        <v>51</v>
      </c>
      <c r="C5088" t="s">
        <v>70</v>
      </c>
      <c r="D5088" t="s">
        <v>68</v>
      </c>
      <c r="E5088" s="3" t="s">
        <v>84</v>
      </c>
      <c r="F5088" t="s">
        <v>378</v>
      </c>
      <c r="G5088" t="s">
        <v>553</v>
      </c>
      <c r="H5088" s="5" t="s">
        <v>1628</v>
      </c>
      <c r="I5088" t="s">
        <v>1991</v>
      </c>
      <c r="J5088" t="s">
        <v>1996</v>
      </c>
      <c r="K5088">
        <v>6297</v>
      </c>
      <c r="L5088" t="str">
        <f>IFERROR(LEFT(H5088, FIND("h", H5088)-1),0)</f>
        <v>2</v>
      </c>
      <c r="M5088" t="str">
        <f>IFERROR(MID(H5088, FIND("h", H5088)+1, FIND("m", H5088) - FIND("h", H5088)-1), IFERROR(LEFT(H5088, FIND("m",  H5088)-1),0))</f>
        <v xml:space="preserve"> 25</v>
      </c>
      <c r="N5088">
        <f>Table1[[#This Row],[Duration_hr]]*60 +Table1[[#This Row],[Duration_min]]</f>
        <v>145</v>
      </c>
      <c r="O5088">
        <f>IF(I5088="non-stop", 0, VALUE(LEFT(I5088, FIND(" ", I5088)-1)))</f>
        <v>0</v>
      </c>
    </row>
    <row r="5089" spans="1:15" x14ac:dyDescent="0.3">
      <c r="A5089" t="s">
        <v>14</v>
      </c>
      <c r="B5089" t="s">
        <v>32</v>
      </c>
      <c r="C5089" t="s">
        <v>68</v>
      </c>
      <c r="D5089" t="s">
        <v>67</v>
      </c>
      <c r="E5089" s="3" t="s">
        <v>80</v>
      </c>
      <c r="F5089" t="s">
        <v>208</v>
      </c>
      <c r="G5089" t="s">
        <v>212</v>
      </c>
      <c r="H5089" s="5" t="s">
        <v>1628</v>
      </c>
      <c r="I5089" t="s">
        <v>1991</v>
      </c>
      <c r="J5089" t="s">
        <v>1998</v>
      </c>
      <c r="K5089">
        <v>3841</v>
      </c>
      <c r="L5089" t="str">
        <f>IFERROR(LEFT(H5089, FIND("h", H5089)-1),0)</f>
        <v>2</v>
      </c>
      <c r="M5089" t="str">
        <f>IFERROR(MID(H5089, FIND("h", H5089)+1, FIND("m", H5089) - FIND("h", H5089)-1), IFERROR(LEFT(H5089, FIND("m",  H5089)-1),0))</f>
        <v xml:space="preserve"> 25</v>
      </c>
      <c r="N5089">
        <f>Table1[[#This Row],[Duration_hr]]*60 +Table1[[#This Row],[Duration_min]]</f>
        <v>145</v>
      </c>
      <c r="O5089">
        <f>IF(I5089="non-stop", 0, VALUE(LEFT(I5089, FIND(" ", I5089)-1)))</f>
        <v>0</v>
      </c>
    </row>
    <row r="5090" spans="1:15" x14ac:dyDescent="0.3">
      <c r="A5090" t="s">
        <v>11</v>
      </c>
      <c r="B5090" t="s">
        <v>50</v>
      </c>
      <c r="C5090" t="s">
        <v>70</v>
      </c>
      <c r="D5090" t="s">
        <v>68</v>
      </c>
      <c r="E5090" s="3" t="s">
        <v>84</v>
      </c>
      <c r="F5090" t="s">
        <v>280</v>
      </c>
      <c r="G5090" t="s">
        <v>372</v>
      </c>
      <c r="H5090" s="5" t="s">
        <v>1710</v>
      </c>
      <c r="I5090" t="s">
        <v>1991</v>
      </c>
      <c r="J5090" t="s">
        <v>1996</v>
      </c>
      <c r="K5090">
        <v>3597</v>
      </c>
      <c r="L5090" t="str">
        <f>IFERROR(LEFT(H5090, FIND("h", H5090)-1),0)</f>
        <v>2</v>
      </c>
      <c r="M5090" t="str">
        <f>IFERROR(MID(H5090, FIND("h", H5090)+1, FIND("m", H5090) - FIND("h", H5090)-1), IFERROR(LEFT(H5090, FIND("m",  H5090)-1),0))</f>
        <v xml:space="preserve"> 20</v>
      </c>
      <c r="N5090">
        <f>Table1[[#This Row],[Duration_hr]]*60 +Table1[[#This Row],[Duration_min]]</f>
        <v>140</v>
      </c>
      <c r="O5090">
        <f>IF(I5090="non-stop", 0, VALUE(LEFT(I5090, FIND(" ", I5090)-1)))</f>
        <v>0</v>
      </c>
    </row>
    <row r="5091" spans="1:15" x14ac:dyDescent="0.3">
      <c r="A5091" t="s">
        <v>14</v>
      </c>
      <c r="B5091" t="s">
        <v>40</v>
      </c>
      <c r="C5091" t="s">
        <v>68</v>
      </c>
      <c r="D5091" t="s">
        <v>67</v>
      </c>
      <c r="E5091" s="3" t="s">
        <v>80</v>
      </c>
      <c r="F5091" t="s">
        <v>203</v>
      </c>
      <c r="G5091" t="s">
        <v>491</v>
      </c>
      <c r="H5091" s="5" t="s">
        <v>1710</v>
      </c>
      <c r="I5091" t="s">
        <v>1991</v>
      </c>
      <c r="J5091" t="s">
        <v>1996</v>
      </c>
      <c r="K5091">
        <v>3873</v>
      </c>
      <c r="L5091" t="str">
        <f>IFERROR(LEFT(H5091, FIND("h", H5091)-1),0)</f>
        <v>2</v>
      </c>
      <c r="M5091" t="str">
        <f>IFERROR(MID(H5091, FIND("h", H5091)+1, FIND("m", H5091) - FIND("h", H5091)-1), IFERROR(LEFT(H5091, FIND("m",  H5091)-1),0))</f>
        <v xml:space="preserve"> 20</v>
      </c>
      <c r="N5091">
        <f>Table1[[#This Row],[Duration_hr]]*60 +Table1[[#This Row],[Duration_min]]</f>
        <v>140</v>
      </c>
      <c r="O5091">
        <f>IF(I5091="non-stop", 0, VALUE(LEFT(I5091, FIND(" ", I5091)-1)))</f>
        <v>0</v>
      </c>
    </row>
    <row r="5092" spans="1:15" x14ac:dyDescent="0.3">
      <c r="A5092" t="s">
        <v>11</v>
      </c>
      <c r="B5092" t="s">
        <v>26</v>
      </c>
      <c r="C5092" t="s">
        <v>70</v>
      </c>
      <c r="D5092" t="s">
        <v>68</v>
      </c>
      <c r="E5092" s="3" t="s">
        <v>84</v>
      </c>
      <c r="F5092" t="s">
        <v>280</v>
      </c>
      <c r="G5092" t="s">
        <v>372</v>
      </c>
      <c r="H5092" s="5" t="s">
        <v>1710</v>
      </c>
      <c r="I5092" t="s">
        <v>1991</v>
      </c>
      <c r="J5092" t="s">
        <v>1996</v>
      </c>
      <c r="K5092">
        <v>3858</v>
      </c>
      <c r="L5092" t="str">
        <f>IFERROR(LEFT(H5092, FIND("h", H5092)-1),0)</f>
        <v>2</v>
      </c>
      <c r="M5092" t="str">
        <f>IFERROR(MID(H5092, FIND("h", H5092)+1, FIND("m", H5092) - FIND("h", H5092)-1), IFERROR(LEFT(H5092, FIND("m",  H5092)-1),0))</f>
        <v xml:space="preserve"> 20</v>
      </c>
      <c r="N5092">
        <f>Table1[[#This Row],[Duration_hr]]*60 +Table1[[#This Row],[Duration_min]]</f>
        <v>140</v>
      </c>
      <c r="O5092">
        <f>IF(I5092="non-stop", 0, VALUE(LEFT(I5092, FIND(" ", I5092)-1)))</f>
        <v>0</v>
      </c>
    </row>
    <row r="5093" spans="1:15" x14ac:dyDescent="0.3">
      <c r="A5093" t="s">
        <v>17</v>
      </c>
      <c r="B5093" t="s">
        <v>47</v>
      </c>
      <c r="C5093" t="s">
        <v>70</v>
      </c>
      <c r="D5093" t="s">
        <v>68</v>
      </c>
      <c r="E5093" s="3" t="s">
        <v>84</v>
      </c>
      <c r="F5093" t="s">
        <v>319</v>
      </c>
      <c r="G5093" t="s">
        <v>359</v>
      </c>
      <c r="H5093" s="5" t="s">
        <v>1710</v>
      </c>
      <c r="I5093" t="s">
        <v>1991</v>
      </c>
      <c r="J5093" t="s">
        <v>1996</v>
      </c>
      <c r="K5093">
        <v>11982</v>
      </c>
      <c r="L5093" t="str">
        <f>IFERROR(LEFT(H5093, FIND("h", H5093)-1),0)</f>
        <v>2</v>
      </c>
      <c r="M5093" t="str">
        <f>IFERROR(MID(H5093, FIND("h", H5093)+1, FIND("m", H5093) - FIND("h", H5093)-1), IFERROR(LEFT(H5093, FIND("m",  H5093)-1),0))</f>
        <v xml:space="preserve"> 20</v>
      </c>
      <c r="N5093">
        <f>Table1[[#This Row],[Duration_hr]]*60 +Table1[[#This Row],[Duration_min]]</f>
        <v>140</v>
      </c>
      <c r="O5093">
        <f>IF(I5093="non-stop", 0, VALUE(LEFT(I5093, FIND(" ", I5093)-1)))</f>
        <v>0</v>
      </c>
    </row>
    <row r="5094" spans="1:15" x14ac:dyDescent="0.3">
      <c r="A5094" t="s">
        <v>14</v>
      </c>
      <c r="B5094" t="s">
        <v>48</v>
      </c>
      <c r="C5094" t="s">
        <v>70</v>
      </c>
      <c r="D5094" t="s">
        <v>68</v>
      </c>
      <c r="E5094" s="3" t="s">
        <v>84</v>
      </c>
      <c r="F5094" t="s">
        <v>319</v>
      </c>
      <c r="G5094" t="s">
        <v>359</v>
      </c>
      <c r="H5094" s="5" t="s">
        <v>1710</v>
      </c>
      <c r="I5094" t="s">
        <v>1991</v>
      </c>
      <c r="J5094" t="s">
        <v>1998</v>
      </c>
      <c r="K5094">
        <v>3543</v>
      </c>
      <c r="L5094" t="str">
        <f>IFERROR(LEFT(H5094, FIND("h", H5094)-1),0)</f>
        <v>2</v>
      </c>
      <c r="M5094" t="str">
        <f>IFERROR(MID(H5094, FIND("h", H5094)+1, FIND("m", H5094) - FIND("h", H5094)-1), IFERROR(LEFT(H5094, FIND("m",  H5094)-1),0))</f>
        <v xml:space="preserve"> 20</v>
      </c>
      <c r="N5094">
        <f>Table1[[#This Row],[Duration_hr]]*60 +Table1[[#This Row],[Duration_min]]</f>
        <v>140</v>
      </c>
      <c r="O5094">
        <f>IF(I5094="non-stop", 0, VALUE(LEFT(I5094, FIND(" ", I5094)-1)))</f>
        <v>0</v>
      </c>
    </row>
    <row r="5095" spans="1:15" x14ac:dyDescent="0.3">
      <c r="A5095" t="s">
        <v>14</v>
      </c>
      <c r="B5095" t="s">
        <v>60</v>
      </c>
      <c r="C5095" t="s">
        <v>70</v>
      </c>
      <c r="D5095" t="s">
        <v>68</v>
      </c>
      <c r="E5095" s="3" t="s">
        <v>84</v>
      </c>
      <c r="F5095" t="s">
        <v>319</v>
      </c>
      <c r="G5095" t="s">
        <v>359</v>
      </c>
      <c r="H5095" s="5" t="s">
        <v>1710</v>
      </c>
      <c r="I5095" t="s">
        <v>1991</v>
      </c>
      <c r="J5095" t="s">
        <v>1996</v>
      </c>
      <c r="K5095">
        <v>3384</v>
      </c>
      <c r="L5095" t="str">
        <f>IFERROR(LEFT(H5095, FIND("h", H5095)-1),0)</f>
        <v>2</v>
      </c>
      <c r="M5095" t="str">
        <f>IFERROR(MID(H5095, FIND("h", H5095)+1, FIND("m", H5095) - FIND("h", H5095)-1), IFERROR(LEFT(H5095, FIND("m",  H5095)-1),0))</f>
        <v xml:space="preserve"> 20</v>
      </c>
      <c r="N5095">
        <f>Table1[[#This Row],[Duration_hr]]*60 +Table1[[#This Row],[Duration_min]]</f>
        <v>140</v>
      </c>
      <c r="O5095">
        <f>IF(I5095="non-stop", 0, VALUE(LEFT(I5095, FIND(" ", I5095)-1)))</f>
        <v>0</v>
      </c>
    </row>
    <row r="5096" spans="1:15" x14ac:dyDescent="0.3">
      <c r="A5096" t="s">
        <v>11</v>
      </c>
      <c r="B5096" t="s">
        <v>50</v>
      </c>
      <c r="C5096" t="s">
        <v>70</v>
      </c>
      <c r="D5096" t="s">
        <v>68</v>
      </c>
      <c r="E5096" s="3" t="s">
        <v>84</v>
      </c>
      <c r="F5096" t="s">
        <v>301</v>
      </c>
      <c r="G5096" t="s">
        <v>395</v>
      </c>
      <c r="H5096" s="5" t="s">
        <v>1710</v>
      </c>
      <c r="I5096" t="s">
        <v>1991</v>
      </c>
      <c r="J5096" t="s">
        <v>1996</v>
      </c>
      <c r="K5096">
        <v>3597</v>
      </c>
      <c r="L5096" t="str">
        <f>IFERROR(LEFT(H5096, FIND("h", H5096)-1),0)</f>
        <v>2</v>
      </c>
      <c r="M5096" t="str">
        <f>IFERROR(MID(H5096, FIND("h", H5096)+1, FIND("m", H5096) - FIND("h", H5096)-1), IFERROR(LEFT(H5096, FIND("m",  H5096)-1),0))</f>
        <v xml:space="preserve"> 20</v>
      </c>
      <c r="N5096">
        <f>Table1[[#This Row],[Duration_hr]]*60 +Table1[[#This Row],[Duration_min]]</f>
        <v>140</v>
      </c>
      <c r="O5096">
        <f>IF(I5096="non-stop", 0, VALUE(LEFT(I5096, FIND(" ", I5096)-1)))</f>
        <v>0</v>
      </c>
    </row>
    <row r="5097" spans="1:15" x14ac:dyDescent="0.3">
      <c r="A5097" t="s">
        <v>14</v>
      </c>
      <c r="B5097" t="s">
        <v>58</v>
      </c>
      <c r="C5097" t="s">
        <v>68</v>
      </c>
      <c r="D5097" t="s">
        <v>67</v>
      </c>
      <c r="E5097" s="3" t="s">
        <v>80</v>
      </c>
      <c r="F5097" t="s">
        <v>203</v>
      </c>
      <c r="G5097" t="s">
        <v>607</v>
      </c>
      <c r="H5097" s="5" t="s">
        <v>1710</v>
      </c>
      <c r="I5097" t="s">
        <v>1991</v>
      </c>
      <c r="J5097" t="s">
        <v>1996</v>
      </c>
      <c r="K5097">
        <v>4911</v>
      </c>
      <c r="L5097" t="str">
        <f>IFERROR(LEFT(H5097, FIND("h", H5097)-1),0)</f>
        <v>2</v>
      </c>
      <c r="M5097" t="str">
        <f>IFERROR(MID(H5097, FIND("h", H5097)+1, FIND("m", H5097) - FIND("h", H5097)-1), IFERROR(LEFT(H5097, FIND("m",  H5097)-1),0))</f>
        <v xml:space="preserve"> 20</v>
      </c>
      <c r="N5097">
        <f>Table1[[#This Row],[Duration_hr]]*60 +Table1[[#This Row],[Duration_min]]</f>
        <v>140</v>
      </c>
      <c r="O5097">
        <f>IF(I5097="non-stop", 0, VALUE(LEFT(I5097, FIND(" ", I5097)-1)))</f>
        <v>0</v>
      </c>
    </row>
    <row r="5098" spans="1:15" x14ac:dyDescent="0.3">
      <c r="A5098" t="s">
        <v>11</v>
      </c>
      <c r="B5098" t="s">
        <v>38</v>
      </c>
      <c r="C5098" t="s">
        <v>70</v>
      </c>
      <c r="D5098" t="s">
        <v>68</v>
      </c>
      <c r="E5098" s="3" t="s">
        <v>84</v>
      </c>
      <c r="F5098" t="s">
        <v>268</v>
      </c>
      <c r="G5098" t="s">
        <v>287</v>
      </c>
      <c r="H5098" s="5" t="s">
        <v>1710</v>
      </c>
      <c r="I5098" t="s">
        <v>1991</v>
      </c>
      <c r="J5098" t="s">
        <v>1996</v>
      </c>
      <c r="K5098">
        <v>6482</v>
      </c>
      <c r="L5098" t="str">
        <f>IFERROR(LEFT(H5098, FIND("h", H5098)-1),0)</f>
        <v>2</v>
      </c>
      <c r="M5098" t="str">
        <f>IFERROR(MID(H5098, FIND("h", H5098)+1, FIND("m", H5098) - FIND("h", H5098)-1), IFERROR(LEFT(H5098, FIND("m",  H5098)-1),0))</f>
        <v xml:space="preserve"> 20</v>
      </c>
      <c r="N5098">
        <f>Table1[[#This Row],[Duration_hr]]*60 +Table1[[#This Row],[Duration_min]]</f>
        <v>140</v>
      </c>
      <c r="O5098">
        <f>IF(I5098="non-stop", 0, VALUE(LEFT(I5098, FIND(" ", I5098)-1)))</f>
        <v>0</v>
      </c>
    </row>
    <row r="5099" spans="1:15" x14ac:dyDescent="0.3">
      <c r="A5099" t="s">
        <v>11</v>
      </c>
      <c r="B5099" t="s">
        <v>31</v>
      </c>
      <c r="C5099" t="s">
        <v>70</v>
      </c>
      <c r="D5099" t="s">
        <v>68</v>
      </c>
      <c r="E5099" s="3" t="s">
        <v>84</v>
      </c>
      <c r="F5099" t="s">
        <v>264</v>
      </c>
      <c r="G5099" t="s">
        <v>415</v>
      </c>
      <c r="H5099" s="5" t="s">
        <v>1710</v>
      </c>
      <c r="I5099" t="s">
        <v>1991</v>
      </c>
      <c r="J5099" t="s">
        <v>1996</v>
      </c>
      <c r="K5099">
        <v>3597</v>
      </c>
      <c r="L5099" t="str">
        <f>IFERROR(LEFT(H5099, FIND("h", H5099)-1),0)</f>
        <v>2</v>
      </c>
      <c r="M5099" t="str">
        <f>IFERROR(MID(H5099, FIND("h", H5099)+1, FIND("m", H5099) - FIND("h", H5099)-1), IFERROR(LEFT(H5099, FIND("m",  H5099)-1),0))</f>
        <v xml:space="preserve"> 20</v>
      </c>
      <c r="N5099">
        <f>Table1[[#This Row],[Duration_hr]]*60 +Table1[[#This Row],[Duration_min]]</f>
        <v>140</v>
      </c>
      <c r="O5099">
        <f>IF(I5099="non-stop", 0, VALUE(LEFT(I5099, FIND(" ", I5099)-1)))</f>
        <v>0</v>
      </c>
    </row>
    <row r="5100" spans="1:15" x14ac:dyDescent="0.3">
      <c r="A5100" t="s">
        <v>14</v>
      </c>
      <c r="B5100" t="s">
        <v>64</v>
      </c>
      <c r="C5100" t="s">
        <v>68</v>
      </c>
      <c r="D5100" t="s">
        <v>67</v>
      </c>
      <c r="E5100" s="3" t="s">
        <v>80</v>
      </c>
      <c r="F5100" t="s">
        <v>203</v>
      </c>
      <c r="G5100" t="s">
        <v>626</v>
      </c>
      <c r="H5100" s="5" t="s">
        <v>1710</v>
      </c>
      <c r="I5100" t="s">
        <v>1991</v>
      </c>
      <c r="J5100" t="s">
        <v>1996</v>
      </c>
      <c r="K5100">
        <v>5515</v>
      </c>
      <c r="L5100" t="str">
        <f>IFERROR(LEFT(H5100, FIND("h", H5100)-1),0)</f>
        <v>2</v>
      </c>
      <c r="M5100" t="str">
        <f>IFERROR(MID(H5100, FIND("h", H5100)+1, FIND("m", H5100) - FIND("h", H5100)-1), IFERROR(LEFT(H5100, FIND("m",  H5100)-1),0))</f>
        <v xml:space="preserve"> 20</v>
      </c>
      <c r="N5100">
        <f>Table1[[#This Row],[Duration_hr]]*60 +Table1[[#This Row],[Duration_min]]</f>
        <v>140</v>
      </c>
      <c r="O5100">
        <f>IF(I5100="non-stop", 0, VALUE(LEFT(I5100, FIND(" ", I5100)-1)))</f>
        <v>0</v>
      </c>
    </row>
    <row r="5101" spans="1:15" x14ac:dyDescent="0.3">
      <c r="A5101" t="s">
        <v>11</v>
      </c>
      <c r="B5101" t="s">
        <v>48</v>
      </c>
      <c r="C5101" t="s">
        <v>70</v>
      </c>
      <c r="D5101" t="s">
        <v>68</v>
      </c>
      <c r="E5101" s="3" t="s">
        <v>84</v>
      </c>
      <c r="F5101" t="s">
        <v>301</v>
      </c>
      <c r="G5101" t="s">
        <v>395</v>
      </c>
      <c r="H5101" s="5" t="s">
        <v>1710</v>
      </c>
      <c r="I5101" t="s">
        <v>1991</v>
      </c>
      <c r="J5101" t="s">
        <v>1996</v>
      </c>
      <c r="K5101">
        <v>3597</v>
      </c>
      <c r="L5101" t="str">
        <f>IFERROR(LEFT(H5101, FIND("h", H5101)-1),0)</f>
        <v>2</v>
      </c>
      <c r="M5101" t="str">
        <f>IFERROR(MID(H5101, FIND("h", H5101)+1, FIND("m", H5101) - FIND("h", H5101)-1), IFERROR(LEFT(H5101, FIND("m",  H5101)-1),0))</f>
        <v xml:space="preserve"> 20</v>
      </c>
      <c r="N5101">
        <f>Table1[[#This Row],[Duration_hr]]*60 +Table1[[#This Row],[Duration_min]]</f>
        <v>140</v>
      </c>
      <c r="O5101">
        <f>IF(I5101="non-stop", 0, VALUE(LEFT(I5101, FIND(" ", I5101)-1)))</f>
        <v>0</v>
      </c>
    </row>
    <row r="5102" spans="1:15" x14ac:dyDescent="0.3">
      <c r="A5102" t="s">
        <v>11</v>
      </c>
      <c r="B5102" t="s">
        <v>52</v>
      </c>
      <c r="C5102" t="s">
        <v>70</v>
      </c>
      <c r="D5102" t="s">
        <v>68</v>
      </c>
      <c r="E5102" s="3" t="s">
        <v>84</v>
      </c>
      <c r="F5102" t="s">
        <v>264</v>
      </c>
      <c r="G5102" t="s">
        <v>415</v>
      </c>
      <c r="H5102" s="5" t="s">
        <v>1710</v>
      </c>
      <c r="I5102" t="s">
        <v>1991</v>
      </c>
      <c r="J5102" t="s">
        <v>1996</v>
      </c>
      <c r="K5102">
        <v>3597</v>
      </c>
      <c r="L5102" t="str">
        <f>IFERROR(LEFT(H5102, FIND("h", H5102)-1),0)</f>
        <v>2</v>
      </c>
      <c r="M5102" t="str">
        <f>IFERROR(MID(H5102, FIND("h", H5102)+1, FIND("m", H5102) - FIND("h", H5102)-1), IFERROR(LEFT(H5102, FIND("m",  H5102)-1),0))</f>
        <v xml:space="preserve"> 20</v>
      </c>
      <c r="N5102">
        <f>Table1[[#This Row],[Duration_hr]]*60 +Table1[[#This Row],[Duration_min]]</f>
        <v>140</v>
      </c>
      <c r="O5102">
        <f>IF(I5102="non-stop", 0, VALUE(LEFT(I5102, FIND(" ", I5102)-1)))</f>
        <v>0</v>
      </c>
    </row>
    <row r="5103" spans="1:15" x14ac:dyDescent="0.3">
      <c r="A5103" t="s">
        <v>11</v>
      </c>
      <c r="B5103" t="s">
        <v>51</v>
      </c>
      <c r="C5103" t="s">
        <v>70</v>
      </c>
      <c r="D5103" t="s">
        <v>68</v>
      </c>
      <c r="E5103" s="3" t="s">
        <v>84</v>
      </c>
      <c r="F5103" t="s">
        <v>268</v>
      </c>
      <c r="G5103" t="s">
        <v>287</v>
      </c>
      <c r="H5103" s="5" t="s">
        <v>1710</v>
      </c>
      <c r="I5103" t="s">
        <v>1991</v>
      </c>
      <c r="J5103" t="s">
        <v>1996</v>
      </c>
      <c r="K5103">
        <v>4326</v>
      </c>
      <c r="L5103" t="str">
        <f>IFERROR(LEFT(H5103, FIND("h", H5103)-1),0)</f>
        <v>2</v>
      </c>
      <c r="M5103" t="str">
        <f>IFERROR(MID(H5103, FIND("h", H5103)+1, FIND("m", H5103) - FIND("h", H5103)-1), IFERROR(LEFT(H5103, FIND("m",  H5103)-1),0))</f>
        <v xml:space="preserve"> 20</v>
      </c>
      <c r="N5103">
        <f>Table1[[#This Row],[Duration_hr]]*60 +Table1[[#This Row],[Duration_min]]</f>
        <v>140</v>
      </c>
      <c r="O5103">
        <f>IF(I5103="non-stop", 0, VALUE(LEFT(I5103, FIND(" ", I5103)-1)))</f>
        <v>0</v>
      </c>
    </row>
    <row r="5104" spans="1:15" x14ac:dyDescent="0.3">
      <c r="A5104" t="s">
        <v>14</v>
      </c>
      <c r="B5104" t="s">
        <v>39</v>
      </c>
      <c r="C5104" t="s">
        <v>70</v>
      </c>
      <c r="D5104" t="s">
        <v>68</v>
      </c>
      <c r="E5104" s="3" t="s">
        <v>84</v>
      </c>
      <c r="F5104" t="s">
        <v>319</v>
      </c>
      <c r="G5104" t="s">
        <v>359</v>
      </c>
      <c r="H5104" s="5" t="s">
        <v>1710</v>
      </c>
      <c r="I5104" t="s">
        <v>1991</v>
      </c>
      <c r="J5104" t="s">
        <v>1998</v>
      </c>
      <c r="K5104">
        <v>3332</v>
      </c>
      <c r="L5104" t="str">
        <f>IFERROR(LEFT(H5104, FIND("h", H5104)-1),0)</f>
        <v>2</v>
      </c>
      <c r="M5104" t="str">
        <f>IFERROR(MID(H5104, FIND("h", H5104)+1, FIND("m", H5104) - FIND("h", H5104)-1), IFERROR(LEFT(H5104, FIND("m",  H5104)-1),0))</f>
        <v xml:space="preserve"> 20</v>
      </c>
      <c r="N5104">
        <f>Table1[[#This Row],[Duration_hr]]*60 +Table1[[#This Row],[Duration_min]]</f>
        <v>140</v>
      </c>
      <c r="O5104">
        <f>IF(I5104="non-stop", 0, VALUE(LEFT(I5104, FIND(" ", I5104)-1)))</f>
        <v>0</v>
      </c>
    </row>
    <row r="5105" spans="1:15" x14ac:dyDescent="0.3">
      <c r="A5105" t="s">
        <v>11</v>
      </c>
      <c r="B5105" t="s">
        <v>60</v>
      </c>
      <c r="C5105" t="s">
        <v>70</v>
      </c>
      <c r="D5105" t="s">
        <v>68</v>
      </c>
      <c r="E5105" s="3" t="s">
        <v>84</v>
      </c>
      <c r="F5105" t="s">
        <v>268</v>
      </c>
      <c r="G5105" t="s">
        <v>287</v>
      </c>
      <c r="H5105" s="5" t="s">
        <v>1710</v>
      </c>
      <c r="I5105" t="s">
        <v>1991</v>
      </c>
      <c r="J5105" t="s">
        <v>1996</v>
      </c>
      <c r="K5105">
        <v>4326</v>
      </c>
      <c r="L5105" t="str">
        <f>IFERROR(LEFT(H5105, FIND("h", H5105)-1),0)</f>
        <v>2</v>
      </c>
      <c r="M5105" t="str">
        <f>IFERROR(MID(H5105, FIND("h", H5105)+1, FIND("m", H5105) - FIND("h", H5105)-1), IFERROR(LEFT(H5105, FIND("m",  H5105)-1),0))</f>
        <v xml:space="preserve"> 20</v>
      </c>
      <c r="N5105">
        <f>Table1[[#This Row],[Duration_hr]]*60 +Table1[[#This Row],[Duration_min]]</f>
        <v>140</v>
      </c>
      <c r="O5105">
        <f>IF(I5105="non-stop", 0, VALUE(LEFT(I5105, FIND(" ", I5105)-1)))</f>
        <v>0</v>
      </c>
    </row>
    <row r="5106" spans="1:15" x14ac:dyDescent="0.3">
      <c r="A5106" t="s">
        <v>17</v>
      </c>
      <c r="B5106" t="s">
        <v>26</v>
      </c>
      <c r="C5106" t="s">
        <v>70</v>
      </c>
      <c r="D5106" t="s">
        <v>68</v>
      </c>
      <c r="E5106" s="3" t="s">
        <v>84</v>
      </c>
      <c r="F5106" t="s">
        <v>319</v>
      </c>
      <c r="G5106" t="s">
        <v>359</v>
      </c>
      <c r="H5106" s="5" t="s">
        <v>1710</v>
      </c>
      <c r="I5106" t="s">
        <v>1991</v>
      </c>
      <c r="J5106" t="s">
        <v>1996</v>
      </c>
      <c r="K5106">
        <v>11982</v>
      </c>
      <c r="L5106" t="str">
        <f>IFERROR(LEFT(H5106, FIND("h", H5106)-1),0)</f>
        <v>2</v>
      </c>
      <c r="M5106" t="str">
        <f>IFERROR(MID(H5106, FIND("h", H5106)+1, FIND("m", H5106) - FIND("h", H5106)-1), IFERROR(LEFT(H5106, FIND("m",  H5106)-1),0))</f>
        <v xml:space="preserve"> 20</v>
      </c>
      <c r="N5106">
        <f>Table1[[#This Row],[Duration_hr]]*60 +Table1[[#This Row],[Duration_min]]</f>
        <v>140</v>
      </c>
      <c r="O5106">
        <f>IF(I5106="non-stop", 0, VALUE(LEFT(I5106, FIND(" ", I5106)-1)))</f>
        <v>0</v>
      </c>
    </row>
    <row r="5107" spans="1:15" x14ac:dyDescent="0.3">
      <c r="A5107" t="s">
        <v>14</v>
      </c>
      <c r="B5107" t="s">
        <v>31</v>
      </c>
      <c r="C5107" t="s">
        <v>68</v>
      </c>
      <c r="D5107" t="s">
        <v>67</v>
      </c>
      <c r="E5107" s="3" t="s">
        <v>80</v>
      </c>
      <c r="F5107" t="s">
        <v>203</v>
      </c>
      <c r="G5107" t="s">
        <v>664</v>
      </c>
      <c r="H5107" s="5" t="s">
        <v>1710</v>
      </c>
      <c r="I5107" t="s">
        <v>1991</v>
      </c>
      <c r="J5107" t="s">
        <v>1996</v>
      </c>
      <c r="K5107">
        <v>3873</v>
      </c>
      <c r="L5107" t="str">
        <f>IFERROR(LEFT(H5107, FIND("h", H5107)-1),0)</f>
        <v>2</v>
      </c>
      <c r="M5107" t="str">
        <f>IFERROR(MID(H5107, FIND("h", H5107)+1, FIND("m", H5107) - FIND("h", H5107)-1), IFERROR(LEFT(H5107, FIND("m",  H5107)-1),0))</f>
        <v xml:space="preserve"> 20</v>
      </c>
      <c r="N5107">
        <f>Table1[[#This Row],[Duration_hr]]*60 +Table1[[#This Row],[Duration_min]]</f>
        <v>140</v>
      </c>
      <c r="O5107">
        <f>IF(I5107="non-stop", 0, VALUE(LEFT(I5107, FIND(" ", I5107)-1)))</f>
        <v>0</v>
      </c>
    </row>
    <row r="5108" spans="1:15" x14ac:dyDescent="0.3">
      <c r="A5108" t="s">
        <v>14</v>
      </c>
      <c r="B5108" t="s">
        <v>66</v>
      </c>
      <c r="C5108" t="s">
        <v>68</v>
      </c>
      <c r="D5108" t="s">
        <v>67</v>
      </c>
      <c r="E5108" s="3" t="s">
        <v>80</v>
      </c>
      <c r="F5108" t="s">
        <v>203</v>
      </c>
      <c r="G5108" t="s">
        <v>665</v>
      </c>
      <c r="H5108" s="5" t="s">
        <v>1710</v>
      </c>
      <c r="I5108" t="s">
        <v>1991</v>
      </c>
      <c r="J5108" t="s">
        <v>1996</v>
      </c>
      <c r="K5108">
        <v>3873</v>
      </c>
      <c r="L5108" t="str">
        <f>IFERROR(LEFT(H5108, FIND("h", H5108)-1),0)</f>
        <v>2</v>
      </c>
      <c r="M5108" t="str">
        <f>IFERROR(MID(H5108, FIND("h", H5108)+1, FIND("m", H5108) - FIND("h", H5108)-1), IFERROR(LEFT(H5108, FIND("m",  H5108)-1),0))</f>
        <v xml:space="preserve"> 20</v>
      </c>
      <c r="N5108">
        <f>Table1[[#This Row],[Duration_hr]]*60 +Table1[[#This Row],[Duration_min]]</f>
        <v>140</v>
      </c>
      <c r="O5108">
        <f>IF(I5108="non-stop", 0, VALUE(LEFT(I5108, FIND(" ", I5108)-1)))</f>
        <v>0</v>
      </c>
    </row>
    <row r="5109" spans="1:15" x14ac:dyDescent="0.3">
      <c r="A5109" t="s">
        <v>11</v>
      </c>
      <c r="B5109" t="s">
        <v>42</v>
      </c>
      <c r="C5109" t="s">
        <v>70</v>
      </c>
      <c r="D5109" t="s">
        <v>68</v>
      </c>
      <c r="E5109" s="3" t="s">
        <v>84</v>
      </c>
      <c r="F5109" t="s">
        <v>280</v>
      </c>
      <c r="G5109" t="s">
        <v>372</v>
      </c>
      <c r="H5109" s="5" t="s">
        <v>1710</v>
      </c>
      <c r="I5109" t="s">
        <v>1991</v>
      </c>
      <c r="J5109" t="s">
        <v>1996</v>
      </c>
      <c r="K5109">
        <v>3597</v>
      </c>
      <c r="L5109" t="str">
        <f>IFERROR(LEFT(H5109, FIND("h", H5109)-1),0)</f>
        <v>2</v>
      </c>
      <c r="M5109" t="str">
        <f>IFERROR(MID(H5109, FIND("h", H5109)+1, FIND("m", H5109) - FIND("h", H5109)-1), IFERROR(LEFT(H5109, FIND("m",  H5109)-1),0))</f>
        <v xml:space="preserve"> 20</v>
      </c>
      <c r="N5109">
        <f>Table1[[#This Row],[Duration_hr]]*60 +Table1[[#This Row],[Duration_min]]</f>
        <v>140</v>
      </c>
      <c r="O5109">
        <f>IF(I5109="non-stop", 0, VALUE(LEFT(I5109, FIND(" ", I5109)-1)))</f>
        <v>0</v>
      </c>
    </row>
    <row r="5110" spans="1:15" x14ac:dyDescent="0.3">
      <c r="A5110" t="s">
        <v>11</v>
      </c>
      <c r="B5110" t="s">
        <v>35</v>
      </c>
      <c r="C5110" t="s">
        <v>70</v>
      </c>
      <c r="D5110" t="s">
        <v>68</v>
      </c>
      <c r="E5110" s="3" t="s">
        <v>84</v>
      </c>
      <c r="F5110" t="s">
        <v>378</v>
      </c>
      <c r="G5110" t="s">
        <v>678</v>
      </c>
      <c r="H5110" s="5" t="s">
        <v>1710</v>
      </c>
      <c r="I5110" t="s">
        <v>1991</v>
      </c>
      <c r="J5110" t="s">
        <v>1996</v>
      </c>
      <c r="K5110">
        <v>5277</v>
      </c>
      <c r="L5110" t="str">
        <f>IFERROR(LEFT(H5110, FIND("h", H5110)-1),0)</f>
        <v>2</v>
      </c>
      <c r="M5110" t="str">
        <f>IFERROR(MID(H5110, FIND("h", H5110)+1, FIND("m", H5110) - FIND("h", H5110)-1), IFERROR(LEFT(H5110, FIND("m",  H5110)-1),0))</f>
        <v xml:space="preserve"> 20</v>
      </c>
      <c r="N5110">
        <f>Table1[[#This Row],[Duration_hr]]*60 +Table1[[#This Row],[Duration_min]]</f>
        <v>140</v>
      </c>
      <c r="O5110">
        <f>IF(I5110="non-stop", 0, VALUE(LEFT(I5110, FIND(" ", I5110)-1)))</f>
        <v>0</v>
      </c>
    </row>
    <row r="5111" spans="1:15" x14ac:dyDescent="0.3">
      <c r="A5111" t="s">
        <v>14</v>
      </c>
      <c r="B5111" t="s">
        <v>60</v>
      </c>
      <c r="C5111" t="s">
        <v>68</v>
      </c>
      <c r="D5111" t="s">
        <v>67</v>
      </c>
      <c r="E5111" s="3" t="s">
        <v>80</v>
      </c>
      <c r="F5111" t="s">
        <v>203</v>
      </c>
      <c r="G5111" t="s">
        <v>703</v>
      </c>
      <c r="H5111" s="5" t="s">
        <v>1710</v>
      </c>
      <c r="I5111" t="s">
        <v>1991</v>
      </c>
      <c r="J5111" t="s">
        <v>1998</v>
      </c>
      <c r="K5111">
        <v>3815</v>
      </c>
      <c r="L5111" t="str">
        <f>IFERROR(LEFT(H5111, FIND("h", H5111)-1),0)</f>
        <v>2</v>
      </c>
      <c r="M5111" t="str">
        <f>IFERROR(MID(H5111, FIND("h", H5111)+1, FIND("m", H5111) - FIND("h", H5111)-1), IFERROR(LEFT(H5111, FIND("m",  H5111)-1),0))</f>
        <v xml:space="preserve"> 20</v>
      </c>
      <c r="N5111">
        <f>Table1[[#This Row],[Duration_hr]]*60 +Table1[[#This Row],[Duration_min]]</f>
        <v>140</v>
      </c>
      <c r="O5111">
        <f>IF(I5111="non-stop", 0, VALUE(LEFT(I5111, FIND(" ", I5111)-1)))</f>
        <v>0</v>
      </c>
    </row>
    <row r="5112" spans="1:15" x14ac:dyDescent="0.3">
      <c r="A5112" t="s">
        <v>11</v>
      </c>
      <c r="B5112" t="s">
        <v>54</v>
      </c>
      <c r="C5112" t="s">
        <v>70</v>
      </c>
      <c r="D5112" t="s">
        <v>68</v>
      </c>
      <c r="E5112" s="3" t="s">
        <v>84</v>
      </c>
      <c r="F5112" t="s">
        <v>378</v>
      </c>
      <c r="G5112" t="s">
        <v>714</v>
      </c>
      <c r="H5112" s="5" t="s">
        <v>1710</v>
      </c>
      <c r="I5112" t="s">
        <v>1991</v>
      </c>
      <c r="J5112" t="s">
        <v>1996</v>
      </c>
      <c r="K5112">
        <v>5277</v>
      </c>
      <c r="L5112" t="str">
        <f>IFERROR(LEFT(H5112, FIND("h", H5112)-1),0)</f>
        <v>2</v>
      </c>
      <c r="M5112" t="str">
        <f>IFERROR(MID(H5112, FIND("h", H5112)+1, FIND("m", H5112) - FIND("h", H5112)-1), IFERROR(LEFT(H5112, FIND("m",  H5112)-1),0))</f>
        <v xml:space="preserve"> 20</v>
      </c>
      <c r="N5112">
        <f>Table1[[#This Row],[Duration_hr]]*60 +Table1[[#This Row],[Duration_min]]</f>
        <v>140</v>
      </c>
      <c r="O5112">
        <f>IF(I5112="non-stop", 0, VALUE(LEFT(I5112, FIND(" ", I5112)-1)))</f>
        <v>0</v>
      </c>
    </row>
    <row r="5113" spans="1:15" x14ac:dyDescent="0.3">
      <c r="A5113" t="s">
        <v>11</v>
      </c>
      <c r="B5113" t="s">
        <v>33</v>
      </c>
      <c r="C5113" t="s">
        <v>70</v>
      </c>
      <c r="D5113" t="s">
        <v>68</v>
      </c>
      <c r="E5113" s="3" t="s">
        <v>84</v>
      </c>
      <c r="F5113" t="s">
        <v>378</v>
      </c>
      <c r="G5113" t="s">
        <v>725</v>
      </c>
      <c r="H5113" s="5" t="s">
        <v>1710</v>
      </c>
      <c r="I5113" t="s">
        <v>1991</v>
      </c>
      <c r="J5113" t="s">
        <v>1996</v>
      </c>
      <c r="K5113">
        <v>5277</v>
      </c>
      <c r="L5113" t="str">
        <f>IFERROR(LEFT(H5113, FIND("h", H5113)-1),0)</f>
        <v>2</v>
      </c>
      <c r="M5113" t="str">
        <f>IFERROR(MID(H5113, FIND("h", H5113)+1, FIND("m", H5113) - FIND("h", H5113)-1), IFERROR(LEFT(H5113, FIND("m",  H5113)-1),0))</f>
        <v xml:space="preserve"> 20</v>
      </c>
      <c r="N5113">
        <f>Table1[[#This Row],[Duration_hr]]*60 +Table1[[#This Row],[Duration_min]]</f>
        <v>140</v>
      </c>
      <c r="O5113">
        <f>IF(I5113="non-stop", 0, VALUE(LEFT(I5113, FIND(" ", I5113)-1)))</f>
        <v>0</v>
      </c>
    </row>
    <row r="5114" spans="1:15" x14ac:dyDescent="0.3">
      <c r="A5114" t="s">
        <v>14</v>
      </c>
      <c r="B5114" t="s">
        <v>45</v>
      </c>
      <c r="C5114" t="s">
        <v>68</v>
      </c>
      <c r="D5114" t="s">
        <v>67</v>
      </c>
      <c r="E5114" s="3" t="s">
        <v>80</v>
      </c>
      <c r="F5114" t="s">
        <v>203</v>
      </c>
      <c r="G5114" t="s">
        <v>754</v>
      </c>
      <c r="H5114" s="5" t="s">
        <v>1710</v>
      </c>
      <c r="I5114" t="s">
        <v>1991</v>
      </c>
      <c r="J5114" t="s">
        <v>1996</v>
      </c>
      <c r="K5114">
        <v>3873</v>
      </c>
      <c r="L5114" t="str">
        <f>IFERROR(LEFT(H5114, FIND("h", H5114)-1),0)</f>
        <v>2</v>
      </c>
      <c r="M5114" t="str">
        <f>IFERROR(MID(H5114, FIND("h", H5114)+1, FIND("m", H5114) - FIND("h", H5114)-1), IFERROR(LEFT(H5114, FIND("m",  H5114)-1),0))</f>
        <v xml:space="preserve"> 20</v>
      </c>
      <c r="N5114">
        <f>Table1[[#This Row],[Duration_hr]]*60 +Table1[[#This Row],[Duration_min]]</f>
        <v>140</v>
      </c>
      <c r="O5114">
        <f>IF(I5114="non-stop", 0, VALUE(LEFT(I5114, FIND(" ", I5114)-1)))</f>
        <v>0</v>
      </c>
    </row>
    <row r="5115" spans="1:15" x14ac:dyDescent="0.3">
      <c r="A5115" t="s">
        <v>14</v>
      </c>
      <c r="B5115" t="s">
        <v>30</v>
      </c>
      <c r="C5115" t="s">
        <v>70</v>
      </c>
      <c r="D5115" t="s">
        <v>68</v>
      </c>
      <c r="E5115" s="3" t="s">
        <v>84</v>
      </c>
      <c r="F5115" t="s">
        <v>319</v>
      </c>
      <c r="G5115" t="s">
        <v>359</v>
      </c>
      <c r="H5115" s="5" t="s">
        <v>1710</v>
      </c>
      <c r="I5115" t="s">
        <v>1991</v>
      </c>
      <c r="J5115" t="s">
        <v>1996</v>
      </c>
      <c r="K5115">
        <v>3597</v>
      </c>
      <c r="L5115" t="str">
        <f>IFERROR(LEFT(H5115, FIND("h", H5115)-1),0)</f>
        <v>2</v>
      </c>
      <c r="M5115" t="str">
        <f>IFERROR(MID(H5115, FIND("h", H5115)+1, FIND("m", H5115) - FIND("h", H5115)-1), IFERROR(LEFT(H5115, FIND("m",  H5115)-1),0))</f>
        <v xml:space="preserve"> 20</v>
      </c>
      <c r="N5115">
        <f>Table1[[#This Row],[Duration_hr]]*60 +Table1[[#This Row],[Duration_min]]</f>
        <v>140</v>
      </c>
      <c r="O5115">
        <f>IF(I5115="non-stop", 0, VALUE(LEFT(I5115, FIND(" ", I5115)-1)))</f>
        <v>0</v>
      </c>
    </row>
    <row r="5116" spans="1:15" x14ac:dyDescent="0.3">
      <c r="A5116" t="s">
        <v>14</v>
      </c>
      <c r="B5116" t="s">
        <v>46</v>
      </c>
      <c r="C5116" t="s">
        <v>70</v>
      </c>
      <c r="D5116" t="s">
        <v>68</v>
      </c>
      <c r="E5116" s="3" t="s">
        <v>84</v>
      </c>
      <c r="F5116" t="s">
        <v>319</v>
      </c>
      <c r="G5116" t="s">
        <v>359</v>
      </c>
      <c r="H5116" s="5" t="s">
        <v>1710</v>
      </c>
      <c r="I5116" t="s">
        <v>1991</v>
      </c>
      <c r="J5116" t="s">
        <v>1996</v>
      </c>
      <c r="K5116">
        <v>3597</v>
      </c>
      <c r="L5116" t="str">
        <f>IFERROR(LEFT(H5116, FIND("h", H5116)-1),0)</f>
        <v>2</v>
      </c>
      <c r="M5116" t="str">
        <f>IFERROR(MID(H5116, FIND("h", H5116)+1, FIND("m", H5116) - FIND("h", H5116)-1), IFERROR(LEFT(H5116, FIND("m",  H5116)-1),0))</f>
        <v xml:space="preserve"> 20</v>
      </c>
      <c r="N5116">
        <f>Table1[[#This Row],[Duration_hr]]*60 +Table1[[#This Row],[Duration_min]]</f>
        <v>140</v>
      </c>
      <c r="O5116">
        <f>IF(I5116="non-stop", 0, VALUE(LEFT(I5116, FIND(" ", I5116)-1)))</f>
        <v>0</v>
      </c>
    </row>
    <row r="5117" spans="1:15" x14ac:dyDescent="0.3">
      <c r="A5117" t="s">
        <v>14</v>
      </c>
      <c r="B5117" t="s">
        <v>23</v>
      </c>
      <c r="C5117" t="s">
        <v>68</v>
      </c>
      <c r="D5117" t="s">
        <v>67</v>
      </c>
      <c r="E5117" s="3" t="s">
        <v>80</v>
      </c>
      <c r="F5117" t="s">
        <v>203</v>
      </c>
      <c r="G5117" t="s">
        <v>807</v>
      </c>
      <c r="H5117" s="5" t="s">
        <v>1710</v>
      </c>
      <c r="I5117" t="s">
        <v>1991</v>
      </c>
      <c r="J5117" t="s">
        <v>1996</v>
      </c>
      <c r="K5117">
        <v>5831</v>
      </c>
      <c r="L5117" t="str">
        <f>IFERROR(LEFT(H5117, FIND("h", H5117)-1),0)</f>
        <v>2</v>
      </c>
      <c r="M5117" t="str">
        <f>IFERROR(MID(H5117, FIND("h", H5117)+1, FIND("m", H5117) - FIND("h", H5117)-1), IFERROR(LEFT(H5117, FIND("m",  H5117)-1),0))</f>
        <v xml:space="preserve"> 20</v>
      </c>
      <c r="N5117">
        <f>Table1[[#This Row],[Duration_hr]]*60 +Table1[[#This Row],[Duration_min]]</f>
        <v>140</v>
      </c>
      <c r="O5117">
        <f>IF(I5117="non-stop", 0, VALUE(LEFT(I5117, FIND(" ", I5117)-1)))</f>
        <v>0</v>
      </c>
    </row>
    <row r="5118" spans="1:15" x14ac:dyDescent="0.3">
      <c r="A5118" t="s">
        <v>11</v>
      </c>
      <c r="B5118" t="s">
        <v>39</v>
      </c>
      <c r="C5118" t="s">
        <v>70</v>
      </c>
      <c r="D5118" t="s">
        <v>68</v>
      </c>
      <c r="E5118" s="3" t="s">
        <v>84</v>
      </c>
      <c r="F5118" t="s">
        <v>347</v>
      </c>
      <c r="G5118" t="s">
        <v>518</v>
      </c>
      <c r="H5118" s="5" t="s">
        <v>1710</v>
      </c>
      <c r="I5118" t="s">
        <v>1991</v>
      </c>
      <c r="J5118" t="s">
        <v>1996</v>
      </c>
      <c r="K5118">
        <v>3384</v>
      </c>
      <c r="L5118" t="str">
        <f>IFERROR(LEFT(H5118, FIND("h", H5118)-1),0)</f>
        <v>2</v>
      </c>
      <c r="M5118" t="str">
        <f>IFERROR(MID(H5118, FIND("h", H5118)+1, FIND("m", H5118) - FIND("h", H5118)-1), IFERROR(LEFT(H5118, FIND("m",  H5118)-1),0))</f>
        <v xml:space="preserve"> 20</v>
      </c>
      <c r="N5118">
        <f>Table1[[#This Row],[Duration_hr]]*60 +Table1[[#This Row],[Duration_min]]</f>
        <v>140</v>
      </c>
      <c r="O5118">
        <f>IF(I5118="non-stop", 0, VALUE(LEFT(I5118, FIND(" ", I5118)-1)))</f>
        <v>0</v>
      </c>
    </row>
    <row r="5119" spans="1:15" x14ac:dyDescent="0.3">
      <c r="A5119" t="s">
        <v>11</v>
      </c>
      <c r="B5119" t="s">
        <v>46</v>
      </c>
      <c r="C5119" t="s">
        <v>70</v>
      </c>
      <c r="D5119" t="s">
        <v>68</v>
      </c>
      <c r="E5119" s="3" t="s">
        <v>84</v>
      </c>
      <c r="F5119" t="s">
        <v>347</v>
      </c>
      <c r="G5119" t="s">
        <v>518</v>
      </c>
      <c r="H5119" s="5" t="s">
        <v>1710</v>
      </c>
      <c r="I5119" t="s">
        <v>1991</v>
      </c>
      <c r="J5119" t="s">
        <v>1996</v>
      </c>
      <c r="K5119">
        <v>3850</v>
      </c>
      <c r="L5119" t="str">
        <f>IFERROR(LEFT(H5119, FIND("h", H5119)-1),0)</f>
        <v>2</v>
      </c>
      <c r="M5119" t="str">
        <f>IFERROR(MID(H5119, FIND("h", H5119)+1, FIND("m", H5119) - FIND("h", H5119)-1), IFERROR(LEFT(H5119, FIND("m",  H5119)-1),0))</f>
        <v xml:space="preserve"> 20</v>
      </c>
      <c r="N5119">
        <f>Table1[[#This Row],[Duration_hr]]*60 +Table1[[#This Row],[Duration_min]]</f>
        <v>140</v>
      </c>
      <c r="O5119">
        <f>IF(I5119="non-stop", 0, VALUE(LEFT(I5119, FIND(" ", I5119)-1)))</f>
        <v>0</v>
      </c>
    </row>
    <row r="5120" spans="1:15" x14ac:dyDescent="0.3">
      <c r="A5120" t="s">
        <v>11</v>
      </c>
      <c r="B5120" t="s">
        <v>26</v>
      </c>
      <c r="C5120" t="s">
        <v>70</v>
      </c>
      <c r="D5120" t="s">
        <v>68</v>
      </c>
      <c r="E5120" s="3" t="s">
        <v>84</v>
      </c>
      <c r="F5120" t="s">
        <v>264</v>
      </c>
      <c r="G5120" t="s">
        <v>415</v>
      </c>
      <c r="H5120" s="5" t="s">
        <v>1710</v>
      </c>
      <c r="I5120" t="s">
        <v>1991</v>
      </c>
      <c r="J5120" t="s">
        <v>1996</v>
      </c>
      <c r="K5120">
        <v>3597</v>
      </c>
      <c r="L5120" t="str">
        <f>IFERROR(LEFT(H5120, FIND("h", H5120)-1),0)</f>
        <v>2</v>
      </c>
      <c r="M5120" t="str">
        <f>IFERROR(MID(H5120, FIND("h", H5120)+1, FIND("m", H5120) - FIND("h", H5120)-1), IFERROR(LEFT(H5120, FIND("m",  H5120)-1),0))</f>
        <v xml:space="preserve"> 20</v>
      </c>
      <c r="N5120">
        <f>Table1[[#This Row],[Duration_hr]]*60 +Table1[[#This Row],[Duration_min]]</f>
        <v>140</v>
      </c>
      <c r="O5120">
        <f>IF(I5120="non-stop", 0, VALUE(LEFT(I5120, FIND(" ", I5120)-1)))</f>
        <v>0</v>
      </c>
    </row>
    <row r="5121" spans="1:15" x14ac:dyDescent="0.3">
      <c r="A5121" t="s">
        <v>14</v>
      </c>
      <c r="B5121" t="s">
        <v>57</v>
      </c>
      <c r="C5121" t="s">
        <v>68</v>
      </c>
      <c r="D5121" t="s">
        <v>67</v>
      </c>
      <c r="E5121" s="3" t="s">
        <v>80</v>
      </c>
      <c r="F5121" t="s">
        <v>203</v>
      </c>
      <c r="G5121" t="s">
        <v>825</v>
      </c>
      <c r="H5121" s="5" t="s">
        <v>1710</v>
      </c>
      <c r="I5121" t="s">
        <v>1991</v>
      </c>
      <c r="J5121" t="s">
        <v>1996</v>
      </c>
      <c r="K5121">
        <v>3873</v>
      </c>
      <c r="L5121" t="str">
        <f>IFERROR(LEFT(H5121, FIND("h", H5121)-1),0)</f>
        <v>2</v>
      </c>
      <c r="M5121" t="str">
        <f>IFERROR(MID(H5121, FIND("h", H5121)+1, FIND("m", H5121) - FIND("h", H5121)-1), IFERROR(LEFT(H5121, FIND("m",  H5121)-1),0))</f>
        <v xml:space="preserve"> 20</v>
      </c>
      <c r="N5121">
        <f>Table1[[#This Row],[Duration_hr]]*60 +Table1[[#This Row],[Duration_min]]</f>
        <v>140</v>
      </c>
      <c r="O5121">
        <f>IF(I5121="non-stop", 0, VALUE(LEFT(I5121, FIND(" ", I5121)-1)))</f>
        <v>0</v>
      </c>
    </row>
    <row r="5122" spans="1:15" x14ac:dyDescent="0.3">
      <c r="A5122" t="s">
        <v>11</v>
      </c>
      <c r="B5122" t="s">
        <v>55</v>
      </c>
      <c r="C5122" t="s">
        <v>70</v>
      </c>
      <c r="D5122" t="s">
        <v>68</v>
      </c>
      <c r="E5122" s="3" t="s">
        <v>84</v>
      </c>
      <c r="F5122" t="s">
        <v>264</v>
      </c>
      <c r="G5122" t="s">
        <v>415</v>
      </c>
      <c r="H5122" s="5" t="s">
        <v>1710</v>
      </c>
      <c r="I5122" t="s">
        <v>1991</v>
      </c>
      <c r="J5122" t="s">
        <v>1996</v>
      </c>
      <c r="K5122">
        <v>3597</v>
      </c>
      <c r="L5122" t="str">
        <f>IFERROR(LEFT(H5122, FIND("h", H5122)-1),0)</f>
        <v>2</v>
      </c>
      <c r="M5122" t="str">
        <f>IFERROR(MID(H5122, FIND("h", H5122)+1, FIND("m", H5122) - FIND("h", H5122)-1), IFERROR(LEFT(H5122, FIND("m",  H5122)-1),0))</f>
        <v xml:space="preserve"> 20</v>
      </c>
      <c r="N5122">
        <f>Table1[[#This Row],[Duration_hr]]*60 +Table1[[#This Row],[Duration_min]]</f>
        <v>140</v>
      </c>
      <c r="O5122">
        <f>IF(I5122="non-stop", 0, VALUE(LEFT(I5122, FIND(" ", I5122)-1)))</f>
        <v>0</v>
      </c>
    </row>
    <row r="5123" spans="1:15" x14ac:dyDescent="0.3">
      <c r="A5123" t="s">
        <v>14</v>
      </c>
      <c r="B5123" t="s">
        <v>33</v>
      </c>
      <c r="C5123" t="s">
        <v>70</v>
      </c>
      <c r="D5123" t="s">
        <v>68</v>
      </c>
      <c r="E5123" s="3" t="s">
        <v>84</v>
      </c>
      <c r="F5123" t="s">
        <v>319</v>
      </c>
      <c r="G5123" t="s">
        <v>359</v>
      </c>
      <c r="H5123" s="5" t="s">
        <v>1710</v>
      </c>
      <c r="I5123" t="s">
        <v>1991</v>
      </c>
      <c r="J5123" t="s">
        <v>1996</v>
      </c>
      <c r="K5123">
        <v>3597</v>
      </c>
      <c r="L5123" t="str">
        <f>IFERROR(LEFT(H5123, FIND("h", H5123)-1),0)</f>
        <v>2</v>
      </c>
      <c r="M5123" t="str">
        <f>IFERROR(MID(H5123, FIND("h", H5123)+1, FIND("m", H5123) - FIND("h", H5123)-1), IFERROR(LEFT(H5123, FIND("m",  H5123)-1),0))</f>
        <v xml:space="preserve"> 20</v>
      </c>
      <c r="N5123">
        <f>Table1[[#This Row],[Duration_hr]]*60 +Table1[[#This Row],[Duration_min]]</f>
        <v>140</v>
      </c>
      <c r="O5123">
        <f>IF(I5123="non-stop", 0, VALUE(LEFT(I5123, FIND(" ", I5123)-1)))</f>
        <v>0</v>
      </c>
    </row>
    <row r="5124" spans="1:15" x14ac:dyDescent="0.3">
      <c r="A5124" t="s">
        <v>11</v>
      </c>
      <c r="B5124" t="s">
        <v>37</v>
      </c>
      <c r="C5124" t="s">
        <v>70</v>
      </c>
      <c r="D5124" t="s">
        <v>68</v>
      </c>
      <c r="E5124" s="3" t="s">
        <v>84</v>
      </c>
      <c r="F5124" t="s">
        <v>264</v>
      </c>
      <c r="G5124" t="s">
        <v>415</v>
      </c>
      <c r="H5124" s="5" t="s">
        <v>1710</v>
      </c>
      <c r="I5124" t="s">
        <v>1991</v>
      </c>
      <c r="J5124" t="s">
        <v>1996</v>
      </c>
      <c r="K5124">
        <v>3597</v>
      </c>
      <c r="L5124" t="str">
        <f>IFERROR(LEFT(H5124, FIND("h", H5124)-1),0)</f>
        <v>2</v>
      </c>
      <c r="M5124" t="str">
        <f>IFERROR(MID(H5124, FIND("h", H5124)+1, FIND("m", H5124) - FIND("h", H5124)-1), IFERROR(LEFT(H5124, FIND("m",  H5124)-1),0))</f>
        <v xml:space="preserve"> 20</v>
      </c>
      <c r="N5124">
        <f>Table1[[#This Row],[Duration_hr]]*60 +Table1[[#This Row],[Duration_min]]</f>
        <v>140</v>
      </c>
      <c r="O5124">
        <f>IF(I5124="non-stop", 0, VALUE(LEFT(I5124, FIND(" ", I5124)-1)))</f>
        <v>0</v>
      </c>
    </row>
    <row r="5125" spans="1:15" x14ac:dyDescent="0.3">
      <c r="A5125" t="s">
        <v>11</v>
      </c>
      <c r="B5125" t="s">
        <v>41</v>
      </c>
      <c r="C5125" t="s">
        <v>70</v>
      </c>
      <c r="D5125" t="s">
        <v>68</v>
      </c>
      <c r="E5125" s="3" t="s">
        <v>84</v>
      </c>
      <c r="F5125" t="s">
        <v>347</v>
      </c>
      <c r="G5125" t="s">
        <v>518</v>
      </c>
      <c r="H5125" s="5" t="s">
        <v>1710</v>
      </c>
      <c r="I5125" t="s">
        <v>1991</v>
      </c>
      <c r="J5125" t="s">
        <v>1996</v>
      </c>
      <c r="K5125">
        <v>3850</v>
      </c>
      <c r="L5125" t="str">
        <f>IFERROR(LEFT(H5125, FIND("h", H5125)-1),0)</f>
        <v>2</v>
      </c>
      <c r="M5125" t="str">
        <f>IFERROR(MID(H5125, FIND("h", H5125)+1, FIND("m", H5125) - FIND("h", H5125)-1), IFERROR(LEFT(H5125, FIND("m",  H5125)-1),0))</f>
        <v xml:space="preserve"> 20</v>
      </c>
      <c r="N5125">
        <f>Table1[[#This Row],[Duration_hr]]*60 +Table1[[#This Row],[Duration_min]]</f>
        <v>140</v>
      </c>
      <c r="O5125">
        <f>IF(I5125="non-stop", 0, VALUE(LEFT(I5125, FIND(" ", I5125)-1)))</f>
        <v>0</v>
      </c>
    </row>
    <row r="5126" spans="1:15" x14ac:dyDescent="0.3">
      <c r="A5126" t="s">
        <v>11</v>
      </c>
      <c r="B5126" t="s">
        <v>30</v>
      </c>
      <c r="C5126" t="s">
        <v>70</v>
      </c>
      <c r="D5126" t="s">
        <v>68</v>
      </c>
      <c r="E5126" s="3" t="s">
        <v>84</v>
      </c>
      <c r="F5126" t="s">
        <v>347</v>
      </c>
      <c r="G5126" t="s">
        <v>518</v>
      </c>
      <c r="H5126" s="5" t="s">
        <v>1710</v>
      </c>
      <c r="I5126" t="s">
        <v>1991</v>
      </c>
      <c r="J5126" t="s">
        <v>1996</v>
      </c>
      <c r="K5126">
        <v>3850</v>
      </c>
      <c r="L5126" t="str">
        <f>IFERROR(LEFT(H5126, FIND("h", H5126)-1),0)</f>
        <v>2</v>
      </c>
      <c r="M5126" t="str">
        <f>IFERROR(MID(H5126, FIND("h", H5126)+1, FIND("m", H5126) - FIND("h", H5126)-1), IFERROR(LEFT(H5126, FIND("m",  H5126)-1),0))</f>
        <v xml:space="preserve"> 20</v>
      </c>
      <c r="N5126">
        <f>Table1[[#This Row],[Duration_hr]]*60 +Table1[[#This Row],[Duration_min]]</f>
        <v>140</v>
      </c>
      <c r="O5126">
        <f>IF(I5126="non-stop", 0, VALUE(LEFT(I5126, FIND(" ", I5126)-1)))</f>
        <v>0</v>
      </c>
    </row>
    <row r="5127" spans="1:15" x14ac:dyDescent="0.3">
      <c r="A5127" t="s">
        <v>11</v>
      </c>
      <c r="B5127" t="s">
        <v>35</v>
      </c>
      <c r="C5127" t="s">
        <v>70</v>
      </c>
      <c r="D5127" t="s">
        <v>68</v>
      </c>
      <c r="E5127" s="3" t="s">
        <v>84</v>
      </c>
      <c r="F5127" t="s">
        <v>301</v>
      </c>
      <c r="G5127" t="s">
        <v>395</v>
      </c>
      <c r="H5127" s="5" t="s">
        <v>1710</v>
      </c>
      <c r="I5127" t="s">
        <v>1991</v>
      </c>
      <c r="J5127" t="s">
        <v>1996</v>
      </c>
      <c r="K5127">
        <v>7295</v>
      </c>
      <c r="L5127" t="str">
        <f>IFERROR(LEFT(H5127, FIND("h", H5127)-1),0)</f>
        <v>2</v>
      </c>
      <c r="M5127" t="str">
        <f>IFERROR(MID(H5127, FIND("h", H5127)+1, FIND("m", H5127) - FIND("h", H5127)-1), IFERROR(LEFT(H5127, FIND("m",  H5127)-1),0))</f>
        <v xml:space="preserve"> 20</v>
      </c>
      <c r="N5127">
        <f>Table1[[#This Row],[Duration_hr]]*60 +Table1[[#This Row],[Duration_min]]</f>
        <v>140</v>
      </c>
      <c r="O5127">
        <f>IF(I5127="non-stop", 0, VALUE(LEFT(I5127, FIND(" ", I5127)-1)))</f>
        <v>0</v>
      </c>
    </row>
    <row r="5128" spans="1:15" x14ac:dyDescent="0.3">
      <c r="A5128" t="s">
        <v>11</v>
      </c>
      <c r="B5128" t="s">
        <v>29</v>
      </c>
      <c r="C5128" t="s">
        <v>70</v>
      </c>
      <c r="D5128" t="s">
        <v>68</v>
      </c>
      <c r="E5128" s="3" t="s">
        <v>84</v>
      </c>
      <c r="F5128" t="s">
        <v>347</v>
      </c>
      <c r="G5128" t="s">
        <v>518</v>
      </c>
      <c r="H5128" s="5" t="s">
        <v>1710</v>
      </c>
      <c r="I5128" t="s">
        <v>1991</v>
      </c>
      <c r="J5128" t="s">
        <v>1996</v>
      </c>
      <c r="K5128">
        <v>6297</v>
      </c>
      <c r="L5128" t="str">
        <f>IFERROR(LEFT(H5128, FIND("h", H5128)-1),0)</f>
        <v>2</v>
      </c>
      <c r="M5128" t="str">
        <f>IFERROR(MID(H5128, FIND("h", H5128)+1, FIND("m", H5128) - FIND("h", H5128)-1), IFERROR(LEFT(H5128, FIND("m",  H5128)-1),0))</f>
        <v xml:space="preserve"> 20</v>
      </c>
      <c r="N5128">
        <f>Table1[[#This Row],[Duration_hr]]*60 +Table1[[#This Row],[Duration_min]]</f>
        <v>140</v>
      </c>
      <c r="O5128">
        <f>IF(I5128="non-stop", 0, VALUE(LEFT(I5128, FIND(" ", I5128)-1)))</f>
        <v>0</v>
      </c>
    </row>
    <row r="5129" spans="1:15" x14ac:dyDescent="0.3">
      <c r="A5129" t="s">
        <v>11</v>
      </c>
      <c r="B5129" t="s">
        <v>44</v>
      </c>
      <c r="C5129" t="s">
        <v>70</v>
      </c>
      <c r="D5129" t="s">
        <v>68</v>
      </c>
      <c r="E5129" s="3" t="s">
        <v>84</v>
      </c>
      <c r="F5129" t="s">
        <v>347</v>
      </c>
      <c r="G5129" t="s">
        <v>518</v>
      </c>
      <c r="H5129" s="5" t="s">
        <v>1710</v>
      </c>
      <c r="I5129" t="s">
        <v>1991</v>
      </c>
      <c r="J5129" t="s">
        <v>1996</v>
      </c>
      <c r="K5129">
        <v>3850</v>
      </c>
      <c r="L5129" t="str">
        <f>IFERROR(LEFT(H5129, FIND("h", H5129)-1),0)</f>
        <v>2</v>
      </c>
      <c r="M5129" t="str">
        <f>IFERROR(MID(H5129, FIND("h", H5129)+1, FIND("m", H5129) - FIND("h", H5129)-1), IFERROR(LEFT(H5129, FIND("m",  H5129)-1),0))</f>
        <v xml:space="preserve"> 20</v>
      </c>
      <c r="N5129">
        <f>Table1[[#This Row],[Duration_hr]]*60 +Table1[[#This Row],[Duration_min]]</f>
        <v>140</v>
      </c>
      <c r="O5129">
        <f>IF(I5129="non-stop", 0, VALUE(LEFT(I5129, FIND(" ", I5129)-1)))</f>
        <v>0</v>
      </c>
    </row>
    <row r="5130" spans="1:15" x14ac:dyDescent="0.3">
      <c r="A5130" t="s">
        <v>14</v>
      </c>
      <c r="B5130" t="s">
        <v>59</v>
      </c>
      <c r="C5130" t="s">
        <v>70</v>
      </c>
      <c r="D5130" t="s">
        <v>68</v>
      </c>
      <c r="E5130" s="3" t="s">
        <v>84</v>
      </c>
      <c r="F5130" t="s">
        <v>319</v>
      </c>
      <c r="G5130" t="s">
        <v>359</v>
      </c>
      <c r="H5130" s="5" t="s">
        <v>1710</v>
      </c>
      <c r="I5130" t="s">
        <v>1991</v>
      </c>
      <c r="J5130" t="s">
        <v>1998</v>
      </c>
      <c r="K5130">
        <v>3543</v>
      </c>
      <c r="L5130" t="str">
        <f>IFERROR(LEFT(H5130, FIND("h", H5130)-1),0)</f>
        <v>2</v>
      </c>
      <c r="M5130" t="str">
        <f>IFERROR(MID(H5130, FIND("h", H5130)+1, FIND("m", H5130) - FIND("h", H5130)-1), IFERROR(LEFT(H5130, FIND("m",  H5130)-1),0))</f>
        <v xml:space="preserve"> 20</v>
      </c>
      <c r="N5130">
        <f>Table1[[#This Row],[Duration_hr]]*60 +Table1[[#This Row],[Duration_min]]</f>
        <v>140</v>
      </c>
      <c r="O5130">
        <f>IF(I5130="non-stop", 0, VALUE(LEFT(I5130, FIND(" ", I5130)-1)))</f>
        <v>0</v>
      </c>
    </row>
    <row r="5131" spans="1:15" x14ac:dyDescent="0.3">
      <c r="A5131" t="s">
        <v>14</v>
      </c>
      <c r="B5131" t="s">
        <v>55</v>
      </c>
      <c r="C5131" t="s">
        <v>70</v>
      </c>
      <c r="D5131" t="s">
        <v>68</v>
      </c>
      <c r="E5131" s="3" t="s">
        <v>84</v>
      </c>
      <c r="F5131" t="s">
        <v>319</v>
      </c>
      <c r="G5131" t="s">
        <v>359</v>
      </c>
      <c r="H5131" s="5" t="s">
        <v>1710</v>
      </c>
      <c r="I5131" t="s">
        <v>1991</v>
      </c>
      <c r="J5131" t="s">
        <v>1996</v>
      </c>
      <c r="K5131">
        <v>3597</v>
      </c>
      <c r="L5131" t="str">
        <f>IFERROR(LEFT(H5131, FIND("h", H5131)-1),0)</f>
        <v>2</v>
      </c>
      <c r="M5131" t="str">
        <f>IFERROR(MID(H5131, FIND("h", H5131)+1, FIND("m", H5131) - FIND("h", H5131)-1), IFERROR(LEFT(H5131, FIND("m",  H5131)-1),0))</f>
        <v xml:space="preserve"> 20</v>
      </c>
      <c r="N5131">
        <f>Table1[[#This Row],[Duration_hr]]*60 +Table1[[#This Row],[Duration_min]]</f>
        <v>140</v>
      </c>
      <c r="O5131">
        <f>IF(I5131="non-stop", 0, VALUE(LEFT(I5131, FIND(" ", I5131)-1)))</f>
        <v>0</v>
      </c>
    </row>
    <row r="5132" spans="1:15" x14ac:dyDescent="0.3">
      <c r="A5132" t="s">
        <v>17</v>
      </c>
      <c r="B5132" t="s">
        <v>50</v>
      </c>
      <c r="C5132" t="s">
        <v>70</v>
      </c>
      <c r="D5132" t="s">
        <v>68</v>
      </c>
      <c r="E5132" s="3" t="s">
        <v>84</v>
      </c>
      <c r="F5132" t="s">
        <v>319</v>
      </c>
      <c r="G5132" t="s">
        <v>359</v>
      </c>
      <c r="H5132" s="5" t="s">
        <v>1710</v>
      </c>
      <c r="I5132" t="s">
        <v>1991</v>
      </c>
      <c r="J5132" t="s">
        <v>1996</v>
      </c>
      <c r="K5132">
        <v>11982</v>
      </c>
      <c r="L5132" t="str">
        <f>IFERROR(LEFT(H5132, FIND("h", H5132)-1),0)</f>
        <v>2</v>
      </c>
      <c r="M5132" t="str">
        <f>IFERROR(MID(H5132, FIND("h", H5132)+1, FIND("m", H5132) - FIND("h", H5132)-1), IFERROR(LEFT(H5132, FIND("m",  H5132)-1),0))</f>
        <v xml:space="preserve"> 20</v>
      </c>
      <c r="N5132">
        <f>Table1[[#This Row],[Duration_hr]]*60 +Table1[[#This Row],[Duration_min]]</f>
        <v>140</v>
      </c>
      <c r="O5132">
        <f>IF(I5132="non-stop", 0, VALUE(LEFT(I5132, FIND(" ", I5132)-1)))</f>
        <v>0</v>
      </c>
    </row>
    <row r="5133" spans="1:15" x14ac:dyDescent="0.3">
      <c r="A5133" t="s">
        <v>11</v>
      </c>
      <c r="B5133" t="s">
        <v>28</v>
      </c>
      <c r="C5133" t="s">
        <v>70</v>
      </c>
      <c r="D5133" t="s">
        <v>68</v>
      </c>
      <c r="E5133" s="3" t="s">
        <v>84</v>
      </c>
      <c r="F5133" t="s">
        <v>347</v>
      </c>
      <c r="G5133" t="s">
        <v>518</v>
      </c>
      <c r="H5133" s="5" t="s">
        <v>1710</v>
      </c>
      <c r="I5133" t="s">
        <v>1991</v>
      </c>
      <c r="J5133" t="s">
        <v>1996</v>
      </c>
      <c r="K5133">
        <v>3850</v>
      </c>
      <c r="L5133" t="str">
        <f>IFERROR(LEFT(H5133, FIND("h", H5133)-1),0)</f>
        <v>2</v>
      </c>
      <c r="M5133" t="str">
        <f>IFERROR(MID(H5133, FIND("h", H5133)+1, FIND("m", H5133) - FIND("h", H5133)-1), IFERROR(LEFT(H5133, FIND("m",  H5133)-1),0))</f>
        <v xml:space="preserve"> 20</v>
      </c>
      <c r="N5133">
        <f>Table1[[#This Row],[Duration_hr]]*60 +Table1[[#This Row],[Duration_min]]</f>
        <v>140</v>
      </c>
      <c r="O5133">
        <f>IF(I5133="non-stop", 0, VALUE(LEFT(I5133, FIND(" ", I5133)-1)))</f>
        <v>0</v>
      </c>
    </row>
    <row r="5134" spans="1:15" x14ac:dyDescent="0.3">
      <c r="A5134" t="s">
        <v>11</v>
      </c>
      <c r="B5134" t="s">
        <v>53</v>
      </c>
      <c r="C5134" t="s">
        <v>70</v>
      </c>
      <c r="D5134" t="s">
        <v>68</v>
      </c>
      <c r="E5134" s="3" t="s">
        <v>84</v>
      </c>
      <c r="F5134" t="s">
        <v>378</v>
      </c>
      <c r="G5134" t="s">
        <v>932</v>
      </c>
      <c r="H5134" s="5" t="s">
        <v>1710</v>
      </c>
      <c r="I5134" t="s">
        <v>1991</v>
      </c>
      <c r="J5134" t="s">
        <v>1996</v>
      </c>
      <c r="K5134">
        <v>6297</v>
      </c>
      <c r="L5134" t="str">
        <f>IFERROR(LEFT(H5134, FIND("h", H5134)-1),0)</f>
        <v>2</v>
      </c>
      <c r="M5134" t="str">
        <f>IFERROR(MID(H5134, FIND("h", H5134)+1, FIND("m", H5134) - FIND("h", H5134)-1), IFERROR(LEFT(H5134, FIND("m",  H5134)-1),0))</f>
        <v xml:space="preserve"> 20</v>
      </c>
      <c r="N5134">
        <f>Table1[[#This Row],[Duration_hr]]*60 +Table1[[#This Row],[Duration_min]]</f>
        <v>140</v>
      </c>
      <c r="O5134">
        <f>IF(I5134="non-stop", 0, VALUE(LEFT(I5134, FIND(" ", I5134)-1)))</f>
        <v>0</v>
      </c>
    </row>
    <row r="5135" spans="1:15" x14ac:dyDescent="0.3">
      <c r="A5135" t="s">
        <v>11</v>
      </c>
      <c r="B5135" t="s">
        <v>47</v>
      </c>
      <c r="C5135" t="s">
        <v>70</v>
      </c>
      <c r="D5135" t="s">
        <v>68</v>
      </c>
      <c r="E5135" s="3" t="s">
        <v>84</v>
      </c>
      <c r="F5135" t="s">
        <v>378</v>
      </c>
      <c r="G5135" t="s">
        <v>945</v>
      </c>
      <c r="H5135" s="5" t="s">
        <v>1710</v>
      </c>
      <c r="I5135" t="s">
        <v>1991</v>
      </c>
      <c r="J5135" t="s">
        <v>1996</v>
      </c>
      <c r="K5135">
        <v>5277</v>
      </c>
      <c r="L5135" t="str">
        <f>IFERROR(LEFT(H5135, FIND("h", H5135)-1),0)</f>
        <v>2</v>
      </c>
      <c r="M5135" t="str">
        <f>IFERROR(MID(H5135, FIND("h", H5135)+1, FIND("m", H5135) - FIND("h", H5135)-1), IFERROR(LEFT(H5135, FIND("m",  H5135)-1),0))</f>
        <v xml:space="preserve"> 20</v>
      </c>
      <c r="N5135">
        <f>Table1[[#This Row],[Duration_hr]]*60 +Table1[[#This Row],[Duration_min]]</f>
        <v>140</v>
      </c>
      <c r="O5135">
        <f>IF(I5135="non-stop", 0, VALUE(LEFT(I5135, FIND(" ", I5135)-1)))</f>
        <v>0</v>
      </c>
    </row>
    <row r="5136" spans="1:15" x14ac:dyDescent="0.3">
      <c r="A5136" t="s">
        <v>14</v>
      </c>
      <c r="B5136" t="s">
        <v>61</v>
      </c>
      <c r="C5136" t="s">
        <v>68</v>
      </c>
      <c r="D5136" t="s">
        <v>67</v>
      </c>
      <c r="E5136" s="3" t="s">
        <v>80</v>
      </c>
      <c r="F5136" t="s">
        <v>203</v>
      </c>
      <c r="G5136" t="s">
        <v>960</v>
      </c>
      <c r="H5136" s="5" t="s">
        <v>1710</v>
      </c>
      <c r="I5136" t="s">
        <v>1991</v>
      </c>
      <c r="J5136" t="s">
        <v>1996</v>
      </c>
      <c r="K5136">
        <v>3847</v>
      </c>
      <c r="L5136" t="str">
        <f>IFERROR(LEFT(H5136, FIND("h", H5136)-1),0)</f>
        <v>2</v>
      </c>
      <c r="M5136" t="str">
        <f>IFERROR(MID(H5136, FIND("h", H5136)+1, FIND("m", H5136) - FIND("h", H5136)-1), IFERROR(LEFT(H5136, FIND("m",  H5136)-1),0))</f>
        <v xml:space="preserve"> 20</v>
      </c>
      <c r="N5136">
        <f>Table1[[#This Row],[Duration_hr]]*60 +Table1[[#This Row],[Duration_min]]</f>
        <v>140</v>
      </c>
      <c r="O5136">
        <f>IF(I5136="non-stop", 0, VALUE(LEFT(I5136, FIND(" ", I5136)-1)))</f>
        <v>0</v>
      </c>
    </row>
    <row r="5137" spans="1:15" x14ac:dyDescent="0.3">
      <c r="A5137" t="s">
        <v>11</v>
      </c>
      <c r="B5137" t="s">
        <v>51</v>
      </c>
      <c r="C5137" t="s">
        <v>70</v>
      </c>
      <c r="D5137" t="s">
        <v>68</v>
      </c>
      <c r="E5137" s="3" t="s">
        <v>84</v>
      </c>
      <c r="F5137" t="s">
        <v>301</v>
      </c>
      <c r="G5137" t="s">
        <v>395</v>
      </c>
      <c r="H5137" s="5" t="s">
        <v>1710</v>
      </c>
      <c r="I5137" t="s">
        <v>1991</v>
      </c>
      <c r="J5137" t="s">
        <v>1996</v>
      </c>
      <c r="K5137">
        <v>6297</v>
      </c>
      <c r="L5137" t="str">
        <f>IFERROR(LEFT(H5137, FIND("h", H5137)-1),0)</f>
        <v>2</v>
      </c>
      <c r="M5137" t="str">
        <f>IFERROR(MID(H5137, FIND("h", H5137)+1, FIND("m", H5137) - FIND("h", H5137)-1), IFERROR(LEFT(H5137, FIND("m",  H5137)-1),0))</f>
        <v xml:space="preserve"> 20</v>
      </c>
      <c r="N5137">
        <f>Table1[[#This Row],[Duration_hr]]*60 +Table1[[#This Row],[Duration_min]]</f>
        <v>140</v>
      </c>
      <c r="O5137">
        <f>IF(I5137="non-stop", 0, VALUE(LEFT(I5137, FIND(" ", I5137)-1)))</f>
        <v>0</v>
      </c>
    </row>
    <row r="5138" spans="1:15" x14ac:dyDescent="0.3">
      <c r="A5138" t="s">
        <v>17</v>
      </c>
      <c r="B5138" t="s">
        <v>25</v>
      </c>
      <c r="C5138" t="s">
        <v>70</v>
      </c>
      <c r="D5138" t="s">
        <v>68</v>
      </c>
      <c r="E5138" s="3" t="s">
        <v>84</v>
      </c>
      <c r="F5138" t="s">
        <v>319</v>
      </c>
      <c r="G5138" t="s">
        <v>359</v>
      </c>
      <c r="H5138" s="5" t="s">
        <v>1710</v>
      </c>
      <c r="I5138" t="s">
        <v>1991</v>
      </c>
      <c r="J5138" t="s">
        <v>1996</v>
      </c>
      <c r="K5138">
        <v>11982</v>
      </c>
      <c r="L5138" t="str">
        <f>IFERROR(LEFT(H5138, FIND("h", H5138)-1),0)</f>
        <v>2</v>
      </c>
      <c r="M5138" t="str">
        <f>IFERROR(MID(H5138, FIND("h", H5138)+1, FIND("m", H5138) - FIND("h", H5138)-1), IFERROR(LEFT(H5138, FIND("m",  H5138)-1),0))</f>
        <v xml:space="preserve"> 20</v>
      </c>
      <c r="N5138">
        <f>Table1[[#This Row],[Duration_hr]]*60 +Table1[[#This Row],[Duration_min]]</f>
        <v>140</v>
      </c>
      <c r="O5138">
        <f>IF(I5138="non-stop", 0, VALUE(LEFT(I5138, FIND(" ", I5138)-1)))</f>
        <v>0</v>
      </c>
    </row>
    <row r="5139" spans="1:15" x14ac:dyDescent="0.3">
      <c r="A5139" t="s">
        <v>11</v>
      </c>
      <c r="B5139" t="s">
        <v>61</v>
      </c>
      <c r="C5139" t="s">
        <v>70</v>
      </c>
      <c r="D5139" t="s">
        <v>68</v>
      </c>
      <c r="E5139" s="3" t="s">
        <v>84</v>
      </c>
      <c r="F5139" t="s">
        <v>378</v>
      </c>
      <c r="G5139" t="s">
        <v>991</v>
      </c>
      <c r="H5139" s="5" t="s">
        <v>1710</v>
      </c>
      <c r="I5139" t="s">
        <v>1991</v>
      </c>
      <c r="J5139" t="s">
        <v>1996</v>
      </c>
      <c r="K5139">
        <v>5277</v>
      </c>
      <c r="L5139" t="str">
        <f>IFERROR(LEFT(H5139, FIND("h", H5139)-1),0)</f>
        <v>2</v>
      </c>
      <c r="M5139" t="str">
        <f>IFERROR(MID(H5139, FIND("h", H5139)+1, FIND("m", H5139) - FIND("h", H5139)-1), IFERROR(LEFT(H5139, FIND("m",  H5139)-1),0))</f>
        <v xml:space="preserve"> 20</v>
      </c>
      <c r="N5139">
        <f>Table1[[#This Row],[Duration_hr]]*60 +Table1[[#This Row],[Duration_min]]</f>
        <v>140</v>
      </c>
      <c r="O5139">
        <f>IF(I5139="non-stop", 0, VALUE(LEFT(I5139, FIND(" ", I5139)-1)))</f>
        <v>0</v>
      </c>
    </row>
    <row r="5140" spans="1:15" x14ac:dyDescent="0.3">
      <c r="A5140" t="s">
        <v>11</v>
      </c>
      <c r="B5140" t="s">
        <v>30</v>
      </c>
      <c r="C5140" t="s">
        <v>70</v>
      </c>
      <c r="D5140" t="s">
        <v>68</v>
      </c>
      <c r="E5140" s="3" t="s">
        <v>84</v>
      </c>
      <c r="F5140" t="s">
        <v>280</v>
      </c>
      <c r="G5140" t="s">
        <v>372</v>
      </c>
      <c r="H5140" s="5" t="s">
        <v>1710</v>
      </c>
      <c r="I5140" t="s">
        <v>1991</v>
      </c>
      <c r="J5140" t="s">
        <v>1996</v>
      </c>
      <c r="K5140">
        <v>3597</v>
      </c>
      <c r="L5140" t="str">
        <f>IFERROR(LEFT(H5140, FIND("h", H5140)-1),0)</f>
        <v>2</v>
      </c>
      <c r="M5140" t="str">
        <f>IFERROR(MID(H5140, FIND("h", H5140)+1, FIND("m", H5140) - FIND("h", H5140)-1), IFERROR(LEFT(H5140, FIND("m",  H5140)-1),0))</f>
        <v xml:space="preserve"> 20</v>
      </c>
      <c r="N5140">
        <f>Table1[[#This Row],[Duration_hr]]*60 +Table1[[#This Row],[Duration_min]]</f>
        <v>140</v>
      </c>
      <c r="O5140">
        <f>IF(I5140="non-stop", 0, VALUE(LEFT(I5140, FIND(" ", I5140)-1)))</f>
        <v>0</v>
      </c>
    </row>
    <row r="5141" spans="1:15" x14ac:dyDescent="0.3">
      <c r="A5141" t="s">
        <v>11</v>
      </c>
      <c r="B5141" t="s">
        <v>64</v>
      </c>
      <c r="C5141" t="s">
        <v>70</v>
      </c>
      <c r="D5141" t="s">
        <v>68</v>
      </c>
      <c r="E5141" s="3" t="s">
        <v>84</v>
      </c>
      <c r="F5141" t="s">
        <v>268</v>
      </c>
      <c r="G5141" t="s">
        <v>287</v>
      </c>
      <c r="H5141" s="5" t="s">
        <v>1710</v>
      </c>
      <c r="I5141" t="s">
        <v>1991</v>
      </c>
      <c r="J5141" t="s">
        <v>1996</v>
      </c>
      <c r="K5141">
        <v>7295</v>
      </c>
      <c r="L5141" t="str">
        <f>IFERROR(LEFT(H5141, FIND("h", H5141)-1),0)</f>
        <v>2</v>
      </c>
      <c r="M5141" t="str">
        <f>IFERROR(MID(H5141, FIND("h", H5141)+1, FIND("m", H5141) - FIND("h", H5141)-1), IFERROR(LEFT(H5141, FIND("m",  H5141)-1),0))</f>
        <v xml:space="preserve"> 20</v>
      </c>
      <c r="N5141">
        <f>Table1[[#This Row],[Duration_hr]]*60 +Table1[[#This Row],[Duration_min]]</f>
        <v>140</v>
      </c>
      <c r="O5141">
        <f>IF(I5141="non-stop", 0, VALUE(LEFT(I5141, FIND(" ", I5141)-1)))</f>
        <v>0</v>
      </c>
    </row>
    <row r="5142" spans="1:15" x14ac:dyDescent="0.3">
      <c r="A5142" t="s">
        <v>14</v>
      </c>
      <c r="B5142" t="s">
        <v>35</v>
      </c>
      <c r="C5142" t="s">
        <v>70</v>
      </c>
      <c r="D5142" t="s">
        <v>68</v>
      </c>
      <c r="E5142" s="3" t="s">
        <v>84</v>
      </c>
      <c r="F5142" t="s">
        <v>319</v>
      </c>
      <c r="G5142" t="s">
        <v>359</v>
      </c>
      <c r="H5142" s="5" t="s">
        <v>1710</v>
      </c>
      <c r="I5142" t="s">
        <v>1991</v>
      </c>
      <c r="J5142" t="s">
        <v>1996</v>
      </c>
      <c r="K5142">
        <v>7298</v>
      </c>
      <c r="L5142" t="str">
        <f>IFERROR(LEFT(H5142, FIND("h", H5142)-1),0)</f>
        <v>2</v>
      </c>
      <c r="M5142" t="str">
        <f>IFERROR(MID(H5142, FIND("h", H5142)+1, FIND("m", H5142) - FIND("h", H5142)-1), IFERROR(LEFT(H5142, FIND("m",  H5142)-1),0))</f>
        <v xml:space="preserve"> 20</v>
      </c>
      <c r="N5142">
        <f>Table1[[#This Row],[Duration_hr]]*60 +Table1[[#This Row],[Duration_min]]</f>
        <v>140</v>
      </c>
      <c r="O5142">
        <f>IF(I5142="non-stop", 0, VALUE(LEFT(I5142, FIND(" ", I5142)-1)))</f>
        <v>0</v>
      </c>
    </row>
    <row r="5143" spans="1:15" x14ac:dyDescent="0.3">
      <c r="A5143" t="s">
        <v>14</v>
      </c>
      <c r="B5143" t="s">
        <v>55</v>
      </c>
      <c r="C5143" t="s">
        <v>68</v>
      </c>
      <c r="D5143" t="s">
        <v>67</v>
      </c>
      <c r="E5143" s="3" t="s">
        <v>80</v>
      </c>
      <c r="F5143" t="s">
        <v>203</v>
      </c>
      <c r="G5143" t="s">
        <v>1027</v>
      </c>
      <c r="H5143" s="5" t="s">
        <v>1710</v>
      </c>
      <c r="I5143" t="s">
        <v>1991</v>
      </c>
      <c r="J5143" t="s">
        <v>1998</v>
      </c>
      <c r="K5143">
        <v>3841</v>
      </c>
      <c r="L5143" t="str">
        <f>IFERROR(LEFT(H5143, FIND("h", H5143)-1),0)</f>
        <v>2</v>
      </c>
      <c r="M5143" t="str">
        <f>IFERROR(MID(H5143, FIND("h", H5143)+1, FIND("m", H5143) - FIND("h", H5143)-1), IFERROR(LEFT(H5143, FIND("m",  H5143)-1),0))</f>
        <v xml:space="preserve"> 20</v>
      </c>
      <c r="N5143">
        <f>Table1[[#This Row],[Duration_hr]]*60 +Table1[[#This Row],[Duration_min]]</f>
        <v>140</v>
      </c>
      <c r="O5143">
        <f>IF(I5143="non-stop", 0, VALUE(LEFT(I5143, FIND(" ", I5143)-1)))</f>
        <v>0</v>
      </c>
    </row>
    <row r="5144" spans="1:15" x14ac:dyDescent="0.3">
      <c r="A5144" t="s">
        <v>11</v>
      </c>
      <c r="B5144" t="s">
        <v>46</v>
      </c>
      <c r="C5144" t="s">
        <v>70</v>
      </c>
      <c r="D5144" t="s">
        <v>68</v>
      </c>
      <c r="E5144" s="3" t="s">
        <v>84</v>
      </c>
      <c r="F5144" t="s">
        <v>301</v>
      </c>
      <c r="G5144" t="s">
        <v>395</v>
      </c>
      <c r="H5144" s="5" t="s">
        <v>1710</v>
      </c>
      <c r="I5144" t="s">
        <v>1991</v>
      </c>
      <c r="J5144" t="s">
        <v>1996</v>
      </c>
      <c r="K5144">
        <v>3597</v>
      </c>
      <c r="L5144" t="str">
        <f>IFERROR(LEFT(H5144, FIND("h", H5144)-1),0)</f>
        <v>2</v>
      </c>
      <c r="M5144" t="str">
        <f>IFERROR(MID(H5144, FIND("h", H5144)+1, FIND("m", H5144) - FIND("h", H5144)-1), IFERROR(LEFT(H5144, FIND("m",  H5144)-1),0))</f>
        <v xml:space="preserve"> 20</v>
      </c>
      <c r="N5144">
        <f>Table1[[#This Row],[Duration_hr]]*60 +Table1[[#This Row],[Duration_min]]</f>
        <v>140</v>
      </c>
      <c r="O5144">
        <f>IF(I5144="non-stop", 0, VALUE(LEFT(I5144, FIND(" ", I5144)-1)))</f>
        <v>0</v>
      </c>
    </row>
    <row r="5145" spans="1:15" x14ac:dyDescent="0.3">
      <c r="A5145" t="s">
        <v>14</v>
      </c>
      <c r="B5145" t="s">
        <v>52</v>
      </c>
      <c r="C5145" t="s">
        <v>68</v>
      </c>
      <c r="D5145" t="s">
        <v>67</v>
      </c>
      <c r="E5145" s="3" t="s">
        <v>80</v>
      </c>
      <c r="F5145" t="s">
        <v>203</v>
      </c>
      <c r="G5145" t="s">
        <v>1049</v>
      </c>
      <c r="H5145" s="5" t="s">
        <v>1710</v>
      </c>
      <c r="I5145" t="s">
        <v>1991</v>
      </c>
      <c r="J5145" t="s">
        <v>1996</v>
      </c>
      <c r="K5145">
        <v>3873</v>
      </c>
      <c r="L5145" t="str">
        <f>IFERROR(LEFT(H5145, FIND("h", H5145)-1),0)</f>
        <v>2</v>
      </c>
      <c r="M5145" t="str">
        <f>IFERROR(MID(H5145, FIND("h", H5145)+1, FIND("m", H5145) - FIND("h", H5145)-1), IFERROR(LEFT(H5145, FIND("m",  H5145)-1),0))</f>
        <v xml:space="preserve"> 20</v>
      </c>
      <c r="N5145">
        <f>Table1[[#This Row],[Duration_hr]]*60 +Table1[[#This Row],[Duration_min]]</f>
        <v>140</v>
      </c>
      <c r="O5145">
        <f>IF(I5145="non-stop", 0, VALUE(LEFT(I5145, FIND(" ", I5145)-1)))</f>
        <v>0</v>
      </c>
    </row>
    <row r="5146" spans="1:15" x14ac:dyDescent="0.3">
      <c r="A5146" t="s">
        <v>11</v>
      </c>
      <c r="B5146" t="s">
        <v>55</v>
      </c>
      <c r="C5146" t="s">
        <v>70</v>
      </c>
      <c r="D5146" t="s">
        <v>68</v>
      </c>
      <c r="E5146" s="3" t="s">
        <v>84</v>
      </c>
      <c r="F5146" t="s">
        <v>378</v>
      </c>
      <c r="G5146" t="s">
        <v>1053</v>
      </c>
      <c r="H5146" s="5" t="s">
        <v>1710</v>
      </c>
      <c r="I5146" t="s">
        <v>1991</v>
      </c>
      <c r="J5146" t="s">
        <v>1996</v>
      </c>
      <c r="K5146">
        <v>5277</v>
      </c>
      <c r="L5146" t="str">
        <f>IFERROR(LEFT(H5146, FIND("h", H5146)-1),0)</f>
        <v>2</v>
      </c>
      <c r="M5146" t="str">
        <f>IFERROR(MID(H5146, FIND("h", H5146)+1, FIND("m", H5146) - FIND("h", H5146)-1), IFERROR(LEFT(H5146, FIND("m",  H5146)-1),0))</f>
        <v xml:space="preserve"> 20</v>
      </c>
      <c r="N5146">
        <f>Table1[[#This Row],[Duration_hr]]*60 +Table1[[#This Row],[Duration_min]]</f>
        <v>140</v>
      </c>
      <c r="O5146">
        <f>IF(I5146="non-stop", 0, VALUE(LEFT(I5146, FIND(" ", I5146)-1)))</f>
        <v>0</v>
      </c>
    </row>
    <row r="5147" spans="1:15" x14ac:dyDescent="0.3">
      <c r="A5147" t="s">
        <v>14</v>
      </c>
      <c r="B5147" t="s">
        <v>44</v>
      </c>
      <c r="C5147" t="s">
        <v>68</v>
      </c>
      <c r="D5147" t="s">
        <v>67</v>
      </c>
      <c r="E5147" s="3" t="s">
        <v>80</v>
      </c>
      <c r="F5147" t="s">
        <v>203</v>
      </c>
      <c r="G5147" t="s">
        <v>1062</v>
      </c>
      <c r="H5147" s="5" t="s">
        <v>1710</v>
      </c>
      <c r="I5147" t="s">
        <v>1991</v>
      </c>
      <c r="J5147" t="s">
        <v>1998</v>
      </c>
      <c r="K5147">
        <v>3841</v>
      </c>
      <c r="L5147" t="str">
        <f>IFERROR(LEFT(H5147, FIND("h", H5147)-1),0)</f>
        <v>2</v>
      </c>
      <c r="M5147" t="str">
        <f>IFERROR(MID(H5147, FIND("h", H5147)+1, FIND("m", H5147) - FIND("h", H5147)-1), IFERROR(LEFT(H5147, FIND("m",  H5147)-1),0))</f>
        <v xml:space="preserve"> 20</v>
      </c>
      <c r="N5147">
        <f>Table1[[#This Row],[Duration_hr]]*60 +Table1[[#This Row],[Duration_min]]</f>
        <v>140</v>
      </c>
      <c r="O5147">
        <f>IF(I5147="non-stop", 0, VALUE(LEFT(I5147, FIND(" ", I5147)-1)))</f>
        <v>0</v>
      </c>
    </row>
    <row r="5148" spans="1:15" x14ac:dyDescent="0.3">
      <c r="A5148" t="s">
        <v>11</v>
      </c>
      <c r="B5148" t="s">
        <v>43</v>
      </c>
      <c r="C5148" t="s">
        <v>70</v>
      </c>
      <c r="D5148" t="s">
        <v>68</v>
      </c>
      <c r="E5148" s="3" t="s">
        <v>84</v>
      </c>
      <c r="F5148" t="s">
        <v>264</v>
      </c>
      <c r="G5148" t="s">
        <v>415</v>
      </c>
      <c r="H5148" s="5" t="s">
        <v>1710</v>
      </c>
      <c r="I5148" t="s">
        <v>1991</v>
      </c>
      <c r="J5148" t="s">
        <v>1996</v>
      </c>
      <c r="K5148">
        <v>3597</v>
      </c>
      <c r="L5148" t="str">
        <f>IFERROR(LEFT(H5148, FIND("h", H5148)-1),0)</f>
        <v>2</v>
      </c>
      <c r="M5148" t="str">
        <f>IFERROR(MID(H5148, FIND("h", H5148)+1, FIND("m", H5148) - FIND("h", H5148)-1), IFERROR(LEFT(H5148, FIND("m",  H5148)-1),0))</f>
        <v xml:space="preserve"> 20</v>
      </c>
      <c r="N5148">
        <f>Table1[[#This Row],[Duration_hr]]*60 +Table1[[#This Row],[Duration_min]]</f>
        <v>140</v>
      </c>
      <c r="O5148">
        <f>IF(I5148="non-stop", 0, VALUE(LEFT(I5148, FIND(" ", I5148)-1)))</f>
        <v>0</v>
      </c>
    </row>
    <row r="5149" spans="1:15" x14ac:dyDescent="0.3">
      <c r="A5149" t="s">
        <v>14</v>
      </c>
      <c r="B5149" t="s">
        <v>24</v>
      </c>
      <c r="C5149" t="s">
        <v>68</v>
      </c>
      <c r="D5149" t="s">
        <v>67</v>
      </c>
      <c r="E5149" s="3" t="s">
        <v>80</v>
      </c>
      <c r="F5149" t="s">
        <v>203</v>
      </c>
      <c r="G5149" t="s">
        <v>1063</v>
      </c>
      <c r="H5149" s="5" t="s">
        <v>1710</v>
      </c>
      <c r="I5149" t="s">
        <v>1991</v>
      </c>
      <c r="J5149" t="s">
        <v>1996</v>
      </c>
      <c r="K5149">
        <v>3873</v>
      </c>
      <c r="L5149" t="str">
        <f>IFERROR(LEFT(H5149, FIND("h", H5149)-1),0)</f>
        <v>2</v>
      </c>
      <c r="M5149" t="str">
        <f>IFERROR(MID(H5149, FIND("h", H5149)+1, FIND("m", H5149) - FIND("h", H5149)-1), IFERROR(LEFT(H5149, FIND("m",  H5149)-1),0))</f>
        <v xml:space="preserve"> 20</v>
      </c>
      <c r="N5149">
        <f>Table1[[#This Row],[Duration_hr]]*60 +Table1[[#This Row],[Duration_min]]</f>
        <v>140</v>
      </c>
      <c r="O5149">
        <f>IF(I5149="non-stop", 0, VALUE(LEFT(I5149, FIND(" ", I5149)-1)))</f>
        <v>0</v>
      </c>
    </row>
    <row r="5150" spans="1:15" x14ac:dyDescent="0.3">
      <c r="A5150" t="s">
        <v>11</v>
      </c>
      <c r="B5150" t="s">
        <v>24</v>
      </c>
      <c r="C5150" t="s">
        <v>70</v>
      </c>
      <c r="D5150" t="s">
        <v>68</v>
      </c>
      <c r="E5150" s="3" t="s">
        <v>84</v>
      </c>
      <c r="F5150" t="s">
        <v>280</v>
      </c>
      <c r="G5150" t="s">
        <v>372</v>
      </c>
      <c r="H5150" s="5" t="s">
        <v>1710</v>
      </c>
      <c r="I5150" t="s">
        <v>1991</v>
      </c>
      <c r="J5150" t="s">
        <v>1996</v>
      </c>
      <c r="K5150">
        <v>3597</v>
      </c>
      <c r="L5150" t="str">
        <f>IFERROR(LEFT(H5150, FIND("h", H5150)-1),0)</f>
        <v>2</v>
      </c>
      <c r="M5150" t="str">
        <f>IFERROR(MID(H5150, FIND("h", H5150)+1, FIND("m", H5150) - FIND("h", H5150)-1), IFERROR(LEFT(H5150, FIND("m",  H5150)-1),0))</f>
        <v xml:space="preserve"> 20</v>
      </c>
      <c r="N5150">
        <f>Table1[[#This Row],[Duration_hr]]*60 +Table1[[#This Row],[Duration_min]]</f>
        <v>140</v>
      </c>
      <c r="O5150">
        <f>IF(I5150="non-stop", 0, VALUE(LEFT(I5150, FIND(" ", I5150)-1)))</f>
        <v>0</v>
      </c>
    </row>
    <row r="5151" spans="1:15" x14ac:dyDescent="0.3">
      <c r="A5151" t="s">
        <v>14</v>
      </c>
      <c r="B5151" t="s">
        <v>28</v>
      </c>
      <c r="C5151" t="s">
        <v>70</v>
      </c>
      <c r="D5151" t="s">
        <v>68</v>
      </c>
      <c r="E5151" s="3" t="s">
        <v>84</v>
      </c>
      <c r="F5151" t="s">
        <v>319</v>
      </c>
      <c r="G5151" t="s">
        <v>359</v>
      </c>
      <c r="H5151" s="5" t="s">
        <v>1710</v>
      </c>
      <c r="I5151" t="s">
        <v>1991</v>
      </c>
      <c r="J5151" t="s">
        <v>1996</v>
      </c>
      <c r="K5151">
        <v>3597</v>
      </c>
      <c r="L5151" t="str">
        <f>IFERROR(LEFT(H5151, FIND("h", H5151)-1),0)</f>
        <v>2</v>
      </c>
      <c r="M5151" t="str">
        <f>IFERROR(MID(H5151, FIND("h", H5151)+1, FIND("m", H5151) - FIND("h", H5151)-1), IFERROR(LEFT(H5151, FIND("m",  H5151)-1),0))</f>
        <v xml:space="preserve"> 20</v>
      </c>
      <c r="N5151">
        <f>Table1[[#This Row],[Duration_hr]]*60 +Table1[[#This Row],[Duration_min]]</f>
        <v>140</v>
      </c>
      <c r="O5151">
        <f>IF(I5151="non-stop", 0, VALUE(LEFT(I5151, FIND(" ", I5151)-1)))</f>
        <v>0</v>
      </c>
    </row>
    <row r="5152" spans="1:15" x14ac:dyDescent="0.3">
      <c r="A5152" t="s">
        <v>14</v>
      </c>
      <c r="B5152" t="s">
        <v>59</v>
      </c>
      <c r="C5152" t="s">
        <v>68</v>
      </c>
      <c r="D5152" t="s">
        <v>67</v>
      </c>
      <c r="E5152" s="3" t="s">
        <v>80</v>
      </c>
      <c r="F5152" t="s">
        <v>203</v>
      </c>
      <c r="G5152" t="s">
        <v>1084</v>
      </c>
      <c r="H5152" s="5" t="s">
        <v>1710</v>
      </c>
      <c r="I5152" t="s">
        <v>1991</v>
      </c>
      <c r="J5152" t="s">
        <v>1996</v>
      </c>
      <c r="K5152">
        <v>3873</v>
      </c>
      <c r="L5152" t="str">
        <f>IFERROR(LEFT(H5152, FIND("h", H5152)-1),0)</f>
        <v>2</v>
      </c>
      <c r="M5152" t="str">
        <f>IFERROR(MID(H5152, FIND("h", H5152)+1, FIND("m", H5152) - FIND("h", H5152)-1), IFERROR(LEFT(H5152, FIND("m",  H5152)-1),0))</f>
        <v xml:space="preserve"> 20</v>
      </c>
      <c r="N5152">
        <f>Table1[[#This Row],[Duration_hr]]*60 +Table1[[#This Row],[Duration_min]]</f>
        <v>140</v>
      </c>
      <c r="O5152">
        <f>IF(I5152="non-stop", 0, VALUE(LEFT(I5152, FIND(" ", I5152)-1)))</f>
        <v>0</v>
      </c>
    </row>
    <row r="5153" spans="1:15" x14ac:dyDescent="0.3">
      <c r="A5153" t="s">
        <v>14</v>
      </c>
      <c r="B5153" t="s">
        <v>33</v>
      </c>
      <c r="C5153" t="s">
        <v>68</v>
      </c>
      <c r="D5153" t="s">
        <v>67</v>
      </c>
      <c r="E5153" s="3" t="s">
        <v>80</v>
      </c>
      <c r="F5153" t="s">
        <v>203</v>
      </c>
      <c r="G5153" t="s">
        <v>1089</v>
      </c>
      <c r="H5153" s="5" t="s">
        <v>1710</v>
      </c>
      <c r="I5153" t="s">
        <v>1991</v>
      </c>
      <c r="J5153" t="s">
        <v>1996</v>
      </c>
      <c r="K5153">
        <v>3873</v>
      </c>
      <c r="L5153" t="str">
        <f>IFERROR(LEFT(H5153, FIND("h", H5153)-1),0)</f>
        <v>2</v>
      </c>
      <c r="M5153" t="str">
        <f>IFERROR(MID(H5153, FIND("h", H5153)+1, FIND("m", H5153) - FIND("h", H5153)-1), IFERROR(LEFT(H5153, FIND("m",  H5153)-1),0))</f>
        <v xml:space="preserve"> 20</v>
      </c>
      <c r="N5153">
        <f>Table1[[#This Row],[Duration_hr]]*60 +Table1[[#This Row],[Duration_min]]</f>
        <v>140</v>
      </c>
      <c r="O5153">
        <f>IF(I5153="non-stop", 0, VALUE(LEFT(I5153, FIND(" ", I5153)-1)))</f>
        <v>0</v>
      </c>
    </row>
    <row r="5154" spans="1:15" x14ac:dyDescent="0.3">
      <c r="A5154" t="s">
        <v>11</v>
      </c>
      <c r="B5154" t="s">
        <v>25</v>
      </c>
      <c r="C5154" t="s">
        <v>70</v>
      </c>
      <c r="D5154" t="s">
        <v>68</v>
      </c>
      <c r="E5154" s="3" t="s">
        <v>84</v>
      </c>
      <c r="F5154" t="s">
        <v>378</v>
      </c>
      <c r="G5154" t="s">
        <v>1100</v>
      </c>
      <c r="H5154" s="5" t="s">
        <v>1710</v>
      </c>
      <c r="I5154" t="s">
        <v>1991</v>
      </c>
      <c r="J5154" t="s">
        <v>1996</v>
      </c>
      <c r="K5154">
        <v>5277</v>
      </c>
      <c r="L5154" t="str">
        <f>IFERROR(LEFT(H5154, FIND("h", H5154)-1),0)</f>
        <v>2</v>
      </c>
      <c r="M5154" t="str">
        <f>IFERROR(MID(H5154, FIND("h", H5154)+1, FIND("m", H5154) - FIND("h", H5154)-1), IFERROR(LEFT(H5154, FIND("m",  H5154)-1),0))</f>
        <v xml:space="preserve"> 20</v>
      </c>
      <c r="N5154">
        <f>Table1[[#This Row],[Duration_hr]]*60 +Table1[[#This Row],[Duration_min]]</f>
        <v>140</v>
      </c>
      <c r="O5154">
        <f>IF(I5154="non-stop", 0, VALUE(LEFT(I5154, FIND(" ", I5154)-1)))</f>
        <v>0</v>
      </c>
    </row>
    <row r="5155" spans="1:15" x14ac:dyDescent="0.3">
      <c r="A5155" t="s">
        <v>11</v>
      </c>
      <c r="B5155" t="s">
        <v>24</v>
      </c>
      <c r="C5155" t="s">
        <v>70</v>
      </c>
      <c r="D5155" t="s">
        <v>68</v>
      </c>
      <c r="E5155" s="3" t="s">
        <v>84</v>
      </c>
      <c r="F5155" t="s">
        <v>347</v>
      </c>
      <c r="G5155" t="s">
        <v>518</v>
      </c>
      <c r="H5155" s="5" t="s">
        <v>1710</v>
      </c>
      <c r="I5155" t="s">
        <v>1991</v>
      </c>
      <c r="J5155" t="s">
        <v>1996</v>
      </c>
      <c r="K5155">
        <v>3850</v>
      </c>
      <c r="L5155" t="str">
        <f>IFERROR(LEFT(H5155, FIND("h", H5155)-1),0)</f>
        <v>2</v>
      </c>
      <c r="M5155" t="str">
        <f>IFERROR(MID(H5155, FIND("h", H5155)+1, FIND("m", H5155) - FIND("h", H5155)-1), IFERROR(LEFT(H5155, FIND("m",  H5155)-1),0))</f>
        <v xml:space="preserve"> 20</v>
      </c>
      <c r="N5155">
        <f>Table1[[#This Row],[Duration_hr]]*60 +Table1[[#This Row],[Duration_min]]</f>
        <v>140</v>
      </c>
      <c r="O5155">
        <f>IF(I5155="non-stop", 0, VALUE(LEFT(I5155, FIND(" ", I5155)-1)))</f>
        <v>0</v>
      </c>
    </row>
    <row r="5156" spans="1:15" x14ac:dyDescent="0.3">
      <c r="A5156" t="s">
        <v>11</v>
      </c>
      <c r="B5156" t="s">
        <v>53</v>
      </c>
      <c r="C5156" t="s">
        <v>70</v>
      </c>
      <c r="D5156" t="s">
        <v>68</v>
      </c>
      <c r="E5156" s="3" t="s">
        <v>84</v>
      </c>
      <c r="F5156" t="s">
        <v>347</v>
      </c>
      <c r="G5156" t="s">
        <v>518</v>
      </c>
      <c r="H5156" s="5" t="s">
        <v>1710</v>
      </c>
      <c r="I5156" t="s">
        <v>1991</v>
      </c>
      <c r="J5156" t="s">
        <v>1996</v>
      </c>
      <c r="K5156">
        <v>6297</v>
      </c>
      <c r="L5156" t="str">
        <f>IFERROR(LEFT(H5156, FIND("h", H5156)-1),0)</f>
        <v>2</v>
      </c>
      <c r="M5156" t="str">
        <f>IFERROR(MID(H5156, FIND("h", H5156)+1, FIND("m", H5156) - FIND("h", H5156)-1), IFERROR(LEFT(H5156, FIND("m",  H5156)-1),0))</f>
        <v xml:space="preserve"> 20</v>
      </c>
      <c r="N5156">
        <f>Table1[[#This Row],[Duration_hr]]*60 +Table1[[#This Row],[Duration_min]]</f>
        <v>140</v>
      </c>
      <c r="O5156">
        <f>IF(I5156="non-stop", 0, VALUE(LEFT(I5156, FIND(" ", I5156)-1)))</f>
        <v>0</v>
      </c>
    </row>
    <row r="5157" spans="1:15" x14ac:dyDescent="0.3">
      <c r="A5157" t="s">
        <v>11</v>
      </c>
      <c r="B5157" t="s">
        <v>33</v>
      </c>
      <c r="C5157" t="s">
        <v>70</v>
      </c>
      <c r="D5157" t="s">
        <v>68</v>
      </c>
      <c r="E5157" s="3" t="s">
        <v>84</v>
      </c>
      <c r="F5157" t="s">
        <v>264</v>
      </c>
      <c r="G5157" t="s">
        <v>415</v>
      </c>
      <c r="H5157" s="5" t="s">
        <v>1710</v>
      </c>
      <c r="I5157" t="s">
        <v>1991</v>
      </c>
      <c r="J5157" t="s">
        <v>1996</v>
      </c>
      <c r="K5157">
        <v>3597</v>
      </c>
      <c r="L5157" t="str">
        <f>IFERROR(LEFT(H5157, FIND("h", H5157)-1),0)</f>
        <v>2</v>
      </c>
      <c r="M5157" t="str">
        <f>IFERROR(MID(H5157, FIND("h", H5157)+1, FIND("m", H5157) - FIND("h", H5157)-1), IFERROR(LEFT(H5157, FIND("m",  H5157)-1),0))</f>
        <v xml:space="preserve"> 20</v>
      </c>
      <c r="N5157">
        <f>Table1[[#This Row],[Duration_hr]]*60 +Table1[[#This Row],[Duration_min]]</f>
        <v>140</v>
      </c>
      <c r="O5157">
        <f>IF(I5157="non-stop", 0, VALUE(LEFT(I5157, FIND(" ", I5157)-1)))</f>
        <v>0</v>
      </c>
    </row>
    <row r="5158" spans="1:15" x14ac:dyDescent="0.3">
      <c r="A5158" t="s">
        <v>11</v>
      </c>
      <c r="B5158" t="s">
        <v>50</v>
      </c>
      <c r="C5158" t="s">
        <v>70</v>
      </c>
      <c r="D5158" t="s">
        <v>68</v>
      </c>
      <c r="E5158" s="3" t="s">
        <v>84</v>
      </c>
      <c r="F5158" t="s">
        <v>347</v>
      </c>
      <c r="G5158" t="s">
        <v>518</v>
      </c>
      <c r="H5158" s="5" t="s">
        <v>1710</v>
      </c>
      <c r="I5158" t="s">
        <v>1991</v>
      </c>
      <c r="J5158" t="s">
        <v>1996</v>
      </c>
      <c r="K5158">
        <v>3850</v>
      </c>
      <c r="L5158" t="str">
        <f>IFERROR(LEFT(H5158, FIND("h", H5158)-1),0)</f>
        <v>2</v>
      </c>
      <c r="M5158" t="str">
        <f>IFERROR(MID(H5158, FIND("h", H5158)+1, FIND("m", H5158) - FIND("h", H5158)-1), IFERROR(LEFT(H5158, FIND("m",  H5158)-1),0))</f>
        <v xml:space="preserve"> 20</v>
      </c>
      <c r="N5158">
        <f>Table1[[#This Row],[Duration_hr]]*60 +Table1[[#This Row],[Duration_min]]</f>
        <v>140</v>
      </c>
      <c r="O5158">
        <f>IF(I5158="non-stop", 0, VALUE(LEFT(I5158, FIND(" ", I5158)-1)))</f>
        <v>0</v>
      </c>
    </row>
    <row r="5159" spans="1:15" x14ac:dyDescent="0.3">
      <c r="A5159" t="s">
        <v>14</v>
      </c>
      <c r="B5159" t="s">
        <v>62</v>
      </c>
      <c r="C5159" t="s">
        <v>68</v>
      </c>
      <c r="D5159" t="s">
        <v>67</v>
      </c>
      <c r="E5159" s="3" t="s">
        <v>80</v>
      </c>
      <c r="F5159" t="s">
        <v>203</v>
      </c>
      <c r="G5159" t="s">
        <v>1128</v>
      </c>
      <c r="H5159" s="5" t="s">
        <v>1710</v>
      </c>
      <c r="I5159" t="s">
        <v>1991</v>
      </c>
      <c r="J5159" t="s">
        <v>1996</v>
      </c>
      <c r="K5159">
        <v>3873</v>
      </c>
      <c r="L5159" t="str">
        <f>IFERROR(LEFT(H5159, FIND("h", H5159)-1),0)</f>
        <v>2</v>
      </c>
      <c r="M5159" t="str">
        <f>IFERROR(MID(H5159, FIND("h", H5159)+1, FIND("m", H5159) - FIND("h", H5159)-1), IFERROR(LEFT(H5159, FIND("m",  H5159)-1),0))</f>
        <v xml:space="preserve"> 20</v>
      </c>
      <c r="N5159">
        <f>Table1[[#This Row],[Duration_hr]]*60 +Table1[[#This Row],[Duration_min]]</f>
        <v>140</v>
      </c>
      <c r="O5159">
        <f>IF(I5159="non-stop", 0, VALUE(LEFT(I5159, FIND(" ", I5159)-1)))</f>
        <v>0</v>
      </c>
    </row>
    <row r="5160" spans="1:15" x14ac:dyDescent="0.3">
      <c r="A5160" t="s">
        <v>14</v>
      </c>
      <c r="B5160" t="s">
        <v>54</v>
      </c>
      <c r="C5160" t="s">
        <v>70</v>
      </c>
      <c r="D5160" t="s">
        <v>68</v>
      </c>
      <c r="E5160" s="3" t="s">
        <v>84</v>
      </c>
      <c r="F5160" t="s">
        <v>319</v>
      </c>
      <c r="G5160" t="s">
        <v>359</v>
      </c>
      <c r="H5160" s="5" t="s">
        <v>1710</v>
      </c>
      <c r="I5160" t="s">
        <v>1991</v>
      </c>
      <c r="J5160" t="s">
        <v>1998</v>
      </c>
      <c r="K5160">
        <v>3543</v>
      </c>
      <c r="L5160" t="str">
        <f>IFERROR(LEFT(H5160, FIND("h", H5160)-1),0)</f>
        <v>2</v>
      </c>
      <c r="M5160" t="str">
        <f>IFERROR(MID(H5160, FIND("h", H5160)+1, FIND("m", H5160) - FIND("h", H5160)-1), IFERROR(LEFT(H5160, FIND("m",  H5160)-1),0))</f>
        <v xml:space="preserve"> 20</v>
      </c>
      <c r="N5160">
        <f>Table1[[#This Row],[Duration_hr]]*60 +Table1[[#This Row],[Duration_min]]</f>
        <v>140</v>
      </c>
      <c r="O5160">
        <f>IF(I5160="non-stop", 0, VALUE(LEFT(I5160, FIND(" ", I5160)-1)))</f>
        <v>0</v>
      </c>
    </row>
    <row r="5161" spans="1:15" x14ac:dyDescent="0.3">
      <c r="A5161" t="s">
        <v>11</v>
      </c>
      <c r="B5161" t="s">
        <v>43</v>
      </c>
      <c r="C5161" t="s">
        <v>70</v>
      </c>
      <c r="D5161" t="s">
        <v>68</v>
      </c>
      <c r="E5161" s="3" t="s">
        <v>84</v>
      </c>
      <c r="F5161" t="s">
        <v>280</v>
      </c>
      <c r="G5161" t="s">
        <v>372</v>
      </c>
      <c r="H5161" s="5" t="s">
        <v>1710</v>
      </c>
      <c r="I5161" t="s">
        <v>1991</v>
      </c>
      <c r="J5161" t="s">
        <v>1996</v>
      </c>
      <c r="K5161">
        <v>3597</v>
      </c>
      <c r="L5161" t="str">
        <f>IFERROR(LEFT(H5161, FIND("h", H5161)-1),0)</f>
        <v>2</v>
      </c>
      <c r="M5161" t="str">
        <f>IFERROR(MID(H5161, FIND("h", H5161)+1, FIND("m", H5161) - FIND("h", H5161)-1), IFERROR(LEFT(H5161, FIND("m",  H5161)-1),0))</f>
        <v xml:space="preserve"> 20</v>
      </c>
      <c r="N5161">
        <f>Table1[[#This Row],[Duration_hr]]*60 +Table1[[#This Row],[Duration_min]]</f>
        <v>140</v>
      </c>
      <c r="O5161">
        <f>IF(I5161="non-stop", 0, VALUE(LEFT(I5161, FIND(" ", I5161)-1)))</f>
        <v>0</v>
      </c>
    </row>
    <row r="5162" spans="1:15" x14ac:dyDescent="0.3">
      <c r="A5162" t="s">
        <v>14</v>
      </c>
      <c r="B5162" t="s">
        <v>54</v>
      </c>
      <c r="C5162" t="s">
        <v>68</v>
      </c>
      <c r="D5162" t="s">
        <v>67</v>
      </c>
      <c r="E5162" s="3" t="s">
        <v>80</v>
      </c>
      <c r="F5162" t="s">
        <v>203</v>
      </c>
      <c r="G5162" t="s">
        <v>1132</v>
      </c>
      <c r="H5162" s="5" t="s">
        <v>1710</v>
      </c>
      <c r="I5162" t="s">
        <v>1991</v>
      </c>
      <c r="J5162" t="s">
        <v>1996</v>
      </c>
      <c r="K5162">
        <v>3873</v>
      </c>
      <c r="L5162" t="str">
        <f>IFERROR(LEFT(H5162, FIND("h", H5162)-1),0)</f>
        <v>2</v>
      </c>
      <c r="M5162" t="str">
        <f>IFERROR(MID(H5162, FIND("h", H5162)+1, FIND("m", H5162) - FIND("h", H5162)-1), IFERROR(LEFT(H5162, FIND("m",  H5162)-1),0))</f>
        <v xml:space="preserve"> 20</v>
      </c>
      <c r="N5162">
        <f>Table1[[#This Row],[Duration_hr]]*60 +Table1[[#This Row],[Duration_min]]</f>
        <v>140</v>
      </c>
      <c r="O5162">
        <f>IF(I5162="non-stop", 0, VALUE(LEFT(I5162, FIND(" ", I5162)-1)))</f>
        <v>0</v>
      </c>
    </row>
    <row r="5163" spans="1:15" x14ac:dyDescent="0.3">
      <c r="A5163" t="s">
        <v>11</v>
      </c>
      <c r="B5163" t="s">
        <v>31</v>
      </c>
      <c r="C5163" t="s">
        <v>70</v>
      </c>
      <c r="D5163" t="s">
        <v>68</v>
      </c>
      <c r="E5163" s="3" t="s">
        <v>84</v>
      </c>
      <c r="F5163" t="s">
        <v>378</v>
      </c>
      <c r="G5163" t="s">
        <v>1144</v>
      </c>
      <c r="H5163" s="5" t="s">
        <v>1710</v>
      </c>
      <c r="I5163" t="s">
        <v>1991</v>
      </c>
      <c r="J5163" t="s">
        <v>1996</v>
      </c>
      <c r="K5163">
        <v>5277</v>
      </c>
      <c r="L5163" t="str">
        <f>IFERROR(LEFT(H5163, FIND("h", H5163)-1),0)</f>
        <v>2</v>
      </c>
      <c r="M5163" t="str">
        <f>IFERROR(MID(H5163, FIND("h", H5163)+1, FIND("m", H5163) - FIND("h", H5163)-1), IFERROR(LEFT(H5163, FIND("m",  H5163)-1),0))</f>
        <v xml:space="preserve"> 20</v>
      </c>
      <c r="N5163">
        <f>Table1[[#This Row],[Duration_hr]]*60 +Table1[[#This Row],[Duration_min]]</f>
        <v>140</v>
      </c>
      <c r="O5163">
        <f>IF(I5163="non-stop", 0, VALUE(LEFT(I5163, FIND(" ", I5163)-1)))</f>
        <v>0</v>
      </c>
    </row>
    <row r="5164" spans="1:15" x14ac:dyDescent="0.3">
      <c r="A5164" t="s">
        <v>11</v>
      </c>
      <c r="B5164" t="s">
        <v>41</v>
      </c>
      <c r="C5164" t="s">
        <v>70</v>
      </c>
      <c r="D5164" t="s">
        <v>68</v>
      </c>
      <c r="E5164" s="3" t="s">
        <v>84</v>
      </c>
      <c r="F5164" t="s">
        <v>280</v>
      </c>
      <c r="G5164" t="s">
        <v>372</v>
      </c>
      <c r="H5164" s="5" t="s">
        <v>1710</v>
      </c>
      <c r="I5164" t="s">
        <v>1991</v>
      </c>
      <c r="J5164" t="s">
        <v>1996</v>
      </c>
      <c r="K5164">
        <v>3597</v>
      </c>
      <c r="L5164" t="str">
        <f>IFERROR(LEFT(H5164, FIND("h", H5164)-1),0)</f>
        <v>2</v>
      </c>
      <c r="M5164" t="str">
        <f>IFERROR(MID(H5164, FIND("h", H5164)+1, FIND("m", H5164) - FIND("h", H5164)-1), IFERROR(LEFT(H5164, FIND("m",  H5164)-1),0))</f>
        <v xml:space="preserve"> 20</v>
      </c>
      <c r="N5164">
        <f>Table1[[#This Row],[Duration_hr]]*60 +Table1[[#This Row],[Duration_min]]</f>
        <v>140</v>
      </c>
      <c r="O5164">
        <f>IF(I5164="non-stop", 0, VALUE(LEFT(I5164, FIND(" ", I5164)-1)))</f>
        <v>0</v>
      </c>
    </row>
    <row r="5165" spans="1:15" x14ac:dyDescent="0.3">
      <c r="A5165" t="s">
        <v>11</v>
      </c>
      <c r="B5165" t="s">
        <v>54</v>
      </c>
      <c r="C5165" t="s">
        <v>70</v>
      </c>
      <c r="D5165" t="s">
        <v>68</v>
      </c>
      <c r="E5165" s="3" t="s">
        <v>84</v>
      </c>
      <c r="F5165" t="s">
        <v>347</v>
      </c>
      <c r="G5165" t="s">
        <v>518</v>
      </c>
      <c r="H5165" s="5" t="s">
        <v>1710</v>
      </c>
      <c r="I5165" t="s">
        <v>1991</v>
      </c>
      <c r="J5165" t="s">
        <v>1996</v>
      </c>
      <c r="K5165">
        <v>3850</v>
      </c>
      <c r="L5165" t="str">
        <f>IFERROR(LEFT(H5165, FIND("h", H5165)-1),0)</f>
        <v>2</v>
      </c>
      <c r="M5165" t="str">
        <f>IFERROR(MID(H5165, FIND("h", H5165)+1, FIND("m", H5165) - FIND("h", H5165)-1), IFERROR(LEFT(H5165, FIND("m",  H5165)-1),0))</f>
        <v xml:space="preserve"> 20</v>
      </c>
      <c r="N5165">
        <f>Table1[[#This Row],[Duration_hr]]*60 +Table1[[#This Row],[Duration_min]]</f>
        <v>140</v>
      </c>
      <c r="O5165">
        <f>IF(I5165="non-stop", 0, VALUE(LEFT(I5165, FIND(" ", I5165)-1)))</f>
        <v>0</v>
      </c>
    </row>
    <row r="5166" spans="1:15" x14ac:dyDescent="0.3">
      <c r="A5166" t="s">
        <v>11</v>
      </c>
      <c r="B5166" t="s">
        <v>35</v>
      </c>
      <c r="C5166" t="s">
        <v>70</v>
      </c>
      <c r="D5166" t="s">
        <v>68</v>
      </c>
      <c r="E5166" s="3" t="s">
        <v>84</v>
      </c>
      <c r="F5166" t="s">
        <v>268</v>
      </c>
      <c r="G5166" t="s">
        <v>287</v>
      </c>
      <c r="H5166" s="5" t="s">
        <v>1710</v>
      </c>
      <c r="I5166" t="s">
        <v>1991</v>
      </c>
      <c r="J5166" t="s">
        <v>1996</v>
      </c>
      <c r="K5166">
        <v>6482</v>
      </c>
      <c r="L5166" t="str">
        <f>IFERROR(LEFT(H5166, FIND("h", H5166)-1),0)</f>
        <v>2</v>
      </c>
      <c r="M5166" t="str">
        <f>IFERROR(MID(H5166, FIND("h", H5166)+1, FIND("m", H5166) - FIND("h", H5166)-1), IFERROR(LEFT(H5166, FIND("m",  H5166)-1),0))</f>
        <v xml:space="preserve"> 20</v>
      </c>
      <c r="N5166">
        <f>Table1[[#This Row],[Duration_hr]]*60 +Table1[[#This Row],[Duration_min]]</f>
        <v>140</v>
      </c>
      <c r="O5166">
        <f>IF(I5166="non-stop", 0, VALUE(LEFT(I5166, FIND(" ", I5166)-1)))</f>
        <v>0</v>
      </c>
    </row>
    <row r="5167" spans="1:15" x14ac:dyDescent="0.3">
      <c r="A5167" t="s">
        <v>14</v>
      </c>
      <c r="B5167" t="s">
        <v>51</v>
      </c>
      <c r="C5167" t="s">
        <v>68</v>
      </c>
      <c r="D5167" t="s">
        <v>67</v>
      </c>
      <c r="E5167" s="3" t="s">
        <v>80</v>
      </c>
      <c r="F5167" t="s">
        <v>203</v>
      </c>
      <c r="G5167" t="s">
        <v>1152</v>
      </c>
      <c r="H5167" s="5" t="s">
        <v>1710</v>
      </c>
      <c r="I5167" t="s">
        <v>1991</v>
      </c>
      <c r="J5167" t="s">
        <v>1998</v>
      </c>
      <c r="K5167">
        <v>3815</v>
      </c>
      <c r="L5167" t="str">
        <f>IFERROR(LEFT(H5167, FIND("h", H5167)-1),0)</f>
        <v>2</v>
      </c>
      <c r="M5167" t="str">
        <f>IFERROR(MID(H5167, FIND("h", H5167)+1, FIND("m", H5167) - FIND("h", H5167)-1), IFERROR(LEFT(H5167, FIND("m",  H5167)-1),0))</f>
        <v xml:space="preserve"> 20</v>
      </c>
      <c r="N5167">
        <f>Table1[[#This Row],[Duration_hr]]*60 +Table1[[#This Row],[Duration_min]]</f>
        <v>140</v>
      </c>
      <c r="O5167">
        <f>IF(I5167="non-stop", 0, VALUE(LEFT(I5167, FIND(" ", I5167)-1)))</f>
        <v>0</v>
      </c>
    </row>
    <row r="5168" spans="1:15" x14ac:dyDescent="0.3">
      <c r="A5168" t="s">
        <v>14</v>
      </c>
      <c r="B5168" t="s">
        <v>36</v>
      </c>
      <c r="C5168" t="s">
        <v>68</v>
      </c>
      <c r="D5168" t="s">
        <v>67</v>
      </c>
      <c r="E5168" s="3" t="s">
        <v>80</v>
      </c>
      <c r="F5168" t="s">
        <v>203</v>
      </c>
      <c r="G5168" t="s">
        <v>1158</v>
      </c>
      <c r="H5168" s="5" t="s">
        <v>1710</v>
      </c>
      <c r="I5168" t="s">
        <v>1991</v>
      </c>
      <c r="J5168" t="s">
        <v>1996</v>
      </c>
      <c r="K5168">
        <v>3873</v>
      </c>
      <c r="L5168" t="str">
        <f>IFERROR(LEFT(H5168, FIND("h", H5168)-1),0)</f>
        <v>2</v>
      </c>
      <c r="M5168" t="str">
        <f>IFERROR(MID(H5168, FIND("h", H5168)+1, FIND("m", H5168) - FIND("h", H5168)-1), IFERROR(LEFT(H5168, FIND("m",  H5168)-1),0))</f>
        <v xml:space="preserve"> 20</v>
      </c>
      <c r="N5168">
        <f>Table1[[#This Row],[Duration_hr]]*60 +Table1[[#This Row],[Duration_min]]</f>
        <v>140</v>
      </c>
      <c r="O5168">
        <f>IF(I5168="non-stop", 0, VALUE(LEFT(I5168, FIND(" ", I5168)-1)))</f>
        <v>0</v>
      </c>
    </row>
    <row r="5169" spans="1:15" x14ac:dyDescent="0.3">
      <c r="A5169" t="s">
        <v>14</v>
      </c>
      <c r="B5169" t="s">
        <v>50</v>
      </c>
      <c r="C5169" t="s">
        <v>68</v>
      </c>
      <c r="D5169" t="s">
        <v>67</v>
      </c>
      <c r="E5169" s="3" t="s">
        <v>80</v>
      </c>
      <c r="F5169" t="s">
        <v>203</v>
      </c>
      <c r="G5169" t="s">
        <v>1161</v>
      </c>
      <c r="H5169" s="5" t="s">
        <v>1710</v>
      </c>
      <c r="I5169" t="s">
        <v>1991</v>
      </c>
      <c r="J5169" t="s">
        <v>1998</v>
      </c>
      <c r="K5169">
        <v>3841</v>
      </c>
      <c r="L5169" t="str">
        <f>IFERROR(LEFT(H5169, FIND("h", H5169)-1),0)</f>
        <v>2</v>
      </c>
      <c r="M5169" t="str">
        <f>IFERROR(MID(H5169, FIND("h", H5169)+1, FIND("m", H5169) - FIND("h", H5169)-1), IFERROR(LEFT(H5169, FIND("m",  H5169)-1),0))</f>
        <v xml:space="preserve"> 20</v>
      </c>
      <c r="N5169">
        <f>Table1[[#This Row],[Duration_hr]]*60 +Table1[[#This Row],[Duration_min]]</f>
        <v>140</v>
      </c>
      <c r="O5169">
        <f>IF(I5169="non-stop", 0, VALUE(LEFT(I5169, FIND(" ", I5169)-1)))</f>
        <v>0</v>
      </c>
    </row>
    <row r="5170" spans="1:15" x14ac:dyDescent="0.3">
      <c r="A5170" t="s">
        <v>11</v>
      </c>
      <c r="B5170" t="s">
        <v>30</v>
      </c>
      <c r="C5170" t="s">
        <v>70</v>
      </c>
      <c r="D5170" t="s">
        <v>68</v>
      </c>
      <c r="E5170" s="3" t="s">
        <v>84</v>
      </c>
      <c r="F5170" t="s">
        <v>264</v>
      </c>
      <c r="G5170" t="s">
        <v>415</v>
      </c>
      <c r="H5170" s="5" t="s">
        <v>1710</v>
      </c>
      <c r="I5170" t="s">
        <v>1991</v>
      </c>
      <c r="J5170" t="s">
        <v>1996</v>
      </c>
      <c r="K5170">
        <v>3597</v>
      </c>
      <c r="L5170" t="str">
        <f>IFERROR(LEFT(H5170, FIND("h", H5170)-1),0)</f>
        <v>2</v>
      </c>
      <c r="M5170" t="str">
        <f>IFERROR(MID(H5170, FIND("h", H5170)+1, FIND("m", H5170) - FIND("h", H5170)-1), IFERROR(LEFT(H5170, FIND("m",  H5170)-1),0))</f>
        <v xml:space="preserve"> 20</v>
      </c>
      <c r="N5170">
        <f>Table1[[#This Row],[Duration_hr]]*60 +Table1[[#This Row],[Duration_min]]</f>
        <v>140</v>
      </c>
      <c r="O5170">
        <f>IF(I5170="non-stop", 0, VALUE(LEFT(I5170, FIND(" ", I5170)-1)))</f>
        <v>0</v>
      </c>
    </row>
    <row r="5171" spans="1:15" x14ac:dyDescent="0.3">
      <c r="A5171" t="s">
        <v>11</v>
      </c>
      <c r="B5171" t="s">
        <v>53</v>
      </c>
      <c r="C5171" t="s">
        <v>70</v>
      </c>
      <c r="D5171" t="s">
        <v>68</v>
      </c>
      <c r="E5171" s="3" t="s">
        <v>84</v>
      </c>
      <c r="F5171" t="s">
        <v>268</v>
      </c>
      <c r="G5171" t="s">
        <v>287</v>
      </c>
      <c r="H5171" s="5" t="s">
        <v>1710</v>
      </c>
      <c r="I5171" t="s">
        <v>1991</v>
      </c>
      <c r="J5171" t="s">
        <v>1996</v>
      </c>
      <c r="K5171">
        <v>6482</v>
      </c>
      <c r="L5171" t="str">
        <f>IFERROR(LEFT(H5171, FIND("h", H5171)-1),0)</f>
        <v>2</v>
      </c>
      <c r="M5171" t="str">
        <f>IFERROR(MID(H5171, FIND("h", H5171)+1, FIND("m", H5171) - FIND("h", H5171)-1), IFERROR(LEFT(H5171, FIND("m",  H5171)-1),0))</f>
        <v xml:space="preserve"> 20</v>
      </c>
      <c r="N5171">
        <f>Table1[[#This Row],[Duration_hr]]*60 +Table1[[#This Row],[Duration_min]]</f>
        <v>140</v>
      </c>
      <c r="O5171">
        <f>IF(I5171="non-stop", 0, VALUE(LEFT(I5171, FIND(" ", I5171)-1)))</f>
        <v>0</v>
      </c>
    </row>
    <row r="5172" spans="1:15" x14ac:dyDescent="0.3">
      <c r="A5172" t="s">
        <v>17</v>
      </c>
      <c r="B5172" t="s">
        <v>41</v>
      </c>
      <c r="C5172" t="s">
        <v>70</v>
      </c>
      <c r="D5172" t="s">
        <v>68</v>
      </c>
      <c r="E5172" s="3" t="s">
        <v>84</v>
      </c>
      <c r="F5172" t="s">
        <v>319</v>
      </c>
      <c r="G5172" t="s">
        <v>359</v>
      </c>
      <c r="H5172" s="5" t="s">
        <v>1710</v>
      </c>
      <c r="I5172" t="s">
        <v>1991</v>
      </c>
      <c r="J5172" t="s">
        <v>1996</v>
      </c>
      <c r="K5172">
        <v>11982</v>
      </c>
      <c r="L5172" t="str">
        <f>IFERROR(LEFT(H5172, FIND("h", H5172)-1),0)</f>
        <v>2</v>
      </c>
      <c r="M5172" t="str">
        <f>IFERROR(MID(H5172, FIND("h", H5172)+1, FIND("m", H5172) - FIND("h", H5172)-1), IFERROR(LEFT(H5172, FIND("m",  H5172)-1),0))</f>
        <v xml:space="preserve"> 20</v>
      </c>
      <c r="N5172">
        <f>Table1[[#This Row],[Duration_hr]]*60 +Table1[[#This Row],[Duration_min]]</f>
        <v>140</v>
      </c>
      <c r="O5172">
        <f>IF(I5172="non-stop", 0, VALUE(LEFT(I5172, FIND(" ", I5172)-1)))</f>
        <v>0</v>
      </c>
    </row>
    <row r="5173" spans="1:15" x14ac:dyDescent="0.3">
      <c r="A5173" t="s">
        <v>11</v>
      </c>
      <c r="B5173" t="s">
        <v>54</v>
      </c>
      <c r="C5173" t="s">
        <v>70</v>
      </c>
      <c r="D5173" t="s">
        <v>68</v>
      </c>
      <c r="E5173" s="3" t="s">
        <v>84</v>
      </c>
      <c r="F5173" t="s">
        <v>264</v>
      </c>
      <c r="G5173" t="s">
        <v>415</v>
      </c>
      <c r="H5173" s="5" t="s">
        <v>1710</v>
      </c>
      <c r="I5173" t="s">
        <v>1991</v>
      </c>
      <c r="J5173" t="s">
        <v>1996</v>
      </c>
      <c r="K5173">
        <v>3597</v>
      </c>
      <c r="L5173" t="str">
        <f>IFERROR(LEFT(H5173, FIND("h", H5173)-1),0)</f>
        <v>2</v>
      </c>
      <c r="M5173" t="str">
        <f>IFERROR(MID(H5173, FIND("h", H5173)+1, FIND("m", H5173) - FIND("h", H5173)-1), IFERROR(LEFT(H5173, FIND("m",  H5173)-1),0))</f>
        <v xml:space="preserve"> 20</v>
      </c>
      <c r="N5173">
        <f>Table1[[#This Row],[Duration_hr]]*60 +Table1[[#This Row],[Duration_min]]</f>
        <v>140</v>
      </c>
      <c r="O5173">
        <f>IF(I5173="non-stop", 0, VALUE(LEFT(I5173, FIND(" ", I5173)-1)))</f>
        <v>0</v>
      </c>
    </row>
    <row r="5174" spans="1:15" x14ac:dyDescent="0.3">
      <c r="A5174" t="s">
        <v>11</v>
      </c>
      <c r="B5174" t="s">
        <v>48</v>
      </c>
      <c r="C5174" t="s">
        <v>70</v>
      </c>
      <c r="D5174" t="s">
        <v>68</v>
      </c>
      <c r="E5174" s="3" t="s">
        <v>84</v>
      </c>
      <c r="F5174" t="s">
        <v>378</v>
      </c>
      <c r="G5174" t="s">
        <v>1196</v>
      </c>
      <c r="H5174" s="5" t="s">
        <v>1710</v>
      </c>
      <c r="I5174" t="s">
        <v>1991</v>
      </c>
      <c r="J5174" t="s">
        <v>1996</v>
      </c>
      <c r="K5174">
        <v>5277</v>
      </c>
      <c r="L5174" t="str">
        <f>IFERROR(LEFT(H5174, FIND("h", H5174)-1),0)</f>
        <v>2</v>
      </c>
      <c r="M5174" t="str">
        <f>IFERROR(MID(H5174, FIND("h", H5174)+1, FIND("m", H5174) - FIND("h", H5174)-1), IFERROR(LEFT(H5174, FIND("m",  H5174)-1),0))</f>
        <v xml:space="preserve"> 20</v>
      </c>
      <c r="N5174">
        <f>Table1[[#This Row],[Duration_hr]]*60 +Table1[[#This Row],[Duration_min]]</f>
        <v>140</v>
      </c>
      <c r="O5174">
        <f>IF(I5174="non-stop", 0, VALUE(LEFT(I5174, FIND(" ", I5174)-1)))</f>
        <v>0</v>
      </c>
    </row>
    <row r="5175" spans="1:15" x14ac:dyDescent="0.3">
      <c r="A5175" t="s">
        <v>14</v>
      </c>
      <c r="B5175" t="s">
        <v>42</v>
      </c>
      <c r="C5175" t="s">
        <v>70</v>
      </c>
      <c r="D5175" t="s">
        <v>68</v>
      </c>
      <c r="E5175" s="3" t="s">
        <v>84</v>
      </c>
      <c r="F5175" t="s">
        <v>319</v>
      </c>
      <c r="G5175" t="s">
        <v>359</v>
      </c>
      <c r="H5175" s="5" t="s">
        <v>1710</v>
      </c>
      <c r="I5175" t="s">
        <v>1991</v>
      </c>
      <c r="J5175" t="s">
        <v>1998</v>
      </c>
      <c r="K5175">
        <v>3543</v>
      </c>
      <c r="L5175" t="str">
        <f>IFERROR(LEFT(H5175, FIND("h", H5175)-1),0)</f>
        <v>2</v>
      </c>
      <c r="M5175" t="str">
        <f>IFERROR(MID(H5175, FIND("h", H5175)+1, FIND("m", H5175) - FIND("h", H5175)-1), IFERROR(LEFT(H5175, FIND("m",  H5175)-1),0))</f>
        <v xml:space="preserve"> 20</v>
      </c>
      <c r="N5175">
        <f>Table1[[#This Row],[Duration_hr]]*60 +Table1[[#This Row],[Duration_min]]</f>
        <v>140</v>
      </c>
      <c r="O5175">
        <f>IF(I5175="non-stop", 0, VALUE(LEFT(I5175, FIND(" ", I5175)-1)))</f>
        <v>0</v>
      </c>
    </row>
    <row r="5176" spans="1:15" x14ac:dyDescent="0.3">
      <c r="A5176" t="s">
        <v>14</v>
      </c>
      <c r="B5176" t="s">
        <v>43</v>
      </c>
      <c r="C5176" t="s">
        <v>68</v>
      </c>
      <c r="D5176" t="s">
        <v>67</v>
      </c>
      <c r="E5176" s="3" t="s">
        <v>80</v>
      </c>
      <c r="F5176" t="s">
        <v>203</v>
      </c>
      <c r="G5176" t="s">
        <v>1204</v>
      </c>
      <c r="H5176" s="5" t="s">
        <v>1710</v>
      </c>
      <c r="I5176" t="s">
        <v>1991</v>
      </c>
      <c r="J5176" t="s">
        <v>1998</v>
      </c>
      <c r="K5176">
        <v>3841</v>
      </c>
      <c r="L5176" t="str">
        <f>IFERROR(LEFT(H5176, FIND("h", H5176)-1),0)</f>
        <v>2</v>
      </c>
      <c r="M5176" t="str">
        <f>IFERROR(MID(H5176, FIND("h", H5176)+1, FIND("m", H5176) - FIND("h", H5176)-1), IFERROR(LEFT(H5176, FIND("m",  H5176)-1),0))</f>
        <v xml:space="preserve"> 20</v>
      </c>
      <c r="N5176">
        <f>Table1[[#This Row],[Duration_hr]]*60 +Table1[[#This Row],[Duration_min]]</f>
        <v>140</v>
      </c>
      <c r="O5176">
        <f>IF(I5176="non-stop", 0, VALUE(LEFT(I5176, FIND(" ", I5176)-1)))</f>
        <v>0</v>
      </c>
    </row>
    <row r="5177" spans="1:15" x14ac:dyDescent="0.3">
      <c r="A5177" t="s">
        <v>14</v>
      </c>
      <c r="B5177" t="s">
        <v>32</v>
      </c>
      <c r="C5177" t="s">
        <v>68</v>
      </c>
      <c r="D5177" t="s">
        <v>67</v>
      </c>
      <c r="E5177" s="3" t="s">
        <v>80</v>
      </c>
      <c r="F5177" t="s">
        <v>203</v>
      </c>
      <c r="G5177" t="s">
        <v>1206</v>
      </c>
      <c r="H5177" s="5" t="s">
        <v>1710</v>
      </c>
      <c r="I5177" t="s">
        <v>1991</v>
      </c>
      <c r="J5177" t="s">
        <v>1998</v>
      </c>
      <c r="K5177">
        <v>3841</v>
      </c>
      <c r="L5177" t="str">
        <f>IFERROR(LEFT(H5177, FIND("h", H5177)-1),0)</f>
        <v>2</v>
      </c>
      <c r="M5177" t="str">
        <f>IFERROR(MID(H5177, FIND("h", H5177)+1, FIND("m", H5177) - FIND("h", H5177)-1), IFERROR(LEFT(H5177, FIND("m",  H5177)-1),0))</f>
        <v xml:space="preserve"> 20</v>
      </c>
      <c r="N5177">
        <f>Table1[[#This Row],[Duration_hr]]*60 +Table1[[#This Row],[Duration_min]]</f>
        <v>140</v>
      </c>
      <c r="O5177">
        <f>IF(I5177="non-stop", 0, VALUE(LEFT(I5177, FIND(" ", I5177)-1)))</f>
        <v>0</v>
      </c>
    </row>
    <row r="5178" spans="1:15" x14ac:dyDescent="0.3">
      <c r="A5178" t="s">
        <v>14</v>
      </c>
      <c r="B5178" t="s">
        <v>34</v>
      </c>
      <c r="C5178" t="s">
        <v>68</v>
      </c>
      <c r="D5178" t="s">
        <v>67</v>
      </c>
      <c r="E5178" s="3" t="s">
        <v>80</v>
      </c>
      <c r="F5178" t="s">
        <v>203</v>
      </c>
      <c r="G5178" t="s">
        <v>1209</v>
      </c>
      <c r="H5178" s="5" t="s">
        <v>1710</v>
      </c>
      <c r="I5178" t="s">
        <v>1991</v>
      </c>
      <c r="J5178" t="s">
        <v>1996</v>
      </c>
      <c r="K5178">
        <v>3873</v>
      </c>
      <c r="L5178" t="str">
        <f>IFERROR(LEFT(H5178, FIND("h", H5178)-1),0)</f>
        <v>2</v>
      </c>
      <c r="M5178" t="str">
        <f>IFERROR(MID(H5178, FIND("h", H5178)+1, FIND("m", H5178) - FIND("h", H5178)-1), IFERROR(LEFT(H5178, FIND("m",  H5178)-1),0))</f>
        <v xml:space="preserve"> 20</v>
      </c>
      <c r="N5178">
        <f>Table1[[#This Row],[Duration_hr]]*60 +Table1[[#This Row],[Duration_min]]</f>
        <v>140</v>
      </c>
      <c r="O5178">
        <f>IF(I5178="non-stop", 0, VALUE(LEFT(I5178, FIND(" ", I5178)-1)))</f>
        <v>0</v>
      </c>
    </row>
    <row r="5179" spans="1:15" x14ac:dyDescent="0.3">
      <c r="A5179" t="s">
        <v>11</v>
      </c>
      <c r="B5179" t="s">
        <v>42</v>
      </c>
      <c r="C5179" t="s">
        <v>70</v>
      </c>
      <c r="D5179" t="s">
        <v>68</v>
      </c>
      <c r="E5179" s="3" t="s">
        <v>84</v>
      </c>
      <c r="F5179" t="s">
        <v>301</v>
      </c>
      <c r="G5179" t="s">
        <v>395</v>
      </c>
      <c r="H5179" s="5" t="s">
        <v>1710</v>
      </c>
      <c r="I5179" t="s">
        <v>1991</v>
      </c>
      <c r="J5179" t="s">
        <v>1996</v>
      </c>
      <c r="K5179">
        <v>3597</v>
      </c>
      <c r="L5179" t="str">
        <f>IFERROR(LEFT(H5179, FIND("h", H5179)-1),0)</f>
        <v>2</v>
      </c>
      <c r="M5179" t="str">
        <f>IFERROR(MID(H5179, FIND("h", H5179)+1, FIND("m", H5179) - FIND("h", H5179)-1), IFERROR(LEFT(H5179, FIND("m",  H5179)-1),0))</f>
        <v xml:space="preserve"> 20</v>
      </c>
      <c r="N5179">
        <f>Table1[[#This Row],[Duration_hr]]*60 +Table1[[#This Row],[Duration_min]]</f>
        <v>140</v>
      </c>
      <c r="O5179">
        <f>IF(I5179="non-stop", 0, VALUE(LEFT(I5179, FIND(" ", I5179)-1)))</f>
        <v>0</v>
      </c>
    </row>
    <row r="5180" spans="1:15" x14ac:dyDescent="0.3">
      <c r="A5180" t="s">
        <v>11</v>
      </c>
      <c r="B5180" t="s">
        <v>43</v>
      </c>
      <c r="C5180" t="s">
        <v>70</v>
      </c>
      <c r="D5180" t="s">
        <v>68</v>
      </c>
      <c r="E5180" s="3" t="s">
        <v>84</v>
      </c>
      <c r="F5180" t="s">
        <v>378</v>
      </c>
      <c r="G5180" t="s">
        <v>1223</v>
      </c>
      <c r="H5180" s="5" t="s">
        <v>1710</v>
      </c>
      <c r="I5180" t="s">
        <v>1991</v>
      </c>
      <c r="J5180" t="s">
        <v>1996</v>
      </c>
      <c r="K5180">
        <v>5277</v>
      </c>
      <c r="L5180" t="str">
        <f>IFERROR(LEFT(H5180, FIND("h", H5180)-1),0)</f>
        <v>2</v>
      </c>
      <c r="M5180" t="str">
        <f>IFERROR(MID(H5180, FIND("h", H5180)+1, FIND("m", H5180) - FIND("h", H5180)-1), IFERROR(LEFT(H5180, FIND("m",  H5180)-1),0))</f>
        <v xml:space="preserve"> 20</v>
      </c>
      <c r="N5180">
        <f>Table1[[#This Row],[Duration_hr]]*60 +Table1[[#This Row],[Duration_min]]</f>
        <v>140</v>
      </c>
      <c r="O5180">
        <f>IF(I5180="non-stop", 0, VALUE(LEFT(I5180, FIND(" ", I5180)-1)))</f>
        <v>0</v>
      </c>
    </row>
    <row r="5181" spans="1:15" x14ac:dyDescent="0.3">
      <c r="A5181" t="s">
        <v>14</v>
      </c>
      <c r="B5181" t="s">
        <v>44</v>
      </c>
      <c r="C5181" t="s">
        <v>68</v>
      </c>
      <c r="D5181" t="s">
        <v>67</v>
      </c>
      <c r="E5181" s="3" t="s">
        <v>80</v>
      </c>
      <c r="F5181" t="s">
        <v>203</v>
      </c>
      <c r="G5181" t="s">
        <v>1062</v>
      </c>
      <c r="H5181" s="5" t="s">
        <v>1710</v>
      </c>
      <c r="I5181" t="s">
        <v>1991</v>
      </c>
      <c r="J5181" t="s">
        <v>1996</v>
      </c>
      <c r="K5181">
        <v>3873</v>
      </c>
      <c r="L5181" t="str">
        <f>IFERROR(LEFT(H5181, FIND("h", H5181)-1),0)</f>
        <v>2</v>
      </c>
      <c r="M5181" t="str">
        <f>IFERROR(MID(H5181, FIND("h", H5181)+1, FIND("m", H5181) - FIND("h", H5181)-1), IFERROR(LEFT(H5181, FIND("m",  H5181)-1),0))</f>
        <v xml:space="preserve"> 20</v>
      </c>
      <c r="N5181">
        <f>Table1[[#This Row],[Duration_hr]]*60 +Table1[[#This Row],[Duration_min]]</f>
        <v>140</v>
      </c>
      <c r="O5181">
        <f>IF(I5181="non-stop", 0, VALUE(LEFT(I5181, FIND(" ", I5181)-1)))</f>
        <v>0</v>
      </c>
    </row>
    <row r="5182" spans="1:15" x14ac:dyDescent="0.3">
      <c r="A5182" t="s">
        <v>14</v>
      </c>
      <c r="B5182" t="s">
        <v>39</v>
      </c>
      <c r="C5182" t="s">
        <v>70</v>
      </c>
      <c r="D5182" t="s">
        <v>68</v>
      </c>
      <c r="E5182" s="3" t="s">
        <v>84</v>
      </c>
      <c r="F5182" t="s">
        <v>319</v>
      </c>
      <c r="G5182" t="s">
        <v>359</v>
      </c>
      <c r="H5182" s="5" t="s">
        <v>1710</v>
      </c>
      <c r="I5182" t="s">
        <v>1991</v>
      </c>
      <c r="J5182" t="s">
        <v>1996</v>
      </c>
      <c r="K5182">
        <v>3384</v>
      </c>
      <c r="L5182" t="str">
        <f>IFERROR(LEFT(H5182, FIND("h", H5182)-1),0)</f>
        <v>2</v>
      </c>
      <c r="M5182" t="str">
        <f>IFERROR(MID(H5182, FIND("h", H5182)+1, FIND("m", H5182) - FIND("h", H5182)-1), IFERROR(LEFT(H5182, FIND("m",  H5182)-1),0))</f>
        <v xml:space="preserve"> 20</v>
      </c>
      <c r="N5182">
        <f>Table1[[#This Row],[Duration_hr]]*60 +Table1[[#This Row],[Duration_min]]</f>
        <v>140</v>
      </c>
      <c r="O5182">
        <f>IF(I5182="non-stop", 0, VALUE(LEFT(I5182, FIND(" ", I5182)-1)))</f>
        <v>0</v>
      </c>
    </row>
    <row r="5183" spans="1:15" x14ac:dyDescent="0.3">
      <c r="A5183" t="s">
        <v>11</v>
      </c>
      <c r="B5183" t="s">
        <v>38</v>
      </c>
      <c r="C5183" t="s">
        <v>70</v>
      </c>
      <c r="D5183" t="s">
        <v>68</v>
      </c>
      <c r="E5183" s="3" t="s">
        <v>84</v>
      </c>
      <c r="F5183" t="s">
        <v>378</v>
      </c>
      <c r="G5183" t="s">
        <v>1241</v>
      </c>
      <c r="H5183" s="5" t="s">
        <v>1710</v>
      </c>
      <c r="I5183" t="s">
        <v>1991</v>
      </c>
      <c r="J5183" t="s">
        <v>1996</v>
      </c>
      <c r="K5183">
        <v>5277</v>
      </c>
      <c r="L5183" t="str">
        <f>IFERROR(LEFT(H5183, FIND("h", H5183)-1),0)</f>
        <v>2</v>
      </c>
      <c r="M5183" t="str">
        <f>IFERROR(MID(H5183, FIND("h", H5183)+1, FIND("m", H5183) - FIND("h", H5183)-1), IFERROR(LEFT(H5183, FIND("m",  H5183)-1),0))</f>
        <v xml:space="preserve"> 20</v>
      </c>
      <c r="N5183">
        <f>Table1[[#This Row],[Duration_hr]]*60 +Table1[[#This Row],[Duration_min]]</f>
        <v>140</v>
      </c>
      <c r="O5183">
        <f>IF(I5183="non-stop", 0, VALUE(LEFT(I5183, FIND(" ", I5183)-1)))</f>
        <v>0</v>
      </c>
    </row>
    <row r="5184" spans="1:15" x14ac:dyDescent="0.3">
      <c r="A5184" t="s">
        <v>11</v>
      </c>
      <c r="B5184" t="s">
        <v>60</v>
      </c>
      <c r="C5184" t="s">
        <v>70</v>
      </c>
      <c r="D5184" t="s">
        <v>68</v>
      </c>
      <c r="E5184" s="3" t="s">
        <v>84</v>
      </c>
      <c r="F5184" t="s">
        <v>347</v>
      </c>
      <c r="G5184" t="s">
        <v>518</v>
      </c>
      <c r="H5184" s="5" t="s">
        <v>1710</v>
      </c>
      <c r="I5184" t="s">
        <v>1991</v>
      </c>
      <c r="J5184" t="s">
        <v>1996</v>
      </c>
      <c r="K5184">
        <v>3384</v>
      </c>
      <c r="L5184" t="str">
        <f>IFERROR(LEFT(H5184, FIND("h", H5184)-1),0)</f>
        <v>2</v>
      </c>
      <c r="M5184" t="str">
        <f>IFERROR(MID(H5184, FIND("h", H5184)+1, FIND("m", H5184) - FIND("h", H5184)-1), IFERROR(LEFT(H5184, FIND("m",  H5184)-1),0))</f>
        <v xml:space="preserve"> 20</v>
      </c>
      <c r="N5184">
        <f>Table1[[#This Row],[Duration_hr]]*60 +Table1[[#This Row],[Duration_min]]</f>
        <v>140</v>
      </c>
      <c r="O5184">
        <f>IF(I5184="non-stop", 0, VALUE(LEFT(I5184, FIND(" ", I5184)-1)))</f>
        <v>0</v>
      </c>
    </row>
    <row r="5185" spans="1:15" x14ac:dyDescent="0.3">
      <c r="A5185" t="s">
        <v>14</v>
      </c>
      <c r="B5185" t="s">
        <v>46</v>
      </c>
      <c r="C5185" t="s">
        <v>68</v>
      </c>
      <c r="D5185" t="s">
        <v>67</v>
      </c>
      <c r="E5185" s="3" t="s">
        <v>80</v>
      </c>
      <c r="F5185" t="s">
        <v>203</v>
      </c>
      <c r="G5185" t="s">
        <v>1248</v>
      </c>
      <c r="H5185" s="5" t="s">
        <v>1710</v>
      </c>
      <c r="I5185" t="s">
        <v>1991</v>
      </c>
      <c r="J5185" t="s">
        <v>1996</v>
      </c>
      <c r="K5185">
        <v>3873</v>
      </c>
      <c r="L5185" t="str">
        <f>IFERROR(LEFT(H5185, FIND("h", H5185)-1),0)</f>
        <v>2</v>
      </c>
      <c r="M5185" t="str">
        <f>IFERROR(MID(H5185, FIND("h", H5185)+1, FIND("m", H5185) - FIND("h", H5185)-1), IFERROR(LEFT(H5185, FIND("m",  H5185)-1),0))</f>
        <v xml:space="preserve"> 20</v>
      </c>
      <c r="N5185">
        <f>Table1[[#This Row],[Duration_hr]]*60 +Table1[[#This Row],[Duration_min]]</f>
        <v>140</v>
      </c>
      <c r="O5185">
        <f>IF(I5185="non-stop", 0, VALUE(LEFT(I5185, FIND(" ", I5185)-1)))</f>
        <v>0</v>
      </c>
    </row>
    <row r="5186" spans="1:15" x14ac:dyDescent="0.3">
      <c r="A5186" t="s">
        <v>11</v>
      </c>
      <c r="B5186" t="s">
        <v>55</v>
      </c>
      <c r="C5186" t="s">
        <v>70</v>
      </c>
      <c r="D5186" t="s">
        <v>68</v>
      </c>
      <c r="E5186" s="3" t="s">
        <v>84</v>
      </c>
      <c r="F5186" t="s">
        <v>280</v>
      </c>
      <c r="G5186" t="s">
        <v>372</v>
      </c>
      <c r="H5186" s="5" t="s">
        <v>1710</v>
      </c>
      <c r="I5186" t="s">
        <v>1991</v>
      </c>
      <c r="J5186" t="s">
        <v>1996</v>
      </c>
      <c r="K5186">
        <v>3858</v>
      </c>
      <c r="L5186" t="str">
        <f>IFERROR(LEFT(H5186, FIND("h", H5186)-1),0)</f>
        <v>2</v>
      </c>
      <c r="M5186" t="str">
        <f>IFERROR(MID(H5186, FIND("h", H5186)+1, FIND("m", H5186) - FIND("h", H5186)-1), IFERROR(LEFT(H5186, FIND("m",  H5186)-1),0))</f>
        <v xml:space="preserve"> 20</v>
      </c>
      <c r="N5186">
        <f>Table1[[#This Row],[Duration_hr]]*60 +Table1[[#This Row],[Duration_min]]</f>
        <v>140</v>
      </c>
      <c r="O5186">
        <f>IF(I5186="non-stop", 0, VALUE(LEFT(I5186, FIND(" ", I5186)-1)))</f>
        <v>0</v>
      </c>
    </row>
    <row r="5187" spans="1:15" x14ac:dyDescent="0.3">
      <c r="A5187" t="s">
        <v>14</v>
      </c>
      <c r="B5187" t="s">
        <v>39</v>
      </c>
      <c r="C5187" t="s">
        <v>68</v>
      </c>
      <c r="D5187" t="s">
        <v>67</v>
      </c>
      <c r="E5187" s="3" t="s">
        <v>80</v>
      </c>
      <c r="F5187" t="s">
        <v>203</v>
      </c>
      <c r="G5187" t="s">
        <v>1254</v>
      </c>
      <c r="H5187" s="5" t="s">
        <v>1710</v>
      </c>
      <c r="I5187" t="s">
        <v>1991</v>
      </c>
      <c r="J5187" t="s">
        <v>1996</v>
      </c>
      <c r="K5187">
        <v>3847</v>
      </c>
      <c r="L5187" t="str">
        <f>IFERROR(LEFT(H5187, FIND("h", H5187)-1),0)</f>
        <v>2</v>
      </c>
      <c r="M5187" t="str">
        <f>IFERROR(MID(H5187, FIND("h", H5187)+1, FIND("m", H5187) - FIND("h", H5187)-1), IFERROR(LEFT(H5187, FIND("m",  H5187)-1),0))</f>
        <v xml:space="preserve"> 20</v>
      </c>
      <c r="N5187">
        <f>Table1[[#This Row],[Duration_hr]]*60 +Table1[[#This Row],[Duration_min]]</f>
        <v>140</v>
      </c>
      <c r="O5187">
        <f>IF(I5187="non-stop", 0, VALUE(LEFT(I5187, FIND(" ", I5187)-1)))</f>
        <v>0</v>
      </c>
    </row>
    <row r="5188" spans="1:15" x14ac:dyDescent="0.3">
      <c r="A5188" t="s">
        <v>11</v>
      </c>
      <c r="B5188" t="s">
        <v>59</v>
      </c>
      <c r="C5188" t="s">
        <v>70</v>
      </c>
      <c r="D5188" t="s">
        <v>68</v>
      </c>
      <c r="E5188" s="3" t="s">
        <v>84</v>
      </c>
      <c r="F5188" t="s">
        <v>378</v>
      </c>
      <c r="G5188" t="s">
        <v>1258</v>
      </c>
      <c r="H5188" s="5" t="s">
        <v>1710</v>
      </c>
      <c r="I5188" t="s">
        <v>1991</v>
      </c>
      <c r="J5188" t="s">
        <v>1996</v>
      </c>
      <c r="K5188">
        <v>5277</v>
      </c>
      <c r="L5188" t="str">
        <f>IFERROR(LEFT(H5188, FIND("h", H5188)-1),0)</f>
        <v>2</v>
      </c>
      <c r="M5188" t="str">
        <f>IFERROR(MID(H5188, FIND("h", H5188)+1, FIND("m", H5188) - FIND("h", H5188)-1), IFERROR(LEFT(H5188, FIND("m",  H5188)-1),0))</f>
        <v xml:space="preserve"> 20</v>
      </c>
      <c r="N5188">
        <f>Table1[[#This Row],[Duration_hr]]*60 +Table1[[#This Row],[Duration_min]]</f>
        <v>140</v>
      </c>
      <c r="O5188">
        <f>IF(I5188="non-stop", 0, VALUE(LEFT(I5188, FIND(" ", I5188)-1)))</f>
        <v>0</v>
      </c>
    </row>
    <row r="5189" spans="1:15" x14ac:dyDescent="0.3">
      <c r="A5189" t="s">
        <v>14</v>
      </c>
      <c r="B5189" t="s">
        <v>36</v>
      </c>
      <c r="C5189" t="s">
        <v>68</v>
      </c>
      <c r="D5189" t="s">
        <v>67</v>
      </c>
      <c r="E5189" s="3" t="s">
        <v>80</v>
      </c>
      <c r="F5189" t="s">
        <v>203</v>
      </c>
      <c r="G5189" t="s">
        <v>1158</v>
      </c>
      <c r="H5189" s="5" t="s">
        <v>1710</v>
      </c>
      <c r="I5189" t="s">
        <v>1991</v>
      </c>
      <c r="J5189" t="s">
        <v>1998</v>
      </c>
      <c r="K5189">
        <v>3841</v>
      </c>
      <c r="L5189" t="str">
        <f>IFERROR(LEFT(H5189, FIND("h", H5189)-1),0)</f>
        <v>2</v>
      </c>
      <c r="M5189" t="str">
        <f>IFERROR(MID(H5189, FIND("h", H5189)+1, FIND("m", H5189) - FIND("h", H5189)-1), IFERROR(LEFT(H5189, FIND("m",  H5189)-1),0))</f>
        <v xml:space="preserve"> 20</v>
      </c>
      <c r="N5189">
        <f>Table1[[#This Row],[Duration_hr]]*60 +Table1[[#This Row],[Duration_min]]</f>
        <v>140</v>
      </c>
      <c r="O5189">
        <f>IF(I5189="non-stop", 0, VALUE(LEFT(I5189, FIND(" ", I5189)-1)))</f>
        <v>0</v>
      </c>
    </row>
    <row r="5190" spans="1:15" x14ac:dyDescent="0.3">
      <c r="A5190" t="s">
        <v>17</v>
      </c>
      <c r="B5190" t="s">
        <v>30</v>
      </c>
      <c r="C5190" t="s">
        <v>70</v>
      </c>
      <c r="D5190" t="s">
        <v>68</v>
      </c>
      <c r="E5190" s="3" t="s">
        <v>84</v>
      </c>
      <c r="F5190" t="s">
        <v>319</v>
      </c>
      <c r="G5190" t="s">
        <v>359</v>
      </c>
      <c r="H5190" s="5" t="s">
        <v>1710</v>
      </c>
      <c r="I5190" t="s">
        <v>1991</v>
      </c>
      <c r="J5190" t="s">
        <v>1996</v>
      </c>
      <c r="K5190">
        <v>11982</v>
      </c>
      <c r="L5190" t="str">
        <f>IFERROR(LEFT(H5190, FIND("h", H5190)-1),0)</f>
        <v>2</v>
      </c>
      <c r="M5190" t="str">
        <f>IFERROR(MID(H5190, FIND("h", H5190)+1, FIND("m", H5190) - FIND("h", H5190)-1), IFERROR(LEFT(H5190, FIND("m",  H5190)-1),0))</f>
        <v xml:space="preserve"> 20</v>
      </c>
      <c r="N5190">
        <f>Table1[[#This Row],[Duration_hr]]*60 +Table1[[#This Row],[Duration_min]]</f>
        <v>140</v>
      </c>
      <c r="O5190">
        <f>IF(I5190="non-stop", 0, VALUE(LEFT(I5190, FIND(" ", I5190)-1)))</f>
        <v>0</v>
      </c>
    </row>
    <row r="5191" spans="1:15" x14ac:dyDescent="0.3">
      <c r="A5191" t="s">
        <v>11</v>
      </c>
      <c r="B5191" t="s">
        <v>26</v>
      </c>
      <c r="C5191" t="s">
        <v>70</v>
      </c>
      <c r="D5191" t="s">
        <v>68</v>
      </c>
      <c r="E5191" s="3" t="s">
        <v>84</v>
      </c>
      <c r="F5191" t="s">
        <v>347</v>
      </c>
      <c r="G5191" t="s">
        <v>518</v>
      </c>
      <c r="H5191" s="5" t="s">
        <v>1710</v>
      </c>
      <c r="I5191" t="s">
        <v>1991</v>
      </c>
      <c r="J5191" t="s">
        <v>1996</v>
      </c>
      <c r="K5191">
        <v>3850</v>
      </c>
      <c r="L5191" t="str">
        <f>IFERROR(LEFT(H5191, FIND("h", H5191)-1),0)</f>
        <v>2</v>
      </c>
      <c r="M5191" t="str">
        <f>IFERROR(MID(H5191, FIND("h", H5191)+1, FIND("m", H5191) - FIND("h", H5191)-1), IFERROR(LEFT(H5191, FIND("m",  H5191)-1),0))</f>
        <v xml:space="preserve"> 20</v>
      </c>
      <c r="N5191">
        <f>Table1[[#This Row],[Duration_hr]]*60 +Table1[[#This Row],[Duration_min]]</f>
        <v>140</v>
      </c>
      <c r="O5191">
        <f>IF(I5191="non-stop", 0, VALUE(LEFT(I5191, FIND(" ", I5191)-1)))</f>
        <v>0</v>
      </c>
    </row>
    <row r="5192" spans="1:15" x14ac:dyDescent="0.3">
      <c r="A5192" t="s">
        <v>11</v>
      </c>
      <c r="B5192" t="s">
        <v>30</v>
      </c>
      <c r="C5192" t="s">
        <v>70</v>
      </c>
      <c r="D5192" t="s">
        <v>68</v>
      </c>
      <c r="E5192" s="3" t="s">
        <v>84</v>
      </c>
      <c r="F5192" t="s">
        <v>301</v>
      </c>
      <c r="G5192" t="s">
        <v>395</v>
      </c>
      <c r="H5192" s="5" t="s">
        <v>1710</v>
      </c>
      <c r="I5192" t="s">
        <v>1991</v>
      </c>
      <c r="J5192" t="s">
        <v>1996</v>
      </c>
      <c r="K5192">
        <v>3597</v>
      </c>
      <c r="L5192" t="str">
        <f>IFERROR(LEFT(H5192, FIND("h", H5192)-1),0)</f>
        <v>2</v>
      </c>
      <c r="M5192" t="str">
        <f>IFERROR(MID(H5192, FIND("h", H5192)+1, FIND("m", H5192) - FIND("h", H5192)-1), IFERROR(LEFT(H5192, FIND("m",  H5192)-1),0))</f>
        <v xml:space="preserve"> 20</v>
      </c>
      <c r="N5192">
        <f>Table1[[#This Row],[Duration_hr]]*60 +Table1[[#This Row],[Duration_min]]</f>
        <v>140</v>
      </c>
      <c r="O5192">
        <f>IF(I5192="non-stop", 0, VALUE(LEFT(I5192, FIND(" ", I5192)-1)))</f>
        <v>0</v>
      </c>
    </row>
    <row r="5193" spans="1:15" x14ac:dyDescent="0.3">
      <c r="A5193" t="s">
        <v>14</v>
      </c>
      <c r="B5193" t="s">
        <v>52</v>
      </c>
      <c r="C5193" t="s">
        <v>70</v>
      </c>
      <c r="D5193" t="s">
        <v>68</v>
      </c>
      <c r="E5193" s="3" t="s">
        <v>84</v>
      </c>
      <c r="F5193" t="s">
        <v>319</v>
      </c>
      <c r="G5193" t="s">
        <v>359</v>
      </c>
      <c r="H5193" s="5" t="s">
        <v>1710</v>
      </c>
      <c r="I5193" t="s">
        <v>1991</v>
      </c>
      <c r="J5193" t="s">
        <v>1996</v>
      </c>
      <c r="K5193">
        <v>3597</v>
      </c>
      <c r="L5193" t="str">
        <f>IFERROR(LEFT(H5193, FIND("h", H5193)-1),0)</f>
        <v>2</v>
      </c>
      <c r="M5193" t="str">
        <f>IFERROR(MID(H5193, FIND("h", H5193)+1, FIND("m", H5193) - FIND("h", H5193)-1), IFERROR(LEFT(H5193, FIND("m",  H5193)-1),0))</f>
        <v xml:space="preserve"> 20</v>
      </c>
      <c r="N5193">
        <f>Table1[[#This Row],[Duration_hr]]*60 +Table1[[#This Row],[Duration_min]]</f>
        <v>140</v>
      </c>
      <c r="O5193">
        <f>IF(I5193="non-stop", 0, VALUE(LEFT(I5193, FIND(" ", I5193)-1)))</f>
        <v>0</v>
      </c>
    </row>
    <row r="5194" spans="1:15" x14ac:dyDescent="0.3">
      <c r="A5194" t="s">
        <v>14</v>
      </c>
      <c r="B5194" t="s">
        <v>50</v>
      </c>
      <c r="C5194" t="s">
        <v>70</v>
      </c>
      <c r="D5194" t="s">
        <v>68</v>
      </c>
      <c r="E5194" s="3" t="s">
        <v>84</v>
      </c>
      <c r="F5194" t="s">
        <v>319</v>
      </c>
      <c r="G5194" t="s">
        <v>359</v>
      </c>
      <c r="H5194" s="5" t="s">
        <v>1710</v>
      </c>
      <c r="I5194" t="s">
        <v>1991</v>
      </c>
      <c r="J5194" t="s">
        <v>1996</v>
      </c>
      <c r="K5194">
        <v>3597</v>
      </c>
      <c r="L5194" t="str">
        <f>IFERROR(LEFT(H5194, FIND("h", H5194)-1),0)</f>
        <v>2</v>
      </c>
      <c r="M5194" t="str">
        <f>IFERROR(MID(H5194, FIND("h", H5194)+1, FIND("m", H5194) - FIND("h", H5194)-1), IFERROR(LEFT(H5194, FIND("m",  H5194)-1),0))</f>
        <v xml:space="preserve"> 20</v>
      </c>
      <c r="N5194">
        <f>Table1[[#This Row],[Duration_hr]]*60 +Table1[[#This Row],[Duration_min]]</f>
        <v>140</v>
      </c>
      <c r="O5194">
        <f>IF(I5194="non-stop", 0, VALUE(LEFT(I5194, FIND(" ", I5194)-1)))</f>
        <v>0</v>
      </c>
    </row>
    <row r="5195" spans="1:15" x14ac:dyDescent="0.3">
      <c r="A5195" t="s">
        <v>17</v>
      </c>
      <c r="B5195" t="s">
        <v>24</v>
      </c>
      <c r="C5195" t="s">
        <v>70</v>
      </c>
      <c r="D5195" t="s">
        <v>68</v>
      </c>
      <c r="E5195" s="3" t="s">
        <v>84</v>
      </c>
      <c r="F5195" t="s">
        <v>319</v>
      </c>
      <c r="G5195" t="s">
        <v>359</v>
      </c>
      <c r="H5195" s="5" t="s">
        <v>1710</v>
      </c>
      <c r="I5195" t="s">
        <v>1991</v>
      </c>
      <c r="J5195" t="s">
        <v>1996</v>
      </c>
      <c r="K5195">
        <v>11982</v>
      </c>
      <c r="L5195" t="str">
        <f>IFERROR(LEFT(H5195, FIND("h", H5195)-1),0)</f>
        <v>2</v>
      </c>
      <c r="M5195" t="str">
        <f>IFERROR(MID(H5195, FIND("h", H5195)+1, FIND("m", H5195) - FIND("h", H5195)-1), IFERROR(LEFT(H5195, FIND("m",  H5195)-1),0))</f>
        <v xml:space="preserve"> 20</v>
      </c>
      <c r="N5195">
        <f>Table1[[#This Row],[Duration_hr]]*60 +Table1[[#This Row],[Duration_min]]</f>
        <v>140</v>
      </c>
      <c r="O5195">
        <f>IF(I5195="non-stop", 0, VALUE(LEFT(I5195, FIND(" ", I5195)-1)))</f>
        <v>0</v>
      </c>
    </row>
    <row r="5196" spans="1:15" x14ac:dyDescent="0.3">
      <c r="A5196" t="s">
        <v>11</v>
      </c>
      <c r="B5196" t="s">
        <v>26</v>
      </c>
      <c r="C5196" t="s">
        <v>70</v>
      </c>
      <c r="D5196" t="s">
        <v>68</v>
      </c>
      <c r="E5196" s="3" t="s">
        <v>84</v>
      </c>
      <c r="F5196" t="s">
        <v>378</v>
      </c>
      <c r="G5196" t="s">
        <v>1291</v>
      </c>
      <c r="H5196" s="5" t="s">
        <v>1710</v>
      </c>
      <c r="I5196" t="s">
        <v>1991</v>
      </c>
      <c r="J5196" t="s">
        <v>1996</v>
      </c>
      <c r="K5196">
        <v>5277</v>
      </c>
      <c r="L5196" t="str">
        <f>IFERROR(LEFT(H5196, FIND("h", H5196)-1),0)</f>
        <v>2</v>
      </c>
      <c r="M5196" t="str">
        <f>IFERROR(MID(H5196, FIND("h", H5196)+1, FIND("m", H5196) - FIND("h", H5196)-1), IFERROR(LEFT(H5196, FIND("m",  H5196)-1),0))</f>
        <v xml:space="preserve"> 20</v>
      </c>
      <c r="N5196">
        <f>Table1[[#This Row],[Duration_hr]]*60 +Table1[[#This Row],[Duration_min]]</f>
        <v>140</v>
      </c>
      <c r="O5196">
        <f>IF(I5196="non-stop", 0, VALUE(LEFT(I5196, FIND(" ", I5196)-1)))</f>
        <v>0</v>
      </c>
    </row>
    <row r="5197" spans="1:15" x14ac:dyDescent="0.3">
      <c r="A5197" t="s">
        <v>11</v>
      </c>
      <c r="B5197" t="s">
        <v>39</v>
      </c>
      <c r="C5197" t="s">
        <v>70</v>
      </c>
      <c r="D5197" t="s">
        <v>68</v>
      </c>
      <c r="E5197" s="3" t="s">
        <v>84</v>
      </c>
      <c r="F5197" t="s">
        <v>268</v>
      </c>
      <c r="G5197" t="s">
        <v>287</v>
      </c>
      <c r="H5197" s="5" t="s">
        <v>1710</v>
      </c>
      <c r="I5197" t="s">
        <v>1991</v>
      </c>
      <c r="J5197" t="s">
        <v>1996</v>
      </c>
      <c r="K5197">
        <v>4326</v>
      </c>
      <c r="L5197" t="str">
        <f>IFERROR(LEFT(H5197, FIND("h", H5197)-1),0)</f>
        <v>2</v>
      </c>
      <c r="M5197" t="str">
        <f>IFERROR(MID(H5197, FIND("h", H5197)+1, FIND("m", H5197) - FIND("h", H5197)-1), IFERROR(LEFT(H5197, FIND("m",  H5197)-1),0))</f>
        <v xml:space="preserve"> 20</v>
      </c>
      <c r="N5197">
        <f>Table1[[#This Row],[Duration_hr]]*60 +Table1[[#This Row],[Duration_min]]</f>
        <v>140</v>
      </c>
      <c r="O5197">
        <f>IF(I5197="non-stop", 0, VALUE(LEFT(I5197, FIND(" ", I5197)-1)))</f>
        <v>0</v>
      </c>
    </row>
    <row r="5198" spans="1:15" x14ac:dyDescent="0.3">
      <c r="A5198" t="s">
        <v>14</v>
      </c>
      <c r="B5198" t="s">
        <v>47</v>
      </c>
      <c r="C5198" t="s">
        <v>70</v>
      </c>
      <c r="D5198" t="s">
        <v>68</v>
      </c>
      <c r="E5198" s="3" t="s">
        <v>84</v>
      </c>
      <c r="F5198" t="s">
        <v>319</v>
      </c>
      <c r="G5198" t="s">
        <v>359</v>
      </c>
      <c r="H5198" s="5" t="s">
        <v>1710</v>
      </c>
      <c r="I5198" t="s">
        <v>1991</v>
      </c>
      <c r="J5198" t="s">
        <v>1998</v>
      </c>
      <c r="K5198">
        <v>3543</v>
      </c>
      <c r="L5198" t="str">
        <f>IFERROR(LEFT(H5198, FIND("h", H5198)-1),0)</f>
        <v>2</v>
      </c>
      <c r="M5198" t="str">
        <f>IFERROR(MID(H5198, FIND("h", H5198)+1, FIND("m", H5198) - FIND("h", H5198)-1), IFERROR(LEFT(H5198, FIND("m",  H5198)-1),0))</f>
        <v xml:space="preserve"> 20</v>
      </c>
      <c r="N5198">
        <f>Table1[[#This Row],[Duration_hr]]*60 +Table1[[#This Row],[Duration_min]]</f>
        <v>140</v>
      </c>
      <c r="O5198">
        <f>IF(I5198="non-stop", 0, VALUE(LEFT(I5198, FIND(" ", I5198)-1)))</f>
        <v>0</v>
      </c>
    </row>
    <row r="5199" spans="1:15" x14ac:dyDescent="0.3">
      <c r="A5199" t="s">
        <v>11</v>
      </c>
      <c r="B5199" t="s">
        <v>37</v>
      </c>
      <c r="C5199" t="s">
        <v>70</v>
      </c>
      <c r="D5199" t="s">
        <v>68</v>
      </c>
      <c r="E5199" s="3" t="s">
        <v>84</v>
      </c>
      <c r="F5199" t="s">
        <v>280</v>
      </c>
      <c r="G5199" t="s">
        <v>372</v>
      </c>
      <c r="H5199" s="5" t="s">
        <v>1710</v>
      </c>
      <c r="I5199" t="s">
        <v>1991</v>
      </c>
      <c r="J5199" t="s">
        <v>1996</v>
      </c>
      <c r="K5199">
        <v>3597</v>
      </c>
      <c r="L5199" t="str">
        <f>IFERROR(LEFT(H5199, FIND("h", H5199)-1),0)</f>
        <v>2</v>
      </c>
      <c r="M5199" t="str">
        <f>IFERROR(MID(H5199, FIND("h", H5199)+1, FIND("m", H5199) - FIND("h", H5199)-1), IFERROR(LEFT(H5199, FIND("m",  H5199)-1),0))</f>
        <v xml:space="preserve"> 20</v>
      </c>
      <c r="N5199">
        <f>Table1[[#This Row],[Duration_hr]]*60 +Table1[[#This Row],[Duration_min]]</f>
        <v>140</v>
      </c>
      <c r="O5199">
        <f>IF(I5199="non-stop", 0, VALUE(LEFT(I5199, FIND(" ", I5199)-1)))</f>
        <v>0</v>
      </c>
    </row>
    <row r="5200" spans="1:15" x14ac:dyDescent="0.3">
      <c r="A5200" t="s">
        <v>17</v>
      </c>
      <c r="B5200" t="s">
        <v>44</v>
      </c>
      <c r="C5200" t="s">
        <v>70</v>
      </c>
      <c r="D5200" t="s">
        <v>68</v>
      </c>
      <c r="E5200" s="3" t="s">
        <v>84</v>
      </c>
      <c r="F5200" t="s">
        <v>319</v>
      </c>
      <c r="G5200" t="s">
        <v>359</v>
      </c>
      <c r="H5200" s="5" t="s">
        <v>1710</v>
      </c>
      <c r="I5200" t="s">
        <v>1991</v>
      </c>
      <c r="J5200" t="s">
        <v>1996</v>
      </c>
      <c r="K5200">
        <v>11982</v>
      </c>
      <c r="L5200" t="str">
        <f>IFERROR(LEFT(H5200, FIND("h", H5200)-1),0)</f>
        <v>2</v>
      </c>
      <c r="M5200" t="str">
        <f>IFERROR(MID(H5200, FIND("h", H5200)+1, FIND("m", H5200) - FIND("h", H5200)-1), IFERROR(LEFT(H5200, FIND("m",  H5200)-1),0))</f>
        <v xml:space="preserve"> 20</v>
      </c>
      <c r="N5200">
        <f>Table1[[#This Row],[Duration_hr]]*60 +Table1[[#This Row],[Duration_min]]</f>
        <v>140</v>
      </c>
      <c r="O5200">
        <f>IF(I5200="non-stop", 0, VALUE(LEFT(I5200, FIND(" ", I5200)-1)))</f>
        <v>0</v>
      </c>
    </row>
    <row r="5201" spans="1:15" x14ac:dyDescent="0.3">
      <c r="A5201" t="s">
        <v>14</v>
      </c>
      <c r="B5201" t="s">
        <v>55</v>
      </c>
      <c r="C5201" t="s">
        <v>68</v>
      </c>
      <c r="D5201" t="s">
        <v>67</v>
      </c>
      <c r="E5201" s="3" t="s">
        <v>80</v>
      </c>
      <c r="F5201" t="s">
        <v>203</v>
      </c>
      <c r="G5201" t="s">
        <v>1027</v>
      </c>
      <c r="H5201" s="5" t="s">
        <v>1710</v>
      </c>
      <c r="I5201" t="s">
        <v>1991</v>
      </c>
      <c r="J5201" t="s">
        <v>1996</v>
      </c>
      <c r="K5201">
        <v>3873</v>
      </c>
      <c r="L5201" t="str">
        <f>IFERROR(LEFT(H5201, FIND("h", H5201)-1),0)</f>
        <v>2</v>
      </c>
      <c r="M5201" t="str">
        <f>IFERROR(MID(H5201, FIND("h", H5201)+1, FIND("m", H5201) - FIND("h", H5201)-1), IFERROR(LEFT(H5201, FIND("m",  H5201)-1),0))</f>
        <v xml:space="preserve"> 20</v>
      </c>
      <c r="N5201">
        <f>Table1[[#This Row],[Duration_hr]]*60 +Table1[[#This Row],[Duration_min]]</f>
        <v>140</v>
      </c>
      <c r="O5201">
        <f>IF(I5201="non-stop", 0, VALUE(LEFT(I5201, FIND(" ", I5201)-1)))</f>
        <v>0</v>
      </c>
    </row>
    <row r="5202" spans="1:15" x14ac:dyDescent="0.3">
      <c r="A5202" t="s">
        <v>11</v>
      </c>
      <c r="B5202" t="s">
        <v>42</v>
      </c>
      <c r="C5202" t="s">
        <v>70</v>
      </c>
      <c r="D5202" t="s">
        <v>68</v>
      </c>
      <c r="E5202" s="3" t="s">
        <v>84</v>
      </c>
      <c r="F5202" t="s">
        <v>347</v>
      </c>
      <c r="G5202" t="s">
        <v>518</v>
      </c>
      <c r="H5202" s="5" t="s">
        <v>1710</v>
      </c>
      <c r="I5202" t="s">
        <v>1991</v>
      </c>
      <c r="J5202" t="s">
        <v>1996</v>
      </c>
      <c r="K5202">
        <v>3850</v>
      </c>
      <c r="L5202" t="str">
        <f>IFERROR(LEFT(H5202, FIND("h", H5202)-1),0)</f>
        <v>2</v>
      </c>
      <c r="M5202" t="str">
        <f>IFERROR(MID(H5202, FIND("h", H5202)+1, FIND("m", H5202) - FIND("h", H5202)-1), IFERROR(LEFT(H5202, FIND("m",  H5202)-1),0))</f>
        <v xml:space="preserve"> 20</v>
      </c>
      <c r="N5202">
        <f>Table1[[#This Row],[Duration_hr]]*60 +Table1[[#This Row],[Duration_min]]</f>
        <v>140</v>
      </c>
      <c r="O5202">
        <f>IF(I5202="non-stop", 0, VALUE(LEFT(I5202, FIND(" ", I5202)-1)))</f>
        <v>0</v>
      </c>
    </row>
    <row r="5203" spans="1:15" x14ac:dyDescent="0.3">
      <c r="A5203" t="s">
        <v>14</v>
      </c>
      <c r="B5203" t="s">
        <v>41</v>
      </c>
      <c r="C5203" t="s">
        <v>70</v>
      </c>
      <c r="D5203" t="s">
        <v>68</v>
      </c>
      <c r="E5203" s="3" t="s">
        <v>84</v>
      </c>
      <c r="F5203" t="s">
        <v>319</v>
      </c>
      <c r="G5203" t="s">
        <v>359</v>
      </c>
      <c r="H5203" s="5" t="s">
        <v>1710</v>
      </c>
      <c r="I5203" t="s">
        <v>1991</v>
      </c>
      <c r="J5203" t="s">
        <v>1998</v>
      </c>
      <c r="K5203">
        <v>3543</v>
      </c>
      <c r="L5203" t="str">
        <f>IFERROR(LEFT(H5203, FIND("h", H5203)-1),0)</f>
        <v>2</v>
      </c>
      <c r="M5203" t="str">
        <f>IFERROR(MID(H5203, FIND("h", H5203)+1, FIND("m", H5203) - FIND("h", H5203)-1), IFERROR(LEFT(H5203, FIND("m",  H5203)-1),0))</f>
        <v xml:space="preserve"> 20</v>
      </c>
      <c r="N5203">
        <f>Table1[[#This Row],[Duration_hr]]*60 +Table1[[#This Row],[Duration_min]]</f>
        <v>140</v>
      </c>
      <c r="O5203">
        <f>IF(I5203="non-stop", 0, VALUE(LEFT(I5203, FIND(" ", I5203)-1)))</f>
        <v>0</v>
      </c>
    </row>
    <row r="5204" spans="1:15" x14ac:dyDescent="0.3">
      <c r="A5204" t="s">
        <v>11</v>
      </c>
      <c r="B5204" t="s">
        <v>51</v>
      </c>
      <c r="C5204" t="s">
        <v>70</v>
      </c>
      <c r="D5204" t="s">
        <v>68</v>
      </c>
      <c r="E5204" s="3" t="s">
        <v>84</v>
      </c>
      <c r="F5204" t="s">
        <v>347</v>
      </c>
      <c r="G5204" t="s">
        <v>518</v>
      </c>
      <c r="H5204" s="5" t="s">
        <v>1710</v>
      </c>
      <c r="I5204" t="s">
        <v>1991</v>
      </c>
      <c r="J5204" t="s">
        <v>1996</v>
      </c>
      <c r="K5204">
        <v>6297</v>
      </c>
      <c r="L5204" t="str">
        <f>IFERROR(LEFT(H5204, FIND("h", H5204)-1),0)</f>
        <v>2</v>
      </c>
      <c r="M5204" t="str">
        <f>IFERROR(MID(H5204, FIND("h", H5204)+1, FIND("m", H5204) - FIND("h", H5204)-1), IFERROR(LEFT(H5204, FIND("m",  H5204)-1),0))</f>
        <v xml:space="preserve"> 20</v>
      </c>
      <c r="N5204">
        <f>Table1[[#This Row],[Duration_hr]]*60 +Table1[[#This Row],[Duration_min]]</f>
        <v>140</v>
      </c>
      <c r="O5204">
        <f>IF(I5204="non-stop", 0, VALUE(LEFT(I5204, FIND(" ", I5204)-1)))</f>
        <v>0</v>
      </c>
    </row>
    <row r="5205" spans="1:15" x14ac:dyDescent="0.3">
      <c r="A5205" t="s">
        <v>14</v>
      </c>
      <c r="B5205" t="s">
        <v>38</v>
      </c>
      <c r="C5205" t="s">
        <v>68</v>
      </c>
      <c r="D5205" t="s">
        <v>67</v>
      </c>
      <c r="E5205" s="3" t="s">
        <v>80</v>
      </c>
      <c r="F5205" t="s">
        <v>203</v>
      </c>
      <c r="G5205" t="s">
        <v>1328</v>
      </c>
      <c r="H5205" s="5" t="s">
        <v>1710</v>
      </c>
      <c r="I5205" t="s">
        <v>1991</v>
      </c>
      <c r="J5205" t="s">
        <v>1996</v>
      </c>
      <c r="K5205">
        <v>3849</v>
      </c>
      <c r="L5205" t="str">
        <f>IFERROR(LEFT(H5205, FIND("h", H5205)-1),0)</f>
        <v>2</v>
      </c>
      <c r="M5205" t="str">
        <f>IFERROR(MID(H5205, FIND("h", H5205)+1, FIND("m", H5205) - FIND("h", H5205)-1), IFERROR(LEFT(H5205, FIND("m",  H5205)-1),0))</f>
        <v xml:space="preserve"> 20</v>
      </c>
      <c r="N5205">
        <f>Table1[[#This Row],[Duration_hr]]*60 +Table1[[#This Row],[Duration_min]]</f>
        <v>140</v>
      </c>
      <c r="O5205">
        <f>IF(I5205="non-stop", 0, VALUE(LEFT(I5205, FIND(" ", I5205)-1)))</f>
        <v>0</v>
      </c>
    </row>
    <row r="5206" spans="1:15" x14ac:dyDescent="0.3">
      <c r="A5206" t="s">
        <v>14</v>
      </c>
      <c r="B5206" t="s">
        <v>51</v>
      </c>
      <c r="C5206" t="s">
        <v>70</v>
      </c>
      <c r="D5206" t="s">
        <v>68</v>
      </c>
      <c r="E5206" s="3" t="s">
        <v>84</v>
      </c>
      <c r="F5206" t="s">
        <v>319</v>
      </c>
      <c r="G5206" t="s">
        <v>359</v>
      </c>
      <c r="H5206" s="5" t="s">
        <v>1710</v>
      </c>
      <c r="I5206" t="s">
        <v>1991</v>
      </c>
      <c r="J5206" t="s">
        <v>1996</v>
      </c>
      <c r="K5206">
        <v>6300</v>
      </c>
      <c r="L5206" t="str">
        <f>IFERROR(LEFT(H5206, FIND("h", H5206)-1),0)</f>
        <v>2</v>
      </c>
      <c r="M5206" t="str">
        <f>IFERROR(MID(H5206, FIND("h", H5206)+1, FIND("m", H5206) - FIND("h", H5206)-1), IFERROR(LEFT(H5206, FIND("m",  H5206)-1),0))</f>
        <v xml:space="preserve"> 20</v>
      </c>
      <c r="N5206">
        <f>Table1[[#This Row],[Duration_hr]]*60 +Table1[[#This Row],[Duration_min]]</f>
        <v>140</v>
      </c>
      <c r="O5206">
        <f>IF(I5206="non-stop", 0, VALUE(LEFT(I5206, FIND(" ", I5206)-1)))</f>
        <v>0</v>
      </c>
    </row>
    <row r="5207" spans="1:15" x14ac:dyDescent="0.3">
      <c r="A5207" t="s">
        <v>14</v>
      </c>
      <c r="B5207" t="s">
        <v>39</v>
      </c>
      <c r="C5207" t="s">
        <v>68</v>
      </c>
      <c r="D5207" t="s">
        <v>67</v>
      </c>
      <c r="E5207" s="3" t="s">
        <v>80</v>
      </c>
      <c r="F5207" t="s">
        <v>203</v>
      </c>
      <c r="G5207" t="s">
        <v>1254</v>
      </c>
      <c r="H5207" s="5" t="s">
        <v>1710</v>
      </c>
      <c r="I5207" t="s">
        <v>1991</v>
      </c>
      <c r="J5207" t="s">
        <v>1998</v>
      </c>
      <c r="K5207">
        <v>3815</v>
      </c>
      <c r="L5207" t="str">
        <f>IFERROR(LEFT(H5207, FIND("h", H5207)-1),0)</f>
        <v>2</v>
      </c>
      <c r="M5207" t="str">
        <f>IFERROR(MID(H5207, FIND("h", H5207)+1, FIND("m", H5207) - FIND("h", H5207)-1), IFERROR(LEFT(H5207, FIND("m",  H5207)-1),0))</f>
        <v xml:space="preserve"> 20</v>
      </c>
      <c r="N5207">
        <f>Table1[[#This Row],[Duration_hr]]*60 +Table1[[#This Row],[Duration_min]]</f>
        <v>140</v>
      </c>
      <c r="O5207">
        <f>IF(I5207="non-stop", 0, VALUE(LEFT(I5207, FIND(" ", I5207)-1)))</f>
        <v>0</v>
      </c>
    </row>
    <row r="5208" spans="1:15" x14ac:dyDescent="0.3">
      <c r="A5208" t="s">
        <v>11</v>
      </c>
      <c r="B5208" t="s">
        <v>47</v>
      </c>
      <c r="C5208" t="s">
        <v>70</v>
      </c>
      <c r="D5208" t="s">
        <v>68</v>
      </c>
      <c r="E5208" s="3" t="s">
        <v>84</v>
      </c>
      <c r="F5208" t="s">
        <v>264</v>
      </c>
      <c r="G5208" t="s">
        <v>415</v>
      </c>
      <c r="H5208" s="5" t="s">
        <v>1710</v>
      </c>
      <c r="I5208" t="s">
        <v>1991</v>
      </c>
      <c r="J5208" t="s">
        <v>1996</v>
      </c>
      <c r="K5208">
        <v>3597</v>
      </c>
      <c r="L5208" t="str">
        <f>IFERROR(LEFT(H5208, FIND("h", H5208)-1),0)</f>
        <v>2</v>
      </c>
      <c r="M5208" t="str">
        <f>IFERROR(MID(H5208, FIND("h", H5208)+1, FIND("m", H5208) - FIND("h", H5208)-1), IFERROR(LEFT(H5208, FIND("m",  H5208)-1),0))</f>
        <v xml:space="preserve"> 20</v>
      </c>
      <c r="N5208">
        <f>Table1[[#This Row],[Duration_hr]]*60 +Table1[[#This Row],[Duration_min]]</f>
        <v>140</v>
      </c>
      <c r="O5208">
        <f>IF(I5208="non-stop", 0, VALUE(LEFT(I5208, FIND(" ", I5208)-1)))</f>
        <v>0</v>
      </c>
    </row>
    <row r="5209" spans="1:15" x14ac:dyDescent="0.3">
      <c r="A5209" t="s">
        <v>11</v>
      </c>
      <c r="B5209" t="s">
        <v>59</v>
      </c>
      <c r="C5209" t="s">
        <v>70</v>
      </c>
      <c r="D5209" t="s">
        <v>68</v>
      </c>
      <c r="E5209" s="3" t="s">
        <v>84</v>
      </c>
      <c r="F5209" t="s">
        <v>301</v>
      </c>
      <c r="G5209" t="s">
        <v>395</v>
      </c>
      <c r="H5209" s="5" t="s">
        <v>1710</v>
      </c>
      <c r="I5209" t="s">
        <v>1991</v>
      </c>
      <c r="J5209" t="s">
        <v>1996</v>
      </c>
      <c r="K5209">
        <v>3597</v>
      </c>
      <c r="L5209" t="str">
        <f>IFERROR(LEFT(H5209, FIND("h", H5209)-1),0)</f>
        <v>2</v>
      </c>
      <c r="M5209" t="str">
        <f>IFERROR(MID(H5209, FIND("h", H5209)+1, FIND("m", H5209) - FIND("h", H5209)-1), IFERROR(LEFT(H5209, FIND("m",  H5209)-1),0))</f>
        <v xml:space="preserve"> 20</v>
      </c>
      <c r="N5209">
        <f>Table1[[#This Row],[Duration_hr]]*60 +Table1[[#This Row],[Duration_min]]</f>
        <v>140</v>
      </c>
      <c r="O5209">
        <f>IF(I5209="non-stop", 0, VALUE(LEFT(I5209, FIND(" ", I5209)-1)))</f>
        <v>0</v>
      </c>
    </row>
    <row r="5210" spans="1:15" x14ac:dyDescent="0.3">
      <c r="A5210" t="s">
        <v>11</v>
      </c>
      <c r="B5210" t="s">
        <v>37</v>
      </c>
      <c r="C5210" t="s">
        <v>70</v>
      </c>
      <c r="D5210" t="s">
        <v>68</v>
      </c>
      <c r="E5210" s="3" t="s">
        <v>84</v>
      </c>
      <c r="F5210" t="s">
        <v>378</v>
      </c>
      <c r="G5210" t="s">
        <v>1351</v>
      </c>
      <c r="H5210" s="5" t="s">
        <v>1710</v>
      </c>
      <c r="I5210" t="s">
        <v>1991</v>
      </c>
      <c r="J5210" t="s">
        <v>1996</v>
      </c>
      <c r="K5210">
        <v>5277</v>
      </c>
      <c r="L5210" t="str">
        <f>IFERROR(LEFT(H5210, FIND("h", H5210)-1),0)</f>
        <v>2</v>
      </c>
      <c r="M5210" t="str">
        <f>IFERROR(MID(H5210, FIND("h", H5210)+1, FIND("m", H5210) - FIND("h", H5210)-1), IFERROR(LEFT(H5210, FIND("m",  H5210)-1),0))</f>
        <v xml:space="preserve"> 20</v>
      </c>
      <c r="N5210">
        <f>Table1[[#This Row],[Duration_hr]]*60 +Table1[[#This Row],[Duration_min]]</f>
        <v>140</v>
      </c>
      <c r="O5210">
        <f>IF(I5210="non-stop", 0, VALUE(LEFT(I5210, FIND(" ", I5210)-1)))</f>
        <v>0</v>
      </c>
    </row>
    <row r="5211" spans="1:15" x14ac:dyDescent="0.3">
      <c r="A5211" t="s">
        <v>11</v>
      </c>
      <c r="B5211" t="s">
        <v>39</v>
      </c>
      <c r="C5211" t="s">
        <v>70</v>
      </c>
      <c r="D5211" t="s">
        <v>68</v>
      </c>
      <c r="E5211" s="3" t="s">
        <v>84</v>
      </c>
      <c r="F5211" t="s">
        <v>301</v>
      </c>
      <c r="G5211" t="s">
        <v>395</v>
      </c>
      <c r="H5211" s="5" t="s">
        <v>1710</v>
      </c>
      <c r="I5211" t="s">
        <v>1991</v>
      </c>
      <c r="J5211" t="s">
        <v>1996</v>
      </c>
      <c r="K5211">
        <v>3384</v>
      </c>
      <c r="L5211" t="str">
        <f>IFERROR(LEFT(H5211, FIND("h", H5211)-1),0)</f>
        <v>2</v>
      </c>
      <c r="M5211" t="str">
        <f>IFERROR(MID(H5211, FIND("h", H5211)+1, FIND("m", H5211) - FIND("h", H5211)-1), IFERROR(LEFT(H5211, FIND("m",  H5211)-1),0))</f>
        <v xml:space="preserve"> 20</v>
      </c>
      <c r="N5211">
        <f>Table1[[#This Row],[Duration_hr]]*60 +Table1[[#This Row],[Duration_min]]</f>
        <v>140</v>
      </c>
      <c r="O5211">
        <f>IF(I5211="non-stop", 0, VALUE(LEFT(I5211, FIND(" ", I5211)-1)))</f>
        <v>0</v>
      </c>
    </row>
    <row r="5212" spans="1:15" x14ac:dyDescent="0.3">
      <c r="A5212" t="s">
        <v>11</v>
      </c>
      <c r="B5212" t="s">
        <v>44</v>
      </c>
      <c r="C5212" t="s">
        <v>70</v>
      </c>
      <c r="D5212" t="s">
        <v>68</v>
      </c>
      <c r="E5212" s="3" t="s">
        <v>84</v>
      </c>
      <c r="F5212" t="s">
        <v>301</v>
      </c>
      <c r="G5212" t="s">
        <v>395</v>
      </c>
      <c r="H5212" s="5" t="s">
        <v>1710</v>
      </c>
      <c r="I5212" t="s">
        <v>1991</v>
      </c>
      <c r="J5212" t="s">
        <v>1996</v>
      </c>
      <c r="K5212">
        <v>3597</v>
      </c>
      <c r="L5212" t="str">
        <f>IFERROR(LEFT(H5212, FIND("h", H5212)-1),0)</f>
        <v>2</v>
      </c>
      <c r="M5212" t="str">
        <f>IFERROR(MID(H5212, FIND("h", H5212)+1, FIND("m", H5212) - FIND("h", H5212)-1), IFERROR(LEFT(H5212, FIND("m",  H5212)-1),0))</f>
        <v xml:space="preserve"> 20</v>
      </c>
      <c r="N5212">
        <f>Table1[[#This Row],[Duration_hr]]*60 +Table1[[#This Row],[Duration_min]]</f>
        <v>140</v>
      </c>
      <c r="O5212">
        <f>IF(I5212="non-stop", 0, VALUE(LEFT(I5212, FIND(" ", I5212)-1)))</f>
        <v>0</v>
      </c>
    </row>
    <row r="5213" spans="1:15" x14ac:dyDescent="0.3">
      <c r="A5213" t="s">
        <v>17</v>
      </c>
      <c r="B5213" t="s">
        <v>37</v>
      </c>
      <c r="C5213" t="s">
        <v>70</v>
      </c>
      <c r="D5213" t="s">
        <v>68</v>
      </c>
      <c r="E5213" s="3" t="s">
        <v>84</v>
      </c>
      <c r="F5213" t="s">
        <v>319</v>
      </c>
      <c r="G5213" t="s">
        <v>359</v>
      </c>
      <c r="H5213" s="5" t="s">
        <v>1710</v>
      </c>
      <c r="I5213" t="s">
        <v>1991</v>
      </c>
      <c r="J5213" t="s">
        <v>1996</v>
      </c>
      <c r="K5213">
        <v>11982</v>
      </c>
      <c r="L5213" t="str">
        <f>IFERROR(LEFT(H5213, FIND("h", H5213)-1),0)</f>
        <v>2</v>
      </c>
      <c r="M5213" t="str">
        <f>IFERROR(MID(H5213, FIND("h", H5213)+1, FIND("m", H5213) - FIND("h", H5213)-1), IFERROR(LEFT(H5213, FIND("m",  H5213)-1),0))</f>
        <v xml:space="preserve"> 20</v>
      </c>
      <c r="N5213">
        <f>Table1[[#This Row],[Duration_hr]]*60 +Table1[[#This Row],[Duration_min]]</f>
        <v>140</v>
      </c>
      <c r="O5213">
        <f>IF(I5213="non-stop", 0, VALUE(LEFT(I5213, FIND(" ", I5213)-1)))</f>
        <v>0</v>
      </c>
    </row>
    <row r="5214" spans="1:15" x14ac:dyDescent="0.3">
      <c r="A5214" t="s">
        <v>11</v>
      </c>
      <c r="B5214" t="s">
        <v>31</v>
      </c>
      <c r="C5214" t="s">
        <v>70</v>
      </c>
      <c r="D5214" t="s">
        <v>68</v>
      </c>
      <c r="E5214" s="3" t="s">
        <v>84</v>
      </c>
      <c r="F5214" t="s">
        <v>347</v>
      </c>
      <c r="G5214" t="s">
        <v>518</v>
      </c>
      <c r="H5214" s="5" t="s">
        <v>1710</v>
      </c>
      <c r="I5214" t="s">
        <v>1991</v>
      </c>
      <c r="J5214" t="s">
        <v>1996</v>
      </c>
      <c r="K5214">
        <v>3850</v>
      </c>
      <c r="L5214" t="str">
        <f>IFERROR(LEFT(H5214, FIND("h", H5214)-1),0)</f>
        <v>2</v>
      </c>
      <c r="M5214" t="str">
        <f>IFERROR(MID(H5214, FIND("h", H5214)+1, FIND("m", H5214) - FIND("h", H5214)-1), IFERROR(LEFT(H5214, FIND("m",  H5214)-1),0))</f>
        <v xml:space="preserve"> 20</v>
      </c>
      <c r="N5214">
        <f>Table1[[#This Row],[Duration_hr]]*60 +Table1[[#This Row],[Duration_min]]</f>
        <v>140</v>
      </c>
      <c r="O5214">
        <f>IF(I5214="non-stop", 0, VALUE(LEFT(I5214, FIND(" ", I5214)-1)))</f>
        <v>0</v>
      </c>
    </row>
    <row r="5215" spans="1:15" x14ac:dyDescent="0.3">
      <c r="A5215" t="s">
        <v>14</v>
      </c>
      <c r="B5215" t="s">
        <v>51</v>
      </c>
      <c r="C5215" t="s">
        <v>68</v>
      </c>
      <c r="D5215" t="s">
        <v>67</v>
      </c>
      <c r="E5215" s="3" t="s">
        <v>80</v>
      </c>
      <c r="F5215" t="s">
        <v>203</v>
      </c>
      <c r="G5215" t="s">
        <v>1152</v>
      </c>
      <c r="H5215" s="5" t="s">
        <v>1710</v>
      </c>
      <c r="I5215" t="s">
        <v>1991</v>
      </c>
      <c r="J5215" t="s">
        <v>1996</v>
      </c>
      <c r="K5215">
        <v>3847</v>
      </c>
      <c r="L5215" t="str">
        <f>IFERROR(LEFT(H5215, FIND("h", H5215)-1),0)</f>
        <v>2</v>
      </c>
      <c r="M5215" t="str">
        <f>IFERROR(MID(H5215, FIND("h", H5215)+1, FIND("m", H5215) - FIND("h", H5215)-1), IFERROR(LEFT(H5215, FIND("m",  H5215)-1),0))</f>
        <v xml:space="preserve"> 20</v>
      </c>
      <c r="N5215">
        <f>Table1[[#This Row],[Duration_hr]]*60 +Table1[[#This Row],[Duration_min]]</f>
        <v>140</v>
      </c>
      <c r="O5215">
        <f>IF(I5215="non-stop", 0, VALUE(LEFT(I5215, FIND(" ", I5215)-1)))</f>
        <v>0</v>
      </c>
    </row>
    <row r="5216" spans="1:15" x14ac:dyDescent="0.3">
      <c r="A5216" t="s">
        <v>14</v>
      </c>
      <c r="B5216" t="s">
        <v>48</v>
      </c>
      <c r="C5216" t="s">
        <v>68</v>
      </c>
      <c r="D5216" t="s">
        <v>67</v>
      </c>
      <c r="E5216" s="3" t="s">
        <v>80</v>
      </c>
      <c r="F5216" t="s">
        <v>203</v>
      </c>
      <c r="G5216" t="s">
        <v>1374</v>
      </c>
      <c r="H5216" s="5" t="s">
        <v>1710</v>
      </c>
      <c r="I5216" t="s">
        <v>1991</v>
      </c>
      <c r="J5216" t="s">
        <v>1998</v>
      </c>
      <c r="K5216">
        <v>3841</v>
      </c>
      <c r="L5216" t="str">
        <f>IFERROR(LEFT(H5216, FIND("h", H5216)-1),0)</f>
        <v>2</v>
      </c>
      <c r="M5216" t="str">
        <f>IFERROR(MID(H5216, FIND("h", H5216)+1, FIND("m", H5216) - FIND("h", H5216)-1), IFERROR(LEFT(H5216, FIND("m",  H5216)-1),0))</f>
        <v xml:space="preserve"> 20</v>
      </c>
      <c r="N5216">
        <f>Table1[[#This Row],[Duration_hr]]*60 +Table1[[#This Row],[Duration_min]]</f>
        <v>140</v>
      </c>
      <c r="O5216">
        <f>IF(I5216="non-stop", 0, VALUE(LEFT(I5216, FIND(" ", I5216)-1)))</f>
        <v>0</v>
      </c>
    </row>
    <row r="5217" spans="1:15" x14ac:dyDescent="0.3">
      <c r="A5217" t="s">
        <v>14</v>
      </c>
      <c r="B5217" t="s">
        <v>26</v>
      </c>
      <c r="C5217" t="s">
        <v>70</v>
      </c>
      <c r="D5217" t="s">
        <v>68</v>
      </c>
      <c r="E5217" s="3" t="s">
        <v>84</v>
      </c>
      <c r="F5217" t="s">
        <v>319</v>
      </c>
      <c r="G5217" t="s">
        <v>359</v>
      </c>
      <c r="H5217" s="5" t="s">
        <v>1710</v>
      </c>
      <c r="I5217" t="s">
        <v>1991</v>
      </c>
      <c r="J5217" t="s">
        <v>1996</v>
      </c>
      <c r="K5217">
        <v>3597</v>
      </c>
      <c r="L5217" t="str">
        <f>IFERROR(LEFT(H5217, FIND("h", H5217)-1),0)</f>
        <v>2</v>
      </c>
      <c r="M5217" t="str">
        <f>IFERROR(MID(H5217, FIND("h", H5217)+1, FIND("m", H5217) - FIND("h", H5217)-1), IFERROR(LEFT(H5217, FIND("m",  H5217)-1),0))</f>
        <v xml:space="preserve"> 20</v>
      </c>
      <c r="N5217">
        <f>Table1[[#This Row],[Duration_hr]]*60 +Table1[[#This Row],[Duration_min]]</f>
        <v>140</v>
      </c>
      <c r="O5217">
        <f>IF(I5217="non-stop", 0, VALUE(LEFT(I5217, FIND(" ", I5217)-1)))</f>
        <v>0</v>
      </c>
    </row>
    <row r="5218" spans="1:15" x14ac:dyDescent="0.3">
      <c r="A5218" t="s">
        <v>11</v>
      </c>
      <c r="B5218" t="s">
        <v>47</v>
      </c>
      <c r="C5218" t="s">
        <v>70</v>
      </c>
      <c r="D5218" t="s">
        <v>68</v>
      </c>
      <c r="E5218" s="3" t="s">
        <v>84</v>
      </c>
      <c r="F5218" t="s">
        <v>280</v>
      </c>
      <c r="G5218" t="s">
        <v>372</v>
      </c>
      <c r="H5218" s="5" t="s">
        <v>1710</v>
      </c>
      <c r="I5218" t="s">
        <v>1991</v>
      </c>
      <c r="J5218" t="s">
        <v>1996</v>
      </c>
      <c r="K5218">
        <v>3597</v>
      </c>
      <c r="L5218" t="str">
        <f>IFERROR(LEFT(H5218, FIND("h", H5218)-1),0)</f>
        <v>2</v>
      </c>
      <c r="M5218" t="str">
        <f>IFERROR(MID(H5218, FIND("h", H5218)+1, FIND("m", H5218) - FIND("h", H5218)-1), IFERROR(LEFT(H5218, FIND("m",  H5218)-1),0))</f>
        <v xml:space="preserve"> 20</v>
      </c>
      <c r="N5218">
        <f>Table1[[#This Row],[Duration_hr]]*60 +Table1[[#This Row],[Duration_min]]</f>
        <v>140</v>
      </c>
      <c r="O5218">
        <f>IF(I5218="non-stop", 0, VALUE(LEFT(I5218, FIND(" ", I5218)-1)))</f>
        <v>0</v>
      </c>
    </row>
    <row r="5219" spans="1:15" x14ac:dyDescent="0.3">
      <c r="A5219" t="s">
        <v>14</v>
      </c>
      <c r="B5219" t="s">
        <v>31</v>
      </c>
      <c r="C5219" t="s">
        <v>70</v>
      </c>
      <c r="D5219" t="s">
        <v>68</v>
      </c>
      <c r="E5219" s="3" t="s">
        <v>84</v>
      </c>
      <c r="F5219" t="s">
        <v>319</v>
      </c>
      <c r="G5219" t="s">
        <v>359</v>
      </c>
      <c r="H5219" s="5" t="s">
        <v>1710</v>
      </c>
      <c r="I5219" t="s">
        <v>1991</v>
      </c>
      <c r="J5219" t="s">
        <v>1998</v>
      </c>
      <c r="K5219">
        <v>3543</v>
      </c>
      <c r="L5219" t="str">
        <f>IFERROR(LEFT(H5219, FIND("h", H5219)-1),0)</f>
        <v>2</v>
      </c>
      <c r="M5219" t="str">
        <f>IFERROR(MID(H5219, FIND("h", H5219)+1, FIND("m", H5219) - FIND("h", H5219)-1), IFERROR(LEFT(H5219, FIND("m",  H5219)-1),0))</f>
        <v xml:space="preserve"> 20</v>
      </c>
      <c r="N5219">
        <f>Table1[[#This Row],[Duration_hr]]*60 +Table1[[#This Row],[Duration_min]]</f>
        <v>140</v>
      </c>
      <c r="O5219">
        <f>IF(I5219="non-stop", 0, VALUE(LEFT(I5219, FIND(" ", I5219)-1)))</f>
        <v>0</v>
      </c>
    </row>
    <row r="5220" spans="1:15" x14ac:dyDescent="0.3">
      <c r="A5220" t="s">
        <v>14</v>
      </c>
      <c r="B5220" t="s">
        <v>38</v>
      </c>
      <c r="C5220" t="s">
        <v>70</v>
      </c>
      <c r="D5220" t="s">
        <v>68</v>
      </c>
      <c r="E5220" s="3" t="s">
        <v>84</v>
      </c>
      <c r="F5220" t="s">
        <v>319</v>
      </c>
      <c r="G5220" t="s">
        <v>359</v>
      </c>
      <c r="H5220" s="5" t="s">
        <v>1710</v>
      </c>
      <c r="I5220" t="s">
        <v>1991</v>
      </c>
      <c r="J5220" t="s">
        <v>1996</v>
      </c>
      <c r="K5220">
        <v>7298</v>
      </c>
      <c r="L5220" t="str">
        <f>IFERROR(LEFT(H5220, FIND("h", H5220)-1),0)</f>
        <v>2</v>
      </c>
      <c r="M5220" t="str">
        <f>IFERROR(MID(H5220, FIND("h", H5220)+1, FIND("m", H5220) - FIND("h", H5220)-1), IFERROR(LEFT(H5220, FIND("m",  H5220)-1),0))</f>
        <v xml:space="preserve"> 20</v>
      </c>
      <c r="N5220">
        <f>Table1[[#This Row],[Duration_hr]]*60 +Table1[[#This Row],[Duration_min]]</f>
        <v>140</v>
      </c>
      <c r="O5220">
        <f>IF(I5220="non-stop", 0, VALUE(LEFT(I5220, FIND(" ", I5220)-1)))</f>
        <v>0</v>
      </c>
    </row>
    <row r="5221" spans="1:15" x14ac:dyDescent="0.3">
      <c r="A5221" t="s">
        <v>14</v>
      </c>
      <c r="B5221" t="s">
        <v>53</v>
      </c>
      <c r="C5221" t="s">
        <v>68</v>
      </c>
      <c r="D5221" t="s">
        <v>67</v>
      </c>
      <c r="E5221" s="3" t="s">
        <v>80</v>
      </c>
      <c r="F5221" t="s">
        <v>203</v>
      </c>
      <c r="G5221" t="s">
        <v>1389</v>
      </c>
      <c r="H5221" s="5" t="s">
        <v>1710</v>
      </c>
      <c r="I5221" t="s">
        <v>1991</v>
      </c>
      <c r="J5221" t="s">
        <v>1996</v>
      </c>
      <c r="K5221">
        <v>4622</v>
      </c>
      <c r="L5221" t="str">
        <f>IFERROR(LEFT(H5221, FIND("h", H5221)-1),0)</f>
        <v>2</v>
      </c>
      <c r="M5221" t="str">
        <f>IFERROR(MID(H5221, FIND("h", H5221)+1, FIND("m", H5221) - FIND("h", H5221)-1), IFERROR(LEFT(H5221, FIND("m",  H5221)-1),0))</f>
        <v xml:space="preserve"> 20</v>
      </c>
      <c r="N5221">
        <f>Table1[[#This Row],[Duration_hr]]*60 +Table1[[#This Row],[Duration_min]]</f>
        <v>140</v>
      </c>
      <c r="O5221">
        <f>IF(I5221="non-stop", 0, VALUE(LEFT(I5221, FIND(" ", I5221)-1)))</f>
        <v>0</v>
      </c>
    </row>
    <row r="5222" spans="1:15" x14ac:dyDescent="0.3">
      <c r="A5222" t="s">
        <v>17</v>
      </c>
      <c r="B5222" t="s">
        <v>46</v>
      </c>
      <c r="C5222" t="s">
        <v>70</v>
      </c>
      <c r="D5222" t="s">
        <v>68</v>
      </c>
      <c r="E5222" s="3" t="s">
        <v>84</v>
      </c>
      <c r="F5222" t="s">
        <v>319</v>
      </c>
      <c r="G5222" t="s">
        <v>359</v>
      </c>
      <c r="H5222" s="5" t="s">
        <v>1710</v>
      </c>
      <c r="I5222" t="s">
        <v>1991</v>
      </c>
      <c r="J5222" t="s">
        <v>1996</v>
      </c>
      <c r="K5222">
        <v>11982</v>
      </c>
      <c r="L5222" t="str">
        <f>IFERROR(LEFT(H5222, FIND("h", H5222)-1),0)</f>
        <v>2</v>
      </c>
      <c r="M5222" t="str">
        <f>IFERROR(MID(H5222, FIND("h", H5222)+1, FIND("m", H5222) - FIND("h", H5222)-1), IFERROR(LEFT(H5222, FIND("m",  H5222)-1),0))</f>
        <v xml:space="preserve"> 20</v>
      </c>
      <c r="N5222">
        <f>Table1[[#This Row],[Duration_hr]]*60 +Table1[[#This Row],[Duration_min]]</f>
        <v>140</v>
      </c>
      <c r="O5222">
        <f>IF(I5222="non-stop", 0, VALUE(LEFT(I5222, FIND(" ", I5222)-1)))</f>
        <v>0</v>
      </c>
    </row>
    <row r="5223" spans="1:15" x14ac:dyDescent="0.3">
      <c r="A5223" t="s">
        <v>11</v>
      </c>
      <c r="B5223" t="s">
        <v>44</v>
      </c>
      <c r="C5223" t="s">
        <v>70</v>
      </c>
      <c r="D5223" t="s">
        <v>68</v>
      </c>
      <c r="E5223" s="3" t="s">
        <v>84</v>
      </c>
      <c r="F5223" t="s">
        <v>264</v>
      </c>
      <c r="G5223" t="s">
        <v>415</v>
      </c>
      <c r="H5223" s="5" t="s">
        <v>1710</v>
      </c>
      <c r="I5223" t="s">
        <v>1991</v>
      </c>
      <c r="J5223" t="s">
        <v>1996</v>
      </c>
      <c r="K5223">
        <v>3597</v>
      </c>
      <c r="L5223" t="str">
        <f>IFERROR(LEFT(H5223, FIND("h", H5223)-1),0)</f>
        <v>2</v>
      </c>
      <c r="M5223" t="str">
        <f>IFERROR(MID(H5223, FIND("h", H5223)+1, FIND("m", H5223) - FIND("h", H5223)-1), IFERROR(LEFT(H5223, FIND("m",  H5223)-1),0))</f>
        <v xml:space="preserve"> 20</v>
      </c>
      <c r="N5223">
        <f>Table1[[#This Row],[Duration_hr]]*60 +Table1[[#This Row],[Duration_min]]</f>
        <v>140</v>
      </c>
      <c r="O5223">
        <f>IF(I5223="non-stop", 0, VALUE(LEFT(I5223, FIND(" ", I5223)-1)))</f>
        <v>0</v>
      </c>
    </row>
    <row r="5224" spans="1:15" x14ac:dyDescent="0.3">
      <c r="A5224" t="s">
        <v>11</v>
      </c>
      <c r="B5224" t="s">
        <v>26</v>
      </c>
      <c r="C5224" t="s">
        <v>70</v>
      </c>
      <c r="D5224" t="s">
        <v>68</v>
      </c>
      <c r="E5224" s="3" t="s">
        <v>84</v>
      </c>
      <c r="F5224" t="s">
        <v>301</v>
      </c>
      <c r="G5224" t="s">
        <v>395</v>
      </c>
      <c r="H5224" s="5" t="s">
        <v>1710</v>
      </c>
      <c r="I5224" t="s">
        <v>1991</v>
      </c>
      <c r="J5224" t="s">
        <v>1996</v>
      </c>
      <c r="K5224">
        <v>3597</v>
      </c>
      <c r="L5224" t="str">
        <f>IFERROR(LEFT(H5224, FIND("h", H5224)-1),0)</f>
        <v>2</v>
      </c>
      <c r="M5224" t="str">
        <f>IFERROR(MID(H5224, FIND("h", H5224)+1, FIND("m", H5224) - FIND("h", H5224)-1), IFERROR(LEFT(H5224, FIND("m",  H5224)-1),0))</f>
        <v xml:space="preserve"> 20</v>
      </c>
      <c r="N5224">
        <f>Table1[[#This Row],[Duration_hr]]*60 +Table1[[#This Row],[Duration_min]]</f>
        <v>140</v>
      </c>
      <c r="O5224">
        <f>IF(I5224="non-stop", 0, VALUE(LEFT(I5224, FIND(" ", I5224)-1)))</f>
        <v>0</v>
      </c>
    </row>
    <row r="5225" spans="1:15" x14ac:dyDescent="0.3">
      <c r="A5225" t="s">
        <v>14</v>
      </c>
      <c r="B5225" t="s">
        <v>53</v>
      </c>
      <c r="C5225" t="s">
        <v>70</v>
      </c>
      <c r="D5225" t="s">
        <v>68</v>
      </c>
      <c r="E5225" s="3" t="s">
        <v>84</v>
      </c>
      <c r="F5225" t="s">
        <v>319</v>
      </c>
      <c r="G5225" t="s">
        <v>359</v>
      </c>
      <c r="H5225" s="5" t="s">
        <v>1710</v>
      </c>
      <c r="I5225" t="s">
        <v>1991</v>
      </c>
      <c r="J5225" t="s">
        <v>1996</v>
      </c>
      <c r="K5225">
        <v>6300</v>
      </c>
      <c r="L5225" t="str">
        <f>IFERROR(LEFT(H5225, FIND("h", H5225)-1),0)</f>
        <v>2</v>
      </c>
      <c r="M5225" t="str">
        <f>IFERROR(MID(H5225, FIND("h", H5225)+1, FIND("m", H5225) - FIND("h", H5225)-1), IFERROR(LEFT(H5225, FIND("m",  H5225)-1),0))</f>
        <v xml:space="preserve"> 20</v>
      </c>
      <c r="N5225">
        <f>Table1[[#This Row],[Duration_hr]]*60 +Table1[[#This Row],[Duration_min]]</f>
        <v>140</v>
      </c>
      <c r="O5225">
        <f>IF(I5225="non-stop", 0, VALUE(LEFT(I5225, FIND(" ", I5225)-1)))</f>
        <v>0</v>
      </c>
    </row>
    <row r="5226" spans="1:15" x14ac:dyDescent="0.3">
      <c r="A5226" t="s">
        <v>14</v>
      </c>
      <c r="B5226" t="s">
        <v>42</v>
      </c>
      <c r="C5226" t="s">
        <v>70</v>
      </c>
      <c r="D5226" t="s">
        <v>68</v>
      </c>
      <c r="E5226" s="3" t="s">
        <v>84</v>
      </c>
      <c r="F5226" t="s">
        <v>319</v>
      </c>
      <c r="G5226" t="s">
        <v>359</v>
      </c>
      <c r="H5226" s="5" t="s">
        <v>1710</v>
      </c>
      <c r="I5226" t="s">
        <v>1991</v>
      </c>
      <c r="J5226" t="s">
        <v>1996</v>
      </c>
      <c r="K5226">
        <v>3597</v>
      </c>
      <c r="L5226" t="str">
        <f>IFERROR(LEFT(H5226, FIND("h", H5226)-1),0)</f>
        <v>2</v>
      </c>
      <c r="M5226" t="str">
        <f>IFERROR(MID(H5226, FIND("h", H5226)+1, FIND("m", H5226) - FIND("h", H5226)-1), IFERROR(LEFT(H5226, FIND("m",  H5226)-1),0))</f>
        <v xml:space="preserve"> 20</v>
      </c>
      <c r="N5226">
        <f>Table1[[#This Row],[Duration_hr]]*60 +Table1[[#This Row],[Duration_min]]</f>
        <v>140</v>
      </c>
      <c r="O5226">
        <f>IF(I5226="non-stop", 0, VALUE(LEFT(I5226, FIND(" ", I5226)-1)))</f>
        <v>0</v>
      </c>
    </row>
    <row r="5227" spans="1:15" x14ac:dyDescent="0.3">
      <c r="A5227" t="s">
        <v>14</v>
      </c>
      <c r="B5227" t="s">
        <v>28</v>
      </c>
      <c r="C5227" t="s">
        <v>68</v>
      </c>
      <c r="D5227" t="s">
        <v>67</v>
      </c>
      <c r="E5227" s="3" t="s">
        <v>80</v>
      </c>
      <c r="F5227" t="s">
        <v>203</v>
      </c>
      <c r="G5227" t="s">
        <v>1402</v>
      </c>
      <c r="H5227" s="5" t="s">
        <v>1710</v>
      </c>
      <c r="I5227" t="s">
        <v>1991</v>
      </c>
      <c r="J5227" t="s">
        <v>1998</v>
      </c>
      <c r="K5227">
        <v>3841</v>
      </c>
      <c r="L5227" t="str">
        <f>IFERROR(LEFT(H5227, FIND("h", H5227)-1),0)</f>
        <v>2</v>
      </c>
      <c r="M5227" t="str">
        <f>IFERROR(MID(H5227, FIND("h", H5227)+1, FIND("m", H5227) - FIND("h", H5227)-1), IFERROR(LEFT(H5227, FIND("m",  H5227)-1),0))</f>
        <v xml:space="preserve"> 20</v>
      </c>
      <c r="N5227">
        <f>Table1[[#This Row],[Duration_hr]]*60 +Table1[[#This Row],[Duration_min]]</f>
        <v>140</v>
      </c>
      <c r="O5227">
        <f>IF(I5227="non-stop", 0, VALUE(LEFT(I5227, FIND(" ", I5227)-1)))</f>
        <v>0</v>
      </c>
    </row>
    <row r="5228" spans="1:15" x14ac:dyDescent="0.3">
      <c r="A5228" t="s">
        <v>14</v>
      </c>
      <c r="B5228" t="s">
        <v>25</v>
      </c>
      <c r="C5228" t="s">
        <v>68</v>
      </c>
      <c r="D5228" t="s">
        <v>67</v>
      </c>
      <c r="E5228" s="3" t="s">
        <v>80</v>
      </c>
      <c r="F5228" t="s">
        <v>203</v>
      </c>
      <c r="G5228" t="s">
        <v>1403</v>
      </c>
      <c r="H5228" s="5" t="s">
        <v>1710</v>
      </c>
      <c r="I5228" t="s">
        <v>1991</v>
      </c>
      <c r="J5228" t="s">
        <v>1998</v>
      </c>
      <c r="K5228">
        <v>3841</v>
      </c>
      <c r="L5228" t="str">
        <f>IFERROR(LEFT(H5228, FIND("h", H5228)-1),0)</f>
        <v>2</v>
      </c>
      <c r="M5228" t="str">
        <f>IFERROR(MID(H5228, FIND("h", H5228)+1, FIND("m", H5228) - FIND("h", H5228)-1), IFERROR(LEFT(H5228, FIND("m",  H5228)-1),0))</f>
        <v xml:space="preserve"> 20</v>
      </c>
      <c r="N5228">
        <f>Table1[[#This Row],[Duration_hr]]*60 +Table1[[#This Row],[Duration_min]]</f>
        <v>140</v>
      </c>
      <c r="O5228">
        <f>IF(I5228="non-stop", 0, VALUE(LEFT(I5228, FIND(" ", I5228)-1)))</f>
        <v>0</v>
      </c>
    </row>
    <row r="5229" spans="1:15" x14ac:dyDescent="0.3">
      <c r="A5229" t="s">
        <v>11</v>
      </c>
      <c r="B5229" t="s">
        <v>24</v>
      </c>
      <c r="C5229" t="s">
        <v>70</v>
      </c>
      <c r="D5229" t="s">
        <v>68</v>
      </c>
      <c r="E5229" s="3" t="s">
        <v>84</v>
      </c>
      <c r="F5229" t="s">
        <v>301</v>
      </c>
      <c r="G5229" t="s">
        <v>395</v>
      </c>
      <c r="H5229" s="5" t="s">
        <v>1710</v>
      </c>
      <c r="I5229" t="s">
        <v>1991</v>
      </c>
      <c r="J5229" t="s">
        <v>1996</v>
      </c>
      <c r="K5229">
        <v>3597</v>
      </c>
      <c r="L5229" t="str">
        <f>IFERROR(LEFT(H5229, FIND("h", H5229)-1),0)</f>
        <v>2</v>
      </c>
      <c r="M5229" t="str">
        <f>IFERROR(MID(H5229, FIND("h", H5229)+1, FIND("m", H5229) - FIND("h", H5229)-1), IFERROR(LEFT(H5229, FIND("m",  H5229)-1),0))</f>
        <v xml:space="preserve"> 20</v>
      </c>
      <c r="N5229">
        <f>Table1[[#This Row],[Duration_hr]]*60 +Table1[[#This Row],[Duration_min]]</f>
        <v>140</v>
      </c>
      <c r="O5229">
        <f>IF(I5229="non-stop", 0, VALUE(LEFT(I5229, FIND(" ", I5229)-1)))</f>
        <v>0</v>
      </c>
    </row>
    <row r="5230" spans="1:15" x14ac:dyDescent="0.3">
      <c r="A5230" t="s">
        <v>14</v>
      </c>
      <c r="B5230" t="s">
        <v>50</v>
      </c>
      <c r="C5230" t="s">
        <v>70</v>
      </c>
      <c r="D5230" t="s">
        <v>68</v>
      </c>
      <c r="E5230" s="3" t="s">
        <v>84</v>
      </c>
      <c r="F5230" t="s">
        <v>319</v>
      </c>
      <c r="G5230" t="s">
        <v>359</v>
      </c>
      <c r="H5230" s="5" t="s">
        <v>1710</v>
      </c>
      <c r="I5230" t="s">
        <v>1991</v>
      </c>
      <c r="J5230" t="s">
        <v>1998</v>
      </c>
      <c r="K5230">
        <v>3543</v>
      </c>
      <c r="L5230" t="str">
        <f>IFERROR(LEFT(H5230, FIND("h", H5230)-1),0)</f>
        <v>2</v>
      </c>
      <c r="M5230" t="str">
        <f>IFERROR(MID(H5230, FIND("h", H5230)+1, FIND("m", H5230) - FIND("h", H5230)-1), IFERROR(LEFT(H5230, FIND("m",  H5230)-1),0))</f>
        <v xml:space="preserve"> 20</v>
      </c>
      <c r="N5230">
        <f>Table1[[#This Row],[Duration_hr]]*60 +Table1[[#This Row],[Duration_min]]</f>
        <v>140</v>
      </c>
      <c r="O5230">
        <f>IF(I5230="non-stop", 0, VALUE(LEFT(I5230, FIND(" ", I5230)-1)))</f>
        <v>0</v>
      </c>
    </row>
    <row r="5231" spans="1:15" x14ac:dyDescent="0.3">
      <c r="A5231" t="s">
        <v>14</v>
      </c>
      <c r="B5231" t="s">
        <v>63</v>
      </c>
      <c r="C5231" t="s">
        <v>68</v>
      </c>
      <c r="D5231" t="s">
        <v>67</v>
      </c>
      <c r="E5231" s="3" t="s">
        <v>80</v>
      </c>
      <c r="F5231" t="s">
        <v>203</v>
      </c>
      <c r="G5231" t="s">
        <v>1411</v>
      </c>
      <c r="H5231" s="5" t="s">
        <v>1710</v>
      </c>
      <c r="I5231" t="s">
        <v>1991</v>
      </c>
      <c r="J5231" t="s">
        <v>1996</v>
      </c>
      <c r="K5231">
        <v>3873</v>
      </c>
      <c r="L5231" t="str">
        <f>IFERROR(LEFT(H5231, FIND("h", H5231)-1),0)</f>
        <v>2</v>
      </c>
      <c r="M5231" t="str">
        <f>IFERROR(MID(H5231, FIND("h", H5231)+1, FIND("m", H5231) - FIND("h", H5231)-1), IFERROR(LEFT(H5231, FIND("m",  H5231)-1),0))</f>
        <v xml:space="preserve"> 20</v>
      </c>
      <c r="N5231">
        <f>Table1[[#This Row],[Duration_hr]]*60 +Table1[[#This Row],[Duration_min]]</f>
        <v>140</v>
      </c>
      <c r="O5231">
        <f>IF(I5231="non-stop", 0, VALUE(LEFT(I5231, FIND(" ", I5231)-1)))</f>
        <v>0</v>
      </c>
    </row>
    <row r="5232" spans="1:15" x14ac:dyDescent="0.3">
      <c r="A5232" t="s">
        <v>14</v>
      </c>
      <c r="B5232" t="s">
        <v>57</v>
      </c>
      <c r="C5232" t="s">
        <v>68</v>
      </c>
      <c r="D5232" t="s">
        <v>67</v>
      </c>
      <c r="E5232" s="3" t="s">
        <v>80</v>
      </c>
      <c r="F5232" t="s">
        <v>203</v>
      </c>
      <c r="G5232" t="s">
        <v>825</v>
      </c>
      <c r="H5232" s="5" t="s">
        <v>1710</v>
      </c>
      <c r="I5232" t="s">
        <v>1991</v>
      </c>
      <c r="J5232" t="s">
        <v>1998</v>
      </c>
      <c r="K5232">
        <v>3841</v>
      </c>
      <c r="L5232" t="str">
        <f>IFERROR(LEFT(H5232, FIND("h", H5232)-1),0)</f>
        <v>2</v>
      </c>
      <c r="M5232" t="str">
        <f>IFERROR(MID(H5232, FIND("h", H5232)+1, FIND("m", H5232) - FIND("h", H5232)-1), IFERROR(LEFT(H5232, FIND("m",  H5232)-1),0))</f>
        <v xml:space="preserve"> 20</v>
      </c>
      <c r="N5232">
        <f>Table1[[#This Row],[Duration_hr]]*60 +Table1[[#This Row],[Duration_min]]</f>
        <v>140</v>
      </c>
      <c r="O5232">
        <f>IF(I5232="non-stop", 0, VALUE(LEFT(I5232, FIND(" ", I5232)-1)))</f>
        <v>0</v>
      </c>
    </row>
    <row r="5233" spans="1:15" x14ac:dyDescent="0.3">
      <c r="A5233" t="s">
        <v>14</v>
      </c>
      <c r="B5233" t="s">
        <v>29</v>
      </c>
      <c r="C5233" t="s">
        <v>70</v>
      </c>
      <c r="D5233" t="s">
        <v>68</v>
      </c>
      <c r="E5233" s="3" t="s">
        <v>84</v>
      </c>
      <c r="F5233" t="s">
        <v>319</v>
      </c>
      <c r="G5233" t="s">
        <v>359</v>
      </c>
      <c r="H5233" s="5" t="s">
        <v>1710</v>
      </c>
      <c r="I5233" t="s">
        <v>1991</v>
      </c>
      <c r="J5233" t="s">
        <v>1996</v>
      </c>
      <c r="K5233">
        <v>6300</v>
      </c>
      <c r="L5233" t="str">
        <f>IFERROR(LEFT(H5233, FIND("h", H5233)-1),0)</f>
        <v>2</v>
      </c>
      <c r="M5233" t="str">
        <f>IFERROR(MID(H5233, FIND("h", H5233)+1, FIND("m", H5233) - FIND("h", H5233)-1), IFERROR(LEFT(H5233, FIND("m",  H5233)-1),0))</f>
        <v xml:space="preserve"> 20</v>
      </c>
      <c r="N5233">
        <f>Table1[[#This Row],[Duration_hr]]*60 +Table1[[#This Row],[Duration_min]]</f>
        <v>140</v>
      </c>
      <c r="O5233">
        <f>IF(I5233="non-stop", 0, VALUE(LEFT(I5233, FIND(" ", I5233)-1)))</f>
        <v>0</v>
      </c>
    </row>
    <row r="5234" spans="1:15" x14ac:dyDescent="0.3">
      <c r="A5234" t="s">
        <v>11</v>
      </c>
      <c r="B5234" t="s">
        <v>41</v>
      </c>
      <c r="C5234" t="s">
        <v>70</v>
      </c>
      <c r="D5234" t="s">
        <v>68</v>
      </c>
      <c r="E5234" s="3" t="s">
        <v>84</v>
      </c>
      <c r="F5234" t="s">
        <v>264</v>
      </c>
      <c r="G5234" t="s">
        <v>415</v>
      </c>
      <c r="H5234" s="5" t="s">
        <v>1710</v>
      </c>
      <c r="I5234" t="s">
        <v>1991</v>
      </c>
      <c r="J5234" t="s">
        <v>1996</v>
      </c>
      <c r="K5234">
        <v>3597</v>
      </c>
      <c r="L5234" t="str">
        <f>IFERROR(LEFT(H5234, FIND("h", H5234)-1),0)</f>
        <v>2</v>
      </c>
      <c r="M5234" t="str">
        <f>IFERROR(MID(H5234, FIND("h", H5234)+1, FIND("m", H5234) - FIND("h", H5234)-1), IFERROR(LEFT(H5234, FIND("m",  H5234)-1),0))</f>
        <v xml:space="preserve"> 20</v>
      </c>
      <c r="N5234">
        <f>Table1[[#This Row],[Duration_hr]]*60 +Table1[[#This Row],[Duration_min]]</f>
        <v>140</v>
      </c>
      <c r="O5234">
        <f>IF(I5234="non-stop", 0, VALUE(LEFT(I5234, FIND(" ", I5234)-1)))</f>
        <v>0</v>
      </c>
    </row>
    <row r="5235" spans="1:15" x14ac:dyDescent="0.3">
      <c r="A5235" t="s">
        <v>14</v>
      </c>
      <c r="B5235" t="s">
        <v>41</v>
      </c>
      <c r="C5235" t="s">
        <v>68</v>
      </c>
      <c r="D5235" t="s">
        <v>67</v>
      </c>
      <c r="E5235" s="3" t="s">
        <v>80</v>
      </c>
      <c r="F5235" t="s">
        <v>203</v>
      </c>
      <c r="G5235" t="s">
        <v>1434</v>
      </c>
      <c r="H5235" s="5" t="s">
        <v>1710</v>
      </c>
      <c r="I5235" t="s">
        <v>1991</v>
      </c>
      <c r="J5235" t="s">
        <v>1996</v>
      </c>
      <c r="K5235">
        <v>3873</v>
      </c>
      <c r="L5235" t="str">
        <f>IFERROR(LEFT(H5235, FIND("h", H5235)-1),0)</f>
        <v>2</v>
      </c>
      <c r="M5235" t="str">
        <f>IFERROR(MID(H5235, FIND("h", H5235)+1, FIND("m", H5235) - FIND("h", H5235)-1), IFERROR(LEFT(H5235, FIND("m",  H5235)-1),0))</f>
        <v xml:space="preserve"> 20</v>
      </c>
      <c r="N5235">
        <f>Table1[[#This Row],[Duration_hr]]*60 +Table1[[#This Row],[Duration_min]]</f>
        <v>140</v>
      </c>
      <c r="O5235">
        <f>IF(I5235="non-stop", 0, VALUE(LEFT(I5235, FIND(" ", I5235)-1)))</f>
        <v>0</v>
      </c>
    </row>
    <row r="5236" spans="1:15" x14ac:dyDescent="0.3">
      <c r="A5236" t="s">
        <v>14</v>
      </c>
      <c r="B5236" t="s">
        <v>23</v>
      </c>
      <c r="C5236" t="s">
        <v>70</v>
      </c>
      <c r="D5236" t="s">
        <v>68</v>
      </c>
      <c r="E5236" s="3" t="s">
        <v>84</v>
      </c>
      <c r="F5236" t="s">
        <v>319</v>
      </c>
      <c r="G5236" t="s">
        <v>359</v>
      </c>
      <c r="H5236" s="5" t="s">
        <v>1710</v>
      </c>
      <c r="I5236" t="s">
        <v>1991</v>
      </c>
      <c r="J5236" t="s">
        <v>1996</v>
      </c>
      <c r="K5236">
        <v>5418</v>
      </c>
      <c r="L5236" t="str">
        <f>IFERROR(LEFT(H5236, FIND("h", H5236)-1),0)</f>
        <v>2</v>
      </c>
      <c r="M5236" t="str">
        <f>IFERROR(MID(H5236, FIND("h", H5236)+1, FIND("m", H5236) - FIND("h", H5236)-1), IFERROR(LEFT(H5236, FIND("m",  H5236)-1),0))</f>
        <v xml:space="preserve"> 20</v>
      </c>
      <c r="N5236">
        <f>Table1[[#This Row],[Duration_hr]]*60 +Table1[[#This Row],[Duration_min]]</f>
        <v>140</v>
      </c>
      <c r="O5236">
        <f>IF(I5236="non-stop", 0, VALUE(LEFT(I5236, FIND(" ", I5236)-1)))</f>
        <v>0</v>
      </c>
    </row>
    <row r="5237" spans="1:15" x14ac:dyDescent="0.3">
      <c r="A5237" t="s">
        <v>11</v>
      </c>
      <c r="B5237" t="s">
        <v>47</v>
      </c>
      <c r="C5237" t="s">
        <v>70</v>
      </c>
      <c r="D5237" t="s">
        <v>68</v>
      </c>
      <c r="E5237" s="3" t="s">
        <v>84</v>
      </c>
      <c r="F5237" t="s">
        <v>301</v>
      </c>
      <c r="G5237" t="s">
        <v>395</v>
      </c>
      <c r="H5237" s="5" t="s">
        <v>1710</v>
      </c>
      <c r="I5237" t="s">
        <v>1991</v>
      </c>
      <c r="J5237" t="s">
        <v>1996</v>
      </c>
      <c r="K5237">
        <v>3597</v>
      </c>
      <c r="L5237" t="str">
        <f>IFERROR(LEFT(H5237, FIND("h", H5237)-1),0)</f>
        <v>2</v>
      </c>
      <c r="M5237" t="str">
        <f>IFERROR(MID(H5237, FIND("h", H5237)+1, FIND("m", H5237) - FIND("h", H5237)-1), IFERROR(LEFT(H5237, FIND("m",  H5237)-1),0))</f>
        <v xml:space="preserve"> 20</v>
      </c>
      <c r="N5237">
        <f>Table1[[#This Row],[Duration_hr]]*60 +Table1[[#This Row],[Duration_min]]</f>
        <v>140</v>
      </c>
      <c r="O5237">
        <f>IF(I5237="non-stop", 0, VALUE(LEFT(I5237, FIND(" ", I5237)-1)))</f>
        <v>0</v>
      </c>
    </row>
    <row r="5238" spans="1:15" x14ac:dyDescent="0.3">
      <c r="A5238" t="s">
        <v>17</v>
      </c>
      <c r="B5238" t="s">
        <v>52</v>
      </c>
      <c r="C5238" t="s">
        <v>70</v>
      </c>
      <c r="D5238" t="s">
        <v>68</v>
      </c>
      <c r="E5238" s="3" t="s">
        <v>84</v>
      </c>
      <c r="F5238" t="s">
        <v>319</v>
      </c>
      <c r="G5238" t="s">
        <v>359</v>
      </c>
      <c r="H5238" s="5" t="s">
        <v>1710</v>
      </c>
      <c r="I5238" t="s">
        <v>1991</v>
      </c>
      <c r="J5238" t="s">
        <v>1996</v>
      </c>
      <c r="K5238">
        <v>11982</v>
      </c>
      <c r="L5238" t="str">
        <f>IFERROR(LEFT(H5238, FIND("h", H5238)-1),0)</f>
        <v>2</v>
      </c>
      <c r="M5238" t="str">
        <f>IFERROR(MID(H5238, FIND("h", H5238)+1, FIND("m", H5238) - FIND("h", H5238)-1), IFERROR(LEFT(H5238, FIND("m",  H5238)-1),0))</f>
        <v xml:space="preserve"> 20</v>
      </c>
      <c r="N5238">
        <f>Table1[[#This Row],[Duration_hr]]*60 +Table1[[#This Row],[Duration_min]]</f>
        <v>140</v>
      </c>
      <c r="O5238">
        <f>IF(I5238="non-stop", 0, VALUE(LEFT(I5238, FIND(" ", I5238)-1)))</f>
        <v>0</v>
      </c>
    </row>
    <row r="5239" spans="1:15" x14ac:dyDescent="0.3">
      <c r="A5239" t="s">
        <v>11</v>
      </c>
      <c r="B5239" t="s">
        <v>28</v>
      </c>
      <c r="C5239" t="s">
        <v>70</v>
      </c>
      <c r="D5239" t="s">
        <v>68</v>
      </c>
      <c r="E5239" s="3" t="s">
        <v>84</v>
      </c>
      <c r="F5239" t="s">
        <v>264</v>
      </c>
      <c r="G5239" t="s">
        <v>415</v>
      </c>
      <c r="H5239" s="5" t="s">
        <v>1710</v>
      </c>
      <c r="I5239" t="s">
        <v>1991</v>
      </c>
      <c r="J5239" t="s">
        <v>1996</v>
      </c>
      <c r="K5239">
        <v>3597</v>
      </c>
      <c r="L5239" t="str">
        <f>IFERROR(LEFT(H5239, FIND("h", H5239)-1),0)</f>
        <v>2</v>
      </c>
      <c r="M5239" t="str">
        <f>IFERROR(MID(H5239, FIND("h", H5239)+1, FIND("m", H5239) - FIND("h", H5239)-1), IFERROR(LEFT(H5239, FIND("m",  H5239)-1),0))</f>
        <v xml:space="preserve"> 20</v>
      </c>
      <c r="N5239">
        <f>Table1[[#This Row],[Duration_hr]]*60 +Table1[[#This Row],[Duration_min]]</f>
        <v>140</v>
      </c>
      <c r="O5239">
        <f>IF(I5239="non-stop", 0, VALUE(LEFT(I5239, FIND(" ", I5239)-1)))</f>
        <v>0</v>
      </c>
    </row>
    <row r="5240" spans="1:15" x14ac:dyDescent="0.3">
      <c r="A5240" t="s">
        <v>14</v>
      </c>
      <c r="B5240" t="s">
        <v>23</v>
      </c>
      <c r="C5240" t="s">
        <v>68</v>
      </c>
      <c r="D5240" t="s">
        <v>67</v>
      </c>
      <c r="E5240" s="3" t="s">
        <v>80</v>
      </c>
      <c r="F5240" t="s">
        <v>203</v>
      </c>
      <c r="G5240" t="s">
        <v>807</v>
      </c>
      <c r="H5240" s="5" t="s">
        <v>1710</v>
      </c>
      <c r="I5240" t="s">
        <v>1991</v>
      </c>
      <c r="J5240" t="s">
        <v>1998</v>
      </c>
      <c r="K5240">
        <v>5725</v>
      </c>
      <c r="L5240" t="str">
        <f>IFERROR(LEFT(H5240, FIND("h", H5240)-1),0)</f>
        <v>2</v>
      </c>
      <c r="M5240" t="str">
        <f>IFERROR(MID(H5240, FIND("h", H5240)+1, FIND("m", H5240) - FIND("h", H5240)-1), IFERROR(LEFT(H5240, FIND("m",  H5240)-1),0))</f>
        <v xml:space="preserve"> 20</v>
      </c>
      <c r="N5240">
        <f>Table1[[#This Row],[Duration_hr]]*60 +Table1[[#This Row],[Duration_min]]</f>
        <v>140</v>
      </c>
      <c r="O5240">
        <f>IF(I5240="non-stop", 0, VALUE(LEFT(I5240, FIND(" ", I5240)-1)))</f>
        <v>0</v>
      </c>
    </row>
    <row r="5241" spans="1:15" x14ac:dyDescent="0.3">
      <c r="A5241" t="s">
        <v>14</v>
      </c>
      <c r="B5241" t="s">
        <v>47</v>
      </c>
      <c r="C5241" t="s">
        <v>70</v>
      </c>
      <c r="D5241" t="s">
        <v>68</v>
      </c>
      <c r="E5241" s="3" t="s">
        <v>84</v>
      </c>
      <c r="F5241" t="s">
        <v>319</v>
      </c>
      <c r="G5241" t="s">
        <v>359</v>
      </c>
      <c r="H5241" s="5" t="s">
        <v>1710</v>
      </c>
      <c r="I5241" t="s">
        <v>1991</v>
      </c>
      <c r="J5241" t="s">
        <v>1996</v>
      </c>
      <c r="K5241">
        <v>3597</v>
      </c>
      <c r="L5241" t="str">
        <f>IFERROR(LEFT(H5241, FIND("h", H5241)-1),0)</f>
        <v>2</v>
      </c>
      <c r="M5241" t="str">
        <f>IFERROR(MID(H5241, FIND("h", H5241)+1, FIND("m", H5241) - FIND("h", H5241)-1), IFERROR(LEFT(H5241, FIND("m",  H5241)-1),0))</f>
        <v xml:space="preserve"> 20</v>
      </c>
      <c r="N5241">
        <f>Table1[[#This Row],[Duration_hr]]*60 +Table1[[#This Row],[Duration_min]]</f>
        <v>140</v>
      </c>
      <c r="O5241">
        <f>IF(I5241="non-stop", 0, VALUE(LEFT(I5241, FIND(" ", I5241)-1)))</f>
        <v>0</v>
      </c>
    </row>
    <row r="5242" spans="1:15" x14ac:dyDescent="0.3">
      <c r="A5242" t="s">
        <v>11</v>
      </c>
      <c r="B5242" t="s">
        <v>23</v>
      </c>
      <c r="C5242" t="s">
        <v>70</v>
      </c>
      <c r="D5242" t="s">
        <v>68</v>
      </c>
      <c r="E5242" s="3" t="s">
        <v>84</v>
      </c>
      <c r="F5242" t="s">
        <v>347</v>
      </c>
      <c r="G5242" t="s">
        <v>518</v>
      </c>
      <c r="H5242" s="5" t="s">
        <v>1710</v>
      </c>
      <c r="I5242" t="s">
        <v>1991</v>
      </c>
      <c r="J5242" t="s">
        <v>1996</v>
      </c>
      <c r="K5242">
        <v>4326</v>
      </c>
      <c r="L5242" t="str">
        <f>IFERROR(LEFT(H5242, FIND("h", H5242)-1),0)</f>
        <v>2</v>
      </c>
      <c r="M5242" t="str">
        <f>IFERROR(MID(H5242, FIND("h", H5242)+1, FIND("m", H5242) - FIND("h", H5242)-1), IFERROR(LEFT(H5242, FIND("m",  H5242)-1),0))</f>
        <v xml:space="preserve"> 20</v>
      </c>
      <c r="N5242">
        <f>Table1[[#This Row],[Duration_hr]]*60 +Table1[[#This Row],[Duration_min]]</f>
        <v>140</v>
      </c>
      <c r="O5242">
        <f>IF(I5242="non-stop", 0, VALUE(LEFT(I5242, FIND(" ", I5242)-1)))</f>
        <v>0</v>
      </c>
    </row>
    <row r="5243" spans="1:15" x14ac:dyDescent="0.3">
      <c r="A5243" t="s">
        <v>11</v>
      </c>
      <c r="B5243" t="s">
        <v>44</v>
      </c>
      <c r="C5243" t="s">
        <v>70</v>
      </c>
      <c r="D5243" t="s">
        <v>68</v>
      </c>
      <c r="E5243" s="3" t="s">
        <v>84</v>
      </c>
      <c r="F5243" t="s">
        <v>280</v>
      </c>
      <c r="G5243" t="s">
        <v>372</v>
      </c>
      <c r="H5243" s="5" t="s">
        <v>1710</v>
      </c>
      <c r="I5243" t="s">
        <v>1991</v>
      </c>
      <c r="J5243" t="s">
        <v>1996</v>
      </c>
      <c r="K5243">
        <v>3597</v>
      </c>
      <c r="L5243" t="str">
        <f>IFERROR(LEFT(H5243, FIND("h", H5243)-1),0)</f>
        <v>2</v>
      </c>
      <c r="M5243" t="str">
        <f>IFERROR(MID(H5243, FIND("h", H5243)+1, FIND("m", H5243) - FIND("h", H5243)-1), IFERROR(LEFT(H5243, FIND("m",  H5243)-1),0))</f>
        <v xml:space="preserve"> 20</v>
      </c>
      <c r="N5243">
        <f>Table1[[#This Row],[Duration_hr]]*60 +Table1[[#This Row],[Duration_min]]</f>
        <v>140</v>
      </c>
      <c r="O5243">
        <f>IF(I5243="non-stop", 0, VALUE(LEFT(I5243, FIND(" ", I5243)-1)))</f>
        <v>0</v>
      </c>
    </row>
    <row r="5244" spans="1:15" x14ac:dyDescent="0.3">
      <c r="A5244" t="s">
        <v>11</v>
      </c>
      <c r="B5244" t="s">
        <v>25</v>
      </c>
      <c r="C5244" t="s">
        <v>70</v>
      </c>
      <c r="D5244" t="s">
        <v>68</v>
      </c>
      <c r="E5244" s="3" t="s">
        <v>84</v>
      </c>
      <c r="F5244" t="s">
        <v>264</v>
      </c>
      <c r="G5244" t="s">
        <v>415</v>
      </c>
      <c r="H5244" s="5" t="s">
        <v>1710</v>
      </c>
      <c r="I5244" t="s">
        <v>1991</v>
      </c>
      <c r="J5244" t="s">
        <v>1996</v>
      </c>
      <c r="K5244">
        <v>3597</v>
      </c>
      <c r="L5244" t="str">
        <f>IFERROR(LEFT(H5244, FIND("h", H5244)-1),0)</f>
        <v>2</v>
      </c>
      <c r="M5244" t="str">
        <f>IFERROR(MID(H5244, FIND("h", H5244)+1, FIND("m", H5244) - FIND("h", H5244)-1), IFERROR(LEFT(H5244, FIND("m",  H5244)-1),0))</f>
        <v xml:space="preserve"> 20</v>
      </c>
      <c r="N5244">
        <f>Table1[[#This Row],[Duration_hr]]*60 +Table1[[#This Row],[Duration_min]]</f>
        <v>140</v>
      </c>
      <c r="O5244">
        <f>IF(I5244="non-stop", 0, VALUE(LEFT(I5244, FIND(" ", I5244)-1)))</f>
        <v>0</v>
      </c>
    </row>
    <row r="5245" spans="1:15" x14ac:dyDescent="0.3">
      <c r="A5245" t="s">
        <v>14</v>
      </c>
      <c r="B5245" t="s">
        <v>59</v>
      </c>
      <c r="C5245" t="s">
        <v>68</v>
      </c>
      <c r="D5245" t="s">
        <v>67</v>
      </c>
      <c r="E5245" s="3" t="s">
        <v>80</v>
      </c>
      <c r="F5245" t="s">
        <v>203</v>
      </c>
      <c r="G5245" t="s">
        <v>1084</v>
      </c>
      <c r="H5245" s="5" t="s">
        <v>1710</v>
      </c>
      <c r="I5245" t="s">
        <v>1991</v>
      </c>
      <c r="J5245" t="s">
        <v>1998</v>
      </c>
      <c r="K5245">
        <v>3841</v>
      </c>
      <c r="L5245" t="str">
        <f>IFERROR(LEFT(H5245, FIND("h", H5245)-1),0)</f>
        <v>2</v>
      </c>
      <c r="M5245" t="str">
        <f>IFERROR(MID(H5245, FIND("h", H5245)+1, FIND("m", H5245) - FIND("h", H5245)-1), IFERROR(LEFT(H5245, FIND("m",  H5245)-1),0))</f>
        <v xml:space="preserve"> 20</v>
      </c>
      <c r="N5245">
        <f>Table1[[#This Row],[Duration_hr]]*60 +Table1[[#This Row],[Duration_min]]</f>
        <v>140</v>
      </c>
      <c r="O5245">
        <f>IF(I5245="non-stop", 0, VALUE(LEFT(I5245, FIND(" ", I5245)-1)))</f>
        <v>0</v>
      </c>
    </row>
    <row r="5246" spans="1:15" x14ac:dyDescent="0.3">
      <c r="A5246" t="s">
        <v>14</v>
      </c>
      <c r="B5246" t="s">
        <v>52</v>
      </c>
      <c r="C5246" t="s">
        <v>70</v>
      </c>
      <c r="D5246" t="s">
        <v>68</v>
      </c>
      <c r="E5246" s="3" t="s">
        <v>84</v>
      </c>
      <c r="F5246" t="s">
        <v>319</v>
      </c>
      <c r="G5246" t="s">
        <v>359</v>
      </c>
      <c r="H5246" s="5" t="s">
        <v>1710</v>
      </c>
      <c r="I5246" t="s">
        <v>1991</v>
      </c>
      <c r="J5246" t="s">
        <v>1998</v>
      </c>
      <c r="K5246">
        <v>3543</v>
      </c>
      <c r="L5246" t="str">
        <f>IFERROR(LEFT(H5246, FIND("h", H5246)-1),0)</f>
        <v>2</v>
      </c>
      <c r="M5246" t="str">
        <f>IFERROR(MID(H5246, FIND("h", H5246)+1, FIND("m", H5246) - FIND("h", H5246)-1), IFERROR(LEFT(H5246, FIND("m",  H5246)-1),0))</f>
        <v xml:space="preserve"> 20</v>
      </c>
      <c r="N5246">
        <f>Table1[[#This Row],[Duration_hr]]*60 +Table1[[#This Row],[Duration_min]]</f>
        <v>140</v>
      </c>
      <c r="O5246">
        <f>IF(I5246="non-stop", 0, VALUE(LEFT(I5246, FIND(" ", I5246)-1)))</f>
        <v>0</v>
      </c>
    </row>
    <row r="5247" spans="1:15" x14ac:dyDescent="0.3">
      <c r="A5247" t="s">
        <v>14</v>
      </c>
      <c r="B5247" t="s">
        <v>32</v>
      </c>
      <c r="C5247" t="s">
        <v>68</v>
      </c>
      <c r="D5247" t="s">
        <v>67</v>
      </c>
      <c r="E5247" s="3" t="s">
        <v>80</v>
      </c>
      <c r="F5247" t="s">
        <v>203</v>
      </c>
      <c r="G5247" t="s">
        <v>1206</v>
      </c>
      <c r="H5247" s="5" t="s">
        <v>1710</v>
      </c>
      <c r="I5247" t="s">
        <v>1991</v>
      </c>
      <c r="J5247" t="s">
        <v>1996</v>
      </c>
      <c r="K5247">
        <v>4174</v>
      </c>
      <c r="L5247" t="str">
        <f>IFERROR(LEFT(H5247, FIND("h", H5247)-1),0)</f>
        <v>2</v>
      </c>
      <c r="M5247" t="str">
        <f>IFERROR(MID(H5247, FIND("h", H5247)+1, FIND("m", H5247) - FIND("h", H5247)-1), IFERROR(LEFT(H5247, FIND("m",  H5247)-1),0))</f>
        <v xml:space="preserve"> 20</v>
      </c>
      <c r="N5247">
        <f>Table1[[#This Row],[Duration_hr]]*60 +Table1[[#This Row],[Duration_min]]</f>
        <v>140</v>
      </c>
      <c r="O5247">
        <f>IF(I5247="non-stop", 0, VALUE(LEFT(I5247, FIND(" ", I5247)-1)))</f>
        <v>0</v>
      </c>
    </row>
    <row r="5248" spans="1:15" x14ac:dyDescent="0.3">
      <c r="A5248" t="s">
        <v>11</v>
      </c>
      <c r="B5248" t="s">
        <v>38</v>
      </c>
      <c r="C5248" t="s">
        <v>70</v>
      </c>
      <c r="D5248" t="s">
        <v>68</v>
      </c>
      <c r="E5248" s="3" t="s">
        <v>84</v>
      </c>
      <c r="F5248" t="s">
        <v>301</v>
      </c>
      <c r="G5248" t="s">
        <v>395</v>
      </c>
      <c r="H5248" s="5" t="s">
        <v>1710</v>
      </c>
      <c r="I5248" t="s">
        <v>1991</v>
      </c>
      <c r="J5248" t="s">
        <v>1996</v>
      </c>
      <c r="K5248">
        <v>7295</v>
      </c>
      <c r="L5248" t="str">
        <f>IFERROR(LEFT(H5248, FIND("h", H5248)-1),0)</f>
        <v>2</v>
      </c>
      <c r="M5248" t="str">
        <f>IFERROR(MID(H5248, FIND("h", H5248)+1, FIND("m", H5248) - FIND("h", H5248)-1), IFERROR(LEFT(H5248, FIND("m",  H5248)-1),0))</f>
        <v xml:space="preserve"> 20</v>
      </c>
      <c r="N5248">
        <f>Table1[[#This Row],[Duration_hr]]*60 +Table1[[#This Row],[Duration_min]]</f>
        <v>140</v>
      </c>
      <c r="O5248">
        <f>IF(I5248="non-stop", 0, VALUE(LEFT(I5248, FIND(" ", I5248)-1)))</f>
        <v>0</v>
      </c>
    </row>
    <row r="5249" spans="1:15" x14ac:dyDescent="0.3">
      <c r="A5249" t="s">
        <v>11</v>
      </c>
      <c r="B5249" t="s">
        <v>61</v>
      </c>
      <c r="C5249" t="s">
        <v>70</v>
      </c>
      <c r="D5249" t="s">
        <v>68</v>
      </c>
      <c r="E5249" s="3" t="s">
        <v>84</v>
      </c>
      <c r="F5249" t="s">
        <v>347</v>
      </c>
      <c r="G5249" t="s">
        <v>518</v>
      </c>
      <c r="H5249" s="5" t="s">
        <v>1710</v>
      </c>
      <c r="I5249" t="s">
        <v>1991</v>
      </c>
      <c r="J5249" t="s">
        <v>1996</v>
      </c>
      <c r="K5249">
        <v>3850</v>
      </c>
      <c r="L5249" t="str">
        <f>IFERROR(LEFT(H5249, FIND("h", H5249)-1),0)</f>
        <v>2</v>
      </c>
      <c r="M5249" t="str">
        <f>IFERROR(MID(H5249, FIND("h", H5249)+1, FIND("m", H5249) - FIND("h", H5249)-1), IFERROR(LEFT(H5249, FIND("m",  H5249)-1),0))</f>
        <v xml:space="preserve"> 20</v>
      </c>
      <c r="N5249">
        <f>Table1[[#This Row],[Duration_hr]]*60 +Table1[[#This Row],[Duration_min]]</f>
        <v>140</v>
      </c>
      <c r="O5249">
        <f>IF(I5249="non-stop", 0, VALUE(LEFT(I5249, FIND(" ", I5249)-1)))</f>
        <v>0</v>
      </c>
    </row>
    <row r="5250" spans="1:15" x14ac:dyDescent="0.3">
      <c r="A5250" t="s">
        <v>14</v>
      </c>
      <c r="B5250" t="s">
        <v>47</v>
      </c>
      <c r="C5250" t="s">
        <v>68</v>
      </c>
      <c r="D5250" t="s">
        <v>67</v>
      </c>
      <c r="E5250" s="3" t="s">
        <v>80</v>
      </c>
      <c r="F5250" t="s">
        <v>203</v>
      </c>
      <c r="G5250" t="s">
        <v>1454</v>
      </c>
      <c r="H5250" s="5" t="s">
        <v>1710</v>
      </c>
      <c r="I5250" t="s">
        <v>1991</v>
      </c>
      <c r="J5250" t="s">
        <v>1996</v>
      </c>
      <c r="K5250">
        <v>3873</v>
      </c>
      <c r="L5250" t="str">
        <f>IFERROR(LEFT(H5250, FIND("h", H5250)-1),0)</f>
        <v>2</v>
      </c>
      <c r="M5250" t="str">
        <f>IFERROR(MID(H5250, FIND("h", H5250)+1, FIND("m", H5250) - FIND("h", H5250)-1), IFERROR(LEFT(H5250, FIND("m",  H5250)-1),0))</f>
        <v xml:space="preserve"> 20</v>
      </c>
      <c r="N5250">
        <f>Table1[[#This Row],[Duration_hr]]*60 +Table1[[#This Row],[Duration_min]]</f>
        <v>140</v>
      </c>
      <c r="O5250">
        <f>IF(I5250="non-stop", 0, VALUE(LEFT(I5250, FIND(" ", I5250)-1)))</f>
        <v>0</v>
      </c>
    </row>
    <row r="5251" spans="1:15" x14ac:dyDescent="0.3">
      <c r="A5251" t="s">
        <v>14</v>
      </c>
      <c r="B5251" t="s">
        <v>45</v>
      </c>
      <c r="C5251" t="s">
        <v>68</v>
      </c>
      <c r="D5251" t="s">
        <v>67</v>
      </c>
      <c r="E5251" s="3" t="s">
        <v>80</v>
      </c>
      <c r="F5251" t="s">
        <v>203</v>
      </c>
      <c r="G5251" t="s">
        <v>754</v>
      </c>
      <c r="H5251" s="5" t="s">
        <v>1710</v>
      </c>
      <c r="I5251" t="s">
        <v>1991</v>
      </c>
      <c r="J5251" t="s">
        <v>1998</v>
      </c>
      <c r="K5251">
        <v>3841</v>
      </c>
      <c r="L5251" t="str">
        <f>IFERROR(LEFT(H5251, FIND("h", H5251)-1),0)</f>
        <v>2</v>
      </c>
      <c r="M5251" t="str">
        <f>IFERROR(MID(H5251, FIND("h", H5251)+1, FIND("m", H5251) - FIND("h", H5251)-1), IFERROR(LEFT(H5251, FIND("m",  H5251)-1),0))</f>
        <v xml:space="preserve"> 20</v>
      </c>
      <c r="N5251">
        <f>Table1[[#This Row],[Duration_hr]]*60 +Table1[[#This Row],[Duration_min]]</f>
        <v>140</v>
      </c>
      <c r="O5251">
        <f>IF(I5251="non-stop", 0, VALUE(LEFT(I5251, FIND(" ", I5251)-1)))</f>
        <v>0</v>
      </c>
    </row>
    <row r="5252" spans="1:15" x14ac:dyDescent="0.3">
      <c r="A5252" t="s">
        <v>11</v>
      </c>
      <c r="B5252" t="s">
        <v>28</v>
      </c>
      <c r="C5252" t="s">
        <v>70</v>
      </c>
      <c r="D5252" t="s">
        <v>68</v>
      </c>
      <c r="E5252" s="3" t="s">
        <v>84</v>
      </c>
      <c r="F5252" t="s">
        <v>378</v>
      </c>
      <c r="G5252" t="s">
        <v>1458</v>
      </c>
      <c r="H5252" s="5" t="s">
        <v>1710</v>
      </c>
      <c r="I5252" t="s">
        <v>1991</v>
      </c>
      <c r="J5252" t="s">
        <v>1996</v>
      </c>
      <c r="K5252">
        <v>5277</v>
      </c>
      <c r="L5252" t="str">
        <f>IFERROR(LEFT(H5252, FIND("h", H5252)-1),0)</f>
        <v>2</v>
      </c>
      <c r="M5252" t="str">
        <f>IFERROR(MID(H5252, FIND("h", H5252)+1, FIND("m", H5252) - FIND("h", H5252)-1), IFERROR(LEFT(H5252, FIND("m",  H5252)-1),0))</f>
        <v xml:space="preserve"> 20</v>
      </c>
      <c r="N5252">
        <f>Table1[[#This Row],[Duration_hr]]*60 +Table1[[#This Row],[Duration_min]]</f>
        <v>140</v>
      </c>
      <c r="O5252">
        <f>IF(I5252="non-stop", 0, VALUE(LEFT(I5252, FIND(" ", I5252)-1)))</f>
        <v>0</v>
      </c>
    </row>
    <row r="5253" spans="1:15" x14ac:dyDescent="0.3">
      <c r="A5253" t="s">
        <v>11</v>
      </c>
      <c r="B5253" t="s">
        <v>30</v>
      </c>
      <c r="C5253" t="s">
        <v>70</v>
      </c>
      <c r="D5253" t="s">
        <v>68</v>
      </c>
      <c r="E5253" s="3" t="s">
        <v>84</v>
      </c>
      <c r="F5253" t="s">
        <v>378</v>
      </c>
      <c r="G5253" t="s">
        <v>1459</v>
      </c>
      <c r="H5253" s="5" t="s">
        <v>1710</v>
      </c>
      <c r="I5253" t="s">
        <v>1991</v>
      </c>
      <c r="J5253" t="s">
        <v>1996</v>
      </c>
      <c r="K5253">
        <v>5277</v>
      </c>
      <c r="L5253" t="str">
        <f>IFERROR(LEFT(H5253, FIND("h", H5253)-1),0)</f>
        <v>2</v>
      </c>
      <c r="M5253" t="str">
        <f>IFERROR(MID(H5253, FIND("h", H5253)+1, FIND("m", H5253) - FIND("h", H5253)-1), IFERROR(LEFT(H5253, FIND("m",  H5253)-1),0))</f>
        <v xml:space="preserve"> 20</v>
      </c>
      <c r="N5253">
        <f>Table1[[#This Row],[Duration_hr]]*60 +Table1[[#This Row],[Duration_min]]</f>
        <v>140</v>
      </c>
      <c r="O5253">
        <f>IF(I5253="non-stop", 0, VALUE(LEFT(I5253, FIND(" ", I5253)-1)))</f>
        <v>0</v>
      </c>
    </row>
    <row r="5254" spans="1:15" x14ac:dyDescent="0.3">
      <c r="A5254" t="s">
        <v>14</v>
      </c>
      <c r="B5254" t="s">
        <v>64</v>
      </c>
      <c r="C5254" t="s">
        <v>70</v>
      </c>
      <c r="D5254" t="s">
        <v>68</v>
      </c>
      <c r="E5254" s="3" t="s">
        <v>84</v>
      </c>
      <c r="F5254" t="s">
        <v>319</v>
      </c>
      <c r="G5254" t="s">
        <v>359</v>
      </c>
      <c r="H5254" s="5" t="s">
        <v>1710</v>
      </c>
      <c r="I5254" t="s">
        <v>1991</v>
      </c>
      <c r="J5254" t="s">
        <v>1996</v>
      </c>
      <c r="K5254">
        <v>7718</v>
      </c>
      <c r="L5254" t="str">
        <f>IFERROR(LEFT(H5254, FIND("h", H5254)-1),0)</f>
        <v>2</v>
      </c>
      <c r="M5254" t="str">
        <f>IFERROR(MID(H5254, FIND("h", H5254)+1, FIND("m", H5254) - FIND("h", H5254)-1), IFERROR(LEFT(H5254, FIND("m",  H5254)-1),0))</f>
        <v xml:space="preserve"> 20</v>
      </c>
      <c r="N5254">
        <f>Table1[[#This Row],[Duration_hr]]*60 +Table1[[#This Row],[Duration_min]]</f>
        <v>140</v>
      </c>
      <c r="O5254">
        <f>IF(I5254="non-stop", 0, VALUE(LEFT(I5254, FIND(" ", I5254)-1)))</f>
        <v>0</v>
      </c>
    </row>
    <row r="5255" spans="1:15" x14ac:dyDescent="0.3">
      <c r="A5255" t="s">
        <v>11</v>
      </c>
      <c r="B5255" t="s">
        <v>41</v>
      </c>
      <c r="C5255" t="s">
        <v>70</v>
      </c>
      <c r="D5255" t="s">
        <v>68</v>
      </c>
      <c r="E5255" s="3" t="s">
        <v>84</v>
      </c>
      <c r="F5255" t="s">
        <v>378</v>
      </c>
      <c r="G5255" t="s">
        <v>1470</v>
      </c>
      <c r="H5255" s="5" t="s">
        <v>1710</v>
      </c>
      <c r="I5255" t="s">
        <v>1991</v>
      </c>
      <c r="J5255" t="s">
        <v>1996</v>
      </c>
      <c r="K5255">
        <v>5277</v>
      </c>
      <c r="L5255" t="str">
        <f>IFERROR(LEFT(H5255, FIND("h", H5255)-1),0)</f>
        <v>2</v>
      </c>
      <c r="M5255" t="str">
        <f>IFERROR(MID(H5255, FIND("h", H5255)+1, FIND("m", H5255) - FIND("h", H5255)-1), IFERROR(LEFT(H5255, FIND("m",  H5255)-1),0))</f>
        <v xml:space="preserve"> 20</v>
      </c>
      <c r="N5255">
        <f>Table1[[#This Row],[Duration_hr]]*60 +Table1[[#This Row],[Duration_min]]</f>
        <v>140</v>
      </c>
      <c r="O5255">
        <f>IF(I5255="non-stop", 0, VALUE(LEFT(I5255, FIND(" ", I5255)-1)))</f>
        <v>0</v>
      </c>
    </row>
    <row r="5256" spans="1:15" x14ac:dyDescent="0.3">
      <c r="A5256" t="s">
        <v>17</v>
      </c>
      <c r="B5256" t="s">
        <v>42</v>
      </c>
      <c r="C5256" t="s">
        <v>70</v>
      </c>
      <c r="D5256" t="s">
        <v>68</v>
      </c>
      <c r="E5256" s="3" t="s">
        <v>84</v>
      </c>
      <c r="F5256" t="s">
        <v>319</v>
      </c>
      <c r="G5256" t="s">
        <v>359</v>
      </c>
      <c r="H5256" s="5" t="s">
        <v>1710</v>
      </c>
      <c r="I5256" t="s">
        <v>1991</v>
      </c>
      <c r="J5256" t="s">
        <v>1996</v>
      </c>
      <c r="K5256">
        <v>11982</v>
      </c>
      <c r="L5256" t="str">
        <f>IFERROR(LEFT(H5256, FIND("h", H5256)-1),0)</f>
        <v>2</v>
      </c>
      <c r="M5256" t="str">
        <f>IFERROR(MID(H5256, FIND("h", H5256)+1, FIND("m", H5256) - FIND("h", H5256)-1), IFERROR(LEFT(H5256, FIND("m",  H5256)-1),0))</f>
        <v xml:space="preserve"> 20</v>
      </c>
      <c r="N5256">
        <f>Table1[[#This Row],[Duration_hr]]*60 +Table1[[#This Row],[Duration_min]]</f>
        <v>140</v>
      </c>
      <c r="O5256">
        <f>IF(I5256="non-stop", 0, VALUE(LEFT(I5256, FIND(" ", I5256)-1)))</f>
        <v>0</v>
      </c>
    </row>
    <row r="5257" spans="1:15" x14ac:dyDescent="0.3">
      <c r="A5257" t="s">
        <v>11</v>
      </c>
      <c r="B5257" t="s">
        <v>46</v>
      </c>
      <c r="C5257" t="s">
        <v>70</v>
      </c>
      <c r="D5257" t="s">
        <v>68</v>
      </c>
      <c r="E5257" s="3" t="s">
        <v>84</v>
      </c>
      <c r="F5257" t="s">
        <v>378</v>
      </c>
      <c r="G5257" t="s">
        <v>1473</v>
      </c>
      <c r="H5257" s="5" t="s">
        <v>1710</v>
      </c>
      <c r="I5257" t="s">
        <v>1991</v>
      </c>
      <c r="J5257" t="s">
        <v>1996</v>
      </c>
      <c r="K5257">
        <v>5277</v>
      </c>
      <c r="L5257" t="str">
        <f>IFERROR(LEFT(H5257, FIND("h", H5257)-1),0)</f>
        <v>2</v>
      </c>
      <c r="M5257" t="str">
        <f>IFERROR(MID(H5257, FIND("h", H5257)+1, FIND("m", H5257) - FIND("h", H5257)-1), IFERROR(LEFT(H5257, FIND("m",  H5257)-1),0))</f>
        <v xml:space="preserve"> 20</v>
      </c>
      <c r="N5257">
        <f>Table1[[#This Row],[Duration_hr]]*60 +Table1[[#This Row],[Duration_min]]</f>
        <v>140</v>
      </c>
      <c r="O5257">
        <f>IF(I5257="non-stop", 0, VALUE(LEFT(I5257, FIND(" ", I5257)-1)))</f>
        <v>0</v>
      </c>
    </row>
    <row r="5258" spans="1:15" x14ac:dyDescent="0.3">
      <c r="A5258" t="s">
        <v>11</v>
      </c>
      <c r="B5258" t="s">
        <v>23</v>
      </c>
      <c r="C5258" t="s">
        <v>70</v>
      </c>
      <c r="D5258" t="s">
        <v>68</v>
      </c>
      <c r="E5258" s="3" t="s">
        <v>84</v>
      </c>
      <c r="F5258" t="s">
        <v>268</v>
      </c>
      <c r="G5258" t="s">
        <v>287</v>
      </c>
      <c r="H5258" s="5" t="s">
        <v>1710</v>
      </c>
      <c r="I5258" t="s">
        <v>1991</v>
      </c>
      <c r="J5258" t="s">
        <v>1996</v>
      </c>
      <c r="K5258">
        <v>4326</v>
      </c>
      <c r="L5258" t="str">
        <f>IFERROR(LEFT(H5258, FIND("h", H5258)-1),0)</f>
        <v>2</v>
      </c>
      <c r="M5258" t="str">
        <f>IFERROR(MID(H5258, FIND("h", H5258)+1, FIND("m", H5258) - FIND("h", H5258)-1), IFERROR(LEFT(H5258, FIND("m",  H5258)-1),0))</f>
        <v xml:space="preserve"> 20</v>
      </c>
      <c r="N5258">
        <f>Table1[[#This Row],[Duration_hr]]*60 +Table1[[#This Row],[Duration_min]]</f>
        <v>140</v>
      </c>
      <c r="O5258">
        <f>IF(I5258="non-stop", 0, VALUE(LEFT(I5258, FIND(" ", I5258)-1)))</f>
        <v>0</v>
      </c>
    </row>
    <row r="5259" spans="1:15" x14ac:dyDescent="0.3">
      <c r="A5259" t="s">
        <v>11</v>
      </c>
      <c r="B5259" t="s">
        <v>52</v>
      </c>
      <c r="C5259" t="s">
        <v>70</v>
      </c>
      <c r="D5259" t="s">
        <v>68</v>
      </c>
      <c r="E5259" s="3" t="s">
        <v>84</v>
      </c>
      <c r="F5259" t="s">
        <v>280</v>
      </c>
      <c r="G5259" t="s">
        <v>372</v>
      </c>
      <c r="H5259" s="5" t="s">
        <v>1710</v>
      </c>
      <c r="I5259" t="s">
        <v>1991</v>
      </c>
      <c r="J5259" t="s">
        <v>1996</v>
      </c>
      <c r="K5259">
        <v>3858</v>
      </c>
      <c r="L5259" t="str">
        <f>IFERROR(LEFT(H5259, FIND("h", H5259)-1),0)</f>
        <v>2</v>
      </c>
      <c r="M5259" t="str">
        <f>IFERROR(MID(H5259, FIND("h", H5259)+1, FIND("m", H5259) - FIND("h", H5259)-1), IFERROR(LEFT(H5259, FIND("m",  H5259)-1),0))</f>
        <v xml:space="preserve"> 20</v>
      </c>
      <c r="N5259">
        <f>Table1[[#This Row],[Duration_hr]]*60 +Table1[[#This Row],[Duration_min]]</f>
        <v>140</v>
      </c>
      <c r="O5259">
        <f>IF(I5259="non-stop", 0, VALUE(LEFT(I5259, FIND(" ", I5259)-1)))</f>
        <v>0</v>
      </c>
    </row>
    <row r="5260" spans="1:15" x14ac:dyDescent="0.3">
      <c r="A5260" t="s">
        <v>17</v>
      </c>
      <c r="B5260" t="s">
        <v>28</v>
      </c>
      <c r="C5260" t="s">
        <v>70</v>
      </c>
      <c r="D5260" t="s">
        <v>68</v>
      </c>
      <c r="E5260" s="3" t="s">
        <v>84</v>
      </c>
      <c r="F5260" t="s">
        <v>319</v>
      </c>
      <c r="G5260" t="s">
        <v>359</v>
      </c>
      <c r="H5260" s="5" t="s">
        <v>1710</v>
      </c>
      <c r="I5260" t="s">
        <v>1991</v>
      </c>
      <c r="J5260" t="s">
        <v>1996</v>
      </c>
      <c r="K5260">
        <v>11982</v>
      </c>
      <c r="L5260" t="str">
        <f>IFERROR(LEFT(H5260, FIND("h", H5260)-1),0)</f>
        <v>2</v>
      </c>
      <c r="M5260" t="str">
        <f>IFERROR(MID(H5260, FIND("h", H5260)+1, FIND("m", H5260) - FIND("h", H5260)-1), IFERROR(LEFT(H5260, FIND("m",  H5260)-1),0))</f>
        <v xml:space="preserve"> 20</v>
      </c>
      <c r="N5260">
        <f>Table1[[#This Row],[Duration_hr]]*60 +Table1[[#This Row],[Duration_min]]</f>
        <v>140</v>
      </c>
      <c r="O5260">
        <f>IF(I5260="non-stop", 0, VALUE(LEFT(I5260, FIND(" ", I5260)-1)))</f>
        <v>0</v>
      </c>
    </row>
    <row r="5261" spans="1:15" x14ac:dyDescent="0.3">
      <c r="A5261" t="s">
        <v>11</v>
      </c>
      <c r="B5261" t="s">
        <v>43</v>
      </c>
      <c r="C5261" t="s">
        <v>70</v>
      </c>
      <c r="D5261" t="s">
        <v>68</v>
      </c>
      <c r="E5261" s="3" t="s">
        <v>84</v>
      </c>
      <c r="F5261" t="s">
        <v>347</v>
      </c>
      <c r="G5261" t="s">
        <v>518</v>
      </c>
      <c r="H5261" s="5" t="s">
        <v>1710</v>
      </c>
      <c r="I5261" t="s">
        <v>1991</v>
      </c>
      <c r="J5261" t="s">
        <v>1996</v>
      </c>
      <c r="K5261">
        <v>3850</v>
      </c>
      <c r="L5261" t="str">
        <f>IFERROR(LEFT(H5261, FIND("h", H5261)-1),0)</f>
        <v>2</v>
      </c>
      <c r="M5261" t="str">
        <f>IFERROR(MID(H5261, FIND("h", H5261)+1, FIND("m", H5261) - FIND("h", H5261)-1), IFERROR(LEFT(H5261, FIND("m",  H5261)-1),0))</f>
        <v xml:space="preserve"> 20</v>
      </c>
      <c r="N5261">
        <f>Table1[[#This Row],[Duration_hr]]*60 +Table1[[#This Row],[Duration_min]]</f>
        <v>140</v>
      </c>
      <c r="O5261">
        <f>IF(I5261="non-stop", 0, VALUE(LEFT(I5261, FIND(" ", I5261)-1)))</f>
        <v>0</v>
      </c>
    </row>
    <row r="5262" spans="1:15" x14ac:dyDescent="0.3">
      <c r="A5262" t="s">
        <v>11</v>
      </c>
      <c r="B5262" t="s">
        <v>55</v>
      </c>
      <c r="C5262" t="s">
        <v>70</v>
      </c>
      <c r="D5262" t="s">
        <v>68</v>
      </c>
      <c r="E5262" s="3" t="s">
        <v>84</v>
      </c>
      <c r="F5262" t="s">
        <v>347</v>
      </c>
      <c r="G5262" t="s">
        <v>518</v>
      </c>
      <c r="H5262" s="5" t="s">
        <v>1710</v>
      </c>
      <c r="I5262" t="s">
        <v>1991</v>
      </c>
      <c r="J5262" t="s">
        <v>1996</v>
      </c>
      <c r="K5262">
        <v>3850</v>
      </c>
      <c r="L5262" t="str">
        <f>IFERROR(LEFT(H5262, FIND("h", H5262)-1),0)</f>
        <v>2</v>
      </c>
      <c r="M5262" t="str">
        <f>IFERROR(MID(H5262, FIND("h", H5262)+1, FIND("m", H5262) - FIND("h", H5262)-1), IFERROR(LEFT(H5262, FIND("m",  H5262)-1),0))</f>
        <v xml:space="preserve"> 20</v>
      </c>
      <c r="N5262">
        <f>Table1[[#This Row],[Duration_hr]]*60 +Table1[[#This Row],[Duration_min]]</f>
        <v>140</v>
      </c>
      <c r="O5262">
        <f>IF(I5262="non-stop", 0, VALUE(LEFT(I5262, FIND(" ", I5262)-1)))</f>
        <v>0</v>
      </c>
    </row>
    <row r="5263" spans="1:15" x14ac:dyDescent="0.3">
      <c r="A5263" t="s">
        <v>11</v>
      </c>
      <c r="B5263" t="s">
        <v>46</v>
      </c>
      <c r="C5263" t="s">
        <v>70</v>
      </c>
      <c r="D5263" t="s">
        <v>68</v>
      </c>
      <c r="E5263" s="3" t="s">
        <v>84</v>
      </c>
      <c r="F5263" t="s">
        <v>280</v>
      </c>
      <c r="G5263" t="s">
        <v>372</v>
      </c>
      <c r="H5263" s="5" t="s">
        <v>1710</v>
      </c>
      <c r="I5263" t="s">
        <v>1991</v>
      </c>
      <c r="J5263" t="s">
        <v>1996</v>
      </c>
      <c r="K5263">
        <v>3858</v>
      </c>
      <c r="L5263" t="str">
        <f>IFERROR(LEFT(H5263, FIND("h", H5263)-1),0)</f>
        <v>2</v>
      </c>
      <c r="M5263" t="str">
        <f>IFERROR(MID(H5263, FIND("h", H5263)+1, FIND("m", H5263) - FIND("h", H5263)-1), IFERROR(LEFT(H5263, FIND("m",  H5263)-1),0))</f>
        <v xml:space="preserve"> 20</v>
      </c>
      <c r="N5263">
        <f>Table1[[#This Row],[Duration_hr]]*60 +Table1[[#This Row],[Duration_min]]</f>
        <v>140</v>
      </c>
      <c r="O5263">
        <f>IF(I5263="non-stop", 0, VALUE(LEFT(I5263, FIND(" ", I5263)-1)))</f>
        <v>0</v>
      </c>
    </row>
    <row r="5264" spans="1:15" x14ac:dyDescent="0.3">
      <c r="A5264" t="s">
        <v>14</v>
      </c>
      <c r="B5264" t="s">
        <v>59</v>
      </c>
      <c r="C5264" t="s">
        <v>70</v>
      </c>
      <c r="D5264" t="s">
        <v>68</v>
      </c>
      <c r="E5264" s="3" t="s">
        <v>84</v>
      </c>
      <c r="F5264" t="s">
        <v>319</v>
      </c>
      <c r="G5264" t="s">
        <v>359</v>
      </c>
      <c r="H5264" s="5" t="s">
        <v>1710</v>
      </c>
      <c r="I5264" t="s">
        <v>1991</v>
      </c>
      <c r="J5264" t="s">
        <v>1996</v>
      </c>
      <c r="K5264">
        <v>3597</v>
      </c>
      <c r="L5264" t="str">
        <f>IFERROR(LEFT(H5264, FIND("h", H5264)-1),0)</f>
        <v>2</v>
      </c>
      <c r="M5264" t="str">
        <f>IFERROR(MID(H5264, FIND("h", H5264)+1, FIND("m", H5264) - FIND("h", H5264)-1), IFERROR(LEFT(H5264, FIND("m",  H5264)-1),0))</f>
        <v xml:space="preserve"> 20</v>
      </c>
      <c r="N5264">
        <f>Table1[[#This Row],[Duration_hr]]*60 +Table1[[#This Row],[Duration_min]]</f>
        <v>140</v>
      </c>
      <c r="O5264">
        <f>IF(I5264="non-stop", 0, VALUE(LEFT(I5264, FIND(" ", I5264)-1)))</f>
        <v>0</v>
      </c>
    </row>
    <row r="5265" spans="1:15" x14ac:dyDescent="0.3">
      <c r="A5265" t="s">
        <v>11</v>
      </c>
      <c r="B5265" t="s">
        <v>25</v>
      </c>
      <c r="C5265" t="s">
        <v>70</v>
      </c>
      <c r="D5265" t="s">
        <v>68</v>
      </c>
      <c r="E5265" s="3" t="s">
        <v>84</v>
      </c>
      <c r="F5265" t="s">
        <v>280</v>
      </c>
      <c r="G5265" t="s">
        <v>372</v>
      </c>
      <c r="H5265" s="5" t="s">
        <v>1710</v>
      </c>
      <c r="I5265" t="s">
        <v>1991</v>
      </c>
      <c r="J5265" t="s">
        <v>1996</v>
      </c>
      <c r="K5265">
        <v>3597</v>
      </c>
      <c r="L5265" t="str">
        <f>IFERROR(LEFT(H5265, FIND("h", H5265)-1),0)</f>
        <v>2</v>
      </c>
      <c r="M5265" t="str">
        <f>IFERROR(MID(H5265, FIND("h", H5265)+1, FIND("m", H5265) - FIND("h", H5265)-1), IFERROR(LEFT(H5265, FIND("m",  H5265)-1),0))</f>
        <v xml:space="preserve"> 20</v>
      </c>
      <c r="N5265">
        <f>Table1[[#This Row],[Duration_hr]]*60 +Table1[[#This Row],[Duration_min]]</f>
        <v>140</v>
      </c>
      <c r="O5265">
        <f>IF(I5265="non-stop", 0, VALUE(LEFT(I5265, FIND(" ", I5265)-1)))</f>
        <v>0</v>
      </c>
    </row>
    <row r="5266" spans="1:15" x14ac:dyDescent="0.3">
      <c r="A5266" t="s">
        <v>11</v>
      </c>
      <c r="B5266" t="s">
        <v>44</v>
      </c>
      <c r="C5266" t="s">
        <v>70</v>
      </c>
      <c r="D5266" t="s">
        <v>68</v>
      </c>
      <c r="E5266" s="3" t="s">
        <v>84</v>
      </c>
      <c r="F5266" t="s">
        <v>378</v>
      </c>
      <c r="G5266" t="s">
        <v>1486</v>
      </c>
      <c r="H5266" s="5" t="s">
        <v>1710</v>
      </c>
      <c r="I5266" t="s">
        <v>1991</v>
      </c>
      <c r="J5266" t="s">
        <v>1996</v>
      </c>
      <c r="K5266">
        <v>5277</v>
      </c>
      <c r="L5266" t="str">
        <f>IFERROR(LEFT(H5266, FIND("h", H5266)-1),0)</f>
        <v>2</v>
      </c>
      <c r="M5266" t="str">
        <f>IFERROR(MID(H5266, FIND("h", H5266)+1, FIND("m", H5266) - FIND("h", H5266)-1), IFERROR(LEFT(H5266, FIND("m",  H5266)-1),0))</f>
        <v xml:space="preserve"> 20</v>
      </c>
      <c r="N5266">
        <f>Table1[[#This Row],[Duration_hr]]*60 +Table1[[#This Row],[Duration_min]]</f>
        <v>140</v>
      </c>
      <c r="O5266">
        <f>IF(I5266="non-stop", 0, VALUE(LEFT(I5266, FIND(" ", I5266)-1)))</f>
        <v>0</v>
      </c>
    </row>
    <row r="5267" spans="1:15" x14ac:dyDescent="0.3">
      <c r="A5267" t="s">
        <v>14</v>
      </c>
      <c r="B5267" t="s">
        <v>31</v>
      </c>
      <c r="C5267" t="s">
        <v>68</v>
      </c>
      <c r="D5267" t="s">
        <v>67</v>
      </c>
      <c r="E5267" s="3" t="s">
        <v>80</v>
      </c>
      <c r="F5267" t="s">
        <v>203</v>
      </c>
      <c r="G5267" t="s">
        <v>664</v>
      </c>
      <c r="H5267" s="5" t="s">
        <v>1710</v>
      </c>
      <c r="I5267" t="s">
        <v>1991</v>
      </c>
      <c r="J5267" t="s">
        <v>1998</v>
      </c>
      <c r="K5267">
        <v>3841</v>
      </c>
      <c r="L5267" t="str">
        <f>IFERROR(LEFT(H5267, FIND("h", H5267)-1),0)</f>
        <v>2</v>
      </c>
      <c r="M5267" t="str">
        <f>IFERROR(MID(H5267, FIND("h", H5267)+1, FIND("m", H5267) - FIND("h", H5267)-1), IFERROR(LEFT(H5267, FIND("m",  H5267)-1),0))</f>
        <v xml:space="preserve"> 20</v>
      </c>
      <c r="N5267">
        <f>Table1[[#This Row],[Duration_hr]]*60 +Table1[[#This Row],[Duration_min]]</f>
        <v>140</v>
      </c>
      <c r="O5267">
        <f>IF(I5267="non-stop", 0, VALUE(LEFT(I5267, FIND(" ", I5267)-1)))</f>
        <v>0</v>
      </c>
    </row>
    <row r="5268" spans="1:15" x14ac:dyDescent="0.3">
      <c r="A5268" t="s">
        <v>11</v>
      </c>
      <c r="B5268" t="s">
        <v>53</v>
      </c>
      <c r="C5268" t="s">
        <v>70</v>
      </c>
      <c r="D5268" t="s">
        <v>68</v>
      </c>
      <c r="E5268" s="3" t="s">
        <v>84</v>
      </c>
      <c r="F5268" t="s">
        <v>301</v>
      </c>
      <c r="G5268" t="s">
        <v>395</v>
      </c>
      <c r="H5268" s="5" t="s">
        <v>1710</v>
      </c>
      <c r="I5268" t="s">
        <v>1991</v>
      </c>
      <c r="J5268" t="s">
        <v>1996</v>
      </c>
      <c r="K5268">
        <v>6297</v>
      </c>
      <c r="L5268" t="str">
        <f>IFERROR(LEFT(H5268, FIND("h", H5268)-1),0)</f>
        <v>2</v>
      </c>
      <c r="M5268" t="str">
        <f>IFERROR(MID(H5268, FIND("h", H5268)+1, FIND("m", H5268) - FIND("h", H5268)-1), IFERROR(LEFT(H5268, FIND("m",  H5268)-1),0))</f>
        <v xml:space="preserve"> 20</v>
      </c>
      <c r="N5268">
        <f>Table1[[#This Row],[Duration_hr]]*60 +Table1[[#This Row],[Duration_min]]</f>
        <v>140</v>
      </c>
      <c r="O5268">
        <f>IF(I5268="non-stop", 0, VALUE(LEFT(I5268, FIND(" ", I5268)-1)))</f>
        <v>0</v>
      </c>
    </row>
    <row r="5269" spans="1:15" x14ac:dyDescent="0.3">
      <c r="A5269" t="s">
        <v>11</v>
      </c>
      <c r="B5269" t="s">
        <v>54</v>
      </c>
      <c r="C5269" t="s">
        <v>70</v>
      </c>
      <c r="D5269" t="s">
        <v>68</v>
      </c>
      <c r="E5269" s="3" t="s">
        <v>84</v>
      </c>
      <c r="F5269" t="s">
        <v>301</v>
      </c>
      <c r="G5269" t="s">
        <v>395</v>
      </c>
      <c r="H5269" s="5" t="s">
        <v>1710</v>
      </c>
      <c r="I5269" t="s">
        <v>1991</v>
      </c>
      <c r="J5269" t="s">
        <v>1996</v>
      </c>
      <c r="K5269">
        <v>3597</v>
      </c>
      <c r="L5269" t="str">
        <f>IFERROR(LEFT(H5269, FIND("h", H5269)-1),0)</f>
        <v>2</v>
      </c>
      <c r="M5269" t="str">
        <f>IFERROR(MID(H5269, FIND("h", H5269)+1, FIND("m", H5269) - FIND("h", H5269)-1), IFERROR(LEFT(H5269, FIND("m",  H5269)-1),0))</f>
        <v xml:space="preserve"> 20</v>
      </c>
      <c r="N5269">
        <f>Table1[[#This Row],[Duration_hr]]*60 +Table1[[#This Row],[Duration_min]]</f>
        <v>140</v>
      </c>
      <c r="O5269">
        <f>IF(I5269="non-stop", 0, VALUE(LEFT(I5269, FIND(" ", I5269)-1)))</f>
        <v>0</v>
      </c>
    </row>
    <row r="5270" spans="1:15" x14ac:dyDescent="0.3">
      <c r="A5270" t="s">
        <v>11</v>
      </c>
      <c r="B5270" t="s">
        <v>35</v>
      </c>
      <c r="C5270" t="s">
        <v>70</v>
      </c>
      <c r="D5270" t="s">
        <v>68</v>
      </c>
      <c r="E5270" s="3" t="s">
        <v>84</v>
      </c>
      <c r="F5270" t="s">
        <v>347</v>
      </c>
      <c r="G5270" t="s">
        <v>518</v>
      </c>
      <c r="H5270" s="5" t="s">
        <v>1710</v>
      </c>
      <c r="I5270" t="s">
        <v>1991</v>
      </c>
      <c r="J5270" t="s">
        <v>1996</v>
      </c>
      <c r="K5270">
        <v>7295</v>
      </c>
      <c r="L5270" t="str">
        <f>IFERROR(LEFT(H5270, FIND("h", H5270)-1),0)</f>
        <v>2</v>
      </c>
      <c r="M5270" t="str">
        <f>IFERROR(MID(H5270, FIND("h", H5270)+1, FIND("m", H5270) - FIND("h", H5270)-1), IFERROR(LEFT(H5270, FIND("m",  H5270)-1),0))</f>
        <v xml:space="preserve"> 20</v>
      </c>
      <c r="N5270">
        <f>Table1[[#This Row],[Duration_hr]]*60 +Table1[[#This Row],[Duration_min]]</f>
        <v>140</v>
      </c>
      <c r="O5270">
        <f>IF(I5270="non-stop", 0, VALUE(LEFT(I5270, FIND(" ", I5270)-1)))</f>
        <v>0</v>
      </c>
    </row>
    <row r="5271" spans="1:15" x14ac:dyDescent="0.3">
      <c r="A5271" t="s">
        <v>17</v>
      </c>
      <c r="B5271" t="s">
        <v>54</v>
      </c>
      <c r="C5271" t="s">
        <v>70</v>
      </c>
      <c r="D5271" t="s">
        <v>68</v>
      </c>
      <c r="E5271" s="3" t="s">
        <v>84</v>
      </c>
      <c r="F5271" t="s">
        <v>319</v>
      </c>
      <c r="G5271" t="s">
        <v>359</v>
      </c>
      <c r="H5271" s="5" t="s">
        <v>1710</v>
      </c>
      <c r="I5271" t="s">
        <v>1991</v>
      </c>
      <c r="J5271" t="s">
        <v>1996</v>
      </c>
      <c r="K5271">
        <v>11982</v>
      </c>
      <c r="L5271" t="str">
        <f>IFERROR(LEFT(H5271, FIND("h", H5271)-1),0)</f>
        <v>2</v>
      </c>
      <c r="M5271" t="str">
        <f>IFERROR(MID(H5271, FIND("h", H5271)+1, FIND("m", H5271) - FIND("h", H5271)-1), IFERROR(LEFT(H5271, FIND("m",  H5271)-1),0))</f>
        <v xml:space="preserve"> 20</v>
      </c>
      <c r="N5271">
        <f>Table1[[#This Row],[Duration_hr]]*60 +Table1[[#This Row],[Duration_min]]</f>
        <v>140</v>
      </c>
      <c r="O5271">
        <f>IF(I5271="non-stop", 0, VALUE(LEFT(I5271, FIND(" ", I5271)-1)))</f>
        <v>0</v>
      </c>
    </row>
    <row r="5272" spans="1:15" x14ac:dyDescent="0.3">
      <c r="A5272" t="s">
        <v>14</v>
      </c>
      <c r="B5272" t="s">
        <v>54</v>
      </c>
      <c r="C5272" t="s">
        <v>68</v>
      </c>
      <c r="D5272" t="s">
        <v>67</v>
      </c>
      <c r="E5272" s="3" t="s">
        <v>80</v>
      </c>
      <c r="F5272" t="s">
        <v>203</v>
      </c>
      <c r="G5272" t="s">
        <v>1132</v>
      </c>
      <c r="H5272" s="5" t="s">
        <v>1710</v>
      </c>
      <c r="I5272" t="s">
        <v>1991</v>
      </c>
      <c r="J5272" t="s">
        <v>1998</v>
      </c>
      <c r="K5272">
        <v>3841</v>
      </c>
      <c r="L5272" t="str">
        <f>IFERROR(LEFT(H5272, FIND("h", H5272)-1),0)</f>
        <v>2</v>
      </c>
      <c r="M5272" t="str">
        <f>IFERROR(MID(H5272, FIND("h", H5272)+1, FIND("m", H5272) - FIND("h", H5272)-1), IFERROR(LEFT(H5272, FIND("m",  H5272)-1),0))</f>
        <v xml:space="preserve"> 20</v>
      </c>
      <c r="N5272">
        <f>Table1[[#This Row],[Duration_hr]]*60 +Table1[[#This Row],[Duration_min]]</f>
        <v>140</v>
      </c>
      <c r="O5272">
        <f>IF(I5272="non-stop", 0, VALUE(LEFT(I5272, FIND(" ", I5272)-1)))</f>
        <v>0</v>
      </c>
    </row>
    <row r="5273" spans="1:15" x14ac:dyDescent="0.3">
      <c r="A5273" t="s">
        <v>11</v>
      </c>
      <c r="B5273" t="s">
        <v>24</v>
      </c>
      <c r="C5273" t="s">
        <v>70</v>
      </c>
      <c r="D5273" t="s">
        <v>68</v>
      </c>
      <c r="E5273" s="3" t="s">
        <v>84</v>
      </c>
      <c r="F5273" t="s">
        <v>264</v>
      </c>
      <c r="G5273" t="s">
        <v>415</v>
      </c>
      <c r="H5273" s="5" t="s">
        <v>1710</v>
      </c>
      <c r="I5273" t="s">
        <v>1991</v>
      </c>
      <c r="J5273" t="s">
        <v>1996</v>
      </c>
      <c r="K5273">
        <v>3597</v>
      </c>
      <c r="L5273" t="str">
        <f>IFERROR(LEFT(H5273, FIND("h", H5273)-1),0)</f>
        <v>2</v>
      </c>
      <c r="M5273" t="str">
        <f>IFERROR(MID(H5273, FIND("h", H5273)+1, FIND("m", H5273) - FIND("h", H5273)-1), IFERROR(LEFT(H5273, FIND("m",  H5273)-1),0))</f>
        <v xml:space="preserve"> 20</v>
      </c>
      <c r="N5273">
        <f>Table1[[#This Row],[Duration_hr]]*60 +Table1[[#This Row],[Duration_min]]</f>
        <v>140</v>
      </c>
      <c r="O5273">
        <f>IF(I5273="non-stop", 0, VALUE(LEFT(I5273, FIND(" ", I5273)-1)))</f>
        <v>0</v>
      </c>
    </row>
    <row r="5274" spans="1:15" x14ac:dyDescent="0.3">
      <c r="A5274" t="s">
        <v>14</v>
      </c>
      <c r="B5274" t="s">
        <v>61</v>
      </c>
      <c r="C5274" t="s">
        <v>70</v>
      </c>
      <c r="D5274" t="s">
        <v>68</v>
      </c>
      <c r="E5274" s="3" t="s">
        <v>84</v>
      </c>
      <c r="F5274" t="s">
        <v>319</v>
      </c>
      <c r="G5274" t="s">
        <v>359</v>
      </c>
      <c r="H5274" s="5" t="s">
        <v>1710</v>
      </c>
      <c r="I5274" t="s">
        <v>1991</v>
      </c>
      <c r="J5274" t="s">
        <v>1996</v>
      </c>
      <c r="K5274">
        <v>3384</v>
      </c>
      <c r="L5274" t="str">
        <f>IFERROR(LEFT(H5274, FIND("h", H5274)-1),0)</f>
        <v>2</v>
      </c>
      <c r="M5274" t="str">
        <f>IFERROR(MID(H5274, FIND("h", H5274)+1, FIND("m", H5274) - FIND("h", H5274)-1), IFERROR(LEFT(H5274, FIND("m",  H5274)-1),0))</f>
        <v xml:space="preserve"> 20</v>
      </c>
      <c r="N5274">
        <f>Table1[[#This Row],[Duration_hr]]*60 +Table1[[#This Row],[Duration_min]]</f>
        <v>140</v>
      </c>
      <c r="O5274">
        <f>IF(I5274="non-stop", 0, VALUE(LEFT(I5274, FIND(" ", I5274)-1)))</f>
        <v>0</v>
      </c>
    </row>
    <row r="5275" spans="1:15" x14ac:dyDescent="0.3">
      <c r="A5275" t="s">
        <v>14</v>
      </c>
      <c r="B5275" t="s">
        <v>37</v>
      </c>
      <c r="C5275" t="s">
        <v>68</v>
      </c>
      <c r="D5275" t="s">
        <v>67</v>
      </c>
      <c r="E5275" s="3" t="s">
        <v>80</v>
      </c>
      <c r="F5275" t="s">
        <v>203</v>
      </c>
      <c r="G5275" t="s">
        <v>1498</v>
      </c>
      <c r="H5275" s="5" t="s">
        <v>1710</v>
      </c>
      <c r="I5275" t="s">
        <v>1991</v>
      </c>
      <c r="J5275" t="s">
        <v>1998</v>
      </c>
      <c r="K5275">
        <v>3841</v>
      </c>
      <c r="L5275" t="str">
        <f>IFERROR(LEFT(H5275, FIND("h", H5275)-1),0)</f>
        <v>2</v>
      </c>
      <c r="M5275" t="str">
        <f>IFERROR(MID(H5275, FIND("h", H5275)+1, FIND("m", H5275) - FIND("h", H5275)-1), IFERROR(LEFT(H5275, FIND("m",  H5275)-1),0))</f>
        <v xml:space="preserve"> 20</v>
      </c>
      <c r="N5275">
        <f>Table1[[#This Row],[Duration_hr]]*60 +Table1[[#This Row],[Duration_min]]</f>
        <v>140</v>
      </c>
      <c r="O5275">
        <f>IF(I5275="non-stop", 0, VALUE(LEFT(I5275, FIND(" ", I5275)-1)))</f>
        <v>0</v>
      </c>
    </row>
    <row r="5276" spans="1:15" x14ac:dyDescent="0.3">
      <c r="A5276" t="s">
        <v>11</v>
      </c>
      <c r="B5276" t="s">
        <v>33</v>
      </c>
      <c r="C5276" t="s">
        <v>70</v>
      </c>
      <c r="D5276" t="s">
        <v>68</v>
      </c>
      <c r="E5276" s="3" t="s">
        <v>84</v>
      </c>
      <c r="F5276" t="s">
        <v>347</v>
      </c>
      <c r="G5276" t="s">
        <v>518</v>
      </c>
      <c r="H5276" s="5" t="s">
        <v>1710</v>
      </c>
      <c r="I5276" t="s">
        <v>1991</v>
      </c>
      <c r="J5276" t="s">
        <v>1996</v>
      </c>
      <c r="K5276">
        <v>3850</v>
      </c>
      <c r="L5276" t="str">
        <f>IFERROR(LEFT(H5276, FIND("h", H5276)-1),0)</f>
        <v>2</v>
      </c>
      <c r="M5276" t="str">
        <f>IFERROR(MID(H5276, FIND("h", H5276)+1, FIND("m", H5276) - FIND("h", H5276)-1), IFERROR(LEFT(H5276, FIND("m",  H5276)-1),0))</f>
        <v xml:space="preserve"> 20</v>
      </c>
      <c r="N5276">
        <f>Table1[[#This Row],[Duration_hr]]*60 +Table1[[#This Row],[Duration_min]]</f>
        <v>140</v>
      </c>
      <c r="O5276">
        <f>IF(I5276="non-stop", 0, VALUE(LEFT(I5276, FIND(" ", I5276)-1)))</f>
        <v>0</v>
      </c>
    </row>
    <row r="5277" spans="1:15" x14ac:dyDescent="0.3">
      <c r="A5277" t="s">
        <v>11</v>
      </c>
      <c r="B5277" t="s">
        <v>25</v>
      </c>
      <c r="C5277" t="s">
        <v>70</v>
      </c>
      <c r="D5277" t="s">
        <v>68</v>
      </c>
      <c r="E5277" s="3" t="s">
        <v>84</v>
      </c>
      <c r="F5277" t="s">
        <v>347</v>
      </c>
      <c r="G5277" t="s">
        <v>518</v>
      </c>
      <c r="H5277" s="5" t="s">
        <v>1710</v>
      </c>
      <c r="I5277" t="s">
        <v>1991</v>
      </c>
      <c r="J5277" t="s">
        <v>1996</v>
      </c>
      <c r="K5277">
        <v>3850</v>
      </c>
      <c r="L5277" t="str">
        <f>IFERROR(LEFT(H5277, FIND("h", H5277)-1),0)</f>
        <v>2</v>
      </c>
      <c r="M5277" t="str">
        <f>IFERROR(MID(H5277, FIND("h", H5277)+1, FIND("m", H5277) - FIND("h", H5277)-1), IFERROR(LEFT(H5277, FIND("m",  H5277)-1),0))</f>
        <v xml:space="preserve"> 20</v>
      </c>
      <c r="N5277">
        <f>Table1[[#This Row],[Duration_hr]]*60 +Table1[[#This Row],[Duration_min]]</f>
        <v>140</v>
      </c>
      <c r="O5277">
        <f>IF(I5277="non-stop", 0, VALUE(LEFT(I5277, FIND(" ", I5277)-1)))</f>
        <v>0</v>
      </c>
    </row>
    <row r="5278" spans="1:15" x14ac:dyDescent="0.3">
      <c r="A5278" t="s">
        <v>14</v>
      </c>
      <c r="B5278" t="s">
        <v>35</v>
      </c>
      <c r="C5278" t="s">
        <v>68</v>
      </c>
      <c r="D5278" t="s">
        <v>67</v>
      </c>
      <c r="E5278" s="3" t="s">
        <v>80</v>
      </c>
      <c r="F5278" t="s">
        <v>203</v>
      </c>
      <c r="G5278" t="s">
        <v>1501</v>
      </c>
      <c r="H5278" s="5" t="s">
        <v>1710</v>
      </c>
      <c r="I5278" t="s">
        <v>1991</v>
      </c>
      <c r="J5278" t="s">
        <v>1996</v>
      </c>
      <c r="K5278">
        <v>5515</v>
      </c>
      <c r="L5278" t="str">
        <f>IFERROR(LEFT(H5278, FIND("h", H5278)-1),0)</f>
        <v>2</v>
      </c>
      <c r="M5278" t="str">
        <f>IFERROR(MID(H5278, FIND("h", H5278)+1, FIND("m", H5278) - FIND("h", H5278)-1), IFERROR(LEFT(H5278, FIND("m",  H5278)-1),0))</f>
        <v xml:space="preserve"> 20</v>
      </c>
      <c r="N5278">
        <f>Table1[[#This Row],[Duration_hr]]*60 +Table1[[#This Row],[Duration_min]]</f>
        <v>140</v>
      </c>
      <c r="O5278">
        <f>IF(I5278="non-stop", 0, VALUE(LEFT(I5278, FIND(" ", I5278)-1)))</f>
        <v>0</v>
      </c>
    </row>
    <row r="5279" spans="1:15" x14ac:dyDescent="0.3">
      <c r="A5279" t="s">
        <v>14</v>
      </c>
      <c r="B5279" t="s">
        <v>34</v>
      </c>
      <c r="C5279" t="s">
        <v>68</v>
      </c>
      <c r="D5279" t="s">
        <v>67</v>
      </c>
      <c r="E5279" s="3" t="s">
        <v>80</v>
      </c>
      <c r="F5279" t="s">
        <v>203</v>
      </c>
      <c r="G5279" t="s">
        <v>1209</v>
      </c>
      <c r="H5279" s="5" t="s">
        <v>1710</v>
      </c>
      <c r="I5279" t="s">
        <v>1991</v>
      </c>
      <c r="J5279" t="s">
        <v>1998</v>
      </c>
      <c r="K5279">
        <v>3841</v>
      </c>
      <c r="L5279" t="str">
        <f>IFERROR(LEFT(H5279, FIND("h", H5279)-1),0)</f>
        <v>2</v>
      </c>
      <c r="M5279" t="str">
        <f>IFERROR(MID(H5279, FIND("h", H5279)+1, FIND("m", H5279) - FIND("h", H5279)-1), IFERROR(LEFT(H5279, FIND("m",  H5279)-1),0))</f>
        <v xml:space="preserve"> 20</v>
      </c>
      <c r="N5279">
        <f>Table1[[#This Row],[Duration_hr]]*60 +Table1[[#This Row],[Duration_min]]</f>
        <v>140</v>
      </c>
      <c r="O5279">
        <f>IF(I5279="non-stop", 0, VALUE(LEFT(I5279, FIND(" ", I5279)-1)))</f>
        <v>0</v>
      </c>
    </row>
    <row r="5280" spans="1:15" x14ac:dyDescent="0.3">
      <c r="A5280" t="s">
        <v>14</v>
      </c>
      <c r="B5280" t="s">
        <v>46</v>
      </c>
      <c r="C5280" t="s">
        <v>70</v>
      </c>
      <c r="D5280" t="s">
        <v>68</v>
      </c>
      <c r="E5280" s="3" t="s">
        <v>84</v>
      </c>
      <c r="F5280" t="s">
        <v>319</v>
      </c>
      <c r="G5280" t="s">
        <v>359</v>
      </c>
      <c r="H5280" s="5" t="s">
        <v>1710</v>
      </c>
      <c r="I5280" t="s">
        <v>1991</v>
      </c>
      <c r="J5280" t="s">
        <v>1998</v>
      </c>
      <c r="K5280">
        <v>3543</v>
      </c>
      <c r="L5280" t="str">
        <f>IFERROR(LEFT(H5280, FIND("h", H5280)-1),0)</f>
        <v>2</v>
      </c>
      <c r="M5280" t="str">
        <f>IFERROR(MID(H5280, FIND("h", H5280)+1, FIND("m", H5280) - FIND("h", H5280)-1), IFERROR(LEFT(H5280, FIND("m",  H5280)-1),0))</f>
        <v xml:space="preserve"> 20</v>
      </c>
      <c r="N5280">
        <f>Table1[[#This Row],[Duration_hr]]*60 +Table1[[#This Row],[Duration_min]]</f>
        <v>140</v>
      </c>
      <c r="O5280">
        <f>IF(I5280="non-stop", 0, VALUE(LEFT(I5280, FIND(" ", I5280)-1)))</f>
        <v>0</v>
      </c>
    </row>
    <row r="5281" spans="1:15" x14ac:dyDescent="0.3">
      <c r="A5281" t="s">
        <v>14</v>
      </c>
      <c r="B5281" t="s">
        <v>30</v>
      </c>
      <c r="C5281" t="s">
        <v>70</v>
      </c>
      <c r="D5281" t="s">
        <v>68</v>
      </c>
      <c r="E5281" s="3" t="s">
        <v>84</v>
      </c>
      <c r="F5281" t="s">
        <v>319</v>
      </c>
      <c r="G5281" t="s">
        <v>359</v>
      </c>
      <c r="H5281" s="5" t="s">
        <v>1710</v>
      </c>
      <c r="I5281" t="s">
        <v>1991</v>
      </c>
      <c r="J5281" t="s">
        <v>1998</v>
      </c>
      <c r="K5281">
        <v>3543</v>
      </c>
      <c r="L5281" t="str">
        <f>IFERROR(LEFT(H5281, FIND("h", H5281)-1),0)</f>
        <v>2</v>
      </c>
      <c r="M5281" t="str">
        <f>IFERROR(MID(H5281, FIND("h", H5281)+1, FIND("m", H5281) - FIND("h", H5281)-1), IFERROR(LEFT(H5281, FIND("m",  H5281)-1),0))</f>
        <v xml:space="preserve"> 20</v>
      </c>
      <c r="N5281">
        <f>Table1[[#This Row],[Duration_hr]]*60 +Table1[[#This Row],[Duration_min]]</f>
        <v>140</v>
      </c>
      <c r="O5281">
        <f>IF(I5281="non-stop", 0, VALUE(LEFT(I5281, FIND(" ", I5281)-1)))</f>
        <v>0</v>
      </c>
    </row>
    <row r="5282" spans="1:15" x14ac:dyDescent="0.3">
      <c r="A5282" t="s">
        <v>14</v>
      </c>
      <c r="B5282" t="s">
        <v>58</v>
      </c>
      <c r="C5282" t="s">
        <v>68</v>
      </c>
      <c r="D5282" t="s">
        <v>67</v>
      </c>
      <c r="E5282" s="3" t="s">
        <v>80</v>
      </c>
      <c r="F5282" t="s">
        <v>203</v>
      </c>
      <c r="G5282" t="s">
        <v>607</v>
      </c>
      <c r="H5282" s="5" t="s">
        <v>1710</v>
      </c>
      <c r="I5282" t="s">
        <v>1991</v>
      </c>
      <c r="J5282" t="s">
        <v>1998</v>
      </c>
      <c r="K5282">
        <v>4807</v>
      </c>
      <c r="L5282" t="str">
        <f>IFERROR(LEFT(H5282, FIND("h", H5282)-1),0)</f>
        <v>2</v>
      </c>
      <c r="M5282" t="str">
        <f>IFERROR(MID(H5282, FIND("h", H5282)+1, FIND("m", H5282) - FIND("h", H5282)-1), IFERROR(LEFT(H5282, FIND("m",  H5282)-1),0))</f>
        <v xml:space="preserve"> 20</v>
      </c>
      <c r="N5282">
        <f>Table1[[#This Row],[Duration_hr]]*60 +Table1[[#This Row],[Duration_min]]</f>
        <v>140</v>
      </c>
      <c r="O5282">
        <f>IF(I5282="non-stop", 0, VALUE(LEFT(I5282, FIND(" ", I5282)-1)))</f>
        <v>0</v>
      </c>
    </row>
    <row r="5283" spans="1:15" x14ac:dyDescent="0.3">
      <c r="A5283" t="s">
        <v>11</v>
      </c>
      <c r="B5283" t="s">
        <v>54</v>
      </c>
      <c r="C5283" t="s">
        <v>70</v>
      </c>
      <c r="D5283" t="s">
        <v>68</v>
      </c>
      <c r="E5283" s="3" t="s">
        <v>84</v>
      </c>
      <c r="F5283" t="s">
        <v>280</v>
      </c>
      <c r="G5283" t="s">
        <v>372</v>
      </c>
      <c r="H5283" s="5" t="s">
        <v>1710</v>
      </c>
      <c r="I5283" t="s">
        <v>1991</v>
      </c>
      <c r="J5283" t="s">
        <v>1996</v>
      </c>
      <c r="K5283">
        <v>3597</v>
      </c>
      <c r="L5283" t="str">
        <f>IFERROR(LEFT(H5283, FIND("h", H5283)-1),0)</f>
        <v>2</v>
      </c>
      <c r="M5283" t="str">
        <f>IFERROR(MID(H5283, FIND("h", H5283)+1, FIND("m", H5283) - FIND("h", H5283)-1), IFERROR(LEFT(H5283, FIND("m",  H5283)-1),0))</f>
        <v xml:space="preserve"> 20</v>
      </c>
      <c r="N5283">
        <f>Table1[[#This Row],[Duration_hr]]*60 +Table1[[#This Row],[Duration_min]]</f>
        <v>140</v>
      </c>
      <c r="O5283">
        <f>IF(I5283="non-stop", 0, VALUE(LEFT(I5283, FIND(" ", I5283)-1)))</f>
        <v>0</v>
      </c>
    </row>
    <row r="5284" spans="1:15" x14ac:dyDescent="0.3">
      <c r="A5284" t="s">
        <v>11</v>
      </c>
      <c r="B5284" t="s">
        <v>59</v>
      </c>
      <c r="C5284" t="s">
        <v>70</v>
      </c>
      <c r="D5284" t="s">
        <v>68</v>
      </c>
      <c r="E5284" s="3" t="s">
        <v>84</v>
      </c>
      <c r="F5284" t="s">
        <v>280</v>
      </c>
      <c r="G5284" t="s">
        <v>372</v>
      </c>
      <c r="H5284" s="5" t="s">
        <v>1710</v>
      </c>
      <c r="I5284" t="s">
        <v>1991</v>
      </c>
      <c r="J5284" t="s">
        <v>1996</v>
      </c>
      <c r="K5284">
        <v>3597</v>
      </c>
      <c r="L5284" t="str">
        <f>IFERROR(LEFT(H5284, FIND("h", H5284)-1),0)</f>
        <v>2</v>
      </c>
      <c r="M5284" t="str">
        <f>IFERROR(MID(H5284, FIND("h", H5284)+1, FIND("m", H5284) - FIND("h", H5284)-1), IFERROR(LEFT(H5284, FIND("m",  H5284)-1),0))</f>
        <v xml:space="preserve"> 20</v>
      </c>
      <c r="N5284">
        <f>Table1[[#This Row],[Duration_hr]]*60 +Table1[[#This Row],[Duration_min]]</f>
        <v>140</v>
      </c>
      <c r="O5284">
        <f>IF(I5284="non-stop", 0, VALUE(LEFT(I5284, FIND(" ", I5284)-1)))</f>
        <v>0</v>
      </c>
    </row>
    <row r="5285" spans="1:15" x14ac:dyDescent="0.3">
      <c r="A5285" t="s">
        <v>11</v>
      </c>
      <c r="B5285" t="s">
        <v>61</v>
      </c>
      <c r="C5285" t="s">
        <v>70</v>
      </c>
      <c r="D5285" t="s">
        <v>68</v>
      </c>
      <c r="E5285" s="3" t="s">
        <v>84</v>
      </c>
      <c r="F5285" t="s">
        <v>301</v>
      </c>
      <c r="G5285" t="s">
        <v>395</v>
      </c>
      <c r="H5285" s="5" t="s">
        <v>1710</v>
      </c>
      <c r="I5285" t="s">
        <v>1991</v>
      </c>
      <c r="J5285" t="s">
        <v>1996</v>
      </c>
      <c r="K5285">
        <v>4332</v>
      </c>
      <c r="L5285" t="str">
        <f>IFERROR(LEFT(H5285, FIND("h", H5285)-1),0)</f>
        <v>2</v>
      </c>
      <c r="M5285" t="str">
        <f>IFERROR(MID(H5285, FIND("h", H5285)+1, FIND("m", H5285) - FIND("h", H5285)-1), IFERROR(LEFT(H5285, FIND("m",  H5285)-1),0))</f>
        <v xml:space="preserve"> 20</v>
      </c>
      <c r="N5285">
        <f>Table1[[#This Row],[Duration_hr]]*60 +Table1[[#This Row],[Duration_min]]</f>
        <v>140</v>
      </c>
      <c r="O5285">
        <f>IF(I5285="non-stop", 0, VALUE(LEFT(I5285, FIND(" ", I5285)-1)))</f>
        <v>0</v>
      </c>
    </row>
    <row r="5286" spans="1:15" x14ac:dyDescent="0.3">
      <c r="A5286" t="s">
        <v>14</v>
      </c>
      <c r="B5286" t="s">
        <v>24</v>
      </c>
      <c r="C5286" t="s">
        <v>70</v>
      </c>
      <c r="D5286" t="s">
        <v>68</v>
      </c>
      <c r="E5286" s="3" t="s">
        <v>84</v>
      </c>
      <c r="F5286" t="s">
        <v>319</v>
      </c>
      <c r="G5286" t="s">
        <v>359</v>
      </c>
      <c r="H5286" s="5" t="s">
        <v>1710</v>
      </c>
      <c r="I5286" t="s">
        <v>1991</v>
      </c>
      <c r="J5286" t="s">
        <v>1998</v>
      </c>
      <c r="K5286">
        <v>3543</v>
      </c>
      <c r="L5286" t="str">
        <f>IFERROR(LEFT(H5286, FIND("h", H5286)-1),0)</f>
        <v>2</v>
      </c>
      <c r="M5286" t="str">
        <f>IFERROR(MID(H5286, FIND("h", H5286)+1, FIND("m", H5286) - FIND("h", H5286)-1), IFERROR(LEFT(H5286, FIND("m",  H5286)-1),0))</f>
        <v xml:space="preserve"> 20</v>
      </c>
      <c r="N5286">
        <f>Table1[[#This Row],[Duration_hr]]*60 +Table1[[#This Row],[Duration_min]]</f>
        <v>140</v>
      </c>
      <c r="O5286">
        <f>IF(I5286="non-stop", 0, VALUE(LEFT(I5286, FIND(" ", I5286)-1)))</f>
        <v>0</v>
      </c>
    </row>
    <row r="5287" spans="1:15" x14ac:dyDescent="0.3">
      <c r="A5287" t="s">
        <v>11</v>
      </c>
      <c r="B5287" t="s">
        <v>31</v>
      </c>
      <c r="C5287" t="s">
        <v>70</v>
      </c>
      <c r="D5287" t="s">
        <v>68</v>
      </c>
      <c r="E5287" s="3" t="s">
        <v>84</v>
      </c>
      <c r="F5287" t="s">
        <v>280</v>
      </c>
      <c r="G5287" t="s">
        <v>372</v>
      </c>
      <c r="H5287" s="5" t="s">
        <v>1710</v>
      </c>
      <c r="I5287" t="s">
        <v>1991</v>
      </c>
      <c r="J5287" t="s">
        <v>1996</v>
      </c>
      <c r="K5287">
        <v>3597</v>
      </c>
      <c r="L5287" t="str">
        <f>IFERROR(LEFT(H5287, FIND("h", H5287)-1),0)</f>
        <v>2</v>
      </c>
      <c r="M5287" t="str">
        <f>IFERROR(MID(H5287, FIND("h", H5287)+1, FIND("m", H5287) - FIND("h", H5287)-1), IFERROR(LEFT(H5287, FIND("m",  H5287)-1),0))</f>
        <v xml:space="preserve"> 20</v>
      </c>
      <c r="N5287">
        <f>Table1[[#This Row],[Duration_hr]]*60 +Table1[[#This Row],[Duration_min]]</f>
        <v>140</v>
      </c>
      <c r="O5287">
        <f>IF(I5287="non-stop", 0, VALUE(LEFT(I5287, FIND(" ", I5287)-1)))</f>
        <v>0</v>
      </c>
    </row>
    <row r="5288" spans="1:15" x14ac:dyDescent="0.3">
      <c r="A5288" t="s">
        <v>11</v>
      </c>
      <c r="B5288" t="s">
        <v>52</v>
      </c>
      <c r="C5288" t="s">
        <v>70</v>
      </c>
      <c r="D5288" t="s">
        <v>68</v>
      </c>
      <c r="E5288" s="3" t="s">
        <v>84</v>
      </c>
      <c r="F5288" t="s">
        <v>301</v>
      </c>
      <c r="G5288" t="s">
        <v>395</v>
      </c>
      <c r="H5288" s="5" t="s">
        <v>1710</v>
      </c>
      <c r="I5288" t="s">
        <v>1991</v>
      </c>
      <c r="J5288" t="s">
        <v>1996</v>
      </c>
      <c r="K5288">
        <v>3597</v>
      </c>
      <c r="L5288" t="str">
        <f>IFERROR(LEFT(H5288, FIND("h", H5288)-1),0)</f>
        <v>2</v>
      </c>
      <c r="M5288" t="str">
        <f>IFERROR(MID(H5288, FIND("h", H5288)+1, FIND("m", H5288) - FIND("h", H5288)-1), IFERROR(LEFT(H5288, FIND("m",  H5288)-1),0))</f>
        <v xml:space="preserve"> 20</v>
      </c>
      <c r="N5288">
        <f>Table1[[#This Row],[Duration_hr]]*60 +Table1[[#This Row],[Duration_min]]</f>
        <v>140</v>
      </c>
      <c r="O5288">
        <f>IF(I5288="non-stop", 0, VALUE(LEFT(I5288, FIND(" ", I5288)-1)))</f>
        <v>0</v>
      </c>
    </row>
    <row r="5289" spans="1:15" x14ac:dyDescent="0.3">
      <c r="A5289" t="s">
        <v>11</v>
      </c>
      <c r="B5289" t="s">
        <v>64</v>
      </c>
      <c r="C5289" t="s">
        <v>70</v>
      </c>
      <c r="D5289" t="s">
        <v>68</v>
      </c>
      <c r="E5289" s="3" t="s">
        <v>84</v>
      </c>
      <c r="F5289" t="s">
        <v>347</v>
      </c>
      <c r="G5289" t="s">
        <v>518</v>
      </c>
      <c r="H5289" s="5" t="s">
        <v>1710</v>
      </c>
      <c r="I5289" t="s">
        <v>1991</v>
      </c>
      <c r="J5289" t="s">
        <v>1996</v>
      </c>
      <c r="K5289">
        <v>8580</v>
      </c>
      <c r="L5289" t="str">
        <f>IFERROR(LEFT(H5289, FIND("h", H5289)-1),0)</f>
        <v>2</v>
      </c>
      <c r="M5289" t="str">
        <f>IFERROR(MID(H5289, FIND("h", H5289)+1, FIND("m", H5289) - FIND("h", H5289)-1), IFERROR(LEFT(H5289, FIND("m",  H5289)-1),0))</f>
        <v xml:space="preserve"> 20</v>
      </c>
      <c r="N5289">
        <f>Table1[[#This Row],[Duration_hr]]*60 +Table1[[#This Row],[Duration_min]]</f>
        <v>140</v>
      </c>
      <c r="O5289">
        <f>IF(I5289="non-stop", 0, VALUE(LEFT(I5289, FIND(" ", I5289)-1)))</f>
        <v>0</v>
      </c>
    </row>
    <row r="5290" spans="1:15" x14ac:dyDescent="0.3">
      <c r="A5290" t="s">
        <v>14</v>
      </c>
      <c r="B5290" t="s">
        <v>60</v>
      </c>
      <c r="C5290" t="s">
        <v>70</v>
      </c>
      <c r="D5290" t="s">
        <v>68</v>
      </c>
      <c r="E5290" s="3" t="s">
        <v>84</v>
      </c>
      <c r="F5290" t="s">
        <v>319</v>
      </c>
      <c r="G5290" t="s">
        <v>359</v>
      </c>
      <c r="H5290" s="5" t="s">
        <v>1710</v>
      </c>
      <c r="I5290" t="s">
        <v>1991</v>
      </c>
      <c r="J5290" t="s">
        <v>1998</v>
      </c>
      <c r="K5290">
        <v>3332</v>
      </c>
      <c r="L5290" t="str">
        <f>IFERROR(LEFT(H5290, FIND("h", H5290)-1),0)</f>
        <v>2</v>
      </c>
      <c r="M5290" t="str">
        <f>IFERROR(MID(H5290, FIND("h", H5290)+1, FIND("m", H5290) - FIND("h", H5290)-1), IFERROR(LEFT(H5290, FIND("m",  H5290)-1),0))</f>
        <v xml:space="preserve"> 20</v>
      </c>
      <c r="N5290">
        <f>Table1[[#This Row],[Duration_hr]]*60 +Table1[[#This Row],[Duration_min]]</f>
        <v>140</v>
      </c>
      <c r="O5290">
        <f>IF(I5290="non-stop", 0, VALUE(LEFT(I5290, FIND(" ", I5290)-1)))</f>
        <v>0</v>
      </c>
    </row>
    <row r="5291" spans="1:15" x14ac:dyDescent="0.3">
      <c r="A5291" t="s">
        <v>11</v>
      </c>
      <c r="B5291" t="s">
        <v>52</v>
      </c>
      <c r="C5291" t="s">
        <v>70</v>
      </c>
      <c r="D5291" t="s">
        <v>68</v>
      </c>
      <c r="E5291" s="3" t="s">
        <v>84</v>
      </c>
      <c r="F5291" t="s">
        <v>347</v>
      </c>
      <c r="G5291" t="s">
        <v>518</v>
      </c>
      <c r="H5291" s="5" t="s">
        <v>1710</v>
      </c>
      <c r="I5291" t="s">
        <v>1991</v>
      </c>
      <c r="J5291" t="s">
        <v>1996</v>
      </c>
      <c r="K5291">
        <v>3850</v>
      </c>
      <c r="L5291" t="str">
        <f>IFERROR(LEFT(H5291, FIND("h", H5291)-1),0)</f>
        <v>2</v>
      </c>
      <c r="M5291" t="str">
        <f>IFERROR(MID(H5291, FIND("h", H5291)+1, FIND("m", H5291) - FIND("h", H5291)-1), IFERROR(LEFT(H5291, FIND("m",  H5291)-1),0))</f>
        <v xml:space="preserve"> 20</v>
      </c>
      <c r="N5291">
        <f>Table1[[#This Row],[Duration_hr]]*60 +Table1[[#This Row],[Duration_min]]</f>
        <v>140</v>
      </c>
      <c r="O5291">
        <f>IF(I5291="non-stop", 0, VALUE(LEFT(I5291, FIND(" ", I5291)-1)))</f>
        <v>0</v>
      </c>
    </row>
    <row r="5292" spans="1:15" x14ac:dyDescent="0.3">
      <c r="A5292" t="s">
        <v>11</v>
      </c>
      <c r="B5292" t="s">
        <v>50</v>
      </c>
      <c r="C5292" t="s">
        <v>70</v>
      </c>
      <c r="D5292" t="s">
        <v>68</v>
      </c>
      <c r="E5292" s="3" t="s">
        <v>84</v>
      </c>
      <c r="F5292" t="s">
        <v>378</v>
      </c>
      <c r="G5292" t="s">
        <v>1529</v>
      </c>
      <c r="H5292" s="5" t="s">
        <v>1710</v>
      </c>
      <c r="I5292" t="s">
        <v>1991</v>
      </c>
      <c r="J5292" t="s">
        <v>1996</v>
      </c>
      <c r="K5292">
        <v>5277</v>
      </c>
      <c r="L5292" t="str">
        <f>IFERROR(LEFT(H5292, FIND("h", H5292)-1),0)</f>
        <v>2</v>
      </c>
      <c r="M5292" t="str">
        <f>IFERROR(MID(H5292, FIND("h", H5292)+1, FIND("m", H5292) - FIND("h", H5292)-1), IFERROR(LEFT(H5292, FIND("m",  H5292)-1),0))</f>
        <v xml:space="preserve"> 20</v>
      </c>
      <c r="N5292">
        <f>Table1[[#This Row],[Duration_hr]]*60 +Table1[[#This Row],[Duration_min]]</f>
        <v>140</v>
      </c>
      <c r="O5292">
        <f>IF(I5292="non-stop", 0, VALUE(LEFT(I5292, FIND(" ", I5292)-1)))</f>
        <v>0</v>
      </c>
    </row>
    <row r="5293" spans="1:15" x14ac:dyDescent="0.3">
      <c r="A5293" t="s">
        <v>11</v>
      </c>
      <c r="B5293" t="s">
        <v>52</v>
      </c>
      <c r="C5293" t="s">
        <v>70</v>
      </c>
      <c r="D5293" t="s">
        <v>68</v>
      </c>
      <c r="E5293" s="3" t="s">
        <v>84</v>
      </c>
      <c r="F5293" t="s">
        <v>378</v>
      </c>
      <c r="G5293" t="s">
        <v>1537</v>
      </c>
      <c r="H5293" s="5" t="s">
        <v>1710</v>
      </c>
      <c r="I5293" t="s">
        <v>1991</v>
      </c>
      <c r="J5293" t="s">
        <v>1996</v>
      </c>
      <c r="K5293">
        <v>5277</v>
      </c>
      <c r="L5293" t="str">
        <f>IFERROR(LEFT(H5293, FIND("h", H5293)-1),0)</f>
        <v>2</v>
      </c>
      <c r="M5293" t="str">
        <f>IFERROR(MID(H5293, FIND("h", H5293)+1, FIND("m", H5293) - FIND("h", H5293)-1), IFERROR(LEFT(H5293, FIND("m",  H5293)-1),0))</f>
        <v xml:space="preserve"> 20</v>
      </c>
      <c r="N5293">
        <f>Table1[[#This Row],[Duration_hr]]*60 +Table1[[#This Row],[Duration_min]]</f>
        <v>140</v>
      </c>
      <c r="O5293">
        <f>IF(I5293="non-stop", 0, VALUE(LEFT(I5293, FIND(" ", I5293)-1)))</f>
        <v>0</v>
      </c>
    </row>
    <row r="5294" spans="1:15" x14ac:dyDescent="0.3">
      <c r="A5294" t="s">
        <v>17</v>
      </c>
      <c r="B5294" t="s">
        <v>55</v>
      </c>
      <c r="C5294" t="s">
        <v>70</v>
      </c>
      <c r="D5294" t="s">
        <v>68</v>
      </c>
      <c r="E5294" s="3" t="s">
        <v>84</v>
      </c>
      <c r="F5294" t="s">
        <v>319</v>
      </c>
      <c r="G5294" t="s">
        <v>359</v>
      </c>
      <c r="H5294" s="5" t="s">
        <v>1710</v>
      </c>
      <c r="I5294" t="s">
        <v>1991</v>
      </c>
      <c r="J5294" t="s">
        <v>1996</v>
      </c>
      <c r="K5294">
        <v>11982</v>
      </c>
      <c r="L5294" t="str">
        <f>IFERROR(LEFT(H5294, FIND("h", H5294)-1),0)</f>
        <v>2</v>
      </c>
      <c r="M5294" t="str">
        <f>IFERROR(MID(H5294, FIND("h", H5294)+1, FIND("m", H5294) - FIND("h", H5294)-1), IFERROR(LEFT(H5294, FIND("m",  H5294)-1),0))</f>
        <v xml:space="preserve"> 20</v>
      </c>
      <c r="N5294">
        <f>Table1[[#This Row],[Duration_hr]]*60 +Table1[[#This Row],[Duration_min]]</f>
        <v>140</v>
      </c>
      <c r="O5294">
        <f>IF(I5294="non-stop", 0, VALUE(LEFT(I5294, FIND(" ", I5294)-1)))</f>
        <v>0</v>
      </c>
    </row>
    <row r="5295" spans="1:15" x14ac:dyDescent="0.3">
      <c r="A5295" t="s">
        <v>14</v>
      </c>
      <c r="B5295" t="s">
        <v>25</v>
      </c>
      <c r="C5295" t="s">
        <v>70</v>
      </c>
      <c r="D5295" t="s">
        <v>68</v>
      </c>
      <c r="E5295" s="3" t="s">
        <v>84</v>
      </c>
      <c r="F5295" t="s">
        <v>319</v>
      </c>
      <c r="G5295" t="s">
        <v>359</v>
      </c>
      <c r="H5295" s="5" t="s">
        <v>1710</v>
      </c>
      <c r="I5295" t="s">
        <v>1991</v>
      </c>
      <c r="J5295" t="s">
        <v>1998</v>
      </c>
      <c r="K5295">
        <v>3543</v>
      </c>
      <c r="L5295" t="str">
        <f>IFERROR(LEFT(H5295, FIND("h", H5295)-1),0)</f>
        <v>2</v>
      </c>
      <c r="M5295" t="str">
        <f>IFERROR(MID(H5295, FIND("h", H5295)+1, FIND("m", H5295) - FIND("h", H5295)-1), IFERROR(LEFT(H5295, FIND("m",  H5295)-1),0))</f>
        <v xml:space="preserve"> 20</v>
      </c>
      <c r="N5295">
        <f>Table1[[#This Row],[Duration_hr]]*60 +Table1[[#This Row],[Duration_min]]</f>
        <v>140</v>
      </c>
      <c r="O5295">
        <f>IF(I5295="non-stop", 0, VALUE(LEFT(I5295, FIND(" ", I5295)-1)))</f>
        <v>0</v>
      </c>
    </row>
    <row r="5296" spans="1:15" x14ac:dyDescent="0.3">
      <c r="A5296" t="s">
        <v>14</v>
      </c>
      <c r="B5296" t="s">
        <v>43</v>
      </c>
      <c r="C5296" t="s">
        <v>70</v>
      </c>
      <c r="D5296" t="s">
        <v>68</v>
      </c>
      <c r="E5296" s="3" t="s">
        <v>84</v>
      </c>
      <c r="F5296" t="s">
        <v>319</v>
      </c>
      <c r="G5296" t="s">
        <v>359</v>
      </c>
      <c r="H5296" s="5" t="s">
        <v>1710</v>
      </c>
      <c r="I5296" t="s">
        <v>1991</v>
      </c>
      <c r="J5296" t="s">
        <v>1996</v>
      </c>
      <c r="K5296">
        <v>3597</v>
      </c>
      <c r="L5296" t="str">
        <f>IFERROR(LEFT(H5296, FIND("h", H5296)-1),0)</f>
        <v>2</v>
      </c>
      <c r="M5296" t="str">
        <f>IFERROR(MID(H5296, FIND("h", H5296)+1, FIND("m", H5296) - FIND("h", H5296)-1), IFERROR(LEFT(H5296, FIND("m",  H5296)-1),0))</f>
        <v xml:space="preserve"> 20</v>
      </c>
      <c r="N5296">
        <f>Table1[[#This Row],[Duration_hr]]*60 +Table1[[#This Row],[Duration_min]]</f>
        <v>140</v>
      </c>
      <c r="O5296">
        <f>IF(I5296="non-stop", 0, VALUE(LEFT(I5296, FIND(" ", I5296)-1)))</f>
        <v>0</v>
      </c>
    </row>
    <row r="5297" spans="1:15" x14ac:dyDescent="0.3">
      <c r="A5297" t="s">
        <v>11</v>
      </c>
      <c r="B5297" t="s">
        <v>33</v>
      </c>
      <c r="C5297" t="s">
        <v>70</v>
      </c>
      <c r="D5297" t="s">
        <v>68</v>
      </c>
      <c r="E5297" s="3" t="s">
        <v>84</v>
      </c>
      <c r="F5297" t="s">
        <v>301</v>
      </c>
      <c r="G5297" t="s">
        <v>395</v>
      </c>
      <c r="H5297" s="5" t="s">
        <v>1710</v>
      </c>
      <c r="I5297" t="s">
        <v>1991</v>
      </c>
      <c r="J5297" t="s">
        <v>1996</v>
      </c>
      <c r="K5297">
        <v>3597</v>
      </c>
      <c r="L5297" t="str">
        <f>IFERROR(LEFT(H5297, FIND("h", H5297)-1),0)</f>
        <v>2</v>
      </c>
      <c r="M5297" t="str">
        <f>IFERROR(MID(H5297, FIND("h", H5297)+1, FIND("m", H5297) - FIND("h", H5297)-1), IFERROR(LEFT(H5297, FIND("m",  H5297)-1),0))</f>
        <v xml:space="preserve"> 20</v>
      </c>
      <c r="N5297">
        <f>Table1[[#This Row],[Duration_hr]]*60 +Table1[[#This Row],[Duration_min]]</f>
        <v>140</v>
      </c>
      <c r="O5297">
        <f>IF(I5297="non-stop", 0, VALUE(LEFT(I5297, FIND(" ", I5297)-1)))</f>
        <v>0</v>
      </c>
    </row>
    <row r="5298" spans="1:15" x14ac:dyDescent="0.3">
      <c r="A5298" t="s">
        <v>14</v>
      </c>
      <c r="B5298" t="s">
        <v>48</v>
      </c>
      <c r="C5298" t="s">
        <v>70</v>
      </c>
      <c r="D5298" t="s">
        <v>68</v>
      </c>
      <c r="E5298" s="3" t="s">
        <v>84</v>
      </c>
      <c r="F5298" t="s">
        <v>319</v>
      </c>
      <c r="G5298" t="s">
        <v>359</v>
      </c>
      <c r="H5298" s="5" t="s">
        <v>1710</v>
      </c>
      <c r="I5298" t="s">
        <v>1991</v>
      </c>
      <c r="J5298" t="s">
        <v>1996</v>
      </c>
      <c r="K5298">
        <v>3597</v>
      </c>
      <c r="L5298" t="str">
        <f>IFERROR(LEFT(H5298, FIND("h", H5298)-1),0)</f>
        <v>2</v>
      </c>
      <c r="M5298" t="str">
        <f>IFERROR(MID(H5298, FIND("h", H5298)+1, FIND("m", H5298) - FIND("h", H5298)-1), IFERROR(LEFT(H5298, FIND("m",  H5298)-1),0))</f>
        <v xml:space="preserve"> 20</v>
      </c>
      <c r="N5298">
        <f>Table1[[#This Row],[Duration_hr]]*60 +Table1[[#This Row],[Duration_min]]</f>
        <v>140</v>
      </c>
      <c r="O5298">
        <f>IF(I5298="non-stop", 0, VALUE(LEFT(I5298, FIND(" ", I5298)-1)))</f>
        <v>0</v>
      </c>
    </row>
    <row r="5299" spans="1:15" x14ac:dyDescent="0.3">
      <c r="A5299" t="s">
        <v>11</v>
      </c>
      <c r="B5299" t="s">
        <v>23</v>
      </c>
      <c r="C5299" t="s">
        <v>70</v>
      </c>
      <c r="D5299" t="s">
        <v>68</v>
      </c>
      <c r="E5299" s="3" t="s">
        <v>84</v>
      </c>
      <c r="F5299" t="s">
        <v>301</v>
      </c>
      <c r="G5299" t="s">
        <v>395</v>
      </c>
      <c r="H5299" s="5" t="s">
        <v>1710</v>
      </c>
      <c r="I5299" t="s">
        <v>1991</v>
      </c>
      <c r="J5299" t="s">
        <v>1996</v>
      </c>
      <c r="K5299">
        <v>7295</v>
      </c>
      <c r="L5299" t="str">
        <f>IFERROR(LEFT(H5299, FIND("h", H5299)-1),0)</f>
        <v>2</v>
      </c>
      <c r="M5299" t="str">
        <f>IFERROR(MID(H5299, FIND("h", H5299)+1, FIND("m", H5299) - FIND("h", H5299)-1), IFERROR(LEFT(H5299, FIND("m",  H5299)-1),0))</f>
        <v xml:space="preserve"> 20</v>
      </c>
      <c r="N5299">
        <f>Table1[[#This Row],[Duration_hr]]*60 +Table1[[#This Row],[Duration_min]]</f>
        <v>140</v>
      </c>
      <c r="O5299">
        <f>IF(I5299="non-stop", 0, VALUE(LEFT(I5299, FIND(" ", I5299)-1)))</f>
        <v>0</v>
      </c>
    </row>
    <row r="5300" spans="1:15" x14ac:dyDescent="0.3">
      <c r="A5300" t="s">
        <v>11</v>
      </c>
      <c r="B5300" t="s">
        <v>28</v>
      </c>
      <c r="C5300" t="s">
        <v>70</v>
      </c>
      <c r="D5300" t="s">
        <v>68</v>
      </c>
      <c r="E5300" s="3" t="s">
        <v>84</v>
      </c>
      <c r="F5300" t="s">
        <v>301</v>
      </c>
      <c r="G5300" t="s">
        <v>395</v>
      </c>
      <c r="H5300" s="5" t="s">
        <v>1710</v>
      </c>
      <c r="I5300" t="s">
        <v>1991</v>
      </c>
      <c r="J5300" t="s">
        <v>1996</v>
      </c>
      <c r="K5300">
        <v>3597</v>
      </c>
      <c r="L5300" t="str">
        <f>IFERROR(LEFT(H5300, FIND("h", H5300)-1),0)</f>
        <v>2</v>
      </c>
      <c r="M5300" t="str">
        <f>IFERROR(MID(H5300, FIND("h", H5300)+1, FIND("m", H5300) - FIND("h", H5300)-1), IFERROR(LEFT(H5300, FIND("m",  H5300)-1),0))</f>
        <v xml:space="preserve"> 20</v>
      </c>
      <c r="N5300">
        <f>Table1[[#This Row],[Duration_hr]]*60 +Table1[[#This Row],[Duration_min]]</f>
        <v>140</v>
      </c>
      <c r="O5300">
        <f>IF(I5300="non-stop", 0, VALUE(LEFT(I5300, FIND(" ", I5300)-1)))</f>
        <v>0</v>
      </c>
    </row>
    <row r="5301" spans="1:15" x14ac:dyDescent="0.3">
      <c r="A5301" t="s">
        <v>11</v>
      </c>
      <c r="B5301" t="s">
        <v>59</v>
      </c>
      <c r="C5301" t="s">
        <v>70</v>
      </c>
      <c r="D5301" t="s">
        <v>68</v>
      </c>
      <c r="E5301" s="3" t="s">
        <v>84</v>
      </c>
      <c r="F5301" t="s">
        <v>264</v>
      </c>
      <c r="G5301" t="s">
        <v>415</v>
      </c>
      <c r="H5301" s="5" t="s">
        <v>1710</v>
      </c>
      <c r="I5301" t="s">
        <v>1991</v>
      </c>
      <c r="J5301" t="s">
        <v>1996</v>
      </c>
      <c r="K5301">
        <v>3597</v>
      </c>
      <c r="L5301" t="str">
        <f>IFERROR(LEFT(H5301, FIND("h", H5301)-1),0)</f>
        <v>2</v>
      </c>
      <c r="M5301" t="str">
        <f>IFERROR(MID(H5301, FIND("h", H5301)+1, FIND("m", H5301) - FIND("h", H5301)-1), IFERROR(LEFT(H5301, FIND("m",  H5301)-1),0))</f>
        <v xml:space="preserve"> 20</v>
      </c>
      <c r="N5301">
        <f>Table1[[#This Row],[Duration_hr]]*60 +Table1[[#This Row],[Duration_min]]</f>
        <v>140</v>
      </c>
      <c r="O5301">
        <f>IF(I5301="non-stop", 0, VALUE(LEFT(I5301, FIND(" ", I5301)-1)))</f>
        <v>0</v>
      </c>
    </row>
    <row r="5302" spans="1:15" x14ac:dyDescent="0.3">
      <c r="A5302" t="s">
        <v>11</v>
      </c>
      <c r="B5302" t="s">
        <v>48</v>
      </c>
      <c r="C5302" t="s">
        <v>70</v>
      </c>
      <c r="D5302" t="s">
        <v>68</v>
      </c>
      <c r="E5302" s="3" t="s">
        <v>84</v>
      </c>
      <c r="F5302" t="s">
        <v>347</v>
      </c>
      <c r="G5302" t="s">
        <v>518</v>
      </c>
      <c r="H5302" s="5" t="s">
        <v>1710</v>
      </c>
      <c r="I5302" t="s">
        <v>1991</v>
      </c>
      <c r="J5302" t="s">
        <v>1996</v>
      </c>
      <c r="K5302">
        <v>3850</v>
      </c>
      <c r="L5302" t="str">
        <f>IFERROR(LEFT(H5302, FIND("h", H5302)-1),0)</f>
        <v>2</v>
      </c>
      <c r="M5302" t="str">
        <f>IFERROR(MID(H5302, FIND("h", H5302)+1, FIND("m", H5302) - FIND("h", H5302)-1), IFERROR(LEFT(H5302, FIND("m",  H5302)-1),0))</f>
        <v xml:space="preserve"> 20</v>
      </c>
      <c r="N5302">
        <f>Table1[[#This Row],[Duration_hr]]*60 +Table1[[#This Row],[Duration_min]]</f>
        <v>140</v>
      </c>
      <c r="O5302">
        <f>IF(I5302="non-stop", 0, VALUE(LEFT(I5302, FIND(" ", I5302)-1)))</f>
        <v>0</v>
      </c>
    </row>
    <row r="5303" spans="1:15" x14ac:dyDescent="0.3">
      <c r="A5303" t="s">
        <v>11</v>
      </c>
      <c r="B5303" t="s">
        <v>31</v>
      </c>
      <c r="C5303" t="s">
        <v>70</v>
      </c>
      <c r="D5303" t="s">
        <v>68</v>
      </c>
      <c r="E5303" s="3" t="s">
        <v>84</v>
      </c>
      <c r="F5303" t="s">
        <v>301</v>
      </c>
      <c r="G5303" t="s">
        <v>395</v>
      </c>
      <c r="H5303" s="5" t="s">
        <v>1710</v>
      </c>
      <c r="I5303" t="s">
        <v>1991</v>
      </c>
      <c r="J5303" t="s">
        <v>1996</v>
      </c>
      <c r="K5303">
        <v>3597</v>
      </c>
      <c r="L5303" t="str">
        <f>IFERROR(LEFT(H5303, FIND("h", H5303)-1),0)</f>
        <v>2</v>
      </c>
      <c r="M5303" t="str">
        <f>IFERROR(MID(H5303, FIND("h", H5303)+1, FIND("m", H5303) - FIND("h", H5303)-1), IFERROR(LEFT(H5303, FIND("m",  H5303)-1),0))</f>
        <v xml:space="preserve"> 20</v>
      </c>
      <c r="N5303">
        <f>Table1[[#This Row],[Duration_hr]]*60 +Table1[[#This Row],[Duration_min]]</f>
        <v>140</v>
      </c>
      <c r="O5303">
        <f>IF(I5303="non-stop", 0, VALUE(LEFT(I5303, FIND(" ", I5303)-1)))</f>
        <v>0</v>
      </c>
    </row>
    <row r="5304" spans="1:15" x14ac:dyDescent="0.3">
      <c r="A5304" t="s">
        <v>14</v>
      </c>
      <c r="B5304" t="s">
        <v>25</v>
      </c>
      <c r="C5304" t="s">
        <v>70</v>
      </c>
      <c r="D5304" t="s">
        <v>68</v>
      </c>
      <c r="E5304" s="3" t="s">
        <v>84</v>
      </c>
      <c r="F5304" t="s">
        <v>319</v>
      </c>
      <c r="G5304" t="s">
        <v>359</v>
      </c>
      <c r="H5304" s="5" t="s">
        <v>1710</v>
      </c>
      <c r="I5304" t="s">
        <v>1991</v>
      </c>
      <c r="J5304" t="s">
        <v>1996</v>
      </c>
      <c r="K5304">
        <v>3597</v>
      </c>
      <c r="L5304" t="str">
        <f>IFERROR(LEFT(H5304, FIND("h", H5304)-1),0)</f>
        <v>2</v>
      </c>
      <c r="M5304" t="str">
        <f>IFERROR(MID(H5304, FIND("h", H5304)+1, FIND("m", H5304) - FIND("h", H5304)-1), IFERROR(LEFT(H5304, FIND("m",  H5304)-1),0))</f>
        <v xml:space="preserve"> 20</v>
      </c>
      <c r="N5304">
        <f>Table1[[#This Row],[Duration_hr]]*60 +Table1[[#This Row],[Duration_min]]</f>
        <v>140</v>
      </c>
      <c r="O5304">
        <f>IF(I5304="non-stop", 0, VALUE(LEFT(I5304, FIND(" ", I5304)-1)))</f>
        <v>0</v>
      </c>
    </row>
    <row r="5305" spans="1:15" x14ac:dyDescent="0.3">
      <c r="A5305" t="s">
        <v>11</v>
      </c>
      <c r="B5305" t="s">
        <v>50</v>
      </c>
      <c r="C5305" t="s">
        <v>70</v>
      </c>
      <c r="D5305" t="s">
        <v>68</v>
      </c>
      <c r="E5305" s="3" t="s">
        <v>84</v>
      </c>
      <c r="F5305" t="s">
        <v>264</v>
      </c>
      <c r="G5305" t="s">
        <v>415</v>
      </c>
      <c r="H5305" s="5" t="s">
        <v>1710</v>
      </c>
      <c r="I5305" t="s">
        <v>1991</v>
      </c>
      <c r="J5305" t="s">
        <v>1996</v>
      </c>
      <c r="K5305">
        <v>3597</v>
      </c>
      <c r="L5305" t="str">
        <f>IFERROR(LEFT(H5305, FIND("h", H5305)-1),0)</f>
        <v>2</v>
      </c>
      <c r="M5305" t="str">
        <f>IFERROR(MID(H5305, FIND("h", H5305)+1, FIND("m", H5305) - FIND("h", H5305)-1), IFERROR(LEFT(H5305, FIND("m",  H5305)-1),0))</f>
        <v xml:space="preserve"> 20</v>
      </c>
      <c r="N5305">
        <f>Table1[[#This Row],[Duration_hr]]*60 +Table1[[#This Row],[Duration_min]]</f>
        <v>140</v>
      </c>
      <c r="O5305">
        <f>IF(I5305="non-stop", 0, VALUE(LEFT(I5305, FIND(" ", I5305)-1)))</f>
        <v>0</v>
      </c>
    </row>
    <row r="5306" spans="1:15" x14ac:dyDescent="0.3">
      <c r="A5306" t="s">
        <v>14</v>
      </c>
      <c r="B5306" t="s">
        <v>41</v>
      </c>
      <c r="C5306" t="s">
        <v>70</v>
      </c>
      <c r="D5306" t="s">
        <v>68</v>
      </c>
      <c r="E5306" s="3" t="s">
        <v>84</v>
      </c>
      <c r="F5306" t="s">
        <v>319</v>
      </c>
      <c r="G5306" t="s">
        <v>359</v>
      </c>
      <c r="H5306" s="5" t="s">
        <v>1710</v>
      </c>
      <c r="I5306" t="s">
        <v>1991</v>
      </c>
      <c r="J5306" t="s">
        <v>1996</v>
      </c>
      <c r="K5306">
        <v>3597</v>
      </c>
      <c r="L5306" t="str">
        <f>IFERROR(LEFT(H5306, FIND("h", H5306)-1),0)</f>
        <v>2</v>
      </c>
      <c r="M5306" t="str">
        <f>IFERROR(MID(H5306, FIND("h", H5306)+1, FIND("m", H5306) - FIND("h", H5306)-1), IFERROR(LEFT(H5306, FIND("m",  H5306)-1),0))</f>
        <v xml:space="preserve"> 20</v>
      </c>
      <c r="N5306">
        <f>Table1[[#This Row],[Duration_hr]]*60 +Table1[[#This Row],[Duration_min]]</f>
        <v>140</v>
      </c>
      <c r="O5306">
        <f>IF(I5306="non-stop", 0, VALUE(LEFT(I5306, FIND(" ", I5306)-1)))</f>
        <v>0</v>
      </c>
    </row>
    <row r="5307" spans="1:15" x14ac:dyDescent="0.3">
      <c r="A5307" t="s">
        <v>14</v>
      </c>
      <c r="B5307" t="s">
        <v>30</v>
      </c>
      <c r="C5307" t="s">
        <v>68</v>
      </c>
      <c r="D5307" t="s">
        <v>67</v>
      </c>
      <c r="E5307" s="3" t="s">
        <v>80</v>
      </c>
      <c r="F5307" t="s">
        <v>203</v>
      </c>
      <c r="G5307" t="s">
        <v>1570</v>
      </c>
      <c r="H5307" s="5" t="s">
        <v>1710</v>
      </c>
      <c r="I5307" t="s">
        <v>1991</v>
      </c>
      <c r="J5307" t="s">
        <v>1996</v>
      </c>
      <c r="K5307">
        <v>3873</v>
      </c>
      <c r="L5307" t="str">
        <f>IFERROR(LEFT(H5307, FIND("h", H5307)-1),0)</f>
        <v>2</v>
      </c>
      <c r="M5307" t="str">
        <f>IFERROR(MID(H5307, FIND("h", H5307)+1, FIND("m", H5307) - FIND("h", H5307)-1), IFERROR(LEFT(H5307, FIND("m",  H5307)-1),0))</f>
        <v xml:space="preserve"> 20</v>
      </c>
      <c r="N5307">
        <f>Table1[[#This Row],[Duration_hr]]*60 +Table1[[#This Row],[Duration_min]]</f>
        <v>140</v>
      </c>
      <c r="O5307">
        <f>IF(I5307="non-stop", 0, VALUE(LEFT(I5307, FIND(" ", I5307)-1)))</f>
        <v>0</v>
      </c>
    </row>
    <row r="5308" spans="1:15" x14ac:dyDescent="0.3">
      <c r="A5308" t="s">
        <v>11</v>
      </c>
      <c r="B5308" t="s">
        <v>42</v>
      </c>
      <c r="C5308" t="s">
        <v>70</v>
      </c>
      <c r="D5308" t="s">
        <v>68</v>
      </c>
      <c r="E5308" s="3" t="s">
        <v>84</v>
      </c>
      <c r="F5308" t="s">
        <v>378</v>
      </c>
      <c r="G5308" t="s">
        <v>1574</v>
      </c>
      <c r="H5308" s="5" t="s">
        <v>1710</v>
      </c>
      <c r="I5308" t="s">
        <v>1991</v>
      </c>
      <c r="J5308" t="s">
        <v>1996</v>
      </c>
      <c r="K5308">
        <v>5277</v>
      </c>
      <c r="L5308" t="str">
        <f>IFERROR(LEFT(H5308, FIND("h", H5308)-1),0)</f>
        <v>2</v>
      </c>
      <c r="M5308" t="str">
        <f>IFERROR(MID(H5308, FIND("h", H5308)+1, FIND("m", H5308) - FIND("h", H5308)-1), IFERROR(LEFT(H5308, FIND("m",  H5308)-1),0))</f>
        <v xml:space="preserve"> 20</v>
      </c>
      <c r="N5308">
        <f>Table1[[#This Row],[Duration_hr]]*60 +Table1[[#This Row],[Duration_min]]</f>
        <v>140</v>
      </c>
      <c r="O5308">
        <f>IF(I5308="non-stop", 0, VALUE(LEFT(I5308, FIND(" ", I5308)-1)))</f>
        <v>0</v>
      </c>
    </row>
    <row r="5309" spans="1:15" x14ac:dyDescent="0.3">
      <c r="A5309" t="s">
        <v>11</v>
      </c>
      <c r="B5309" t="s">
        <v>47</v>
      </c>
      <c r="C5309" t="s">
        <v>70</v>
      </c>
      <c r="D5309" t="s">
        <v>68</v>
      </c>
      <c r="E5309" s="3" t="s">
        <v>84</v>
      </c>
      <c r="F5309" t="s">
        <v>347</v>
      </c>
      <c r="G5309" t="s">
        <v>518</v>
      </c>
      <c r="H5309" s="5" t="s">
        <v>1710</v>
      </c>
      <c r="I5309" t="s">
        <v>1991</v>
      </c>
      <c r="J5309" t="s">
        <v>1996</v>
      </c>
      <c r="K5309">
        <v>3850</v>
      </c>
      <c r="L5309" t="str">
        <f>IFERROR(LEFT(H5309, FIND("h", H5309)-1),0)</f>
        <v>2</v>
      </c>
      <c r="M5309" t="str">
        <f>IFERROR(MID(H5309, FIND("h", H5309)+1, FIND("m", H5309) - FIND("h", H5309)-1), IFERROR(LEFT(H5309, FIND("m",  H5309)-1),0))</f>
        <v xml:space="preserve"> 20</v>
      </c>
      <c r="N5309">
        <f>Table1[[#This Row],[Duration_hr]]*60 +Table1[[#This Row],[Duration_min]]</f>
        <v>140</v>
      </c>
      <c r="O5309">
        <f>IF(I5309="non-stop", 0, VALUE(LEFT(I5309, FIND(" ", I5309)-1)))</f>
        <v>0</v>
      </c>
    </row>
    <row r="5310" spans="1:15" x14ac:dyDescent="0.3">
      <c r="A5310" t="s">
        <v>14</v>
      </c>
      <c r="B5310" t="s">
        <v>42</v>
      </c>
      <c r="C5310" t="s">
        <v>68</v>
      </c>
      <c r="D5310" t="s">
        <v>67</v>
      </c>
      <c r="E5310" s="3" t="s">
        <v>80</v>
      </c>
      <c r="F5310" t="s">
        <v>203</v>
      </c>
      <c r="G5310" t="s">
        <v>1580</v>
      </c>
      <c r="H5310" s="5" t="s">
        <v>1710</v>
      </c>
      <c r="I5310" t="s">
        <v>1991</v>
      </c>
      <c r="J5310" t="s">
        <v>1998</v>
      </c>
      <c r="K5310">
        <v>3841</v>
      </c>
      <c r="L5310" t="str">
        <f>IFERROR(LEFT(H5310, FIND("h", H5310)-1),0)</f>
        <v>2</v>
      </c>
      <c r="M5310" t="str">
        <f>IFERROR(MID(H5310, FIND("h", H5310)+1, FIND("m", H5310) - FIND("h", H5310)-1), IFERROR(LEFT(H5310, FIND("m",  H5310)-1),0))</f>
        <v xml:space="preserve"> 20</v>
      </c>
      <c r="N5310">
        <f>Table1[[#This Row],[Duration_hr]]*60 +Table1[[#This Row],[Duration_min]]</f>
        <v>140</v>
      </c>
      <c r="O5310">
        <f>IF(I5310="non-stop", 0, VALUE(LEFT(I5310, FIND(" ", I5310)-1)))</f>
        <v>0</v>
      </c>
    </row>
    <row r="5311" spans="1:15" x14ac:dyDescent="0.3">
      <c r="A5311" t="s">
        <v>17</v>
      </c>
      <c r="B5311" t="s">
        <v>43</v>
      </c>
      <c r="C5311" t="s">
        <v>70</v>
      </c>
      <c r="D5311" t="s">
        <v>68</v>
      </c>
      <c r="E5311" s="3" t="s">
        <v>84</v>
      </c>
      <c r="F5311" t="s">
        <v>319</v>
      </c>
      <c r="G5311" t="s">
        <v>359</v>
      </c>
      <c r="H5311" s="5" t="s">
        <v>1710</v>
      </c>
      <c r="I5311" t="s">
        <v>1991</v>
      </c>
      <c r="J5311" t="s">
        <v>1996</v>
      </c>
      <c r="K5311">
        <v>11982</v>
      </c>
      <c r="L5311" t="str">
        <f>IFERROR(LEFT(H5311, FIND("h", H5311)-1),0)</f>
        <v>2</v>
      </c>
      <c r="M5311" t="str">
        <f>IFERROR(MID(H5311, FIND("h", H5311)+1, FIND("m", H5311) - FIND("h", H5311)-1), IFERROR(LEFT(H5311, FIND("m",  H5311)-1),0))</f>
        <v xml:space="preserve"> 20</v>
      </c>
      <c r="N5311">
        <f>Table1[[#This Row],[Duration_hr]]*60 +Table1[[#This Row],[Duration_min]]</f>
        <v>140</v>
      </c>
      <c r="O5311">
        <f>IF(I5311="non-stop", 0, VALUE(LEFT(I5311, FIND(" ", I5311)-1)))</f>
        <v>0</v>
      </c>
    </row>
    <row r="5312" spans="1:15" x14ac:dyDescent="0.3">
      <c r="A5312" t="s">
        <v>11</v>
      </c>
      <c r="B5312" t="s">
        <v>60</v>
      </c>
      <c r="C5312" t="s">
        <v>70</v>
      </c>
      <c r="D5312" t="s">
        <v>68</v>
      </c>
      <c r="E5312" s="3" t="s">
        <v>84</v>
      </c>
      <c r="F5312" t="s">
        <v>378</v>
      </c>
      <c r="G5312" t="s">
        <v>1582</v>
      </c>
      <c r="H5312" s="5" t="s">
        <v>1710</v>
      </c>
      <c r="I5312" t="s">
        <v>1991</v>
      </c>
      <c r="J5312" t="s">
        <v>1996</v>
      </c>
      <c r="K5312">
        <v>5277</v>
      </c>
      <c r="L5312" t="str">
        <f>IFERROR(LEFT(H5312, FIND("h", H5312)-1),0)</f>
        <v>2</v>
      </c>
      <c r="M5312" t="str">
        <f>IFERROR(MID(H5312, FIND("h", H5312)+1, FIND("m", H5312) - FIND("h", H5312)-1), IFERROR(LEFT(H5312, FIND("m",  H5312)-1),0))</f>
        <v xml:space="preserve"> 20</v>
      </c>
      <c r="N5312">
        <f>Table1[[#This Row],[Duration_hr]]*60 +Table1[[#This Row],[Duration_min]]</f>
        <v>140</v>
      </c>
      <c r="O5312">
        <f>IF(I5312="non-stop", 0, VALUE(LEFT(I5312, FIND(" ", I5312)-1)))</f>
        <v>0</v>
      </c>
    </row>
    <row r="5313" spans="1:15" x14ac:dyDescent="0.3">
      <c r="A5313" t="s">
        <v>11</v>
      </c>
      <c r="B5313" t="s">
        <v>43</v>
      </c>
      <c r="C5313" t="s">
        <v>70</v>
      </c>
      <c r="D5313" t="s">
        <v>68</v>
      </c>
      <c r="E5313" s="3" t="s">
        <v>84</v>
      </c>
      <c r="F5313" t="s">
        <v>301</v>
      </c>
      <c r="G5313" t="s">
        <v>395</v>
      </c>
      <c r="H5313" s="5" t="s">
        <v>1710</v>
      </c>
      <c r="I5313" t="s">
        <v>1991</v>
      </c>
      <c r="J5313" t="s">
        <v>1996</v>
      </c>
      <c r="K5313">
        <v>3597</v>
      </c>
      <c r="L5313" t="str">
        <f>IFERROR(LEFT(H5313, FIND("h", H5313)-1),0)</f>
        <v>2</v>
      </c>
      <c r="M5313" t="str">
        <f>IFERROR(MID(H5313, FIND("h", H5313)+1, FIND("m", H5313) - FIND("h", H5313)-1), IFERROR(LEFT(H5313, FIND("m",  H5313)-1),0))</f>
        <v xml:space="preserve"> 20</v>
      </c>
      <c r="N5313">
        <f>Table1[[#This Row],[Duration_hr]]*60 +Table1[[#This Row],[Duration_min]]</f>
        <v>140</v>
      </c>
      <c r="O5313">
        <f>IF(I5313="non-stop", 0, VALUE(LEFT(I5313, FIND(" ", I5313)-1)))</f>
        <v>0</v>
      </c>
    </row>
    <row r="5314" spans="1:15" x14ac:dyDescent="0.3">
      <c r="A5314" t="s">
        <v>11</v>
      </c>
      <c r="B5314" t="s">
        <v>23</v>
      </c>
      <c r="C5314" t="s">
        <v>70</v>
      </c>
      <c r="D5314" t="s">
        <v>68</v>
      </c>
      <c r="E5314" s="3" t="s">
        <v>84</v>
      </c>
      <c r="F5314" t="s">
        <v>378</v>
      </c>
      <c r="G5314" t="s">
        <v>1583</v>
      </c>
      <c r="H5314" s="5" t="s">
        <v>1710</v>
      </c>
      <c r="I5314" t="s">
        <v>1991</v>
      </c>
      <c r="J5314" t="s">
        <v>1996</v>
      </c>
      <c r="K5314">
        <v>5277</v>
      </c>
      <c r="L5314" t="str">
        <f>IFERROR(LEFT(H5314, FIND("h", H5314)-1),0)</f>
        <v>2</v>
      </c>
      <c r="M5314" t="str">
        <f>IFERROR(MID(H5314, FIND("h", H5314)+1, FIND("m", H5314) - FIND("h", H5314)-1), IFERROR(LEFT(H5314, FIND("m",  H5314)-1),0))</f>
        <v xml:space="preserve"> 20</v>
      </c>
      <c r="N5314">
        <f>Table1[[#This Row],[Duration_hr]]*60 +Table1[[#This Row],[Duration_min]]</f>
        <v>140</v>
      </c>
      <c r="O5314">
        <f>IF(I5314="non-stop", 0, VALUE(LEFT(I5314, FIND(" ", I5314)-1)))</f>
        <v>0</v>
      </c>
    </row>
    <row r="5315" spans="1:15" x14ac:dyDescent="0.3">
      <c r="A5315" t="s">
        <v>14</v>
      </c>
      <c r="B5315" t="s">
        <v>63</v>
      </c>
      <c r="C5315" t="s">
        <v>68</v>
      </c>
      <c r="D5315" t="s">
        <v>67</v>
      </c>
      <c r="E5315" s="3" t="s">
        <v>80</v>
      </c>
      <c r="F5315" t="s">
        <v>203</v>
      </c>
      <c r="G5315" t="s">
        <v>1411</v>
      </c>
      <c r="H5315" s="5" t="s">
        <v>1710</v>
      </c>
      <c r="I5315" t="s">
        <v>1991</v>
      </c>
      <c r="J5315" t="s">
        <v>1998</v>
      </c>
      <c r="K5315">
        <v>3841</v>
      </c>
      <c r="L5315" t="str">
        <f>IFERROR(LEFT(H5315, FIND("h", H5315)-1),0)</f>
        <v>2</v>
      </c>
      <c r="M5315" t="str">
        <f>IFERROR(MID(H5315, FIND("h", H5315)+1, FIND("m", H5315) - FIND("h", H5315)-1), IFERROR(LEFT(H5315, FIND("m",  H5315)-1),0))</f>
        <v xml:space="preserve"> 20</v>
      </c>
      <c r="N5315">
        <f>Table1[[#This Row],[Duration_hr]]*60 +Table1[[#This Row],[Duration_min]]</f>
        <v>140</v>
      </c>
      <c r="O5315">
        <f>IF(I5315="non-stop", 0, VALUE(LEFT(I5315, FIND(" ", I5315)-1)))</f>
        <v>0</v>
      </c>
    </row>
    <row r="5316" spans="1:15" x14ac:dyDescent="0.3">
      <c r="A5316" t="s">
        <v>11</v>
      </c>
      <c r="B5316" t="s">
        <v>37</v>
      </c>
      <c r="C5316" t="s">
        <v>70</v>
      </c>
      <c r="D5316" t="s">
        <v>68</v>
      </c>
      <c r="E5316" s="3" t="s">
        <v>84</v>
      </c>
      <c r="F5316" t="s">
        <v>347</v>
      </c>
      <c r="G5316" t="s">
        <v>518</v>
      </c>
      <c r="H5316" s="5" t="s">
        <v>1710</v>
      </c>
      <c r="I5316" t="s">
        <v>1991</v>
      </c>
      <c r="J5316" t="s">
        <v>1996</v>
      </c>
      <c r="K5316">
        <v>3850</v>
      </c>
      <c r="L5316" t="str">
        <f>IFERROR(LEFT(H5316, FIND("h", H5316)-1),0)</f>
        <v>2</v>
      </c>
      <c r="M5316" t="str">
        <f>IFERROR(MID(H5316, FIND("h", H5316)+1, FIND("m", H5316) - FIND("h", H5316)-1), IFERROR(LEFT(H5316, FIND("m",  H5316)-1),0))</f>
        <v xml:space="preserve"> 20</v>
      </c>
      <c r="N5316">
        <f>Table1[[#This Row],[Duration_hr]]*60 +Table1[[#This Row],[Duration_min]]</f>
        <v>140</v>
      </c>
      <c r="O5316">
        <f>IF(I5316="non-stop", 0, VALUE(LEFT(I5316, FIND(" ", I5316)-1)))</f>
        <v>0</v>
      </c>
    </row>
    <row r="5317" spans="1:15" x14ac:dyDescent="0.3">
      <c r="A5317" t="s">
        <v>11</v>
      </c>
      <c r="B5317" t="s">
        <v>60</v>
      </c>
      <c r="C5317" t="s">
        <v>70</v>
      </c>
      <c r="D5317" t="s">
        <v>68</v>
      </c>
      <c r="E5317" s="3" t="s">
        <v>84</v>
      </c>
      <c r="F5317" t="s">
        <v>301</v>
      </c>
      <c r="G5317" t="s">
        <v>395</v>
      </c>
      <c r="H5317" s="5" t="s">
        <v>1710</v>
      </c>
      <c r="I5317" t="s">
        <v>1991</v>
      </c>
      <c r="J5317" t="s">
        <v>1996</v>
      </c>
      <c r="K5317">
        <v>3858</v>
      </c>
      <c r="L5317" t="str">
        <f>IFERROR(LEFT(H5317, FIND("h", H5317)-1),0)</f>
        <v>2</v>
      </c>
      <c r="M5317" t="str">
        <f>IFERROR(MID(H5317, FIND("h", H5317)+1, FIND("m", H5317) - FIND("h", H5317)-1), IFERROR(LEFT(H5317, FIND("m",  H5317)-1),0))</f>
        <v xml:space="preserve"> 20</v>
      </c>
      <c r="N5317">
        <f>Table1[[#This Row],[Duration_hr]]*60 +Table1[[#This Row],[Duration_min]]</f>
        <v>140</v>
      </c>
      <c r="O5317">
        <f>IF(I5317="non-stop", 0, VALUE(LEFT(I5317, FIND(" ", I5317)-1)))</f>
        <v>0</v>
      </c>
    </row>
    <row r="5318" spans="1:15" x14ac:dyDescent="0.3">
      <c r="A5318" t="s">
        <v>14</v>
      </c>
      <c r="B5318" t="s">
        <v>43</v>
      </c>
      <c r="C5318" t="s">
        <v>70</v>
      </c>
      <c r="D5318" t="s">
        <v>68</v>
      </c>
      <c r="E5318" s="3" t="s">
        <v>84</v>
      </c>
      <c r="F5318" t="s">
        <v>319</v>
      </c>
      <c r="G5318" t="s">
        <v>359</v>
      </c>
      <c r="H5318" s="5" t="s">
        <v>1710</v>
      </c>
      <c r="I5318" t="s">
        <v>1991</v>
      </c>
      <c r="J5318" t="s">
        <v>1998</v>
      </c>
      <c r="K5318">
        <v>3543</v>
      </c>
      <c r="L5318" t="str">
        <f>IFERROR(LEFT(H5318, FIND("h", H5318)-1),0)</f>
        <v>2</v>
      </c>
      <c r="M5318" t="str">
        <f>IFERROR(MID(H5318, FIND("h", H5318)+1, FIND("m", H5318) - FIND("h", H5318)-1), IFERROR(LEFT(H5318, FIND("m",  H5318)-1),0))</f>
        <v xml:space="preserve"> 20</v>
      </c>
      <c r="N5318">
        <f>Table1[[#This Row],[Duration_hr]]*60 +Table1[[#This Row],[Duration_min]]</f>
        <v>140</v>
      </c>
      <c r="O5318">
        <f>IF(I5318="non-stop", 0, VALUE(LEFT(I5318, FIND(" ", I5318)-1)))</f>
        <v>0</v>
      </c>
    </row>
    <row r="5319" spans="1:15" x14ac:dyDescent="0.3">
      <c r="A5319" t="s">
        <v>14</v>
      </c>
      <c r="B5319" t="s">
        <v>48</v>
      </c>
      <c r="C5319" t="s">
        <v>68</v>
      </c>
      <c r="D5319" t="s">
        <v>67</v>
      </c>
      <c r="E5319" s="3" t="s">
        <v>80</v>
      </c>
      <c r="F5319" t="s">
        <v>203</v>
      </c>
      <c r="G5319" t="s">
        <v>1374</v>
      </c>
      <c r="H5319" s="5" t="s">
        <v>1710</v>
      </c>
      <c r="I5319" t="s">
        <v>1991</v>
      </c>
      <c r="J5319" t="s">
        <v>1996</v>
      </c>
      <c r="K5319">
        <v>3873</v>
      </c>
      <c r="L5319" t="str">
        <f>IFERROR(LEFT(H5319, FIND("h", H5319)-1),0)</f>
        <v>2</v>
      </c>
      <c r="M5319" t="str">
        <f>IFERROR(MID(H5319, FIND("h", H5319)+1, FIND("m", H5319) - FIND("h", H5319)-1), IFERROR(LEFT(H5319, FIND("m",  H5319)-1),0))</f>
        <v xml:space="preserve"> 20</v>
      </c>
      <c r="N5319">
        <f>Table1[[#This Row],[Duration_hr]]*60 +Table1[[#This Row],[Duration_min]]</f>
        <v>140</v>
      </c>
      <c r="O5319">
        <f>IF(I5319="non-stop", 0, VALUE(LEFT(I5319, FIND(" ", I5319)-1)))</f>
        <v>0</v>
      </c>
    </row>
    <row r="5320" spans="1:15" x14ac:dyDescent="0.3">
      <c r="A5320" t="s">
        <v>14</v>
      </c>
      <c r="B5320" t="s">
        <v>37</v>
      </c>
      <c r="C5320" t="s">
        <v>68</v>
      </c>
      <c r="D5320" t="s">
        <v>67</v>
      </c>
      <c r="E5320" s="3" t="s">
        <v>80</v>
      </c>
      <c r="F5320" t="s">
        <v>203</v>
      </c>
      <c r="G5320" t="s">
        <v>1498</v>
      </c>
      <c r="H5320" s="5" t="s">
        <v>1710</v>
      </c>
      <c r="I5320" t="s">
        <v>1991</v>
      </c>
      <c r="J5320" t="s">
        <v>1996</v>
      </c>
      <c r="K5320">
        <v>3873</v>
      </c>
      <c r="L5320" t="str">
        <f>IFERROR(LEFT(H5320, FIND("h", H5320)-1),0)</f>
        <v>2</v>
      </c>
      <c r="M5320" t="str">
        <f>IFERROR(MID(H5320, FIND("h", H5320)+1, FIND("m", H5320) - FIND("h", H5320)-1), IFERROR(LEFT(H5320, FIND("m",  H5320)-1),0))</f>
        <v xml:space="preserve"> 20</v>
      </c>
      <c r="N5320">
        <f>Table1[[#This Row],[Duration_hr]]*60 +Table1[[#This Row],[Duration_min]]</f>
        <v>140</v>
      </c>
      <c r="O5320">
        <f>IF(I5320="non-stop", 0, VALUE(LEFT(I5320, FIND(" ", I5320)-1)))</f>
        <v>0</v>
      </c>
    </row>
    <row r="5321" spans="1:15" x14ac:dyDescent="0.3">
      <c r="A5321" t="s">
        <v>17</v>
      </c>
      <c r="B5321" t="s">
        <v>59</v>
      </c>
      <c r="C5321" t="s">
        <v>70</v>
      </c>
      <c r="D5321" t="s">
        <v>68</v>
      </c>
      <c r="E5321" s="3" t="s">
        <v>84</v>
      </c>
      <c r="F5321" t="s">
        <v>319</v>
      </c>
      <c r="G5321" t="s">
        <v>359</v>
      </c>
      <c r="H5321" s="5" t="s">
        <v>1710</v>
      </c>
      <c r="I5321" t="s">
        <v>1991</v>
      </c>
      <c r="J5321" t="s">
        <v>1996</v>
      </c>
      <c r="K5321">
        <v>11982</v>
      </c>
      <c r="L5321" t="str">
        <f>IFERROR(LEFT(H5321, FIND("h", H5321)-1),0)</f>
        <v>2</v>
      </c>
      <c r="M5321" t="str">
        <f>IFERROR(MID(H5321, FIND("h", H5321)+1, FIND("m", H5321) - FIND("h", H5321)-1), IFERROR(LEFT(H5321, FIND("m",  H5321)-1),0))</f>
        <v xml:space="preserve"> 20</v>
      </c>
      <c r="N5321">
        <f>Table1[[#This Row],[Duration_hr]]*60 +Table1[[#This Row],[Duration_min]]</f>
        <v>140</v>
      </c>
      <c r="O5321">
        <f>IF(I5321="non-stop", 0, VALUE(LEFT(I5321, FIND(" ", I5321)-1)))</f>
        <v>0</v>
      </c>
    </row>
    <row r="5322" spans="1:15" x14ac:dyDescent="0.3">
      <c r="A5322" t="s">
        <v>17</v>
      </c>
      <c r="B5322" t="s">
        <v>31</v>
      </c>
      <c r="C5322" t="s">
        <v>70</v>
      </c>
      <c r="D5322" t="s">
        <v>68</v>
      </c>
      <c r="E5322" s="3" t="s">
        <v>84</v>
      </c>
      <c r="F5322" t="s">
        <v>319</v>
      </c>
      <c r="G5322" t="s">
        <v>359</v>
      </c>
      <c r="H5322" s="5" t="s">
        <v>1710</v>
      </c>
      <c r="I5322" t="s">
        <v>1991</v>
      </c>
      <c r="J5322" t="s">
        <v>1996</v>
      </c>
      <c r="K5322">
        <v>11982</v>
      </c>
      <c r="L5322" t="str">
        <f>IFERROR(LEFT(H5322, FIND("h", H5322)-1),0)</f>
        <v>2</v>
      </c>
      <c r="M5322" t="str">
        <f>IFERROR(MID(H5322, FIND("h", H5322)+1, FIND("m", H5322) - FIND("h", H5322)-1), IFERROR(LEFT(H5322, FIND("m",  H5322)-1),0))</f>
        <v xml:space="preserve"> 20</v>
      </c>
      <c r="N5322">
        <f>Table1[[#This Row],[Duration_hr]]*60 +Table1[[#This Row],[Duration_min]]</f>
        <v>140</v>
      </c>
      <c r="O5322">
        <f>IF(I5322="non-stop", 0, VALUE(LEFT(I5322, FIND(" ", I5322)-1)))</f>
        <v>0</v>
      </c>
    </row>
    <row r="5323" spans="1:15" x14ac:dyDescent="0.3">
      <c r="A5323" t="s">
        <v>14</v>
      </c>
      <c r="B5323" t="s">
        <v>60</v>
      </c>
      <c r="C5323" t="s">
        <v>68</v>
      </c>
      <c r="D5323" t="s">
        <v>67</v>
      </c>
      <c r="E5323" s="3" t="s">
        <v>80</v>
      </c>
      <c r="F5323" t="s">
        <v>203</v>
      </c>
      <c r="G5323" t="s">
        <v>703</v>
      </c>
      <c r="H5323" s="5" t="s">
        <v>1710</v>
      </c>
      <c r="I5323" t="s">
        <v>1991</v>
      </c>
      <c r="J5323" t="s">
        <v>1996</v>
      </c>
      <c r="K5323">
        <v>3847</v>
      </c>
      <c r="L5323" t="str">
        <f>IFERROR(LEFT(H5323, FIND("h", H5323)-1),0)</f>
        <v>2</v>
      </c>
      <c r="M5323" t="str">
        <f>IFERROR(MID(H5323, FIND("h", H5323)+1, FIND("m", H5323) - FIND("h", H5323)-1), IFERROR(LEFT(H5323, FIND("m",  H5323)-1),0))</f>
        <v xml:space="preserve"> 20</v>
      </c>
      <c r="N5323">
        <f>Table1[[#This Row],[Duration_hr]]*60 +Table1[[#This Row],[Duration_min]]</f>
        <v>140</v>
      </c>
      <c r="O5323">
        <f>IF(I5323="non-stop", 0, VALUE(LEFT(I5323, FIND(" ", I5323)-1)))</f>
        <v>0</v>
      </c>
    </row>
    <row r="5324" spans="1:15" x14ac:dyDescent="0.3">
      <c r="A5324" t="s">
        <v>14</v>
      </c>
      <c r="B5324" t="s">
        <v>66</v>
      </c>
      <c r="C5324" t="s">
        <v>68</v>
      </c>
      <c r="D5324" t="s">
        <v>67</v>
      </c>
      <c r="E5324" s="3" t="s">
        <v>80</v>
      </c>
      <c r="F5324" t="s">
        <v>203</v>
      </c>
      <c r="G5324" t="s">
        <v>665</v>
      </c>
      <c r="H5324" s="5" t="s">
        <v>1710</v>
      </c>
      <c r="I5324" t="s">
        <v>1991</v>
      </c>
      <c r="J5324" t="s">
        <v>1998</v>
      </c>
      <c r="K5324">
        <v>3841</v>
      </c>
      <c r="L5324" t="str">
        <f>IFERROR(LEFT(H5324, FIND("h", H5324)-1),0)</f>
        <v>2</v>
      </c>
      <c r="M5324" t="str">
        <f>IFERROR(MID(H5324, FIND("h", H5324)+1, FIND("m", H5324) - FIND("h", H5324)-1), IFERROR(LEFT(H5324, FIND("m",  H5324)-1),0))</f>
        <v xml:space="preserve"> 20</v>
      </c>
      <c r="N5324">
        <f>Table1[[#This Row],[Duration_hr]]*60 +Table1[[#This Row],[Duration_min]]</f>
        <v>140</v>
      </c>
      <c r="O5324">
        <f>IF(I5324="non-stop", 0, VALUE(LEFT(I5324, FIND(" ", I5324)-1)))</f>
        <v>0</v>
      </c>
    </row>
    <row r="5325" spans="1:15" x14ac:dyDescent="0.3">
      <c r="A5325" t="s">
        <v>14</v>
      </c>
      <c r="B5325" t="s">
        <v>50</v>
      </c>
      <c r="C5325" t="s">
        <v>68</v>
      </c>
      <c r="D5325" t="s">
        <v>67</v>
      </c>
      <c r="E5325" s="3" t="s">
        <v>80</v>
      </c>
      <c r="F5325" t="s">
        <v>203</v>
      </c>
      <c r="G5325" t="s">
        <v>1161</v>
      </c>
      <c r="H5325" s="5" t="s">
        <v>1710</v>
      </c>
      <c r="I5325" t="s">
        <v>1991</v>
      </c>
      <c r="J5325" t="s">
        <v>1996</v>
      </c>
      <c r="K5325">
        <v>3873</v>
      </c>
      <c r="L5325" t="str">
        <f>IFERROR(LEFT(H5325, FIND("h", H5325)-1),0)</f>
        <v>2</v>
      </c>
      <c r="M5325" t="str">
        <f>IFERROR(MID(H5325, FIND("h", H5325)+1, FIND("m", H5325) - FIND("h", H5325)-1), IFERROR(LEFT(H5325, FIND("m",  H5325)-1),0))</f>
        <v xml:space="preserve"> 20</v>
      </c>
      <c r="N5325">
        <f>Table1[[#This Row],[Duration_hr]]*60 +Table1[[#This Row],[Duration_min]]</f>
        <v>140</v>
      </c>
      <c r="O5325">
        <f>IF(I5325="non-stop", 0, VALUE(LEFT(I5325, FIND(" ", I5325)-1)))</f>
        <v>0</v>
      </c>
    </row>
    <row r="5326" spans="1:15" x14ac:dyDescent="0.3">
      <c r="A5326" t="s">
        <v>11</v>
      </c>
      <c r="B5326" t="s">
        <v>48</v>
      </c>
      <c r="C5326" t="s">
        <v>70</v>
      </c>
      <c r="D5326" t="s">
        <v>68</v>
      </c>
      <c r="E5326" s="3" t="s">
        <v>84</v>
      </c>
      <c r="F5326" t="s">
        <v>264</v>
      </c>
      <c r="G5326" t="s">
        <v>415</v>
      </c>
      <c r="H5326" s="5" t="s">
        <v>1710</v>
      </c>
      <c r="I5326" t="s">
        <v>1991</v>
      </c>
      <c r="J5326" t="s">
        <v>1996</v>
      </c>
      <c r="K5326">
        <v>3597</v>
      </c>
      <c r="L5326" t="str">
        <f>IFERROR(LEFT(H5326, FIND("h", H5326)-1),0)</f>
        <v>2</v>
      </c>
      <c r="M5326" t="str">
        <f>IFERROR(MID(H5326, FIND("h", H5326)+1, FIND("m", H5326) - FIND("h", H5326)-1), IFERROR(LEFT(H5326, FIND("m",  H5326)-1),0))</f>
        <v xml:space="preserve"> 20</v>
      </c>
      <c r="N5326">
        <f>Table1[[#This Row],[Duration_hr]]*60 +Table1[[#This Row],[Duration_min]]</f>
        <v>140</v>
      </c>
      <c r="O5326">
        <f>IF(I5326="non-stop", 0, VALUE(LEFT(I5326, FIND(" ", I5326)-1)))</f>
        <v>0</v>
      </c>
    </row>
    <row r="5327" spans="1:15" x14ac:dyDescent="0.3">
      <c r="A5327" t="s">
        <v>11</v>
      </c>
      <c r="B5327" t="s">
        <v>38</v>
      </c>
      <c r="C5327" t="s">
        <v>70</v>
      </c>
      <c r="D5327" t="s">
        <v>68</v>
      </c>
      <c r="E5327" s="3" t="s">
        <v>84</v>
      </c>
      <c r="F5327" t="s">
        <v>347</v>
      </c>
      <c r="G5327" t="s">
        <v>518</v>
      </c>
      <c r="H5327" s="5" t="s">
        <v>1710</v>
      </c>
      <c r="I5327" t="s">
        <v>1991</v>
      </c>
      <c r="J5327" t="s">
        <v>1996</v>
      </c>
      <c r="K5327">
        <v>7295</v>
      </c>
      <c r="L5327" t="str">
        <f>IFERROR(LEFT(H5327, FIND("h", H5327)-1),0)</f>
        <v>2</v>
      </c>
      <c r="M5327" t="str">
        <f>IFERROR(MID(H5327, FIND("h", H5327)+1, FIND("m", H5327) - FIND("h", H5327)-1), IFERROR(LEFT(H5327, FIND("m",  H5327)-1),0))</f>
        <v xml:space="preserve"> 20</v>
      </c>
      <c r="N5327">
        <f>Table1[[#This Row],[Duration_hr]]*60 +Table1[[#This Row],[Duration_min]]</f>
        <v>140</v>
      </c>
      <c r="O5327">
        <f>IF(I5327="non-stop", 0, VALUE(LEFT(I5327, FIND(" ", I5327)-1)))</f>
        <v>0</v>
      </c>
    </row>
    <row r="5328" spans="1:15" x14ac:dyDescent="0.3">
      <c r="A5328" t="s">
        <v>12</v>
      </c>
      <c r="B5328" t="s">
        <v>28</v>
      </c>
      <c r="C5328" t="s">
        <v>70</v>
      </c>
      <c r="D5328" t="s">
        <v>68</v>
      </c>
      <c r="E5328" s="3" t="s">
        <v>84</v>
      </c>
      <c r="F5328" t="s">
        <v>215</v>
      </c>
      <c r="G5328" t="s">
        <v>250</v>
      </c>
      <c r="H5328" s="5" t="s">
        <v>1635</v>
      </c>
      <c r="I5328" t="s">
        <v>1991</v>
      </c>
      <c r="J5328" t="s">
        <v>1996</v>
      </c>
      <c r="K5328">
        <v>4667</v>
      </c>
      <c r="L5328" t="str">
        <f>IFERROR(LEFT(H5328, FIND("h", H5328)-1),0)</f>
        <v>2</v>
      </c>
      <c r="M5328" t="str">
        <f>IFERROR(MID(H5328, FIND("h", H5328)+1, FIND("m", H5328) - FIND("h", H5328)-1), IFERROR(LEFT(H5328, FIND("m",  H5328)-1),0))</f>
        <v xml:space="preserve"> 15</v>
      </c>
      <c r="N5328">
        <f>Table1[[#This Row],[Duration_hr]]*60 +Table1[[#This Row],[Duration_min]]</f>
        <v>135</v>
      </c>
      <c r="O5328">
        <f>IF(I5328="non-stop", 0, VALUE(LEFT(I5328, FIND(" ", I5328)-1)))</f>
        <v>0</v>
      </c>
    </row>
    <row r="5329" spans="1:15" x14ac:dyDescent="0.3">
      <c r="A5329" t="s">
        <v>17</v>
      </c>
      <c r="B5329" t="s">
        <v>44</v>
      </c>
      <c r="C5329" t="s">
        <v>70</v>
      </c>
      <c r="D5329" t="s">
        <v>68</v>
      </c>
      <c r="E5329" s="3" t="s">
        <v>84</v>
      </c>
      <c r="F5329" t="s">
        <v>229</v>
      </c>
      <c r="G5329" t="s">
        <v>394</v>
      </c>
      <c r="H5329" s="5" t="s">
        <v>1635</v>
      </c>
      <c r="I5329" t="s">
        <v>1991</v>
      </c>
      <c r="J5329" t="s">
        <v>1996</v>
      </c>
      <c r="K5329">
        <v>3687</v>
      </c>
      <c r="L5329" t="str">
        <f>IFERROR(LEFT(H5329, FIND("h", H5329)-1),0)</f>
        <v>2</v>
      </c>
      <c r="M5329" t="str">
        <f>IFERROR(MID(H5329, FIND("h", H5329)+1, FIND("m", H5329) - FIND("h", H5329)-1), IFERROR(LEFT(H5329, FIND("m",  H5329)-1),0))</f>
        <v xml:space="preserve"> 15</v>
      </c>
      <c r="N5329">
        <f>Table1[[#This Row],[Duration_hr]]*60 +Table1[[#This Row],[Duration_min]]</f>
        <v>135</v>
      </c>
      <c r="O5329">
        <f>IF(I5329="non-stop", 0, VALUE(LEFT(I5329, FIND(" ", I5329)-1)))</f>
        <v>0</v>
      </c>
    </row>
    <row r="5330" spans="1:15" x14ac:dyDescent="0.3">
      <c r="A5330" t="s">
        <v>17</v>
      </c>
      <c r="B5330" t="s">
        <v>43</v>
      </c>
      <c r="C5330" t="s">
        <v>70</v>
      </c>
      <c r="D5330" t="s">
        <v>68</v>
      </c>
      <c r="E5330" s="3" t="s">
        <v>84</v>
      </c>
      <c r="F5330" t="s">
        <v>229</v>
      </c>
      <c r="G5330" t="s">
        <v>394</v>
      </c>
      <c r="H5330" s="5" t="s">
        <v>1635</v>
      </c>
      <c r="I5330" t="s">
        <v>1991</v>
      </c>
      <c r="J5330" t="s">
        <v>1996</v>
      </c>
      <c r="K5330">
        <v>3687</v>
      </c>
      <c r="L5330" t="str">
        <f>IFERROR(LEFT(H5330, FIND("h", H5330)-1),0)</f>
        <v>2</v>
      </c>
      <c r="M5330" t="str">
        <f>IFERROR(MID(H5330, FIND("h", H5330)+1, FIND("m", H5330) - FIND("h", H5330)-1), IFERROR(LEFT(H5330, FIND("m",  H5330)-1),0))</f>
        <v xml:space="preserve"> 15</v>
      </c>
      <c r="N5330">
        <f>Table1[[#This Row],[Duration_hr]]*60 +Table1[[#This Row],[Duration_min]]</f>
        <v>135</v>
      </c>
      <c r="O5330">
        <f>IF(I5330="non-stop", 0, VALUE(LEFT(I5330, FIND(" ", I5330)-1)))</f>
        <v>0</v>
      </c>
    </row>
    <row r="5331" spans="1:15" x14ac:dyDescent="0.3">
      <c r="A5331" t="s">
        <v>12</v>
      </c>
      <c r="B5331" t="s">
        <v>52</v>
      </c>
      <c r="C5331" t="s">
        <v>70</v>
      </c>
      <c r="D5331" t="s">
        <v>68</v>
      </c>
      <c r="E5331" s="3" t="s">
        <v>84</v>
      </c>
      <c r="F5331" t="s">
        <v>215</v>
      </c>
      <c r="G5331" t="s">
        <v>250</v>
      </c>
      <c r="H5331" s="5" t="s">
        <v>1635</v>
      </c>
      <c r="I5331" t="s">
        <v>1991</v>
      </c>
      <c r="J5331" t="s">
        <v>1996</v>
      </c>
      <c r="K5331">
        <v>4667</v>
      </c>
      <c r="L5331" t="str">
        <f>IFERROR(LEFT(H5331, FIND("h", H5331)-1),0)</f>
        <v>2</v>
      </c>
      <c r="M5331" t="str">
        <f>IFERROR(MID(H5331, FIND("h", H5331)+1, FIND("m", H5331) - FIND("h", H5331)-1), IFERROR(LEFT(H5331, FIND("m",  H5331)-1),0))</f>
        <v xml:space="preserve"> 15</v>
      </c>
      <c r="N5331">
        <f>Table1[[#This Row],[Duration_hr]]*60 +Table1[[#This Row],[Duration_min]]</f>
        <v>135</v>
      </c>
      <c r="O5331">
        <f>IF(I5331="non-stop", 0, VALUE(LEFT(I5331, FIND(" ", I5331)-1)))</f>
        <v>0</v>
      </c>
    </row>
    <row r="5332" spans="1:15" x14ac:dyDescent="0.3">
      <c r="A5332" t="s">
        <v>17</v>
      </c>
      <c r="B5332" t="s">
        <v>38</v>
      </c>
      <c r="C5332" t="s">
        <v>70</v>
      </c>
      <c r="D5332" t="s">
        <v>68</v>
      </c>
      <c r="E5332" s="3" t="s">
        <v>84</v>
      </c>
      <c r="F5332" t="s">
        <v>229</v>
      </c>
      <c r="G5332" t="s">
        <v>394</v>
      </c>
      <c r="H5332" s="5" t="s">
        <v>1635</v>
      </c>
      <c r="I5332" t="s">
        <v>1991</v>
      </c>
      <c r="J5332" t="s">
        <v>1996</v>
      </c>
      <c r="K5332">
        <v>7414</v>
      </c>
      <c r="L5332" t="str">
        <f>IFERROR(LEFT(H5332, FIND("h", H5332)-1),0)</f>
        <v>2</v>
      </c>
      <c r="M5332" t="str">
        <f>IFERROR(MID(H5332, FIND("h", H5332)+1, FIND("m", H5332) - FIND("h", H5332)-1), IFERROR(LEFT(H5332, FIND("m",  H5332)-1),0))</f>
        <v xml:space="preserve"> 15</v>
      </c>
      <c r="N5332">
        <f>Table1[[#This Row],[Duration_hr]]*60 +Table1[[#This Row],[Duration_min]]</f>
        <v>135</v>
      </c>
      <c r="O5332">
        <f>IF(I5332="non-stop", 0, VALUE(LEFT(I5332, FIND(" ", I5332)-1)))</f>
        <v>0</v>
      </c>
    </row>
    <row r="5333" spans="1:15" x14ac:dyDescent="0.3">
      <c r="A5333" t="s">
        <v>17</v>
      </c>
      <c r="B5333" t="s">
        <v>55</v>
      </c>
      <c r="C5333" t="s">
        <v>70</v>
      </c>
      <c r="D5333" t="s">
        <v>68</v>
      </c>
      <c r="E5333" s="3" t="s">
        <v>84</v>
      </c>
      <c r="F5333" t="s">
        <v>229</v>
      </c>
      <c r="G5333" t="s">
        <v>394</v>
      </c>
      <c r="H5333" s="5" t="s">
        <v>1635</v>
      </c>
      <c r="I5333" t="s">
        <v>1991</v>
      </c>
      <c r="J5333" t="s">
        <v>1996</v>
      </c>
      <c r="K5333">
        <v>3687</v>
      </c>
      <c r="L5333" t="str">
        <f>IFERROR(LEFT(H5333, FIND("h", H5333)-1),0)</f>
        <v>2</v>
      </c>
      <c r="M5333" t="str">
        <f>IFERROR(MID(H5333, FIND("h", H5333)+1, FIND("m", H5333) - FIND("h", H5333)-1), IFERROR(LEFT(H5333, FIND("m",  H5333)-1),0))</f>
        <v xml:space="preserve"> 15</v>
      </c>
      <c r="N5333">
        <f>Table1[[#This Row],[Duration_hr]]*60 +Table1[[#This Row],[Duration_min]]</f>
        <v>135</v>
      </c>
      <c r="O5333">
        <f>IF(I5333="non-stop", 0, VALUE(LEFT(I5333, FIND(" ", I5333)-1)))</f>
        <v>0</v>
      </c>
    </row>
    <row r="5334" spans="1:15" x14ac:dyDescent="0.3">
      <c r="A5334" t="s">
        <v>11</v>
      </c>
      <c r="B5334" t="s">
        <v>29</v>
      </c>
      <c r="C5334" t="s">
        <v>70</v>
      </c>
      <c r="D5334" t="s">
        <v>68</v>
      </c>
      <c r="E5334" s="3" t="s">
        <v>84</v>
      </c>
      <c r="F5334" t="s">
        <v>252</v>
      </c>
      <c r="G5334" t="s">
        <v>415</v>
      </c>
      <c r="H5334" s="5" t="s">
        <v>1635</v>
      </c>
      <c r="I5334" t="s">
        <v>1991</v>
      </c>
      <c r="J5334" t="s">
        <v>1996</v>
      </c>
      <c r="K5334">
        <v>6297</v>
      </c>
      <c r="L5334" t="str">
        <f>IFERROR(LEFT(H5334, FIND("h", H5334)-1),0)</f>
        <v>2</v>
      </c>
      <c r="M5334" t="str">
        <f>IFERROR(MID(H5334, FIND("h", H5334)+1, FIND("m", H5334) - FIND("h", H5334)-1), IFERROR(LEFT(H5334, FIND("m",  H5334)-1),0))</f>
        <v xml:space="preserve"> 15</v>
      </c>
      <c r="N5334">
        <f>Table1[[#This Row],[Duration_hr]]*60 +Table1[[#This Row],[Duration_min]]</f>
        <v>135</v>
      </c>
      <c r="O5334">
        <f>IF(I5334="non-stop", 0, VALUE(LEFT(I5334, FIND(" ", I5334)-1)))</f>
        <v>0</v>
      </c>
    </row>
    <row r="5335" spans="1:15" x14ac:dyDescent="0.3">
      <c r="A5335" t="s">
        <v>14</v>
      </c>
      <c r="B5335" t="s">
        <v>39</v>
      </c>
      <c r="C5335" t="s">
        <v>70</v>
      </c>
      <c r="D5335" t="s">
        <v>68</v>
      </c>
      <c r="E5335" s="3" t="s">
        <v>84</v>
      </c>
      <c r="F5335" t="s">
        <v>256</v>
      </c>
      <c r="G5335" t="s">
        <v>232</v>
      </c>
      <c r="H5335" s="5" t="s">
        <v>1635</v>
      </c>
      <c r="I5335" t="s">
        <v>1991</v>
      </c>
      <c r="J5335" t="s">
        <v>1998</v>
      </c>
      <c r="K5335">
        <v>3332</v>
      </c>
      <c r="L5335" t="str">
        <f>IFERROR(LEFT(H5335, FIND("h", H5335)-1),0)</f>
        <v>2</v>
      </c>
      <c r="M5335" t="str">
        <f>IFERROR(MID(H5335, FIND("h", H5335)+1, FIND("m", H5335) - FIND("h", H5335)-1), IFERROR(LEFT(H5335, FIND("m",  H5335)-1),0))</f>
        <v xml:space="preserve"> 15</v>
      </c>
      <c r="N5335">
        <f>Table1[[#This Row],[Duration_hr]]*60 +Table1[[#This Row],[Duration_min]]</f>
        <v>135</v>
      </c>
      <c r="O5335">
        <f>IF(I5335="non-stop", 0, VALUE(LEFT(I5335, FIND(" ", I5335)-1)))</f>
        <v>0</v>
      </c>
    </row>
    <row r="5336" spans="1:15" x14ac:dyDescent="0.3">
      <c r="A5336" t="s">
        <v>14</v>
      </c>
      <c r="B5336" t="s">
        <v>47</v>
      </c>
      <c r="C5336" t="s">
        <v>70</v>
      </c>
      <c r="D5336" t="s">
        <v>68</v>
      </c>
      <c r="E5336" s="3" t="s">
        <v>84</v>
      </c>
      <c r="F5336" t="s">
        <v>213</v>
      </c>
      <c r="G5336" t="s">
        <v>279</v>
      </c>
      <c r="H5336" s="5" t="s">
        <v>1635</v>
      </c>
      <c r="I5336" t="s">
        <v>1991</v>
      </c>
      <c r="J5336" t="s">
        <v>1998</v>
      </c>
      <c r="K5336">
        <v>3543</v>
      </c>
      <c r="L5336" t="str">
        <f>IFERROR(LEFT(H5336, FIND("h", H5336)-1),0)</f>
        <v>2</v>
      </c>
      <c r="M5336" t="str">
        <f>IFERROR(MID(H5336, FIND("h", H5336)+1, FIND("m", H5336) - FIND("h", H5336)-1), IFERROR(LEFT(H5336, FIND("m",  H5336)-1),0))</f>
        <v xml:space="preserve"> 15</v>
      </c>
      <c r="N5336">
        <f>Table1[[#This Row],[Duration_hr]]*60 +Table1[[#This Row],[Duration_min]]</f>
        <v>135</v>
      </c>
      <c r="O5336">
        <f>IF(I5336="non-stop", 0, VALUE(LEFT(I5336, FIND(" ", I5336)-1)))</f>
        <v>0</v>
      </c>
    </row>
    <row r="5337" spans="1:15" x14ac:dyDescent="0.3">
      <c r="A5337" t="s">
        <v>14</v>
      </c>
      <c r="B5337" t="s">
        <v>37</v>
      </c>
      <c r="C5337" t="s">
        <v>70</v>
      </c>
      <c r="D5337" t="s">
        <v>68</v>
      </c>
      <c r="E5337" s="3" t="s">
        <v>84</v>
      </c>
      <c r="F5337" t="s">
        <v>213</v>
      </c>
      <c r="G5337" t="s">
        <v>279</v>
      </c>
      <c r="H5337" s="5" t="s">
        <v>1635</v>
      </c>
      <c r="I5337" t="s">
        <v>1991</v>
      </c>
      <c r="J5337" t="s">
        <v>1998</v>
      </c>
      <c r="K5337">
        <v>3543</v>
      </c>
      <c r="L5337" t="str">
        <f>IFERROR(LEFT(H5337, FIND("h", H5337)-1),0)</f>
        <v>2</v>
      </c>
      <c r="M5337" t="str">
        <f>IFERROR(MID(H5337, FIND("h", H5337)+1, FIND("m", H5337) - FIND("h", H5337)-1), IFERROR(LEFT(H5337, FIND("m",  H5337)-1),0))</f>
        <v xml:space="preserve"> 15</v>
      </c>
      <c r="N5337">
        <f>Table1[[#This Row],[Duration_hr]]*60 +Table1[[#This Row],[Duration_min]]</f>
        <v>135</v>
      </c>
      <c r="O5337">
        <f>IF(I5337="non-stop", 0, VALUE(LEFT(I5337, FIND(" ", I5337)-1)))</f>
        <v>0</v>
      </c>
    </row>
    <row r="5338" spans="1:15" x14ac:dyDescent="0.3">
      <c r="A5338" t="s">
        <v>17</v>
      </c>
      <c r="B5338" t="s">
        <v>61</v>
      </c>
      <c r="C5338" t="s">
        <v>70</v>
      </c>
      <c r="D5338" t="s">
        <v>68</v>
      </c>
      <c r="E5338" s="3" t="s">
        <v>84</v>
      </c>
      <c r="F5338" t="s">
        <v>229</v>
      </c>
      <c r="G5338" t="s">
        <v>394</v>
      </c>
      <c r="H5338" s="5" t="s">
        <v>1635</v>
      </c>
      <c r="I5338" t="s">
        <v>1991</v>
      </c>
      <c r="J5338" t="s">
        <v>1996</v>
      </c>
      <c r="K5338">
        <v>4842</v>
      </c>
      <c r="L5338" t="str">
        <f>IFERROR(LEFT(H5338, FIND("h", H5338)-1),0)</f>
        <v>2</v>
      </c>
      <c r="M5338" t="str">
        <f>IFERROR(MID(H5338, FIND("h", H5338)+1, FIND("m", H5338) - FIND("h", H5338)-1), IFERROR(LEFT(H5338, FIND("m",  H5338)-1),0))</f>
        <v xml:space="preserve"> 15</v>
      </c>
      <c r="N5338">
        <f>Table1[[#This Row],[Duration_hr]]*60 +Table1[[#This Row],[Duration_min]]</f>
        <v>135</v>
      </c>
      <c r="O5338">
        <f>IF(I5338="non-stop", 0, VALUE(LEFT(I5338, FIND(" ", I5338)-1)))</f>
        <v>0</v>
      </c>
    </row>
    <row r="5339" spans="1:15" x14ac:dyDescent="0.3">
      <c r="A5339" t="s">
        <v>12</v>
      </c>
      <c r="B5339" t="s">
        <v>64</v>
      </c>
      <c r="C5339" t="s">
        <v>70</v>
      </c>
      <c r="D5339" t="s">
        <v>68</v>
      </c>
      <c r="E5339" s="3" t="s">
        <v>84</v>
      </c>
      <c r="F5339" t="s">
        <v>215</v>
      </c>
      <c r="G5339" t="s">
        <v>250</v>
      </c>
      <c r="H5339" s="5" t="s">
        <v>1635</v>
      </c>
      <c r="I5339" t="s">
        <v>1991</v>
      </c>
      <c r="J5339" t="s">
        <v>1996</v>
      </c>
      <c r="K5339">
        <v>19630</v>
      </c>
      <c r="L5339" t="str">
        <f>IFERROR(LEFT(H5339, FIND("h", H5339)-1),0)</f>
        <v>2</v>
      </c>
      <c r="M5339" t="str">
        <f>IFERROR(MID(H5339, FIND("h", H5339)+1, FIND("m", H5339) - FIND("h", H5339)-1), IFERROR(LEFT(H5339, FIND("m",  H5339)-1),0))</f>
        <v xml:space="preserve"> 15</v>
      </c>
      <c r="N5339">
        <f>Table1[[#This Row],[Duration_hr]]*60 +Table1[[#This Row],[Duration_min]]</f>
        <v>135</v>
      </c>
      <c r="O5339">
        <f>IF(I5339="non-stop", 0, VALUE(LEFT(I5339, FIND(" ", I5339)-1)))</f>
        <v>0</v>
      </c>
    </row>
    <row r="5340" spans="1:15" x14ac:dyDescent="0.3">
      <c r="A5340" t="s">
        <v>11</v>
      </c>
      <c r="B5340" t="s">
        <v>38</v>
      </c>
      <c r="C5340" t="s">
        <v>70</v>
      </c>
      <c r="D5340" t="s">
        <v>68</v>
      </c>
      <c r="E5340" s="3" t="s">
        <v>84</v>
      </c>
      <c r="F5340" t="s">
        <v>252</v>
      </c>
      <c r="G5340" t="s">
        <v>415</v>
      </c>
      <c r="H5340" s="5" t="s">
        <v>1635</v>
      </c>
      <c r="I5340" t="s">
        <v>1991</v>
      </c>
      <c r="J5340" t="s">
        <v>1996</v>
      </c>
      <c r="K5340">
        <v>7295</v>
      </c>
      <c r="L5340" t="str">
        <f>IFERROR(LEFT(H5340, FIND("h", H5340)-1),0)</f>
        <v>2</v>
      </c>
      <c r="M5340" t="str">
        <f>IFERROR(MID(H5340, FIND("h", H5340)+1, FIND("m", H5340) - FIND("h", H5340)-1), IFERROR(LEFT(H5340, FIND("m",  H5340)-1),0))</f>
        <v xml:space="preserve"> 15</v>
      </c>
      <c r="N5340">
        <f>Table1[[#This Row],[Duration_hr]]*60 +Table1[[#This Row],[Duration_min]]</f>
        <v>135</v>
      </c>
      <c r="O5340">
        <f>IF(I5340="non-stop", 0, VALUE(LEFT(I5340, FIND(" ", I5340)-1)))</f>
        <v>0</v>
      </c>
    </row>
    <row r="5341" spans="1:15" x14ac:dyDescent="0.3">
      <c r="A5341" t="s">
        <v>14</v>
      </c>
      <c r="B5341" t="s">
        <v>48</v>
      </c>
      <c r="C5341" t="s">
        <v>70</v>
      </c>
      <c r="D5341" t="s">
        <v>68</v>
      </c>
      <c r="E5341" s="3" t="s">
        <v>84</v>
      </c>
      <c r="F5341" t="s">
        <v>213</v>
      </c>
      <c r="G5341" t="s">
        <v>279</v>
      </c>
      <c r="H5341" s="5" t="s">
        <v>1635</v>
      </c>
      <c r="I5341" t="s">
        <v>1991</v>
      </c>
      <c r="J5341" t="s">
        <v>1998</v>
      </c>
      <c r="K5341">
        <v>3543</v>
      </c>
      <c r="L5341" t="str">
        <f>IFERROR(LEFT(H5341, FIND("h", H5341)-1),0)</f>
        <v>2</v>
      </c>
      <c r="M5341" t="str">
        <f>IFERROR(MID(H5341, FIND("h", H5341)+1, FIND("m", H5341) - FIND("h", H5341)-1), IFERROR(LEFT(H5341, FIND("m",  H5341)-1),0))</f>
        <v xml:space="preserve"> 15</v>
      </c>
      <c r="N5341">
        <f>Table1[[#This Row],[Duration_hr]]*60 +Table1[[#This Row],[Duration_min]]</f>
        <v>135</v>
      </c>
      <c r="O5341">
        <f>IF(I5341="non-stop", 0, VALUE(LEFT(I5341, FIND(" ", I5341)-1)))</f>
        <v>0</v>
      </c>
    </row>
    <row r="5342" spans="1:15" x14ac:dyDescent="0.3">
      <c r="A5342" t="s">
        <v>14</v>
      </c>
      <c r="B5342" t="s">
        <v>31</v>
      </c>
      <c r="C5342" t="s">
        <v>70</v>
      </c>
      <c r="D5342" t="s">
        <v>68</v>
      </c>
      <c r="E5342" s="3" t="s">
        <v>84</v>
      </c>
      <c r="F5342" t="s">
        <v>213</v>
      </c>
      <c r="G5342" t="s">
        <v>279</v>
      </c>
      <c r="H5342" s="5" t="s">
        <v>1635</v>
      </c>
      <c r="I5342" t="s">
        <v>1991</v>
      </c>
      <c r="J5342" t="s">
        <v>1998</v>
      </c>
      <c r="K5342">
        <v>3543</v>
      </c>
      <c r="L5342" t="str">
        <f>IFERROR(LEFT(H5342, FIND("h", H5342)-1),0)</f>
        <v>2</v>
      </c>
      <c r="M5342" t="str">
        <f>IFERROR(MID(H5342, FIND("h", H5342)+1, FIND("m", H5342) - FIND("h", H5342)-1), IFERROR(LEFT(H5342, FIND("m",  H5342)-1),0))</f>
        <v xml:space="preserve"> 15</v>
      </c>
      <c r="N5342">
        <f>Table1[[#This Row],[Duration_hr]]*60 +Table1[[#This Row],[Duration_min]]</f>
        <v>135</v>
      </c>
      <c r="O5342">
        <f>IF(I5342="non-stop", 0, VALUE(LEFT(I5342, FIND(" ", I5342)-1)))</f>
        <v>0</v>
      </c>
    </row>
    <row r="5343" spans="1:15" x14ac:dyDescent="0.3">
      <c r="A5343" t="s">
        <v>17</v>
      </c>
      <c r="B5343" t="s">
        <v>30</v>
      </c>
      <c r="C5343" t="s">
        <v>70</v>
      </c>
      <c r="D5343" t="s">
        <v>68</v>
      </c>
      <c r="E5343" s="3" t="s">
        <v>84</v>
      </c>
      <c r="F5343" t="s">
        <v>229</v>
      </c>
      <c r="G5343" t="s">
        <v>394</v>
      </c>
      <c r="H5343" s="5" t="s">
        <v>1635</v>
      </c>
      <c r="I5343" t="s">
        <v>1991</v>
      </c>
      <c r="J5343" t="s">
        <v>1996</v>
      </c>
      <c r="K5343">
        <v>3687</v>
      </c>
      <c r="L5343" t="str">
        <f>IFERROR(LEFT(H5343, FIND("h", H5343)-1),0)</f>
        <v>2</v>
      </c>
      <c r="M5343" t="str">
        <f>IFERROR(MID(H5343, FIND("h", H5343)+1, FIND("m", H5343) - FIND("h", H5343)-1), IFERROR(LEFT(H5343, FIND("m",  H5343)-1),0))</f>
        <v xml:space="preserve"> 15</v>
      </c>
      <c r="N5343">
        <f>Table1[[#This Row],[Duration_hr]]*60 +Table1[[#This Row],[Duration_min]]</f>
        <v>135</v>
      </c>
      <c r="O5343">
        <f>IF(I5343="non-stop", 0, VALUE(LEFT(I5343, FIND(" ", I5343)-1)))</f>
        <v>0</v>
      </c>
    </row>
    <row r="5344" spans="1:15" x14ac:dyDescent="0.3">
      <c r="A5344" t="s">
        <v>14</v>
      </c>
      <c r="B5344" t="s">
        <v>48</v>
      </c>
      <c r="C5344" t="s">
        <v>70</v>
      </c>
      <c r="D5344" t="s">
        <v>68</v>
      </c>
      <c r="E5344" s="3" t="s">
        <v>84</v>
      </c>
      <c r="F5344" t="s">
        <v>256</v>
      </c>
      <c r="G5344" t="s">
        <v>232</v>
      </c>
      <c r="H5344" s="5" t="s">
        <v>1635</v>
      </c>
      <c r="I5344" t="s">
        <v>1991</v>
      </c>
      <c r="J5344" t="s">
        <v>1998</v>
      </c>
      <c r="K5344">
        <v>3543</v>
      </c>
      <c r="L5344" t="str">
        <f>IFERROR(LEFT(H5344, FIND("h", H5344)-1),0)</f>
        <v>2</v>
      </c>
      <c r="M5344" t="str">
        <f>IFERROR(MID(H5344, FIND("h", H5344)+1, FIND("m", H5344) - FIND("h", H5344)-1), IFERROR(LEFT(H5344, FIND("m",  H5344)-1),0))</f>
        <v xml:space="preserve"> 15</v>
      </c>
      <c r="N5344">
        <f>Table1[[#This Row],[Duration_hr]]*60 +Table1[[#This Row],[Duration_min]]</f>
        <v>135</v>
      </c>
      <c r="O5344">
        <f>IF(I5344="non-stop", 0, VALUE(LEFT(I5344, FIND(" ", I5344)-1)))</f>
        <v>0</v>
      </c>
    </row>
    <row r="5345" spans="1:15" x14ac:dyDescent="0.3">
      <c r="A5345" t="s">
        <v>17</v>
      </c>
      <c r="B5345" t="s">
        <v>39</v>
      </c>
      <c r="C5345" t="s">
        <v>70</v>
      </c>
      <c r="D5345" t="s">
        <v>68</v>
      </c>
      <c r="E5345" s="3" t="s">
        <v>84</v>
      </c>
      <c r="F5345" t="s">
        <v>229</v>
      </c>
      <c r="G5345" t="s">
        <v>394</v>
      </c>
      <c r="H5345" s="5" t="s">
        <v>1635</v>
      </c>
      <c r="I5345" t="s">
        <v>1991</v>
      </c>
      <c r="J5345" t="s">
        <v>1996</v>
      </c>
      <c r="K5345">
        <v>3739</v>
      </c>
      <c r="L5345" t="str">
        <f>IFERROR(LEFT(H5345, FIND("h", H5345)-1),0)</f>
        <v>2</v>
      </c>
      <c r="M5345" t="str">
        <f>IFERROR(MID(H5345, FIND("h", H5345)+1, FIND("m", H5345) - FIND("h", H5345)-1), IFERROR(LEFT(H5345, FIND("m",  H5345)-1),0))</f>
        <v xml:space="preserve"> 15</v>
      </c>
      <c r="N5345">
        <f>Table1[[#This Row],[Duration_hr]]*60 +Table1[[#This Row],[Duration_min]]</f>
        <v>135</v>
      </c>
      <c r="O5345">
        <f>IF(I5345="non-stop", 0, VALUE(LEFT(I5345, FIND(" ", I5345)-1)))</f>
        <v>0</v>
      </c>
    </row>
    <row r="5346" spans="1:15" x14ac:dyDescent="0.3">
      <c r="A5346" t="s">
        <v>12</v>
      </c>
      <c r="B5346" t="s">
        <v>44</v>
      </c>
      <c r="C5346" t="s">
        <v>70</v>
      </c>
      <c r="D5346" t="s">
        <v>68</v>
      </c>
      <c r="E5346" s="3" t="s">
        <v>84</v>
      </c>
      <c r="F5346" t="s">
        <v>215</v>
      </c>
      <c r="G5346" t="s">
        <v>250</v>
      </c>
      <c r="H5346" s="5" t="s">
        <v>1635</v>
      </c>
      <c r="I5346" t="s">
        <v>1991</v>
      </c>
      <c r="J5346" t="s">
        <v>1996</v>
      </c>
      <c r="K5346">
        <v>4667</v>
      </c>
      <c r="L5346" t="str">
        <f>IFERROR(LEFT(H5346, FIND("h", H5346)-1),0)</f>
        <v>2</v>
      </c>
      <c r="M5346" t="str">
        <f>IFERROR(MID(H5346, FIND("h", H5346)+1, FIND("m", H5346) - FIND("h", H5346)-1), IFERROR(LEFT(H5346, FIND("m",  H5346)-1),0))</f>
        <v xml:space="preserve"> 15</v>
      </c>
      <c r="N5346">
        <f>Table1[[#This Row],[Duration_hr]]*60 +Table1[[#This Row],[Duration_min]]</f>
        <v>135</v>
      </c>
      <c r="O5346">
        <f>IF(I5346="non-stop", 0, VALUE(LEFT(I5346, FIND(" ", I5346)-1)))</f>
        <v>0</v>
      </c>
    </row>
    <row r="5347" spans="1:15" x14ac:dyDescent="0.3">
      <c r="A5347" t="s">
        <v>12</v>
      </c>
      <c r="B5347" t="s">
        <v>37</v>
      </c>
      <c r="C5347" t="s">
        <v>70</v>
      </c>
      <c r="D5347" t="s">
        <v>68</v>
      </c>
      <c r="E5347" s="3" t="s">
        <v>84</v>
      </c>
      <c r="F5347" t="s">
        <v>215</v>
      </c>
      <c r="G5347" t="s">
        <v>250</v>
      </c>
      <c r="H5347" s="5" t="s">
        <v>1635</v>
      </c>
      <c r="I5347" t="s">
        <v>1991</v>
      </c>
      <c r="J5347" t="s">
        <v>1996</v>
      </c>
      <c r="K5347">
        <v>4667</v>
      </c>
      <c r="L5347" t="str">
        <f>IFERROR(LEFT(H5347, FIND("h", H5347)-1),0)</f>
        <v>2</v>
      </c>
      <c r="M5347" t="str">
        <f>IFERROR(MID(H5347, FIND("h", H5347)+1, FIND("m", H5347) - FIND("h", H5347)-1), IFERROR(LEFT(H5347, FIND("m",  H5347)-1),0))</f>
        <v xml:space="preserve"> 15</v>
      </c>
      <c r="N5347">
        <f>Table1[[#This Row],[Duration_hr]]*60 +Table1[[#This Row],[Duration_min]]</f>
        <v>135</v>
      </c>
      <c r="O5347">
        <f>IF(I5347="non-stop", 0, VALUE(LEFT(I5347, FIND(" ", I5347)-1)))</f>
        <v>0</v>
      </c>
    </row>
    <row r="5348" spans="1:15" x14ac:dyDescent="0.3">
      <c r="A5348" t="s">
        <v>14</v>
      </c>
      <c r="B5348" t="s">
        <v>25</v>
      </c>
      <c r="C5348" t="s">
        <v>70</v>
      </c>
      <c r="D5348" t="s">
        <v>68</v>
      </c>
      <c r="E5348" s="3" t="s">
        <v>84</v>
      </c>
      <c r="F5348" t="s">
        <v>256</v>
      </c>
      <c r="G5348" t="s">
        <v>232</v>
      </c>
      <c r="H5348" s="5" t="s">
        <v>1635</v>
      </c>
      <c r="I5348" t="s">
        <v>1991</v>
      </c>
      <c r="J5348" t="s">
        <v>1996</v>
      </c>
      <c r="K5348">
        <v>3597</v>
      </c>
      <c r="L5348" t="str">
        <f>IFERROR(LEFT(H5348, FIND("h", H5348)-1),0)</f>
        <v>2</v>
      </c>
      <c r="M5348" t="str">
        <f>IFERROR(MID(H5348, FIND("h", H5348)+1, FIND("m", H5348) - FIND("h", H5348)-1), IFERROR(LEFT(H5348, FIND("m",  H5348)-1),0))</f>
        <v xml:space="preserve"> 15</v>
      </c>
      <c r="N5348">
        <f>Table1[[#This Row],[Duration_hr]]*60 +Table1[[#This Row],[Duration_min]]</f>
        <v>135</v>
      </c>
      <c r="O5348">
        <f>IF(I5348="non-stop", 0, VALUE(LEFT(I5348, FIND(" ", I5348)-1)))</f>
        <v>0</v>
      </c>
    </row>
    <row r="5349" spans="1:15" x14ac:dyDescent="0.3">
      <c r="A5349" t="s">
        <v>12</v>
      </c>
      <c r="B5349" t="s">
        <v>39</v>
      </c>
      <c r="C5349" t="s">
        <v>70</v>
      </c>
      <c r="D5349" t="s">
        <v>68</v>
      </c>
      <c r="E5349" s="3" t="s">
        <v>84</v>
      </c>
      <c r="F5349" t="s">
        <v>215</v>
      </c>
      <c r="G5349" t="s">
        <v>250</v>
      </c>
      <c r="H5349" s="5" t="s">
        <v>1635</v>
      </c>
      <c r="I5349" t="s">
        <v>1991</v>
      </c>
      <c r="J5349" t="s">
        <v>1996</v>
      </c>
      <c r="K5349">
        <v>3670</v>
      </c>
      <c r="L5349" t="str">
        <f>IFERROR(LEFT(H5349, FIND("h", H5349)-1),0)</f>
        <v>2</v>
      </c>
      <c r="M5349" t="str">
        <f>IFERROR(MID(H5349, FIND("h", H5349)+1, FIND("m", H5349) - FIND("h", H5349)-1), IFERROR(LEFT(H5349, FIND("m",  H5349)-1),0))</f>
        <v xml:space="preserve"> 15</v>
      </c>
      <c r="N5349">
        <f>Table1[[#This Row],[Duration_hr]]*60 +Table1[[#This Row],[Duration_min]]</f>
        <v>135</v>
      </c>
      <c r="O5349">
        <f>IF(I5349="non-stop", 0, VALUE(LEFT(I5349, FIND(" ", I5349)-1)))</f>
        <v>0</v>
      </c>
    </row>
    <row r="5350" spans="1:15" x14ac:dyDescent="0.3">
      <c r="A5350" t="s">
        <v>11</v>
      </c>
      <c r="B5350" t="s">
        <v>61</v>
      </c>
      <c r="C5350" t="s">
        <v>70</v>
      </c>
      <c r="D5350" t="s">
        <v>68</v>
      </c>
      <c r="E5350" s="3" t="s">
        <v>84</v>
      </c>
      <c r="F5350" t="s">
        <v>252</v>
      </c>
      <c r="G5350" t="s">
        <v>415</v>
      </c>
      <c r="H5350" s="5" t="s">
        <v>1635</v>
      </c>
      <c r="I5350" t="s">
        <v>1991</v>
      </c>
      <c r="J5350" t="s">
        <v>1996</v>
      </c>
      <c r="K5350">
        <v>3858</v>
      </c>
      <c r="L5350" t="str">
        <f>IFERROR(LEFT(H5350, FIND("h", H5350)-1),0)</f>
        <v>2</v>
      </c>
      <c r="M5350" t="str">
        <f>IFERROR(MID(H5350, FIND("h", H5350)+1, FIND("m", H5350) - FIND("h", H5350)-1), IFERROR(LEFT(H5350, FIND("m",  H5350)-1),0))</f>
        <v xml:space="preserve"> 15</v>
      </c>
      <c r="N5350">
        <f>Table1[[#This Row],[Duration_hr]]*60 +Table1[[#This Row],[Duration_min]]</f>
        <v>135</v>
      </c>
      <c r="O5350">
        <f>IF(I5350="non-stop", 0, VALUE(LEFT(I5350, FIND(" ", I5350)-1)))</f>
        <v>0</v>
      </c>
    </row>
    <row r="5351" spans="1:15" x14ac:dyDescent="0.3">
      <c r="A5351" t="s">
        <v>17</v>
      </c>
      <c r="B5351" t="s">
        <v>59</v>
      </c>
      <c r="C5351" t="s">
        <v>70</v>
      </c>
      <c r="D5351" t="s">
        <v>68</v>
      </c>
      <c r="E5351" s="3" t="s">
        <v>84</v>
      </c>
      <c r="F5351" t="s">
        <v>229</v>
      </c>
      <c r="G5351" t="s">
        <v>394</v>
      </c>
      <c r="H5351" s="5" t="s">
        <v>1635</v>
      </c>
      <c r="I5351" t="s">
        <v>1991</v>
      </c>
      <c r="J5351" t="s">
        <v>1996</v>
      </c>
      <c r="K5351">
        <v>3687</v>
      </c>
      <c r="L5351" t="str">
        <f>IFERROR(LEFT(H5351, FIND("h", H5351)-1),0)</f>
        <v>2</v>
      </c>
      <c r="M5351" t="str">
        <f>IFERROR(MID(H5351, FIND("h", H5351)+1, FIND("m", H5351) - FIND("h", H5351)-1), IFERROR(LEFT(H5351, FIND("m",  H5351)-1),0))</f>
        <v xml:space="preserve"> 15</v>
      </c>
      <c r="N5351">
        <f>Table1[[#This Row],[Duration_hr]]*60 +Table1[[#This Row],[Duration_min]]</f>
        <v>135</v>
      </c>
      <c r="O5351">
        <f>IF(I5351="non-stop", 0, VALUE(LEFT(I5351, FIND(" ", I5351)-1)))</f>
        <v>0</v>
      </c>
    </row>
    <row r="5352" spans="1:15" x14ac:dyDescent="0.3">
      <c r="A5352" t="s">
        <v>17</v>
      </c>
      <c r="B5352" t="s">
        <v>53</v>
      </c>
      <c r="C5352" t="s">
        <v>70</v>
      </c>
      <c r="D5352" t="s">
        <v>68</v>
      </c>
      <c r="E5352" s="3" t="s">
        <v>84</v>
      </c>
      <c r="F5352" t="s">
        <v>229</v>
      </c>
      <c r="G5352" t="s">
        <v>394</v>
      </c>
      <c r="H5352" s="5" t="s">
        <v>1635</v>
      </c>
      <c r="I5352" t="s">
        <v>1991</v>
      </c>
      <c r="J5352" t="s">
        <v>1996</v>
      </c>
      <c r="K5352">
        <v>6627</v>
      </c>
      <c r="L5352" t="str">
        <f>IFERROR(LEFT(H5352, FIND("h", H5352)-1),0)</f>
        <v>2</v>
      </c>
      <c r="M5352" t="str">
        <f>IFERROR(MID(H5352, FIND("h", H5352)+1, FIND("m", H5352) - FIND("h", H5352)-1), IFERROR(LEFT(H5352, FIND("m",  H5352)-1),0))</f>
        <v xml:space="preserve"> 15</v>
      </c>
      <c r="N5352">
        <f>Table1[[#This Row],[Duration_hr]]*60 +Table1[[#This Row],[Duration_min]]</f>
        <v>135</v>
      </c>
      <c r="O5352">
        <f>IF(I5352="non-stop", 0, VALUE(LEFT(I5352, FIND(" ", I5352)-1)))</f>
        <v>0</v>
      </c>
    </row>
    <row r="5353" spans="1:15" x14ac:dyDescent="0.3">
      <c r="A5353" t="s">
        <v>12</v>
      </c>
      <c r="B5353" t="s">
        <v>59</v>
      </c>
      <c r="C5353" t="s">
        <v>70</v>
      </c>
      <c r="D5353" t="s">
        <v>68</v>
      </c>
      <c r="E5353" s="3" t="s">
        <v>84</v>
      </c>
      <c r="F5353" t="s">
        <v>215</v>
      </c>
      <c r="G5353" t="s">
        <v>250</v>
      </c>
      <c r="H5353" s="5" t="s">
        <v>1635</v>
      </c>
      <c r="I5353" t="s">
        <v>1991</v>
      </c>
      <c r="J5353" t="s">
        <v>1996</v>
      </c>
      <c r="K5353">
        <v>4667</v>
      </c>
      <c r="L5353" t="str">
        <f>IFERROR(LEFT(H5353, FIND("h", H5353)-1),0)</f>
        <v>2</v>
      </c>
      <c r="M5353" t="str">
        <f>IFERROR(MID(H5353, FIND("h", H5353)+1, FIND("m", H5353) - FIND("h", H5353)-1), IFERROR(LEFT(H5353, FIND("m",  H5353)-1),0))</f>
        <v xml:space="preserve"> 15</v>
      </c>
      <c r="N5353">
        <f>Table1[[#This Row],[Duration_hr]]*60 +Table1[[#This Row],[Duration_min]]</f>
        <v>135</v>
      </c>
      <c r="O5353">
        <f>IF(I5353="non-stop", 0, VALUE(LEFT(I5353, FIND(" ", I5353)-1)))</f>
        <v>0</v>
      </c>
    </row>
    <row r="5354" spans="1:15" x14ac:dyDescent="0.3">
      <c r="A5354" t="s">
        <v>14</v>
      </c>
      <c r="B5354" t="s">
        <v>42</v>
      </c>
      <c r="C5354" t="s">
        <v>70</v>
      </c>
      <c r="D5354" t="s">
        <v>68</v>
      </c>
      <c r="E5354" s="3" t="s">
        <v>84</v>
      </c>
      <c r="F5354" t="s">
        <v>213</v>
      </c>
      <c r="G5354" t="s">
        <v>279</v>
      </c>
      <c r="H5354" s="5" t="s">
        <v>1635</v>
      </c>
      <c r="I5354" t="s">
        <v>1991</v>
      </c>
      <c r="J5354" t="s">
        <v>1996</v>
      </c>
      <c r="K5354">
        <v>3597</v>
      </c>
      <c r="L5354" t="str">
        <f>IFERROR(LEFT(H5354, FIND("h", H5354)-1),0)</f>
        <v>2</v>
      </c>
      <c r="M5354" t="str">
        <f>IFERROR(MID(H5354, FIND("h", H5354)+1, FIND("m", H5354) - FIND("h", H5354)-1), IFERROR(LEFT(H5354, FIND("m",  H5354)-1),0))</f>
        <v xml:space="preserve"> 15</v>
      </c>
      <c r="N5354">
        <f>Table1[[#This Row],[Duration_hr]]*60 +Table1[[#This Row],[Duration_min]]</f>
        <v>135</v>
      </c>
      <c r="O5354">
        <f>IF(I5354="non-stop", 0, VALUE(LEFT(I5354, FIND(" ", I5354)-1)))</f>
        <v>0</v>
      </c>
    </row>
    <row r="5355" spans="1:15" x14ac:dyDescent="0.3">
      <c r="A5355" t="s">
        <v>17</v>
      </c>
      <c r="B5355" t="s">
        <v>31</v>
      </c>
      <c r="C5355" t="s">
        <v>70</v>
      </c>
      <c r="D5355" t="s">
        <v>68</v>
      </c>
      <c r="E5355" s="3" t="s">
        <v>84</v>
      </c>
      <c r="F5355" t="s">
        <v>229</v>
      </c>
      <c r="G5355" t="s">
        <v>394</v>
      </c>
      <c r="H5355" s="5" t="s">
        <v>1635</v>
      </c>
      <c r="I5355" t="s">
        <v>1991</v>
      </c>
      <c r="J5355" t="s">
        <v>1996</v>
      </c>
      <c r="K5355">
        <v>3687</v>
      </c>
      <c r="L5355" t="str">
        <f>IFERROR(LEFT(H5355, FIND("h", H5355)-1),0)</f>
        <v>2</v>
      </c>
      <c r="M5355" t="str">
        <f>IFERROR(MID(H5355, FIND("h", H5355)+1, FIND("m", H5355) - FIND("h", H5355)-1), IFERROR(LEFT(H5355, FIND("m",  H5355)-1),0))</f>
        <v xml:space="preserve"> 15</v>
      </c>
      <c r="N5355">
        <f>Table1[[#This Row],[Duration_hr]]*60 +Table1[[#This Row],[Duration_min]]</f>
        <v>135</v>
      </c>
      <c r="O5355">
        <f>IF(I5355="non-stop", 0, VALUE(LEFT(I5355, FIND(" ", I5355)-1)))</f>
        <v>0</v>
      </c>
    </row>
    <row r="5356" spans="1:15" x14ac:dyDescent="0.3">
      <c r="A5356" t="s">
        <v>14</v>
      </c>
      <c r="B5356" t="s">
        <v>53</v>
      </c>
      <c r="C5356" t="s">
        <v>70</v>
      </c>
      <c r="D5356" t="s">
        <v>68</v>
      </c>
      <c r="E5356" s="3" t="s">
        <v>84</v>
      </c>
      <c r="F5356" t="s">
        <v>256</v>
      </c>
      <c r="G5356" t="s">
        <v>232</v>
      </c>
      <c r="H5356" s="5" t="s">
        <v>1635</v>
      </c>
      <c r="I5356" t="s">
        <v>1991</v>
      </c>
      <c r="J5356" t="s">
        <v>1996</v>
      </c>
      <c r="K5356">
        <v>6300</v>
      </c>
      <c r="L5356" t="str">
        <f>IFERROR(LEFT(H5356, FIND("h", H5356)-1),0)</f>
        <v>2</v>
      </c>
      <c r="M5356" t="str">
        <f>IFERROR(MID(H5356, FIND("h", H5356)+1, FIND("m", H5356) - FIND("h", H5356)-1), IFERROR(LEFT(H5356, FIND("m",  H5356)-1),0))</f>
        <v xml:space="preserve"> 15</v>
      </c>
      <c r="N5356">
        <f>Table1[[#This Row],[Duration_hr]]*60 +Table1[[#This Row],[Duration_min]]</f>
        <v>135</v>
      </c>
      <c r="O5356">
        <f>IF(I5356="non-stop", 0, VALUE(LEFT(I5356, FIND(" ", I5356)-1)))</f>
        <v>0</v>
      </c>
    </row>
    <row r="5357" spans="1:15" x14ac:dyDescent="0.3">
      <c r="A5357" t="s">
        <v>12</v>
      </c>
      <c r="B5357" t="s">
        <v>61</v>
      </c>
      <c r="C5357" t="s">
        <v>70</v>
      </c>
      <c r="D5357" t="s">
        <v>68</v>
      </c>
      <c r="E5357" s="3" t="s">
        <v>84</v>
      </c>
      <c r="F5357" t="s">
        <v>215</v>
      </c>
      <c r="G5357" t="s">
        <v>250</v>
      </c>
      <c r="H5357" s="5" t="s">
        <v>1635</v>
      </c>
      <c r="I5357" t="s">
        <v>1991</v>
      </c>
      <c r="J5357" t="s">
        <v>1996</v>
      </c>
      <c r="K5357">
        <v>4405</v>
      </c>
      <c r="L5357" t="str">
        <f>IFERROR(LEFT(H5357, FIND("h", H5357)-1),0)</f>
        <v>2</v>
      </c>
      <c r="M5357" t="str">
        <f>IFERROR(MID(H5357, FIND("h", H5357)+1, FIND("m", H5357) - FIND("h", H5357)-1), IFERROR(LEFT(H5357, FIND("m",  H5357)-1),0))</f>
        <v xml:space="preserve"> 15</v>
      </c>
      <c r="N5357">
        <f>Table1[[#This Row],[Duration_hr]]*60 +Table1[[#This Row],[Duration_min]]</f>
        <v>135</v>
      </c>
      <c r="O5357">
        <f>IF(I5357="non-stop", 0, VALUE(LEFT(I5357, FIND(" ", I5357)-1)))</f>
        <v>0</v>
      </c>
    </row>
    <row r="5358" spans="1:15" x14ac:dyDescent="0.3">
      <c r="A5358" t="s">
        <v>12</v>
      </c>
      <c r="B5358" t="s">
        <v>42</v>
      </c>
      <c r="C5358" t="s">
        <v>70</v>
      </c>
      <c r="D5358" t="s">
        <v>68</v>
      </c>
      <c r="E5358" s="3" t="s">
        <v>84</v>
      </c>
      <c r="F5358" t="s">
        <v>215</v>
      </c>
      <c r="G5358" t="s">
        <v>250</v>
      </c>
      <c r="H5358" s="5" t="s">
        <v>1635</v>
      </c>
      <c r="I5358" t="s">
        <v>1991</v>
      </c>
      <c r="J5358" t="s">
        <v>1996</v>
      </c>
      <c r="K5358">
        <v>4667</v>
      </c>
      <c r="L5358" t="str">
        <f>IFERROR(LEFT(H5358, FIND("h", H5358)-1),0)</f>
        <v>2</v>
      </c>
      <c r="M5358" t="str">
        <f>IFERROR(MID(H5358, FIND("h", H5358)+1, FIND("m", H5358) - FIND("h", H5358)-1), IFERROR(LEFT(H5358, FIND("m",  H5358)-1),0))</f>
        <v xml:space="preserve"> 15</v>
      </c>
      <c r="N5358">
        <f>Table1[[#This Row],[Duration_hr]]*60 +Table1[[#This Row],[Duration_min]]</f>
        <v>135</v>
      </c>
      <c r="O5358">
        <f>IF(I5358="non-stop", 0, VALUE(LEFT(I5358, FIND(" ", I5358)-1)))</f>
        <v>0</v>
      </c>
    </row>
    <row r="5359" spans="1:15" x14ac:dyDescent="0.3">
      <c r="A5359" t="s">
        <v>14</v>
      </c>
      <c r="B5359" t="s">
        <v>46</v>
      </c>
      <c r="C5359" t="s">
        <v>70</v>
      </c>
      <c r="D5359" t="s">
        <v>68</v>
      </c>
      <c r="E5359" s="3" t="s">
        <v>84</v>
      </c>
      <c r="F5359" t="s">
        <v>213</v>
      </c>
      <c r="G5359" t="s">
        <v>279</v>
      </c>
      <c r="H5359" s="5" t="s">
        <v>1635</v>
      </c>
      <c r="I5359" t="s">
        <v>1991</v>
      </c>
      <c r="J5359" t="s">
        <v>1998</v>
      </c>
      <c r="K5359">
        <v>3543</v>
      </c>
      <c r="L5359" t="str">
        <f>IFERROR(LEFT(H5359, FIND("h", H5359)-1),0)</f>
        <v>2</v>
      </c>
      <c r="M5359" t="str">
        <f>IFERROR(MID(H5359, FIND("h", H5359)+1, FIND("m", H5359) - FIND("h", H5359)-1), IFERROR(LEFT(H5359, FIND("m",  H5359)-1),0))</f>
        <v xml:space="preserve"> 15</v>
      </c>
      <c r="N5359">
        <f>Table1[[#This Row],[Duration_hr]]*60 +Table1[[#This Row],[Duration_min]]</f>
        <v>135</v>
      </c>
      <c r="O5359">
        <f>IF(I5359="non-stop", 0, VALUE(LEFT(I5359, FIND(" ", I5359)-1)))</f>
        <v>0</v>
      </c>
    </row>
    <row r="5360" spans="1:15" x14ac:dyDescent="0.3">
      <c r="A5360" t="s">
        <v>17</v>
      </c>
      <c r="B5360" t="s">
        <v>60</v>
      </c>
      <c r="C5360" t="s">
        <v>70</v>
      </c>
      <c r="D5360" t="s">
        <v>68</v>
      </c>
      <c r="E5360" s="3" t="s">
        <v>84</v>
      </c>
      <c r="F5360" t="s">
        <v>229</v>
      </c>
      <c r="G5360" t="s">
        <v>394</v>
      </c>
      <c r="H5360" s="5" t="s">
        <v>1635</v>
      </c>
      <c r="I5360" t="s">
        <v>1991</v>
      </c>
      <c r="J5360" t="s">
        <v>1996</v>
      </c>
      <c r="K5360">
        <v>3739</v>
      </c>
      <c r="L5360" t="str">
        <f>IFERROR(LEFT(H5360, FIND("h", H5360)-1),0)</f>
        <v>2</v>
      </c>
      <c r="M5360" t="str">
        <f>IFERROR(MID(H5360, FIND("h", H5360)+1, FIND("m", H5360) - FIND("h", H5360)-1), IFERROR(LEFT(H5360, FIND("m",  H5360)-1),0))</f>
        <v xml:space="preserve"> 15</v>
      </c>
      <c r="N5360">
        <f>Table1[[#This Row],[Duration_hr]]*60 +Table1[[#This Row],[Duration_min]]</f>
        <v>135</v>
      </c>
      <c r="O5360">
        <f>IF(I5360="non-stop", 0, VALUE(LEFT(I5360, FIND(" ", I5360)-1)))</f>
        <v>0</v>
      </c>
    </row>
    <row r="5361" spans="1:15" x14ac:dyDescent="0.3">
      <c r="A5361" t="s">
        <v>14</v>
      </c>
      <c r="B5361" t="s">
        <v>54</v>
      </c>
      <c r="C5361" t="s">
        <v>70</v>
      </c>
      <c r="D5361" t="s">
        <v>68</v>
      </c>
      <c r="E5361" s="3" t="s">
        <v>84</v>
      </c>
      <c r="F5361" t="s">
        <v>213</v>
      </c>
      <c r="G5361" t="s">
        <v>279</v>
      </c>
      <c r="H5361" s="5" t="s">
        <v>1635</v>
      </c>
      <c r="I5361" t="s">
        <v>1991</v>
      </c>
      <c r="J5361" t="s">
        <v>1996</v>
      </c>
      <c r="K5361">
        <v>3597</v>
      </c>
      <c r="L5361" t="str">
        <f>IFERROR(LEFT(H5361, FIND("h", H5361)-1),0)</f>
        <v>2</v>
      </c>
      <c r="M5361" t="str">
        <f>IFERROR(MID(H5361, FIND("h", H5361)+1, FIND("m", H5361) - FIND("h", H5361)-1), IFERROR(LEFT(H5361, FIND("m",  H5361)-1),0))</f>
        <v xml:space="preserve"> 15</v>
      </c>
      <c r="N5361">
        <f>Table1[[#This Row],[Duration_hr]]*60 +Table1[[#This Row],[Duration_min]]</f>
        <v>135</v>
      </c>
      <c r="O5361">
        <f>IF(I5361="non-stop", 0, VALUE(LEFT(I5361, FIND(" ", I5361)-1)))</f>
        <v>0</v>
      </c>
    </row>
    <row r="5362" spans="1:15" x14ac:dyDescent="0.3">
      <c r="A5362" t="s">
        <v>14</v>
      </c>
      <c r="B5362" t="s">
        <v>44</v>
      </c>
      <c r="C5362" t="s">
        <v>70</v>
      </c>
      <c r="D5362" t="s">
        <v>68</v>
      </c>
      <c r="E5362" s="3" t="s">
        <v>84</v>
      </c>
      <c r="F5362" t="s">
        <v>256</v>
      </c>
      <c r="G5362" t="s">
        <v>232</v>
      </c>
      <c r="H5362" s="5" t="s">
        <v>1635</v>
      </c>
      <c r="I5362" t="s">
        <v>1991</v>
      </c>
      <c r="J5362" t="s">
        <v>1998</v>
      </c>
      <c r="K5362">
        <v>3543</v>
      </c>
      <c r="L5362" t="str">
        <f>IFERROR(LEFT(H5362, FIND("h", H5362)-1),0)</f>
        <v>2</v>
      </c>
      <c r="M5362" t="str">
        <f>IFERROR(MID(H5362, FIND("h", H5362)+1, FIND("m", H5362) - FIND("h", H5362)-1), IFERROR(LEFT(H5362, FIND("m",  H5362)-1),0))</f>
        <v xml:space="preserve"> 15</v>
      </c>
      <c r="N5362">
        <f>Table1[[#This Row],[Duration_hr]]*60 +Table1[[#This Row],[Duration_min]]</f>
        <v>135</v>
      </c>
      <c r="O5362">
        <f>IF(I5362="non-stop", 0, VALUE(LEFT(I5362, FIND(" ", I5362)-1)))</f>
        <v>0</v>
      </c>
    </row>
    <row r="5363" spans="1:15" x14ac:dyDescent="0.3">
      <c r="A5363" t="s">
        <v>14</v>
      </c>
      <c r="B5363" t="s">
        <v>60</v>
      </c>
      <c r="C5363" t="s">
        <v>70</v>
      </c>
      <c r="D5363" t="s">
        <v>68</v>
      </c>
      <c r="E5363" s="3" t="s">
        <v>84</v>
      </c>
      <c r="F5363" t="s">
        <v>256</v>
      </c>
      <c r="G5363" t="s">
        <v>232</v>
      </c>
      <c r="H5363" s="5" t="s">
        <v>1635</v>
      </c>
      <c r="I5363" t="s">
        <v>1991</v>
      </c>
      <c r="J5363" t="s">
        <v>1998</v>
      </c>
      <c r="K5363">
        <v>3332</v>
      </c>
      <c r="L5363" t="str">
        <f>IFERROR(LEFT(H5363, FIND("h", H5363)-1),0)</f>
        <v>2</v>
      </c>
      <c r="M5363" t="str">
        <f>IFERROR(MID(H5363, FIND("h", H5363)+1, FIND("m", H5363) - FIND("h", H5363)-1), IFERROR(LEFT(H5363, FIND("m",  H5363)-1),0))</f>
        <v xml:space="preserve"> 15</v>
      </c>
      <c r="N5363">
        <f>Table1[[#This Row],[Duration_hr]]*60 +Table1[[#This Row],[Duration_min]]</f>
        <v>135</v>
      </c>
      <c r="O5363">
        <f>IF(I5363="non-stop", 0, VALUE(LEFT(I5363, FIND(" ", I5363)-1)))</f>
        <v>0</v>
      </c>
    </row>
    <row r="5364" spans="1:15" x14ac:dyDescent="0.3">
      <c r="A5364" t="s">
        <v>14</v>
      </c>
      <c r="B5364" t="s">
        <v>48</v>
      </c>
      <c r="C5364" t="s">
        <v>70</v>
      </c>
      <c r="D5364" t="s">
        <v>68</v>
      </c>
      <c r="E5364" s="3" t="s">
        <v>84</v>
      </c>
      <c r="F5364" t="s">
        <v>256</v>
      </c>
      <c r="G5364" t="s">
        <v>232</v>
      </c>
      <c r="H5364" s="5" t="s">
        <v>1635</v>
      </c>
      <c r="I5364" t="s">
        <v>1991</v>
      </c>
      <c r="J5364" t="s">
        <v>1996</v>
      </c>
      <c r="K5364">
        <v>3597</v>
      </c>
      <c r="L5364" t="str">
        <f>IFERROR(LEFT(H5364, FIND("h", H5364)-1),0)</f>
        <v>2</v>
      </c>
      <c r="M5364" t="str">
        <f>IFERROR(MID(H5364, FIND("h", H5364)+1, FIND("m", H5364) - FIND("h", H5364)-1), IFERROR(LEFT(H5364, FIND("m",  H5364)-1),0))</f>
        <v xml:space="preserve"> 15</v>
      </c>
      <c r="N5364">
        <f>Table1[[#This Row],[Duration_hr]]*60 +Table1[[#This Row],[Duration_min]]</f>
        <v>135</v>
      </c>
      <c r="O5364">
        <f>IF(I5364="non-stop", 0, VALUE(LEFT(I5364, FIND(" ", I5364)-1)))</f>
        <v>0</v>
      </c>
    </row>
    <row r="5365" spans="1:15" x14ac:dyDescent="0.3">
      <c r="A5365" t="s">
        <v>14</v>
      </c>
      <c r="B5365" t="s">
        <v>46</v>
      </c>
      <c r="C5365" t="s">
        <v>70</v>
      </c>
      <c r="D5365" t="s">
        <v>68</v>
      </c>
      <c r="E5365" s="3" t="s">
        <v>84</v>
      </c>
      <c r="F5365" t="s">
        <v>256</v>
      </c>
      <c r="G5365" t="s">
        <v>232</v>
      </c>
      <c r="H5365" s="5" t="s">
        <v>1635</v>
      </c>
      <c r="I5365" t="s">
        <v>1991</v>
      </c>
      <c r="J5365" t="s">
        <v>1996</v>
      </c>
      <c r="K5365">
        <v>3597</v>
      </c>
      <c r="L5365" t="str">
        <f>IFERROR(LEFT(H5365, FIND("h", H5365)-1),0)</f>
        <v>2</v>
      </c>
      <c r="M5365" t="str">
        <f>IFERROR(MID(H5365, FIND("h", H5365)+1, FIND("m", H5365) - FIND("h", H5365)-1), IFERROR(LEFT(H5365, FIND("m",  H5365)-1),0))</f>
        <v xml:space="preserve"> 15</v>
      </c>
      <c r="N5365">
        <f>Table1[[#This Row],[Duration_hr]]*60 +Table1[[#This Row],[Duration_min]]</f>
        <v>135</v>
      </c>
      <c r="O5365">
        <f>IF(I5365="non-stop", 0, VALUE(LEFT(I5365, FIND(" ", I5365)-1)))</f>
        <v>0</v>
      </c>
    </row>
    <row r="5366" spans="1:15" x14ac:dyDescent="0.3">
      <c r="A5366" t="s">
        <v>12</v>
      </c>
      <c r="B5366" t="s">
        <v>24</v>
      </c>
      <c r="C5366" t="s">
        <v>70</v>
      </c>
      <c r="D5366" t="s">
        <v>68</v>
      </c>
      <c r="E5366" s="3" t="s">
        <v>84</v>
      </c>
      <c r="F5366" t="s">
        <v>215</v>
      </c>
      <c r="G5366" t="s">
        <v>250</v>
      </c>
      <c r="H5366" s="5" t="s">
        <v>1635</v>
      </c>
      <c r="I5366" t="s">
        <v>1991</v>
      </c>
      <c r="J5366" t="s">
        <v>1996</v>
      </c>
      <c r="K5366">
        <v>4667</v>
      </c>
      <c r="L5366" t="str">
        <f>IFERROR(LEFT(H5366, FIND("h", H5366)-1),0)</f>
        <v>2</v>
      </c>
      <c r="M5366" t="str">
        <f>IFERROR(MID(H5366, FIND("h", H5366)+1, FIND("m", H5366) - FIND("h", H5366)-1), IFERROR(LEFT(H5366, FIND("m",  H5366)-1),0))</f>
        <v xml:space="preserve"> 15</v>
      </c>
      <c r="N5366">
        <f>Table1[[#This Row],[Duration_hr]]*60 +Table1[[#This Row],[Duration_min]]</f>
        <v>135</v>
      </c>
      <c r="O5366">
        <f>IF(I5366="non-stop", 0, VALUE(LEFT(I5366, FIND(" ", I5366)-1)))</f>
        <v>0</v>
      </c>
    </row>
    <row r="5367" spans="1:15" x14ac:dyDescent="0.3">
      <c r="A5367" t="s">
        <v>14</v>
      </c>
      <c r="B5367" t="s">
        <v>23</v>
      </c>
      <c r="C5367" t="s">
        <v>70</v>
      </c>
      <c r="D5367" t="s">
        <v>68</v>
      </c>
      <c r="E5367" s="3" t="s">
        <v>84</v>
      </c>
      <c r="F5367" t="s">
        <v>256</v>
      </c>
      <c r="G5367" t="s">
        <v>232</v>
      </c>
      <c r="H5367" s="5" t="s">
        <v>1635</v>
      </c>
      <c r="I5367" t="s">
        <v>1991</v>
      </c>
      <c r="J5367" t="s">
        <v>1998</v>
      </c>
      <c r="K5367">
        <v>3807</v>
      </c>
      <c r="L5367" t="str">
        <f>IFERROR(LEFT(H5367, FIND("h", H5367)-1),0)</f>
        <v>2</v>
      </c>
      <c r="M5367" t="str">
        <f>IFERROR(MID(H5367, FIND("h", H5367)+1, FIND("m", H5367) - FIND("h", H5367)-1), IFERROR(LEFT(H5367, FIND("m",  H5367)-1),0))</f>
        <v xml:space="preserve"> 15</v>
      </c>
      <c r="N5367">
        <f>Table1[[#This Row],[Duration_hr]]*60 +Table1[[#This Row],[Duration_min]]</f>
        <v>135</v>
      </c>
      <c r="O5367">
        <f>IF(I5367="non-stop", 0, VALUE(LEFT(I5367, FIND(" ", I5367)-1)))</f>
        <v>0</v>
      </c>
    </row>
    <row r="5368" spans="1:15" x14ac:dyDescent="0.3">
      <c r="A5368" t="s">
        <v>14</v>
      </c>
      <c r="B5368" t="s">
        <v>59</v>
      </c>
      <c r="C5368" t="s">
        <v>70</v>
      </c>
      <c r="D5368" t="s">
        <v>68</v>
      </c>
      <c r="E5368" s="3" t="s">
        <v>84</v>
      </c>
      <c r="F5368" t="s">
        <v>256</v>
      </c>
      <c r="G5368" t="s">
        <v>232</v>
      </c>
      <c r="H5368" s="5" t="s">
        <v>1635</v>
      </c>
      <c r="I5368" t="s">
        <v>1991</v>
      </c>
      <c r="J5368" t="s">
        <v>1998</v>
      </c>
      <c r="K5368">
        <v>3543</v>
      </c>
      <c r="L5368" t="str">
        <f>IFERROR(LEFT(H5368, FIND("h", H5368)-1),0)</f>
        <v>2</v>
      </c>
      <c r="M5368" t="str">
        <f>IFERROR(MID(H5368, FIND("h", H5368)+1, FIND("m", H5368) - FIND("h", H5368)-1), IFERROR(LEFT(H5368, FIND("m",  H5368)-1),0))</f>
        <v xml:space="preserve"> 15</v>
      </c>
      <c r="N5368">
        <f>Table1[[#This Row],[Duration_hr]]*60 +Table1[[#This Row],[Duration_min]]</f>
        <v>135</v>
      </c>
      <c r="O5368">
        <f>IF(I5368="non-stop", 0, VALUE(LEFT(I5368, FIND(" ", I5368)-1)))</f>
        <v>0</v>
      </c>
    </row>
    <row r="5369" spans="1:15" x14ac:dyDescent="0.3">
      <c r="A5369" t="s">
        <v>17</v>
      </c>
      <c r="B5369" t="s">
        <v>48</v>
      </c>
      <c r="C5369" t="s">
        <v>70</v>
      </c>
      <c r="D5369" t="s">
        <v>68</v>
      </c>
      <c r="E5369" s="3" t="s">
        <v>84</v>
      </c>
      <c r="F5369" t="s">
        <v>229</v>
      </c>
      <c r="G5369" t="s">
        <v>394</v>
      </c>
      <c r="H5369" s="5" t="s">
        <v>1635</v>
      </c>
      <c r="I5369" t="s">
        <v>1991</v>
      </c>
      <c r="J5369" t="s">
        <v>1996</v>
      </c>
      <c r="K5369">
        <v>3687</v>
      </c>
      <c r="L5369" t="str">
        <f>IFERROR(LEFT(H5369, FIND("h", H5369)-1),0)</f>
        <v>2</v>
      </c>
      <c r="M5369" t="str">
        <f>IFERROR(MID(H5369, FIND("h", H5369)+1, FIND("m", H5369) - FIND("h", H5369)-1), IFERROR(LEFT(H5369, FIND("m",  H5369)-1),0))</f>
        <v xml:space="preserve"> 15</v>
      </c>
      <c r="N5369">
        <f>Table1[[#This Row],[Duration_hr]]*60 +Table1[[#This Row],[Duration_min]]</f>
        <v>135</v>
      </c>
      <c r="O5369">
        <f>IF(I5369="non-stop", 0, VALUE(LEFT(I5369, FIND(" ", I5369)-1)))</f>
        <v>0</v>
      </c>
    </row>
    <row r="5370" spans="1:15" x14ac:dyDescent="0.3">
      <c r="A5370" t="s">
        <v>14</v>
      </c>
      <c r="B5370" t="s">
        <v>47</v>
      </c>
      <c r="C5370" t="s">
        <v>70</v>
      </c>
      <c r="D5370" t="s">
        <v>68</v>
      </c>
      <c r="E5370" s="3" t="s">
        <v>84</v>
      </c>
      <c r="F5370" t="s">
        <v>256</v>
      </c>
      <c r="G5370" t="s">
        <v>232</v>
      </c>
      <c r="H5370" s="5" t="s">
        <v>1635</v>
      </c>
      <c r="I5370" t="s">
        <v>1991</v>
      </c>
      <c r="J5370" t="s">
        <v>1996</v>
      </c>
      <c r="K5370">
        <v>3597</v>
      </c>
      <c r="L5370" t="str">
        <f>IFERROR(LEFT(H5370, FIND("h", H5370)-1),0)</f>
        <v>2</v>
      </c>
      <c r="M5370" t="str">
        <f>IFERROR(MID(H5370, FIND("h", H5370)+1, FIND("m", H5370) - FIND("h", H5370)-1), IFERROR(LEFT(H5370, FIND("m",  H5370)-1),0))</f>
        <v xml:space="preserve"> 15</v>
      </c>
      <c r="N5370">
        <f>Table1[[#This Row],[Duration_hr]]*60 +Table1[[#This Row],[Duration_min]]</f>
        <v>135</v>
      </c>
      <c r="O5370">
        <f>IF(I5370="non-stop", 0, VALUE(LEFT(I5370, FIND(" ", I5370)-1)))</f>
        <v>0</v>
      </c>
    </row>
    <row r="5371" spans="1:15" x14ac:dyDescent="0.3">
      <c r="A5371" t="s">
        <v>14</v>
      </c>
      <c r="B5371" t="s">
        <v>44</v>
      </c>
      <c r="C5371" t="s">
        <v>70</v>
      </c>
      <c r="D5371" t="s">
        <v>68</v>
      </c>
      <c r="E5371" s="3" t="s">
        <v>84</v>
      </c>
      <c r="F5371" t="s">
        <v>213</v>
      </c>
      <c r="G5371" t="s">
        <v>279</v>
      </c>
      <c r="H5371" s="5" t="s">
        <v>1635</v>
      </c>
      <c r="I5371" t="s">
        <v>1991</v>
      </c>
      <c r="J5371" t="s">
        <v>1996</v>
      </c>
      <c r="K5371">
        <v>3597</v>
      </c>
      <c r="L5371" t="str">
        <f>IFERROR(LEFT(H5371, FIND("h", H5371)-1),0)</f>
        <v>2</v>
      </c>
      <c r="M5371" t="str">
        <f>IFERROR(MID(H5371, FIND("h", H5371)+1, FIND("m", H5371) - FIND("h", H5371)-1), IFERROR(LEFT(H5371, FIND("m",  H5371)-1),0))</f>
        <v xml:space="preserve"> 15</v>
      </c>
      <c r="N5371">
        <f>Table1[[#This Row],[Duration_hr]]*60 +Table1[[#This Row],[Duration_min]]</f>
        <v>135</v>
      </c>
      <c r="O5371">
        <f>IF(I5371="non-stop", 0, VALUE(LEFT(I5371, FIND(" ", I5371)-1)))</f>
        <v>0</v>
      </c>
    </row>
    <row r="5372" spans="1:15" x14ac:dyDescent="0.3">
      <c r="A5372" t="s">
        <v>14</v>
      </c>
      <c r="B5372" t="s">
        <v>47</v>
      </c>
      <c r="C5372" t="s">
        <v>70</v>
      </c>
      <c r="D5372" t="s">
        <v>68</v>
      </c>
      <c r="E5372" s="3" t="s">
        <v>84</v>
      </c>
      <c r="F5372" t="s">
        <v>213</v>
      </c>
      <c r="G5372" t="s">
        <v>279</v>
      </c>
      <c r="H5372" s="5" t="s">
        <v>1635</v>
      </c>
      <c r="I5372" t="s">
        <v>1991</v>
      </c>
      <c r="J5372" t="s">
        <v>1996</v>
      </c>
      <c r="K5372">
        <v>3597</v>
      </c>
      <c r="L5372" t="str">
        <f>IFERROR(LEFT(H5372, FIND("h", H5372)-1),0)</f>
        <v>2</v>
      </c>
      <c r="M5372" t="str">
        <f>IFERROR(MID(H5372, FIND("h", H5372)+1, FIND("m", H5372) - FIND("h", H5372)-1), IFERROR(LEFT(H5372, FIND("m",  H5372)-1),0))</f>
        <v xml:space="preserve"> 15</v>
      </c>
      <c r="N5372">
        <f>Table1[[#This Row],[Duration_hr]]*60 +Table1[[#This Row],[Duration_min]]</f>
        <v>135</v>
      </c>
      <c r="O5372">
        <f>IF(I5372="non-stop", 0, VALUE(LEFT(I5372, FIND(" ", I5372)-1)))</f>
        <v>0</v>
      </c>
    </row>
    <row r="5373" spans="1:15" x14ac:dyDescent="0.3">
      <c r="A5373" t="s">
        <v>17</v>
      </c>
      <c r="B5373" t="s">
        <v>47</v>
      </c>
      <c r="C5373" t="s">
        <v>70</v>
      </c>
      <c r="D5373" t="s">
        <v>68</v>
      </c>
      <c r="E5373" s="3" t="s">
        <v>84</v>
      </c>
      <c r="F5373" t="s">
        <v>229</v>
      </c>
      <c r="G5373" t="s">
        <v>394</v>
      </c>
      <c r="H5373" s="5" t="s">
        <v>1635</v>
      </c>
      <c r="I5373" t="s">
        <v>1991</v>
      </c>
      <c r="J5373" t="s">
        <v>1996</v>
      </c>
      <c r="K5373">
        <v>3687</v>
      </c>
      <c r="L5373" t="str">
        <f>IFERROR(LEFT(H5373, FIND("h", H5373)-1),0)</f>
        <v>2</v>
      </c>
      <c r="M5373" t="str">
        <f>IFERROR(MID(H5373, FIND("h", H5373)+1, FIND("m", H5373) - FIND("h", H5373)-1), IFERROR(LEFT(H5373, FIND("m",  H5373)-1),0))</f>
        <v xml:space="preserve"> 15</v>
      </c>
      <c r="N5373">
        <f>Table1[[#This Row],[Duration_hr]]*60 +Table1[[#This Row],[Duration_min]]</f>
        <v>135</v>
      </c>
      <c r="O5373">
        <f>IF(I5373="non-stop", 0, VALUE(LEFT(I5373, FIND(" ", I5373)-1)))</f>
        <v>0</v>
      </c>
    </row>
    <row r="5374" spans="1:15" x14ac:dyDescent="0.3">
      <c r="A5374" t="s">
        <v>14</v>
      </c>
      <c r="B5374" t="s">
        <v>30</v>
      </c>
      <c r="C5374" t="s">
        <v>70</v>
      </c>
      <c r="D5374" t="s">
        <v>68</v>
      </c>
      <c r="E5374" s="3" t="s">
        <v>84</v>
      </c>
      <c r="F5374" t="s">
        <v>213</v>
      </c>
      <c r="G5374" t="s">
        <v>279</v>
      </c>
      <c r="H5374" s="5" t="s">
        <v>1635</v>
      </c>
      <c r="I5374" t="s">
        <v>1991</v>
      </c>
      <c r="J5374" t="s">
        <v>1998</v>
      </c>
      <c r="K5374">
        <v>3543</v>
      </c>
      <c r="L5374" t="str">
        <f>IFERROR(LEFT(H5374, FIND("h", H5374)-1),0)</f>
        <v>2</v>
      </c>
      <c r="M5374" t="str">
        <f>IFERROR(MID(H5374, FIND("h", H5374)+1, FIND("m", H5374) - FIND("h", H5374)-1), IFERROR(LEFT(H5374, FIND("m",  H5374)-1),0))</f>
        <v xml:space="preserve"> 15</v>
      </c>
      <c r="N5374">
        <f>Table1[[#This Row],[Duration_hr]]*60 +Table1[[#This Row],[Duration_min]]</f>
        <v>135</v>
      </c>
      <c r="O5374">
        <f>IF(I5374="non-stop", 0, VALUE(LEFT(I5374, FIND(" ", I5374)-1)))</f>
        <v>0</v>
      </c>
    </row>
    <row r="5375" spans="1:15" x14ac:dyDescent="0.3">
      <c r="A5375" t="s">
        <v>14</v>
      </c>
      <c r="B5375" t="s">
        <v>23</v>
      </c>
      <c r="C5375" t="s">
        <v>70</v>
      </c>
      <c r="D5375" t="s">
        <v>68</v>
      </c>
      <c r="E5375" s="3" t="s">
        <v>84</v>
      </c>
      <c r="F5375" t="s">
        <v>256</v>
      </c>
      <c r="G5375" t="s">
        <v>232</v>
      </c>
      <c r="H5375" s="5" t="s">
        <v>1635</v>
      </c>
      <c r="I5375" t="s">
        <v>1991</v>
      </c>
      <c r="J5375" t="s">
        <v>1996</v>
      </c>
      <c r="K5375">
        <v>3859</v>
      </c>
      <c r="L5375" t="str">
        <f>IFERROR(LEFT(H5375, FIND("h", H5375)-1),0)</f>
        <v>2</v>
      </c>
      <c r="M5375" t="str">
        <f>IFERROR(MID(H5375, FIND("h", H5375)+1, FIND("m", H5375) - FIND("h", H5375)-1), IFERROR(LEFT(H5375, FIND("m",  H5375)-1),0))</f>
        <v xml:space="preserve"> 15</v>
      </c>
      <c r="N5375">
        <f>Table1[[#This Row],[Duration_hr]]*60 +Table1[[#This Row],[Duration_min]]</f>
        <v>135</v>
      </c>
      <c r="O5375">
        <f>IF(I5375="non-stop", 0, VALUE(LEFT(I5375, FIND(" ", I5375)-1)))</f>
        <v>0</v>
      </c>
    </row>
    <row r="5376" spans="1:15" x14ac:dyDescent="0.3">
      <c r="A5376" t="s">
        <v>12</v>
      </c>
      <c r="B5376" t="s">
        <v>30</v>
      </c>
      <c r="C5376" t="s">
        <v>70</v>
      </c>
      <c r="D5376" t="s">
        <v>68</v>
      </c>
      <c r="E5376" s="3" t="s">
        <v>84</v>
      </c>
      <c r="F5376" t="s">
        <v>215</v>
      </c>
      <c r="G5376" t="s">
        <v>250</v>
      </c>
      <c r="H5376" s="5" t="s">
        <v>1635</v>
      </c>
      <c r="I5376" t="s">
        <v>1991</v>
      </c>
      <c r="J5376" t="s">
        <v>1996</v>
      </c>
      <c r="K5376">
        <v>4667</v>
      </c>
      <c r="L5376" t="str">
        <f>IFERROR(LEFT(H5376, FIND("h", H5376)-1),0)</f>
        <v>2</v>
      </c>
      <c r="M5376" t="str">
        <f>IFERROR(MID(H5376, FIND("h", H5376)+1, FIND("m", H5376) - FIND("h", H5376)-1), IFERROR(LEFT(H5376, FIND("m",  H5376)-1),0))</f>
        <v xml:space="preserve"> 15</v>
      </c>
      <c r="N5376">
        <f>Table1[[#This Row],[Duration_hr]]*60 +Table1[[#This Row],[Duration_min]]</f>
        <v>135</v>
      </c>
      <c r="O5376">
        <f>IF(I5376="non-stop", 0, VALUE(LEFT(I5376, FIND(" ", I5376)-1)))</f>
        <v>0</v>
      </c>
    </row>
    <row r="5377" spans="1:15" x14ac:dyDescent="0.3">
      <c r="A5377" t="s">
        <v>17</v>
      </c>
      <c r="B5377" t="s">
        <v>46</v>
      </c>
      <c r="C5377" t="s">
        <v>70</v>
      </c>
      <c r="D5377" t="s">
        <v>68</v>
      </c>
      <c r="E5377" s="3" t="s">
        <v>84</v>
      </c>
      <c r="F5377" t="s">
        <v>229</v>
      </c>
      <c r="G5377" t="s">
        <v>394</v>
      </c>
      <c r="H5377" s="5" t="s">
        <v>1635</v>
      </c>
      <c r="I5377" t="s">
        <v>1991</v>
      </c>
      <c r="J5377" t="s">
        <v>1996</v>
      </c>
      <c r="K5377">
        <v>3687</v>
      </c>
      <c r="L5377" t="str">
        <f>IFERROR(LEFT(H5377, FIND("h", H5377)-1),0)</f>
        <v>2</v>
      </c>
      <c r="M5377" t="str">
        <f>IFERROR(MID(H5377, FIND("h", H5377)+1, FIND("m", H5377) - FIND("h", H5377)-1), IFERROR(LEFT(H5377, FIND("m",  H5377)-1),0))</f>
        <v xml:space="preserve"> 15</v>
      </c>
      <c r="N5377">
        <f>Table1[[#This Row],[Duration_hr]]*60 +Table1[[#This Row],[Duration_min]]</f>
        <v>135</v>
      </c>
      <c r="O5377">
        <f>IF(I5377="non-stop", 0, VALUE(LEFT(I5377, FIND(" ", I5377)-1)))</f>
        <v>0</v>
      </c>
    </row>
    <row r="5378" spans="1:15" x14ac:dyDescent="0.3">
      <c r="A5378" t="s">
        <v>12</v>
      </c>
      <c r="B5378" t="s">
        <v>31</v>
      </c>
      <c r="C5378" t="s">
        <v>70</v>
      </c>
      <c r="D5378" t="s">
        <v>68</v>
      </c>
      <c r="E5378" s="3" t="s">
        <v>84</v>
      </c>
      <c r="F5378" t="s">
        <v>215</v>
      </c>
      <c r="G5378" t="s">
        <v>250</v>
      </c>
      <c r="H5378" s="5" t="s">
        <v>1635</v>
      </c>
      <c r="I5378" t="s">
        <v>1991</v>
      </c>
      <c r="J5378" t="s">
        <v>1996</v>
      </c>
      <c r="K5378">
        <v>4667</v>
      </c>
      <c r="L5378" t="str">
        <f>IFERROR(LEFT(H5378, FIND("h", H5378)-1),0)</f>
        <v>2</v>
      </c>
      <c r="M5378" t="str">
        <f>IFERROR(MID(H5378, FIND("h", H5378)+1, FIND("m", H5378) - FIND("h", H5378)-1), IFERROR(LEFT(H5378, FIND("m",  H5378)-1),0))</f>
        <v xml:space="preserve"> 15</v>
      </c>
      <c r="N5378">
        <f>Table1[[#This Row],[Duration_hr]]*60 +Table1[[#This Row],[Duration_min]]</f>
        <v>135</v>
      </c>
      <c r="O5378">
        <f>IF(I5378="non-stop", 0, VALUE(LEFT(I5378, FIND(" ", I5378)-1)))</f>
        <v>0</v>
      </c>
    </row>
    <row r="5379" spans="1:15" x14ac:dyDescent="0.3">
      <c r="A5379" t="s">
        <v>14</v>
      </c>
      <c r="B5379" t="s">
        <v>33</v>
      </c>
      <c r="C5379" t="s">
        <v>70</v>
      </c>
      <c r="D5379" t="s">
        <v>68</v>
      </c>
      <c r="E5379" s="3" t="s">
        <v>84</v>
      </c>
      <c r="F5379" t="s">
        <v>256</v>
      </c>
      <c r="G5379" t="s">
        <v>232</v>
      </c>
      <c r="H5379" s="5" t="s">
        <v>1635</v>
      </c>
      <c r="I5379" t="s">
        <v>1991</v>
      </c>
      <c r="J5379" t="s">
        <v>1998</v>
      </c>
      <c r="K5379">
        <v>3859</v>
      </c>
      <c r="L5379" t="str">
        <f>IFERROR(LEFT(H5379, FIND("h", H5379)-1),0)</f>
        <v>2</v>
      </c>
      <c r="M5379" t="str">
        <f>IFERROR(MID(H5379, FIND("h", H5379)+1, FIND("m", H5379) - FIND("h", H5379)-1), IFERROR(LEFT(H5379, FIND("m",  H5379)-1),0))</f>
        <v xml:space="preserve"> 15</v>
      </c>
      <c r="N5379">
        <f>Table1[[#This Row],[Duration_hr]]*60 +Table1[[#This Row],[Duration_min]]</f>
        <v>135</v>
      </c>
      <c r="O5379">
        <f>IF(I5379="non-stop", 0, VALUE(LEFT(I5379, FIND(" ", I5379)-1)))</f>
        <v>0</v>
      </c>
    </row>
    <row r="5380" spans="1:15" x14ac:dyDescent="0.3">
      <c r="A5380" t="s">
        <v>14</v>
      </c>
      <c r="B5380" t="s">
        <v>55</v>
      </c>
      <c r="C5380" t="s">
        <v>70</v>
      </c>
      <c r="D5380" t="s">
        <v>68</v>
      </c>
      <c r="E5380" s="3" t="s">
        <v>84</v>
      </c>
      <c r="F5380" t="s">
        <v>256</v>
      </c>
      <c r="G5380" t="s">
        <v>232</v>
      </c>
      <c r="H5380" s="5" t="s">
        <v>1635</v>
      </c>
      <c r="I5380" t="s">
        <v>1991</v>
      </c>
      <c r="J5380" t="s">
        <v>1996</v>
      </c>
      <c r="K5380">
        <v>3597</v>
      </c>
      <c r="L5380" t="str">
        <f>IFERROR(LEFT(H5380, FIND("h", H5380)-1),0)</f>
        <v>2</v>
      </c>
      <c r="M5380" t="str">
        <f>IFERROR(MID(H5380, FIND("h", H5380)+1, FIND("m", H5380) - FIND("h", H5380)-1), IFERROR(LEFT(H5380, FIND("m",  H5380)-1),0))</f>
        <v xml:space="preserve"> 15</v>
      </c>
      <c r="N5380">
        <f>Table1[[#This Row],[Duration_hr]]*60 +Table1[[#This Row],[Duration_min]]</f>
        <v>135</v>
      </c>
      <c r="O5380">
        <f>IF(I5380="non-stop", 0, VALUE(LEFT(I5380, FIND(" ", I5380)-1)))</f>
        <v>0</v>
      </c>
    </row>
    <row r="5381" spans="1:15" x14ac:dyDescent="0.3">
      <c r="A5381" t="s">
        <v>11</v>
      </c>
      <c r="B5381" t="s">
        <v>64</v>
      </c>
      <c r="C5381" t="s">
        <v>70</v>
      </c>
      <c r="D5381" t="s">
        <v>68</v>
      </c>
      <c r="E5381" s="3" t="s">
        <v>84</v>
      </c>
      <c r="F5381" t="s">
        <v>252</v>
      </c>
      <c r="G5381" t="s">
        <v>415</v>
      </c>
      <c r="H5381" s="5" t="s">
        <v>1635</v>
      </c>
      <c r="I5381" t="s">
        <v>1991</v>
      </c>
      <c r="J5381" t="s">
        <v>1996</v>
      </c>
      <c r="K5381">
        <v>7295</v>
      </c>
      <c r="L5381" t="str">
        <f>IFERROR(LEFT(H5381, FIND("h", H5381)-1),0)</f>
        <v>2</v>
      </c>
      <c r="M5381" t="str">
        <f>IFERROR(MID(H5381, FIND("h", H5381)+1, FIND("m", H5381) - FIND("h", H5381)-1), IFERROR(LEFT(H5381, FIND("m",  H5381)-1),0))</f>
        <v xml:space="preserve"> 15</v>
      </c>
      <c r="N5381">
        <f>Table1[[#This Row],[Duration_hr]]*60 +Table1[[#This Row],[Duration_min]]</f>
        <v>135</v>
      </c>
      <c r="O5381">
        <f>IF(I5381="non-stop", 0, VALUE(LEFT(I5381, FIND(" ", I5381)-1)))</f>
        <v>0</v>
      </c>
    </row>
    <row r="5382" spans="1:15" x14ac:dyDescent="0.3">
      <c r="A5382" t="s">
        <v>12</v>
      </c>
      <c r="B5382" t="s">
        <v>29</v>
      </c>
      <c r="C5382" t="s">
        <v>70</v>
      </c>
      <c r="D5382" t="s">
        <v>68</v>
      </c>
      <c r="E5382" s="3" t="s">
        <v>84</v>
      </c>
      <c r="F5382" t="s">
        <v>215</v>
      </c>
      <c r="G5382" t="s">
        <v>250</v>
      </c>
      <c r="H5382" s="5" t="s">
        <v>1635</v>
      </c>
      <c r="I5382" t="s">
        <v>1991</v>
      </c>
      <c r="J5382" t="s">
        <v>1996</v>
      </c>
      <c r="K5382">
        <v>7082</v>
      </c>
      <c r="L5382" t="str">
        <f>IFERROR(LEFT(H5382, FIND("h", H5382)-1),0)</f>
        <v>2</v>
      </c>
      <c r="M5382" t="str">
        <f>IFERROR(MID(H5382, FIND("h", H5382)+1, FIND("m", H5382) - FIND("h", H5382)-1), IFERROR(LEFT(H5382, FIND("m",  H5382)-1),0))</f>
        <v xml:space="preserve"> 15</v>
      </c>
      <c r="N5382">
        <f>Table1[[#This Row],[Duration_hr]]*60 +Table1[[#This Row],[Duration_min]]</f>
        <v>135</v>
      </c>
      <c r="O5382">
        <f>IF(I5382="non-stop", 0, VALUE(LEFT(I5382, FIND(" ", I5382)-1)))</f>
        <v>0</v>
      </c>
    </row>
    <row r="5383" spans="1:15" x14ac:dyDescent="0.3">
      <c r="A5383" t="s">
        <v>14</v>
      </c>
      <c r="B5383" t="s">
        <v>59</v>
      </c>
      <c r="C5383" t="s">
        <v>70</v>
      </c>
      <c r="D5383" t="s">
        <v>68</v>
      </c>
      <c r="E5383" s="3" t="s">
        <v>84</v>
      </c>
      <c r="F5383" t="s">
        <v>256</v>
      </c>
      <c r="G5383" t="s">
        <v>232</v>
      </c>
      <c r="H5383" s="5" t="s">
        <v>1635</v>
      </c>
      <c r="I5383" t="s">
        <v>1991</v>
      </c>
      <c r="J5383" t="s">
        <v>1996</v>
      </c>
      <c r="K5383">
        <v>3597</v>
      </c>
      <c r="L5383" t="str">
        <f>IFERROR(LEFT(H5383, FIND("h", H5383)-1),0)</f>
        <v>2</v>
      </c>
      <c r="M5383" t="str">
        <f>IFERROR(MID(H5383, FIND("h", H5383)+1, FIND("m", H5383) - FIND("h", H5383)-1), IFERROR(LEFT(H5383, FIND("m",  H5383)-1),0))</f>
        <v xml:space="preserve"> 15</v>
      </c>
      <c r="N5383">
        <f>Table1[[#This Row],[Duration_hr]]*60 +Table1[[#This Row],[Duration_min]]</f>
        <v>135</v>
      </c>
      <c r="O5383">
        <f>IF(I5383="non-stop", 0, VALUE(LEFT(I5383, FIND(" ", I5383)-1)))</f>
        <v>0</v>
      </c>
    </row>
    <row r="5384" spans="1:15" x14ac:dyDescent="0.3">
      <c r="A5384" t="s">
        <v>14</v>
      </c>
      <c r="B5384" t="s">
        <v>54</v>
      </c>
      <c r="C5384" t="s">
        <v>70</v>
      </c>
      <c r="D5384" t="s">
        <v>68</v>
      </c>
      <c r="E5384" s="3" t="s">
        <v>84</v>
      </c>
      <c r="F5384" t="s">
        <v>256</v>
      </c>
      <c r="G5384" t="s">
        <v>232</v>
      </c>
      <c r="H5384" s="5" t="s">
        <v>1635</v>
      </c>
      <c r="I5384" t="s">
        <v>1991</v>
      </c>
      <c r="J5384" t="s">
        <v>1998</v>
      </c>
      <c r="K5384">
        <v>3543</v>
      </c>
      <c r="L5384" t="str">
        <f>IFERROR(LEFT(H5384, FIND("h", H5384)-1),0)</f>
        <v>2</v>
      </c>
      <c r="M5384" t="str">
        <f>IFERROR(MID(H5384, FIND("h", H5384)+1, FIND("m", H5384) - FIND("h", H5384)-1), IFERROR(LEFT(H5384, FIND("m",  H5384)-1),0))</f>
        <v xml:space="preserve"> 15</v>
      </c>
      <c r="N5384">
        <f>Table1[[#This Row],[Duration_hr]]*60 +Table1[[#This Row],[Duration_min]]</f>
        <v>135</v>
      </c>
      <c r="O5384">
        <f>IF(I5384="non-stop", 0, VALUE(LEFT(I5384, FIND(" ", I5384)-1)))</f>
        <v>0</v>
      </c>
    </row>
    <row r="5385" spans="1:15" x14ac:dyDescent="0.3">
      <c r="A5385" t="s">
        <v>14</v>
      </c>
      <c r="B5385" t="s">
        <v>28</v>
      </c>
      <c r="C5385" t="s">
        <v>70</v>
      </c>
      <c r="D5385" t="s">
        <v>68</v>
      </c>
      <c r="E5385" s="3" t="s">
        <v>84</v>
      </c>
      <c r="F5385" t="s">
        <v>256</v>
      </c>
      <c r="G5385" t="s">
        <v>232</v>
      </c>
      <c r="H5385" s="5" t="s">
        <v>1635</v>
      </c>
      <c r="I5385" t="s">
        <v>1991</v>
      </c>
      <c r="J5385" t="s">
        <v>1996</v>
      </c>
      <c r="K5385">
        <v>3597</v>
      </c>
      <c r="L5385" t="str">
        <f>IFERROR(LEFT(H5385, FIND("h", H5385)-1),0)</f>
        <v>2</v>
      </c>
      <c r="M5385" t="str">
        <f>IFERROR(MID(H5385, FIND("h", H5385)+1, FIND("m", H5385) - FIND("h", H5385)-1), IFERROR(LEFT(H5385, FIND("m",  H5385)-1),0))</f>
        <v xml:space="preserve"> 15</v>
      </c>
      <c r="N5385">
        <f>Table1[[#This Row],[Duration_hr]]*60 +Table1[[#This Row],[Duration_min]]</f>
        <v>135</v>
      </c>
      <c r="O5385">
        <f>IF(I5385="non-stop", 0, VALUE(LEFT(I5385, FIND(" ", I5385)-1)))</f>
        <v>0</v>
      </c>
    </row>
    <row r="5386" spans="1:15" x14ac:dyDescent="0.3">
      <c r="A5386" t="s">
        <v>14</v>
      </c>
      <c r="B5386" t="s">
        <v>60</v>
      </c>
      <c r="C5386" t="s">
        <v>70</v>
      </c>
      <c r="D5386" t="s">
        <v>68</v>
      </c>
      <c r="E5386" s="3" t="s">
        <v>84</v>
      </c>
      <c r="F5386" t="s">
        <v>256</v>
      </c>
      <c r="G5386" t="s">
        <v>232</v>
      </c>
      <c r="H5386" s="5" t="s">
        <v>1635</v>
      </c>
      <c r="I5386" t="s">
        <v>1991</v>
      </c>
      <c r="J5386" t="s">
        <v>1996</v>
      </c>
      <c r="K5386">
        <v>3384</v>
      </c>
      <c r="L5386" t="str">
        <f>IFERROR(LEFT(H5386, FIND("h", H5386)-1),0)</f>
        <v>2</v>
      </c>
      <c r="M5386" t="str">
        <f>IFERROR(MID(H5386, FIND("h", H5386)+1, FIND("m", H5386) - FIND("h", H5386)-1), IFERROR(LEFT(H5386, FIND("m",  H5386)-1),0))</f>
        <v xml:space="preserve"> 15</v>
      </c>
      <c r="N5386">
        <f>Table1[[#This Row],[Duration_hr]]*60 +Table1[[#This Row],[Duration_min]]</f>
        <v>135</v>
      </c>
      <c r="O5386">
        <f>IF(I5386="non-stop", 0, VALUE(LEFT(I5386, FIND(" ", I5386)-1)))</f>
        <v>0</v>
      </c>
    </row>
    <row r="5387" spans="1:15" x14ac:dyDescent="0.3">
      <c r="A5387" t="s">
        <v>14</v>
      </c>
      <c r="B5387" t="s">
        <v>41</v>
      </c>
      <c r="C5387" t="s">
        <v>70</v>
      </c>
      <c r="D5387" t="s">
        <v>68</v>
      </c>
      <c r="E5387" s="3" t="s">
        <v>84</v>
      </c>
      <c r="F5387" t="s">
        <v>256</v>
      </c>
      <c r="G5387" t="s">
        <v>232</v>
      </c>
      <c r="H5387" s="5" t="s">
        <v>1635</v>
      </c>
      <c r="I5387" t="s">
        <v>1991</v>
      </c>
      <c r="J5387" t="s">
        <v>1998</v>
      </c>
      <c r="K5387">
        <v>3859</v>
      </c>
      <c r="L5387" t="str">
        <f>IFERROR(LEFT(H5387, FIND("h", H5387)-1),0)</f>
        <v>2</v>
      </c>
      <c r="M5387" t="str">
        <f>IFERROR(MID(H5387, FIND("h", H5387)+1, FIND("m", H5387) - FIND("h", H5387)-1), IFERROR(LEFT(H5387, FIND("m",  H5387)-1),0))</f>
        <v xml:space="preserve"> 15</v>
      </c>
      <c r="N5387">
        <f>Table1[[#This Row],[Duration_hr]]*60 +Table1[[#This Row],[Duration_min]]</f>
        <v>135</v>
      </c>
      <c r="O5387">
        <f>IF(I5387="non-stop", 0, VALUE(LEFT(I5387, FIND(" ", I5387)-1)))</f>
        <v>0</v>
      </c>
    </row>
    <row r="5388" spans="1:15" x14ac:dyDescent="0.3">
      <c r="A5388" t="s">
        <v>17</v>
      </c>
      <c r="B5388" t="s">
        <v>23</v>
      </c>
      <c r="C5388" t="s">
        <v>70</v>
      </c>
      <c r="D5388" t="s">
        <v>68</v>
      </c>
      <c r="E5388" s="3" t="s">
        <v>84</v>
      </c>
      <c r="F5388" t="s">
        <v>229</v>
      </c>
      <c r="G5388" t="s">
        <v>394</v>
      </c>
      <c r="H5388" s="5" t="s">
        <v>1635</v>
      </c>
      <c r="I5388" t="s">
        <v>1991</v>
      </c>
      <c r="J5388" t="s">
        <v>1996</v>
      </c>
      <c r="K5388">
        <v>4842</v>
      </c>
      <c r="L5388" t="str">
        <f>IFERROR(LEFT(H5388, FIND("h", H5388)-1),0)</f>
        <v>2</v>
      </c>
      <c r="M5388" t="str">
        <f>IFERROR(MID(H5388, FIND("h", H5388)+1, FIND("m", H5388) - FIND("h", H5388)-1), IFERROR(LEFT(H5388, FIND("m",  H5388)-1),0))</f>
        <v xml:space="preserve"> 15</v>
      </c>
      <c r="N5388">
        <f>Table1[[#This Row],[Duration_hr]]*60 +Table1[[#This Row],[Duration_min]]</f>
        <v>135</v>
      </c>
      <c r="O5388">
        <f>IF(I5388="non-stop", 0, VALUE(LEFT(I5388, FIND(" ", I5388)-1)))</f>
        <v>0</v>
      </c>
    </row>
    <row r="5389" spans="1:15" x14ac:dyDescent="0.3">
      <c r="A5389" t="s">
        <v>14</v>
      </c>
      <c r="B5389" t="s">
        <v>64</v>
      </c>
      <c r="C5389" t="s">
        <v>70</v>
      </c>
      <c r="D5389" t="s">
        <v>68</v>
      </c>
      <c r="E5389" s="3" t="s">
        <v>84</v>
      </c>
      <c r="F5389" t="s">
        <v>256</v>
      </c>
      <c r="G5389" t="s">
        <v>232</v>
      </c>
      <c r="H5389" s="5" t="s">
        <v>1635</v>
      </c>
      <c r="I5389" t="s">
        <v>1991</v>
      </c>
      <c r="J5389" t="s">
        <v>1996</v>
      </c>
      <c r="K5389">
        <v>7298</v>
      </c>
      <c r="L5389" t="str">
        <f>IFERROR(LEFT(H5389, FIND("h", H5389)-1),0)</f>
        <v>2</v>
      </c>
      <c r="M5389" t="str">
        <f>IFERROR(MID(H5389, FIND("h", H5389)+1, FIND("m", H5389) - FIND("h", H5389)-1), IFERROR(LEFT(H5389, FIND("m",  H5389)-1),0))</f>
        <v xml:space="preserve"> 15</v>
      </c>
      <c r="N5389">
        <f>Table1[[#This Row],[Duration_hr]]*60 +Table1[[#This Row],[Duration_min]]</f>
        <v>135</v>
      </c>
      <c r="O5389">
        <f>IF(I5389="non-stop", 0, VALUE(LEFT(I5389, FIND(" ", I5389)-1)))</f>
        <v>0</v>
      </c>
    </row>
    <row r="5390" spans="1:15" x14ac:dyDescent="0.3">
      <c r="A5390" t="s">
        <v>14</v>
      </c>
      <c r="B5390" t="s">
        <v>52</v>
      </c>
      <c r="C5390" t="s">
        <v>70</v>
      </c>
      <c r="D5390" t="s">
        <v>68</v>
      </c>
      <c r="E5390" s="3" t="s">
        <v>84</v>
      </c>
      <c r="F5390" t="s">
        <v>256</v>
      </c>
      <c r="G5390" t="s">
        <v>232</v>
      </c>
      <c r="H5390" s="5" t="s">
        <v>1635</v>
      </c>
      <c r="I5390" t="s">
        <v>1991</v>
      </c>
      <c r="J5390" t="s">
        <v>1996</v>
      </c>
      <c r="K5390">
        <v>3597</v>
      </c>
      <c r="L5390" t="str">
        <f>IFERROR(LEFT(H5390, FIND("h", H5390)-1),0)</f>
        <v>2</v>
      </c>
      <c r="M5390" t="str">
        <f>IFERROR(MID(H5390, FIND("h", H5390)+1, FIND("m", H5390) - FIND("h", H5390)-1), IFERROR(LEFT(H5390, FIND("m",  H5390)-1),0))</f>
        <v xml:space="preserve"> 15</v>
      </c>
      <c r="N5390">
        <f>Table1[[#This Row],[Duration_hr]]*60 +Table1[[#This Row],[Duration_min]]</f>
        <v>135</v>
      </c>
      <c r="O5390">
        <f>IF(I5390="non-stop", 0, VALUE(LEFT(I5390, FIND(" ", I5390)-1)))</f>
        <v>0</v>
      </c>
    </row>
    <row r="5391" spans="1:15" x14ac:dyDescent="0.3">
      <c r="A5391" t="s">
        <v>17</v>
      </c>
      <c r="B5391" t="s">
        <v>24</v>
      </c>
      <c r="C5391" t="s">
        <v>70</v>
      </c>
      <c r="D5391" t="s">
        <v>68</v>
      </c>
      <c r="E5391" s="3" t="s">
        <v>84</v>
      </c>
      <c r="F5391" t="s">
        <v>229</v>
      </c>
      <c r="G5391" t="s">
        <v>394</v>
      </c>
      <c r="H5391" s="5" t="s">
        <v>1635</v>
      </c>
      <c r="I5391" t="s">
        <v>1991</v>
      </c>
      <c r="J5391" t="s">
        <v>1996</v>
      </c>
      <c r="K5391">
        <v>3687</v>
      </c>
      <c r="L5391" t="str">
        <f>IFERROR(LEFT(H5391, FIND("h", H5391)-1),0)</f>
        <v>2</v>
      </c>
      <c r="M5391" t="str">
        <f>IFERROR(MID(H5391, FIND("h", H5391)+1, FIND("m", H5391) - FIND("h", H5391)-1), IFERROR(LEFT(H5391, FIND("m",  H5391)-1),0))</f>
        <v xml:space="preserve"> 15</v>
      </c>
      <c r="N5391">
        <f>Table1[[#This Row],[Duration_hr]]*60 +Table1[[#This Row],[Duration_min]]</f>
        <v>135</v>
      </c>
      <c r="O5391">
        <f>IF(I5391="non-stop", 0, VALUE(LEFT(I5391, FIND(" ", I5391)-1)))</f>
        <v>0</v>
      </c>
    </row>
    <row r="5392" spans="1:15" x14ac:dyDescent="0.3">
      <c r="A5392" t="s">
        <v>12</v>
      </c>
      <c r="B5392" t="s">
        <v>33</v>
      </c>
      <c r="C5392" t="s">
        <v>70</v>
      </c>
      <c r="D5392" t="s">
        <v>68</v>
      </c>
      <c r="E5392" s="3" t="s">
        <v>84</v>
      </c>
      <c r="F5392" t="s">
        <v>215</v>
      </c>
      <c r="G5392" t="s">
        <v>250</v>
      </c>
      <c r="H5392" s="5" t="s">
        <v>1635</v>
      </c>
      <c r="I5392" t="s">
        <v>1991</v>
      </c>
      <c r="J5392" t="s">
        <v>1996</v>
      </c>
      <c r="K5392">
        <v>4667</v>
      </c>
      <c r="L5392" t="str">
        <f>IFERROR(LEFT(H5392, FIND("h", H5392)-1),0)</f>
        <v>2</v>
      </c>
      <c r="M5392" t="str">
        <f>IFERROR(MID(H5392, FIND("h", H5392)+1, FIND("m", H5392) - FIND("h", H5392)-1), IFERROR(LEFT(H5392, FIND("m",  H5392)-1),0))</f>
        <v xml:space="preserve"> 15</v>
      </c>
      <c r="N5392">
        <f>Table1[[#This Row],[Duration_hr]]*60 +Table1[[#This Row],[Duration_min]]</f>
        <v>135</v>
      </c>
      <c r="O5392">
        <f>IF(I5392="non-stop", 0, VALUE(LEFT(I5392, FIND(" ", I5392)-1)))</f>
        <v>0</v>
      </c>
    </row>
    <row r="5393" spans="1:15" x14ac:dyDescent="0.3">
      <c r="A5393" t="s">
        <v>14</v>
      </c>
      <c r="B5393" t="s">
        <v>29</v>
      </c>
      <c r="C5393" t="s">
        <v>70</v>
      </c>
      <c r="D5393" t="s">
        <v>68</v>
      </c>
      <c r="E5393" s="3" t="s">
        <v>84</v>
      </c>
      <c r="F5393" t="s">
        <v>256</v>
      </c>
      <c r="G5393" t="s">
        <v>232</v>
      </c>
      <c r="H5393" s="5" t="s">
        <v>1635</v>
      </c>
      <c r="I5393" t="s">
        <v>1991</v>
      </c>
      <c r="J5393" t="s">
        <v>1996</v>
      </c>
      <c r="K5393">
        <v>6300</v>
      </c>
      <c r="L5393" t="str">
        <f>IFERROR(LEFT(H5393, FIND("h", H5393)-1),0)</f>
        <v>2</v>
      </c>
      <c r="M5393" t="str">
        <f>IFERROR(MID(H5393, FIND("h", H5393)+1, FIND("m", H5393) - FIND("h", H5393)-1), IFERROR(LEFT(H5393, FIND("m",  H5393)-1),0))</f>
        <v xml:space="preserve"> 15</v>
      </c>
      <c r="N5393">
        <f>Table1[[#This Row],[Duration_hr]]*60 +Table1[[#This Row],[Duration_min]]</f>
        <v>135</v>
      </c>
      <c r="O5393">
        <f>IF(I5393="non-stop", 0, VALUE(LEFT(I5393, FIND(" ", I5393)-1)))</f>
        <v>0</v>
      </c>
    </row>
    <row r="5394" spans="1:15" x14ac:dyDescent="0.3">
      <c r="A5394" t="s">
        <v>17</v>
      </c>
      <c r="B5394" t="s">
        <v>41</v>
      </c>
      <c r="C5394" t="s">
        <v>70</v>
      </c>
      <c r="D5394" t="s">
        <v>68</v>
      </c>
      <c r="E5394" s="3" t="s">
        <v>84</v>
      </c>
      <c r="F5394" t="s">
        <v>229</v>
      </c>
      <c r="G5394" t="s">
        <v>394</v>
      </c>
      <c r="H5394" s="5" t="s">
        <v>1635</v>
      </c>
      <c r="I5394" t="s">
        <v>1991</v>
      </c>
      <c r="J5394" t="s">
        <v>1996</v>
      </c>
      <c r="K5394">
        <v>3687</v>
      </c>
      <c r="L5394" t="str">
        <f>IFERROR(LEFT(H5394, FIND("h", H5394)-1),0)</f>
        <v>2</v>
      </c>
      <c r="M5394" t="str">
        <f>IFERROR(MID(H5394, FIND("h", H5394)+1, FIND("m", H5394) - FIND("h", H5394)-1), IFERROR(LEFT(H5394, FIND("m",  H5394)-1),0))</f>
        <v xml:space="preserve"> 15</v>
      </c>
      <c r="N5394">
        <f>Table1[[#This Row],[Duration_hr]]*60 +Table1[[#This Row],[Duration_min]]</f>
        <v>135</v>
      </c>
      <c r="O5394">
        <f>IF(I5394="non-stop", 0, VALUE(LEFT(I5394, FIND(" ", I5394)-1)))</f>
        <v>0</v>
      </c>
    </row>
    <row r="5395" spans="1:15" x14ac:dyDescent="0.3">
      <c r="A5395" t="s">
        <v>14</v>
      </c>
      <c r="B5395" t="s">
        <v>61</v>
      </c>
      <c r="C5395" t="s">
        <v>70</v>
      </c>
      <c r="D5395" t="s">
        <v>68</v>
      </c>
      <c r="E5395" s="3" t="s">
        <v>84</v>
      </c>
      <c r="F5395" t="s">
        <v>256</v>
      </c>
      <c r="G5395" t="s">
        <v>232</v>
      </c>
      <c r="H5395" s="5" t="s">
        <v>1635</v>
      </c>
      <c r="I5395" t="s">
        <v>1991</v>
      </c>
      <c r="J5395" t="s">
        <v>1996</v>
      </c>
      <c r="K5395">
        <v>3859</v>
      </c>
      <c r="L5395" t="str">
        <f>IFERROR(LEFT(H5395, FIND("h", H5395)-1),0)</f>
        <v>2</v>
      </c>
      <c r="M5395" t="str">
        <f>IFERROR(MID(H5395, FIND("h", H5395)+1, FIND("m", H5395) - FIND("h", H5395)-1), IFERROR(LEFT(H5395, FIND("m",  H5395)-1),0))</f>
        <v xml:space="preserve"> 15</v>
      </c>
      <c r="N5395">
        <f>Table1[[#This Row],[Duration_hr]]*60 +Table1[[#This Row],[Duration_min]]</f>
        <v>135</v>
      </c>
      <c r="O5395">
        <f>IF(I5395="non-stop", 0, VALUE(LEFT(I5395, FIND(" ", I5395)-1)))</f>
        <v>0</v>
      </c>
    </row>
    <row r="5396" spans="1:15" x14ac:dyDescent="0.3">
      <c r="A5396" t="s">
        <v>14</v>
      </c>
      <c r="B5396" t="s">
        <v>43</v>
      </c>
      <c r="C5396" t="s">
        <v>70</v>
      </c>
      <c r="D5396" t="s">
        <v>68</v>
      </c>
      <c r="E5396" s="3" t="s">
        <v>84</v>
      </c>
      <c r="F5396" t="s">
        <v>213</v>
      </c>
      <c r="G5396" t="s">
        <v>279</v>
      </c>
      <c r="H5396" s="5" t="s">
        <v>1635</v>
      </c>
      <c r="I5396" t="s">
        <v>1991</v>
      </c>
      <c r="J5396" t="s">
        <v>1998</v>
      </c>
      <c r="K5396">
        <v>3543</v>
      </c>
      <c r="L5396" t="str">
        <f>IFERROR(LEFT(H5396, FIND("h", H5396)-1),0)</f>
        <v>2</v>
      </c>
      <c r="M5396" t="str">
        <f>IFERROR(MID(H5396, FIND("h", H5396)+1, FIND("m", H5396) - FIND("h", H5396)-1), IFERROR(LEFT(H5396, FIND("m",  H5396)-1),0))</f>
        <v xml:space="preserve"> 15</v>
      </c>
      <c r="N5396">
        <f>Table1[[#This Row],[Duration_hr]]*60 +Table1[[#This Row],[Duration_min]]</f>
        <v>135</v>
      </c>
      <c r="O5396">
        <f>IF(I5396="non-stop", 0, VALUE(LEFT(I5396, FIND(" ", I5396)-1)))</f>
        <v>0</v>
      </c>
    </row>
    <row r="5397" spans="1:15" x14ac:dyDescent="0.3">
      <c r="A5397" t="s">
        <v>14</v>
      </c>
      <c r="B5397" t="s">
        <v>59</v>
      </c>
      <c r="C5397" t="s">
        <v>70</v>
      </c>
      <c r="D5397" t="s">
        <v>68</v>
      </c>
      <c r="E5397" s="3" t="s">
        <v>84</v>
      </c>
      <c r="F5397" t="s">
        <v>213</v>
      </c>
      <c r="G5397" t="s">
        <v>279</v>
      </c>
      <c r="H5397" s="5" t="s">
        <v>1635</v>
      </c>
      <c r="I5397" t="s">
        <v>1991</v>
      </c>
      <c r="J5397" t="s">
        <v>1998</v>
      </c>
      <c r="K5397">
        <v>3543</v>
      </c>
      <c r="L5397" t="str">
        <f>IFERROR(LEFT(H5397, FIND("h", H5397)-1),0)</f>
        <v>2</v>
      </c>
      <c r="M5397" t="str">
        <f>IFERROR(MID(H5397, FIND("h", H5397)+1, FIND("m", H5397) - FIND("h", H5397)-1), IFERROR(LEFT(H5397, FIND("m",  H5397)-1),0))</f>
        <v xml:space="preserve"> 15</v>
      </c>
      <c r="N5397">
        <f>Table1[[#This Row],[Duration_hr]]*60 +Table1[[#This Row],[Duration_min]]</f>
        <v>135</v>
      </c>
      <c r="O5397">
        <f>IF(I5397="non-stop", 0, VALUE(LEFT(I5397, FIND(" ", I5397)-1)))</f>
        <v>0</v>
      </c>
    </row>
    <row r="5398" spans="1:15" x14ac:dyDescent="0.3">
      <c r="A5398" t="s">
        <v>14</v>
      </c>
      <c r="B5398" t="s">
        <v>31</v>
      </c>
      <c r="C5398" t="s">
        <v>70</v>
      </c>
      <c r="D5398" t="s">
        <v>68</v>
      </c>
      <c r="E5398" s="3" t="s">
        <v>84</v>
      </c>
      <c r="F5398" t="s">
        <v>256</v>
      </c>
      <c r="G5398" t="s">
        <v>232</v>
      </c>
      <c r="H5398" s="5" t="s">
        <v>1635</v>
      </c>
      <c r="I5398" t="s">
        <v>1991</v>
      </c>
      <c r="J5398" t="s">
        <v>1998</v>
      </c>
      <c r="K5398">
        <v>3543</v>
      </c>
      <c r="L5398" t="str">
        <f>IFERROR(LEFT(H5398, FIND("h", H5398)-1),0)</f>
        <v>2</v>
      </c>
      <c r="M5398" t="str">
        <f>IFERROR(MID(H5398, FIND("h", H5398)+1, FIND("m", H5398) - FIND("h", H5398)-1), IFERROR(LEFT(H5398, FIND("m",  H5398)-1),0))</f>
        <v xml:space="preserve"> 15</v>
      </c>
      <c r="N5398">
        <f>Table1[[#This Row],[Duration_hr]]*60 +Table1[[#This Row],[Duration_min]]</f>
        <v>135</v>
      </c>
      <c r="O5398">
        <f>IF(I5398="non-stop", 0, VALUE(LEFT(I5398, FIND(" ", I5398)-1)))</f>
        <v>0</v>
      </c>
    </row>
    <row r="5399" spans="1:15" x14ac:dyDescent="0.3">
      <c r="A5399" t="s">
        <v>14</v>
      </c>
      <c r="B5399" t="s">
        <v>30</v>
      </c>
      <c r="C5399" t="s">
        <v>70</v>
      </c>
      <c r="D5399" t="s">
        <v>68</v>
      </c>
      <c r="E5399" s="3" t="s">
        <v>84</v>
      </c>
      <c r="F5399" t="s">
        <v>256</v>
      </c>
      <c r="G5399" t="s">
        <v>232</v>
      </c>
      <c r="H5399" s="5" t="s">
        <v>1635</v>
      </c>
      <c r="I5399" t="s">
        <v>1991</v>
      </c>
      <c r="J5399" t="s">
        <v>1996</v>
      </c>
      <c r="K5399">
        <v>3597</v>
      </c>
      <c r="L5399" t="str">
        <f>IFERROR(LEFT(H5399, FIND("h", H5399)-1),0)</f>
        <v>2</v>
      </c>
      <c r="M5399" t="str">
        <f>IFERROR(MID(H5399, FIND("h", H5399)+1, FIND("m", H5399) - FIND("h", H5399)-1), IFERROR(LEFT(H5399, FIND("m",  H5399)-1),0))</f>
        <v xml:space="preserve"> 15</v>
      </c>
      <c r="N5399">
        <f>Table1[[#This Row],[Duration_hr]]*60 +Table1[[#This Row],[Duration_min]]</f>
        <v>135</v>
      </c>
      <c r="O5399">
        <f>IF(I5399="non-stop", 0, VALUE(LEFT(I5399, FIND(" ", I5399)-1)))</f>
        <v>0</v>
      </c>
    </row>
    <row r="5400" spans="1:15" x14ac:dyDescent="0.3">
      <c r="A5400" t="s">
        <v>14</v>
      </c>
      <c r="B5400" t="s">
        <v>33</v>
      </c>
      <c r="C5400" t="s">
        <v>70</v>
      </c>
      <c r="D5400" t="s">
        <v>68</v>
      </c>
      <c r="E5400" s="3" t="s">
        <v>84</v>
      </c>
      <c r="F5400" t="s">
        <v>256</v>
      </c>
      <c r="G5400" t="s">
        <v>232</v>
      </c>
      <c r="H5400" s="5" t="s">
        <v>1635</v>
      </c>
      <c r="I5400" t="s">
        <v>1991</v>
      </c>
      <c r="J5400" t="s">
        <v>1996</v>
      </c>
      <c r="K5400">
        <v>3911</v>
      </c>
      <c r="L5400" t="str">
        <f>IFERROR(LEFT(H5400, FIND("h", H5400)-1),0)</f>
        <v>2</v>
      </c>
      <c r="M5400" t="str">
        <f>IFERROR(MID(H5400, FIND("h", H5400)+1, FIND("m", H5400) - FIND("h", H5400)-1), IFERROR(LEFT(H5400, FIND("m",  H5400)-1),0))</f>
        <v xml:space="preserve"> 15</v>
      </c>
      <c r="N5400">
        <f>Table1[[#This Row],[Duration_hr]]*60 +Table1[[#This Row],[Duration_min]]</f>
        <v>135</v>
      </c>
      <c r="O5400">
        <f>IF(I5400="non-stop", 0, VALUE(LEFT(I5400, FIND(" ", I5400)-1)))</f>
        <v>0</v>
      </c>
    </row>
    <row r="5401" spans="1:15" x14ac:dyDescent="0.3">
      <c r="A5401" t="s">
        <v>12</v>
      </c>
      <c r="B5401" t="s">
        <v>60</v>
      </c>
      <c r="C5401" t="s">
        <v>70</v>
      </c>
      <c r="D5401" t="s">
        <v>68</v>
      </c>
      <c r="E5401" s="3" t="s">
        <v>84</v>
      </c>
      <c r="F5401" t="s">
        <v>215</v>
      </c>
      <c r="G5401" t="s">
        <v>250</v>
      </c>
      <c r="H5401" s="5" t="s">
        <v>1635</v>
      </c>
      <c r="I5401" t="s">
        <v>1991</v>
      </c>
      <c r="J5401" t="s">
        <v>1996</v>
      </c>
      <c r="K5401">
        <v>3145</v>
      </c>
      <c r="L5401" t="str">
        <f>IFERROR(LEFT(H5401, FIND("h", H5401)-1),0)</f>
        <v>2</v>
      </c>
      <c r="M5401" t="str">
        <f>IFERROR(MID(H5401, FIND("h", H5401)+1, FIND("m", H5401) - FIND("h", H5401)-1), IFERROR(LEFT(H5401, FIND("m",  H5401)-1),0))</f>
        <v xml:space="preserve"> 15</v>
      </c>
      <c r="N5401">
        <f>Table1[[#This Row],[Duration_hr]]*60 +Table1[[#This Row],[Duration_min]]</f>
        <v>135</v>
      </c>
      <c r="O5401">
        <f>IF(I5401="non-stop", 0, VALUE(LEFT(I5401, FIND(" ", I5401)-1)))</f>
        <v>0</v>
      </c>
    </row>
    <row r="5402" spans="1:15" x14ac:dyDescent="0.3">
      <c r="A5402" t="s">
        <v>14</v>
      </c>
      <c r="B5402" t="s">
        <v>24</v>
      </c>
      <c r="C5402" t="s">
        <v>70</v>
      </c>
      <c r="D5402" t="s">
        <v>68</v>
      </c>
      <c r="E5402" s="3" t="s">
        <v>84</v>
      </c>
      <c r="F5402" t="s">
        <v>256</v>
      </c>
      <c r="G5402" t="s">
        <v>232</v>
      </c>
      <c r="H5402" s="5" t="s">
        <v>1635</v>
      </c>
      <c r="I5402" t="s">
        <v>1991</v>
      </c>
      <c r="J5402" t="s">
        <v>1996</v>
      </c>
      <c r="K5402">
        <v>3597</v>
      </c>
      <c r="L5402" t="str">
        <f>IFERROR(LEFT(H5402, FIND("h", H5402)-1),0)</f>
        <v>2</v>
      </c>
      <c r="M5402" t="str">
        <f>IFERROR(MID(H5402, FIND("h", H5402)+1, FIND("m", H5402) - FIND("h", H5402)-1), IFERROR(LEFT(H5402, FIND("m",  H5402)-1),0))</f>
        <v xml:space="preserve"> 15</v>
      </c>
      <c r="N5402">
        <f>Table1[[#This Row],[Duration_hr]]*60 +Table1[[#This Row],[Duration_min]]</f>
        <v>135</v>
      </c>
      <c r="O5402">
        <f>IF(I5402="non-stop", 0, VALUE(LEFT(I5402, FIND(" ", I5402)-1)))</f>
        <v>0</v>
      </c>
    </row>
    <row r="5403" spans="1:15" x14ac:dyDescent="0.3">
      <c r="A5403" t="s">
        <v>17</v>
      </c>
      <c r="B5403" t="s">
        <v>52</v>
      </c>
      <c r="C5403" t="s">
        <v>70</v>
      </c>
      <c r="D5403" t="s">
        <v>68</v>
      </c>
      <c r="E5403" s="3" t="s">
        <v>84</v>
      </c>
      <c r="F5403" t="s">
        <v>229</v>
      </c>
      <c r="G5403" t="s">
        <v>394</v>
      </c>
      <c r="H5403" s="5" t="s">
        <v>1635</v>
      </c>
      <c r="I5403" t="s">
        <v>1991</v>
      </c>
      <c r="J5403" t="s">
        <v>1996</v>
      </c>
      <c r="K5403">
        <v>3687</v>
      </c>
      <c r="L5403" t="str">
        <f>IFERROR(LEFT(H5403, FIND("h", H5403)-1),0)</f>
        <v>2</v>
      </c>
      <c r="M5403" t="str">
        <f>IFERROR(MID(H5403, FIND("h", H5403)+1, FIND("m", H5403) - FIND("h", H5403)-1), IFERROR(LEFT(H5403, FIND("m",  H5403)-1),0))</f>
        <v xml:space="preserve"> 15</v>
      </c>
      <c r="N5403">
        <f>Table1[[#This Row],[Duration_hr]]*60 +Table1[[#This Row],[Duration_min]]</f>
        <v>135</v>
      </c>
      <c r="O5403">
        <f>IF(I5403="non-stop", 0, VALUE(LEFT(I5403, FIND(" ", I5403)-1)))</f>
        <v>0</v>
      </c>
    </row>
    <row r="5404" spans="1:15" x14ac:dyDescent="0.3">
      <c r="A5404" t="s">
        <v>14</v>
      </c>
      <c r="B5404" t="s">
        <v>44</v>
      </c>
      <c r="C5404" t="s">
        <v>70</v>
      </c>
      <c r="D5404" t="s">
        <v>68</v>
      </c>
      <c r="E5404" s="3" t="s">
        <v>84</v>
      </c>
      <c r="F5404" t="s">
        <v>256</v>
      </c>
      <c r="G5404" t="s">
        <v>232</v>
      </c>
      <c r="H5404" s="5" t="s">
        <v>1635</v>
      </c>
      <c r="I5404" t="s">
        <v>1991</v>
      </c>
      <c r="J5404" t="s">
        <v>1996</v>
      </c>
      <c r="K5404">
        <v>3597</v>
      </c>
      <c r="L5404" t="str">
        <f>IFERROR(LEFT(H5404, FIND("h", H5404)-1),0)</f>
        <v>2</v>
      </c>
      <c r="M5404" t="str">
        <f>IFERROR(MID(H5404, FIND("h", H5404)+1, FIND("m", H5404) - FIND("h", H5404)-1), IFERROR(LEFT(H5404, FIND("m",  H5404)-1),0))</f>
        <v xml:space="preserve"> 15</v>
      </c>
      <c r="N5404">
        <f>Table1[[#This Row],[Duration_hr]]*60 +Table1[[#This Row],[Duration_min]]</f>
        <v>135</v>
      </c>
      <c r="O5404">
        <f>IF(I5404="non-stop", 0, VALUE(LEFT(I5404, FIND(" ", I5404)-1)))</f>
        <v>0</v>
      </c>
    </row>
    <row r="5405" spans="1:15" x14ac:dyDescent="0.3">
      <c r="A5405" t="s">
        <v>14</v>
      </c>
      <c r="B5405" t="s">
        <v>55</v>
      </c>
      <c r="C5405" t="s">
        <v>70</v>
      </c>
      <c r="D5405" t="s">
        <v>68</v>
      </c>
      <c r="E5405" s="3" t="s">
        <v>84</v>
      </c>
      <c r="F5405" t="s">
        <v>213</v>
      </c>
      <c r="G5405" t="s">
        <v>279</v>
      </c>
      <c r="H5405" s="5" t="s">
        <v>1635</v>
      </c>
      <c r="I5405" t="s">
        <v>1991</v>
      </c>
      <c r="J5405" t="s">
        <v>1996</v>
      </c>
      <c r="K5405">
        <v>3597</v>
      </c>
      <c r="L5405" t="str">
        <f>IFERROR(LEFT(H5405, FIND("h", H5405)-1),0)</f>
        <v>2</v>
      </c>
      <c r="M5405" t="str">
        <f>IFERROR(MID(H5405, FIND("h", H5405)+1, FIND("m", H5405) - FIND("h", H5405)-1), IFERROR(LEFT(H5405, FIND("m",  H5405)-1),0))</f>
        <v xml:space="preserve"> 15</v>
      </c>
      <c r="N5405">
        <f>Table1[[#This Row],[Duration_hr]]*60 +Table1[[#This Row],[Duration_min]]</f>
        <v>135</v>
      </c>
      <c r="O5405">
        <f>IF(I5405="non-stop", 0, VALUE(LEFT(I5405, FIND(" ", I5405)-1)))</f>
        <v>0</v>
      </c>
    </row>
    <row r="5406" spans="1:15" x14ac:dyDescent="0.3">
      <c r="A5406" t="s">
        <v>14</v>
      </c>
      <c r="B5406" t="s">
        <v>46</v>
      </c>
      <c r="C5406" t="s">
        <v>70</v>
      </c>
      <c r="D5406" t="s">
        <v>68</v>
      </c>
      <c r="E5406" s="3" t="s">
        <v>84</v>
      </c>
      <c r="F5406" t="s">
        <v>256</v>
      </c>
      <c r="G5406" t="s">
        <v>232</v>
      </c>
      <c r="H5406" s="5" t="s">
        <v>1635</v>
      </c>
      <c r="I5406" t="s">
        <v>1991</v>
      </c>
      <c r="J5406" t="s">
        <v>1998</v>
      </c>
      <c r="K5406">
        <v>3543</v>
      </c>
      <c r="L5406" t="str">
        <f>IFERROR(LEFT(H5406, FIND("h", H5406)-1),0)</f>
        <v>2</v>
      </c>
      <c r="M5406" t="str">
        <f>IFERROR(MID(H5406, FIND("h", H5406)+1, FIND("m", H5406) - FIND("h", H5406)-1), IFERROR(LEFT(H5406, FIND("m",  H5406)-1),0))</f>
        <v xml:space="preserve"> 15</v>
      </c>
      <c r="N5406">
        <f>Table1[[#This Row],[Duration_hr]]*60 +Table1[[#This Row],[Duration_min]]</f>
        <v>135</v>
      </c>
      <c r="O5406">
        <f>IF(I5406="non-stop", 0, VALUE(LEFT(I5406, FIND(" ", I5406)-1)))</f>
        <v>0</v>
      </c>
    </row>
    <row r="5407" spans="1:15" x14ac:dyDescent="0.3">
      <c r="A5407" t="s">
        <v>14</v>
      </c>
      <c r="B5407" t="s">
        <v>41</v>
      </c>
      <c r="C5407" t="s">
        <v>70</v>
      </c>
      <c r="D5407" t="s">
        <v>68</v>
      </c>
      <c r="E5407" s="3" t="s">
        <v>84</v>
      </c>
      <c r="F5407" t="s">
        <v>213</v>
      </c>
      <c r="G5407" t="s">
        <v>279</v>
      </c>
      <c r="H5407" s="5" t="s">
        <v>1635</v>
      </c>
      <c r="I5407" t="s">
        <v>1991</v>
      </c>
      <c r="J5407" t="s">
        <v>1998</v>
      </c>
      <c r="K5407">
        <v>3543</v>
      </c>
      <c r="L5407" t="str">
        <f>IFERROR(LEFT(H5407, FIND("h", H5407)-1),0)</f>
        <v>2</v>
      </c>
      <c r="M5407" t="str">
        <f>IFERROR(MID(H5407, FIND("h", H5407)+1, FIND("m", H5407) - FIND("h", H5407)-1), IFERROR(LEFT(H5407, FIND("m",  H5407)-1),0))</f>
        <v xml:space="preserve"> 15</v>
      </c>
      <c r="N5407">
        <f>Table1[[#This Row],[Duration_hr]]*60 +Table1[[#This Row],[Duration_min]]</f>
        <v>135</v>
      </c>
      <c r="O5407">
        <f>IF(I5407="non-stop", 0, VALUE(LEFT(I5407, FIND(" ", I5407)-1)))</f>
        <v>0</v>
      </c>
    </row>
    <row r="5408" spans="1:15" x14ac:dyDescent="0.3">
      <c r="A5408" t="s">
        <v>14</v>
      </c>
      <c r="B5408" t="s">
        <v>24</v>
      </c>
      <c r="C5408" t="s">
        <v>70</v>
      </c>
      <c r="D5408" t="s">
        <v>68</v>
      </c>
      <c r="E5408" s="3" t="s">
        <v>84</v>
      </c>
      <c r="F5408" t="s">
        <v>256</v>
      </c>
      <c r="G5408" t="s">
        <v>232</v>
      </c>
      <c r="H5408" s="5" t="s">
        <v>1635</v>
      </c>
      <c r="I5408" t="s">
        <v>1991</v>
      </c>
      <c r="J5408" t="s">
        <v>1998</v>
      </c>
      <c r="K5408">
        <v>3543</v>
      </c>
      <c r="L5408" t="str">
        <f>IFERROR(LEFT(H5408, FIND("h", H5408)-1),0)</f>
        <v>2</v>
      </c>
      <c r="M5408" t="str">
        <f>IFERROR(MID(H5408, FIND("h", H5408)+1, FIND("m", H5408) - FIND("h", H5408)-1), IFERROR(LEFT(H5408, FIND("m",  H5408)-1),0))</f>
        <v xml:space="preserve"> 15</v>
      </c>
      <c r="N5408">
        <f>Table1[[#This Row],[Duration_hr]]*60 +Table1[[#This Row],[Duration_min]]</f>
        <v>135</v>
      </c>
      <c r="O5408">
        <f>IF(I5408="non-stop", 0, VALUE(LEFT(I5408, FIND(" ", I5408)-1)))</f>
        <v>0</v>
      </c>
    </row>
    <row r="5409" spans="1:15" x14ac:dyDescent="0.3">
      <c r="A5409" t="s">
        <v>12</v>
      </c>
      <c r="B5409" t="s">
        <v>48</v>
      </c>
      <c r="C5409" t="s">
        <v>70</v>
      </c>
      <c r="D5409" t="s">
        <v>68</v>
      </c>
      <c r="E5409" s="3" t="s">
        <v>84</v>
      </c>
      <c r="F5409" t="s">
        <v>215</v>
      </c>
      <c r="G5409" t="s">
        <v>250</v>
      </c>
      <c r="H5409" s="5" t="s">
        <v>1635</v>
      </c>
      <c r="I5409" t="s">
        <v>1991</v>
      </c>
      <c r="J5409" t="s">
        <v>1996</v>
      </c>
      <c r="K5409">
        <v>4667</v>
      </c>
      <c r="L5409" t="str">
        <f>IFERROR(LEFT(H5409, FIND("h", H5409)-1),0)</f>
        <v>2</v>
      </c>
      <c r="M5409" t="str">
        <f>IFERROR(MID(H5409, FIND("h", H5409)+1, FIND("m", H5409) - FIND("h", H5409)-1), IFERROR(LEFT(H5409, FIND("m",  H5409)-1),0))</f>
        <v xml:space="preserve"> 15</v>
      </c>
      <c r="N5409">
        <f>Table1[[#This Row],[Duration_hr]]*60 +Table1[[#This Row],[Duration_min]]</f>
        <v>135</v>
      </c>
      <c r="O5409">
        <f>IF(I5409="non-stop", 0, VALUE(LEFT(I5409, FIND(" ", I5409)-1)))</f>
        <v>0</v>
      </c>
    </row>
    <row r="5410" spans="1:15" x14ac:dyDescent="0.3">
      <c r="A5410" t="s">
        <v>17</v>
      </c>
      <c r="B5410" t="s">
        <v>33</v>
      </c>
      <c r="C5410" t="s">
        <v>70</v>
      </c>
      <c r="D5410" t="s">
        <v>68</v>
      </c>
      <c r="E5410" s="3" t="s">
        <v>84</v>
      </c>
      <c r="F5410" t="s">
        <v>229</v>
      </c>
      <c r="G5410" t="s">
        <v>394</v>
      </c>
      <c r="H5410" s="5" t="s">
        <v>1635</v>
      </c>
      <c r="I5410" t="s">
        <v>1991</v>
      </c>
      <c r="J5410" t="s">
        <v>1996</v>
      </c>
      <c r="K5410">
        <v>3687</v>
      </c>
      <c r="L5410" t="str">
        <f>IFERROR(LEFT(H5410, FIND("h", H5410)-1),0)</f>
        <v>2</v>
      </c>
      <c r="M5410" t="str">
        <f>IFERROR(MID(H5410, FIND("h", H5410)+1, FIND("m", H5410) - FIND("h", H5410)-1), IFERROR(LEFT(H5410, FIND("m",  H5410)-1),0))</f>
        <v xml:space="preserve"> 15</v>
      </c>
      <c r="N5410">
        <f>Table1[[#This Row],[Duration_hr]]*60 +Table1[[#This Row],[Duration_min]]</f>
        <v>135</v>
      </c>
      <c r="O5410">
        <f>IF(I5410="non-stop", 0, VALUE(LEFT(I5410, FIND(" ", I5410)-1)))</f>
        <v>0</v>
      </c>
    </row>
    <row r="5411" spans="1:15" x14ac:dyDescent="0.3">
      <c r="A5411" t="s">
        <v>11</v>
      </c>
      <c r="B5411" t="s">
        <v>39</v>
      </c>
      <c r="C5411" t="s">
        <v>70</v>
      </c>
      <c r="D5411" t="s">
        <v>68</v>
      </c>
      <c r="E5411" s="3" t="s">
        <v>84</v>
      </c>
      <c r="F5411" t="s">
        <v>252</v>
      </c>
      <c r="G5411" t="s">
        <v>415</v>
      </c>
      <c r="H5411" s="5" t="s">
        <v>1635</v>
      </c>
      <c r="I5411" t="s">
        <v>1991</v>
      </c>
      <c r="J5411" t="s">
        <v>1996</v>
      </c>
      <c r="K5411">
        <v>3384</v>
      </c>
      <c r="L5411" t="str">
        <f>IFERROR(LEFT(H5411, FIND("h", H5411)-1),0)</f>
        <v>2</v>
      </c>
      <c r="M5411" t="str">
        <f>IFERROR(MID(H5411, FIND("h", H5411)+1, FIND("m", H5411) - FIND("h", H5411)-1), IFERROR(LEFT(H5411, FIND("m",  H5411)-1),0))</f>
        <v xml:space="preserve"> 15</v>
      </c>
      <c r="N5411">
        <f>Table1[[#This Row],[Duration_hr]]*60 +Table1[[#This Row],[Duration_min]]</f>
        <v>135</v>
      </c>
      <c r="O5411">
        <f>IF(I5411="non-stop", 0, VALUE(LEFT(I5411, FIND(" ", I5411)-1)))</f>
        <v>0</v>
      </c>
    </row>
    <row r="5412" spans="1:15" x14ac:dyDescent="0.3">
      <c r="A5412" t="s">
        <v>17</v>
      </c>
      <c r="B5412" t="s">
        <v>51</v>
      </c>
      <c r="C5412" t="s">
        <v>70</v>
      </c>
      <c r="D5412" t="s">
        <v>68</v>
      </c>
      <c r="E5412" s="3" t="s">
        <v>84</v>
      </c>
      <c r="F5412" t="s">
        <v>229</v>
      </c>
      <c r="G5412" t="s">
        <v>394</v>
      </c>
      <c r="H5412" s="5" t="s">
        <v>1635</v>
      </c>
      <c r="I5412" t="s">
        <v>1991</v>
      </c>
      <c r="J5412" t="s">
        <v>1996</v>
      </c>
      <c r="K5412">
        <v>6627</v>
      </c>
      <c r="L5412" t="str">
        <f>IFERROR(LEFT(H5412, FIND("h", H5412)-1),0)</f>
        <v>2</v>
      </c>
      <c r="M5412" t="str">
        <f>IFERROR(MID(H5412, FIND("h", H5412)+1, FIND("m", H5412) - FIND("h", H5412)-1), IFERROR(LEFT(H5412, FIND("m",  H5412)-1),0))</f>
        <v xml:space="preserve"> 15</v>
      </c>
      <c r="N5412">
        <f>Table1[[#This Row],[Duration_hr]]*60 +Table1[[#This Row],[Duration_min]]</f>
        <v>135</v>
      </c>
      <c r="O5412">
        <f>IF(I5412="non-stop", 0, VALUE(LEFT(I5412, FIND(" ", I5412)-1)))</f>
        <v>0</v>
      </c>
    </row>
    <row r="5413" spans="1:15" x14ac:dyDescent="0.3">
      <c r="A5413" t="s">
        <v>14</v>
      </c>
      <c r="B5413" t="s">
        <v>30</v>
      </c>
      <c r="C5413" t="s">
        <v>70</v>
      </c>
      <c r="D5413" t="s">
        <v>68</v>
      </c>
      <c r="E5413" s="3" t="s">
        <v>84</v>
      </c>
      <c r="F5413" t="s">
        <v>256</v>
      </c>
      <c r="G5413" t="s">
        <v>232</v>
      </c>
      <c r="H5413" s="5" t="s">
        <v>1635</v>
      </c>
      <c r="I5413" t="s">
        <v>1991</v>
      </c>
      <c r="J5413" t="s">
        <v>1998</v>
      </c>
      <c r="K5413">
        <v>3543</v>
      </c>
      <c r="L5413" t="str">
        <f>IFERROR(LEFT(H5413, FIND("h", H5413)-1),0)</f>
        <v>2</v>
      </c>
      <c r="M5413" t="str">
        <f>IFERROR(MID(H5413, FIND("h", H5413)+1, FIND("m", H5413) - FIND("h", H5413)-1), IFERROR(LEFT(H5413, FIND("m",  H5413)-1),0))</f>
        <v xml:space="preserve"> 15</v>
      </c>
      <c r="N5413">
        <f>Table1[[#This Row],[Duration_hr]]*60 +Table1[[#This Row],[Duration_min]]</f>
        <v>135</v>
      </c>
      <c r="O5413">
        <f>IF(I5413="non-stop", 0, VALUE(LEFT(I5413, FIND(" ", I5413)-1)))</f>
        <v>0</v>
      </c>
    </row>
    <row r="5414" spans="1:15" x14ac:dyDescent="0.3">
      <c r="A5414" t="s">
        <v>14</v>
      </c>
      <c r="B5414" t="s">
        <v>28</v>
      </c>
      <c r="C5414" t="s">
        <v>70</v>
      </c>
      <c r="D5414" t="s">
        <v>68</v>
      </c>
      <c r="E5414" s="3" t="s">
        <v>84</v>
      </c>
      <c r="F5414" t="s">
        <v>256</v>
      </c>
      <c r="G5414" t="s">
        <v>232</v>
      </c>
      <c r="H5414" s="5" t="s">
        <v>1635</v>
      </c>
      <c r="I5414" t="s">
        <v>1991</v>
      </c>
      <c r="J5414" t="s">
        <v>1998</v>
      </c>
      <c r="K5414">
        <v>3543</v>
      </c>
      <c r="L5414" t="str">
        <f>IFERROR(LEFT(H5414, FIND("h", H5414)-1),0)</f>
        <v>2</v>
      </c>
      <c r="M5414" t="str">
        <f>IFERROR(MID(H5414, FIND("h", H5414)+1, FIND("m", H5414) - FIND("h", H5414)-1), IFERROR(LEFT(H5414, FIND("m",  H5414)-1),0))</f>
        <v xml:space="preserve"> 15</v>
      </c>
      <c r="N5414">
        <f>Table1[[#This Row],[Duration_hr]]*60 +Table1[[#This Row],[Duration_min]]</f>
        <v>135</v>
      </c>
      <c r="O5414">
        <f>IF(I5414="non-stop", 0, VALUE(LEFT(I5414, FIND(" ", I5414)-1)))</f>
        <v>0</v>
      </c>
    </row>
    <row r="5415" spans="1:15" x14ac:dyDescent="0.3">
      <c r="A5415" t="s">
        <v>12</v>
      </c>
      <c r="B5415" t="s">
        <v>26</v>
      </c>
      <c r="C5415" t="s">
        <v>70</v>
      </c>
      <c r="D5415" t="s">
        <v>68</v>
      </c>
      <c r="E5415" s="3" t="s">
        <v>84</v>
      </c>
      <c r="F5415" t="s">
        <v>215</v>
      </c>
      <c r="G5415" t="s">
        <v>250</v>
      </c>
      <c r="H5415" s="5" t="s">
        <v>1635</v>
      </c>
      <c r="I5415" t="s">
        <v>1991</v>
      </c>
      <c r="J5415" t="s">
        <v>1996</v>
      </c>
      <c r="K5415">
        <v>4667</v>
      </c>
      <c r="L5415" t="str">
        <f>IFERROR(LEFT(H5415, FIND("h", H5415)-1),0)</f>
        <v>2</v>
      </c>
      <c r="M5415" t="str">
        <f>IFERROR(MID(H5415, FIND("h", H5415)+1, FIND("m", H5415) - FIND("h", H5415)-1), IFERROR(LEFT(H5415, FIND("m",  H5415)-1),0))</f>
        <v xml:space="preserve"> 15</v>
      </c>
      <c r="N5415">
        <f>Table1[[#This Row],[Duration_hr]]*60 +Table1[[#This Row],[Duration_min]]</f>
        <v>135</v>
      </c>
      <c r="O5415">
        <f>IF(I5415="non-stop", 0, VALUE(LEFT(I5415, FIND(" ", I5415)-1)))</f>
        <v>0</v>
      </c>
    </row>
    <row r="5416" spans="1:15" x14ac:dyDescent="0.3">
      <c r="A5416" t="s">
        <v>12</v>
      </c>
      <c r="B5416" t="s">
        <v>23</v>
      </c>
      <c r="C5416" t="s">
        <v>70</v>
      </c>
      <c r="D5416" t="s">
        <v>68</v>
      </c>
      <c r="E5416" s="3" t="s">
        <v>84</v>
      </c>
      <c r="F5416" t="s">
        <v>215</v>
      </c>
      <c r="G5416" t="s">
        <v>250</v>
      </c>
      <c r="H5416" s="5" t="s">
        <v>1635</v>
      </c>
      <c r="I5416" t="s">
        <v>1991</v>
      </c>
      <c r="J5416" t="s">
        <v>1996</v>
      </c>
      <c r="K5416">
        <v>4405</v>
      </c>
      <c r="L5416" t="str">
        <f>IFERROR(LEFT(H5416, FIND("h", H5416)-1),0)</f>
        <v>2</v>
      </c>
      <c r="M5416" t="str">
        <f>IFERROR(MID(H5416, FIND("h", H5416)+1, FIND("m", H5416) - FIND("h", H5416)-1), IFERROR(LEFT(H5416, FIND("m",  H5416)-1),0))</f>
        <v xml:space="preserve"> 15</v>
      </c>
      <c r="N5416">
        <f>Table1[[#This Row],[Duration_hr]]*60 +Table1[[#This Row],[Duration_min]]</f>
        <v>135</v>
      </c>
      <c r="O5416">
        <f>IF(I5416="non-stop", 0, VALUE(LEFT(I5416, FIND(" ", I5416)-1)))</f>
        <v>0</v>
      </c>
    </row>
    <row r="5417" spans="1:15" x14ac:dyDescent="0.3">
      <c r="A5417" t="s">
        <v>14</v>
      </c>
      <c r="B5417" t="s">
        <v>47</v>
      </c>
      <c r="C5417" t="s">
        <v>70</v>
      </c>
      <c r="D5417" t="s">
        <v>68</v>
      </c>
      <c r="E5417" s="3" t="s">
        <v>84</v>
      </c>
      <c r="F5417" t="s">
        <v>256</v>
      </c>
      <c r="G5417" t="s">
        <v>232</v>
      </c>
      <c r="H5417" s="5" t="s">
        <v>1635</v>
      </c>
      <c r="I5417" t="s">
        <v>1991</v>
      </c>
      <c r="J5417" t="s">
        <v>1998</v>
      </c>
      <c r="K5417">
        <v>3543</v>
      </c>
      <c r="L5417" t="str">
        <f>IFERROR(LEFT(H5417, FIND("h", H5417)-1),0)</f>
        <v>2</v>
      </c>
      <c r="M5417" t="str">
        <f>IFERROR(MID(H5417, FIND("h", H5417)+1, FIND("m", H5417) - FIND("h", H5417)-1), IFERROR(LEFT(H5417, FIND("m",  H5417)-1),0))</f>
        <v xml:space="preserve"> 15</v>
      </c>
      <c r="N5417">
        <f>Table1[[#This Row],[Duration_hr]]*60 +Table1[[#This Row],[Duration_min]]</f>
        <v>135</v>
      </c>
      <c r="O5417">
        <f>IF(I5417="non-stop", 0, VALUE(LEFT(I5417, FIND(" ", I5417)-1)))</f>
        <v>0</v>
      </c>
    </row>
    <row r="5418" spans="1:15" x14ac:dyDescent="0.3">
      <c r="A5418" t="s">
        <v>14</v>
      </c>
      <c r="B5418" t="s">
        <v>28</v>
      </c>
      <c r="C5418" t="s">
        <v>70</v>
      </c>
      <c r="D5418" t="s">
        <v>68</v>
      </c>
      <c r="E5418" s="3" t="s">
        <v>84</v>
      </c>
      <c r="F5418" t="s">
        <v>213</v>
      </c>
      <c r="G5418" t="s">
        <v>279</v>
      </c>
      <c r="H5418" s="5" t="s">
        <v>1635</v>
      </c>
      <c r="I5418" t="s">
        <v>1991</v>
      </c>
      <c r="J5418" t="s">
        <v>1998</v>
      </c>
      <c r="K5418">
        <v>3859</v>
      </c>
      <c r="L5418" t="str">
        <f>IFERROR(LEFT(H5418, FIND("h", H5418)-1),0)</f>
        <v>2</v>
      </c>
      <c r="M5418" t="str">
        <f>IFERROR(MID(H5418, FIND("h", H5418)+1, FIND("m", H5418) - FIND("h", H5418)-1), IFERROR(LEFT(H5418, FIND("m",  H5418)-1),0))</f>
        <v xml:space="preserve"> 15</v>
      </c>
      <c r="N5418">
        <f>Table1[[#This Row],[Duration_hr]]*60 +Table1[[#This Row],[Duration_min]]</f>
        <v>135</v>
      </c>
      <c r="O5418">
        <f>IF(I5418="non-stop", 0, VALUE(LEFT(I5418, FIND(" ", I5418)-1)))</f>
        <v>0</v>
      </c>
    </row>
    <row r="5419" spans="1:15" x14ac:dyDescent="0.3">
      <c r="A5419" t="s">
        <v>17</v>
      </c>
      <c r="B5419" t="s">
        <v>35</v>
      </c>
      <c r="C5419" t="s">
        <v>70</v>
      </c>
      <c r="D5419" t="s">
        <v>68</v>
      </c>
      <c r="E5419" s="3" t="s">
        <v>84</v>
      </c>
      <c r="F5419" t="s">
        <v>229</v>
      </c>
      <c r="G5419" t="s">
        <v>394</v>
      </c>
      <c r="H5419" s="5" t="s">
        <v>1635</v>
      </c>
      <c r="I5419" t="s">
        <v>1991</v>
      </c>
      <c r="J5419" t="s">
        <v>1996</v>
      </c>
      <c r="K5419">
        <v>5944</v>
      </c>
      <c r="L5419" t="str">
        <f>IFERROR(LEFT(H5419, FIND("h", H5419)-1),0)</f>
        <v>2</v>
      </c>
      <c r="M5419" t="str">
        <f>IFERROR(MID(H5419, FIND("h", H5419)+1, FIND("m", H5419) - FIND("h", H5419)-1), IFERROR(LEFT(H5419, FIND("m",  H5419)-1),0))</f>
        <v xml:space="preserve"> 15</v>
      </c>
      <c r="N5419">
        <f>Table1[[#This Row],[Duration_hr]]*60 +Table1[[#This Row],[Duration_min]]</f>
        <v>135</v>
      </c>
      <c r="O5419">
        <f>IF(I5419="non-stop", 0, VALUE(LEFT(I5419, FIND(" ", I5419)-1)))</f>
        <v>0</v>
      </c>
    </row>
    <row r="5420" spans="1:15" x14ac:dyDescent="0.3">
      <c r="A5420" t="s">
        <v>14</v>
      </c>
      <c r="B5420" t="s">
        <v>50</v>
      </c>
      <c r="C5420" t="s">
        <v>70</v>
      </c>
      <c r="D5420" t="s">
        <v>68</v>
      </c>
      <c r="E5420" s="3" t="s">
        <v>84</v>
      </c>
      <c r="F5420" t="s">
        <v>213</v>
      </c>
      <c r="G5420" t="s">
        <v>279</v>
      </c>
      <c r="H5420" s="5" t="s">
        <v>1635</v>
      </c>
      <c r="I5420" t="s">
        <v>1991</v>
      </c>
      <c r="J5420" t="s">
        <v>1998</v>
      </c>
      <c r="K5420">
        <v>3859</v>
      </c>
      <c r="L5420" t="str">
        <f>IFERROR(LEFT(H5420, FIND("h", H5420)-1),0)</f>
        <v>2</v>
      </c>
      <c r="M5420" t="str">
        <f>IFERROR(MID(H5420, FIND("h", H5420)+1, FIND("m", H5420) - FIND("h", H5420)-1), IFERROR(LEFT(H5420, FIND("m",  H5420)-1),0))</f>
        <v xml:space="preserve"> 15</v>
      </c>
      <c r="N5420">
        <f>Table1[[#This Row],[Duration_hr]]*60 +Table1[[#This Row],[Duration_min]]</f>
        <v>135</v>
      </c>
      <c r="O5420">
        <f>IF(I5420="non-stop", 0, VALUE(LEFT(I5420, FIND(" ", I5420)-1)))</f>
        <v>0</v>
      </c>
    </row>
    <row r="5421" spans="1:15" x14ac:dyDescent="0.3">
      <c r="A5421" t="s">
        <v>14</v>
      </c>
      <c r="B5421" t="s">
        <v>50</v>
      </c>
      <c r="C5421" t="s">
        <v>70</v>
      </c>
      <c r="D5421" t="s">
        <v>68</v>
      </c>
      <c r="E5421" s="3" t="s">
        <v>84</v>
      </c>
      <c r="F5421" t="s">
        <v>256</v>
      </c>
      <c r="G5421" t="s">
        <v>232</v>
      </c>
      <c r="H5421" s="5" t="s">
        <v>1635</v>
      </c>
      <c r="I5421" t="s">
        <v>1991</v>
      </c>
      <c r="J5421" t="s">
        <v>1998</v>
      </c>
      <c r="K5421">
        <v>3543</v>
      </c>
      <c r="L5421" t="str">
        <f>IFERROR(LEFT(H5421, FIND("h", H5421)-1),0)</f>
        <v>2</v>
      </c>
      <c r="M5421" t="str">
        <f>IFERROR(MID(H5421, FIND("h", H5421)+1, FIND("m", H5421) - FIND("h", H5421)-1), IFERROR(LEFT(H5421, FIND("m",  H5421)-1),0))</f>
        <v xml:space="preserve"> 15</v>
      </c>
      <c r="N5421">
        <f>Table1[[#This Row],[Duration_hr]]*60 +Table1[[#This Row],[Duration_min]]</f>
        <v>135</v>
      </c>
      <c r="O5421">
        <f>IF(I5421="non-stop", 0, VALUE(LEFT(I5421, FIND(" ", I5421)-1)))</f>
        <v>0</v>
      </c>
    </row>
    <row r="5422" spans="1:15" x14ac:dyDescent="0.3">
      <c r="A5422" t="s">
        <v>11</v>
      </c>
      <c r="B5422" t="s">
        <v>60</v>
      </c>
      <c r="C5422" t="s">
        <v>70</v>
      </c>
      <c r="D5422" t="s">
        <v>68</v>
      </c>
      <c r="E5422" s="3" t="s">
        <v>84</v>
      </c>
      <c r="F5422" t="s">
        <v>252</v>
      </c>
      <c r="G5422" t="s">
        <v>415</v>
      </c>
      <c r="H5422" s="5" t="s">
        <v>1635</v>
      </c>
      <c r="I5422" t="s">
        <v>1991</v>
      </c>
      <c r="J5422" t="s">
        <v>1996</v>
      </c>
      <c r="K5422">
        <v>3384</v>
      </c>
      <c r="L5422" t="str">
        <f>IFERROR(LEFT(H5422, FIND("h", H5422)-1),0)</f>
        <v>2</v>
      </c>
      <c r="M5422" t="str">
        <f>IFERROR(MID(H5422, FIND("h", H5422)+1, FIND("m", H5422) - FIND("h", H5422)-1), IFERROR(LEFT(H5422, FIND("m",  H5422)-1),0))</f>
        <v xml:space="preserve"> 15</v>
      </c>
      <c r="N5422">
        <f>Table1[[#This Row],[Duration_hr]]*60 +Table1[[#This Row],[Duration_min]]</f>
        <v>135</v>
      </c>
      <c r="O5422">
        <f>IF(I5422="non-stop", 0, VALUE(LEFT(I5422, FIND(" ", I5422)-1)))</f>
        <v>0</v>
      </c>
    </row>
    <row r="5423" spans="1:15" x14ac:dyDescent="0.3">
      <c r="A5423" t="s">
        <v>14</v>
      </c>
      <c r="B5423" t="s">
        <v>33</v>
      </c>
      <c r="C5423" t="s">
        <v>70</v>
      </c>
      <c r="D5423" t="s">
        <v>68</v>
      </c>
      <c r="E5423" s="3" t="s">
        <v>84</v>
      </c>
      <c r="F5423" t="s">
        <v>213</v>
      </c>
      <c r="G5423" t="s">
        <v>279</v>
      </c>
      <c r="H5423" s="5" t="s">
        <v>1635</v>
      </c>
      <c r="I5423" t="s">
        <v>1991</v>
      </c>
      <c r="J5423" t="s">
        <v>1998</v>
      </c>
      <c r="K5423">
        <v>3543</v>
      </c>
      <c r="L5423" t="str">
        <f>IFERROR(LEFT(H5423, FIND("h", H5423)-1),0)</f>
        <v>2</v>
      </c>
      <c r="M5423" t="str">
        <f>IFERROR(MID(H5423, FIND("h", H5423)+1, FIND("m", H5423) - FIND("h", H5423)-1), IFERROR(LEFT(H5423, FIND("m",  H5423)-1),0))</f>
        <v xml:space="preserve"> 15</v>
      </c>
      <c r="N5423">
        <f>Table1[[#This Row],[Duration_hr]]*60 +Table1[[#This Row],[Duration_min]]</f>
        <v>135</v>
      </c>
      <c r="O5423">
        <f>IF(I5423="non-stop", 0, VALUE(LEFT(I5423, FIND(" ", I5423)-1)))</f>
        <v>0</v>
      </c>
    </row>
    <row r="5424" spans="1:15" x14ac:dyDescent="0.3">
      <c r="A5424" t="s">
        <v>14</v>
      </c>
      <c r="B5424" t="s">
        <v>41</v>
      </c>
      <c r="C5424" t="s">
        <v>70</v>
      </c>
      <c r="D5424" t="s">
        <v>68</v>
      </c>
      <c r="E5424" s="3" t="s">
        <v>84</v>
      </c>
      <c r="F5424" t="s">
        <v>256</v>
      </c>
      <c r="G5424" t="s">
        <v>232</v>
      </c>
      <c r="H5424" s="5" t="s">
        <v>1635</v>
      </c>
      <c r="I5424" t="s">
        <v>1991</v>
      </c>
      <c r="J5424" t="s">
        <v>1996</v>
      </c>
      <c r="K5424">
        <v>3911</v>
      </c>
      <c r="L5424" t="str">
        <f>IFERROR(LEFT(H5424, FIND("h", H5424)-1),0)</f>
        <v>2</v>
      </c>
      <c r="M5424" t="str">
        <f>IFERROR(MID(H5424, FIND("h", H5424)+1, FIND("m", H5424) - FIND("h", H5424)-1), IFERROR(LEFT(H5424, FIND("m",  H5424)-1),0))</f>
        <v xml:space="preserve"> 15</v>
      </c>
      <c r="N5424">
        <f>Table1[[#This Row],[Duration_hr]]*60 +Table1[[#This Row],[Duration_min]]</f>
        <v>135</v>
      </c>
      <c r="O5424">
        <f>IF(I5424="non-stop", 0, VALUE(LEFT(I5424, FIND(" ", I5424)-1)))</f>
        <v>0</v>
      </c>
    </row>
    <row r="5425" spans="1:15" x14ac:dyDescent="0.3">
      <c r="A5425" t="s">
        <v>14</v>
      </c>
      <c r="B5425" t="s">
        <v>43</v>
      </c>
      <c r="C5425" t="s">
        <v>70</v>
      </c>
      <c r="D5425" t="s">
        <v>68</v>
      </c>
      <c r="E5425" s="3" t="s">
        <v>84</v>
      </c>
      <c r="F5425" t="s">
        <v>256</v>
      </c>
      <c r="G5425" t="s">
        <v>232</v>
      </c>
      <c r="H5425" s="5" t="s">
        <v>1635</v>
      </c>
      <c r="I5425" t="s">
        <v>1991</v>
      </c>
      <c r="J5425" t="s">
        <v>1998</v>
      </c>
      <c r="K5425">
        <v>3543</v>
      </c>
      <c r="L5425" t="str">
        <f>IFERROR(LEFT(H5425, FIND("h", H5425)-1),0)</f>
        <v>2</v>
      </c>
      <c r="M5425" t="str">
        <f>IFERROR(MID(H5425, FIND("h", H5425)+1, FIND("m", H5425) - FIND("h", H5425)-1), IFERROR(LEFT(H5425, FIND("m",  H5425)-1),0))</f>
        <v xml:space="preserve"> 15</v>
      </c>
      <c r="N5425">
        <f>Table1[[#This Row],[Duration_hr]]*60 +Table1[[#This Row],[Duration_min]]</f>
        <v>135</v>
      </c>
      <c r="O5425">
        <f>IF(I5425="non-stop", 0, VALUE(LEFT(I5425, FIND(" ", I5425)-1)))</f>
        <v>0</v>
      </c>
    </row>
    <row r="5426" spans="1:15" x14ac:dyDescent="0.3">
      <c r="A5426" t="s">
        <v>19</v>
      </c>
      <c r="B5426" t="s">
        <v>64</v>
      </c>
      <c r="C5426" t="s">
        <v>70</v>
      </c>
      <c r="D5426" t="s">
        <v>68</v>
      </c>
      <c r="E5426" s="3" t="s">
        <v>84</v>
      </c>
      <c r="F5426" t="s">
        <v>229</v>
      </c>
      <c r="G5426" t="s">
        <v>394</v>
      </c>
      <c r="H5426" s="5" t="s">
        <v>1635</v>
      </c>
      <c r="I5426" t="s">
        <v>1991</v>
      </c>
      <c r="J5426" t="s">
        <v>1996</v>
      </c>
      <c r="K5426">
        <v>9125</v>
      </c>
      <c r="L5426" t="str">
        <f>IFERROR(LEFT(H5426, FIND("h", H5426)-1),0)</f>
        <v>2</v>
      </c>
      <c r="M5426" t="str">
        <f>IFERROR(MID(H5426, FIND("h", H5426)+1, FIND("m", H5426) - FIND("h", H5426)-1), IFERROR(LEFT(H5426, FIND("m",  H5426)-1),0))</f>
        <v xml:space="preserve"> 15</v>
      </c>
      <c r="N5426">
        <f>Table1[[#This Row],[Duration_hr]]*60 +Table1[[#This Row],[Duration_min]]</f>
        <v>135</v>
      </c>
      <c r="O5426">
        <f>IF(I5426="non-stop", 0, VALUE(LEFT(I5426, FIND(" ", I5426)-1)))</f>
        <v>0</v>
      </c>
    </row>
    <row r="5427" spans="1:15" x14ac:dyDescent="0.3">
      <c r="A5427" t="s">
        <v>14</v>
      </c>
      <c r="B5427" t="s">
        <v>54</v>
      </c>
      <c r="C5427" t="s">
        <v>70</v>
      </c>
      <c r="D5427" t="s">
        <v>68</v>
      </c>
      <c r="E5427" s="3" t="s">
        <v>84</v>
      </c>
      <c r="F5427" t="s">
        <v>213</v>
      </c>
      <c r="G5427" t="s">
        <v>279</v>
      </c>
      <c r="H5427" s="5" t="s">
        <v>1635</v>
      </c>
      <c r="I5427" t="s">
        <v>1991</v>
      </c>
      <c r="J5427" t="s">
        <v>1998</v>
      </c>
      <c r="K5427">
        <v>3543</v>
      </c>
      <c r="L5427" t="str">
        <f>IFERROR(LEFT(H5427, FIND("h", H5427)-1),0)</f>
        <v>2</v>
      </c>
      <c r="M5427" t="str">
        <f>IFERROR(MID(H5427, FIND("h", H5427)+1, FIND("m", H5427) - FIND("h", H5427)-1), IFERROR(LEFT(H5427, FIND("m",  H5427)-1),0))</f>
        <v xml:space="preserve"> 15</v>
      </c>
      <c r="N5427">
        <f>Table1[[#This Row],[Duration_hr]]*60 +Table1[[#This Row],[Duration_min]]</f>
        <v>135</v>
      </c>
      <c r="O5427">
        <f>IF(I5427="non-stop", 0, VALUE(LEFT(I5427, FIND(" ", I5427)-1)))</f>
        <v>0</v>
      </c>
    </row>
    <row r="5428" spans="1:15" x14ac:dyDescent="0.3">
      <c r="A5428" t="s">
        <v>11</v>
      </c>
      <c r="B5428" t="s">
        <v>51</v>
      </c>
      <c r="C5428" t="s">
        <v>70</v>
      </c>
      <c r="D5428" t="s">
        <v>68</v>
      </c>
      <c r="E5428" s="3" t="s">
        <v>84</v>
      </c>
      <c r="F5428" t="s">
        <v>252</v>
      </c>
      <c r="G5428" t="s">
        <v>415</v>
      </c>
      <c r="H5428" s="5" t="s">
        <v>1635</v>
      </c>
      <c r="I5428" t="s">
        <v>1991</v>
      </c>
      <c r="J5428" t="s">
        <v>1996</v>
      </c>
      <c r="K5428">
        <v>6297</v>
      </c>
      <c r="L5428" t="str">
        <f>IFERROR(LEFT(H5428, FIND("h", H5428)-1),0)</f>
        <v>2</v>
      </c>
      <c r="M5428" t="str">
        <f>IFERROR(MID(H5428, FIND("h", H5428)+1, FIND("m", H5428) - FIND("h", H5428)-1), IFERROR(LEFT(H5428, FIND("m",  H5428)-1),0))</f>
        <v xml:space="preserve"> 15</v>
      </c>
      <c r="N5428">
        <f>Table1[[#This Row],[Duration_hr]]*60 +Table1[[#This Row],[Duration_min]]</f>
        <v>135</v>
      </c>
      <c r="O5428">
        <f>IF(I5428="non-stop", 0, VALUE(LEFT(I5428, FIND(" ", I5428)-1)))</f>
        <v>0</v>
      </c>
    </row>
    <row r="5429" spans="1:15" x14ac:dyDescent="0.3">
      <c r="A5429" t="s">
        <v>12</v>
      </c>
      <c r="B5429" t="s">
        <v>51</v>
      </c>
      <c r="C5429" t="s">
        <v>70</v>
      </c>
      <c r="D5429" t="s">
        <v>68</v>
      </c>
      <c r="E5429" s="3" t="s">
        <v>84</v>
      </c>
      <c r="F5429" t="s">
        <v>215</v>
      </c>
      <c r="G5429" t="s">
        <v>250</v>
      </c>
      <c r="H5429" s="5" t="s">
        <v>1635</v>
      </c>
      <c r="I5429" t="s">
        <v>1991</v>
      </c>
      <c r="J5429" t="s">
        <v>1996</v>
      </c>
      <c r="K5429">
        <v>7082</v>
      </c>
      <c r="L5429" t="str">
        <f>IFERROR(LEFT(H5429, FIND("h", H5429)-1),0)</f>
        <v>2</v>
      </c>
      <c r="M5429" t="str">
        <f>IFERROR(MID(H5429, FIND("h", H5429)+1, FIND("m", H5429) - FIND("h", H5429)-1), IFERROR(LEFT(H5429, FIND("m",  H5429)-1),0))</f>
        <v xml:space="preserve"> 15</v>
      </c>
      <c r="N5429">
        <f>Table1[[#This Row],[Duration_hr]]*60 +Table1[[#This Row],[Duration_min]]</f>
        <v>135</v>
      </c>
      <c r="O5429">
        <f>IF(I5429="non-stop", 0, VALUE(LEFT(I5429, FIND(" ", I5429)-1)))</f>
        <v>0</v>
      </c>
    </row>
    <row r="5430" spans="1:15" x14ac:dyDescent="0.3">
      <c r="A5430" t="s">
        <v>14</v>
      </c>
      <c r="B5430" t="s">
        <v>51</v>
      </c>
      <c r="C5430" t="s">
        <v>70</v>
      </c>
      <c r="D5430" t="s">
        <v>68</v>
      </c>
      <c r="E5430" s="3" t="s">
        <v>84</v>
      </c>
      <c r="F5430" t="s">
        <v>256</v>
      </c>
      <c r="G5430" t="s">
        <v>232</v>
      </c>
      <c r="H5430" s="5" t="s">
        <v>1635</v>
      </c>
      <c r="I5430" t="s">
        <v>1991</v>
      </c>
      <c r="J5430" t="s">
        <v>1996</v>
      </c>
      <c r="K5430">
        <v>6300</v>
      </c>
      <c r="L5430" t="str">
        <f>IFERROR(LEFT(H5430, FIND("h", H5430)-1),0)</f>
        <v>2</v>
      </c>
      <c r="M5430" t="str">
        <f>IFERROR(MID(H5430, FIND("h", H5430)+1, FIND("m", H5430) - FIND("h", H5430)-1), IFERROR(LEFT(H5430, FIND("m",  H5430)-1),0))</f>
        <v xml:space="preserve"> 15</v>
      </c>
      <c r="N5430">
        <f>Table1[[#This Row],[Duration_hr]]*60 +Table1[[#This Row],[Duration_min]]</f>
        <v>135</v>
      </c>
      <c r="O5430">
        <f>IF(I5430="non-stop", 0, VALUE(LEFT(I5430, FIND(" ", I5430)-1)))</f>
        <v>0</v>
      </c>
    </row>
    <row r="5431" spans="1:15" x14ac:dyDescent="0.3">
      <c r="A5431" t="s">
        <v>14</v>
      </c>
      <c r="B5431" t="s">
        <v>52</v>
      </c>
      <c r="C5431" t="s">
        <v>70</v>
      </c>
      <c r="D5431" t="s">
        <v>68</v>
      </c>
      <c r="E5431" s="3" t="s">
        <v>84</v>
      </c>
      <c r="F5431" t="s">
        <v>256</v>
      </c>
      <c r="G5431" t="s">
        <v>232</v>
      </c>
      <c r="H5431" s="5" t="s">
        <v>1635</v>
      </c>
      <c r="I5431" t="s">
        <v>1991</v>
      </c>
      <c r="J5431" t="s">
        <v>1998</v>
      </c>
      <c r="K5431">
        <v>3543</v>
      </c>
      <c r="L5431" t="str">
        <f>IFERROR(LEFT(H5431, FIND("h", H5431)-1),0)</f>
        <v>2</v>
      </c>
      <c r="M5431" t="str">
        <f>IFERROR(MID(H5431, FIND("h", H5431)+1, FIND("m", H5431) - FIND("h", H5431)-1), IFERROR(LEFT(H5431, FIND("m",  H5431)-1),0))</f>
        <v xml:space="preserve"> 15</v>
      </c>
      <c r="N5431">
        <f>Table1[[#This Row],[Duration_hr]]*60 +Table1[[#This Row],[Duration_min]]</f>
        <v>135</v>
      </c>
      <c r="O5431">
        <f>IF(I5431="non-stop", 0, VALUE(LEFT(I5431, FIND(" ", I5431)-1)))</f>
        <v>0</v>
      </c>
    </row>
    <row r="5432" spans="1:15" x14ac:dyDescent="0.3">
      <c r="A5432" t="s">
        <v>14</v>
      </c>
      <c r="B5432" t="s">
        <v>42</v>
      </c>
      <c r="C5432" t="s">
        <v>70</v>
      </c>
      <c r="D5432" t="s">
        <v>68</v>
      </c>
      <c r="E5432" s="3" t="s">
        <v>84</v>
      </c>
      <c r="F5432" t="s">
        <v>256</v>
      </c>
      <c r="G5432" t="s">
        <v>232</v>
      </c>
      <c r="H5432" s="5" t="s">
        <v>1635</v>
      </c>
      <c r="I5432" t="s">
        <v>1991</v>
      </c>
      <c r="J5432" t="s">
        <v>1996</v>
      </c>
      <c r="K5432">
        <v>3597</v>
      </c>
      <c r="L5432" t="str">
        <f>IFERROR(LEFT(H5432, FIND("h", H5432)-1),0)</f>
        <v>2</v>
      </c>
      <c r="M5432" t="str">
        <f>IFERROR(MID(H5432, FIND("h", H5432)+1, FIND("m", H5432) - FIND("h", H5432)-1), IFERROR(LEFT(H5432, FIND("m",  H5432)-1),0))</f>
        <v xml:space="preserve"> 15</v>
      </c>
      <c r="N5432">
        <f>Table1[[#This Row],[Duration_hr]]*60 +Table1[[#This Row],[Duration_min]]</f>
        <v>135</v>
      </c>
      <c r="O5432">
        <f>IF(I5432="non-stop", 0, VALUE(LEFT(I5432, FIND(" ", I5432)-1)))</f>
        <v>0</v>
      </c>
    </row>
    <row r="5433" spans="1:15" x14ac:dyDescent="0.3">
      <c r="A5433" t="s">
        <v>14</v>
      </c>
      <c r="B5433" t="s">
        <v>33</v>
      </c>
      <c r="C5433" t="s">
        <v>70</v>
      </c>
      <c r="D5433" t="s">
        <v>68</v>
      </c>
      <c r="E5433" s="3" t="s">
        <v>84</v>
      </c>
      <c r="F5433" t="s">
        <v>213</v>
      </c>
      <c r="G5433" t="s">
        <v>279</v>
      </c>
      <c r="H5433" s="5" t="s">
        <v>1635</v>
      </c>
      <c r="I5433" t="s">
        <v>1991</v>
      </c>
      <c r="J5433" t="s">
        <v>1996</v>
      </c>
      <c r="K5433">
        <v>3597</v>
      </c>
      <c r="L5433" t="str">
        <f>IFERROR(LEFT(H5433, FIND("h", H5433)-1),0)</f>
        <v>2</v>
      </c>
      <c r="M5433" t="str">
        <f>IFERROR(MID(H5433, FIND("h", H5433)+1, FIND("m", H5433) - FIND("h", H5433)-1), IFERROR(LEFT(H5433, FIND("m",  H5433)-1),0))</f>
        <v xml:space="preserve"> 15</v>
      </c>
      <c r="N5433">
        <f>Table1[[#This Row],[Duration_hr]]*60 +Table1[[#This Row],[Duration_min]]</f>
        <v>135</v>
      </c>
      <c r="O5433">
        <f>IF(I5433="non-stop", 0, VALUE(LEFT(I5433, FIND(" ", I5433)-1)))</f>
        <v>0</v>
      </c>
    </row>
    <row r="5434" spans="1:15" x14ac:dyDescent="0.3">
      <c r="A5434" t="s">
        <v>12</v>
      </c>
      <c r="B5434" t="s">
        <v>53</v>
      </c>
      <c r="C5434" t="s">
        <v>70</v>
      </c>
      <c r="D5434" t="s">
        <v>68</v>
      </c>
      <c r="E5434" s="3" t="s">
        <v>84</v>
      </c>
      <c r="F5434" t="s">
        <v>215</v>
      </c>
      <c r="G5434" t="s">
        <v>250</v>
      </c>
      <c r="H5434" s="5" t="s">
        <v>1635</v>
      </c>
      <c r="I5434" t="s">
        <v>1991</v>
      </c>
      <c r="J5434" t="s">
        <v>1996</v>
      </c>
      <c r="K5434">
        <v>7817</v>
      </c>
      <c r="L5434" t="str">
        <f>IFERROR(LEFT(H5434, FIND("h", H5434)-1),0)</f>
        <v>2</v>
      </c>
      <c r="M5434" t="str">
        <f>IFERROR(MID(H5434, FIND("h", H5434)+1, FIND("m", H5434) - FIND("h", H5434)-1), IFERROR(LEFT(H5434, FIND("m",  H5434)-1),0))</f>
        <v xml:space="preserve"> 15</v>
      </c>
      <c r="N5434">
        <f>Table1[[#This Row],[Duration_hr]]*60 +Table1[[#This Row],[Duration_min]]</f>
        <v>135</v>
      </c>
      <c r="O5434">
        <f>IF(I5434="non-stop", 0, VALUE(LEFT(I5434, FIND(" ", I5434)-1)))</f>
        <v>0</v>
      </c>
    </row>
    <row r="5435" spans="1:15" x14ac:dyDescent="0.3">
      <c r="A5435" t="s">
        <v>14</v>
      </c>
      <c r="B5435" t="s">
        <v>55</v>
      </c>
      <c r="C5435" t="s">
        <v>70</v>
      </c>
      <c r="D5435" t="s">
        <v>68</v>
      </c>
      <c r="E5435" s="3" t="s">
        <v>84</v>
      </c>
      <c r="F5435" t="s">
        <v>256</v>
      </c>
      <c r="G5435" t="s">
        <v>232</v>
      </c>
      <c r="H5435" s="5" t="s">
        <v>1635</v>
      </c>
      <c r="I5435" t="s">
        <v>1991</v>
      </c>
      <c r="J5435" t="s">
        <v>1998</v>
      </c>
      <c r="K5435">
        <v>3543</v>
      </c>
      <c r="L5435" t="str">
        <f>IFERROR(LEFT(H5435, FIND("h", H5435)-1),0)</f>
        <v>2</v>
      </c>
      <c r="M5435" t="str">
        <f>IFERROR(MID(H5435, FIND("h", H5435)+1, FIND("m", H5435) - FIND("h", H5435)-1), IFERROR(LEFT(H5435, FIND("m",  H5435)-1),0))</f>
        <v xml:space="preserve"> 15</v>
      </c>
      <c r="N5435">
        <f>Table1[[#This Row],[Duration_hr]]*60 +Table1[[#This Row],[Duration_min]]</f>
        <v>135</v>
      </c>
      <c r="O5435">
        <f>IF(I5435="non-stop", 0, VALUE(LEFT(I5435, FIND(" ", I5435)-1)))</f>
        <v>0</v>
      </c>
    </row>
    <row r="5436" spans="1:15" x14ac:dyDescent="0.3">
      <c r="A5436" t="s">
        <v>11</v>
      </c>
      <c r="B5436" t="s">
        <v>35</v>
      </c>
      <c r="C5436" t="s">
        <v>70</v>
      </c>
      <c r="D5436" t="s">
        <v>68</v>
      </c>
      <c r="E5436" s="3" t="s">
        <v>84</v>
      </c>
      <c r="F5436" t="s">
        <v>252</v>
      </c>
      <c r="G5436" t="s">
        <v>415</v>
      </c>
      <c r="H5436" s="5" t="s">
        <v>1635</v>
      </c>
      <c r="I5436" t="s">
        <v>1991</v>
      </c>
      <c r="J5436" t="s">
        <v>1996</v>
      </c>
      <c r="K5436">
        <v>7295</v>
      </c>
      <c r="L5436" t="str">
        <f>IFERROR(LEFT(H5436, FIND("h", H5436)-1),0)</f>
        <v>2</v>
      </c>
      <c r="M5436" t="str">
        <f>IFERROR(MID(H5436, FIND("h", H5436)+1, FIND("m", H5436) - FIND("h", H5436)-1), IFERROR(LEFT(H5436, FIND("m",  H5436)-1),0))</f>
        <v xml:space="preserve"> 15</v>
      </c>
      <c r="N5436">
        <f>Table1[[#This Row],[Duration_hr]]*60 +Table1[[#This Row],[Duration_min]]</f>
        <v>135</v>
      </c>
      <c r="O5436">
        <f>IF(I5436="non-stop", 0, VALUE(LEFT(I5436, FIND(" ", I5436)-1)))</f>
        <v>0</v>
      </c>
    </row>
    <row r="5437" spans="1:15" x14ac:dyDescent="0.3">
      <c r="A5437" t="s">
        <v>14</v>
      </c>
      <c r="B5437" t="s">
        <v>24</v>
      </c>
      <c r="C5437" t="s">
        <v>70</v>
      </c>
      <c r="D5437" t="s">
        <v>68</v>
      </c>
      <c r="E5437" s="3" t="s">
        <v>84</v>
      </c>
      <c r="F5437" t="s">
        <v>213</v>
      </c>
      <c r="G5437" t="s">
        <v>279</v>
      </c>
      <c r="H5437" s="5" t="s">
        <v>1635</v>
      </c>
      <c r="I5437" t="s">
        <v>1991</v>
      </c>
      <c r="J5437" t="s">
        <v>1996</v>
      </c>
      <c r="K5437">
        <v>3597</v>
      </c>
      <c r="L5437" t="str">
        <f>IFERROR(LEFT(H5437, FIND("h", H5437)-1),0)</f>
        <v>2</v>
      </c>
      <c r="M5437" t="str">
        <f>IFERROR(MID(H5437, FIND("h", H5437)+1, FIND("m", H5437) - FIND("h", H5437)-1), IFERROR(LEFT(H5437, FIND("m",  H5437)-1),0))</f>
        <v xml:space="preserve"> 15</v>
      </c>
      <c r="N5437">
        <f>Table1[[#This Row],[Duration_hr]]*60 +Table1[[#This Row],[Duration_min]]</f>
        <v>135</v>
      </c>
      <c r="O5437">
        <f>IF(I5437="non-stop", 0, VALUE(LEFT(I5437, FIND(" ", I5437)-1)))</f>
        <v>0</v>
      </c>
    </row>
    <row r="5438" spans="1:15" x14ac:dyDescent="0.3">
      <c r="A5438" t="s">
        <v>17</v>
      </c>
      <c r="B5438" t="s">
        <v>54</v>
      </c>
      <c r="C5438" t="s">
        <v>70</v>
      </c>
      <c r="D5438" t="s">
        <v>68</v>
      </c>
      <c r="E5438" s="3" t="s">
        <v>84</v>
      </c>
      <c r="F5438" t="s">
        <v>229</v>
      </c>
      <c r="G5438" t="s">
        <v>394</v>
      </c>
      <c r="H5438" s="5" t="s">
        <v>1635</v>
      </c>
      <c r="I5438" t="s">
        <v>1991</v>
      </c>
      <c r="J5438" t="s">
        <v>1996</v>
      </c>
      <c r="K5438">
        <v>3687</v>
      </c>
      <c r="L5438" t="str">
        <f>IFERROR(LEFT(H5438, FIND("h", H5438)-1),0)</f>
        <v>2</v>
      </c>
      <c r="M5438" t="str">
        <f>IFERROR(MID(H5438, FIND("h", H5438)+1, FIND("m", H5438) - FIND("h", H5438)-1), IFERROR(LEFT(H5438, FIND("m",  H5438)-1),0))</f>
        <v xml:space="preserve"> 15</v>
      </c>
      <c r="N5438">
        <f>Table1[[#This Row],[Duration_hr]]*60 +Table1[[#This Row],[Duration_min]]</f>
        <v>135</v>
      </c>
      <c r="O5438">
        <f>IF(I5438="non-stop", 0, VALUE(LEFT(I5438, FIND(" ", I5438)-1)))</f>
        <v>0</v>
      </c>
    </row>
    <row r="5439" spans="1:15" x14ac:dyDescent="0.3">
      <c r="A5439" t="s">
        <v>14</v>
      </c>
      <c r="B5439" t="s">
        <v>54</v>
      </c>
      <c r="C5439" t="s">
        <v>70</v>
      </c>
      <c r="D5439" t="s">
        <v>68</v>
      </c>
      <c r="E5439" s="3" t="s">
        <v>84</v>
      </c>
      <c r="F5439" t="s">
        <v>256</v>
      </c>
      <c r="G5439" t="s">
        <v>232</v>
      </c>
      <c r="H5439" s="5" t="s">
        <v>1635</v>
      </c>
      <c r="I5439" t="s">
        <v>1991</v>
      </c>
      <c r="J5439" t="s">
        <v>1996</v>
      </c>
      <c r="K5439">
        <v>3597</v>
      </c>
      <c r="L5439" t="str">
        <f>IFERROR(LEFT(H5439, FIND("h", H5439)-1),0)</f>
        <v>2</v>
      </c>
      <c r="M5439" t="str">
        <f>IFERROR(MID(H5439, FIND("h", H5439)+1, FIND("m", H5439) - FIND("h", H5439)-1), IFERROR(LEFT(H5439, FIND("m",  H5439)-1),0))</f>
        <v xml:space="preserve"> 15</v>
      </c>
      <c r="N5439">
        <f>Table1[[#This Row],[Duration_hr]]*60 +Table1[[#This Row],[Duration_min]]</f>
        <v>135</v>
      </c>
      <c r="O5439">
        <f>IF(I5439="non-stop", 0, VALUE(LEFT(I5439, FIND(" ", I5439)-1)))</f>
        <v>0</v>
      </c>
    </row>
    <row r="5440" spans="1:15" x14ac:dyDescent="0.3">
      <c r="A5440" t="s">
        <v>12</v>
      </c>
      <c r="B5440" t="s">
        <v>35</v>
      </c>
      <c r="C5440" t="s">
        <v>70</v>
      </c>
      <c r="D5440" t="s">
        <v>68</v>
      </c>
      <c r="E5440" s="3" t="s">
        <v>84</v>
      </c>
      <c r="F5440" t="s">
        <v>215</v>
      </c>
      <c r="G5440" t="s">
        <v>250</v>
      </c>
      <c r="H5440" s="5" t="s">
        <v>1635</v>
      </c>
      <c r="I5440" t="s">
        <v>1991</v>
      </c>
      <c r="J5440" t="s">
        <v>1996</v>
      </c>
      <c r="K5440">
        <v>10810</v>
      </c>
      <c r="L5440" t="str">
        <f>IFERROR(LEFT(H5440, FIND("h", H5440)-1),0)</f>
        <v>2</v>
      </c>
      <c r="M5440" t="str">
        <f>IFERROR(MID(H5440, FIND("h", H5440)+1, FIND("m", H5440) - FIND("h", H5440)-1), IFERROR(LEFT(H5440, FIND("m",  H5440)-1),0))</f>
        <v xml:space="preserve"> 15</v>
      </c>
      <c r="N5440">
        <f>Table1[[#This Row],[Duration_hr]]*60 +Table1[[#This Row],[Duration_min]]</f>
        <v>135</v>
      </c>
      <c r="O5440">
        <f>IF(I5440="non-stop", 0, VALUE(LEFT(I5440, FIND(" ", I5440)-1)))</f>
        <v>0</v>
      </c>
    </row>
    <row r="5441" spans="1:15" x14ac:dyDescent="0.3">
      <c r="A5441" t="s">
        <v>14</v>
      </c>
      <c r="B5441" t="s">
        <v>55</v>
      </c>
      <c r="C5441" t="s">
        <v>70</v>
      </c>
      <c r="D5441" t="s">
        <v>68</v>
      </c>
      <c r="E5441" s="3" t="s">
        <v>84</v>
      </c>
      <c r="F5441" t="s">
        <v>213</v>
      </c>
      <c r="G5441" t="s">
        <v>279</v>
      </c>
      <c r="H5441" s="5" t="s">
        <v>1635</v>
      </c>
      <c r="I5441" t="s">
        <v>1991</v>
      </c>
      <c r="J5441" t="s">
        <v>1998</v>
      </c>
      <c r="K5441">
        <v>3543</v>
      </c>
      <c r="L5441" t="str">
        <f>IFERROR(LEFT(H5441, FIND("h", H5441)-1),0)</f>
        <v>2</v>
      </c>
      <c r="M5441" t="str">
        <f>IFERROR(MID(H5441, FIND("h", H5441)+1, FIND("m", H5441) - FIND("h", H5441)-1), IFERROR(LEFT(H5441, FIND("m",  H5441)-1),0))</f>
        <v xml:space="preserve"> 15</v>
      </c>
      <c r="N5441">
        <f>Table1[[#This Row],[Duration_hr]]*60 +Table1[[#This Row],[Duration_min]]</f>
        <v>135</v>
      </c>
      <c r="O5441">
        <f>IF(I5441="non-stop", 0, VALUE(LEFT(I5441, FIND(" ", I5441)-1)))</f>
        <v>0</v>
      </c>
    </row>
    <row r="5442" spans="1:15" x14ac:dyDescent="0.3">
      <c r="A5442" t="s">
        <v>17</v>
      </c>
      <c r="B5442" t="s">
        <v>37</v>
      </c>
      <c r="C5442" t="s">
        <v>70</v>
      </c>
      <c r="D5442" t="s">
        <v>68</v>
      </c>
      <c r="E5442" s="3" t="s">
        <v>84</v>
      </c>
      <c r="F5442" t="s">
        <v>229</v>
      </c>
      <c r="G5442" t="s">
        <v>394</v>
      </c>
      <c r="H5442" s="5" t="s">
        <v>1635</v>
      </c>
      <c r="I5442" t="s">
        <v>1991</v>
      </c>
      <c r="J5442" t="s">
        <v>1996</v>
      </c>
      <c r="K5442">
        <v>3687</v>
      </c>
      <c r="L5442" t="str">
        <f>IFERROR(LEFT(H5442, FIND("h", H5442)-1),0)</f>
        <v>2</v>
      </c>
      <c r="M5442" t="str">
        <f>IFERROR(MID(H5442, FIND("h", H5442)+1, FIND("m", H5442) - FIND("h", H5442)-1), IFERROR(LEFT(H5442, FIND("m",  H5442)-1),0))</f>
        <v xml:space="preserve"> 15</v>
      </c>
      <c r="N5442">
        <f>Table1[[#This Row],[Duration_hr]]*60 +Table1[[#This Row],[Duration_min]]</f>
        <v>135</v>
      </c>
      <c r="O5442">
        <f>IF(I5442="non-stop", 0, VALUE(LEFT(I5442, FIND(" ", I5442)-1)))</f>
        <v>0</v>
      </c>
    </row>
    <row r="5443" spans="1:15" x14ac:dyDescent="0.3">
      <c r="A5443" t="s">
        <v>14</v>
      </c>
      <c r="B5443" t="s">
        <v>25</v>
      </c>
      <c r="C5443" t="s">
        <v>70</v>
      </c>
      <c r="D5443" t="s">
        <v>68</v>
      </c>
      <c r="E5443" s="3" t="s">
        <v>84</v>
      </c>
      <c r="F5443" t="s">
        <v>256</v>
      </c>
      <c r="G5443" t="s">
        <v>232</v>
      </c>
      <c r="H5443" s="5" t="s">
        <v>1635</v>
      </c>
      <c r="I5443" t="s">
        <v>1991</v>
      </c>
      <c r="J5443" t="s">
        <v>1998</v>
      </c>
      <c r="K5443">
        <v>3543</v>
      </c>
      <c r="L5443" t="str">
        <f>IFERROR(LEFT(H5443, FIND("h", H5443)-1),0)</f>
        <v>2</v>
      </c>
      <c r="M5443" t="str">
        <f>IFERROR(MID(H5443, FIND("h", H5443)+1, FIND("m", H5443) - FIND("h", H5443)-1), IFERROR(LEFT(H5443, FIND("m",  H5443)-1),0))</f>
        <v xml:space="preserve"> 15</v>
      </c>
      <c r="N5443">
        <f>Table1[[#This Row],[Duration_hr]]*60 +Table1[[#This Row],[Duration_min]]</f>
        <v>135</v>
      </c>
      <c r="O5443">
        <f>IF(I5443="non-stop", 0, VALUE(LEFT(I5443, FIND(" ", I5443)-1)))</f>
        <v>0</v>
      </c>
    </row>
    <row r="5444" spans="1:15" x14ac:dyDescent="0.3">
      <c r="A5444" t="s">
        <v>14</v>
      </c>
      <c r="B5444" t="s">
        <v>25</v>
      </c>
      <c r="C5444" t="s">
        <v>70</v>
      </c>
      <c r="D5444" t="s">
        <v>68</v>
      </c>
      <c r="E5444" s="3" t="s">
        <v>84</v>
      </c>
      <c r="F5444" t="s">
        <v>213</v>
      </c>
      <c r="G5444" t="s">
        <v>279</v>
      </c>
      <c r="H5444" s="5" t="s">
        <v>1635</v>
      </c>
      <c r="I5444" t="s">
        <v>1991</v>
      </c>
      <c r="J5444" t="s">
        <v>1998</v>
      </c>
      <c r="K5444">
        <v>3543</v>
      </c>
      <c r="L5444" t="str">
        <f>IFERROR(LEFT(H5444, FIND("h", H5444)-1),0)</f>
        <v>2</v>
      </c>
      <c r="M5444" t="str">
        <f>IFERROR(MID(H5444, FIND("h", H5444)+1, FIND("m", H5444) - FIND("h", H5444)-1), IFERROR(LEFT(H5444, FIND("m",  H5444)-1),0))</f>
        <v xml:space="preserve"> 15</v>
      </c>
      <c r="N5444">
        <f>Table1[[#This Row],[Duration_hr]]*60 +Table1[[#This Row],[Duration_min]]</f>
        <v>135</v>
      </c>
      <c r="O5444">
        <f>IF(I5444="non-stop", 0, VALUE(LEFT(I5444, FIND(" ", I5444)-1)))</f>
        <v>0</v>
      </c>
    </row>
    <row r="5445" spans="1:15" x14ac:dyDescent="0.3">
      <c r="A5445" t="s">
        <v>14</v>
      </c>
      <c r="B5445" t="s">
        <v>44</v>
      </c>
      <c r="C5445" t="s">
        <v>70</v>
      </c>
      <c r="D5445" t="s">
        <v>68</v>
      </c>
      <c r="E5445" s="3" t="s">
        <v>84</v>
      </c>
      <c r="F5445" t="s">
        <v>213</v>
      </c>
      <c r="G5445" t="s">
        <v>279</v>
      </c>
      <c r="H5445" s="5" t="s">
        <v>1635</v>
      </c>
      <c r="I5445" t="s">
        <v>1991</v>
      </c>
      <c r="J5445" t="s">
        <v>1998</v>
      </c>
      <c r="K5445">
        <v>3543</v>
      </c>
      <c r="L5445" t="str">
        <f>IFERROR(LEFT(H5445, FIND("h", H5445)-1),0)</f>
        <v>2</v>
      </c>
      <c r="M5445" t="str">
        <f>IFERROR(MID(H5445, FIND("h", H5445)+1, FIND("m", H5445) - FIND("h", H5445)-1), IFERROR(LEFT(H5445, FIND("m",  H5445)-1),0))</f>
        <v xml:space="preserve"> 15</v>
      </c>
      <c r="N5445">
        <f>Table1[[#This Row],[Duration_hr]]*60 +Table1[[#This Row],[Duration_min]]</f>
        <v>135</v>
      </c>
      <c r="O5445">
        <f>IF(I5445="non-stop", 0, VALUE(LEFT(I5445, FIND(" ", I5445)-1)))</f>
        <v>0</v>
      </c>
    </row>
    <row r="5446" spans="1:15" x14ac:dyDescent="0.3">
      <c r="A5446" t="s">
        <v>11</v>
      </c>
      <c r="B5446" t="s">
        <v>23</v>
      </c>
      <c r="C5446" t="s">
        <v>70</v>
      </c>
      <c r="D5446" t="s">
        <v>68</v>
      </c>
      <c r="E5446" s="3" t="s">
        <v>84</v>
      </c>
      <c r="F5446" t="s">
        <v>252</v>
      </c>
      <c r="G5446" t="s">
        <v>415</v>
      </c>
      <c r="H5446" s="5" t="s">
        <v>1635</v>
      </c>
      <c r="I5446" t="s">
        <v>1991</v>
      </c>
      <c r="J5446" t="s">
        <v>1996</v>
      </c>
      <c r="K5446">
        <v>4752</v>
      </c>
      <c r="L5446" t="str">
        <f>IFERROR(LEFT(H5446, FIND("h", H5446)-1),0)</f>
        <v>2</v>
      </c>
      <c r="M5446" t="str">
        <f>IFERROR(MID(H5446, FIND("h", H5446)+1, FIND("m", H5446) - FIND("h", H5446)-1), IFERROR(LEFT(H5446, FIND("m",  H5446)-1),0))</f>
        <v xml:space="preserve"> 15</v>
      </c>
      <c r="N5446">
        <f>Table1[[#This Row],[Duration_hr]]*60 +Table1[[#This Row],[Duration_min]]</f>
        <v>135</v>
      </c>
      <c r="O5446">
        <f>IF(I5446="non-stop", 0, VALUE(LEFT(I5446, FIND(" ", I5446)-1)))</f>
        <v>0</v>
      </c>
    </row>
    <row r="5447" spans="1:15" x14ac:dyDescent="0.3">
      <c r="A5447" t="s">
        <v>14</v>
      </c>
      <c r="B5447" t="s">
        <v>50</v>
      </c>
      <c r="C5447" t="s">
        <v>70</v>
      </c>
      <c r="D5447" t="s">
        <v>68</v>
      </c>
      <c r="E5447" s="3" t="s">
        <v>84</v>
      </c>
      <c r="F5447" t="s">
        <v>256</v>
      </c>
      <c r="G5447" t="s">
        <v>232</v>
      </c>
      <c r="H5447" s="5" t="s">
        <v>1635</v>
      </c>
      <c r="I5447" t="s">
        <v>1991</v>
      </c>
      <c r="J5447" t="s">
        <v>1996</v>
      </c>
      <c r="K5447">
        <v>3597</v>
      </c>
      <c r="L5447" t="str">
        <f>IFERROR(LEFT(H5447, FIND("h", H5447)-1),0)</f>
        <v>2</v>
      </c>
      <c r="M5447" t="str">
        <f>IFERROR(MID(H5447, FIND("h", H5447)+1, FIND("m", H5447) - FIND("h", H5447)-1), IFERROR(LEFT(H5447, FIND("m",  H5447)-1),0))</f>
        <v xml:space="preserve"> 15</v>
      </c>
      <c r="N5447">
        <f>Table1[[#This Row],[Duration_hr]]*60 +Table1[[#This Row],[Duration_min]]</f>
        <v>135</v>
      </c>
      <c r="O5447">
        <f>IF(I5447="non-stop", 0, VALUE(LEFT(I5447, FIND(" ", I5447)-1)))</f>
        <v>0</v>
      </c>
    </row>
    <row r="5448" spans="1:15" x14ac:dyDescent="0.3">
      <c r="A5448" t="s">
        <v>12</v>
      </c>
      <c r="B5448" t="s">
        <v>38</v>
      </c>
      <c r="C5448" t="s">
        <v>70</v>
      </c>
      <c r="D5448" t="s">
        <v>68</v>
      </c>
      <c r="E5448" s="3" t="s">
        <v>84</v>
      </c>
      <c r="F5448" t="s">
        <v>215</v>
      </c>
      <c r="G5448" t="s">
        <v>250</v>
      </c>
      <c r="H5448" s="5" t="s">
        <v>1635</v>
      </c>
      <c r="I5448" t="s">
        <v>1991</v>
      </c>
      <c r="J5448" t="s">
        <v>1996</v>
      </c>
      <c r="K5448">
        <v>9340</v>
      </c>
      <c r="L5448" t="str">
        <f>IFERROR(LEFT(H5448, FIND("h", H5448)-1),0)</f>
        <v>2</v>
      </c>
      <c r="M5448" t="str">
        <f>IFERROR(MID(H5448, FIND("h", H5448)+1, FIND("m", H5448) - FIND("h", H5448)-1), IFERROR(LEFT(H5448, FIND("m",  H5448)-1),0))</f>
        <v xml:space="preserve"> 15</v>
      </c>
      <c r="N5448">
        <f>Table1[[#This Row],[Duration_hr]]*60 +Table1[[#This Row],[Duration_min]]</f>
        <v>135</v>
      </c>
      <c r="O5448">
        <f>IF(I5448="non-stop", 0, VALUE(LEFT(I5448, FIND(" ", I5448)-1)))</f>
        <v>0</v>
      </c>
    </row>
    <row r="5449" spans="1:15" x14ac:dyDescent="0.3">
      <c r="A5449" t="s">
        <v>14</v>
      </c>
      <c r="B5449" t="s">
        <v>25</v>
      </c>
      <c r="C5449" t="s">
        <v>70</v>
      </c>
      <c r="D5449" t="s">
        <v>68</v>
      </c>
      <c r="E5449" s="3" t="s">
        <v>84</v>
      </c>
      <c r="F5449" t="s">
        <v>213</v>
      </c>
      <c r="G5449" t="s">
        <v>279</v>
      </c>
      <c r="H5449" s="5" t="s">
        <v>1635</v>
      </c>
      <c r="I5449" t="s">
        <v>1991</v>
      </c>
      <c r="J5449" t="s">
        <v>1996</v>
      </c>
      <c r="K5449">
        <v>3597</v>
      </c>
      <c r="L5449" t="str">
        <f>IFERROR(LEFT(H5449, FIND("h", H5449)-1),0)</f>
        <v>2</v>
      </c>
      <c r="M5449" t="str">
        <f>IFERROR(MID(H5449, FIND("h", H5449)+1, FIND("m", H5449) - FIND("h", H5449)-1), IFERROR(LEFT(H5449, FIND("m",  H5449)-1),0))</f>
        <v xml:space="preserve"> 15</v>
      </c>
      <c r="N5449">
        <f>Table1[[#This Row],[Duration_hr]]*60 +Table1[[#This Row],[Duration_min]]</f>
        <v>135</v>
      </c>
      <c r="O5449">
        <f>IF(I5449="non-stop", 0, VALUE(LEFT(I5449, FIND(" ", I5449)-1)))</f>
        <v>0</v>
      </c>
    </row>
    <row r="5450" spans="1:15" x14ac:dyDescent="0.3">
      <c r="A5450" t="s">
        <v>14</v>
      </c>
      <c r="B5450" t="s">
        <v>26</v>
      </c>
      <c r="C5450" t="s">
        <v>70</v>
      </c>
      <c r="D5450" t="s">
        <v>68</v>
      </c>
      <c r="E5450" s="3" t="s">
        <v>84</v>
      </c>
      <c r="F5450" t="s">
        <v>256</v>
      </c>
      <c r="G5450" t="s">
        <v>232</v>
      </c>
      <c r="H5450" s="5" t="s">
        <v>1635</v>
      </c>
      <c r="I5450" t="s">
        <v>1991</v>
      </c>
      <c r="J5450" t="s">
        <v>1996</v>
      </c>
      <c r="K5450">
        <v>3597</v>
      </c>
      <c r="L5450" t="str">
        <f>IFERROR(LEFT(H5450, FIND("h", H5450)-1),0)</f>
        <v>2</v>
      </c>
      <c r="M5450" t="str">
        <f>IFERROR(MID(H5450, FIND("h", H5450)+1, FIND("m", H5450) - FIND("h", H5450)-1), IFERROR(LEFT(H5450, FIND("m",  H5450)-1),0))</f>
        <v xml:space="preserve"> 15</v>
      </c>
      <c r="N5450">
        <f>Table1[[#This Row],[Duration_hr]]*60 +Table1[[#This Row],[Duration_min]]</f>
        <v>135</v>
      </c>
      <c r="O5450">
        <f>IF(I5450="non-stop", 0, VALUE(LEFT(I5450, FIND(" ", I5450)-1)))</f>
        <v>0</v>
      </c>
    </row>
    <row r="5451" spans="1:15" x14ac:dyDescent="0.3">
      <c r="A5451" t="s">
        <v>11</v>
      </c>
      <c r="B5451" t="s">
        <v>53</v>
      </c>
      <c r="C5451" t="s">
        <v>70</v>
      </c>
      <c r="D5451" t="s">
        <v>68</v>
      </c>
      <c r="E5451" s="3" t="s">
        <v>84</v>
      </c>
      <c r="F5451" t="s">
        <v>252</v>
      </c>
      <c r="G5451" t="s">
        <v>415</v>
      </c>
      <c r="H5451" s="5" t="s">
        <v>1635</v>
      </c>
      <c r="I5451" t="s">
        <v>1991</v>
      </c>
      <c r="J5451" t="s">
        <v>1996</v>
      </c>
      <c r="K5451">
        <v>6297</v>
      </c>
      <c r="L5451" t="str">
        <f>IFERROR(LEFT(H5451, FIND("h", H5451)-1),0)</f>
        <v>2</v>
      </c>
      <c r="M5451" t="str">
        <f>IFERROR(MID(H5451, FIND("h", H5451)+1, FIND("m", H5451) - FIND("h", H5451)-1), IFERROR(LEFT(H5451, FIND("m",  H5451)-1),0))</f>
        <v xml:space="preserve"> 15</v>
      </c>
      <c r="N5451">
        <f>Table1[[#This Row],[Duration_hr]]*60 +Table1[[#This Row],[Duration_min]]</f>
        <v>135</v>
      </c>
      <c r="O5451">
        <f>IF(I5451="non-stop", 0, VALUE(LEFT(I5451, FIND(" ", I5451)-1)))</f>
        <v>0</v>
      </c>
    </row>
    <row r="5452" spans="1:15" x14ac:dyDescent="0.3">
      <c r="A5452" t="s">
        <v>14</v>
      </c>
      <c r="B5452" t="s">
        <v>35</v>
      </c>
      <c r="C5452" t="s">
        <v>70</v>
      </c>
      <c r="D5452" t="s">
        <v>68</v>
      </c>
      <c r="E5452" s="3" t="s">
        <v>84</v>
      </c>
      <c r="F5452" t="s">
        <v>256</v>
      </c>
      <c r="G5452" t="s">
        <v>232</v>
      </c>
      <c r="H5452" s="5" t="s">
        <v>1635</v>
      </c>
      <c r="I5452" t="s">
        <v>1991</v>
      </c>
      <c r="J5452" t="s">
        <v>1996</v>
      </c>
      <c r="K5452">
        <v>7050</v>
      </c>
      <c r="L5452" t="str">
        <f>IFERROR(LEFT(H5452, FIND("h", H5452)-1),0)</f>
        <v>2</v>
      </c>
      <c r="M5452" t="str">
        <f>IFERROR(MID(H5452, FIND("h", H5452)+1, FIND("m", H5452) - FIND("h", H5452)-1), IFERROR(LEFT(H5452, FIND("m",  H5452)-1),0))</f>
        <v xml:space="preserve"> 15</v>
      </c>
      <c r="N5452">
        <f>Table1[[#This Row],[Duration_hr]]*60 +Table1[[#This Row],[Duration_min]]</f>
        <v>135</v>
      </c>
      <c r="O5452">
        <f>IF(I5452="non-stop", 0, VALUE(LEFT(I5452, FIND(" ", I5452)-1)))</f>
        <v>0</v>
      </c>
    </row>
    <row r="5453" spans="1:15" x14ac:dyDescent="0.3">
      <c r="A5453" t="s">
        <v>14</v>
      </c>
      <c r="B5453" t="s">
        <v>26</v>
      </c>
      <c r="C5453" t="s">
        <v>70</v>
      </c>
      <c r="D5453" t="s">
        <v>68</v>
      </c>
      <c r="E5453" s="3" t="s">
        <v>84</v>
      </c>
      <c r="F5453" t="s">
        <v>213</v>
      </c>
      <c r="G5453" t="s">
        <v>279</v>
      </c>
      <c r="H5453" s="5" t="s">
        <v>1635</v>
      </c>
      <c r="I5453" t="s">
        <v>1991</v>
      </c>
      <c r="J5453" t="s">
        <v>1998</v>
      </c>
      <c r="K5453">
        <v>3543</v>
      </c>
      <c r="L5453" t="str">
        <f>IFERROR(LEFT(H5453, FIND("h", H5453)-1),0)</f>
        <v>2</v>
      </c>
      <c r="M5453" t="str">
        <f>IFERROR(MID(H5453, FIND("h", H5453)+1, FIND("m", H5453) - FIND("h", H5453)-1), IFERROR(LEFT(H5453, FIND("m",  H5453)-1),0))</f>
        <v xml:space="preserve"> 15</v>
      </c>
      <c r="N5453">
        <f>Table1[[#This Row],[Duration_hr]]*60 +Table1[[#This Row],[Duration_min]]</f>
        <v>135</v>
      </c>
      <c r="O5453">
        <f>IF(I5453="non-stop", 0, VALUE(LEFT(I5453, FIND(" ", I5453)-1)))</f>
        <v>0</v>
      </c>
    </row>
    <row r="5454" spans="1:15" x14ac:dyDescent="0.3">
      <c r="A5454" t="s">
        <v>12</v>
      </c>
      <c r="B5454" t="s">
        <v>25</v>
      </c>
      <c r="C5454" t="s">
        <v>70</v>
      </c>
      <c r="D5454" t="s">
        <v>68</v>
      </c>
      <c r="E5454" s="3" t="s">
        <v>84</v>
      </c>
      <c r="F5454" t="s">
        <v>215</v>
      </c>
      <c r="G5454" t="s">
        <v>250</v>
      </c>
      <c r="H5454" s="5" t="s">
        <v>1635</v>
      </c>
      <c r="I5454" t="s">
        <v>1991</v>
      </c>
      <c r="J5454" t="s">
        <v>1996</v>
      </c>
      <c r="K5454">
        <v>4667</v>
      </c>
      <c r="L5454" t="str">
        <f>IFERROR(LEFT(H5454, FIND("h", H5454)-1),0)</f>
        <v>2</v>
      </c>
      <c r="M5454" t="str">
        <f>IFERROR(MID(H5454, FIND("h", H5454)+1, FIND("m", H5454) - FIND("h", H5454)-1), IFERROR(LEFT(H5454, FIND("m",  H5454)-1),0))</f>
        <v xml:space="preserve"> 15</v>
      </c>
      <c r="N5454">
        <f>Table1[[#This Row],[Duration_hr]]*60 +Table1[[#This Row],[Duration_min]]</f>
        <v>135</v>
      </c>
      <c r="O5454">
        <f>IF(I5454="non-stop", 0, VALUE(LEFT(I5454, FIND(" ", I5454)-1)))</f>
        <v>0</v>
      </c>
    </row>
    <row r="5455" spans="1:15" x14ac:dyDescent="0.3">
      <c r="A5455" t="s">
        <v>12</v>
      </c>
      <c r="B5455" t="s">
        <v>41</v>
      </c>
      <c r="C5455" t="s">
        <v>70</v>
      </c>
      <c r="D5455" t="s">
        <v>68</v>
      </c>
      <c r="E5455" s="3" t="s">
        <v>84</v>
      </c>
      <c r="F5455" t="s">
        <v>215</v>
      </c>
      <c r="G5455" t="s">
        <v>250</v>
      </c>
      <c r="H5455" s="5" t="s">
        <v>1635</v>
      </c>
      <c r="I5455" t="s">
        <v>1991</v>
      </c>
      <c r="J5455" t="s">
        <v>1996</v>
      </c>
      <c r="K5455">
        <v>4667</v>
      </c>
      <c r="L5455" t="str">
        <f>IFERROR(LEFT(H5455, FIND("h", H5455)-1),0)</f>
        <v>2</v>
      </c>
      <c r="M5455" t="str">
        <f>IFERROR(MID(H5455, FIND("h", H5455)+1, FIND("m", H5455) - FIND("h", H5455)-1), IFERROR(LEFT(H5455, FIND("m",  H5455)-1),0))</f>
        <v xml:space="preserve"> 15</v>
      </c>
      <c r="N5455">
        <f>Table1[[#This Row],[Duration_hr]]*60 +Table1[[#This Row],[Duration_min]]</f>
        <v>135</v>
      </c>
      <c r="O5455">
        <f>IF(I5455="non-stop", 0, VALUE(LEFT(I5455, FIND(" ", I5455)-1)))</f>
        <v>0</v>
      </c>
    </row>
    <row r="5456" spans="1:15" x14ac:dyDescent="0.3">
      <c r="A5456" t="s">
        <v>14</v>
      </c>
      <c r="B5456" t="s">
        <v>52</v>
      </c>
      <c r="C5456" t="s">
        <v>70</v>
      </c>
      <c r="D5456" t="s">
        <v>68</v>
      </c>
      <c r="E5456" s="3" t="s">
        <v>84</v>
      </c>
      <c r="F5456" t="s">
        <v>213</v>
      </c>
      <c r="G5456" t="s">
        <v>279</v>
      </c>
      <c r="H5456" s="5" t="s">
        <v>1635</v>
      </c>
      <c r="I5456" t="s">
        <v>1991</v>
      </c>
      <c r="J5456" t="s">
        <v>1998</v>
      </c>
      <c r="K5456">
        <v>3859</v>
      </c>
      <c r="L5456" t="str">
        <f>IFERROR(LEFT(H5456, FIND("h", H5456)-1),0)</f>
        <v>2</v>
      </c>
      <c r="M5456" t="str">
        <f>IFERROR(MID(H5456, FIND("h", H5456)+1, FIND("m", H5456) - FIND("h", H5456)-1), IFERROR(LEFT(H5456, FIND("m",  H5456)-1),0))</f>
        <v xml:space="preserve"> 15</v>
      </c>
      <c r="N5456">
        <f>Table1[[#This Row],[Duration_hr]]*60 +Table1[[#This Row],[Duration_min]]</f>
        <v>135</v>
      </c>
      <c r="O5456">
        <f>IF(I5456="non-stop", 0, VALUE(LEFT(I5456, FIND(" ", I5456)-1)))</f>
        <v>0</v>
      </c>
    </row>
    <row r="5457" spans="1:15" x14ac:dyDescent="0.3">
      <c r="A5457" t="s">
        <v>12</v>
      </c>
      <c r="B5457" t="s">
        <v>46</v>
      </c>
      <c r="C5457" t="s">
        <v>70</v>
      </c>
      <c r="D5457" t="s">
        <v>68</v>
      </c>
      <c r="E5457" s="3" t="s">
        <v>84</v>
      </c>
      <c r="F5457" t="s">
        <v>215</v>
      </c>
      <c r="G5457" t="s">
        <v>250</v>
      </c>
      <c r="H5457" s="5" t="s">
        <v>1635</v>
      </c>
      <c r="I5457" t="s">
        <v>1991</v>
      </c>
      <c r="J5457" t="s">
        <v>1996</v>
      </c>
      <c r="K5457">
        <v>4667</v>
      </c>
      <c r="L5457" t="str">
        <f>IFERROR(LEFT(H5457, FIND("h", H5457)-1),0)</f>
        <v>2</v>
      </c>
      <c r="M5457" t="str">
        <f>IFERROR(MID(H5457, FIND("h", H5457)+1, FIND("m", H5457) - FIND("h", H5457)-1), IFERROR(LEFT(H5457, FIND("m",  H5457)-1),0))</f>
        <v xml:space="preserve"> 15</v>
      </c>
      <c r="N5457">
        <f>Table1[[#This Row],[Duration_hr]]*60 +Table1[[#This Row],[Duration_min]]</f>
        <v>135</v>
      </c>
      <c r="O5457">
        <f>IF(I5457="non-stop", 0, VALUE(LEFT(I5457, FIND(" ", I5457)-1)))</f>
        <v>0</v>
      </c>
    </row>
    <row r="5458" spans="1:15" x14ac:dyDescent="0.3">
      <c r="A5458" t="s">
        <v>17</v>
      </c>
      <c r="B5458" t="s">
        <v>50</v>
      </c>
      <c r="C5458" t="s">
        <v>70</v>
      </c>
      <c r="D5458" t="s">
        <v>68</v>
      </c>
      <c r="E5458" s="3" t="s">
        <v>84</v>
      </c>
      <c r="F5458" t="s">
        <v>229</v>
      </c>
      <c r="G5458" t="s">
        <v>394</v>
      </c>
      <c r="H5458" s="5" t="s">
        <v>1635</v>
      </c>
      <c r="I5458" t="s">
        <v>1991</v>
      </c>
      <c r="J5458" t="s">
        <v>1996</v>
      </c>
      <c r="K5458">
        <v>3687</v>
      </c>
      <c r="L5458" t="str">
        <f>IFERROR(LEFT(H5458, FIND("h", H5458)-1),0)</f>
        <v>2</v>
      </c>
      <c r="M5458" t="str">
        <f>IFERROR(MID(H5458, FIND("h", H5458)+1, FIND("m", H5458) - FIND("h", H5458)-1), IFERROR(LEFT(H5458, FIND("m",  H5458)-1),0))</f>
        <v xml:space="preserve"> 15</v>
      </c>
      <c r="N5458">
        <f>Table1[[#This Row],[Duration_hr]]*60 +Table1[[#This Row],[Duration_min]]</f>
        <v>135</v>
      </c>
      <c r="O5458">
        <f>IF(I5458="non-stop", 0, VALUE(LEFT(I5458, FIND(" ", I5458)-1)))</f>
        <v>0</v>
      </c>
    </row>
    <row r="5459" spans="1:15" x14ac:dyDescent="0.3">
      <c r="A5459" t="s">
        <v>14</v>
      </c>
      <c r="B5459" t="s">
        <v>61</v>
      </c>
      <c r="C5459" t="s">
        <v>70</v>
      </c>
      <c r="D5459" t="s">
        <v>68</v>
      </c>
      <c r="E5459" s="3" t="s">
        <v>84</v>
      </c>
      <c r="F5459" t="s">
        <v>256</v>
      </c>
      <c r="G5459" t="s">
        <v>232</v>
      </c>
      <c r="H5459" s="5" t="s">
        <v>1635</v>
      </c>
      <c r="I5459" t="s">
        <v>1991</v>
      </c>
      <c r="J5459" t="s">
        <v>1998</v>
      </c>
      <c r="K5459">
        <v>3807</v>
      </c>
      <c r="L5459" t="str">
        <f>IFERROR(LEFT(H5459, FIND("h", H5459)-1),0)</f>
        <v>2</v>
      </c>
      <c r="M5459" t="str">
        <f>IFERROR(MID(H5459, FIND("h", H5459)+1, FIND("m", H5459) - FIND("h", H5459)-1), IFERROR(LEFT(H5459, FIND("m",  H5459)-1),0))</f>
        <v xml:space="preserve"> 15</v>
      </c>
      <c r="N5459">
        <f>Table1[[#This Row],[Duration_hr]]*60 +Table1[[#This Row],[Duration_min]]</f>
        <v>135</v>
      </c>
      <c r="O5459">
        <f>IF(I5459="non-stop", 0, VALUE(LEFT(I5459, FIND(" ", I5459)-1)))</f>
        <v>0</v>
      </c>
    </row>
    <row r="5460" spans="1:15" x14ac:dyDescent="0.3">
      <c r="A5460" t="s">
        <v>17</v>
      </c>
      <c r="B5460" t="s">
        <v>28</v>
      </c>
      <c r="C5460" t="s">
        <v>70</v>
      </c>
      <c r="D5460" t="s">
        <v>68</v>
      </c>
      <c r="E5460" s="3" t="s">
        <v>84</v>
      </c>
      <c r="F5460" t="s">
        <v>348</v>
      </c>
      <c r="G5460" t="s">
        <v>300</v>
      </c>
      <c r="H5460" s="5" t="s">
        <v>1635</v>
      </c>
      <c r="I5460" t="s">
        <v>1991</v>
      </c>
      <c r="J5460" t="s">
        <v>1996</v>
      </c>
      <c r="K5460">
        <v>3687</v>
      </c>
      <c r="L5460" t="str">
        <f>IFERROR(LEFT(H5460, FIND("h", H5460)-1),0)</f>
        <v>2</v>
      </c>
      <c r="M5460" t="str">
        <f>IFERROR(MID(H5460, FIND("h", H5460)+1, FIND("m", H5460) - FIND("h", H5460)-1), IFERROR(LEFT(H5460, FIND("m",  H5460)-1),0))</f>
        <v xml:space="preserve"> 15</v>
      </c>
      <c r="N5460">
        <f>Table1[[#This Row],[Duration_hr]]*60 +Table1[[#This Row],[Duration_min]]</f>
        <v>135</v>
      </c>
      <c r="O5460">
        <f>IF(I5460="non-stop", 0, VALUE(LEFT(I5460, FIND(" ", I5460)-1)))</f>
        <v>0</v>
      </c>
    </row>
    <row r="5461" spans="1:15" x14ac:dyDescent="0.3">
      <c r="A5461" t="s">
        <v>14</v>
      </c>
      <c r="B5461" t="s">
        <v>24</v>
      </c>
      <c r="C5461" t="s">
        <v>70</v>
      </c>
      <c r="D5461" t="s">
        <v>68</v>
      </c>
      <c r="E5461" s="3" t="s">
        <v>84</v>
      </c>
      <c r="F5461" t="s">
        <v>213</v>
      </c>
      <c r="G5461" t="s">
        <v>279</v>
      </c>
      <c r="H5461" s="5" t="s">
        <v>1635</v>
      </c>
      <c r="I5461" t="s">
        <v>1991</v>
      </c>
      <c r="J5461" t="s">
        <v>1998</v>
      </c>
      <c r="K5461">
        <v>3543</v>
      </c>
      <c r="L5461" t="str">
        <f>IFERROR(LEFT(H5461, FIND("h", H5461)-1),0)</f>
        <v>2</v>
      </c>
      <c r="M5461" t="str">
        <f>IFERROR(MID(H5461, FIND("h", H5461)+1, FIND("m", H5461) - FIND("h", H5461)-1), IFERROR(LEFT(H5461, FIND("m",  H5461)-1),0))</f>
        <v xml:space="preserve"> 15</v>
      </c>
      <c r="N5461">
        <f>Table1[[#This Row],[Duration_hr]]*60 +Table1[[#This Row],[Duration_min]]</f>
        <v>135</v>
      </c>
      <c r="O5461">
        <f>IF(I5461="non-stop", 0, VALUE(LEFT(I5461, FIND(" ", I5461)-1)))</f>
        <v>0</v>
      </c>
    </row>
    <row r="5462" spans="1:15" x14ac:dyDescent="0.3">
      <c r="A5462" t="s">
        <v>14</v>
      </c>
      <c r="B5462" t="s">
        <v>30</v>
      </c>
      <c r="C5462" t="s">
        <v>70</v>
      </c>
      <c r="D5462" t="s">
        <v>68</v>
      </c>
      <c r="E5462" s="3" t="s">
        <v>84</v>
      </c>
      <c r="F5462" t="s">
        <v>213</v>
      </c>
      <c r="G5462" t="s">
        <v>279</v>
      </c>
      <c r="H5462" s="5" t="s">
        <v>1635</v>
      </c>
      <c r="I5462" t="s">
        <v>1991</v>
      </c>
      <c r="J5462" t="s">
        <v>1996</v>
      </c>
      <c r="K5462">
        <v>3597</v>
      </c>
      <c r="L5462" t="str">
        <f>IFERROR(LEFT(H5462, FIND("h", H5462)-1),0)</f>
        <v>2</v>
      </c>
      <c r="M5462" t="str">
        <f>IFERROR(MID(H5462, FIND("h", H5462)+1, FIND("m", H5462) - FIND("h", H5462)-1), IFERROR(LEFT(H5462, FIND("m",  H5462)-1),0))</f>
        <v xml:space="preserve"> 15</v>
      </c>
      <c r="N5462">
        <f>Table1[[#This Row],[Duration_hr]]*60 +Table1[[#This Row],[Duration_min]]</f>
        <v>135</v>
      </c>
      <c r="O5462">
        <f>IF(I5462="non-stop", 0, VALUE(LEFT(I5462, FIND(" ", I5462)-1)))</f>
        <v>0</v>
      </c>
    </row>
    <row r="5463" spans="1:15" x14ac:dyDescent="0.3">
      <c r="A5463" t="s">
        <v>13</v>
      </c>
      <c r="B5463" t="s">
        <v>41</v>
      </c>
      <c r="C5463" t="s">
        <v>68</v>
      </c>
      <c r="D5463" t="s">
        <v>67</v>
      </c>
      <c r="E5463" s="3" t="s">
        <v>98</v>
      </c>
      <c r="F5463" t="s">
        <v>299</v>
      </c>
      <c r="G5463" t="s">
        <v>988</v>
      </c>
      <c r="H5463" s="5" t="s">
        <v>1945</v>
      </c>
      <c r="I5463" t="s">
        <v>1993</v>
      </c>
      <c r="J5463" t="s">
        <v>1996</v>
      </c>
      <c r="K5463">
        <v>11467</v>
      </c>
      <c r="L5463" t="str">
        <f>IFERROR(LEFT(H5463, FIND("h", H5463)-1),0)</f>
        <v>29</v>
      </c>
      <c r="M5463" t="str">
        <f>IFERROR(MID(H5463, FIND("h", H5463)+1, FIND("m", H5463) - FIND("h", H5463)-1), IFERROR(LEFT(H5463, FIND("m",  H5463)-1),0))</f>
        <v xml:space="preserve"> 5</v>
      </c>
      <c r="N5463">
        <f>Table1[[#This Row],[Duration_hr]]*60 +Table1[[#This Row],[Duration_min]]</f>
        <v>1745</v>
      </c>
      <c r="O5463">
        <f>IF(I5463="non-stop", 0, VALUE(LEFT(I5463, FIND(" ", I5463)-1)))</f>
        <v>1</v>
      </c>
    </row>
    <row r="5464" spans="1:15" x14ac:dyDescent="0.3">
      <c r="A5464" t="s">
        <v>13</v>
      </c>
      <c r="B5464" t="s">
        <v>24</v>
      </c>
      <c r="C5464" t="s">
        <v>68</v>
      </c>
      <c r="D5464" t="s">
        <v>67</v>
      </c>
      <c r="E5464" s="3" t="s">
        <v>98</v>
      </c>
      <c r="F5464" t="s">
        <v>299</v>
      </c>
      <c r="G5464" t="s">
        <v>1059</v>
      </c>
      <c r="H5464" s="5" t="s">
        <v>1945</v>
      </c>
      <c r="I5464" t="s">
        <v>1993</v>
      </c>
      <c r="J5464" t="s">
        <v>1996</v>
      </c>
      <c r="K5464">
        <v>14151</v>
      </c>
      <c r="L5464" t="str">
        <f>IFERROR(LEFT(H5464, FIND("h", H5464)-1),0)</f>
        <v>29</v>
      </c>
      <c r="M5464" t="str">
        <f>IFERROR(MID(H5464, FIND("h", H5464)+1, FIND("m", H5464) - FIND("h", H5464)-1), IFERROR(LEFT(H5464, FIND("m",  H5464)-1),0))</f>
        <v xml:space="preserve"> 5</v>
      </c>
      <c r="N5464">
        <f>Table1[[#This Row],[Duration_hr]]*60 +Table1[[#This Row],[Duration_min]]</f>
        <v>1745</v>
      </c>
      <c r="O5464">
        <f>IF(I5464="non-stop", 0, VALUE(LEFT(I5464, FIND(" ", I5464)-1)))</f>
        <v>1</v>
      </c>
    </row>
    <row r="5465" spans="1:15" x14ac:dyDescent="0.3">
      <c r="A5465" t="s">
        <v>13</v>
      </c>
      <c r="B5465" t="s">
        <v>25</v>
      </c>
      <c r="C5465" t="s">
        <v>68</v>
      </c>
      <c r="D5465" t="s">
        <v>67</v>
      </c>
      <c r="E5465" s="3" t="s">
        <v>98</v>
      </c>
      <c r="F5465" t="s">
        <v>299</v>
      </c>
      <c r="G5465" t="s">
        <v>1090</v>
      </c>
      <c r="H5465" s="5" t="s">
        <v>1945</v>
      </c>
      <c r="I5465" t="s">
        <v>1993</v>
      </c>
      <c r="J5465" t="s">
        <v>1997</v>
      </c>
      <c r="K5465">
        <v>10539</v>
      </c>
      <c r="L5465" t="str">
        <f>IFERROR(LEFT(H5465, FIND("h", H5465)-1),0)</f>
        <v>29</v>
      </c>
      <c r="M5465" t="str">
        <f>IFERROR(MID(H5465, FIND("h", H5465)+1, FIND("m", H5465) - FIND("h", H5465)-1), IFERROR(LEFT(H5465, FIND("m",  H5465)-1),0))</f>
        <v xml:space="preserve"> 5</v>
      </c>
      <c r="N5465">
        <f>Table1[[#This Row],[Duration_hr]]*60 +Table1[[#This Row],[Duration_min]]</f>
        <v>1745</v>
      </c>
      <c r="O5465">
        <f>IF(I5465="non-stop", 0, VALUE(LEFT(I5465, FIND(" ", I5465)-1)))</f>
        <v>1</v>
      </c>
    </row>
    <row r="5466" spans="1:15" x14ac:dyDescent="0.3">
      <c r="A5466" t="s">
        <v>13</v>
      </c>
      <c r="B5466" t="s">
        <v>42</v>
      </c>
      <c r="C5466" t="s">
        <v>68</v>
      </c>
      <c r="D5466" t="s">
        <v>67</v>
      </c>
      <c r="E5466" s="3" t="s">
        <v>98</v>
      </c>
      <c r="F5466" t="s">
        <v>299</v>
      </c>
      <c r="G5466" t="s">
        <v>1208</v>
      </c>
      <c r="H5466" s="5" t="s">
        <v>1945</v>
      </c>
      <c r="I5466" t="s">
        <v>1993</v>
      </c>
      <c r="J5466" t="s">
        <v>1996</v>
      </c>
      <c r="K5466">
        <v>14151</v>
      </c>
      <c r="L5466" t="str">
        <f>IFERROR(LEFT(H5466, FIND("h", H5466)-1),0)</f>
        <v>29</v>
      </c>
      <c r="M5466" t="str">
        <f>IFERROR(MID(H5466, FIND("h", H5466)+1, FIND("m", H5466) - FIND("h", H5466)-1), IFERROR(LEFT(H5466, FIND("m",  H5466)-1),0))</f>
        <v xml:space="preserve"> 5</v>
      </c>
      <c r="N5466">
        <f>Table1[[#This Row],[Duration_hr]]*60 +Table1[[#This Row],[Duration_min]]</f>
        <v>1745</v>
      </c>
      <c r="O5466">
        <f>IF(I5466="non-stop", 0, VALUE(LEFT(I5466, FIND(" ", I5466)-1)))</f>
        <v>1</v>
      </c>
    </row>
    <row r="5467" spans="1:15" x14ac:dyDescent="0.3">
      <c r="A5467" t="s">
        <v>13</v>
      </c>
      <c r="B5467" t="s">
        <v>25</v>
      </c>
      <c r="C5467" t="s">
        <v>68</v>
      </c>
      <c r="D5467" t="s">
        <v>67</v>
      </c>
      <c r="E5467" s="3" t="s">
        <v>98</v>
      </c>
      <c r="F5467" t="s">
        <v>299</v>
      </c>
      <c r="G5467" t="s">
        <v>1090</v>
      </c>
      <c r="H5467" s="5" t="s">
        <v>1945</v>
      </c>
      <c r="I5467" t="s">
        <v>1993</v>
      </c>
      <c r="J5467" t="s">
        <v>1996</v>
      </c>
      <c r="K5467">
        <v>12692</v>
      </c>
      <c r="L5467" t="str">
        <f>IFERROR(LEFT(H5467, FIND("h", H5467)-1),0)</f>
        <v>29</v>
      </c>
      <c r="M5467" t="str">
        <f>IFERROR(MID(H5467, FIND("h", H5467)+1, FIND("m", H5467) - FIND("h", H5467)-1), IFERROR(LEFT(H5467, FIND("m",  H5467)-1),0))</f>
        <v xml:space="preserve"> 5</v>
      </c>
      <c r="N5467">
        <f>Table1[[#This Row],[Duration_hr]]*60 +Table1[[#This Row],[Duration_min]]</f>
        <v>1745</v>
      </c>
      <c r="O5467">
        <f>IF(I5467="non-stop", 0, VALUE(LEFT(I5467, FIND(" ", I5467)-1)))</f>
        <v>1</v>
      </c>
    </row>
    <row r="5468" spans="1:15" x14ac:dyDescent="0.3">
      <c r="A5468" t="s">
        <v>13</v>
      </c>
      <c r="B5468" t="s">
        <v>26</v>
      </c>
      <c r="C5468" t="s">
        <v>68</v>
      </c>
      <c r="D5468" t="s">
        <v>67</v>
      </c>
      <c r="E5468" s="3" t="s">
        <v>98</v>
      </c>
      <c r="F5468" t="s">
        <v>299</v>
      </c>
      <c r="G5468" t="s">
        <v>1392</v>
      </c>
      <c r="H5468" s="5" t="s">
        <v>1945</v>
      </c>
      <c r="I5468" t="s">
        <v>1993</v>
      </c>
      <c r="J5468" t="s">
        <v>1996</v>
      </c>
      <c r="K5468">
        <v>13067</v>
      </c>
      <c r="L5468" t="str">
        <f>IFERROR(LEFT(H5468, FIND("h", H5468)-1),0)</f>
        <v>29</v>
      </c>
      <c r="M5468" t="str">
        <f>IFERROR(MID(H5468, FIND("h", H5468)+1, FIND("m", H5468) - FIND("h", H5468)-1), IFERROR(LEFT(H5468, FIND("m",  H5468)-1),0))</f>
        <v xml:space="preserve"> 5</v>
      </c>
      <c r="N5468">
        <f>Table1[[#This Row],[Duration_hr]]*60 +Table1[[#This Row],[Duration_min]]</f>
        <v>1745</v>
      </c>
      <c r="O5468">
        <f>IF(I5468="non-stop", 0, VALUE(LEFT(I5468, FIND(" ", I5468)-1)))</f>
        <v>1</v>
      </c>
    </row>
    <row r="5469" spans="1:15" x14ac:dyDescent="0.3">
      <c r="A5469" t="s">
        <v>13</v>
      </c>
      <c r="B5469" t="s">
        <v>55</v>
      </c>
      <c r="C5469" t="s">
        <v>68</v>
      </c>
      <c r="D5469" t="s">
        <v>67</v>
      </c>
      <c r="E5469" s="3" t="s">
        <v>98</v>
      </c>
      <c r="F5469" t="s">
        <v>299</v>
      </c>
      <c r="G5469" t="s">
        <v>1468</v>
      </c>
      <c r="H5469" s="5" t="s">
        <v>1945</v>
      </c>
      <c r="I5469" t="s">
        <v>1993</v>
      </c>
      <c r="J5469" t="s">
        <v>1996</v>
      </c>
      <c r="K5469">
        <v>13067</v>
      </c>
      <c r="L5469" t="str">
        <f>IFERROR(LEFT(H5469, FIND("h", H5469)-1),0)</f>
        <v>29</v>
      </c>
      <c r="M5469" t="str">
        <f>IFERROR(MID(H5469, FIND("h", H5469)+1, FIND("m", H5469) - FIND("h", H5469)-1), IFERROR(LEFT(H5469, FIND("m",  H5469)-1),0))</f>
        <v xml:space="preserve"> 5</v>
      </c>
      <c r="N5469">
        <f>Table1[[#This Row],[Duration_hr]]*60 +Table1[[#This Row],[Duration_min]]</f>
        <v>1745</v>
      </c>
      <c r="O5469">
        <f>IF(I5469="non-stop", 0, VALUE(LEFT(I5469, FIND(" ", I5469)-1)))</f>
        <v>1</v>
      </c>
    </row>
    <row r="5470" spans="1:15" x14ac:dyDescent="0.3">
      <c r="A5470" t="s">
        <v>12</v>
      </c>
      <c r="B5470" t="s">
        <v>29</v>
      </c>
      <c r="C5470" t="s">
        <v>67</v>
      </c>
      <c r="D5470" t="s">
        <v>72</v>
      </c>
      <c r="E5470" s="3" t="s">
        <v>200</v>
      </c>
      <c r="F5470" t="s">
        <v>246</v>
      </c>
      <c r="G5470" t="s">
        <v>1527</v>
      </c>
      <c r="H5470" s="5" t="s">
        <v>1945</v>
      </c>
      <c r="I5470" t="s">
        <v>1992</v>
      </c>
      <c r="J5470" t="s">
        <v>1996</v>
      </c>
      <c r="K5470">
        <v>13303</v>
      </c>
      <c r="L5470" t="str">
        <f>IFERROR(LEFT(H5470, FIND("h", H5470)-1),0)</f>
        <v>29</v>
      </c>
      <c r="M5470" t="str">
        <f>IFERROR(MID(H5470, FIND("h", H5470)+1, FIND("m", H5470) - FIND("h", H5470)-1), IFERROR(LEFT(H5470, FIND("m",  H5470)-1),0))</f>
        <v xml:space="preserve"> 5</v>
      </c>
      <c r="N5470">
        <f>Table1[[#This Row],[Duration_hr]]*60 +Table1[[#This Row],[Duration_min]]</f>
        <v>1745</v>
      </c>
      <c r="O5470">
        <f>IF(I5470="non-stop", 0, VALUE(LEFT(I5470, FIND(" ", I5470)-1)))</f>
        <v>2</v>
      </c>
    </row>
    <row r="5471" spans="1:15" x14ac:dyDescent="0.3">
      <c r="A5471" t="s">
        <v>13</v>
      </c>
      <c r="B5471" t="s">
        <v>53</v>
      </c>
      <c r="C5471" t="s">
        <v>69</v>
      </c>
      <c r="D5471" t="s">
        <v>73</v>
      </c>
      <c r="E5471" s="3" t="s">
        <v>151</v>
      </c>
      <c r="F5471" t="s">
        <v>400</v>
      </c>
      <c r="G5471" t="s">
        <v>591</v>
      </c>
      <c r="H5471" s="5" t="s">
        <v>1945</v>
      </c>
      <c r="I5471" t="s">
        <v>1992</v>
      </c>
      <c r="J5471" t="s">
        <v>1996</v>
      </c>
      <c r="K5471">
        <v>18752</v>
      </c>
      <c r="L5471" t="str">
        <f>IFERROR(LEFT(H5471, FIND("h", H5471)-1),0)</f>
        <v>29</v>
      </c>
      <c r="M5471" t="str">
        <f>IFERROR(MID(H5471, FIND("h", H5471)+1, FIND("m", H5471) - FIND("h", H5471)-1), IFERROR(LEFT(H5471, FIND("m",  H5471)-1),0))</f>
        <v xml:space="preserve"> 5</v>
      </c>
      <c r="N5471">
        <f>Table1[[#This Row],[Duration_hr]]*60 +Table1[[#This Row],[Duration_min]]</f>
        <v>1745</v>
      </c>
      <c r="O5471">
        <f>IF(I5471="non-stop", 0, VALUE(LEFT(I5471, FIND(" ", I5471)-1)))</f>
        <v>2</v>
      </c>
    </row>
    <row r="5472" spans="1:15" x14ac:dyDescent="0.3">
      <c r="A5472" t="s">
        <v>12</v>
      </c>
      <c r="B5472" t="s">
        <v>39</v>
      </c>
      <c r="C5472" t="s">
        <v>69</v>
      </c>
      <c r="D5472" t="s">
        <v>73</v>
      </c>
      <c r="E5472" s="3" t="s">
        <v>119</v>
      </c>
      <c r="F5472" t="s">
        <v>252</v>
      </c>
      <c r="G5472" t="s">
        <v>528</v>
      </c>
      <c r="H5472" s="5" t="s">
        <v>1772</v>
      </c>
      <c r="I5472" t="s">
        <v>1992</v>
      </c>
      <c r="J5472" t="s">
        <v>1996</v>
      </c>
      <c r="K5472">
        <v>8708</v>
      </c>
      <c r="L5472" t="str">
        <f>IFERROR(LEFT(H5472, FIND("h", H5472)-1),0)</f>
        <v>29</v>
      </c>
      <c r="M5472" t="str">
        <f>IFERROR(MID(H5472, FIND("h", H5472)+1, FIND("m", H5472) - FIND("h", H5472)-1), IFERROR(LEFT(H5472, FIND("m",  H5472)-1),0))</f>
        <v xml:space="preserve"> 55</v>
      </c>
      <c r="N5472">
        <f>Table1[[#This Row],[Duration_hr]]*60 +Table1[[#This Row],[Duration_min]]</f>
        <v>1795</v>
      </c>
      <c r="O5472">
        <f>IF(I5472="non-stop", 0, VALUE(LEFT(I5472, FIND(" ", I5472)-1)))</f>
        <v>2</v>
      </c>
    </row>
    <row r="5473" spans="1:15" x14ac:dyDescent="0.3">
      <c r="A5473" t="s">
        <v>12</v>
      </c>
      <c r="B5473" t="s">
        <v>54</v>
      </c>
      <c r="C5473" t="s">
        <v>69</v>
      </c>
      <c r="D5473" t="s">
        <v>73</v>
      </c>
      <c r="E5473" s="3" t="s">
        <v>119</v>
      </c>
      <c r="F5473" t="s">
        <v>252</v>
      </c>
      <c r="G5473" t="s">
        <v>519</v>
      </c>
      <c r="H5473" s="5" t="s">
        <v>1772</v>
      </c>
      <c r="I5473" t="s">
        <v>1992</v>
      </c>
      <c r="J5473" t="s">
        <v>1996</v>
      </c>
      <c r="K5473">
        <v>12961</v>
      </c>
      <c r="L5473" t="str">
        <f>IFERROR(LEFT(H5473, FIND("h", H5473)-1),0)</f>
        <v>29</v>
      </c>
      <c r="M5473" t="str">
        <f>IFERROR(MID(H5473, FIND("h", H5473)+1, FIND("m", H5473) - FIND("h", H5473)-1), IFERROR(LEFT(H5473, FIND("m",  H5473)-1),0))</f>
        <v xml:space="preserve"> 55</v>
      </c>
      <c r="N5473">
        <f>Table1[[#This Row],[Duration_hr]]*60 +Table1[[#This Row],[Duration_min]]</f>
        <v>1795</v>
      </c>
      <c r="O5473">
        <f>IF(I5473="non-stop", 0, VALUE(LEFT(I5473, FIND(" ", I5473)-1)))</f>
        <v>2</v>
      </c>
    </row>
    <row r="5474" spans="1:15" x14ac:dyDescent="0.3">
      <c r="A5474" t="s">
        <v>12</v>
      </c>
      <c r="B5474" t="s">
        <v>48</v>
      </c>
      <c r="C5474" t="s">
        <v>69</v>
      </c>
      <c r="D5474" t="s">
        <v>73</v>
      </c>
      <c r="E5474" s="3" t="s">
        <v>119</v>
      </c>
      <c r="F5474" t="s">
        <v>252</v>
      </c>
      <c r="G5474" t="s">
        <v>700</v>
      </c>
      <c r="H5474" s="5" t="s">
        <v>1772</v>
      </c>
      <c r="I5474" t="s">
        <v>1992</v>
      </c>
      <c r="J5474" t="s">
        <v>1996</v>
      </c>
      <c r="K5474">
        <v>13276</v>
      </c>
      <c r="L5474" t="str">
        <f>IFERROR(LEFT(H5474, FIND("h", H5474)-1),0)</f>
        <v>29</v>
      </c>
      <c r="M5474" t="str">
        <f>IFERROR(MID(H5474, FIND("h", H5474)+1, FIND("m", H5474) - FIND("h", H5474)-1), IFERROR(LEFT(H5474, FIND("m",  H5474)-1),0))</f>
        <v xml:space="preserve"> 55</v>
      </c>
      <c r="N5474">
        <f>Table1[[#This Row],[Duration_hr]]*60 +Table1[[#This Row],[Duration_min]]</f>
        <v>1795</v>
      </c>
      <c r="O5474">
        <f>IF(I5474="non-stop", 0, VALUE(LEFT(I5474, FIND(" ", I5474)-1)))</f>
        <v>2</v>
      </c>
    </row>
    <row r="5475" spans="1:15" x14ac:dyDescent="0.3">
      <c r="A5475" t="s">
        <v>12</v>
      </c>
      <c r="B5475" t="s">
        <v>27</v>
      </c>
      <c r="C5475" t="s">
        <v>67</v>
      </c>
      <c r="D5475" t="s">
        <v>72</v>
      </c>
      <c r="E5475" s="3" t="s">
        <v>160</v>
      </c>
      <c r="F5475" t="s">
        <v>299</v>
      </c>
      <c r="G5475" t="s">
        <v>891</v>
      </c>
      <c r="H5475" s="5" t="s">
        <v>1772</v>
      </c>
      <c r="I5475" t="s">
        <v>1992</v>
      </c>
      <c r="J5475" t="s">
        <v>1996</v>
      </c>
      <c r="K5475">
        <v>14887</v>
      </c>
      <c r="L5475" t="str">
        <f>IFERROR(LEFT(H5475, FIND("h", H5475)-1),0)</f>
        <v>29</v>
      </c>
      <c r="M5475" t="str">
        <f>IFERROR(MID(H5475, FIND("h", H5475)+1, FIND("m", H5475) - FIND("h", H5475)-1), IFERROR(LEFT(H5475, FIND("m",  H5475)-1),0))</f>
        <v xml:space="preserve"> 55</v>
      </c>
      <c r="N5475">
        <f>Table1[[#This Row],[Duration_hr]]*60 +Table1[[#This Row],[Duration_min]]</f>
        <v>1795</v>
      </c>
      <c r="O5475">
        <f>IF(I5475="non-stop", 0, VALUE(LEFT(I5475, FIND(" ", I5475)-1)))</f>
        <v>2</v>
      </c>
    </row>
    <row r="5476" spans="1:15" x14ac:dyDescent="0.3">
      <c r="A5476" t="s">
        <v>12</v>
      </c>
      <c r="B5476" t="s">
        <v>38</v>
      </c>
      <c r="C5476" t="s">
        <v>71</v>
      </c>
      <c r="D5476" t="s">
        <v>74</v>
      </c>
      <c r="E5476" s="3" t="s">
        <v>158</v>
      </c>
      <c r="F5476" t="s">
        <v>285</v>
      </c>
      <c r="G5476" t="s">
        <v>1215</v>
      </c>
      <c r="H5476" s="5" t="s">
        <v>1772</v>
      </c>
      <c r="I5476" t="s">
        <v>1992</v>
      </c>
      <c r="J5476" t="s">
        <v>1996</v>
      </c>
      <c r="K5476">
        <v>14219</v>
      </c>
      <c r="L5476" t="str">
        <f>IFERROR(LEFT(H5476, FIND("h", H5476)-1),0)</f>
        <v>29</v>
      </c>
      <c r="M5476" t="str">
        <f>IFERROR(MID(H5476, FIND("h", H5476)+1, FIND("m", H5476) - FIND("h", H5476)-1), IFERROR(LEFT(H5476, FIND("m",  H5476)-1),0))</f>
        <v xml:space="preserve"> 55</v>
      </c>
      <c r="N5476">
        <f>Table1[[#This Row],[Duration_hr]]*60 +Table1[[#This Row],[Duration_min]]</f>
        <v>1795</v>
      </c>
      <c r="O5476">
        <f>IF(I5476="non-stop", 0, VALUE(LEFT(I5476, FIND(" ", I5476)-1)))</f>
        <v>2</v>
      </c>
    </row>
    <row r="5477" spans="1:15" x14ac:dyDescent="0.3">
      <c r="A5477" t="s">
        <v>12</v>
      </c>
      <c r="B5477" t="s">
        <v>29</v>
      </c>
      <c r="C5477" t="s">
        <v>71</v>
      </c>
      <c r="D5477" t="s">
        <v>74</v>
      </c>
      <c r="E5477" s="3" t="s">
        <v>158</v>
      </c>
      <c r="F5477" t="s">
        <v>285</v>
      </c>
      <c r="G5477" t="s">
        <v>1340</v>
      </c>
      <c r="H5477" s="5" t="s">
        <v>1772</v>
      </c>
      <c r="I5477" t="s">
        <v>1992</v>
      </c>
      <c r="J5477" t="s">
        <v>1996</v>
      </c>
      <c r="K5477">
        <v>12854</v>
      </c>
      <c r="L5477" t="str">
        <f>IFERROR(LEFT(H5477, FIND("h", H5477)-1),0)</f>
        <v>29</v>
      </c>
      <c r="M5477" t="str">
        <f>IFERROR(MID(H5477, FIND("h", H5477)+1, FIND("m", H5477) - FIND("h", H5477)-1), IFERROR(LEFT(H5477, FIND("m",  H5477)-1),0))</f>
        <v xml:space="preserve"> 55</v>
      </c>
      <c r="N5477">
        <f>Table1[[#This Row],[Duration_hr]]*60 +Table1[[#This Row],[Duration_min]]</f>
        <v>1795</v>
      </c>
      <c r="O5477">
        <f>IF(I5477="non-stop", 0, VALUE(LEFT(I5477, FIND(" ", I5477)-1)))</f>
        <v>2</v>
      </c>
    </row>
    <row r="5478" spans="1:15" x14ac:dyDescent="0.3">
      <c r="A5478" t="s">
        <v>12</v>
      </c>
      <c r="B5478" t="s">
        <v>51</v>
      </c>
      <c r="C5478" t="s">
        <v>67</v>
      </c>
      <c r="D5478" t="s">
        <v>72</v>
      </c>
      <c r="E5478" s="3" t="s">
        <v>160</v>
      </c>
      <c r="F5478" t="s">
        <v>299</v>
      </c>
      <c r="G5478" t="s">
        <v>1430</v>
      </c>
      <c r="H5478" s="5" t="s">
        <v>1772</v>
      </c>
      <c r="I5478" t="s">
        <v>1992</v>
      </c>
      <c r="J5478" t="s">
        <v>1996</v>
      </c>
      <c r="K5478">
        <v>8534</v>
      </c>
      <c r="L5478" t="str">
        <f>IFERROR(LEFT(H5478, FIND("h", H5478)-1),0)</f>
        <v>29</v>
      </c>
      <c r="M5478" t="str">
        <f>IFERROR(MID(H5478, FIND("h", H5478)+1, FIND("m", H5478) - FIND("h", H5478)-1), IFERROR(LEFT(H5478, FIND("m",  H5478)-1),0))</f>
        <v xml:space="preserve"> 55</v>
      </c>
      <c r="N5478">
        <f>Table1[[#This Row],[Duration_hr]]*60 +Table1[[#This Row],[Duration_min]]</f>
        <v>1795</v>
      </c>
      <c r="O5478">
        <f>IF(I5478="non-stop", 0, VALUE(LEFT(I5478, FIND(" ", I5478)-1)))</f>
        <v>2</v>
      </c>
    </row>
    <row r="5479" spans="1:15" x14ac:dyDescent="0.3">
      <c r="A5479" t="s">
        <v>12</v>
      </c>
      <c r="B5479" t="s">
        <v>23</v>
      </c>
      <c r="C5479" t="s">
        <v>67</v>
      </c>
      <c r="D5479" t="s">
        <v>72</v>
      </c>
      <c r="E5479" s="3" t="s">
        <v>160</v>
      </c>
      <c r="F5479" t="s">
        <v>299</v>
      </c>
      <c r="G5479" t="s">
        <v>1479</v>
      </c>
      <c r="H5479" s="5" t="s">
        <v>1772</v>
      </c>
      <c r="I5479" t="s">
        <v>1992</v>
      </c>
      <c r="J5479" t="s">
        <v>1996</v>
      </c>
      <c r="K5479">
        <v>8114</v>
      </c>
      <c r="L5479" t="str">
        <f>IFERROR(LEFT(H5479, FIND("h", H5479)-1),0)</f>
        <v>29</v>
      </c>
      <c r="M5479" t="str">
        <f>IFERROR(MID(H5479, FIND("h", H5479)+1, FIND("m", H5479) - FIND("h", H5479)-1), IFERROR(LEFT(H5479, FIND("m",  H5479)-1),0))</f>
        <v xml:space="preserve"> 55</v>
      </c>
      <c r="N5479">
        <f>Table1[[#This Row],[Duration_hr]]*60 +Table1[[#This Row],[Duration_min]]</f>
        <v>1795</v>
      </c>
      <c r="O5479">
        <f>IF(I5479="non-stop", 0, VALUE(LEFT(I5479, FIND(" ", I5479)-1)))</f>
        <v>2</v>
      </c>
    </row>
    <row r="5480" spans="1:15" x14ac:dyDescent="0.3">
      <c r="A5480" t="s">
        <v>13</v>
      </c>
      <c r="B5480" t="s">
        <v>25</v>
      </c>
      <c r="C5480" t="s">
        <v>69</v>
      </c>
      <c r="D5480" t="s">
        <v>73</v>
      </c>
      <c r="E5480" s="3" t="s">
        <v>93</v>
      </c>
      <c r="F5480" t="s">
        <v>235</v>
      </c>
      <c r="G5480" t="s">
        <v>436</v>
      </c>
      <c r="H5480" s="5" t="s">
        <v>1901</v>
      </c>
      <c r="I5480" t="s">
        <v>1992</v>
      </c>
      <c r="J5480" t="s">
        <v>1996</v>
      </c>
      <c r="K5480">
        <v>13376</v>
      </c>
      <c r="L5480" t="str">
        <f>IFERROR(LEFT(H5480, FIND("h", H5480)-1),0)</f>
        <v>29</v>
      </c>
      <c r="M5480" t="str">
        <f>IFERROR(MID(H5480, FIND("h", H5480)+1, FIND("m", H5480) - FIND("h", H5480)-1), IFERROR(LEFT(H5480, FIND("m",  H5480)-1),0))</f>
        <v xml:space="preserve"> 50</v>
      </c>
      <c r="N5480">
        <f>Table1[[#This Row],[Duration_hr]]*60 +Table1[[#This Row],[Duration_min]]</f>
        <v>1790</v>
      </c>
      <c r="O5480">
        <f>IF(I5480="non-stop", 0, VALUE(LEFT(I5480, FIND(" ", I5480)-1)))</f>
        <v>2</v>
      </c>
    </row>
    <row r="5481" spans="1:15" x14ac:dyDescent="0.3">
      <c r="A5481" t="s">
        <v>13</v>
      </c>
      <c r="B5481" t="s">
        <v>39</v>
      </c>
      <c r="C5481" t="s">
        <v>69</v>
      </c>
      <c r="D5481" t="s">
        <v>73</v>
      </c>
      <c r="E5481" s="3" t="s">
        <v>119</v>
      </c>
      <c r="F5481" t="s">
        <v>296</v>
      </c>
      <c r="G5481" t="s">
        <v>492</v>
      </c>
      <c r="H5481" s="5" t="s">
        <v>1901</v>
      </c>
      <c r="I5481" t="s">
        <v>1992</v>
      </c>
      <c r="J5481" t="s">
        <v>1996</v>
      </c>
      <c r="K5481">
        <v>13082</v>
      </c>
      <c r="L5481" t="str">
        <f>IFERROR(LEFT(H5481, FIND("h", H5481)-1),0)</f>
        <v>29</v>
      </c>
      <c r="M5481" t="str">
        <f>IFERROR(MID(H5481, FIND("h", H5481)+1, FIND("m", H5481) - FIND("h", H5481)-1), IFERROR(LEFT(H5481, FIND("m",  H5481)-1),0))</f>
        <v xml:space="preserve"> 50</v>
      </c>
      <c r="N5481">
        <f>Table1[[#This Row],[Duration_hr]]*60 +Table1[[#This Row],[Duration_min]]</f>
        <v>1790</v>
      </c>
      <c r="O5481">
        <f>IF(I5481="non-stop", 0, VALUE(LEFT(I5481, FIND(" ", I5481)-1)))</f>
        <v>2</v>
      </c>
    </row>
    <row r="5482" spans="1:15" x14ac:dyDescent="0.3">
      <c r="A5482" t="s">
        <v>13</v>
      </c>
      <c r="B5482" t="s">
        <v>47</v>
      </c>
      <c r="C5482" t="s">
        <v>69</v>
      </c>
      <c r="D5482" t="s">
        <v>73</v>
      </c>
      <c r="E5482" s="3" t="s">
        <v>93</v>
      </c>
      <c r="F5482" t="s">
        <v>235</v>
      </c>
      <c r="G5482" t="s">
        <v>495</v>
      </c>
      <c r="H5482" s="5" t="s">
        <v>1901</v>
      </c>
      <c r="I5482" t="s">
        <v>1992</v>
      </c>
      <c r="J5482" t="s">
        <v>1996</v>
      </c>
      <c r="K5482">
        <v>13376</v>
      </c>
      <c r="L5482" t="str">
        <f>IFERROR(LEFT(H5482, FIND("h", H5482)-1),0)</f>
        <v>29</v>
      </c>
      <c r="M5482" t="str">
        <f>IFERROR(MID(H5482, FIND("h", H5482)+1, FIND("m", H5482) - FIND("h", H5482)-1), IFERROR(LEFT(H5482, FIND("m",  H5482)-1),0))</f>
        <v xml:space="preserve"> 50</v>
      </c>
      <c r="N5482">
        <f>Table1[[#This Row],[Duration_hr]]*60 +Table1[[#This Row],[Duration_min]]</f>
        <v>1790</v>
      </c>
      <c r="O5482">
        <f>IF(I5482="non-stop", 0, VALUE(LEFT(I5482, FIND(" ", I5482)-1)))</f>
        <v>2</v>
      </c>
    </row>
    <row r="5483" spans="1:15" x14ac:dyDescent="0.3">
      <c r="A5483" t="s">
        <v>13</v>
      </c>
      <c r="B5483" t="s">
        <v>47</v>
      </c>
      <c r="C5483" t="s">
        <v>69</v>
      </c>
      <c r="D5483" t="s">
        <v>73</v>
      </c>
      <c r="E5483" s="3" t="s">
        <v>93</v>
      </c>
      <c r="F5483" t="s">
        <v>235</v>
      </c>
      <c r="G5483" t="s">
        <v>495</v>
      </c>
      <c r="H5483" s="5" t="s">
        <v>1901</v>
      </c>
      <c r="I5483" t="s">
        <v>1992</v>
      </c>
      <c r="J5483" t="s">
        <v>1997</v>
      </c>
      <c r="K5483">
        <v>10919</v>
      </c>
      <c r="L5483" t="str">
        <f>IFERROR(LEFT(H5483, FIND("h", H5483)-1),0)</f>
        <v>29</v>
      </c>
      <c r="M5483" t="str">
        <f>IFERROR(MID(H5483, FIND("h", H5483)+1, FIND("m", H5483) - FIND("h", H5483)-1), IFERROR(LEFT(H5483, FIND("m",  H5483)-1),0))</f>
        <v xml:space="preserve"> 50</v>
      </c>
      <c r="N5483">
        <f>Table1[[#This Row],[Duration_hr]]*60 +Table1[[#This Row],[Duration_min]]</f>
        <v>1790</v>
      </c>
      <c r="O5483">
        <f>IF(I5483="non-stop", 0, VALUE(LEFT(I5483, FIND(" ", I5483)-1)))</f>
        <v>2</v>
      </c>
    </row>
    <row r="5484" spans="1:15" x14ac:dyDescent="0.3">
      <c r="A5484" t="s">
        <v>13</v>
      </c>
      <c r="B5484" t="s">
        <v>25</v>
      </c>
      <c r="C5484" t="s">
        <v>69</v>
      </c>
      <c r="D5484" t="s">
        <v>73</v>
      </c>
      <c r="E5484" s="3" t="s">
        <v>93</v>
      </c>
      <c r="F5484" t="s">
        <v>235</v>
      </c>
      <c r="G5484" t="s">
        <v>436</v>
      </c>
      <c r="H5484" s="5" t="s">
        <v>1901</v>
      </c>
      <c r="I5484" t="s">
        <v>1992</v>
      </c>
      <c r="J5484" t="s">
        <v>1996</v>
      </c>
      <c r="K5484">
        <v>13376</v>
      </c>
      <c r="L5484" t="str">
        <f>IFERROR(LEFT(H5484, FIND("h", H5484)-1),0)</f>
        <v>29</v>
      </c>
      <c r="M5484" t="str">
        <f>IFERROR(MID(H5484, FIND("h", H5484)+1, FIND("m", H5484) - FIND("h", H5484)-1), IFERROR(LEFT(H5484, FIND("m",  H5484)-1),0))</f>
        <v xml:space="preserve"> 50</v>
      </c>
      <c r="N5484">
        <f>Table1[[#This Row],[Duration_hr]]*60 +Table1[[#This Row],[Duration_min]]</f>
        <v>1790</v>
      </c>
      <c r="O5484">
        <f>IF(I5484="non-stop", 0, VALUE(LEFT(I5484, FIND(" ", I5484)-1)))</f>
        <v>2</v>
      </c>
    </row>
    <row r="5485" spans="1:15" x14ac:dyDescent="0.3">
      <c r="A5485" t="s">
        <v>12</v>
      </c>
      <c r="B5485" t="s">
        <v>41</v>
      </c>
      <c r="C5485" t="s">
        <v>68</v>
      </c>
      <c r="D5485" t="s">
        <v>67</v>
      </c>
      <c r="E5485" s="3" t="s">
        <v>121</v>
      </c>
      <c r="F5485" t="s">
        <v>205</v>
      </c>
      <c r="G5485" t="s">
        <v>854</v>
      </c>
      <c r="H5485" s="5" t="s">
        <v>1943</v>
      </c>
      <c r="I5485" t="s">
        <v>1992</v>
      </c>
      <c r="J5485" t="s">
        <v>1996</v>
      </c>
      <c r="K5485">
        <v>11542</v>
      </c>
      <c r="L5485" t="str">
        <f>IFERROR(LEFT(H5485, FIND("h", H5485)-1),0)</f>
        <v>29</v>
      </c>
      <c r="M5485" t="str">
        <f>IFERROR(MID(H5485, FIND("h", H5485)+1, FIND("m", H5485) - FIND("h", H5485)-1), IFERROR(LEFT(H5485, FIND("m",  H5485)-1),0))</f>
        <v xml:space="preserve"> 40</v>
      </c>
      <c r="N5485">
        <f>Table1[[#This Row],[Duration_hr]]*60 +Table1[[#This Row],[Duration_min]]</f>
        <v>1780</v>
      </c>
      <c r="O5485">
        <f>IF(I5485="non-stop", 0, VALUE(LEFT(I5485, FIND(" ", I5485)-1)))</f>
        <v>2</v>
      </c>
    </row>
    <row r="5486" spans="1:15" x14ac:dyDescent="0.3">
      <c r="A5486" t="s">
        <v>12</v>
      </c>
      <c r="B5486" t="s">
        <v>38</v>
      </c>
      <c r="C5486" t="s">
        <v>71</v>
      </c>
      <c r="D5486" t="s">
        <v>74</v>
      </c>
      <c r="E5486" s="3" t="s">
        <v>131</v>
      </c>
      <c r="F5486" t="s">
        <v>261</v>
      </c>
      <c r="G5486" t="s">
        <v>631</v>
      </c>
      <c r="H5486" s="5" t="s">
        <v>1831</v>
      </c>
      <c r="I5486" t="s">
        <v>1992</v>
      </c>
      <c r="J5486" t="s">
        <v>1996</v>
      </c>
      <c r="K5486">
        <v>25139</v>
      </c>
      <c r="L5486" t="str">
        <f>IFERROR(LEFT(H5486, FIND("h", H5486)-1),0)</f>
        <v>29</v>
      </c>
      <c r="M5486" t="str">
        <f>IFERROR(MID(H5486, FIND("h", H5486)+1, FIND("m", H5486) - FIND("h", H5486)-1), IFERROR(LEFT(H5486, FIND("m",  H5486)-1),0))</f>
        <v xml:space="preserve"> 35</v>
      </c>
      <c r="N5486">
        <f>Table1[[#This Row],[Duration_hr]]*60 +Table1[[#This Row],[Duration_min]]</f>
        <v>1775</v>
      </c>
      <c r="O5486">
        <f>IF(I5486="non-stop", 0, VALUE(LEFT(I5486, FIND(" ", I5486)-1)))</f>
        <v>2</v>
      </c>
    </row>
    <row r="5487" spans="1:15" x14ac:dyDescent="0.3">
      <c r="A5487" t="s">
        <v>13</v>
      </c>
      <c r="B5487" t="s">
        <v>46</v>
      </c>
      <c r="C5487" t="s">
        <v>69</v>
      </c>
      <c r="D5487" t="s">
        <v>73</v>
      </c>
      <c r="E5487" s="3" t="s">
        <v>86</v>
      </c>
      <c r="F5487" t="s">
        <v>340</v>
      </c>
      <c r="G5487" t="s">
        <v>442</v>
      </c>
      <c r="H5487" s="5" t="s">
        <v>1831</v>
      </c>
      <c r="I5487" t="s">
        <v>1992</v>
      </c>
      <c r="J5487" t="s">
        <v>1996</v>
      </c>
      <c r="K5487">
        <v>16704</v>
      </c>
      <c r="L5487" t="str">
        <f>IFERROR(LEFT(H5487, FIND("h", H5487)-1),0)</f>
        <v>29</v>
      </c>
      <c r="M5487" t="str">
        <f>IFERROR(MID(H5487, FIND("h", H5487)+1, FIND("m", H5487) - FIND("h", H5487)-1), IFERROR(LEFT(H5487, FIND("m",  H5487)-1),0))</f>
        <v xml:space="preserve"> 35</v>
      </c>
      <c r="N5487">
        <f>Table1[[#This Row],[Duration_hr]]*60 +Table1[[#This Row],[Duration_min]]</f>
        <v>1775</v>
      </c>
      <c r="O5487">
        <f>IF(I5487="non-stop", 0, VALUE(LEFT(I5487, FIND(" ", I5487)-1)))</f>
        <v>2</v>
      </c>
    </row>
    <row r="5488" spans="1:15" x14ac:dyDescent="0.3">
      <c r="A5488" t="s">
        <v>13</v>
      </c>
      <c r="B5488" t="s">
        <v>47</v>
      </c>
      <c r="C5488" t="s">
        <v>69</v>
      </c>
      <c r="D5488" t="s">
        <v>73</v>
      </c>
      <c r="E5488" s="3" t="s">
        <v>86</v>
      </c>
      <c r="F5488" t="s">
        <v>340</v>
      </c>
      <c r="G5488" t="s">
        <v>444</v>
      </c>
      <c r="H5488" s="5" t="s">
        <v>1831</v>
      </c>
      <c r="I5488" t="s">
        <v>1992</v>
      </c>
      <c r="J5488" t="s">
        <v>1997</v>
      </c>
      <c r="K5488">
        <v>11150</v>
      </c>
      <c r="L5488" t="str">
        <f>IFERROR(LEFT(H5488, FIND("h", H5488)-1),0)</f>
        <v>29</v>
      </c>
      <c r="M5488" t="str">
        <f>IFERROR(MID(H5488, FIND("h", H5488)+1, FIND("m", H5488) - FIND("h", H5488)-1), IFERROR(LEFT(H5488, FIND("m",  H5488)-1),0))</f>
        <v xml:space="preserve"> 35</v>
      </c>
      <c r="N5488">
        <f>Table1[[#This Row],[Duration_hr]]*60 +Table1[[#This Row],[Duration_min]]</f>
        <v>1775</v>
      </c>
      <c r="O5488">
        <f>IF(I5488="non-stop", 0, VALUE(LEFT(I5488, FIND(" ", I5488)-1)))</f>
        <v>2</v>
      </c>
    </row>
    <row r="5489" spans="1:15" x14ac:dyDescent="0.3">
      <c r="A5489" t="s">
        <v>13</v>
      </c>
      <c r="B5489" t="s">
        <v>48</v>
      </c>
      <c r="C5489" t="s">
        <v>69</v>
      </c>
      <c r="D5489" t="s">
        <v>73</v>
      </c>
      <c r="E5489" s="3" t="s">
        <v>86</v>
      </c>
      <c r="F5489" t="s">
        <v>340</v>
      </c>
      <c r="G5489" t="s">
        <v>671</v>
      </c>
      <c r="H5489" s="5" t="s">
        <v>1831</v>
      </c>
      <c r="I5489" t="s">
        <v>1992</v>
      </c>
      <c r="J5489" t="s">
        <v>1996</v>
      </c>
      <c r="K5489">
        <v>15129</v>
      </c>
      <c r="L5489" t="str">
        <f>IFERROR(LEFT(H5489, FIND("h", H5489)-1),0)</f>
        <v>29</v>
      </c>
      <c r="M5489" t="str">
        <f>IFERROR(MID(H5489, FIND("h", H5489)+1, FIND("m", H5489) - FIND("h", H5489)-1), IFERROR(LEFT(H5489, FIND("m",  H5489)-1),0))</f>
        <v xml:space="preserve"> 35</v>
      </c>
      <c r="N5489">
        <f>Table1[[#This Row],[Duration_hr]]*60 +Table1[[#This Row],[Duration_min]]</f>
        <v>1775</v>
      </c>
      <c r="O5489">
        <f>IF(I5489="non-stop", 0, VALUE(LEFT(I5489, FIND(" ", I5489)-1)))</f>
        <v>2</v>
      </c>
    </row>
    <row r="5490" spans="1:15" x14ac:dyDescent="0.3">
      <c r="A5490" t="s">
        <v>13</v>
      </c>
      <c r="B5490" t="s">
        <v>47</v>
      </c>
      <c r="C5490" t="s">
        <v>69</v>
      </c>
      <c r="D5490" t="s">
        <v>73</v>
      </c>
      <c r="E5490" s="3" t="s">
        <v>86</v>
      </c>
      <c r="F5490" t="s">
        <v>340</v>
      </c>
      <c r="G5490" t="s">
        <v>444</v>
      </c>
      <c r="H5490" s="5" t="s">
        <v>1831</v>
      </c>
      <c r="I5490" t="s">
        <v>1992</v>
      </c>
      <c r="J5490" t="s">
        <v>1996</v>
      </c>
      <c r="K5490">
        <v>12819</v>
      </c>
      <c r="L5490" t="str">
        <f>IFERROR(LEFT(H5490, FIND("h", H5490)-1),0)</f>
        <v>29</v>
      </c>
      <c r="M5490" t="str">
        <f>IFERROR(MID(H5490, FIND("h", H5490)+1, FIND("m", H5490) - FIND("h", H5490)-1), IFERROR(LEFT(H5490, FIND("m",  H5490)-1),0))</f>
        <v xml:space="preserve"> 35</v>
      </c>
      <c r="N5490">
        <f>Table1[[#This Row],[Duration_hr]]*60 +Table1[[#This Row],[Duration_min]]</f>
        <v>1775</v>
      </c>
      <c r="O5490">
        <f>IF(I5490="non-stop", 0, VALUE(LEFT(I5490, FIND(" ", I5490)-1)))</f>
        <v>2</v>
      </c>
    </row>
    <row r="5491" spans="1:15" x14ac:dyDescent="0.3">
      <c r="A5491" t="s">
        <v>12</v>
      </c>
      <c r="B5491" t="s">
        <v>29</v>
      </c>
      <c r="C5491" t="s">
        <v>71</v>
      </c>
      <c r="D5491" t="s">
        <v>74</v>
      </c>
      <c r="E5491" s="3" t="s">
        <v>165</v>
      </c>
      <c r="F5491" t="s">
        <v>261</v>
      </c>
      <c r="G5491" t="s">
        <v>512</v>
      </c>
      <c r="H5491" s="5" t="s">
        <v>1831</v>
      </c>
      <c r="I5491" t="s">
        <v>1994</v>
      </c>
      <c r="J5491" t="s">
        <v>1996</v>
      </c>
      <c r="K5491">
        <v>18293</v>
      </c>
      <c r="L5491" t="str">
        <f>IFERROR(LEFT(H5491, FIND("h", H5491)-1),0)</f>
        <v>29</v>
      </c>
      <c r="M5491" t="str">
        <f>IFERROR(MID(H5491, FIND("h", H5491)+1, FIND("m", H5491) - FIND("h", H5491)-1), IFERROR(LEFT(H5491, FIND("m",  H5491)-1),0))</f>
        <v xml:space="preserve"> 35</v>
      </c>
      <c r="N5491">
        <f>Table1[[#This Row],[Duration_hr]]*60 +Table1[[#This Row],[Duration_min]]</f>
        <v>1775</v>
      </c>
      <c r="O5491">
        <f>IF(I5491="non-stop", 0, VALUE(LEFT(I5491, FIND(" ", I5491)-1)))</f>
        <v>3</v>
      </c>
    </row>
    <row r="5492" spans="1:15" x14ac:dyDescent="0.3">
      <c r="A5492" t="s">
        <v>13</v>
      </c>
      <c r="B5492" t="s">
        <v>30</v>
      </c>
      <c r="C5492" t="s">
        <v>69</v>
      </c>
      <c r="D5492" t="s">
        <v>73</v>
      </c>
      <c r="E5492" s="3" t="s">
        <v>86</v>
      </c>
      <c r="F5492" t="s">
        <v>340</v>
      </c>
      <c r="G5492" t="s">
        <v>554</v>
      </c>
      <c r="H5492" s="5" t="s">
        <v>1831</v>
      </c>
      <c r="I5492" t="s">
        <v>1992</v>
      </c>
      <c r="J5492" t="s">
        <v>1996</v>
      </c>
      <c r="K5492">
        <v>15129</v>
      </c>
      <c r="L5492" t="str">
        <f>IFERROR(LEFT(H5492, FIND("h", H5492)-1),0)</f>
        <v>29</v>
      </c>
      <c r="M5492" t="str">
        <f>IFERROR(MID(H5492, FIND("h", H5492)+1, FIND("m", H5492) - FIND("h", H5492)-1), IFERROR(LEFT(H5492, FIND("m",  H5492)-1),0))</f>
        <v xml:space="preserve"> 35</v>
      </c>
      <c r="N5492">
        <f>Table1[[#This Row],[Duration_hr]]*60 +Table1[[#This Row],[Duration_min]]</f>
        <v>1775</v>
      </c>
      <c r="O5492">
        <f>IF(I5492="non-stop", 0, VALUE(LEFT(I5492, FIND(" ", I5492)-1)))</f>
        <v>2</v>
      </c>
    </row>
    <row r="5493" spans="1:15" x14ac:dyDescent="0.3">
      <c r="A5493" t="s">
        <v>13</v>
      </c>
      <c r="B5493" t="s">
        <v>33</v>
      </c>
      <c r="C5493" t="s">
        <v>69</v>
      </c>
      <c r="D5493" t="s">
        <v>73</v>
      </c>
      <c r="E5493" s="3" t="s">
        <v>86</v>
      </c>
      <c r="F5493" t="s">
        <v>340</v>
      </c>
      <c r="G5493" t="s">
        <v>640</v>
      </c>
      <c r="H5493" s="5" t="s">
        <v>1831</v>
      </c>
      <c r="I5493" t="s">
        <v>1992</v>
      </c>
      <c r="J5493" t="s">
        <v>1996</v>
      </c>
      <c r="K5493">
        <v>15129</v>
      </c>
      <c r="L5493" t="str">
        <f>IFERROR(LEFT(H5493, FIND("h", H5493)-1),0)</f>
        <v>29</v>
      </c>
      <c r="M5493" t="str">
        <f>IFERROR(MID(H5493, FIND("h", H5493)+1, FIND("m", H5493) - FIND("h", H5493)-1), IFERROR(LEFT(H5493, FIND("m",  H5493)-1),0))</f>
        <v xml:space="preserve"> 35</v>
      </c>
      <c r="N5493">
        <f>Table1[[#This Row],[Duration_hr]]*60 +Table1[[#This Row],[Duration_min]]</f>
        <v>1775</v>
      </c>
      <c r="O5493">
        <f>IF(I5493="non-stop", 0, VALUE(LEFT(I5493, FIND(" ", I5493)-1)))</f>
        <v>2</v>
      </c>
    </row>
    <row r="5494" spans="1:15" x14ac:dyDescent="0.3">
      <c r="A5494" t="s">
        <v>13</v>
      </c>
      <c r="B5494" t="s">
        <v>47</v>
      </c>
      <c r="C5494" t="s">
        <v>69</v>
      </c>
      <c r="D5494" t="s">
        <v>73</v>
      </c>
      <c r="E5494" s="3" t="s">
        <v>86</v>
      </c>
      <c r="F5494" t="s">
        <v>340</v>
      </c>
      <c r="G5494" t="s">
        <v>444</v>
      </c>
      <c r="H5494" s="5" t="s">
        <v>1831</v>
      </c>
      <c r="I5494" t="s">
        <v>1992</v>
      </c>
      <c r="J5494" t="s">
        <v>1996</v>
      </c>
      <c r="K5494">
        <v>12819</v>
      </c>
      <c r="L5494" t="str">
        <f>IFERROR(LEFT(H5494, FIND("h", H5494)-1),0)</f>
        <v>29</v>
      </c>
      <c r="M5494" t="str">
        <f>IFERROR(MID(H5494, FIND("h", H5494)+1, FIND("m", H5494) - FIND("h", H5494)-1), IFERROR(LEFT(H5494, FIND("m",  H5494)-1),0))</f>
        <v xml:space="preserve"> 35</v>
      </c>
      <c r="N5494">
        <f>Table1[[#This Row],[Duration_hr]]*60 +Table1[[#This Row],[Duration_min]]</f>
        <v>1775</v>
      </c>
      <c r="O5494">
        <f>IF(I5494="non-stop", 0, VALUE(LEFT(I5494, FIND(" ", I5494)-1)))</f>
        <v>2</v>
      </c>
    </row>
    <row r="5495" spans="1:15" x14ac:dyDescent="0.3">
      <c r="A5495" t="s">
        <v>13</v>
      </c>
      <c r="B5495" t="s">
        <v>63</v>
      </c>
      <c r="C5495" t="s">
        <v>69</v>
      </c>
      <c r="D5495" t="s">
        <v>73</v>
      </c>
      <c r="E5495" s="3" t="s">
        <v>86</v>
      </c>
      <c r="F5495" t="s">
        <v>340</v>
      </c>
      <c r="G5495" t="s">
        <v>1495</v>
      </c>
      <c r="H5495" s="5" t="s">
        <v>1831</v>
      </c>
      <c r="I5495" t="s">
        <v>1992</v>
      </c>
      <c r="J5495" t="s">
        <v>1996</v>
      </c>
      <c r="K5495">
        <v>9483</v>
      </c>
      <c r="L5495" t="str">
        <f>IFERROR(LEFT(H5495, FIND("h", H5495)-1),0)</f>
        <v>29</v>
      </c>
      <c r="M5495" t="str">
        <f>IFERROR(MID(H5495, FIND("h", H5495)+1, FIND("m", H5495) - FIND("h", H5495)-1), IFERROR(LEFT(H5495, FIND("m",  H5495)-1),0))</f>
        <v xml:space="preserve"> 35</v>
      </c>
      <c r="N5495">
        <f>Table1[[#This Row],[Duration_hr]]*60 +Table1[[#This Row],[Duration_min]]</f>
        <v>1775</v>
      </c>
      <c r="O5495">
        <f>IF(I5495="non-stop", 0, VALUE(LEFT(I5495, FIND(" ", I5495)-1)))</f>
        <v>2</v>
      </c>
    </row>
    <row r="5496" spans="1:15" x14ac:dyDescent="0.3">
      <c r="A5496" t="s">
        <v>13</v>
      </c>
      <c r="B5496" t="s">
        <v>47</v>
      </c>
      <c r="C5496" t="s">
        <v>69</v>
      </c>
      <c r="D5496" t="s">
        <v>73</v>
      </c>
      <c r="E5496" s="3" t="s">
        <v>86</v>
      </c>
      <c r="F5496" t="s">
        <v>340</v>
      </c>
      <c r="G5496" t="s">
        <v>444</v>
      </c>
      <c r="H5496" s="5" t="s">
        <v>1831</v>
      </c>
      <c r="I5496" t="s">
        <v>1992</v>
      </c>
      <c r="J5496" t="s">
        <v>1996</v>
      </c>
      <c r="K5496">
        <v>15339</v>
      </c>
      <c r="L5496" t="str">
        <f>IFERROR(LEFT(H5496, FIND("h", H5496)-1),0)</f>
        <v>29</v>
      </c>
      <c r="M5496" t="str">
        <f>IFERROR(MID(H5496, FIND("h", H5496)+1, FIND("m", H5496) - FIND("h", H5496)-1), IFERROR(LEFT(H5496, FIND("m",  H5496)-1),0))</f>
        <v xml:space="preserve"> 35</v>
      </c>
      <c r="N5496">
        <f>Table1[[#This Row],[Duration_hr]]*60 +Table1[[#This Row],[Duration_min]]</f>
        <v>1775</v>
      </c>
      <c r="O5496">
        <f>IF(I5496="non-stop", 0, VALUE(LEFT(I5496, FIND(" ", I5496)-1)))</f>
        <v>2</v>
      </c>
    </row>
    <row r="5497" spans="1:15" x14ac:dyDescent="0.3">
      <c r="A5497" t="s">
        <v>13</v>
      </c>
      <c r="B5497" t="s">
        <v>46</v>
      </c>
      <c r="C5497" t="s">
        <v>69</v>
      </c>
      <c r="D5497" t="s">
        <v>73</v>
      </c>
      <c r="E5497" s="3" t="s">
        <v>86</v>
      </c>
      <c r="F5497" t="s">
        <v>340</v>
      </c>
      <c r="G5497" t="s">
        <v>442</v>
      </c>
      <c r="H5497" s="5" t="s">
        <v>1831</v>
      </c>
      <c r="I5497" t="s">
        <v>1992</v>
      </c>
      <c r="J5497" t="s">
        <v>1996</v>
      </c>
      <c r="K5497">
        <v>15129</v>
      </c>
      <c r="L5497" t="str">
        <f>IFERROR(LEFT(H5497, FIND("h", H5497)-1),0)</f>
        <v>29</v>
      </c>
      <c r="M5497" t="str">
        <f>IFERROR(MID(H5497, FIND("h", H5497)+1, FIND("m", H5497) - FIND("h", H5497)-1), IFERROR(LEFT(H5497, FIND("m",  H5497)-1),0))</f>
        <v xml:space="preserve"> 35</v>
      </c>
      <c r="N5497">
        <f>Table1[[#This Row],[Duration_hr]]*60 +Table1[[#This Row],[Duration_min]]</f>
        <v>1775</v>
      </c>
      <c r="O5497">
        <f>IF(I5497="non-stop", 0, VALUE(LEFT(I5497, FIND(" ", I5497)-1)))</f>
        <v>2</v>
      </c>
    </row>
    <row r="5498" spans="1:15" x14ac:dyDescent="0.3">
      <c r="A5498" t="s">
        <v>12</v>
      </c>
      <c r="B5498" t="s">
        <v>27</v>
      </c>
      <c r="C5498" t="s">
        <v>67</v>
      </c>
      <c r="D5498" t="s">
        <v>72</v>
      </c>
      <c r="E5498" s="3" t="s">
        <v>201</v>
      </c>
      <c r="F5498" t="s">
        <v>204</v>
      </c>
      <c r="G5498" t="s">
        <v>1214</v>
      </c>
      <c r="H5498" s="5" t="s">
        <v>1985</v>
      </c>
      <c r="I5498" t="s">
        <v>1995</v>
      </c>
      <c r="J5498" t="s">
        <v>2002</v>
      </c>
      <c r="K5498">
        <v>17686</v>
      </c>
      <c r="L5498" t="str">
        <f>IFERROR(LEFT(H5498, FIND("h", H5498)-1),0)</f>
        <v>29</v>
      </c>
      <c r="M5498" t="str">
        <f>IFERROR(MID(H5498, FIND("h", H5498)+1, FIND("m", H5498) - FIND("h", H5498)-1), IFERROR(LEFT(H5498, FIND("m",  H5498)-1),0))</f>
        <v xml:space="preserve"> 30</v>
      </c>
      <c r="N5498">
        <f>Table1[[#This Row],[Duration_hr]]*60 +Table1[[#This Row],[Duration_min]]</f>
        <v>1770</v>
      </c>
      <c r="O5498">
        <f>IF(I5498="non-stop", 0, VALUE(LEFT(I5498, FIND(" ", I5498)-1)))</f>
        <v>4</v>
      </c>
    </row>
    <row r="5499" spans="1:15" x14ac:dyDescent="0.3">
      <c r="A5499" t="s">
        <v>13</v>
      </c>
      <c r="B5499" t="s">
        <v>46</v>
      </c>
      <c r="C5499" t="s">
        <v>69</v>
      </c>
      <c r="D5499" t="s">
        <v>73</v>
      </c>
      <c r="E5499" s="3" t="s">
        <v>86</v>
      </c>
      <c r="F5499" t="s">
        <v>240</v>
      </c>
      <c r="G5499" t="s">
        <v>517</v>
      </c>
      <c r="H5499" s="5" t="s">
        <v>1750</v>
      </c>
      <c r="I5499" t="s">
        <v>1992</v>
      </c>
      <c r="J5499" t="s">
        <v>1996</v>
      </c>
      <c r="K5499">
        <v>15129</v>
      </c>
      <c r="L5499" t="str">
        <f>IFERROR(LEFT(H5499, FIND("h", H5499)-1),0)</f>
        <v>29</v>
      </c>
      <c r="M5499" t="str">
        <f>IFERROR(MID(H5499, FIND("h", H5499)+1, FIND("m", H5499) - FIND("h", H5499)-1), IFERROR(LEFT(H5499, FIND("m",  H5499)-1),0))</f>
        <v xml:space="preserve"> 20</v>
      </c>
      <c r="N5499">
        <f>Table1[[#This Row],[Duration_hr]]*60 +Table1[[#This Row],[Duration_min]]</f>
        <v>1760</v>
      </c>
      <c r="O5499">
        <f>IF(I5499="non-stop", 0, VALUE(LEFT(I5499, FIND(" ", I5499)-1)))</f>
        <v>2</v>
      </c>
    </row>
    <row r="5500" spans="1:15" x14ac:dyDescent="0.3">
      <c r="A5500" t="s">
        <v>13</v>
      </c>
      <c r="B5500" t="s">
        <v>33</v>
      </c>
      <c r="C5500" t="s">
        <v>69</v>
      </c>
      <c r="D5500" t="s">
        <v>73</v>
      </c>
      <c r="E5500" s="3" t="s">
        <v>86</v>
      </c>
      <c r="F5500" t="s">
        <v>240</v>
      </c>
      <c r="G5500" t="s">
        <v>629</v>
      </c>
      <c r="H5500" s="5" t="s">
        <v>1750</v>
      </c>
      <c r="I5500" t="s">
        <v>1992</v>
      </c>
      <c r="J5500" t="s">
        <v>1996</v>
      </c>
      <c r="K5500">
        <v>16704</v>
      </c>
      <c r="L5500" t="str">
        <f>IFERROR(LEFT(H5500, FIND("h", H5500)-1),0)</f>
        <v>29</v>
      </c>
      <c r="M5500" t="str">
        <f>IFERROR(MID(H5500, FIND("h", H5500)+1, FIND("m", H5500) - FIND("h", H5500)-1), IFERROR(LEFT(H5500, FIND("m",  H5500)-1),0))</f>
        <v xml:space="preserve"> 20</v>
      </c>
      <c r="N5500">
        <f>Table1[[#This Row],[Duration_hr]]*60 +Table1[[#This Row],[Duration_min]]</f>
        <v>1760</v>
      </c>
      <c r="O5500">
        <f>IF(I5500="non-stop", 0, VALUE(LEFT(I5500, FIND(" ", I5500)-1)))</f>
        <v>2</v>
      </c>
    </row>
    <row r="5501" spans="1:15" x14ac:dyDescent="0.3">
      <c r="A5501" t="s">
        <v>13</v>
      </c>
      <c r="B5501" t="s">
        <v>24</v>
      </c>
      <c r="C5501" t="s">
        <v>69</v>
      </c>
      <c r="D5501" t="s">
        <v>73</v>
      </c>
      <c r="E5501" s="3" t="s">
        <v>86</v>
      </c>
      <c r="F5501" t="s">
        <v>240</v>
      </c>
      <c r="G5501" t="s">
        <v>661</v>
      </c>
      <c r="H5501" s="5" t="s">
        <v>1750</v>
      </c>
      <c r="I5501" t="s">
        <v>1992</v>
      </c>
      <c r="J5501" t="s">
        <v>1996</v>
      </c>
      <c r="K5501">
        <v>16704</v>
      </c>
      <c r="L5501" t="str">
        <f>IFERROR(LEFT(H5501, FIND("h", H5501)-1),0)</f>
        <v>29</v>
      </c>
      <c r="M5501" t="str">
        <f>IFERROR(MID(H5501, FIND("h", H5501)+1, FIND("m", H5501) - FIND("h", H5501)-1), IFERROR(LEFT(H5501, FIND("m",  H5501)-1),0))</f>
        <v xml:space="preserve"> 20</v>
      </c>
      <c r="N5501">
        <f>Table1[[#This Row],[Duration_hr]]*60 +Table1[[#This Row],[Duration_min]]</f>
        <v>1760</v>
      </c>
      <c r="O5501">
        <f>IF(I5501="non-stop", 0, VALUE(LEFT(I5501, FIND(" ", I5501)-1)))</f>
        <v>2</v>
      </c>
    </row>
    <row r="5502" spans="1:15" x14ac:dyDescent="0.3">
      <c r="A5502" t="s">
        <v>13</v>
      </c>
      <c r="B5502" t="s">
        <v>33</v>
      </c>
      <c r="C5502" t="s">
        <v>69</v>
      </c>
      <c r="D5502" t="s">
        <v>73</v>
      </c>
      <c r="E5502" s="3" t="s">
        <v>86</v>
      </c>
      <c r="F5502" t="s">
        <v>240</v>
      </c>
      <c r="G5502" t="s">
        <v>629</v>
      </c>
      <c r="H5502" s="5" t="s">
        <v>1750</v>
      </c>
      <c r="I5502" t="s">
        <v>1992</v>
      </c>
      <c r="J5502" t="s">
        <v>1996</v>
      </c>
      <c r="K5502">
        <v>15129</v>
      </c>
      <c r="L5502" t="str">
        <f>IFERROR(LEFT(H5502, FIND("h", H5502)-1),0)</f>
        <v>29</v>
      </c>
      <c r="M5502" t="str">
        <f>IFERROR(MID(H5502, FIND("h", H5502)+1, FIND("m", H5502) - FIND("h", H5502)-1), IFERROR(LEFT(H5502, FIND("m",  H5502)-1),0))</f>
        <v xml:space="preserve"> 20</v>
      </c>
      <c r="N5502">
        <f>Table1[[#This Row],[Duration_hr]]*60 +Table1[[#This Row],[Duration_min]]</f>
        <v>1760</v>
      </c>
      <c r="O5502">
        <f>IF(I5502="non-stop", 0, VALUE(LEFT(I5502, FIND(" ", I5502)-1)))</f>
        <v>2</v>
      </c>
    </row>
    <row r="5503" spans="1:15" x14ac:dyDescent="0.3">
      <c r="A5503" t="s">
        <v>13</v>
      </c>
      <c r="B5503" t="s">
        <v>46</v>
      </c>
      <c r="C5503" t="s">
        <v>69</v>
      </c>
      <c r="D5503" t="s">
        <v>73</v>
      </c>
      <c r="E5503" s="3" t="s">
        <v>86</v>
      </c>
      <c r="F5503" t="s">
        <v>240</v>
      </c>
      <c r="G5503" t="s">
        <v>517</v>
      </c>
      <c r="H5503" s="5" t="s">
        <v>1750</v>
      </c>
      <c r="I5503" t="s">
        <v>1992</v>
      </c>
      <c r="J5503" t="s">
        <v>1996</v>
      </c>
      <c r="K5503">
        <v>16704</v>
      </c>
      <c r="L5503" t="str">
        <f>IFERROR(LEFT(H5503, FIND("h", H5503)-1),0)</f>
        <v>29</v>
      </c>
      <c r="M5503" t="str">
        <f>IFERROR(MID(H5503, FIND("h", H5503)+1, FIND("m", H5503) - FIND("h", H5503)-1), IFERROR(LEFT(H5503, FIND("m",  H5503)-1),0))</f>
        <v xml:space="preserve"> 20</v>
      </c>
      <c r="N5503">
        <f>Table1[[#This Row],[Duration_hr]]*60 +Table1[[#This Row],[Duration_min]]</f>
        <v>1760</v>
      </c>
      <c r="O5503">
        <f>IF(I5503="non-stop", 0, VALUE(LEFT(I5503, FIND(" ", I5503)-1)))</f>
        <v>2</v>
      </c>
    </row>
    <row r="5504" spans="1:15" x14ac:dyDescent="0.3">
      <c r="A5504" t="s">
        <v>13</v>
      </c>
      <c r="B5504" t="s">
        <v>55</v>
      </c>
      <c r="C5504" t="s">
        <v>69</v>
      </c>
      <c r="D5504" t="s">
        <v>73</v>
      </c>
      <c r="E5504" s="3" t="s">
        <v>86</v>
      </c>
      <c r="F5504" t="s">
        <v>240</v>
      </c>
      <c r="G5504" t="s">
        <v>877</v>
      </c>
      <c r="H5504" s="5" t="s">
        <v>1750</v>
      </c>
      <c r="I5504" t="s">
        <v>1992</v>
      </c>
      <c r="J5504" t="s">
        <v>1996</v>
      </c>
      <c r="K5504">
        <v>16704</v>
      </c>
      <c r="L5504" t="str">
        <f>IFERROR(LEFT(H5504, FIND("h", H5504)-1),0)</f>
        <v>29</v>
      </c>
      <c r="M5504" t="str">
        <f>IFERROR(MID(H5504, FIND("h", H5504)+1, FIND("m", H5504) - FIND("h", H5504)-1), IFERROR(LEFT(H5504, FIND("m",  H5504)-1),0))</f>
        <v xml:space="preserve"> 20</v>
      </c>
      <c r="N5504">
        <f>Table1[[#This Row],[Duration_hr]]*60 +Table1[[#This Row],[Duration_min]]</f>
        <v>1760</v>
      </c>
      <c r="O5504">
        <f>IF(I5504="non-stop", 0, VALUE(LEFT(I5504, FIND(" ", I5504)-1)))</f>
        <v>2</v>
      </c>
    </row>
    <row r="5505" spans="1:15" x14ac:dyDescent="0.3">
      <c r="A5505" t="s">
        <v>13</v>
      </c>
      <c r="B5505" t="s">
        <v>33</v>
      </c>
      <c r="C5505" t="s">
        <v>69</v>
      </c>
      <c r="D5505" t="s">
        <v>73</v>
      </c>
      <c r="E5505" s="3" t="s">
        <v>86</v>
      </c>
      <c r="F5505" t="s">
        <v>240</v>
      </c>
      <c r="G5505" t="s">
        <v>629</v>
      </c>
      <c r="H5505" s="5" t="s">
        <v>1750</v>
      </c>
      <c r="I5505" t="s">
        <v>1992</v>
      </c>
      <c r="J5505" t="s">
        <v>1996</v>
      </c>
      <c r="K5505">
        <v>15129</v>
      </c>
      <c r="L5505" t="str">
        <f>IFERROR(LEFT(H5505, FIND("h", H5505)-1),0)</f>
        <v>29</v>
      </c>
      <c r="M5505" t="str">
        <f>IFERROR(MID(H5505, FIND("h", H5505)+1, FIND("m", H5505) - FIND("h", H5505)-1), IFERROR(LEFT(H5505, FIND("m",  H5505)-1),0))</f>
        <v xml:space="preserve"> 20</v>
      </c>
      <c r="N5505">
        <f>Table1[[#This Row],[Duration_hr]]*60 +Table1[[#This Row],[Duration_min]]</f>
        <v>1760</v>
      </c>
      <c r="O5505">
        <f>IF(I5505="non-stop", 0, VALUE(LEFT(I5505, FIND(" ", I5505)-1)))</f>
        <v>2</v>
      </c>
    </row>
    <row r="5506" spans="1:15" x14ac:dyDescent="0.3">
      <c r="A5506" t="s">
        <v>13</v>
      </c>
      <c r="B5506" t="s">
        <v>28</v>
      </c>
      <c r="C5506" t="s">
        <v>69</v>
      </c>
      <c r="D5506" t="s">
        <v>73</v>
      </c>
      <c r="E5506" s="3" t="s">
        <v>86</v>
      </c>
      <c r="F5506" t="s">
        <v>240</v>
      </c>
      <c r="G5506" t="s">
        <v>921</v>
      </c>
      <c r="H5506" s="5" t="s">
        <v>1750</v>
      </c>
      <c r="I5506" t="s">
        <v>1992</v>
      </c>
      <c r="J5506" t="s">
        <v>1996</v>
      </c>
      <c r="K5506">
        <v>12819</v>
      </c>
      <c r="L5506" t="str">
        <f>IFERROR(LEFT(H5506, FIND("h", H5506)-1),0)</f>
        <v>29</v>
      </c>
      <c r="M5506" t="str">
        <f>IFERROR(MID(H5506, FIND("h", H5506)+1, FIND("m", H5506) - FIND("h", H5506)-1), IFERROR(LEFT(H5506, FIND("m",  H5506)-1),0))</f>
        <v xml:space="preserve"> 20</v>
      </c>
      <c r="N5506">
        <f>Table1[[#This Row],[Duration_hr]]*60 +Table1[[#This Row],[Duration_min]]</f>
        <v>1760</v>
      </c>
      <c r="O5506">
        <f>IF(I5506="non-stop", 0, VALUE(LEFT(I5506, FIND(" ", I5506)-1)))</f>
        <v>2</v>
      </c>
    </row>
    <row r="5507" spans="1:15" x14ac:dyDescent="0.3">
      <c r="A5507" t="s">
        <v>13</v>
      </c>
      <c r="B5507" t="s">
        <v>33</v>
      </c>
      <c r="C5507" t="s">
        <v>69</v>
      </c>
      <c r="D5507" t="s">
        <v>73</v>
      </c>
      <c r="E5507" s="3" t="s">
        <v>86</v>
      </c>
      <c r="F5507" t="s">
        <v>240</v>
      </c>
      <c r="G5507" t="s">
        <v>629</v>
      </c>
      <c r="H5507" s="5" t="s">
        <v>1750</v>
      </c>
      <c r="I5507" t="s">
        <v>1992</v>
      </c>
      <c r="J5507" t="s">
        <v>1996</v>
      </c>
      <c r="K5507">
        <v>16704</v>
      </c>
      <c r="L5507" t="str">
        <f>IFERROR(LEFT(H5507, FIND("h", H5507)-1),0)</f>
        <v>29</v>
      </c>
      <c r="M5507" t="str">
        <f>IFERROR(MID(H5507, FIND("h", H5507)+1, FIND("m", H5507) - FIND("h", H5507)-1), IFERROR(LEFT(H5507, FIND("m",  H5507)-1),0))</f>
        <v xml:space="preserve"> 20</v>
      </c>
      <c r="N5507">
        <f>Table1[[#This Row],[Duration_hr]]*60 +Table1[[#This Row],[Duration_min]]</f>
        <v>1760</v>
      </c>
      <c r="O5507">
        <f>IF(I5507="non-stop", 0, VALUE(LEFT(I5507, FIND(" ", I5507)-1)))</f>
        <v>2</v>
      </c>
    </row>
    <row r="5508" spans="1:15" x14ac:dyDescent="0.3">
      <c r="A5508" t="s">
        <v>13</v>
      </c>
      <c r="B5508" t="s">
        <v>30</v>
      </c>
      <c r="C5508" t="s">
        <v>69</v>
      </c>
      <c r="D5508" t="s">
        <v>73</v>
      </c>
      <c r="E5508" s="3" t="s">
        <v>86</v>
      </c>
      <c r="F5508" t="s">
        <v>240</v>
      </c>
      <c r="G5508" t="s">
        <v>987</v>
      </c>
      <c r="H5508" s="5" t="s">
        <v>1750</v>
      </c>
      <c r="I5508" t="s">
        <v>1992</v>
      </c>
      <c r="J5508" t="s">
        <v>1996</v>
      </c>
      <c r="K5508">
        <v>16704</v>
      </c>
      <c r="L5508" t="str">
        <f>IFERROR(LEFT(H5508, FIND("h", H5508)-1),0)</f>
        <v>29</v>
      </c>
      <c r="M5508" t="str">
        <f>IFERROR(MID(H5508, FIND("h", H5508)+1, FIND("m", H5508) - FIND("h", H5508)-1), IFERROR(LEFT(H5508, FIND("m",  H5508)-1),0))</f>
        <v xml:space="preserve"> 20</v>
      </c>
      <c r="N5508">
        <f>Table1[[#This Row],[Duration_hr]]*60 +Table1[[#This Row],[Duration_min]]</f>
        <v>1760</v>
      </c>
      <c r="O5508">
        <f>IF(I5508="non-stop", 0, VALUE(LEFT(I5508, FIND(" ", I5508)-1)))</f>
        <v>2</v>
      </c>
    </row>
    <row r="5509" spans="1:15" x14ac:dyDescent="0.3">
      <c r="A5509" t="s">
        <v>13</v>
      </c>
      <c r="B5509" t="s">
        <v>46</v>
      </c>
      <c r="C5509" t="s">
        <v>69</v>
      </c>
      <c r="D5509" t="s">
        <v>73</v>
      </c>
      <c r="E5509" s="3" t="s">
        <v>86</v>
      </c>
      <c r="F5509" t="s">
        <v>240</v>
      </c>
      <c r="G5509" t="s">
        <v>517</v>
      </c>
      <c r="H5509" s="5" t="s">
        <v>1750</v>
      </c>
      <c r="I5509" t="s">
        <v>1992</v>
      </c>
      <c r="J5509" t="s">
        <v>1996</v>
      </c>
      <c r="K5509">
        <v>16704</v>
      </c>
      <c r="L5509" t="str">
        <f>IFERROR(LEFT(H5509, FIND("h", H5509)-1),0)</f>
        <v>29</v>
      </c>
      <c r="M5509" t="str">
        <f>IFERROR(MID(H5509, FIND("h", H5509)+1, FIND("m", H5509) - FIND("h", H5509)-1), IFERROR(LEFT(H5509, FIND("m",  H5509)-1),0))</f>
        <v xml:space="preserve"> 20</v>
      </c>
      <c r="N5509">
        <f>Table1[[#This Row],[Duration_hr]]*60 +Table1[[#This Row],[Duration_min]]</f>
        <v>1760</v>
      </c>
      <c r="O5509">
        <f>IF(I5509="non-stop", 0, VALUE(LEFT(I5509, FIND(" ", I5509)-1)))</f>
        <v>2</v>
      </c>
    </row>
    <row r="5510" spans="1:15" x14ac:dyDescent="0.3">
      <c r="A5510" t="s">
        <v>13</v>
      </c>
      <c r="B5510" t="s">
        <v>47</v>
      </c>
      <c r="C5510" t="s">
        <v>69</v>
      </c>
      <c r="D5510" t="s">
        <v>73</v>
      </c>
      <c r="E5510" s="3" t="s">
        <v>86</v>
      </c>
      <c r="F5510" t="s">
        <v>240</v>
      </c>
      <c r="G5510" t="s">
        <v>1085</v>
      </c>
      <c r="H5510" s="5" t="s">
        <v>1750</v>
      </c>
      <c r="I5510" t="s">
        <v>1992</v>
      </c>
      <c r="J5510" t="s">
        <v>1996</v>
      </c>
      <c r="K5510">
        <v>12819</v>
      </c>
      <c r="L5510" t="str">
        <f>IFERROR(LEFT(H5510, FIND("h", H5510)-1),0)</f>
        <v>29</v>
      </c>
      <c r="M5510" t="str">
        <f>IFERROR(MID(H5510, FIND("h", H5510)+1, FIND("m", H5510) - FIND("h", H5510)-1), IFERROR(LEFT(H5510, FIND("m",  H5510)-1),0))</f>
        <v xml:space="preserve"> 20</v>
      </c>
      <c r="N5510">
        <f>Table1[[#This Row],[Duration_hr]]*60 +Table1[[#This Row],[Duration_min]]</f>
        <v>1760</v>
      </c>
      <c r="O5510">
        <f>IF(I5510="non-stop", 0, VALUE(LEFT(I5510, FIND(" ", I5510)-1)))</f>
        <v>2</v>
      </c>
    </row>
    <row r="5511" spans="1:15" x14ac:dyDescent="0.3">
      <c r="A5511" t="s">
        <v>13</v>
      </c>
      <c r="B5511" t="s">
        <v>47</v>
      </c>
      <c r="C5511" t="s">
        <v>69</v>
      </c>
      <c r="D5511" t="s">
        <v>73</v>
      </c>
      <c r="E5511" s="3" t="s">
        <v>86</v>
      </c>
      <c r="F5511" t="s">
        <v>240</v>
      </c>
      <c r="G5511" t="s">
        <v>1085</v>
      </c>
      <c r="H5511" s="5" t="s">
        <v>1750</v>
      </c>
      <c r="I5511" t="s">
        <v>1992</v>
      </c>
      <c r="J5511" t="s">
        <v>1997</v>
      </c>
      <c r="K5511">
        <v>11150</v>
      </c>
      <c r="L5511" t="str">
        <f>IFERROR(LEFT(H5511, FIND("h", H5511)-1),0)</f>
        <v>29</v>
      </c>
      <c r="M5511" t="str">
        <f>IFERROR(MID(H5511, FIND("h", H5511)+1, FIND("m", H5511) - FIND("h", H5511)-1), IFERROR(LEFT(H5511, FIND("m",  H5511)-1),0))</f>
        <v xml:space="preserve"> 20</v>
      </c>
      <c r="N5511">
        <f>Table1[[#This Row],[Duration_hr]]*60 +Table1[[#This Row],[Duration_min]]</f>
        <v>1760</v>
      </c>
      <c r="O5511">
        <f>IF(I5511="non-stop", 0, VALUE(LEFT(I5511, FIND(" ", I5511)-1)))</f>
        <v>2</v>
      </c>
    </row>
    <row r="5512" spans="1:15" x14ac:dyDescent="0.3">
      <c r="A5512" t="s">
        <v>13</v>
      </c>
      <c r="B5512" t="s">
        <v>47</v>
      </c>
      <c r="C5512" t="s">
        <v>69</v>
      </c>
      <c r="D5512" t="s">
        <v>73</v>
      </c>
      <c r="E5512" s="3" t="s">
        <v>86</v>
      </c>
      <c r="F5512" t="s">
        <v>240</v>
      </c>
      <c r="G5512" t="s">
        <v>1085</v>
      </c>
      <c r="H5512" s="5" t="s">
        <v>1750</v>
      </c>
      <c r="I5512" t="s">
        <v>1992</v>
      </c>
      <c r="J5512" t="s">
        <v>1996</v>
      </c>
      <c r="K5512">
        <v>15339</v>
      </c>
      <c r="L5512" t="str">
        <f>IFERROR(LEFT(H5512, FIND("h", H5512)-1),0)</f>
        <v>29</v>
      </c>
      <c r="M5512" t="str">
        <f>IFERROR(MID(H5512, FIND("h", H5512)+1, FIND("m", H5512) - FIND("h", H5512)-1), IFERROR(LEFT(H5512, FIND("m",  H5512)-1),0))</f>
        <v xml:space="preserve"> 20</v>
      </c>
      <c r="N5512">
        <f>Table1[[#This Row],[Duration_hr]]*60 +Table1[[#This Row],[Duration_min]]</f>
        <v>1760</v>
      </c>
      <c r="O5512">
        <f>IF(I5512="non-stop", 0, VALUE(LEFT(I5512, FIND(" ", I5512)-1)))</f>
        <v>2</v>
      </c>
    </row>
    <row r="5513" spans="1:15" x14ac:dyDescent="0.3">
      <c r="A5513" t="s">
        <v>13</v>
      </c>
      <c r="B5513" t="s">
        <v>28</v>
      </c>
      <c r="C5513" t="s">
        <v>69</v>
      </c>
      <c r="D5513" t="s">
        <v>73</v>
      </c>
      <c r="E5513" s="3" t="s">
        <v>86</v>
      </c>
      <c r="F5513" t="s">
        <v>240</v>
      </c>
      <c r="G5513" t="s">
        <v>921</v>
      </c>
      <c r="H5513" s="5" t="s">
        <v>1750</v>
      </c>
      <c r="I5513" t="s">
        <v>1992</v>
      </c>
      <c r="J5513" t="s">
        <v>1996</v>
      </c>
      <c r="K5513">
        <v>12819</v>
      </c>
      <c r="L5513" t="str">
        <f>IFERROR(LEFT(H5513, FIND("h", H5513)-1),0)</f>
        <v>29</v>
      </c>
      <c r="M5513" t="str">
        <f>IFERROR(MID(H5513, FIND("h", H5513)+1, FIND("m", H5513) - FIND("h", H5513)-1), IFERROR(LEFT(H5513, FIND("m",  H5513)-1),0))</f>
        <v xml:space="preserve"> 20</v>
      </c>
      <c r="N5513">
        <f>Table1[[#This Row],[Duration_hr]]*60 +Table1[[#This Row],[Duration_min]]</f>
        <v>1760</v>
      </c>
      <c r="O5513">
        <f>IF(I5513="non-stop", 0, VALUE(LEFT(I5513, FIND(" ", I5513)-1)))</f>
        <v>2</v>
      </c>
    </row>
    <row r="5514" spans="1:15" x14ac:dyDescent="0.3">
      <c r="A5514" t="s">
        <v>13</v>
      </c>
      <c r="B5514" t="s">
        <v>55</v>
      </c>
      <c r="C5514" t="s">
        <v>69</v>
      </c>
      <c r="D5514" t="s">
        <v>73</v>
      </c>
      <c r="E5514" s="3" t="s">
        <v>86</v>
      </c>
      <c r="F5514" t="s">
        <v>240</v>
      </c>
      <c r="G5514" t="s">
        <v>877</v>
      </c>
      <c r="H5514" s="5" t="s">
        <v>1750</v>
      </c>
      <c r="I5514" t="s">
        <v>1992</v>
      </c>
      <c r="J5514" t="s">
        <v>1996</v>
      </c>
      <c r="K5514">
        <v>15129</v>
      </c>
      <c r="L5514" t="str">
        <f>IFERROR(LEFT(H5514, FIND("h", H5514)-1),0)</f>
        <v>29</v>
      </c>
      <c r="M5514" t="str">
        <f>IFERROR(MID(H5514, FIND("h", H5514)+1, FIND("m", H5514) - FIND("h", H5514)-1), IFERROR(LEFT(H5514, FIND("m",  H5514)-1),0))</f>
        <v xml:space="preserve"> 20</v>
      </c>
      <c r="N5514">
        <f>Table1[[#This Row],[Duration_hr]]*60 +Table1[[#This Row],[Duration_min]]</f>
        <v>1760</v>
      </c>
      <c r="O5514">
        <f>IF(I5514="non-stop", 0, VALUE(LEFT(I5514, FIND(" ", I5514)-1)))</f>
        <v>2</v>
      </c>
    </row>
    <row r="5515" spans="1:15" x14ac:dyDescent="0.3">
      <c r="A5515" t="s">
        <v>13</v>
      </c>
      <c r="B5515" t="s">
        <v>46</v>
      </c>
      <c r="C5515" t="s">
        <v>69</v>
      </c>
      <c r="D5515" t="s">
        <v>73</v>
      </c>
      <c r="E5515" s="3" t="s">
        <v>86</v>
      </c>
      <c r="F5515" t="s">
        <v>240</v>
      </c>
      <c r="G5515" t="s">
        <v>517</v>
      </c>
      <c r="H5515" s="5" t="s">
        <v>1750</v>
      </c>
      <c r="I5515" t="s">
        <v>1992</v>
      </c>
      <c r="J5515" t="s">
        <v>1996</v>
      </c>
      <c r="K5515">
        <v>15129</v>
      </c>
      <c r="L5515" t="str">
        <f>IFERROR(LEFT(H5515, FIND("h", H5515)-1),0)</f>
        <v>29</v>
      </c>
      <c r="M5515" t="str">
        <f>IFERROR(MID(H5515, FIND("h", H5515)+1, FIND("m", H5515) - FIND("h", H5515)-1), IFERROR(LEFT(H5515, FIND("m",  H5515)-1),0))</f>
        <v xml:space="preserve"> 20</v>
      </c>
      <c r="N5515">
        <f>Table1[[#This Row],[Duration_hr]]*60 +Table1[[#This Row],[Duration_min]]</f>
        <v>1760</v>
      </c>
      <c r="O5515">
        <f>IF(I5515="non-stop", 0, VALUE(LEFT(I5515, FIND(" ", I5515)-1)))</f>
        <v>2</v>
      </c>
    </row>
    <row r="5516" spans="1:15" x14ac:dyDescent="0.3">
      <c r="A5516" t="s">
        <v>13</v>
      </c>
      <c r="B5516" t="s">
        <v>28</v>
      </c>
      <c r="C5516" t="s">
        <v>69</v>
      </c>
      <c r="D5516" t="s">
        <v>73</v>
      </c>
      <c r="E5516" s="3" t="s">
        <v>86</v>
      </c>
      <c r="F5516" t="s">
        <v>240</v>
      </c>
      <c r="G5516" t="s">
        <v>921</v>
      </c>
      <c r="H5516" s="5" t="s">
        <v>1750</v>
      </c>
      <c r="I5516" t="s">
        <v>1992</v>
      </c>
      <c r="J5516" t="s">
        <v>1996</v>
      </c>
      <c r="K5516">
        <v>12819</v>
      </c>
      <c r="L5516" t="str">
        <f>IFERROR(LEFT(H5516, FIND("h", H5516)-1),0)</f>
        <v>29</v>
      </c>
      <c r="M5516" t="str">
        <f>IFERROR(MID(H5516, FIND("h", H5516)+1, FIND("m", H5516) - FIND("h", H5516)-1), IFERROR(LEFT(H5516, FIND("m",  H5516)-1),0))</f>
        <v xml:space="preserve"> 20</v>
      </c>
      <c r="N5516">
        <f>Table1[[#This Row],[Duration_hr]]*60 +Table1[[#This Row],[Duration_min]]</f>
        <v>1760</v>
      </c>
      <c r="O5516">
        <f>IF(I5516="non-stop", 0, VALUE(LEFT(I5516, FIND(" ", I5516)-1)))</f>
        <v>2</v>
      </c>
    </row>
    <row r="5517" spans="1:15" x14ac:dyDescent="0.3">
      <c r="A5517" t="s">
        <v>13</v>
      </c>
      <c r="B5517" t="s">
        <v>48</v>
      </c>
      <c r="C5517" t="s">
        <v>69</v>
      </c>
      <c r="D5517" t="s">
        <v>73</v>
      </c>
      <c r="E5517" s="3" t="s">
        <v>86</v>
      </c>
      <c r="F5517" t="s">
        <v>240</v>
      </c>
      <c r="G5517" t="s">
        <v>1494</v>
      </c>
      <c r="H5517" s="5" t="s">
        <v>1750</v>
      </c>
      <c r="I5517" t="s">
        <v>1992</v>
      </c>
      <c r="J5517" t="s">
        <v>1996</v>
      </c>
      <c r="K5517">
        <v>15129</v>
      </c>
      <c r="L5517" t="str">
        <f>IFERROR(LEFT(H5517, FIND("h", H5517)-1),0)</f>
        <v>29</v>
      </c>
      <c r="M5517" t="str">
        <f>IFERROR(MID(H5517, FIND("h", H5517)+1, FIND("m", H5517) - FIND("h", H5517)-1), IFERROR(LEFT(H5517, FIND("m",  H5517)-1),0))</f>
        <v xml:space="preserve"> 20</v>
      </c>
      <c r="N5517">
        <f>Table1[[#This Row],[Duration_hr]]*60 +Table1[[#This Row],[Duration_min]]</f>
        <v>1760</v>
      </c>
      <c r="O5517">
        <f>IF(I5517="non-stop", 0, VALUE(LEFT(I5517, FIND(" ", I5517)-1)))</f>
        <v>2</v>
      </c>
    </row>
    <row r="5518" spans="1:15" x14ac:dyDescent="0.3">
      <c r="A5518" t="s">
        <v>13</v>
      </c>
      <c r="B5518" t="s">
        <v>48</v>
      </c>
      <c r="C5518" t="s">
        <v>69</v>
      </c>
      <c r="D5518" t="s">
        <v>73</v>
      </c>
      <c r="E5518" s="3" t="s">
        <v>86</v>
      </c>
      <c r="F5518" t="s">
        <v>240</v>
      </c>
      <c r="G5518" t="s">
        <v>1494</v>
      </c>
      <c r="H5518" s="5" t="s">
        <v>1750</v>
      </c>
      <c r="I5518" t="s">
        <v>1992</v>
      </c>
      <c r="J5518" t="s">
        <v>1996</v>
      </c>
      <c r="K5518">
        <v>15129</v>
      </c>
      <c r="L5518" t="str">
        <f>IFERROR(LEFT(H5518, FIND("h", H5518)-1),0)</f>
        <v>29</v>
      </c>
      <c r="M5518" t="str">
        <f>IFERROR(MID(H5518, FIND("h", H5518)+1, FIND("m", H5518) - FIND("h", H5518)-1), IFERROR(LEFT(H5518, FIND("m",  H5518)-1),0))</f>
        <v xml:space="preserve"> 20</v>
      </c>
      <c r="N5518">
        <f>Table1[[#This Row],[Duration_hr]]*60 +Table1[[#This Row],[Duration_min]]</f>
        <v>1760</v>
      </c>
      <c r="O5518">
        <f>IF(I5518="non-stop", 0, VALUE(LEFT(I5518, FIND(" ", I5518)-1)))</f>
        <v>2</v>
      </c>
    </row>
    <row r="5519" spans="1:15" x14ac:dyDescent="0.3">
      <c r="A5519" t="s">
        <v>13</v>
      </c>
      <c r="B5519" t="s">
        <v>30</v>
      </c>
      <c r="C5519" t="s">
        <v>69</v>
      </c>
      <c r="D5519" t="s">
        <v>73</v>
      </c>
      <c r="E5519" s="3" t="s">
        <v>86</v>
      </c>
      <c r="F5519" t="s">
        <v>240</v>
      </c>
      <c r="G5519" t="s">
        <v>987</v>
      </c>
      <c r="H5519" s="5" t="s">
        <v>1750</v>
      </c>
      <c r="I5519" t="s">
        <v>1992</v>
      </c>
      <c r="J5519" t="s">
        <v>1996</v>
      </c>
      <c r="K5519">
        <v>15129</v>
      </c>
      <c r="L5519" t="str">
        <f>IFERROR(LEFT(H5519, FIND("h", H5519)-1),0)</f>
        <v>29</v>
      </c>
      <c r="M5519" t="str">
        <f>IFERROR(MID(H5519, FIND("h", H5519)+1, FIND("m", H5519) - FIND("h", H5519)-1), IFERROR(LEFT(H5519, FIND("m",  H5519)-1),0))</f>
        <v xml:space="preserve"> 20</v>
      </c>
      <c r="N5519">
        <f>Table1[[#This Row],[Duration_hr]]*60 +Table1[[#This Row],[Duration_min]]</f>
        <v>1760</v>
      </c>
      <c r="O5519">
        <f>IF(I5519="non-stop", 0, VALUE(LEFT(I5519, FIND(" ", I5519)-1)))</f>
        <v>2</v>
      </c>
    </row>
    <row r="5520" spans="1:15" x14ac:dyDescent="0.3">
      <c r="A5520" t="s">
        <v>13</v>
      </c>
      <c r="B5520" t="s">
        <v>47</v>
      </c>
      <c r="C5520" t="s">
        <v>69</v>
      </c>
      <c r="D5520" t="s">
        <v>73</v>
      </c>
      <c r="E5520" s="3" t="s">
        <v>86</v>
      </c>
      <c r="F5520" t="s">
        <v>240</v>
      </c>
      <c r="G5520" t="s">
        <v>1085</v>
      </c>
      <c r="H5520" s="5" t="s">
        <v>1750</v>
      </c>
      <c r="I5520" t="s">
        <v>1992</v>
      </c>
      <c r="J5520" t="s">
        <v>1996</v>
      </c>
      <c r="K5520">
        <v>15339</v>
      </c>
      <c r="L5520" t="str">
        <f>IFERROR(LEFT(H5520, FIND("h", H5520)-1),0)</f>
        <v>29</v>
      </c>
      <c r="M5520" t="str">
        <f>IFERROR(MID(H5520, FIND("h", H5520)+1, FIND("m", H5520) - FIND("h", H5520)-1), IFERROR(LEFT(H5520, FIND("m",  H5520)-1),0))</f>
        <v xml:space="preserve"> 20</v>
      </c>
      <c r="N5520">
        <f>Table1[[#This Row],[Duration_hr]]*60 +Table1[[#This Row],[Duration_min]]</f>
        <v>1760</v>
      </c>
      <c r="O5520">
        <f>IF(I5520="non-stop", 0, VALUE(LEFT(I5520, FIND(" ", I5520)-1)))</f>
        <v>2</v>
      </c>
    </row>
    <row r="5521" spans="1:15" x14ac:dyDescent="0.3">
      <c r="A5521" t="s">
        <v>13</v>
      </c>
      <c r="B5521" t="s">
        <v>30</v>
      </c>
      <c r="C5521" t="s">
        <v>69</v>
      </c>
      <c r="D5521" t="s">
        <v>73</v>
      </c>
      <c r="E5521" s="3" t="s">
        <v>86</v>
      </c>
      <c r="F5521" t="s">
        <v>240</v>
      </c>
      <c r="G5521" t="s">
        <v>987</v>
      </c>
      <c r="H5521" s="5" t="s">
        <v>1750</v>
      </c>
      <c r="I5521" t="s">
        <v>1992</v>
      </c>
      <c r="J5521" t="s">
        <v>1996</v>
      </c>
      <c r="K5521">
        <v>16704</v>
      </c>
      <c r="L5521" t="str">
        <f>IFERROR(LEFT(H5521, FIND("h", H5521)-1),0)</f>
        <v>29</v>
      </c>
      <c r="M5521" t="str">
        <f>IFERROR(MID(H5521, FIND("h", H5521)+1, FIND("m", H5521) - FIND("h", H5521)-1), IFERROR(LEFT(H5521, FIND("m",  H5521)-1),0))</f>
        <v xml:space="preserve"> 20</v>
      </c>
      <c r="N5521">
        <f>Table1[[#This Row],[Duration_hr]]*60 +Table1[[#This Row],[Duration_min]]</f>
        <v>1760</v>
      </c>
      <c r="O5521">
        <f>IF(I5521="non-stop", 0, VALUE(LEFT(I5521, FIND(" ", I5521)-1)))</f>
        <v>2</v>
      </c>
    </row>
    <row r="5522" spans="1:15" x14ac:dyDescent="0.3">
      <c r="A5522" t="s">
        <v>13</v>
      </c>
      <c r="B5522" t="s">
        <v>30</v>
      </c>
      <c r="C5522" t="s">
        <v>69</v>
      </c>
      <c r="D5522" t="s">
        <v>73</v>
      </c>
      <c r="E5522" s="3" t="s">
        <v>86</v>
      </c>
      <c r="F5522" t="s">
        <v>240</v>
      </c>
      <c r="G5522" t="s">
        <v>987</v>
      </c>
      <c r="H5522" s="5" t="s">
        <v>1750</v>
      </c>
      <c r="I5522" t="s">
        <v>1992</v>
      </c>
      <c r="J5522" t="s">
        <v>1996</v>
      </c>
      <c r="K5522">
        <v>15129</v>
      </c>
      <c r="L5522" t="str">
        <f>IFERROR(LEFT(H5522, FIND("h", H5522)-1),0)</f>
        <v>29</v>
      </c>
      <c r="M5522" t="str">
        <f>IFERROR(MID(H5522, FIND("h", H5522)+1, FIND("m", H5522) - FIND("h", H5522)-1), IFERROR(LEFT(H5522, FIND("m",  H5522)-1),0))</f>
        <v xml:space="preserve"> 20</v>
      </c>
      <c r="N5522">
        <f>Table1[[#This Row],[Duration_hr]]*60 +Table1[[#This Row],[Duration_min]]</f>
        <v>1760</v>
      </c>
      <c r="O5522">
        <f>IF(I5522="non-stop", 0, VALUE(LEFT(I5522, FIND(" ", I5522)-1)))</f>
        <v>2</v>
      </c>
    </row>
    <row r="5523" spans="1:15" x14ac:dyDescent="0.3">
      <c r="A5523" t="s">
        <v>13</v>
      </c>
      <c r="B5523" t="s">
        <v>47</v>
      </c>
      <c r="C5523" t="s">
        <v>69</v>
      </c>
      <c r="D5523" t="s">
        <v>73</v>
      </c>
      <c r="E5523" s="3" t="s">
        <v>86</v>
      </c>
      <c r="F5523" t="s">
        <v>240</v>
      </c>
      <c r="G5523" t="s">
        <v>1085</v>
      </c>
      <c r="H5523" s="5" t="s">
        <v>1750</v>
      </c>
      <c r="I5523" t="s">
        <v>1992</v>
      </c>
      <c r="J5523" t="s">
        <v>1997</v>
      </c>
      <c r="K5523">
        <v>11150</v>
      </c>
      <c r="L5523" t="str">
        <f>IFERROR(LEFT(H5523, FIND("h", H5523)-1),0)</f>
        <v>29</v>
      </c>
      <c r="M5523" t="str">
        <f>IFERROR(MID(H5523, FIND("h", H5523)+1, FIND("m", H5523) - FIND("h", H5523)-1), IFERROR(LEFT(H5523, FIND("m",  H5523)-1),0))</f>
        <v xml:space="preserve"> 20</v>
      </c>
      <c r="N5523">
        <f>Table1[[#This Row],[Duration_hr]]*60 +Table1[[#This Row],[Duration_min]]</f>
        <v>1760</v>
      </c>
      <c r="O5523">
        <f>IF(I5523="non-stop", 0, VALUE(LEFT(I5523, FIND(" ", I5523)-1)))</f>
        <v>2</v>
      </c>
    </row>
    <row r="5524" spans="1:15" x14ac:dyDescent="0.3">
      <c r="A5524" t="s">
        <v>13</v>
      </c>
      <c r="B5524" t="s">
        <v>33</v>
      </c>
      <c r="C5524" t="s">
        <v>69</v>
      </c>
      <c r="D5524" t="s">
        <v>73</v>
      </c>
      <c r="E5524" s="3" t="s">
        <v>86</v>
      </c>
      <c r="F5524" t="s">
        <v>240</v>
      </c>
      <c r="G5524" t="s">
        <v>629</v>
      </c>
      <c r="H5524" s="5" t="s">
        <v>1750</v>
      </c>
      <c r="I5524" t="s">
        <v>1992</v>
      </c>
      <c r="J5524" t="s">
        <v>1996</v>
      </c>
      <c r="K5524">
        <v>15129</v>
      </c>
      <c r="L5524" t="str">
        <f>IFERROR(LEFT(H5524, FIND("h", H5524)-1),0)</f>
        <v>29</v>
      </c>
      <c r="M5524" t="str">
        <f>IFERROR(MID(H5524, FIND("h", H5524)+1, FIND("m", H5524) - FIND("h", H5524)-1), IFERROR(LEFT(H5524, FIND("m",  H5524)-1),0))</f>
        <v xml:space="preserve"> 20</v>
      </c>
      <c r="N5524">
        <f>Table1[[#This Row],[Duration_hr]]*60 +Table1[[#This Row],[Duration_min]]</f>
        <v>1760</v>
      </c>
      <c r="O5524">
        <f>IF(I5524="non-stop", 0, VALUE(LEFT(I5524, FIND(" ", I5524)-1)))</f>
        <v>2</v>
      </c>
    </row>
    <row r="5525" spans="1:15" x14ac:dyDescent="0.3">
      <c r="A5525" t="s">
        <v>13</v>
      </c>
      <c r="B5525" t="s">
        <v>48</v>
      </c>
      <c r="C5525" t="s">
        <v>69</v>
      </c>
      <c r="D5525" t="s">
        <v>73</v>
      </c>
      <c r="E5525" s="3" t="s">
        <v>86</v>
      </c>
      <c r="F5525" t="s">
        <v>240</v>
      </c>
      <c r="G5525" t="s">
        <v>1494</v>
      </c>
      <c r="H5525" s="5" t="s">
        <v>1750</v>
      </c>
      <c r="I5525" t="s">
        <v>1992</v>
      </c>
      <c r="J5525" t="s">
        <v>1996</v>
      </c>
      <c r="K5525">
        <v>15129</v>
      </c>
      <c r="L5525" t="str">
        <f>IFERROR(LEFT(H5525, FIND("h", H5525)-1),0)</f>
        <v>29</v>
      </c>
      <c r="M5525" t="str">
        <f>IFERROR(MID(H5525, FIND("h", H5525)+1, FIND("m", H5525) - FIND("h", H5525)-1), IFERROR(LEFT(H5525, FIND("m",  H5525)-1),0))</f>
        <v xml:space="preserve"> 20</v>
      </c>
      <c r="N5525">
        <f>Table1[[#This Row],[Duration_hr]]*60 +Table1[[#This Row],[Duration_min]]</f>
        <v>1760</v>
      </c>
      <c r="O5525">
        <f>IF(I5525="non-stop", 0, VALUE(LEFT(I5525, FIND(" ", I5525)-1)))</f>
        <v>2</v>
      </c>
    </row>
    <row r="5526" spans="1:15" x14ac:dyDescent="0.3">
      <c r="A5526" t="s">
        <v>13</v>
      </c>
      <c r="B5526" t="s">
        <v>44</v>
      </c>
      <c r="C5526" t="s">
        <v>69</v>
      </c>
      <c r="D5526" t="s">
        <v>73</v>
      </c>
      <c r="E5526" s="3" t="s">
        <v>86</v>
      </c>
      <c r="F5526" t="s">
        <v>240</v>
      </c>
      <c r="G5526" t="s">
        <v>1605</v>
      </c>
      <c r="H5526" s="5" t="s">
        <v>1750</v>
      </c>
      <c r="I5526" t="s">
        <v>1992</v>
      </c>
      <c r="J5526" t="s">
        <v>1996</v>
      </c>
      <c r="K5526">
        <v>15339</v>
      </c>
      <c r="L5526" t="str">
        <f>IFERROR(LEFT(H5526, FIND("h", H5526)-1),0)</f>
        <v>29</v>
      </c>
      <c r="M5526" t="str">
        <f>IFERROR(MID(H5526, FIND("h", H5526)+1, FIND("m", H5526) - FIND("h", H5526)-1), IFERROR(LEFT(H5526, FIND("m",  H5526)-1),0))</f>
        <v xml:space="preserve"> 20</v>
      </c>
      <c r="N5526">
        <f>Table1[[#This Row],[Duration_hr]]*60 +Table1[[#This Row],[Duration_min]]</f>
        <v>1760</v>
      </c>
      <c r="O5526">
        <f>IF(I5526="non-stop", 0, VALUE(LEFT(I5526, FIND(" ", I5526)-1)))</f>
        <v>2</v>
      </c>
    </row>
    <row r="5527" spans="1:15" x14ac:dyDescent="0.3">
      <c r="A5527" t="s">
        <v>17</v>
      </c>
      <c r="B5527" t="s">
        <v>23</v>
      </c>
      <c r="C5527" t="s">
        <v>68</v>
      </c>
      <c r="D5527" t="s">
        <v>67</v>
      </c>
      <c r="E5527" s="3" t="s">
        <v>98</v>
      </c>
      <c r="F5527" t="s">
        <v>299</v>
      </c>
      <c r="G5527" t="s">
        <v>588</v>
      </c>
      <c r="H5527" s="5" t="s">
        <v>1950</v>
      </c>
      <c r="I5527" t="s">
        <v>1993</v>
      </c>
      <c r="J5527" t="s">
        <v>1996</v>
      </c>
      <c r="K5527">
        <v>12102</v>
      </c>
      <c r="L5527" t="str">
        <f>IFERROR(LEFT(H5527, FIND("h", H5527)-1),0)</f>
        <v>29</v>
      </c>
      <c r="M5527" t="str">
        <f>IFERROR(MID(H5527, FIND("h", H5527)+1, FIND("m", H5527) - FIND("h", H5527)-1), IFERROR(LEFT(H5527, FIND("m",  H5527)-1),0))</f>
        <v xml:space="preserve"> 10</v>
      </c>
      <c r="N5527">
        <f>Table1[[#This Row],[Duration_hr]]*60 +Table1[[#This Row],[Duration_min]]</f>
        <v>1750</v>
      </c>
      <c r="O5527">
        <f>IF(I5527="non-stop", 0, VALUE(LEFT(I5527, FIND(" ", I5527)-1)))</f>
        <v>1</v>
      </c>
    </row>
    <row r="5528" spans="1:15" x14ac:dyDescent="0.3">
      <c r="A5528" t="s">
        <v>13</v>
      </c>
      <c r="B5528" t="s">
        <v>26</v>
      </c>
      <c r="C5528" t="s">
        <v>68</v>
      </c>
      <c r="D5528" t="s">
        <v>67</v>
      </c>
      <c r="E5528" s="3" t="s">
        <v>98</v>
      </c>
      <c r="F5528" t="s">
        <v>299</v>
      </c>
      <c r="G5528" t="s">
        <v>699</v>
      </c>
      <c r="H5528" s="5" t="s">
        <v>1871</v>
      </c>
      <c r="I5528" t="s">
        <v>1993</v>
      </c>
      <c r="J5528" t="s">
        <v>1996</v>
      </c>
      <c r="K5528">
        <v>12121</v>
      </c>
      <c r="L5528" t="str">
        <f>IFERROR(LEFT(H5528, FIND("h", H5528)-1),0)</f>
        <v>28</v>
      </c>
      <c r="M5528" t="str">
        <f>IFERROR(MID(H5528, FIND("h", H5528)+1, FIND("m", H5528) - FIND("h", H5528)-1), IFERROR(LEFT(H5528, FIND("m",  H5528)-1),0))</f>
        <v xml:space="preserve"> 5</v>
      </c>
      <c r="N5528">
        <f>Table1[[#This Row],[Duration_hr]]*60 +Table1[[#This Row],[Duration_min]]</f>
        <v>1685</v>
      </c>
      <c r="O5528">
        <f>IF(I5528="non-stop", 0, VALUE(LEFT(I5528, FIND(" ", I5528)-1)))</f>
        <v>1</v>
      </c>
    </row>
    <row r="5529" spans="1:15" x14ac:dyDescent="0.3">
      <c r="A5529" t="s">
        <v>13</v>
      </c>
      <c r="B5529" t="s">
        <v>48</v>
      </c>
      <c r="C5529" t="s">
        <v>68</v>
      </c>
      <c r="D5529" t="s">
        <v>67</v>
      </c>
      <c r="E5529" s="3" t="s">
        <v>98</v>
      </c>
      <c r="F5529" t="s">
        <v>299</v>
      </c>
      <c r="G5529" t="s">
        <v>870</v>
      </c>
      <c r="H5529" s="5" t="s">
        <v>1871</v>
      </c>
      <c r="I5529" t="s">
        <v>1993</v>
      </c>
      <c r="J5529" t="s">
        <v>1996</v>
      </c>
      <c r="K5529">
        <v>14151</v>
      </c>
      <c r="L5529" t="str">
        <f>IFERROR(LEFT(H5529, FIND("h", H5529)-1),0)</f>
        <v>28</v>
      </c>
      <c r="M5529" t="str">
        <f>IFERROR(MID(H5529, FIND("h", H5529)+1, FIND("m", H5529) - FIND("h", H5529)-1), IFERROR(LEFT(H5529, FIND("m",  H5529)-1),0))</f>
        <v xml:space="preserve"> 5</v>
      </c>
      <c r="N5529">
        <f>Table1[[#This Row],[Duration_hr]]*60 +Table1[[#This Row],[Duration_min]]</f>
        <v>1685</v>
      </c>
      <c r="O5529">
        <f>IF(I5529="non-stop", 0, VALUE(LEFT(I5529, FIND(" ", I5529)-1)))</f>
        <v>1</v>
      </c>
    </row>
    <row r="5530" spans="1:15" x14ac:dyDescent="0.3">
      <c r="A5530" t="s">
        <v>13</v>
      </c>
      <c r="B5530" t="s">
        <v>26</v>
      </c>
      <c r="C5530" t="s">
        <v>68</v>
      </c>
      <c r="D5530" t="s">
        <v>67</v>
      </c>
      <c r="E5530" s="3" t="s">
        <v>98</v>
      </c>
      <c r="F5530" t="s">
        <v>299</v>
      </c>
      <c r="G5530" t="s">
        <v>699</v>
      </c>
      <c r="H5530" s="5" t="s">
        <v>1871</v>
      </c>
      <c r="I5530" t="s">
        <v>1993</v>
      </c>
      <c r="J5530" t="s">
        <v>1997</v>
      </c>
      <c r="K5530">
        <v>10703</v>
      </c>
      <c r="L5530" t="str">
        <f>IFERROR(LEFT(H5530, FIND("h", H5530)-1),0)</f>
        <v>28</v>
      </c>
      <c r="M5530" t="str">
        <f>IFERROR(MID(H5530, FIND("h", H5530)+1, FIND("m", H5530) - FIND("h", H5530)-1), IFERROR(LEFT(H5530, FIND("m",  H5530)-1),0))</f>
        <v xml:space="preserve"> 5</v>
      </c>
      <c r="N5530">
        <f>Table1[[#This Row],[Duration_hr]]*60 +Table1[[#This Row],[Duration_min]]</f>
        <v>1685</v>
      </c>
      <c r="O5530">
        <f>IF(I5530="non-stop", 0, VALUE(LEFT(I5530, FIND(" ", I5530)-1)))</f>
        <v>1</v>
      </c>
    </row>
    <row r="5531" spans="1:15" x14ac:dyDescent="0.3">
      <c r="A5531" t="s">
        <v>13</v>
      </c>
      <c r="B5531" t="s">
        <v>53</v>
      </c>
      <c r="C5531" t="s">
        <v>69</v>
      </c>
      <c r="D5531" t="s">
        <v>73</v>
      </c>
      <c r="E5531" s="3" t="s">
        <v>82</v>
      </c>
      <c r="F5531" t="s">
        <v>398</v>
      </c>
      <c r="G5531" t="s">
        <v>864</v>
      </c>
      <c r="H5531" s="5" t="s">
        <v>1871</v>
      </c>
      <c r="I5531" t="s">
        <v>1993</v>
      </c>
      <c r="J5531" t="s">
        <v>1996</v>
      </c>
      <c r="K5531">
        <v>15029</v>
      </c>
      <c r="L5531" t="str">
        <f>IFERROR(LEFT(H5531, FIND("h", H5531)-1),0)</f>
        <v>28</v>
      </c>
      <c r="M5531" t="str">
        <f>IFERROR(MID(H5531, FIND("h", H5531)+1, FIND("m", H5531) - FIND("h", H5531)-1), IFERROR(LEFT(H5531, FIND("m",  H5531)-1),0))</f>
        <v xml:space="preserve"> 5</v>
      </c>
      <c r="N5531">
        <f>Table1[[#This Row],[Duration_hr]]*60 +Table1[[#This Row],[Duration_min]]</f>
        <v>1685</v>
      </c>
      <c r="O5531">
        <f>IF(I5531="non-stop", 0, VALUE(LEFT(I5531, FIND(" ", I5531)-1)))</f>
        <v>1</v>
      </c>
    </row>
    <row r="5532" spans="1:15" x14ac:dyDescent="0.3">
      <c r="A5532" t="s">
        <v>13</v>
      </c>
      <c r="B5532" t="s">
        <v>46</v>
      </c>
      <c r="C5532" t="s">
        <v>68</v>
      </c>
      <c r="D5532" t="s">
        <v>67</v>
      </c>
      <c r="E5532" s="3" t="s">
        <v>98</v>
      </c>
      <c r="F5532" t="s">
        <v>299</v>
      </c>
      <c r="G5532" t="s">
        <v>1247</v>
      </c>
      <c r="H5532" s="5" t="s">
        <v>1871</v>
      </c>
      <c r="I5532" t="s">
        <v>1993</v>
      </c>
      <c r="J5532" t="s">
        <v>1996</v>
      </c>
      <c r="K5532">
        <v>14151</v>
      </c>
      <c r="L5532" t="str">
        <f>IFERROR(LEFT(H5532, FIND("h", H5532)-1),0)</f>
        <v>28</v>
      </c>
      <c r="M5532" t="str">
        <f>IFERROR(MID(H5532, FIND("h", H5532)+1, FIND("m", H5532) - FIND("h", H5532)-1), IFERROR(LEFT(H5532, FIND("m",  H5532)-1),0))</f>
        <v xml:space="preserve"> 5</v>
      </c>
      <c r="N5532">
        <f>Table1[[#This Row],[Duration_hr]]*60 +Table1[[#This Row],[Duration_min]]</f>
        <v>1685</v>
      </c>
      <c r="O5532">
        <f>IF(I5532="non-stop", 0, VALUE(LEFT(I5532, FIND(" ", I5532)-1)))</f>
        <v>1</v>
      </c>
    </row>
    <row r="5533" spans="1:15" x14ac:dyDescent="0.3">
      <c r="A5533" t="s">
        <v>13</v>
      </c>
      <c r="B5533" t="s">
        <v>41</v>
      </c>
      <c r="C5533" t="s">
        <v>68</v>
      </c>
      <c r="D5533" t="s">
        <v>67</v>
      </c>
      <c r="E5533" s="3" t="s">
        <v>98</v>
      </c>
      <c r="F5533" t="s">
        <v>299</v>
      </c>
      <c r="G5533" t="s">
        <v>1290</v>
      </c>
      <c r="H5533" s="5" t="s">
        <v>1871</v>
      </c>
      <c r="I5533" t="s">
        <v>1993</v>
      </c>
      <c r="J5533" t="s">
        <v>1996</v>
      </c>
      <c r="K5533">
        <v>13067</v>
      </c>
      <c r="L5533" t="str">
        <f>IFERROR(LEFT(H5533, FIND("h", H5533)-1),0)</f>
        <v>28</v>
      </c>
      <c r="M5533" t="str">
        <f>IFERROR(MID(H5533, FIND("h", H5533)+1, FIND("m", H5533) - FIND("h", H5533)-1), IFERROR(LEFT(H5533, FIND("m",  H5533)-1),0))</f>
        <v xml:space="preserve"> 5</v>
      </c>
      <c r="N5533">
        <f>Table1[[#This Row],[Duration_hr]]*60 +Table1[[#This Row],[Duration_min]]</f>
        <v>1685</v>
      </c>
      <c r="O5533">
        <f>IF(I5533="non-stop", 0, VALUE(LEFT(I5533, FIND(" ", I5533)-1)))</f>
        <v>1</v>
      </c>
    </row>
    <row r="5534" spans="1:15" x14ac:dyDescent="0.3">
      <c r="A5534" t="s">
        <v>13</v>
      </c>
      <c r="B5534" t="s">
        <v>42</v>
      </c>
      <c r="C5534" t="s">
        <v>68</v>
      </c>
      <c r="D5534" t="s">
        <v>67</v>
      </c>
      <c r="E5534" s="3" t="s">
        <v>98</v>
      </c>
      <c r="F5534" t="s">
        <v>299</v>
      </c>
      <c r="G5534" t="s">
        <v>853</v>
      </c>
      <c r="H5534" s="5" t="s">
        <v>1871</v>
      </c>
      <c r="I5534" t="s">
        <v>1993</v>
      </c>
      <c r="J5534" t="s">
        <v>1996</v>
      </c>
      <c r="K5534">
        <v>14151</v>
      </c>
      <c r="L5534" t="str">
        <f>IFERROR(LEFT(H5534, FIND("h", H5534)-1),0)</f>
        <v>28</v>
      </c>
      <c r="M5534" t="str">
        <f>IFERROR(MID(H5534, FIND("h", H5534)+1, FIND("m", H5534) - FIND("h", H5534)-1), IFERROR(LEFT(H5534, FIND("m",  H5534)-1),0))</f>
        <v xml:space="preserve"> 5</v>
      </c>
      <c r="N5534">
        <f>Table1[[#This Row],[Duration_hr]]*60 +Table1[[#This Row],[Duration_min]]</f>
        <v>1685</v>
      </c>
      <c r="O5534">
        <f>IF(I5534="non-stop", 0, VALUE(LEFT(I5534, FIND(" ", I5534)-1)))</f>
        <v>1</v>
      </c>
    </row>
    <row r="5535" spans="1:15" x14ac:dyDescent="0.3">
      <c r="A5535" t="s">
        <v>13</v>
      </c>
      <c r="B5535" t="s">
        <v>53</v>
      </c>
      <c r="C5535" t="s">
        <v>69</v>
      </c>
      <c r="D5535" t="s">
        <v>73</v>
      </c>
      <c r="E5535" s="3" t="s">
        <v>82</v>
      </c>
      <c r="F5535" t="s">
        <v>398</v>
      </c>
      <c r="G5535" t="s">
        <v>864</v>
      </c>
      <c r="H5535" s="5" t="s">
        <v>1871</v>
      </c>
      <c r="I5535" t="s">
        <v>1993</v>
      </c>
      <c r="J5535" t="s">
        <v>1997</v>
      </c>
      <c r="K5535">
        <v>11848</v>
      </c>
      <c r="L5535" t="str">
        <f>IFERROR(LEFT(H5535, FIND("h", H5535)-1),0)</f>
        <v>28</v>
      </c>
      <c r="M5535" t="str">
        <f>IFERROR(MID(H5535, FIND("h", H5535)+1, FIND("m", H5535) - FIND("h", H5535)-1), IFERROR(LEFT(H5535, FIND("m",  H5535)-1),0))</f>
        <v xml:space="preserve"> 5</v>
      </c>
      <c r="N5535">
        <f>Table1[[#This Row],[Duration_hr]]*60 +Table1[[#This Row],[Duration_min]]</f>
        <v>1685</v>
      </c>
      <c r="O5535">
        <f>IF(I5535="non-stop", 0, VALUE(LEFT(I5535, FIND(" ", I5535)-1)))</f>
        <v>1</v>
      </c>
    </row>
    <row r="5536" spans="1:15" x14ac:dyDescent="0.3">
      <c r="A5536" t="s">
        <v>13</v>
      </c>
      <c r="B5536" t="s">
        <v>25</v>
      </c>
      <c r="C5536" t="s">
        <v>68</v>
      </c>
      <c r="D5536" t="s">
        <v>67</v>
      </c>
      <c r="E5536" s="3" t="s">
        <v>98</v>
      </c>
      <c r="F5536" t="s">
        <v>299</v>
      </c>
      <c r="G5536" t="s">
        <v>959</v>
      </c>
      <c r="H5536" s="5" t="s">
        <v>1871</v>
      </c>
      <c r="I5536" t="s">
        <v>1993</v>
      </c>
      <c r="J5536" t="s">
        <v>1996</v>
      </c>
      <c r="K5536">
        <v>12692</v>
      </c>
      <c r="L5536" t="str">
        <f>IFERROR(LEFT(H5536, FIND("h", H5536)-1),0)</f>
        <v>28</v>
      </c>
      <c r="M5536" t="str">
        <f>IFERROR(MID(H5536, FIND("h", H5536)+1, FIND("m", H5536) - FIND("h", H5536)-1), IFERROR(LEFT(H5536, FIND("m",  H5536)-1),0))</f>
        <v xml:space="preserve"> 5</v>
      </c>
      <c r="N5536">
        <f>Table1[[#This Row],[Duration_hr]]*60 +Table1[[#This Row],[Duration_min]]</f>
        <v>1685</v>
      </c>
      <c r="O5536">
        <f>IF(I5536="non-stop", 0, VALUE(LEFT(I5536, FIND(" ", I5536)-1)))</f>
        <v>1</v>
      </c>
    </row>
    <row r="5537" spans="1:15" x14ac:dyDescent="0.3">
      <c r="A5537" t="s">
        <v>13</v>
      </c>
      <c r="B5537" t="s">
        <v>25</v>
      </c>
      <c r="C5537" t="s">
        <v>68</v>
      </c>
      <c r="D5537" t="s">
        <v>67</v>
      </c>
      <c r="E5537" s="3" t="s">
        <v>98</v>
      </c>
      <c r="F5537" t="s">
        <v>299</v>
      </c>
      <c r="G5537" t="s">
        <v>959</v>
      </c>
      <c r="H5537" s="5" t="s">
        <v>1871</v>
      </c>
      <c r="I5537" t="s">
        <v>1993</v>
      </c>
      <c r="J5537" t="s">
        <v>1997</v>
      </c>
      <c r="K5537">
        <v>10539</v>
      </c>
      <c r="L5537" t="str">
        <f>IFERROR(LEFT(H5537, FIND("h", H5537)-1),0)</f>
        <v>28</v>
      </c>
      <c r="M5537" t="str">
        <f>IFERROR(MID(H5537, FIND("h", H5537)+1, FIND("m", H5537) - FIND("h", H5537)-1), IFERROR(LEFT(H5537, FIND("m",  H5537)-1),0))</f>
        <v xml:space="preserve"> 5</v>
      </c>
      <c r="N5537">
        <f>Table1[[#This Row],[Duration_hr]]*60 +Table1[[#This Row],[Duration_min]]</f>
        <v>1685</v>
      </c>
      <c r="O5537">
        <f>IF(I5537="non-stop", 0, VALUE(LEFT(I5537, FIND(" ", I5537)-1)))</f>
        <v>1</v>
      </c>
    </row>
    <row r="5538" spans="1:15" x14ac:dyDescent="0.3">
      <c r="A5538" t="s">
        <v>13</v>
      </c>
      <c r="B5538" t="s">
        <v>24</v>
      </c>
      <c r="C5538" t="s">
        <v>68</v>
      </c>
      <c r="D5538" t="s">
        <v>67</v>
      </c>
      <c r="E5538" s="3" t="s">
        <v>98</v>
      </c>
      <c r="F5538" t="s">
        <v>299</v>
      </c>
      <c r="G5538" t="s">
        <v>844</v>
      </c>
      <c r="H5538" s="5" t="s">
        <v>1871</v>
      </c>
      <c r="I5538" t="s">
        <v>1993</v>
      </c>
      <c r="J5538" t="s">
        <v>1996</v>
      </c>
      <c r="K5538">
        <v>12121</v>
      </c>
      <c r="L5538" t="str">
        <f>IFERROR(LEFT(H5538, FIND("h", H5538)-1),0)</f>
        <v>28</v>
      </c>
      <c r="M5538" t="str">
        <f>IFERROR(MID(H5538, FIND("h", H5538)+1, FIND("m", H5538) - FIND("h", H5538)-1), IFERROR(LEFT(H5538, FIND("m",  H5538)-1),0))</f>
        <v xml:space="preserve"> 5</v>
      </c>
      <c r="N5538">
        <f>Table1[[#This Row],[Duration_hr]]*60 +Table1[[#This Row],[Duration_min]]</f>
        <v>1685</v>
      </c>
      <c r="O5538">
        <f>IF(I5538="non-stop", 0, VALUE(LEFT(I5538, FIND(" ", I5538)-1)))</f>
        <v>1</v>
      </c>
    </row>
    <row r="5539" spans="1:15" x14ac:dyDescent="0.3">
      <c r="A5539" t="s">
        <v>13</v>
      </c>
      <c r="B5539" t="s">
        <v>33</v>
      </c>
      <c r="C5539" t="s">
        <v>68</v>
      </c>
      <c r="D5539" t="s">
        <v>67</v>
      </c>
      <c r="E5539" s="3" t="s">
        <v>98</v>
      </c>
      <c r="F5539" t="s">
        <v>299</v>
      </c>
      <c r="G5539" t="s">
        <v>1518</v>
      </c>
      <c r="H5539" s="5" t="s">
        <v>1871</v>
      </c>
      <c r="I5539" t="s">
        <v>1993</v>
      </c>
      <c r="J5539" t="s">
        <v>1996</v>
      </c>
      <c r="K5539">
        <v>13067</v>
      </c>
      <c r="L5539" t="str">
        <f>IFERROR(LEFT(H5539, FIND("h", H5539)-1),0)</f>
        <v>28</v>
      </c>
      <c r="M5539" t="str">
        <f>IFERROR(MID(H5539, FIND("h", H5539)+1, FIND("m", H5539) - FIND("h", H5539)-1), IFERROR(LEFT(H5539, FIND("m",  H5539)-1),0))</f>
        <v xml:space="preserve"> 5</v>
      </c>
      <c r="N5539">
        <f>Table1[[#This Row],[Duration_hr]]*60 +Table1[[#This Row],[Duration_min]]</f>
        <v>1685</v>
      </c>
      <c r="O5539">
        <f>IF(I5539="non-stop", 0, VALUE(LEFT(I5539, FIND(" ", I5539)-1)))</f>
        <v>1</v>
      </c>
    </row>
    <row r="5540" spans="1:15" x14ac:dyDescent="0.3">
      <c r="A5540" t="s">
        <v>13</v>
      </c>
      <c r="B5540" t="s">
        <v>39</v>
      </c>
      <c r="C5540" t="s">
        <v>69</v>
      </c>
      <c r="D5540" t="s">
        <v>73</v>
      </c>
      <c r="E5540" s="3" t="s">
        <v>140</v>
      </c>
      <c r="F5540" t="s">
        <v>250</v>
      </c>
      <c r="G5540" t="s">
        <v>492</v>
      </c>
      <c r="H5540" s="5" t="s">
        <v>1949</v>
      </c>
      <c r="I5540" t="s">
        <v>1992</v>
      </c>
      <c r="J5540" t="s">
        <v>1997</v>
      </c>
      <c r="K5540">
        <v>8728</v>
      </c>
      <c r="L5540" t="str">
        <f>IFERROR(LEFT(H5540, FIND("h", H5540)-1),0)</f>
        <v>28</v>
      </c>
      <c r="M5540" t="str">
        <f>IFERROR(MID(H5540, FIND("h", H5540)+1, FIND("m", H5540) - FIND("h", H5540)-1), IFERROR(LEFT(H5540, FIND("m",  H5540)-1),0))</f>
        <v xml:space="preserve"> 55</v>
      </c>
      <c r="N5540">
        <f>Table1[[#This Row],[Duration_hr]]*60 +Table1[[#This Row],[Duration_min]]</f>
        <v>1735</v>
      </c>
      <c r="O5540">
        <f>IF(I5540="non-stop", 0, VALUE(LEFT(I5540, FIND(" ", I5540)-1)))</f>
        <v>2</v>
      </c>
    </row>
    <row r="5541" spans="1:15" x14ac:dyDescent="0.3">
      <c r="A5541" t="s">
        <v>13</v>
      </c>
      <c r="B5541" t="s">
        <v>39</v>
      </c>
      <c r="C5541" t="s">
        <v>69</v>
      </c>
      <c r="D5541" t="s">
        <v>73</v>
      </c>
      <c r="E5541" s="3" t="s">
        <v>140</v>
      </c>
      <c r="F5541" t="s">
        <v>250</v>
      </c>
      <c r="G5541" t="s">
        <v>492</v>
      </c>
      <c r="H5541" s="5" t="s">
        <v>1949</v>
      </c>
      <c r="I5541" t="s">
        <v>1992</v>
      </c>
      <c r="J5541" t="s">
        <v>1997</v>
      </c>
      <c r="K5541">
        <v>8728</v>
      </c>
      <c r="L5541" t="str">
        <f>IFERROR(LEFT(H5541, FIND("h", H5541)-1),0)</f>
        <v>28</v>
      </c>
      <c r="M5541" t="str">
        <f>IFERROR(MID(H5541, FIND("h", H5541)+1, FIND("m", H5541) - FIND("h", H5541)-1), IFERROR(LEFT(H5541, FIND("m",  H5541)-1),0))</f>
        <v xml:space="preserve"> 55</v>
      </c>
      <c r="N5541">
        <f>Table1[[#This Row],[Duration_hr]]*60 +Table1[[#This Row],[Duration_min]]</f>
        <v>1735</v>
      </c>
      <c r="O5541">
        <f>IF(I5541="non-stop", 0, VALUE(LEFT(I5541, FIND(" ", I5541)-1)))</f>
        <v>2</v>
      </c>
    </row>
    <row r="5542" spans="1:15" x14ac:dyDescent="0.3">
      <c r="A5542" t="s">
        <v>13</v>
      </c>
      <c r="B5542" t="s">
        <v>24</v>
      </c>
      <c r="C5542" t="s">
        <v>68</v>
      </c>
      <c r="D5542" t="s">
        <v>67</v>
      </c>
      <c r="E5542" s="3" t="s">
        <v>98</v>
      </c>
      <c r="F5542" t="s">
        <v>242</v>
      </c>
      <c r="G5542" t="s">
        <v>498</v>
      </c>
      <c r="H5542" s="5" t="s">
        <v>1731</v>
      </c>
      <c r="I5542" t="s">
        <v>1993</v>
      </c>
      <c r="J5542" t="s">
        <v>1997</v>
      </c>
      <c r="K5542">
        <v>9314</v>
      </c>
      <c r="L5542" t="str">
        <f>IFERROR(LEFT(H5542, FIND("h", H5542)-1),0)</f>
        <v>28</v>
      </c>
      <c r="M5542" t="str">
        <f>IFERROR(MID(H5542, FIND("h", H5542)+1, FIND("m", H5542) - FIND("h", H5542)-1), IFERROR(LEFT(H5542, FIND("m",  H5542)-1),0))</f>
        <v xml:space="preserve"> 50</v>
      </c>
      <c r="N5542">
        <f>Table1[[#This Row],[Duration_hr]]*60 +Table1[[#This Row],[Duration_min]]</f>
        <v>1730</v>
      </c>
      <c r="O5542">
        <f>IF(I5542="non-stop", 0, VALUE(LEFT(I5542, FIND(" ", I5542)-1)))</f>
        <v>1</v>
      </c>
    </row>
    <row r="5543" spans="1:15" x14ac:dyDescent="0.3">
      <c r="A5543" t="s">
        <v>12</v>
      </c>
      <c r="B5543" t="s">
        <v>54</v>
      </c>
      <c r="C5543" t="s">
        <v>69</v>
      </c>
      <c r="D5543" t="s">
        <v>73</v>
      </c>
      <c r="E5543" s="3" t="s">
        <v>88</v>
      </c>
      <c r="F5543" t="s">
        <v>316</v>
      </c>
      <c r="G5543" t="s">
        <v>519</v>
      </c>
      <c r="H5543" s="5" t="s">
        <v>1731</v>
      </c>
      <c r="I5543" t="s">
        <v>1992</v>
      </c>
      <c r="J5543" t="s">
        <v>1996</v>
      </c>
      <c r="K5543">
        <v>13591</v>
      </c>
      <c r="L5543" t="str">
        <f>IFERROR(LEFT(H5543, FIND("h", H5543)-1),0)</f>
        <v>28</v>
      </c>
      <c r="M5543" t="str">
        <f>IFERROR(MID(H5543, FIND("h", H5543)+1, FIND("m", H5543) - FIND("h", H5543)-1), IFERROR(LEFT(H5543, FIND("m",  H5543)-1),0))</f>
        <v xml:space="preserve"> 50</v>
      </c>
      <c r="N5543">
        <f>Table1[[#This Row],[Duration_hr]]*60 +Table1[[#This Row],[Duration_min]]</f>
        <v>1730</v>
      </c>
      <c r="O5543">
        <f>IF(I5543="non-stop", 0, VALUE(LEFT(I5543, FIND(" ", I5543)-1)))</f>
        <v>2</v>
      </c>
    </row>
    <row r="5544" spans="1:15" x14ac:dyDescent="0.3">
      <c r="A5544" t="s">
        <v>12</v>
      </c>
      <c r="B5544" t="s">
        <v>37</v>
      </c>
      <c r="C5544" t="s">
        <v>69</v>
      </c>
      <c r="D5544" t="s">
        <v>73</v>
      </c>
      <c r="E5544" s="3" t="s">
        <v>88</v>
      </c>
      <c r="F5544" t="s">
        <v>316</v>
      </c>
      <c r="G5544" t="s">
        <v>432</v>
      </c>
      <c r="H5544" s="5" t="s">
        <v>1731</v>
      </c>
      <c r="I5544" t="s">
        <v>1992</v>
      </c>
      <c r="J5544" t="s">
        <v>1996</v>
      </c>
      <c r="K5544">
        <v>13381</v>
      </c>
      <c r="L5544" t="str">
        <f>IFERROR(LEFT(H5544, FIND("h", H5544)-1),0)</f>
        <v>28</v>
      </c>
      <c r="M5544" t="str">
        <f>IFERROR(MID(H5544, FIND("h", H5544)+1, FIND("m", H5544) - FIND("h", H5544)-1), IFERROR(LEFT(H5544, FIND("m",  H5544)-1),0))</f>
        <v xml:space="preserve"> 50</v>
      </c>
      <c r="N5544">
        <f>Table1[[#This Row],[Duration_hr]]*60 +Table1[[#This Row],[Duration_min]]</f>
        <v>1730</v>
      </c>
      <c r="O5544">
        <f>IF(I5544="non-stop", 0, VALUE(LEFT(I5544, FIND(" ", I5544)-1)))</f>
        <v>2</v>
      </c>
    </row>
    <row r="5545" spans="1:15" x14ac:dyDescent="0.3">
      <c r="A5545" t="s">
        <v>12</v>
      </c>
      <c r="B5545" t="s">
        <v>30</v>
      </c>
      <c r="C5545" t="s">
        <v>69</v>
      </c>
      <c r="D5545" t="s">
        <v>73</v>
      </c>
      <c r="E5545" s="3" t="s">
        <v>88</v>
      </c>
      <c r="F5545" t="s">
        <v>316</v>
      </c>
      <c r="G5545" t="s">
        <v>839</v>
      </c>
      <c r="H5545" s="5" t="s">
        <v>1731</v>
      </c>
      <c r="I5545" t="s">
        <v>1992</v>
      </c>
      <c r="J5545" t="s">
        <v>1996</v>
      </c>
      <c r="K5545">
        <v>13381</v>
      </c>
      <c r="L5545" t="str">
        <f>IFERROR(LEFT(H5545, FIND("h", H5545)-1),0)</f>
        <v>28</v>
      </c>
      <c r="M5545" t="str">
        <f>IFERROR(MID(H5545, FIND("h", H5545)+1, FIND("m", H5545) - FIND("h", H5545)-1), IFERROR(LEFT(H5545, FIND("m",  H5545)-1),0))</f>
        <v xml:space="preserve"> 50</v>
      </c>
      <c r="N5545">
        <f>Table1[[#This Row],[Duration_hr]]*60 +Table1[[#This Row],[Duration_min]]</f>
        <v>1730</v>
      </c>
      <c r="O5545">
        <f>IF(I5545="non-stop", 0, VALUE(LEFT(I5545, FIND(" ", I5545)-1)))</f>
        <v>2</v>
      </c>
    </row>
    <row r="5546" spans="1:15" x14ac:dyDescent="0.3">
      <c r="A5546" t="s">
        <v>12</v>
      </c>
      <c r="B5546" t="s">
        <v>61</v>
      </c>
      <c r="C5546" t="s">
        <v>67</v>
      </c>
      <c r="D5546" t="s">
        <v>72</v>
      </c>
      <c r="E5546" s="3" t="s">
        <v>157</v>
      </c>
      <c r="F5546" t="s">
        <v>396</v>
      </c>
      <c r="G5546" t="s">
        <v>855</v>
      </c>
      <c r="H5546" s="5" t="s">
        <v>1731</v>
      </c>
      <c r="I5546" t="s">
        <v>1993</v>
      </c>
      <c r="J5546" t="s">
        <v>1996</v>
      </c>
      <c r="K5546">
        <v>11161</v>
      </c>
      <c r="L5546" t="str">
        <f>IFERROR(LEFT(H5546, FIND("h", H5546)-1),0)</f>
        <v>28</v>
      </c>
      <c r="M5546" t="str">
        <f>IFERROR(MID(H5546, FIND("h", H5546)+1, FIND("m", H5546) - FIND("h", H5546)-1), IFERROR(LEFT(H5546, FIND("m",  H5546)-1),0))</f>
        <v xml:space="preserve"> 50</v>
      </c>
      <c r="N5546">
        <f>Table1[[#This Row],[Duration_hr]]*60 +Table1[[#This Row],[Duration_min]]</f>
        <v>1730</v>
      </c>
      <c r="O5546">
        <f>IF(I5546="non-stop", 0, VALUE(LEFT(I5546, FIND(" ", I5546)-1)))</f>
        <v>1</v>
      </c>
    </row>
    <row r="5547" spans="1:15" x14ac:dyDescent="0.3">
      <c r="A5547" t="s">
        <v>12</v>
      </c>
      <c r="B5547" t="s">
        <v>28</v>
      </c>
      <c r="C5547" t="s">
        <v>69</v>
      </c>
      <c r="D5547" t="s">
        <v>73</v>
      </c>
      <c r="E5547" s="3" t="s">
        <v>88</v>
      </c>
      <c r="F5547" t="s">
        <v>316</v>
      </c>
      <c r="G5547" t="s">
        <v>598</v>
      </c>
      <c r="H5547" s="5" t="s">
        <v>1731</v>
      </c>
      <c r="I5547" t="s">
        <v>1992</v>
      </c>
      <c r="J5547" t="s">
        <v>1996</v>
      </c>
      <c r="K5547">
        <v>13381</v>
      </c>
      <c r="L5547" t="str">
        <f>IFERROR(LEFT(H5547, FIND("h", H5547)-1),0)</f>
        <v>28</v>
      </c>
      <c r="M5547" t="str">
        <f>IFERROR(MID(H5547, FIND("h", H5547)+1, FIND("m", H5547) - FIND("h", H5547)-1), IFERROR(LEFT(H5547, FIND("m",  H5547)-1),0))</f>
        <v xml:space="preserve"> 50</v>
      </c>
      <c r="N5547">
        <f>Table1[[#This Row],[Duration_hr]]*60 +Table1[[#This Row],[Duration_min]]</f>
        <v>1730</v>
      </c>
      <c r="O5547">
        <f>IF(I5547="non-stop", 0, VALUE(LEFT(I5547, FIND(" ", I5547)-1)))</f>
        <v>2</v>
      </c>
    </row>
    <row r="5548" spans="1:15" x14ac:dyDescent="0.3">
      <c r="A5548" t="s">
        <v>13</v>
      </c>
      <c r="B5548" t="s">
        <v>24</v>
      </c>
      <c r="C5548" t="s">
        <v>68</v>
      </c>
      <c r="D5548" t="s">
        <v>67</v>
      </c>
      <c r="E5548" s="3" t="s">
        <v>98</v>
      </c>
      <c r="F5548" t="s">
        <v>242</v>
      </c>
      <c r="G5548" t="s">
        <v>498</v>
      </c>
      <c r="H5548" s="5" t="s">
        <v>1731</v>
      </c>
      <c r="I5548" t="s">
        <v>1993</v>
      </c>
      <c r="J5548" t="s">
        <v>1996</v>
      </c>
      <c r="K5548">
        <v>11467</v>
      </c>
      <c r="L5548" t="str">
        <f>IFERROR(LEFT(H5548, FIND("h", H5548)-1),0)</f>
        <v>28</v>
      </c>
      <c r="M5548" t="str">
        <f>IFERROR(MID(H5548, FIND("h", H5548)+1, FIND("m", H5548) - FIND("h", H5548)-1), IFERROR(LEFT(H5548, FIND("m",  H5548)-1),0))</f>
        <v xml:space="preserve"> 50</v>
      </c>
      <c r="N5548">
        <f>Table1[[#This Row],[Duration_hr]]*60 +Table1[[#This Row],[Duration_min]]</f>
        <v>1730</v>
      </c>
      <c r="O5548">
        <f>IF(I5548="non-stop", 0, VALUE(LEFT(I5548, FIND(" ", I5548)-1)))</f>
        <v>1</v>
      </c>
    </row>
    <row r="5549" spans="1:15" x14ac:dyDescent="0.3">
      <c r="A5549" t="s">
        <v>13</v>
      </c>
      <c r="B5549" t="s">
        <v>48</v>
      </c>
      <c r="C5549" t="s">
        <v>68</v>
      </c>
      <c r="D5549" t="s">
        <v>67</v>
      </c>
      <c r="E5549" s="3" t="s">
        <v>98</v>
      </c>
      <c r="F5549" t="s">
        <v>242</v>
      </c>
      <c r="G5549" t="s">
        <v>896</v>
      </c>
      <c r="H5549" s="5" t="s">
        <v>1731</v>
      </c>
      <c r="I5549" t="s">
        <v>1993</v>
      </c>
      <c r="J5549" t="s">
        <v>1997</v>
      </c>
      <c r="K5549">
        <v>9314</v>
      </c>
      <c r="L5549" t="str">
        <f>IFERROR(LEFT(H5549, FIND("h", H5549)-1),0)</f>
        <v>28</v>
      </c>
      <c r="M5549" t="str">
        <f>IFERROR(MID(H5549, FIND("h", H5549)+1, FIND("m", H5549) - FIND("h", H5549)-1), IFERROR(LEFT(H5549, FIND("m",  H5549)-1),0))</f>
        <v xml:space="preserve"> 50</v>
      </c>
      <c r="N5549">
        <f>Table1[[#This Row],[Duration_hr]]*60 +Table1[[#This Row],[Duration_min]]</f>
        <v>1730</v>
      </c>
      <c r="O5549">
        <f>IF(I5549="non-stop", 0, VALUE(LEFT(I5549, FIND(" ", I5549)-1)))</f>
        <v>1</v>
      </c>
    </row>
    <row r="5550" spans="1:15" x14ac:dyDescent="0.3">
      <c r="A5550" t="s">
        <v>13</v>
      </c>
      <c r="B5550" t="s">
        <v>42</v>
      </c>
      <c r="C5550" t="s">
        <v>68</v>
      </c>
      <c r="D5550" t="s">
        <v>67</v>
      </c>
      <c r="E5550" s="3" t="s">
        <v>98</v>
      </c>
      <c r="F5550" t="s">
        <v>242</v>
      </c>
      <c r="G5550" t="s">
        <v>914</v>
      </c>
      <c r="H5550" s="5" t="s">
        <v>1731</v>
      </c>
      <c r="I5550" t="s">
        <v>1993</v>
      </c>
      <c r="J5550" t="s">
        <v>1997</v>
      </c>
      <c r="K5550">
        <v>9314</v>
      </c>
      <c r="L5550" t="str">
        <f>IFERROR(LEFT(H5550, FIND("h", H5550)-1),0)</f>
        <v>28</v>
      </c>
      <c r="M5550" t="str">
        <f>IFERROR(MID(H5550, FIND("h", H5550)+1, FIND("m", H5550) - FIND("h", H5550)-1), IFERROR(LEFT(H5550, FIND("m",  H5550)-1),0))</f>
        <v xml:space="preserve"> 50</v>
      </c>
      <c r="N5550">
        <f>Table1[[#This Row],[Duration_hr]]*60 +Table1[[#This Row],[Duration_min]]</f>
        <v>1730</v>
      </c>
      <c r="O5550">
        <f>IF(I5550="non-stop", 0, VALUE(LEFT(I5550, FIND(" ", I5550)-1)))</f>
        <v>1</v>
      </c>
    </row>
    <row r="5551" spans="1:15" x14ac:dyDescent="0.3">
      <c r="A5551" t="s">
        <v>13</v>
      </c>
      <c r="B5551" t="s">
        <v>55</v>
      </c>
      <c r="C5551" t="s">
        <v>68</v>
      </c>
      <c r="D5551" t="s">
        <v>67</v>
      </c>
      <c r="E5551" s="3" t="s">
        <v>98</v>
      </c>
      <c r="F5551" t="s">
        <v>242</v>
      </c>
      <c r="G5551" t="s">
        <v>461</v>
      </c>
      <c r="H5551" s="5" t="s">
        <v>1731</v>
      </c>
      <c r="I5551" t="s">
        <v>1993</v>
      </c>
      <c r="J5551" t="s">
        <v>1996</v>
      </c>
      <c r="K5551">
        <v>12121</v>
      </c>
      <c r="L5551" t="str">
        <f>IFERROR(LEFT(H5551, FIND("h", H5551)-1),0)</f>
        <v>28</v>
      </c>
      <c r="M5551" t="str">
        <f>IFERROR(MID(H5551, FIND("h", H5551)+1, FIND("m", H5551) - FIND("h", H5551)-1), IFERROR(LEFT(H5551, FIND("m",  H5551)-1),0))</f>
        <v xml:space="preserve"> 50</v>
      </c>
      <c r="N5551">
        <f>Table1[[#This Row],[Duration_hr]]*60 +Table1[[#This Row],[Duration_min]]</f>
        <v>1730</v>
      </c>
      <c r="O5551">
        <f>IF(I5551="non-stop", 0, VALUE(LEFT(I5551, FIND(" ", I5551)-1)))</f>
        <v>1</v>
      </c>
    </row>
    <row r="5552" spans="1:15" x14ac:dyDescent="0.3">
      <c r="A5552" t="s">
        <v>12</v>
      </c>
      <c r="B5552" t="s">
        <v>31</v>
      </c>
      <c r="C5552" t="s">
        <v>69</v>
      </c>
      <c r="D5552" t="s">
        <v>73</v>
      </c>
      <c r="E5552" s="3" t="s">
        <v>88</v>
      </c>
      <c r="F5552" t="s">
        <v>316</v>
      </c>
      <c r="G5552" t="s">
        <v>526</v>
      </c>
      <c r="H5552" s="5" t="s">
        <v>1731</v>
      </c>
      <c r="I5552" t="s">
        <v>1992</v>
      </c>
      <c r="J5552" t="s">
        <v>1996</v>
      </c>
      <c r="K5552">
        <v>13591</v>
      </c>
      <c r="L5552" t="str">
        <f>IFERROR(LEFT(H5552, FIND("h", H5552)-1),0)</f>
        <v>28</v>
      </c>
      <c r="M5552" t="str">
        <f>IFERROR(MID(H5552, FIND("h", H5552)+1, FIND("m", H5552) - FIND("h", H5552)-1), IFERROR(LEFT(H5552, FIND("m",  H5552)-1),0))</f>
        <v xml:space="preserve"> 50</v>
      </c>
      <c r="N5552">
        <f>Table1[[#This Row],[Duration_hr]]*60 +Table1[[#This Row],[Duration_min]]</f>
        <v>1730</v>
      </c>
      <c r="O5552">
        <f>IF(I5552="non-stop", 0, VALUE(LEFT(I5552, FIND(" ", I5552)-1)))</f>
        <v>2</v>
      </c>
    </row>
    <row r="5553" spans="1:15" x14ac:dyDescent="0.3">
      <c r="A5553" t="s">
        <v>13</v>
      </c>
      <c r="B5553" t="s">
        <v>54</v>
      </c>
      <c r="C5553" t="s">
        <v>68</v>
      </c>
      <c r="D5553" t="s">
        <v>67</v>
      </c>
      <c r="E5553" s="3" t="s">
        <v>98</v>
      </c>
      <c r="F5553" t="s">
        <v>242</v>
      </c>
      <c r="G5553" t="s">
        <v>644</v>
      </c>
      <c r="H5553" s="5" t="s">
        <v>1731</v>
      </c>
      <c r="I5553" t="s">
        <v>1993</v>
      </c>
      <c r="J5553" t="s">
        <v>1996</v>
      </c>
      <c r="K5553">
        <v>12692</v>
      </c>
      <c r="L5553" t="str">
        <f>IFERROR(LEFT(H5553, FIND("h", H5553)-1),0)</f>
        <v>28</v>
      </c>
      <c r="M5553" t="str">
        <f>IFERROR(MID(H5553, FIND("h", H5553)+1, FIND("m", H5553) - FIND("h", H5553)-1), IFERROR(LEFT(H5553, FIND("m",  H5553)-1),0))</f>
        <v xml:space="preserve"> 50</v>
      </c>
      <c r="N5553">
        <f>Table1[[#This Row],[Duration_hr]]*60 +Table1[[#This Row],[Duration_min]]</f>
        <v>1730</v>
      </c>
      <c r="O5553">
        <f>IF(I5553="non-stop", 0, VALUE(LEFT(I5553, FIND(" ", I5553)-1)))</f>
        <v>1</v>
      </c>
    </row>
    <row r="5554" spans="1:15" x14ac:dyDescent="0.3">
      <c r="A5554" t="s">
        <v>13</v>
      </c>
      <c r="B5554" t="s">
        <v>55</v>
      </c>
      <c r="C5554" t="s">
        <v>68</v>
      </c>
      <c r="D5554" t="s">
        <v>67</v>
      </c>
      <c r="E5554" s="3" t="s">
        <v>98</v>
      </c>
      <c r="F5554" t="s">
        <v>242</v>
      </c>
      <c r="G5554" t="s">
        <v>461</v>
      </c>
      <c r="H5554" s="5" t="s">
        <v>1731</v>
      </c>
      <c r="I5554" t="s">
        <v>1993</v>
      </c>
      <c r="J5554" t="s">
        <v>1997</v>
      </c>
      <c r="K5554">
        <v>10703</v>
      </c>
      <c r="L5554" t="str">
        <f>IFERROR(LEFT(H5554, FIND("h", H5554)-1),0)</f>
        <v>28</v>
      </c>
      <c r="M5554" t="str">
        <f>IFERROR(MID(H5554, FIND("h", H5554)+1, FIND("m", H5554) - FIND("h", H5554)-1), IFERROR(LEFT(H5554, FIND("m",  H5554)-1),0))</f>
        <v xml:space="preserve"> 50</v>
      </c>
      <c r="N5554">
        <f>Table1[[#This Row],[Duration_hr]]*60 +Table1[[#This Row],[Duration_min]]</f>
        <v>1730</v>
      </c>
      <c r="O5554">
        <f>IF(I5554="non-stop", 0, VALUE(LEFT(I5554, FIND(" ", I5554)-1)))</f>
        <v>1</v>
      </c>
    </row>
    <row r="5555" spans="1:15" x14ac:dyDescent="0.3">
      <c r="A5555" t="s">
        <v>12</v>
      </c>
      <c r="B5555" t="s">
        <v>47</v>
      </c>
      <c r="C5555" t="s">
        <v>69</v>
      </c>
      <c r="D5555" t="s">
        <v>73</v>
      </c>
      <c r="E5555" s="3" t="s">
        <v>88</v>
      </c>
      <c r="F5555" t="s">
        <v>316</v>
      </c>
      <c r="G5555" t="s">
        <v>485</v>
      </c>
      <c r="H5555" s="5" t="s">
        <v>1731</v>
      </c>
      <c r="I5555" t="s">
        <v>1992</v>
      </c>
      <c r="J5555" t="s">
        <v>1996</v>
      </c>
      <c r="K5555">
        <v>13591</v>
      </c>
      <c r="L5555" t="str">
        <f>IFERROR(LEFT(H5555, FIND("h", H5555)-1),0)</f>
        <v>28</v>
      </c>
      <c r="M5555" t="str">
        <f>IFERROR(MID(H5555, FIND("h", H5555)+1, FIND("m", H5555) - FIND("h", H5555)-1), IFERROR(LEFT(H5555, FIND("m",  H5555)-1),0))</f>
        <v xml:space="preserve"> 50</v>
      </c>
      <c r="N5555">
        <f>Table1[[#This Row],[Duration_hr]]*60 +Table1[[#This Row],[Duration_min]]</f>
        <v>1730</v>
      </c>
      <c r="O5555">
        <f>IF(I5555="non-stop", 0, VALUE(LEFT(I5555, FIND(" ", I5555)-1)))</f>
        <v>2</v>
      </c>
    </row>
    <row r="5556" spans="1:15" x14ac:dyDescent="0.3">
      <c r="A5556" t="s">
        <v>13</v>
      </c>
      <c r="B5556" t="s">
        <v>26</v>
      </c>
      <c r="C5556" t="s">
        <v>68</v>
      </c>
      <c r="D5556" t="s">
        <v>67</v>
      </c>
      <c r="E5556" s="3" t="s">
        <v>98</v>
      </c>
      <c r="F5556" t="s">
        <v>242</v>
      </c>
      <c r="G5556" t="s">
        <v>659</v>
      </c>
      <c r="H5556" s="5" t="s">
        <v>1731</v>
      </c>
      <c r="I5556" t="s">
        <v>1993</v>
      </c>
      <c r="J5556" t="s">
        <v>1996</v>
      </c>
      <c r="K5556">
        <v>13067</v>
      </c>
      <c r="L5556" t="str">
        <f>IFERROR(LEFT(H5556, FIND("h", H5556)-1),0)</f>
        <v>28</v>
      </c>
      <c r="M5556" t="str">
        <f>IFERROR(MID(H5556, FIND("h", H5556)+1, FIND("m", H5556) - FIND("h", H5556)-1), IFERROR(LEFT(H5556, FIND("m",  H5556)-1),0))</f>
        <v xml:space="preserve"> 50</v>
      </c>
      <c r="N5556">
        <f>Table1[[#This Row],[Duration_hr]]*60 +Table1[[#This Row],[Duration_min]]</f>
        <v>1730</v>
      </c>
      <c r="O5556">
        <f>IF(I5556="non-stop", 0, VALUE(LEFT(I5556, FIND(" ", I5556)-1)))</f>
        <v>1</v>
      </c>
    </row>
    <row r="5557" spans="1:15" x14ac:dyDescent="0.3">
      <c r="A5557" t="s">
        <v>12</v>
      </c>
      <c r="B5557" t="s">
        <v>33</v>
      </c>
      <c r="C5557" t="s">
        <v>69</v>
      </c>
      <c r="D5557" t="s">
        <v>73</v>
      </c>
      <c r="E5557" s="3" t="s">
        <v>88</v>
      </c>
      <c r="F5557" t="s">
        <v>316</v>
      </c>
      <c r="G5557" t="s">
        <v>470</v>
      </c>
      <c r="H5557" s="5" t="s">
        <v>1731</v>
      </c>
      <c r="I5557" t="s">
        <v>1992</v>
      </c>
      <c r="J5557" t="s">
        <v>1996</v>
      </c>
      <c r="K5557">
        <v>13591</v>
      </c>
      <c r="L5557" t="str">
        <f>IFERROR(LEFT(H5557, FIND("h", H5557)-1),0)</f>
        <v>28</v>
      </c>
      <c r="M5557" t="str">
        <f>IFERROR(MID(H5557, FIND("h", H5557)+1, FIND("m", H5557) - FIND("h", H5557)-1), IFERROR(LEFT(H5557, FIND("m",  H5557)-1),0))</f>
        <v xml:space="preserve"> 50</v>
      </c>
      <c r="N5557">
        <f>Table1[[#This Row],[Duration_hr]]*60 +Table1[[#This Row],[Duration_min]]</f>
        <v>1730</v>
      </c>
      <c r="O5557">
        <f>IF(I5557="non-stop", 0, VALUE(LEFT(I5557, FIND(" ", I5557)-1)))</f>
        <v>2</v>
      </c>
    </row>
    <row r="5558" spans="1:15" x14ac:dyDescent="0.3">
      <c r="A5558" t="s">
        <v>13</v>
      </c>
      <c r="B5558" t="s">
        <v>37</v>
      </c>
      <c r="C5558" t="s">
        <v>68</v>
      </c>
      <c r="D5558" t="s">
        <v>67</v>
      </c>
      <c r="E5558" s="3" t="s">
        <v>98</v>
      </c>
      <c r="F5558" t="s">
        <v>242</v>
      </c>
      <c r="G5558" t="s">
        <v>1177</v>
      </c>
      <c r="H5558" s="5" t="s">
        <v>1731</v>
      </c>
      <c r="I5558" t="s">
        <v>1993</v>
      </c>
      <c r="J5558" t="s">
        <v>1996</v>
      </c>
      <c r="K5558">
        <v>12692</v>
      </c>
      <c r="L5558" t="str">
        <f>IFERROR(LEFT(H5558, FIND("h", H5558)-1),0)</f>
        <v>28</v>
      </c>
      <c r="M5558" t="str">
        <f>IFERROR(MID(H5558, FIND("h", H5558)+1, FIND("m", H5558) - FIND("h", H5558)-1), IFERROR(LEFT(H5558, FIND("m",  H5558)-1),0))</f>
        <v xml:space="preserve"> 50</v>
      </c>
      <c r="N5558">
        <f>Table1[[#This Row],[Duration_hr]]*60 +Table1[[#This Row],[Duration_min]]</f>
        <v>1730</v>
      </c>
      <c r="O5558">
        <f>IF(I5558="non-stop", 0, VALUE(LEFT(I5558, FIND(" ", I5558)-1)))</f>
        <v>1</v>
      </c>
    </row>
    <row r="5559" spans="1:15" x14ac:dyDescent="0.3">
      <c r="A5559" t="s">
        <v>13</v>
      </c>
      <c r="B5559" t="s">
        <v>33</v>
      </c>
      <c r="C5559" t="s">
        <v>68</v>
      </c>
      <c r="D5559" t="s">
        <v>67</v>
      </c>
      <c r="E5559" s="3" t="s">
        <v>98</v>
      </c>
      <c r="F5559" t="s">
        <v>242</v>
      </c>
      <c r="G5559" t="s">
        <v>1218</v>
      </c>
      <c r="H5559" s="5" t="s">
        <v>1731</v>
      </c>
      <c r="I5559" t="s">
        <v>1993</v>
      </c>
      <c r="J5559" t="s">
        <v>1997</v>
      </c>
      <c r="K5559">
        <v>9314</v>
      </c>
      <c r="L5559" t="str">
        <f>IFERROR(LEFT(H5559, FIND("h", H5559)-1),0)</f>
        <v>28</v>
      </c>
      <c r="M5559" t="str">
        <f>IFERROR(MID(H5559, FIND("h", H5559)+1, FIND("m", H5559) - FIND("h", H5559)-1), IFERROR(LEFT(H5559, FIND("m",  H5559)-1),0))</f>
        <v xml:space="preserve"> 50</v>
      </c>
      <c r="N5559">
        <f>Table1[[#This Row],[Duration_hr]]*60 +Table1[[#This Row],[Duration_min]]</f>
        <v>1730</v>
      </c>
      <c r="O5559">
        <f>IF(I5559="non-stop", 0, VALUE(LEFT(I5559, FIND(" ", I5559)-1)))</f>
        <v>1</v>
      </c>
    </row>
    <row r="5560" spans="1:15" x14ac:dyDescent="0.3">
      <c r="A5560" t="s">
        <v>13</v>
      </c>
      <c r="B5560" t="s">
        <v>54</v>
      </c>
      <c r="C5560" t="s">
        <v>68</v>
      </c>
      <c r="D5560" t="s">
        <v>67</v>
      </c>
      <c r="E5560" s="3" t="s">
        <v>98</v>
      </c>
      <c r="F5560" t="s">
        <v>242</v>
      </c>
      <c r="G5560" t="s">
        <v>644</v>
      </c>
      <c r="H5560" s="5" t="s">
        <v>1731</v>
      </c>
      <c r="I5560" t="s">
        <v>1993</v>
      </c>
      <c r="J5560" t="s">
        <v>1997</v>
      </c>
      <c r="K5560">
        <v>10539</v>
      </c>
      <c r="L5560" t="str">
        <f>IFERROR(LEFT(H5560, FIND("h", H5560)-1),0)</f>
        <v>28</v>
      </c>
      <c r="M5560" t="str">
        <f>IFERROR(MID(H5560, FIND("h", H5560)+1, FIND("m", H5560) - FIND("h", H5560)-1), IFERROR(LEFT(H5560, FIND("m",  H5560)-1),0))</f>
        <v xml:space="preserve"> 50</v>
      </c>
      <c r="N5560">
        <f>Table1[[#This Row],[Duration_hr]]*60 +Table1[[#This Row],[Duration_min]]</f>
        <v>1730</v>
      </c>
      <c r="O5560">
        <f>IF(I5560="non-stop", 0, VALUE(LEFT(I5560, FIND(" ", I5560)-1)))</f>
        <v>1</v>
      </c>
    </row>
    <row r="5561" spans="1:15" x14ac:dyDescent="0.3">
      <c r="A5561" t="s">
        <v>13</v>
      </c>
      <c r="B5561" t="s">
        <v>25</v>
      </c>
      <c r="C5561" t="s">
        <v>68</v>
      </c>
      <c r="D5561" t="s">
        <v>67</v>
      </c>
      <c r="E5561" s="3" t="s">
        <v>98</v>
      </c>
      <c r="F5561" t="s">
        <v>242</v>
      </c>
      <c r="G5561" t="s">
        <v>1308</v>
      </c>
      <c r="H5561" s="5" t="s">
        <v>1731</v>
      </c>
      <c r="I5561" t="s">
        <v>1993</v>
      </c>
      <c r="J5561" t="s">
        <v>1996</v>
      </c>
      <c r="K5561">
        <v>14151</v>
      </c>
      <c r="L5561" t="str">
        <f>IFERROR(LEFT(H5561, FIND("h", H5561)-1),0)</f>
        <v>28</v>
      </c>
      <c r="M5561" t="str">
        <f>IFERROR(MID(H5561, FIND("h", H5561)+1, FIND("m", H5561) - FIND("h", H5561)-1), IFERROR(LEFT(H5561, FIND("m",  H5561)-1),0))</f>
        <v xml:space="preserve"> 50</v>
      </c>
      <c r="N5561">
        <f>Table1[[#This Row],[Duration_hr]]*60 +Table1[[#This Row],[Duration_min]]</f>
        <v>1730</v>
      </c>
      <c r="O5561">
        <f>IF(I5561="non-stop", 0, VALUE(LEFT(I5561, FIND(" ", I5561)-1)))</f>
        <v>1</v>
      </c>
    </row>
    <row r="5562" spans="1:15" x14ac:dyDescent="0.3">
      <c r="A5562" t="s">
        <v>13</v>
      </c>
      <c r="B5562" t="s">
        <v>48</v>
      </c>
      <c r="C5562" t="s">
        <v>68</v>
      </c>
      <c r="D5562" t="s">
        <v>67</v>
      </c>
      <c r="E5562" s="3" t="s">
        <v>98</v>
      </c>
      <c r="F5562" t="s">
        <v>242</v>
      </c>
      <c r="G5562" t="s">
        <v>896</v>
      </c>
      <c r="H5562" s="5" t="s">
        <v>1731</v>
      </c>
      <c r="I5562" t="s">
        <v>1993</v>
      </c>
      <c r="J5562" t="s">
        <v>1996</v>
      </c>
      <c r="K5562">
        <v>11467</v>
      </c>
      <c r="L5562" t="str">
        <f>IFERROR(LEFT(H5562, FIND("h", H5562)-1),0)</f>
        <v>28</v>
      </c>
      <c r="M5562" t="str">
        <f>IFERROR(MID(H5562, FIND("h", H5562)+1, FIND("m", H5562) - FIND("h", H5562)-1), IFERROR(LEFT(H5562, FIND("m",  H5562)-1),0))</f>
        <v xml:space="preserve"> 50</v>
      </c>
      <c r="N5562">
        <f>Table1[[#This Row],[Duration_hr]]*60 +Table1[[#This Row],[Duration_min]]</f>
        <v>1730</v>
      </c>
      <c r="O5562">
        <f>IF(I5562="non-stop", 0, VALUE(LEFT(I5562, FIND(" ", I5562)-1)))</f>
        <v>1</v>
      </c>
    </row>
    <row r="5563" spans="1:15" x14ac:dyDescent="0.3">
      <c r="A5563" t="s">
        <v>12</v>
      </c>
      <c r="B5563" t="s">
        <v>27</v>
      </c>
      <c r="C5563" t="s">
        <v>67</v>
      </c>
      <c r="D5563" t="s">
        <v>72</v>
      </c>
      <c r="E5563" s="3" t="s">
        <v>157</v>
      </c>
      <c r="F5563" t="s">
        <v>396</v>
      </c>
      <c r="G5563" t="s">
        <v>1432</v>
      </c>
      <c r="H5563" s="5" t="s">
        <v>1731</v>
      </c>
      <c r="I5563" t="s">
        <v>1993</v>
      </c>
      <c r="J5563" t="s">
        <v>1996</v>
      </c>
      <c r="K5563">
        <v>17198</v>
      </c>
      <c r="L5563" t="str">
        <f>IFERROR(LEFT(H5563, FIND("h", H5563)-1),0)</f>
        <v>28</v>
      </c>
      <c r="M5563" t="str">
        <f>IFERROR(MID(H5563, FIND("h", H5563)+1, FIND("m", H5563) - FIND("h", H5563)-1), IFERROR(LEFT(H5563, FIND("m",  H5563)-1),0))</f>
        <v xml:space="preserve"> 50</v>
      </c>
      <c r="N5563">
        <f>Table1[[#This Row],[Duration_hr]]*60 +Table1[[#This Row],[Duration_min]]</f>
        <v>1730</v>
      </c>
      <c r="O5563">
        <f>IF(I5563="non-stop", 0, VALUE(LEFT(I5563, FIND(" ", I5563)-1)))</f>
        <v>1</v>
      </c>
    </row>
    <row r="5564" spans="1:15" x14ac:dyDescent="0.3">
      <c r="A5564" t="s">
        <v>12</v>
      </c>
      <c r="B5564" t="s">
        <v>25</v>
      </c>
      <c r="C5564" t="s">
        <v>69</v>
      </c>
      <c r="D5564" t="s">
        <v>73</v>
      </c>
      <c r="E5564" s="3" t="s">
        <v>88</v>
      </c>
      <c r="F5564" t="s">
        <v>316</v>
      </c>
      <c r="G5564" t="s">
        <v>795</v>
      </c>
      <c r="H5564" s="5" t="s">
        <v>1731</v>
      </c>
      <c r="I5564" t="s">
        <v>1992</v>
      </c>
      <c r="J5564" t="s">
        <v>1996</v>
      </c>
      <c r="K5564">
        <v>13381</v>
      </c>
      <c r="L5564" t="str">
        <f>IFERROR(LEFT(H5564, FIND("h", H5564)-1),0)</f>
        <v>28</v>
      </c>
      <c r="M5564" t="str">
        <f>IFERROR(MID(H5564, FIND("h", H5564)+1, FIND("m", H5564) - FIND("h", H5564)-1), IFERROR(LEFT(H5564, FIND("m",  H5564)-1),0))</f>
        <v xml:space="preserve"> 50</v>
      </c>
      <c r="N5564">
        <f>Table1[[#This Row],[Duration_hr]]*60 +Table1[[#This Row],[Duration_min]]</f>
        <v>1730</v>
      </c>
      <c r="O5564">
        <f>IF(I5564="non-stop", 0, VALUE(LEFT(I5564, FIND(" ", I5564)-1)))</f>
        <v>2</v>
      </c>
    </row>
    <row r="5565" spans="1:15" x14ac:dyDescent="0.3">
      <c r="A5565" t="s">
        <v>13</v>
      </c>
      <c r="B5565" t="s">
        <v>46</v>
      </c>
      <c r="C5565" t="s">
        <v>68</v>
      </c>
      <c r="D5565" t="s">
        <v>67</v>
      </c>
      <c r="E5565" s="3" t="s">
        <v>98</v>
      </c>
      <c r="F5565" t="s">
        <v>242</v>
      </c>
      <c r="G5565" t="s">
        <v>1341</v>
      </c>
      <c r="H5565" s="5" t="s">
        <v>1731</v>
      </c>
      <c r="I5565" t="s">
        <v>1993</v>
      </c>
      <c r="J5565" t="s">
        <v>1996</v>
      </c>
      <c r="K5565">
        <v>13067</v>
      </c>
      <c r="L5565" t="str">
        <f>IFERROR(LEFT(H5565, FIND("h", H5565)-1),0)</f>
        <v>28</v>
      </c>
      <c r="M5565" t="str">
        <f>IFERROR(MID(H5565, FIND("h", H5565)+1, FIND("m", H5565) - FIND("h", H5565)-1), IFERROR(LEFT(H5565, FIND("m",  H5565)-1),0))</f>
        <v xml:space="preserve"> 50</v>
      </c>
      <c r="N5565">
        <f>Table1[[#This Row],[Duration_hr]]*60 +Table1[[#This Row],[Duration_min]]</f>
        <v>1730</v>
      </c>
      <c r="O5565">
        <f>IF(I5565="non-stop", 0, VALUE(LEFT(I5565, FIND(" ", I5565)-1)))</f>
        <v>1</v>
      </c>
    </row>
    <row r="5566" spans="1:15" x14ac:dyDescent="0.3">
      <c r="A5566" t="s">
        <v>13</v>
      </c>
      <c r="B5566" t="s">
        <v>42</v>
      </c>
      <c r="C5566" t="s">
        <v>68</v>
      </c>
      <c r="D5566" t="s">
        <v>67</v>
      </c>
      <c r="E5566" s="3" t="s">
        <v>98</v>
      </c>
      <c r="F5566" t="s">
        <v>242</v>
      </c>
      <c r="G5566" t="s">
        <v>914</v>
      </c>
      <c r="H5566" s="5" t="s">
        <v>1731</v>
      </c>
      <c r="I5566" t="s">
        <v>1993</v>
      </c>
      <c r="J5566" t="s">
        <v>1996</v>
      </c>
      <c r="K5566">
        <v>11467</v>
      </c>
      <c r="L5566" t="str">
        <f>IFERROR(LEFT(H5566, FIND("h", H5566)-1),0)</f>
        <v>28</v>
      </c>
      <c r="M5566" t="str">
        <f>IFERROR(MID(H5566, FIND("h", H5566)+1, FIND("m", H5566) - FIND("h", H5566)-1), IFERROR(LEFT(H5566, FIND("m",  H5566)-1),0))</f>
        <v xml:space="preserve"> 50</v>
      </c>
      <c r="N5566">
        <f>Table1[[#This Row],[Duration_hr]]*60 +Table1[[#This Row],[Duration_min]]</f>
        <v>1730</v>
      </c>
      <c r="O5566">
        <f>IF(I5566="non-stop", 0, VALUE(LEFT(I5566, FIND(" ", I5566)-1)))</f>
        <v>1</v>
      </c>
    </row>
    <row r="5567" spans="1:15" x14ac:dyDescent="0.3">
      <c r="A5567" t="s">
        <v>13</v>
      </c>
      <c r="B5567" t="s">
        <v>55</v>
      </c>
      <c r="C5567" t="s">
        <v>68</v>
      </c>
      <c r="D5567" t="s">
        <v>67</v>
      </c>
      <c r="E5567" s="3" t="s">
        <v>85</v>
      </c>
      <c r="F5567" t="s">
        <v>209</v>
      </c>
      <c r="G5567" t="s">
        <v>674</v>
      </c>
      <c r="H5567" s="5" t="s">
        <v>1857</v>
      </c>
      <c r="I5567" t="s">
        <v>1993</v>
      </c>
      <c r="J5567" t="s">
        <v>1997</v>
      </c>
      <c r="K5567">
        <v>10844</v>
      </c>
      <c r="L5567" t="str">
        <f>IFERROR(LEFT(H5567, FIND("h", H5567)-1),0)</f>
        <v>28</v>
      </c>
      <c r="M5567" t="str">
        <f>IFERROR(MID(H5567, FIND("h", H5567)+1, FIND("m", H5567) - FIND("h", H5567)-1), IFERROR(LEFT(H5567, FIND("m",  H5567)-1),0))</f>
        <v xml:space="preserve"> 40</v>
      </c>
      <c r="N5567">
        <f>Table1[[#This Row],[Duration_hr]]*60 +Table1[[#This Row],[Duration_min]]</f>
        <v>1720</v>
      </c>
      <c r="O5567">
        <f>IF(I5567="non-stop", 0, VALUE(LEFT(I5567, FIND(" ", I5567)-1)))</f>
        <v>1</v>
      </c>
    </row>
    <row r="5568" spans="1:15" x14ac:dyDescent="0.3">
      <c r="A5568" t="s">
        <v>13</v>
      </c>
      <c r="B5568" t="s">
        <v>57</v>
      </c>
      <c r="C5568" t="s">
        <v>68</v>
      </c>
      <c r="D5568" t="s">
        <v>67</v>
      </c>
      <c r="E5568" s="3" t="s">
        <v>85</v>
      </c>
      <c r="F5568" t="s">
        <v>209</v>
      </c>
      <c r="G5568" t="s">
        <v>750</v>
      </c>
      <c r="H5568" s="5" t="s">
        <v>1857</v>
      </c>
      <c r="I5568" t="s">
        <v>1993</v>
      </c>
      <c r="J5568" t="s">
        <v>1996</v>
      </c>
      <c r="K5568">
        <v>12681</v>
      </c>
      <c r="L5568" t="str">
        <f>IFERROR(LEFT(H5568, FIND("h", H5568)-1),0)</f>
        <v>28</v>
      </c>
      <c r="M5568" t="str">
        <f>IFERROR(MID(H5568, FIND("h", H5568)+1, FIND("m", H5568) - FIND("h", H5568)-1), IFERROR(LEFT(H5568, FIND("m",  H5568)-1),0))</f>
        <v xml:space="preserve"> 40</v>
      </c>
      <c r="N5568">
        <f>Table1[[#This Row],[Duration_hr]]*60 +Table1[[#This Row],[Duration_min]]</f>
        <v>1720</v>
      </c>
      <c r="O5568">
        <f>IF(I5568="non-stop", 0, VALUE(LEFT(I5568, FIND(" ", I5568)-1)))</f>
        <v>1</v>
      </c>
    </row>
    <row r="5569" spans="1:15" x14ac:dyDescent="0.3">
      <c r="A5569" t="s">
        <v>13</v>
      </c>
      <c r="B5569" t="s">
        <v>37</v>
      </c>
      <c r="C5569" t="s">
        <v>68</v>
      </c>
      <c r="D5569" t="s">
        <v>67</v>
      </c>
      <c r="E5569" s="3" t="s">
        <v>85</v>
      </c>
      <c r="F5569" t="s">
        <v>209</v>
      </c>
      <c r="G5569" t="s">
        <v>1342</v>
      </c>
      <c r="H5569" s="5" t="s">
        <v>1857</v>
      </c>
      <c r="I5569" t="s">
        <v>1993</v>
      </c>
      <c r="J5569" t="s">
        <v>1997</v>
      </c>
      <c r="K5569">
        <v>8529</v>
      </c>
      <c r="L5569" t="str">
        <f>IFERROR(LEFT(H5569, FIND("h", H5569)-1),0)</f>
        <v>28</v>
      </c>
      <c r="M5569" t="str">
        <f>IFERROR(MID(H5569, FIND("h", H5569)+1, FIND("m", H5569) - FIND("h", H5569)-1), IFERROR(LEFT(H5569, FIND("m",  H5569)-1),0))</f>
        <v xml:space="preserve"> 40</v>
      </c>
      <c r="N5569">
        <f>Table1[[#This Row],[Duration_hr]]*60 +Table1[[#This Row],[Duration_min]]</f>
        <v>1720</v>
      </c>
      <c r="O5569">
        <f>IF(I5569="non-stop", 0, VALUE(LEFT(I5569, FIND(" ", I5569)-1)))</f>
        <v>1</v>
      </c>
    </row>
    <row r="5570" spans="1:15" x14ac:dyDescent="0.3">
      <c r="A5570" t="s">
        <v>13</v>
      </c>
      <c r="B5570" t="s">
        <v>46</v>
      </c>
      <c r="C5570" t="s">
        <v>68</v>
      </c>
      <c r="D5570" t="s">
        <v>67</v>
      </c>
      <c r="E5570" s="3" t="s">
        <v>85</v>
      </c>
      <c r="F5570" t="s">
        <v>209</v>
      </c>
      <c r="G5570" t="s">
        <v>1097</v>
      </c>
      <c r="H5570" s="5" t="s">
        <v>1857</v>
      </c>
      <c r="I5570" t="s">
        <v>1993</v>
      </c>
      <c r="J5570" t="s">
        <v>1997</v>
      </c>
      <c r="K5570">
        <v>10844</v>
      </c>
      <c r="L5570" t="str">
        <f>IFERROR(LEFT(H5570, FIND("h", H5570)-1),0)</f>
        <v>28</v>
      </c>
      <c r="M5570" t="str">
        <f>IFERROR(MID(H5570, FIND("h", H5570)+1, FIND("m", H5570) - FIND("h", H5570)-1), IFERROR(LEFT(H5570, FIND("m",  H5570)-1),0))</f>
        <v xml:space="preserve"> 40</v>
      </c>
      <c r="N5570">
        <f>Table1[[#This Row],[Duration_hr]]*60 +Table1[[#This Row],[Duration_min]]</f>
        <v>1720</v>
      </c>
      <c r="O5570">
        <f>IF(I5570="non-stop", 0, VALUE(LEFT(I5570, FIND(" ", I5570)-1)))</f>
        <v>1</v>
      </c>
    </row>
    <row r="5571" spans="1:15" x14ac:dyDescent="0.3">
      <c r="A5571" t="s">
        <v>13</v>
      </c>
      <c r="B5571" t="s">
        <v>57</v>
      </c>
      <c r="C5571" t="s">
        <v>68</v>
      </c>
      <c r="D5571" t="s">
        <v>67</v>
      </c>
      <c r="E5571" s="3" t="s">
        <v>85</v>
      </c>
      <c r="F5571" t="s">
        <v>209</v>
      </c>
      <c r="G5571" t="s">
        <v>750</v>
      </c>
      <c r="H5571" s="5" t="s">
        <v>1857</v>
      </c>
      <c r="I5571" t="s">
        <v>1993</v>
      </c>
      <c r="J5571" t="s">
        <v>1997</v>
      </c>
      <c r="K5571">
        <v>7064</v>
      </c>
      <c r="L5571" t="str">
        <f>IFERROR(LEFT(H5571, FIND("h", H5571)-1),0)</f>
        <v>28</v>
      </c>
      <c r="M5571" t="str">
        <f>IFERROR(MID(H5571, FIND("h", H5571)+1, FIND("m", H5571) - FIND("h", H5571)-1), IFERROR(LEFT(H5571, FIND("m",  H5571)-1),0))</f>
        <v xml:space="preserve"> 40</v>
      </c>
      <c r="N5571">
        <f>Table1[[#This Row],[Duration_hr]]*60 +Table1[[#This Row],[Duration_min]]</f>
        <v>1720</v>
      </c>
      <c r="O5571">
        <f>IF(I5571="non-stop", 0, VALUE(LEFT(I5571, FIND(" ", I5571)-1)))</f>
        <v>1</v>
      </c>
    </row>
    <row r="5572" spans="1:15" x14ac:dyDescent="0.3">
      <c r="A5572" t="s">
        <v>12</v>
      </c>
      <c r="B5572" t="s">
        <v>29</v>
      </c>
      <c r="C5572" t="s">
        <v>67</v>
      </c>
      <c r="D5572" t="s">
        <v>72</v>
      </c>
      <c r="E5572" s="3" t="s">
        <v>160</v>
      </c>
      <c r="F5572" t="s">
        <v>295</v>
      </c>
      <c r="G5572" t="s">
        <v>954</v>
      </c>
      <c r="H5572" s="5" t="s">
        <v>1935</v>
      </c>
      <c r="I5572" t="s">
        <v>1992</v>
      </c>
      <c r="J5572" t="s">
        <v>1996</v>
      </c>
      <c r="K5572">
        <v>12734</v>
      </c>
      <c r="L5572" t="str">
        <f>IFERROR(LEFT(H5572, FIND("h", H5572)-1),0)</f>
        <v>28</v>
      </c>
      <c r="M5572" t="str">
        <f>IFERROR(MID(H5572, FIND("h", H5572)+1, FIND("m", H5572) - FIND("h", H5572)-1), IFERROR(LEFT(H5572, FIND("m",  H5572)-1),0))</f>
        <v xml:space="preserve"> 30</v>
      </c>
      <c r="N5572">
        <f>Table1[[#This Row],[Duration_hr]]*60 +Table1[[#This Row],[Duration_min]]</f>
        <v>1710</v>
      </c>
      <c r="O5572">
        <f>IF(I5572="non-stop", 0, VALUE(LEFT(I5572, FIND(" ", I5572)-1)))</f>
        <v>2</v>
      </c>
    </row>
    <row r="5573" spans="1:15" x14ac:dyDescent="0.3">
      <c r="A5573" t="s">
        <v>12</v>
      </c>
      <c r="B5573" t="s">
        <v>27</v>
      </c>
      <c r="C5573" t="s">
        <v>67</v>
      </c>
      <c r="D5573" t="s">
        <v>72</v>
      </c>
      <c r="E5573" s="3" t="s">
        <v>146</v>
      </c>
      <c r="F5573" t="s">
        <v>235</v>
      </c>
      <c r="G5573" t="s">
        <v>796</v>
      </c>
      <c r="H5573" s="5" t="s">
        <v>1902</v>
      </c>
      <c r="I5573" t="s">
        <v>1992</v>
      </c>
      <c r="J5573" t="s">
        <v>1996</v>
      </c>
      <c r="K5573">
        <v>20999</v>
      </c>
      <c r="L5573" t="str">
        <f>IFERROR(LEFT(H5573, FIND("h", H5573)-1),0)</f>
        <v>28</v>
      </c>
      <c r="M5573" t="str">
        <f>IFERROR(MID(H5573, FIND("h", H5573)+1, FIND("m", H5573) - FIND("h", H5573)-1), IFERROR(LEFT(H5573, FIND("m",  H5573)-1),0))</f>
        <v xml:space="preserve"> 25</v>
      </c>
      <c r="N5573">
        <f>Table1[[#This Row],[Duration_hr]]*60 +Table1[[#This Row],[Duration_min]]</f>
        <v>1705</v>
      </c>
      <c r="O5573">
        <f>IF(I5573="non-stop", 0, VALUE(LEFT(I5573, FIND(" ", I5573)-1)))</f>
        <v>2</v>
      </c>
    </row>
    <row r="5574" spans="1:15" x14ac:dyDescent="0.3">
      <c r="A5574" t="s">
        <v>12</v>
      </c>
      <c r="B5574" t="s">
        <v>61</v>
      </c>
      <c r="C5574" t="s">
        <v>67</v>
      </c>
      <c r="D5574" t="s">
        <v>72</v>
      </c>
      <c r="E5574" s="3" t="s">
        <v>146</v>
      </c>
      <c r="F5574" t="s">
        <v>235</v>
      </c>
      <c r="G5574" t="s">
        <v>828</v>
      </c>
      <c r="H5574" s="5" t="s">
        <v>1902</v>
      </c>
      <c r="I5574" t="s">
        <v>1992</v>
      </c>
      <c r="J5574" t="s">
        <v>1996</v>
      </c>
      <c r="K5574">
        <v>11234</v>
      </c>
      <c r="L5574" t="str">
        <f>IFERROR(LEFT(H5574, FIND("h", H5574)-1),0)</f>
        <v>28</v>
      </c>
      <c r="M5574" t="str">
        <f>IFERROR(MID(H5574, FIND("h", H5574)+1, FIND("m", H5574) - FIND("h", H5574)-1), IFERROR(LEFT(H5574, FIND("m",  H5574)-1),0))</f>
        <v xml:space="preserve"> 25</v>
      </c>
      <c r="N5574">
        <f>Table1[[#This Row],[Duration_hr]]*60 +Table1[[#This Row],[Duration_min]]</f>
        <v>1705</v>
      </c>
      <c r="O5574">
        <f>IF(I5574="non-stop", 0, VALUE(LEFT(I5574, FIND(" ", I5574)-1)))</f>
        <v>2</v>
      </c>
    </row>
    <row r="5575" spans="1:15" x14ac:dyDescent="0.3">
      <c r="A5575" t="s">
        <v>13</v>
      </c>
      <c r="B5575" t="s">
        <v>37</v>
      </c>
      <c r="C5575" t="s">
        <v>69</v>
      </c>
      <c r="D5575" t="s">
        <v>73</v>
      </c>
      <c r="E5575" s="3" t="s">
        <v>105</v>
      </c>
      <c r="F5575" t="s">
        <v>371</v>
      </c>
      <c r="G5575" t="s">
        <v>431</v>
      </c>
      <c r="H5575" s="5" t="s">
        <v>1902</v>
      </c>
      <c r="I5575" t="s">
        <v>1992</v>
      </c>
      <c r="J5575" t="s">
        <v>1996</v>
      </c>
      <c r="K5575">
        <v>14300</v>
      </c>
      <c r="L5575" t="str">
        <f>IFERROR(LEFT(H5575, FIND("h", H5575)-1),0)</f>
        <v>28</v>
      </c>
      <c r="M5575" t="str">
        <f>IFERROR(MID(H5575, FIND("h", H5575)+1, FIND("m", H5575) - FIND("h", H5575)-1), IFERROR(LEFT(H5575, FIND("m",  H5575)-1),0))</f>
        <v xml:space="preserve"> 25</v>
      </c>
      <c r="N5575">
        <f>Table1[[#This Row],[Duration_hr]]*60 +Table1[[#This Row],[Duration_min]]</f>
        <v>1705</v>
      </c>
      <c r="O5575">
        <f>IF(I5575="non-stop", 0, VALUE(LEFT(I5575, FIND(" ", I5575)-1)))</f>
        <v>2</v>
      </c>
    </row>
    <row r="5576" spans="1:15" x14ac:dyDescent="0.3">
      <c r="A5576" t="s">
        <v>12</v>
      </c>
      <c r="B5576" t="s">
        <v>65</v>
      </c>
      <c r="C5576" t="s">
        <v>67</v>
      </c>
      <c r="D5576" t="s">
        <v>72</v>
      </c>
      <c r="E5576" s="3" t="s">
        <v>146</v>
      </c>
      <c r="F5576" t="s">
        <v>235</v>
      </c>
      <c r="G5576" t="s">
        <v>1064</v>
      </c>
      <c r="H5576" s="5" t="s">
        <v>1902</v>
      </c>
      <c r="I5576" t="s">
        <v>1992</v>
      </c>
      <c r="J5576" t="s">
        <v>1996</v>
      </c>
      <c r="K5576">
        <v>12599</v>
      </c>
      <c r="L5576" t="str">
        <f>IFERROR(LEFT(H5576, FIND("h", H5576)-1),0)</f>
        <v>28</v>
      </c>
      <c r="M5576" t="str">
        <f>IFERROR(MID(H5576, FIND("h", H5576)+1, FIND("m", H5576) - FIND("h", H5576)-1), IFERROR(LEFT(H5576, FIND("m",  H5576)-1),0))</f>
        <v xml:space="preserve"> 25</v>
      </c>
      <c r="N5576">
        <f>Table1[[#This Row],[Duration_hr]]*60 +Table1[[#This Row],[Duration_min]]</f>
        <v>1705</v>
      </c>
      <c r="O5576">
        <f>IF(I5576="non-stop", 0, VALUE(LEFT(I5576, FIND(" ", I5576)-1)))</f>
        <v>2</v>
      </c>
    </row>
    <row r="5577" spans="1:15" x14ac:dyDescent="0.3">
      <c r="A5577" t="s">
        <v>13</v>
      </c>
      <c r="B5577" t="s">
        <v>47</v>
      </c>
      <c r="C5577" t="s">
        <v>69</v>
      </c>
      <c r="D5577" t="s">
        <v>73</v>
      </c>
      <c r="E5577" s="3" t="s">
        <v>105</v>
      </c>
      <c r="F5577" t="s">
        <v>371</v>
      </c>
      <c r="G5577" t="s">
        <v>495</v>
      </c>
      <c r="H5577" s="5" t="s">
        <v>1902</v>
      </c>
      <c r="I5577" t="s">
        <v>1992</v>
      </c>
      <c r="J5577" t="s">
        <v>1996</v>
      </c>
      <c r="K5577">
        <v>14300</v>
      </c>
      <c r="L5577" t="str">
        <f>IFERROR(LEFT(H5577, FIND("h", H5577)-1),0)</f>
        <v>28</v>
      </c>
      <c r="M5577" t="str">
        <f>IFERROR(MID(H5577, FIND("h", H5577)+1, FIND("m", H5577) - FIND("h", H5577)-1), IFERROR(LEFT(H5577, FIND("m",  H5577)-1),0))</f>
        <v xml:space="preserve"> 25</v>
      </c>
      <c r="N5577">
        <f>Table1[[#This Row],[Duration_hr]]*60 +Table1[[#This Row],[Duration_min]]</f>
        <v>1705</v>
      </c>
      <c r="O5577">
        <f>IF(I5577="non-stop", 0, VALUE(LEFT(I5577, FIND(" ", I5577)-1)))</f>
        <v>2</v>
      </c>
    </row>
    <row r="5578" spans="1:15" x14ac:dyDescent="0.3">
      <c r="A5578" t="s">
        <v>12</v>
      </c>
      <c r="B5578" t="s">
        <v>25</v>
      </c>
      <c r="C5578" t="s">
        <v>68</v>
      </c>
      <c r="D5578" t="s">
        <v>67</v>
      </c>
      <c r="E5578" s="3" t="s">
        <v>121</v>
      </c>
      <c r="F5578" t="s">
        <v>205</v>
      </c>
      <c r="G5578" t="s">
        <v>561</v>
      </c>
      <c r="H5578" s="5" t="s">
        <v>1787</v>
      </c>
      <c r="I5578" t="s">
        <v>1992</v>
      </c>
      <c r="J5578" t="s">
        <v>1996</v>
      </c>
      <c r="K5578">
        <v>11542</v>
      </c>
      <c r="L5578" t="str">
        <f>IFERROR(LEFT(H5578, FIND("h", H5578)-1),0)</f>
        <v>28</v>
      </c>
      <c r="M5578" t="str">
        <f>IFERROR(MID(H5578, FIND("h", H5578)+1, FIND("m", H5578) - FIND("h", H5578)-1), IFERROR(LEFT(H5578, FIND("m",  H5578)-1),0))</f>
        <v xml:space="preserve"> 20</v>
      </c>
      <c r="N5578">
        <f>Table1[[#This Row],[Duration_hr]]*60 +Table1[[#This Row],[Duration_min]]</f>
        <v>1700</v>
      </c>
      <c r="O5578">
        <f>IF(I5578="non-stop", 0, VALUE(LEFT(I5578, FIND(" ", I5578)-1)))</f>
        <v>2</v>
      </c>
    </row>
    <row r="5579" spans="1:15" x14ac:dyDescent="0.3">
      <c r="A5579" t="s">
        <v>12</v>
      </c>
      <c r="B5579" t="s">
        <v>42</v>
      </c>
      <c r="C5579" t="s">
        <v>68</v>
      </c>
      <c r="D5579" t="s">
        <v>67</v>
      </c>
      <c r="E5579" s="3" t="s">
        <v>121</v>
      </c>
      <c r="F5579" t="s">
        <v>205</v>
      </c>
      <c r="G5579" t="s">
        <v>693</v>
      </c>
      <c r="H5579" s="5" t="s">
        <v>1787</v>
      </c>
      <c r="I5579" t="s">
        <v>1992</v>
      </c>
      <c r="J5579" t="s">
        <v>1996</v>
      </c>
      <c r="K5579">
        <v>15532</v>
      </c>
      <c r="L5579" t="str">
        <f>IFERROR(LEFT(H5579, FIND("h", H5579)-1),0)</f>
        <v>28</v>
      </c>
      <c r="M5579" t="str">
        <f>IFERROR(MID(H5579, FIND("h", H5579)+1, FIND("m", H5579) - FIND("h", H5579)-1), IFERROR(LEFT(H5579, FIND("m",  H5579)-1),0))</f>
        <v xml:space="preserve"> 20</v>
      </c>
      <c r="N5579">
        <f>Table1[[#This Row],[Duration_hr]]*60 +Table1[[#This Row],[Duration_min]]</f>
        <v>1700</v>
      </c>
      <c r="O5579">
        <f>IF(I5579="non-stop", 0, VALUE(LEFT(I5579, FIND(" ", I5579)-1)))</f>
        <v>2</v>
      </c>
    </row>
    <row r="5580" spans="1:15" x14ac:dyDescent="0.3">
      <c r="A5580" t="s">
        <v>12</v>
      </c>
      <c r="B5580" t="s">
        <v>37</v>
      </c>
      <c r="C5580" t="s">
        <v>68</v>
      </c>
      <c r="D5580" t="s">
        <v>67</v>
      </c>
      <c r="E5580" s="3" t="s">
        <v>121</v>
      </c>
      <c r="F5580" t="s">
        <v>205</v>
      </c>
      <c r="G5580" t="s">
        <v>821</v>
      </c>
      <c r="H5580" s="5" t="s">
        <v>1787</v>
      </c>
      <c r="I5580" t="s">
        <v>1992</v>
      </c>
      <c r="J5580" t="s">
        <v>1996</v>
      </c>
      <c r="K5580">
        <v>11542</v>
      </c>
      <c r="L5580" t="str">
        <f>IFERROR(LEFT(H5580, FIND("h", H5580)-1),0)</f>
        <v>28</v>
      </c>
      <c r="M5580" t="str">
        <f>IFERROR(MID(H5580, FIND("h", H5580)+1, FIND("m", H5580) - FIND("h", H5580)-1), IFERROR(LEFT(H5580, FIND("m",  H5580)-1),0))</f>
        <v xml:space="preserve"> 20</v>
      </c>
      <c r="N5580">
        <f>Table1[[#This Row],[Duration_hr]]*60 +Table1[[#This Row],[Duration_min]]</f>
        <v>1700</v>
      </c>
      <c r="O5580">
        <f>IF(I5580="non-stop", 0, VALUE(LEFT(I5580, FIND(" ", I5580)-1)))</f>
        <v>2</v>
      </c>
    </row>
    <row r="5581" spans="1:15" x14ac:dyDescent="0.3">
      <c r="A5581" t="s">
        <v>12</v>
      </c>
      <c r="B5581" t="s">
        <v>24</v>
      </c>
      <c r="C5581" t="s">
        <v>68</v>
      </c>
      <c r="D5581" t="s">
        <v>67</v>
      </c>
      <c r="E5581" s="3" t="s">
        <v>135</v>
      </c>
      <c r="F5581" t="s">
        <v>354</v>
      </c>
      <c r="G5581" t="s">
        <v>844</v>
      </c>
      <c r="H5581" s="5" t="s">
        <v>1787</v>
      </c>
      <c r="I5581" t="s">
        <v>1993</v>
      </c>
      <c r="J5581" t="s">
        <v>1996</v>
      </c>
      <c r="K5581">
        <v>7452</v>
      </c>
      <c r="L5581" t="str">
        <f>IFERROR(LEFT(H5581, FIND("h", H5581)-1),0)</f>
        <v>28</v>
      </c>
      <c r="M5581" t="str">
        <f>IFERROR(MID(H5581, FIND("h", H5581)+1, FIND("m", H5581) - FIND("h", H5581)-1), IFERROR(LEFT(H5581, FIND("m",  H5581)-1),0))</f>
        <v xml:space="preserve"> 20</v>
      </c>
      <c r="N5581">
        <f>Table1[[#This Row],[Duration_hr]]*60 +Table1[[#This Row],[Duration_min]]</f>
        <v>1700</v>
      </c>
      <c r="O5581">
        <f>IF(I5581="non-stop", 0, VALUE(LEFT(I5581, FIND(" ", I5581)-1)))</f>
        <v>1</v>
      </c>
    </row>
    <row r="5582" spans="1:15" x14ac:dyDescent="0.3">
      <c r="A5582" t="s">
        <v>12</v>
      </c>
      <c r="B5582" t="s">
        <v>42</v>
      </c>
      <c r="C5582" t="s">
        <v>68</v>
      </c>
      <c r="D5582" t="s">
        <v>67</v>
      </c>
      <c r="E5582" s="3" t="s">
        <v>135</v>
      </c>
      <c r="F5582" t="s">
        <v>354</v>
      </c>
      <c r="G5582" t="s">
        <v>853</v>
      </c>
      <c r="H5582" s="5" t="s">
        <v>1787</v>
      </c>
      <c r="I5582" t="s">
        <v>1993</v>
      </c>
      <c r="J5582" t="s">
        <v>1996</v>
      </c>
      <c r="K5582">
        <v>7452</v>
      </c>
      <c r="L5582" t="str">
        <f>IFERROR(LEFT(H5582, FIND("h", H5582)-1),0)</f>
        <v>28</v>
      </c>
      <c r="M5582" t="str">
        <f>IFERROR(MID(H5582, FIND("h", H5582)+1, FIND("m", H5582) - FIND("h", H5582)-1), IFERROR(LEFT(H5582, FIND("m",  H5582)-1),0))</f>
        <v xml:space="preserve"> 20</v>
      </c>
      <c r="N5582">
        <f>Table1[[#This Row],[Duration_hr]]*60 +Table1[[#This Row],[Duration_min]]</f>
        <v>1700</v>
      </c>
      <c r="O5582">
        <f>IF(I5582="non-stop", 0, VALUE(LEFT(I5582, FIND(" ", I5582)-1)))</f>
        <v>1</v>
      </c>
    </row>
    <row r="5583" spans="1:15" x14ac:dyDescent="0.3">
      <c r="A5583" t="s">
        <v>12</v>
      </c>
      <c r="B5583" t="s">
        <v>33</v>
      </c>
      <c r="C5583" t="s">
        <v>68</v>
      </c>
      <c r="D5583" t="s">
        <v>67</v>
      </c>
      <c r="E5583" s="3" t="s">
        <v>121</v>
      </c>
      <c r="F5583" t="s">
        <v>205</v>
      </c>
      <c r="G5583" t="s">
        <v>913</v>
      </c>
      <c r="H5583" s="5" t="s">
        <v>1787</v>
      </c>
      <c r="I5583" t="s">
        <v>1992</v>
      </c>
      <c r="J5583" t="s">
        <v>1996</v>
      </c>
      <c r="K5583">
        <v>11542</v>
      </c>
      <c r="L5583" t="str">
        <f>IFERROR(LEFT(H5583, FIND("h", H5583)-1),0)</f>
        <v>28</v>
      </c>
      <c r="M5583" t="str">
        <f>IFERROR(MID(H5583, FIND("h", H5583)+1, FIND("m", H5583) - FIND("h", H5583)-1), IFERROR(LEFT(H5583, FIND("m",  H5583)-1),0))</f>
        <v xml:space="preserve"> 20</v>
      </c>
      <c r="N5583">
        <f>Table1[[#This Row],[Duration_hr]]*60 +Table1[[#This Row],[Duration_min]]</f>
        <v>1700</v>
      </c>
      <c r="O5583">
        <f>IF(I5583="non-stop", 0, VALUE(LEFT(I5583, FIND(" ", I5583)-1)))</f>
        <v>2</v>
      </c>
    </row>
    <row r="5584" spans="1:15" x14ac:dyDescent="0.3">
      <c r="A5584" t="s">
        <v>12</v>
      </c>
      <c r="B5584" t="s">
        <v>54</v>
      </c>
      <c r="C5584" t="s">
        <v>68</v>
      </c>
      <c r="D5584" t="s">
        <v>67</v>
      </c>
      <c r="E5584" s="3" t="s">
        <v>135</v>
      </c>
      <c r="F5584" t="s">
        <v>354</v>
      </c>
      <c r="G5584" t="s">
        <v>929</v>
      </c>
      <c r="H5584" s="5" t="s">
        <v>1787</v>
      </c>
      <c r="I5584" t="s">
        <v>1993</v>
      </c>
      <c r="J5584" t="s">
        <v>1996</v>
      </c>
      <c r="K5584">
        <v>7662</v>
      </c>
      <c r="L5584" t="str">
        <f>IFERROR(LEFT(H5584, FIND("h", H5584)-1),0)</f>
        <v>28</v>
      </c>
      <c r="M5584" t="str">
        <f>IFERROR(MID(H5584, FIND("h", H5584)+1, FIND("m", H5584) - FIND("h", H5584)-1), IFERROR(LEFT(H5584, FIND("m",  H5584)-1),0))</f>
        <v xml:space="preserve"> 20</v>
      </c>
      <c r="N5584">
        <f>Table1[[#This Row],[Duration_hr]]*60 +Table1[[#This Row],[Duration_min]]</f>
        <v>1700</v>
      </c>
      <c r="O5584">
        <f>IF(I5584="non-stop", 0, VALUE(LEFT(I5584, FIND(" ", I5584)-1)))</f>
        <v>1</v>
      </c>
    </row>
    <row r="5585" spans="1:15" x14ac:dyDescent="0.3">
      <c r="A5585" t="s">
        <v>12</v>
      </c>
      <c r="B5585" t="s">
        <v>46</v>
      </c>
      <c r="C5585" t="s">
        <v>68</v>
      </c>
      <c r="D5585" t="s">
        <v>67</v>
      </c>
      <c r="E5585" s="3" t="s">
        <v>121</v>
      </c>
      <c r="F5585" t="s">
        <v>205</v>
      </c>
      <c r="G5585" t="s">
        <v>995</v>
      </c>
      <c r="H5585" s="5" t="s">
        <v>1787</v>
      </c>
      <c r="I5585" t="s">
        <v>1992</v>
      </c>
      <c r="J5585" t="s">
        <v>1996</v>
      </c>
      <c r="K5585">
        <v>13222</v>
      </c>
      <c r="L5585" t="str">
        <f>IFERROR(LEFT(H5585, FIND("h", H5585)-1),0)</f>
        <v>28</v>
      </c>
      <c r="M5585" t="str">
        <f>IFERROR(MID(H5585, FIND("h", H5585)+1, FIND("m", H5585) - FIND("h", H5585)-1), IFERROR(LEFT(H5585, FIND("m",  H5585)-1),0))</f>
        <v xml:space="preserve"> 20</v>
      </c>
      <c r="N5585">
        <f>Table1[[#This Row],[Duration_hr]]*60 +Table1[[#This Row],[Duration_min]]</f>
        <v>1700</v>
      </c>
      <c r="O5585">
        <f>IF(I5585="non-stop", 0, VALUE(LEFT(I5585, FIND(" ", I5585)-1)))</f>
        <v>2</v>
      </c>
    </row>
    <row r="5586" spans="1:15" x14ac:dyDescent="0.3">
      <c r="A5586" t="s">
        <v>12</v>
      </c>
      <c r="B5586" t="s">
        <v>55</v>
      </c>
      <c r="C5586" t="s">
        <v>68</v>
      </c>
      <c r="D5586" t="s">
        <v>67</v>
      </c>
      <c r="E5586" s="3" t="s">
        <v>121</v>
      </c>
      <c r="F5586" t="s">
        <v>205</v>
      </c>
      <c r="G5586" t="s">
        <v>1031</v>
      </c>
      <c r="H5586" s="5" t="s">
        <v>1787</v>
      </c>
      <c r="I5586" t="s">
        <v>1992</v>
      </c>
      <c r="J5586" t="s">
        <v>1996</v>
      </c>
      <c r="K5586">
        <v>12592</v>
      </c>
      <c r="L5586" t="str">
        <f>IFERROR(LEFT(H5586, FIND("h", H5586)-1),0)</f>
        <v>28</v>
      </c>
      <c r="M5586" t="str">
        <f>IFERROR(MID(H5586, FIND("h", H5586)+1, FIND("m", H5586) - FIND("h", H5586)-1), IFERROR(LEFT(H5586, FIND("m",  H5586)-1),0))</f>
        <v xml:space="preserve"> 20</v>
      </c>
      <c r="N5586">
        <f>Table1[[#This Row],[Duration_hr]]*60 +Table1[[#This Row],[Duration_min]]</f>
        <v>1700</v>
      </c>
      <c r="O5586">
        <f>IF(I5586="non-stop", 0, VALUE(LEFT(I5586, FIND(" ", I5586)-1)))</f>
        <v>2</v>
      </c>
    </row>
    <row r="5587" spans="1:15" x14ac:dyDescent="0.3">
      <c r="A5587" t="s">
        <v>12</v>
      </c>
      <c r="B5587" t="s">
        <v>33</v>
      </c>
      <c r="C5587" t="s">
        <v>68</v>
      </c>
      <c r="D5587" t="s">
        <v>67</v>
      </c>
      <c r="E5587" s="3" t="s">
        <v>121</v>
      </c>
      <c r="F5587" t="s">
        <v>205</v>
      </c>
      <c r="G5587" t="s">
        <v>913</v>
      </c>
      <c r="H5587" s="5" t="s">
        <v>1787</v>
      </c>
      <c r="I5587" t="s">
        <v>1992</v>
      </c>
      <c r="J5587" t="s">
        <v>1996</v>
      </c>
      <c r="K5587">
        <v>12592</v>
      </c>
      <c r="L5587" t="str">
        <f>IFERROR(LEFT(H5587, FIND("h", H5587)-1),0)</f>
        <v>28</v>
      </c>
      <c r="M5587" t="str">
        <f>IFERROR(MID(H5587, FIND("h", H5587)+1, FIND("m", H5587) - FIND("h", H5587)-1), IFERROR(LEFT(H5587, FIND("m",  H5587)-1),0))</f>
        <v xml:space="preserve"> 20</v>
      </c>
      <c r="N5587">
        <f>Table1[[#This Row],[Duration_hr]]*60 +Table1[[#This Row],[Duration_min]]</f>
        <v>1700</v>
      </c>
      <c r="O5587">
        <f>IF(I5587="non-stop", 0, VALUE(LEFT(I5587, FIND(" ", I5587)-1)))</f>
        <v>2</v>
      </c>
    </row>
    <row r="5588" spans="1:15" x14ac:dyDescent="0.3">
      <c r="A5588" t="s">
        <v>12</v>
      </c>
      <c r="B5588" t="s">
        <v>26</v>
      </c>
      <c r="C5588" t="s">
        <v>68</v>
      </c>
      <c r="D5588" t="s">
        <v>67</v>
      </c>
      <c r="E5588" s="3" t="s">
        <v>121</v>
      </c>
      <c r="F5588" t="s">
        <v>205</v>
      </c>
      <c r="G5588" t="s">
        <v>1201</v>
      </c>
      <c r="H5588" s="5" t="s">
        <v>1787</v>
      </c>
      <c r="I5588" t="s">
        <v>1992</v>
      </c>
      <c r="J5588" t="s">
        <v>1996</v>
      </c>
      <c r="K5588">
        <v>12592</v>
      </c>
      <c r="L5588" t="str">
        <f>IFERROR(LEFT(H5588, FIND("h", H5588)-1),0)</f>
        <v>28</v>
      </c>
      <c r="M5588" t="str">
        <f>IFERROR(MID(H5588, FIND("h", H5588)+1, FIND("m", H5588) - FIND("h", H5588)-1), IFERROR(LEFT(H5588, FIND("m",  H5588)-1),0))</f>
        <v xml:space="preserve"> 20</v>
      </c>
      <c r="N5588">
        <f>Table1[[#This Row],[Duration_hr]]*60 +Table1[[#This Row],[Duration_min]]</f>
        <v>1700</v>
      </c>
      <c r="O5588">
        <f>IF(I5588="non-stop", 0, VALUE(LEFT(I5588, FIND(" ", I5588)-1)))</f>
        <v>2</v>
      </c>
    </row>
    <row r="5589" spans="1:15" x14ac:dyDescent="0.3">
      <c r="A5589" t="s">
        <v>12</v>
      </c>
      <c r="B5589" t="s">
        <v>24</v>
      </c>
      <c r="C5589" t="s">
        <v>68</v>
      </c>
      <c r="D5589" t="s">
        <v>67</v>
      </c>
      <c r="E5589" s="3" t="s">
        <v>121</v>
      </c>
      <c r="F5589" t="s">
        <v>205</v>
      </c>
      <c r="G5589" t="s">
        <v>1210</v>
      </c>
      <c r="H5589" s="5" t="s">
        <v>1787</v>
      </c>
      <c r="I5589" t="s">
        <v>1992</v>
      </c>
      <c r="J5589" t="s">
        <v>1996</v>
      </c>
      <c r="K5589">
        <v>16372</v>
      </c>
      <c r="L5589" t="str">
        <f>IFERROR(LEFT(H5589, FIND("h", H5589)-1),0)</f>
        <v>28</v>
      </c>
      <c r="M5589" t="str">
        <f>IFERROR(MID(H5589, FIND("h", H5589)+1, FIND("m", H5589) - FIND("h", H5589)-1), IFERROR(LEFT(H5589, FIND("m",  H5589)-1),0))</f>
        <v xml:space="preserve"> 20</v>
      </c>
      <c r="N5589">
        <f>Table1[[#This Row],[Duration_hr]]*60 +Table1[[#This Row],[Duration_min]]</f>
        <v>1700</v>
      </c>
      <c r="O5589">
        <f>IF(I5589="non-stop", 0, VALUE(LEFT(I5589, FIND(" ", I5589)-1)))</f>
        <v>2</v>
      </c>
    </row>
    <row r="5590" spans="1:15" x14ac:dyDescent="0.3">
      <c r="A5590" t="s">
        <v>12</v>
      </c>
      <c r="B5590" t="s">
        <v>25</v>
      </c>
      <c r="C5590" t="s">
        <v>68</v>
      </c>
      <c r="D5590" t="s">
        <v>67</v>
      </c>
      <c r="E5590" s="3" t="s">
        <v>135</v>
      </c>
      <c r="F5590" t="s">
        <v>354</v>
      </c>
      <c r="G5590" t="s">
        <v>959</v>
      </c>
      <c r="H5590" s="5" t="s">
        <v>1787</v>
      </c>
      <c r="I5590" t="s">
        <v>1993</v>
      </c>
      <c r="J5590" t="s">
        <v>1996</v>
      </c>
      <c r="K5590">
        <v>7662</v>
      </c>
      <c r="L5590" t="str">
        <f>IFERROR(LEFT(H5590, FIND("h", H5590)-1),0)</f>
        <v>28</v>
      </c>
      <c r="M5590" t="str">
        <f>IFERROR(MID(H5590, FIND("h", H5590)+1, FIND("m", H5590) - FIND("h", H5590)-1), IFERROR(LEFT(H5590, FIND("m",  H5590)-1),0))</f>
        <v xml:space="preserve"> 20</v>
      </c>
      <c r="N5590">
        <f>Table1[[#This Row],[Duration_hr]]*60 +Table1[[#This Row],[Duration_min]]</f>
        <v>1700</v>
      </c>
      <c r="O5590">
        <f>IF(I5590="non-stop", 0, VALUE(LEFT(I5590, FIND(" ", I5590)-1)))</f>
        <v>1</v>
      </c>
    </row>
    <row r="5591" spans="1:15" x14ac:dyDescent="0.3">
      <c r="A5591" t="s">
        <v>12</v>
      </c>
      <c r="B5591" t="s">
        <v>48</v>
      </c>
      <c r="C5591" t="s">
        <v>68</v>
      </c>
      <c r="D5591" t="s">
        <v>67</v>
      </c>
      <c r="E5591" s="3" t="s">
        <v>121</v>
      </c>
      <c r="F5591" t="s">
        <v>205</v>
      </c>
      <c r="G5591" t="s">
        <v>1322</v>
      </c>
      <c r="H5591" s="5" t="s">
        <v>1787</v>
      </c>
      <c r="I5591" t="s">
        <v>1992</v>
      </c>
      <c r="J5591" t="s">
        <v>1996</v>
      </c>
      <c r="K5591">
        <v>11542</v>
      </c>
      <c r="L5591" t="str">
        <f>IFERROR(LEFT(H5591, FIND("h", H5591)-1),0)</f>
        <v>28</v>
      </c>
      <c r="M5591" t="str">
        <f>IFERROR(MID(H5591, FIND("h", H5591)+1, FIND("m", H5591) - FIND("h", H5591)-1), IFERROR(LEFT(H5591, FIND("m",  H5591)-1),0))</f>
        <v xml:space="preserve"> 20</v>
      </c>
      <c r="N5591">
        <f>Table1[[#This Row],[Duration_hr]]*60 +Table1[[#This Row],[Duration_min]]</f>
        <v>1700</v>
      </c>
      <c r="O5591">
        <f>IF(I5591="non-stop", 0, VALUE(LEFT(I5591, FIND(" ", I5591)-1)))</f>
        <v>2</v>
      </c>
    </row>
    <row r="5592" spans="1:15" x14ac:dyDescent="0.3">
      <c r="A5592" t="s">
        <v>12</v>
      </c>
      <c r="B5592" t="s">
        <v>55</v>
      </c>
      <c r="C5592" t="s">
        <v>68</v>
      </c>
      <c r="D5592" t="s">
        <v>67</v>
      </c>
      <c r="E5592" s="3" t="s">
        <v>121</v>
      </c>
      <c r="F5592" t="s">
        <v>205</v>
      </c>
      <c r="G5592" t="s">
        <v>1031</v>
      </c>
      <c r="H5592" s="5" t="s">
        <v>1787</v>
      </c>
      <c r="I5592" t="s">
        <v>1992</v>
      </c>
      <c r="J5592" t="s">
        <v>1996</v>
      </c>
      <c r="K5592">
        <v>12802</v>
      </c>
      <c r="L5592" t="str">
        <f>IFERROR(LEFT(H5592, FIND("h", H5592)-1),0)</f>
        <v>28</v>
      </c>
      <c r="M5592" t="str">
        <f>IFERROR(MID(H5592, FIND("h", H5592)+1, FIND("m", H5592) - FIND("h", H5592)-1), IFERROR(LEFT(H5592, FIND("m",  H5592)-1),0))</f>
        <v xml:space="preserve"> 20</v>
      </c>
      <c r="N5592">
        <f>Table1[[#This Row],[Duration_hr]]*60 +Table1[[#This Row],[Duration_min]]</f>
        <v>1700</v>
      </c>
      <c r="O5592">
        <f>IF(I5592="non-stop", 0, VALUE(LEFT(I5592, FIND(" ", I5592)-1)))</f>
        <v>2</v>
      </c>
    </row>
    <row r="5593" spans="1:15" x14ac:dyDescent="0.3">
      <c r="A5593" t="s">
        <v>12</v>
      </c>
      <c r="B5593" t="s">
        <v>42</v>
      </c>
      <c r="C5593" t="s">
        <v>68</v>
      </c>
      <c r="D5593" t="s">
        <v>67</v>
      </c>
      <c r="E5593" s="3" t="s">
        <v>121</v>
      </c>
      <c r="F5593" t="s">
        <v>205</v>
      </c>
      <c r="G5593" t="s">
        <v>693</v>
      </c>
      <c r="H5593" s="5" t="s">
        <v>1787</v>
      </c>
      <c r="I5593" t="s">
        <v>1992</v>
      </c>
      <c r="J5593" t="s">
        <v>1996</v>
      </c>
      <c r="K5593">
        <v>14482</v>
      </c>
      <c r="L5593" t="str">
        <f>IFERROR(LEFT(H5593, FIND("h", H5593)-1),0)</f>
        <v>28</v>
      </c>
      <c r="M5593" t="str">
        <f>IFERROR(MID(H5593, FIND("h", H5593)+1, FIND("m", H5593) - FIND("h", H5593)-1), IFERROR(LEFT(H5593, FIND("m",  H5593)-1),0))</f>
        <v xml:space="preserve"> 20</v>
      </c>
      <c r="N5593">
        <f>Table1[[#This Row],[Duration_hr]]*60 +Table1[[#This Row],[Duration_min]]</f>
        <v>1700</v>
      </c>
      <c r="O5593">
        <f>IF(I5593="non-stop", 0, VALUE(LEFT(I5593, FIND(" ", I5593)-1)))</f>
        <v>2</v>
      </c>
    </row>
    <row r="5594" spans="1:15" x14ac:dyDescent="0.3">
      <c r="A5594" t="s">
        <v>12</v>
      </c>
      <c r="B5594" t="s">
        <v>26</v>
      </c>
      <c r="C5594" t="s">
        <v>68</v>
      </c>
      <c r="D5594" t="s">
        <v>67</v>
      </c>
      <c r="E5594" s="3" t="s">
        <v>135</v>
      </c>
      <c r="F5594" t="s">
        <v>354</v>
      </c>
      <c r="G5594" t="s">
        <v>699</v>
      </c>
      <c r="H5594" s="5" t="s">
        <v>1787</v>
      </c>
      <c r="I5594" t="s">
        <v>1993</v>
      </c>
      <c r="J5594" t="s">
        <v>1996</v>
      </c>
      <c r="K5594">
        <v>7662</v>
      </c>
      <c r="L5594" t="str">
        <f>IFERROR(LEFT(H5594, FIND("h", H5594)-1),0)</f>
        <v>28</v>
      </c>
      <c r="M5594" t="str">
        <f>IFERROR(MID(H5594, FIND("h", H5594)+1, FIND("m", H5594) - FIND("h", H5594)-1), IFERROR(LEFT(H5594, FIND("m",  H5594)-1),0))</f>
        <v xml:space="preserve"> 20</v>
      </c>
      <c r="N5594">
        <f>Table1[[#This Row],[Duration_hr]]*60 +Table1[[#This Row],[Duration_min]]</f>
        <v>1700</v>
      </c>
      <c r="O5594">
        <f>IF(I5594="non-stop", 0, VALUE(LEFT(I5594, FIND(" ", I5594)-1)))</f>
        <v>1</v>
      </c>
    </row>
    <row r="5595" spans="1:15" x14ac:dyDescent="0.3">
      <c r="A5595" t="s">
        <v>12</v>
      </c>
      <c r="B5595" t="s">
        <v>25</v>
      </c>
      <c r="C5595" t="s">
        <v>68</v>
      </c>
      <c r="D5595" t="s">
        <v>67</v>
      </c>
      <c r="E5595" s="3" t="s">
        <v>121</v>
      </c>
      <c r="F5595" t="s">
        <v>205</v>
      </c>
      <c r="G5595" t="s">
        <v>561</v>
      </c>
      <c r="H5595" s="5" t="s">
        <v>1787</v>
      </c>
      <c r="I5595" t="s">
        <v>1992</v>
      </c>
      <c r="J5595" t="s">
        <v>1996</v>
      </c>
      <c r="K5595">
        <v>11752</v>
      </c>
      <c r="L5595" t="str">
        <f>IFERROR(LEFT(H5595, FIND("h", H5595)-1),0)</f>
        <v>28</v>
      </c>
      <c r="M5595" t="str">
        <f>IFERROR(MID(H5595, FIND("h", H5595)+1, FIND("m", H5595) - FIND("h", H5595)-1), IFERROR(LEFT(H5595, FIND("m",  H5595)-1),0))</f>
        <v xml:space="preserve"> 20</v>
      </c>
      <c r="N5595">
        <f>Table1[[#This Row],[Duration_hr]]*60 +Table1[[#This Row],[Duration_min]]</f>
        <v>1700</v>
      </c>
      <c r="O5595">
        <f>IF(I5595="non-stop", 0, VALUE(LEFT(I5595, FIND(" ", I5595)-1)))</f>
        <v>2</v>
      </c>
    </row>
    <row r="5596" spans="1:15" x14ac:dyDescent="0.3">
      <c r="A5596" t="s">
        <v>12</v>
      </c>
      <c r="B5596" t="s">
        <v>24</v>
      </c>
      <c r="C5596" t="s">
        <v>68</v>
      </c>
      <c r="D5596" t="s">
        <v>67</v>
      </c>
      <c r="E5596" s="3" t="s">
        <v>121</v>
      </c>
      <c r="F5596" t="s">
        <v>205</v>
      </c>
      <c r="G5596" t="s">
        <v>1210</v>
      </c>
      <c r="H5596" s="5" t="s">
        <v>1787</v>
      </c>
      <c r="I5596" t="s">
        <v>1992</v>
      </c>
      <c r="J5596" t="s">
        <v>1996</v>
      </c>
      <c r="K5596">
        <v>15532</v>
      </c>
      <c r="L5596" t="str">
        <f>IFERROR(LEFT(H5596, FIND("h", H5596)-1),0)</f>
        <v>28</v>
      </c>
      <c r="M5596" t="str">
        <f>IFERROR(MID(H5596, FIND("h", H5596)+1, FIND("m", H5596) - FIND("h", H5596)-1), IFERROR(LEFT(H5596, FIND("m",  H5596)-1),0))</f>
        <v xml:space="preserve"> 20</v>
      </c>
      <c r="N5596">
        <f>Table1[[#This Row],[Duration_hr]]*60 +Table1[[#This Row],[Duration_min]]</f>
        <v>1700</v>
      </c>
      <c r="O5596">
        <f>IF(I5596="non-stop", 0, VALUE(LEFT(I5596, FIND(" ", I5596)-1)))</f>
        <v>2</v>
      </c>
    </row>
    <row r="5597" spans="1:15" x14ac:dyDescent="0.3">
      <c r="A5597" t="s">
        <v>12</v>
      </c>
      <c r="B5597" t="s">
        <v>23</v>
      </c>
      <c r="C5597" t="s">
        <v>68</v>
      </c>
      <c r="D5597" t="s">
        <v>67</v>
      </c>
      <c r="E5597" s="3" t="s">
        <v>135</v>
      </c>
      <c r="F5597" t="s">
        <v>354</v>
      </c>
      <c r="G5597" t="s">
        <v>1592</v>
      </c>
      <c r="H5597" s="5" t="s">
        <v>1787</v>
      </c>
      <c r="I5597" t="s">
        <v>1993</v>
      </c>
      <c r="J5597" t="s">
        <v>1996</v>
      </c>
      <c r="K5597">
        <v>6535</v>
      </c>
      <c r="L5597" t="str">
        <f>IFERROR(LEFT(H5597, FIND("h", H5597)-1),0)</f>
        <v>28</v>
      </c>
      <c r="M5597" t="str">
        <f>IFERROR(MID(H5597, FIND("h", H5597)+1, FIND("m", H5597) - FIND("h", H5597)-1), IFERROR(LEFT(H5597, FIND("m",  H5597)-1),0))</f>
        <v xml:space="preserve"> 20</v>
      </c>
      <c r="N5597">
        <f>Table1[[#This Row],[Duration_hr]]*60 +Table1[[#This Row],[Duration_min]]</f>
        <v>1700</v>
      </c>
      <c r="O5597">
        <f>IF(I5597="non-stop", 0, VALUE(LEFT(I5597, FIND(" ", I5597)-1)))</f>
        <v>1</v>
      </c>
    </row>
    <row r="5598" spans="1:15" x14ac:dyDescent="0.3">
      <c r="A5598" t="s">
        <v>12</v>
      </c>
      <c r="B5598" t="s">
        <v>33</v>
      </c>
      <c r="C5598" t="s">
        <v>68</v>
      </c>
      <c r="D5598" t="s">
        <v>67</v>
      </c>
      <c r="E5598" s="3" t="s">
        <v>135</v>
      </c>
      <c r="F5598" t="s">
        <v>354</v>
      </c>
      <c r="G5598" t="s">
        <v>1518</v>
      </c>
      <c r="H5598" s="5" t="s">
        <v>1787</v>
      </c>
      <c r="I5598" t="s">
        <v>1993</v>
      </c>
      <c r="J5598" t="s">
        <v>1996</v>
      </c>
      <c r="K5598">
        <v>7662</v>
      </c>
      <c r="L5598" t="str">
        <f>IFERROR(LEFT(H5598, FIND("h", H5598)-1),0)</f>
        <v>28</v>
      </c>
      <c r="M5598" t="str">
        <f>IFERROR(MID(H5598, FIND("h", H5598)+1, FIND("m", H5598) - FIND("h", H5598)-1), IFERROR(LEFT(H5598, FIND("m",  H5598)-1),0))</f>
        <v xml:space="preserve"> 20</v>
      </c>
      <c r="N5598">
        <f>Table1[[#This Row],[Duration_hr]]*60 +Table1[[#This Row],[Duration_min]]</f>
        <v>1700</v>
      </c>
      <c r="O5598">
        <f>IF(I5598="non-stop", 0, VALUE(LEFT(I5598, FIND(" ", I5598)-1)))</f>
        <v>1</v>
      </c>
    </row>
    <row r="5599" spans="1:15" x14ac:dyDescent="0.3">
      <c r="A5599" t="s">
        <v>12</v>
      </c>
      <c r="B5599" t="s">
        <v>46</v>
      </c>
      <c r="C5599" t="s">
        <v>68</v>
      </c>
      <c r="D5599" t="s">
        <v>67</v>
      </c>
      <c r="E5599" s="3" t="s">
        <v>135</v>
      </c>
      <c r="F5599" t="s">
        <v>354</v>
      </c>
      <c r="G5599" t="s">
        <v>1247</v>
      </c>
      <c r="H5599" s="5" t="s">
        <v>1787</v>
      </c>
      <c r="I5599" t="s">
        <v>1993</v>
      </c>
      <c r="J5599" t="s">
        <v>1996</v>
      </c>
      <c r="K5599">
        <v>7872</v>
      </c>
      <c r="L5599" t="str">
        <f>IFERROR(LEFT(H5599, FIND("h", H5599)-1),0)</f>
        <v>28</v>
      </c>
      <c r="M5599" t="str">
        <f>IFERROR(MID(H5599, FIND("h", H5599)+1, FIND("m", H5599) - FIND("h", H5599)-1), IFERROR(LEFT(H5599, FIND("m",  H5599)-1),0))</f>
        <v xml:space="preserve"> 20</v>
      </c>
      <c r="N5599">
        <f>Table1[[#This Row],[Duration_hr]]*60 +Table1[[#This Row],[Duration_min]]</f>
        <v>1700</v>
      </c>
      <c r="O5599">
        <f>IF(I5599="non-stop", 0, VALUE(LEFT(I5599, FIND(" ", I5599)-1)))</f>
        <v>1</v>
      </c>
    </row>
    <row r="5600" spans="1:15" x14ac:dyDescent="0.3">
      <c r="A5600" t="s">
        <v>13</v>
      </c>
      <c r="B5600" t="s">
        <v>23</v>
      </c>
      <c r="C5600" t="s">
        <v>68</v>
      </c>
      <c r="D5600" t="s">
        <v>67</v>
      </c>
      <c r="E5600" s="3" t="s">
        <v>85</v>
      </c>
      <c r="F5600" t="s">
        <v>250</v>
      </c>
      <c r="G5600" t="s">
        <v>669</v>
      </c>
      <c r="H5600" s="5" t="s">
        <v>1868</v>
      </c>
      <c r="I5600" t="s">
        <v>1993</v>
      </c>
      <c r="J5600" t="s">
        <v>1997</v>
      </c>
      <c r="K5600">
        <v>11134</v>
      </c>
      <c r="L5600" t="str">
        <f>IFERROR(LEFT(H5600, FIND("h", H5600)-1),0)</f>
        <v>28</v>
      </c>
      <c r="M5600" t="str">
        <f>IFERROR(MID(H5600, FIND("h", H5600)+1, FIND("m", H5600) - FIND("h", H5600)-1), IFERROR(LEFT(H5600, FIND("m",  H5600)-1),0))</f>
        <v xml:space="preserve"> 15</v>
      </c>
      <c r="N5600">
        <f>Table1[[#This Row],[Duration_hr]]*60 +Table1[[#This Row],[Duration_min]]</f>
        <v>1695</v>
      </c>
      <c r="O5600">
        <f>IF(I5600="non-stop", 0, VALUE(LEFT(I5600, FIND(" ", I5600)-1)))</f>
        <v>1</v>
      </c>
    </row>
    <row r="5601" spans="1:15" x14ac:dyDescent="0.3">
      <c r="A5601" t="s">
        <v>13</v>
      </c>
      <c r="B5601" t="s">
        <v>41</v>
      </c>
      <c r="C5601" t="s">
        <v>68</v>
      </c>
      <c r="D5601" t="s">
        <v>67</v>
      </c>
      <c r="E5601" s="3" t="s">
        <v>85</v>
      </c>
      <c r="F5601" t="s">
        <v>293</v>
      </c>
      <c r="G5601" t="s">
        <v>1198</v>
      </c>
      <c r="H5601" s="5" t="s">
        <v>1868</v>
      </c>
      <c r="I5601" t="s">
        <v>1993</v>
      </c>
      <c r="J5601" t="s">
        <v>1997</v>
      </c>
      <c r="K5601">
        <v>9663</v>
      </c>
      <c r="L5601" t="str">
        <f>IFERROR(LEFT(H5601, FIND("h", H5601)-1),0)</f>
        <v>28</v>
      </c>
      <c r="M5601" t="str">
        <f>IFERROR(MID(H5601, FIND("h", H5601)+1, FIND("m", H5601) - FIND("h", H5601)-1), IFERROR(LEFT(H5601, FIND("m",  H5601)-1),0))</f>
        <v xml:space="preserve"> 15</v>
      </c>
      <c r="N5601">
        <f>Table1[[#This Row],[Duration_hr]]*60 +Table1[[#This Row],[Duration_min]]</f>
        <v>1695</v>
      </c>
      <c r="O5601">
        <f>IF(I5601="non-stop", 0, VALUE(LEFT(I5601, FIND(" ", I5601)-1)))</f>
        <v>1</v>
      </c>
    </row>
    <row r="5602" spans="1:15" x14ac:dyDescent="0.3">
      <c r="A5602" t="s">
        <v>13</v>
      </c>
      <c r="B5602" t="s">
        <v>37</v>
      </c>
      <c r="C5602" t="s">
        <v>68</v>
      </c>
      <c r="D5602" t="s">
        <v>67</v>
      </c>
      <c r="E5602" s="3" t="s">
        <v>85</v>
      </c>
      <c r="F5602" t="s">
        <v>293</v>
      </c>
      <c r="G5602" t="s">
        <v>681</v>
      </c>
      <c r="H5602" s="5" t="s">
        <v>1868</v>
      </c>
      <c r="I5602" t="s">
        <v>1993</v>
      </c>
      <c r="J5602" t="s">
        <v>1997</v>
      </c>
      <c r="K5602">
        <v>8529</v>
      </c>
      <c r="L5602" t="str">
        <f>IFERROR(LEFT(H5602, FIND("h", H5602)-1),0)</f>
        <v>28</v>
      </c>
      <c r="M5602" t="str">
        <f>IFERROR(MID(H5602, FIND("h", H5602)+1, FIND("m", H5602) - FIND("h", H5602)-1), IFERROR(LEFT(H5602, FIND("m",  H5602)-1),0))</f>
        <v xml:space="preserve"> 15</v>
      </c>
      <c r="N5602">
        <f>Table1[[#This Row],[Duration_hr]]*60 +Table1[[#This Row],[Duration_min]]</f>
        <v>1695</v>
      </c>
      <c r="O5602">
        <f>IF(I5602="non-stop", 0, VALUE(LEFT(I5602, FIND(" ", I5602)-1)))</f>
        <v>1</v>
      </c>
    </row>
    <row r="5603" spans="1:15" x14ac:dyDescent="0.3">
      <c r="A5603" t="s">
        <v>13</v>
      </c>
      <c r="B5603" t="s">
        <v>26</v>
      </c>
      <c r="C5603" t="s">
        <v>68</v>
      </c>
      <c r="D5603" t="s">
        <v>67</v>
      </c>
      <c r="E5603" s="3" t="s">
        <v>85</v>
      </c>
      <c r="F5603" t="s">
        <v>293</v>
      </c>
      <c r="G5603" t="s">
        <v>1352</v>
      </c>
      <c r="H5603" s="5" t="s">
        <v>1868</v>
      </c>
      <c r="I5603" t="s">
        <v>1993</v>
      </c>
      <c r="J5603" t="s">
        <v>1997</v>
      </c>
      <c r="K5603">
        <v>10844</v>
      </c>
      <c r="L5603" t="str">
        <f>IFERROR(LEFT(H5603, FIND("h", H5603)-1),0)</f>
        <v>28</v>
      </c>
      <c r="M5603" t="str">
        <f>IFERROR(MID(H5603, FIND("h", H5603)+1, FIND("m", H5603) - FIND("h", H5603)-1), IFERROR(LEFT(H5603, FIND("m",  H5603)-1),0))</f>
        <v xml:space="preserve"> 15</v>
      </c>
      <c r="N5603">
        <f>Table1[[#This Row],[Duration_hr]]*60 +Table1[[#This Row],[Duration_min]]</f>
        <v>1695</v>
      </c>
      <c r="O5603">
        <f>IF(I5603="non-stop", 0, VALUE(LEFT(I5603, FIND(" ", I5603)-1)))</f>
        <v>1</v>
      </c>
    </row>
    <row r="5604" spans="1:15" x14ac:dyDescent="0.3">
      <c r="A5604" t="s">
        <v>13</v>
      </c>
      <c r="B5604" t="s">
        <v>57</v>
      </c>
      <c r="C5604" t="s">
        <v>68</v>
      </c>
      <c r="D5604" t="s">
        <v>67</v>
      </c>
      <c r="E5604" s="3" t="s">
        <v>85</v>
      </c>
      <c r="F5604" t="s">
        <v>293</v>
      </c>
      <c r="G5604" t="s">
        <v>883</v>
      </c>
      <c r="H5604" s="5" t="s">
        <v>1868</v>
      </c>
      <c r="I5604" t="s">
        <v>1993</v>
      </c>
      <c r="J5604" t="s">
        <v>1997</v>
      </c>
      <c r="K5604">
        <v>7064</v>
      </c>
      <c r="L5604" t="str">
        <f>IFERROR(LEFT(H5604, FIND("h", H5604)-1),0)</f>
        <v>28</v>
      </c>
      <c r="M5604" t="str">
        <f>IFERROR(MID(H5604, FIND("h", H5604)+1, FIND("m", H5604) - FIND("h", H5604)-1), IFERROR(LEFT(H5604, FIND("m",  H5604)-1),0))</f>
        <v xml:space="preserve"> 15</v>
      </c>
      <c r="N5604">
        <f>Table1[[#This Row],[Duration_hr]]*60 +Table1[[#This Row],[Duration_min]]</f>
        <v>1695</v>
      </c>
      <c r="O5604">
        <f>IF(I5604="non-stop", 0, VALUE(LEFT(I5604, FIND(" ", I5604)-1)))</f>
        <v>1</v>
      </c>
    </row>
    <row r="5605" spans="1:15" x14ac:dyDescent="0.3">
      <c r="A5605" t="s">
        <v>13</v>
      </c>
      <c r="B5605" t="s">
        <v>23</v>
      </c>
      <c r="C5605" t="s">
        <v>68</v>
      </c>
      <c r="D5605" t="s">
        <v>67</v>
      </c>
      <c r="E5605" s="3" t="s">
        <v>85</v>
      </c>
      <c r="F5605" t="s">
        <v>250</v>
      </c>
      <c r="G5605" t="s">
        <v>669</v>
      </c>
      <c r="H5605" s="5" t="s">
        <v>1868</v>
      </c>
      <c r="I5605" t="s">
        <v>1993</v>
      </c>
      <c r="J5605" t="s">
        <v>1996</v>
      </c>
      <c r="K5605">
        <v>14231</v>
      </c>
      <c r="L5605" t="str">
        <f>IFERROR(LEFT(H5605, FIND("h", H5605)-1),0)</f>
        <v>28</v>
      </c>
      <c r="M5605" t="str">
        <f>IFERROR(MID(H5605, FIND("h", H5605)+1, FIND("m", H5605) - FIND("h", H5605)-1), IFERROR(LEFT(H5605, FIND("m",  H5605)-1),0))</f>
        <v xml:space="preserve"> 15</v>
      </c>
      <c r="N5605">
        <f>Table1[[#This Row],[Duration_hr]]*60 +Table1[[#This Row],[Duration_min]]</f>
        <v>1695</v>
      </c>
      <c r="O5605">
        <f>IF(I5605="non-stop", 0, VALUE(LEFT(I5605, FIND(" ", I5605)-1)))</f>
        <v>1</v>
      </c>
    </row>
    <row r="5606" spans="1:15" x14ac:dyDescent="0.3">
      <c r="A5606" t="s">
        <v>13</v>
      </c>
      <c r="B5606" t="s">
        <v>57</v>
      </c>
      <c r="C5606" t="s">
        <v>68</v>
      </c>
      <c r="D5606" t="s">
        <v>67</v>
      </c>
      <c r="E5606" s="3" t="s">
        <v>85</v>
      </c>
      <c r="F5606" t="s">
        <v>293</v>
      </c>
      <c r="G5606" t="s">
        <v>883</v>
      </c>
      <c r="H5606" s="5" t="s">
        <v>1868</v>
      </c>
      <c r="I5606" t="s">
        <v>1993</v>
      </c>
      <c r="J5606" t="s">
        <v>1996</v>
      </c>
      <c r="K5606">
        <v>12681</v>
      </c>
      <c r="L5606" t="str">
        <f>IFERROR(LEFT(H5606, FIND("h", H5606)-1),0)</f>
        <v>28</v>
      </c>
      <c r="M5606" t="str">
        <f>IFERROR(MID(H5606, FIND("h", H5606)+1, FIND("m", H5606) - FIND("h", H5606)-1), IFERROR(LEFT(H5606, FIND("m",  H5606)-1),0))</f>
        <v xml:space="preserve"> 15</v>
      </c>
      <c r="N5606">
        <f>Table1[[#This Row],[Duration_hr]]*60 +Table1[[#This Row],[Duration_min]]</f>
        <v>1695</v>
      </c>
      <c r="O5606">
        <f>IF(I5606="non-stop", 0, VALUE(LEFT(I5606, FIND(" ", I5606)-1)))</f>
        <v>1</v>
      </c>
    </row>
    <row r="5607" spans="1:15" x14ac:dyDescent="0.3">
      <c r="A5607" t="s">
        <v>13</v>
      </c>
      <c r="B5607" t="s">
        <v>33</v>
      </c>
      <c r="C5607" t="s">
        <v>68</v>
      </c>
      <c r="D5607" t="s">
        <v>67</v>
      </c>
      <c r="E5607" s="3" t="s">
        <v>85</v>
      </c>
      <c r="F5607" t="s">
        <v>259</v>
      </c>
      <c r="G5607" t="s">
        <v>618</v>
      </c>
      <c r="H5607" s="5" t="s">
        <v>1821</v>
      </c>
      <c r="I5607" t="s">
        <v>1993</v>
      </c>
      <c r="J5607" t="s">
        <v>1997</v>
      </c>
      <c r="K5607">
        <v>7757</v>
      </c>
      <c r="L5607" t="str">
        <f>IFERROR(LEFT(H5607, FIND("h", H5607)-1),0)</f>
        <v>28</v>
      </c>
      <c r="M5607" t="str">
        <f>IFERROR(MID(H5607, FIND("h", H5607)+1, FIND("m", H5607) - FIND("h", H5607)-1), IFERROR(LEFT(H5607, FIND("m",  H5607)-1),0))</f>
        <v xml:space="preserve"> 10</v>
      </c>
      <c r="N5607">
        <f>Table1[[#This Row],[Duration_hr]]*60 +Table1[[#This Row],[Duration_min]]</f>
        <v>1690</v>
      </c>
      <c r="O5607">
        <f>IF(I5607="non-stop", 0, VALUE(LEFT(I5607, FIND(" ", I5607)-1)))</f>
        <v>1</v>
      </c>
    </row>
    <row r="5608" spans="1:15" x14ac:dyDescent="0.3">
      <c r="A5608" t="s">
        <v>13</v>
      </c>
      <c r="B5608" t="s">
        <v>37</v>
      </c>
      <c r="C5608" t="s">
        <v>68</v>
      </c>
      <c r="D5608" t="s">
        <v>67</v>
      </c>
      <c r="E5608" s="3" t="s">
        <v>85</v>
      </c>
      <c r="F5608" t="s">
        <v>259</v>
      </c>
      <c r="G5608" t="s">
        <v>767</v>
      </c>
      <c r="H5608" s="5" t="s">
        <v>1821</v>
      </c>
      <c r="I5608" t="s">
        <v>1993</v>
      </c>
      <c r="J5608" t="s">
        <v>1997</v>
      </c>
      <c r="K5608">
        <v>8529</v>
      </c>
      <c r="L5608" t="str">
        <f>IFERROR(LEFT(H5608, FIND("h", H5608)-1),0)</f>
        <v>28</v>
      </c>
      <c r="M5608" t="str">
        <f>IFERROR(MID(H5608, FIND("h", H5608)+1, FIND("m", H5608) - FIND("h", H5608)-1), IFERROR(LEFT(H5608, FIND("m",  H5608)-1),0))</f>
        <v xml:space="preserve"> 10</v>
      </c>
      <c r="N5608">
        <f>Table1[[#This Row],[Duration_hr]]*60 +Table1[[#This Row],[Duration_min]]</f>
        <v>1690</v>
      </c>
      <c r="O5608">
        <f>IF(I5608="non-stop", 0, VALUE(LEFT(I5608, FIND(" ", I5608)-1)))</f>
        <v>1</v>
      </c>
    </row>
    <row r="5609" spans="1:15" x14ac:dyDescent="0.3">
      <c r="A5609" t="s">
        <v>13</v>
      </c>
      <c r="B5609" t="s">
        <v>55</v>
      </c>
      <c r="C5609" t="s">
        <v>68</v>
      </c>
      <c r="D5609" t="s">
        <v>67</v>
      </c>
      <c r="E5609" s="3" t="s">
        <v>85</v>
      </c>
      <c r="F5609" t="s">
        <v>259</v>
      </c>
      <c r="G5609" t="s">
        <v>890</v>
      </c>
      <c r="H5609" s="5" t="s">
        <v>1821</v>
      </c>
      <c r="I5609" t="s">
        <v>1993</v>
      </c>
      <c r="J5609" t="s">
        <v>1997</v>
      </c>
      <c r="K5609">
        <v>10844</v>
      </c>
      <c r="L5609" t="str">
        <f>IFERROR(LEFT(H5609, FIND("h", H5609)-1),0)</f>
        <v>28</v>
      </c>
      <c r="M5609" t="str">
        <f>IFERROR(MID(H5609, FIND("h", H5609)+1, FIND("m", H5609) - FIND("h", H5609)-1), IFERROR(LEFT(H5609, FIND("m",  H5609)-1),0))</f>
        <v xml:space="preserve"> 10</v>
      </c>
      <c r="N5609">
        <f>Table1[[#This Row],[Duration_hr]]*60 +Table1[[#This Row],[Duration_min]]</f>
        <v>1690</v>
      </c>
      <c r="O5609">
        <f>IF(I5609="non-stop", 0, VALUE(LEFT(I5609, FIND(" ", I5609)-1)))</f>
        <v>1</v>
      </c>
    </row>
    <row r="5610" spans="1:15" x14ac:dyDescent="0.3">
      <c r="A5610" t="s">
        <v>13</v>
      </c>
      <c r="B5610" t="s">
        <v>33</v>
      </c>
      <c r="C5610" t="s">
        <v>68</v>
      </c>
      <c r="D5610" t="s">
        <v>67</v>
      </c>
      <c r="E5610" s="3" t="s">
        <v>85</v>
      </c>
      <c r="F5610" t="s">
        <v>259</v>
      </c>
      <c r="G5610" t="s">
        <v>618</v>
      </c>
      <c r="H5610" s="5" t="s">
        <v>1821</v>
      </c>
      <c r="I5610" t="s">
        <v>1993</v>
      </c>
      <c r="J5610" t="s">
        <v>1996</v>
      </c>
      <c r="K5610">
        <v>13584</v>
      </c>
      <c r="L5610" t="str">
        <f>IFERROR(LEFT(H5610, FIND("h", H5610)-1),0)</f>
        <v>28</v>
      </c>
      <c r="M5610" t="str">
        <f>IFERROR(MID(H5610, FIND("h", H5610)+1, FIND("m", H5610) - FIND("h", H5610)-1), IFERROR(LEFT(H5610, FIND("m",  H5610)-1),0))</f>
        <v xml:space="preserve"> 10</v>
      </c>
      <c r="N5610">
        <f>Table1[[#This Row],[Duration_hr]]*60 +Table1[[#This Row],[Duration_min]]</f>
        <v>1690</v>
      </c>
      <c r="O5610">
        <f>IF(I5610="non-stop", 0, VALUE(LEFT(I5610, FIND(" ", I5610)-1)))</f>
        <v>1</v>
      </c>
    </row>
    <row r="5611" spans="1:15" x14ac:dyDescent="0.3">
      <c r="A5611" t="s">
        <v>13</v>
      </c>
      <c r="B5611" t="s">
        <v>25</v>
      </c>
      <c r="C5611" t="s">
        <v>69</v>
      </c>
      <c r="D5611" t="s">
        <v>73</v>
      </c>
      <c r="E5611" s="3" t="s">
        <v>82</v>
      </c>
      <c r="F5611" t="s">
        <v>249</v>
      </c>
      <c r="G5611" t="s">
        <v>708</v>
      </c>
      <c r="H5611" s="5" t="s">
        <v>1877</v>
      </c>
      <c r="I5611" t="s">
        <v>1993</v>
      </c>
      <c r="J5611" t="s">
        <v>1997</v>
      </c>
      <c r="K5611">
        <v>10262</v>
      </c>
      <c r="L5611" t="str">
        <f>IFERROR(LEFT(H5611, FIND("h", H5611)-1),0)</f>
        <v>28</v>
      </c>
      <c r="M5611">
        <f>IFERROR(MID(H5611, FIND("h", H5611)+1, FIND("m", H5611) - FIND("h", H5611)-1), IFERROR(LEFT(H5611, FIND("m",  H5611)-1),0))</f>
        <v>0</v>
      </c>
      <c r="N5611">
        <f>Table1[[#This Row],[Duration_hr]]*60 +Table1[[#This Row],[Duration_min]]</f>
        <v>1680</v>
      </c>
      <c r="O5611">
        <f>IF(I5611="non-stop", 0, VALUE(LEFT(I5611, FIND(" ", I5611)-1)))</f>
        <v>1</v>
      </c>
    </row>
    <row r="5612" spans="1:15" x14ac:dyDescent="0.3">
      <c r="A5612" t="s">
        <v>13</v>
      </c>
      <c r="B5612" t="s">
        <v>28</v>
      </c>
      <c r="C5612" t="s">
        <v>69</v>
      </c>
      <c r="D5612" t="s">
        <v>73</v>
      </c>
      <c r="E5612" s="3" t="s">
        <v>82</v>
      </c>
      <c r="F5612" t="s">
        <v>249</v>
      </c>
      <c r="G5612" t="s">
        <v>912</v>
      </c>
      <c r="H5612" s="5" t="s">
        <v>1877</v>
      </c>
      <c r="I5612" t="s">
        <v>1993</v>
      </c>
      <c r="J5612" t="s">
        <v>1997</v>
      </c>
      <c r="K5612">
        <v>10262</v>
      </c>
      <c r="L5612" t="str">
        <f>IFERROR(LEFT(H5612, FIND("h", H5612)-1),0)</f>
        <v>28</v>
      </c>
      <c r="M5612">
        <f>IFERROR(MID(H5612, FIND("h", H5612)+1, FIND("m", H5612) - FIND("h", H5612)-1), IFERROR(LEFT(H5612, FIND("m",  H5612)-1),0))</f>
        <v>0</v>
      </c>
      <c r="N5612">
        <f>Table1[[#This Row],[Duration_hr]]*60 +Table1[[#This Row],[Duration_min]]</f>
        <v>1680</v>
      </c>
      <c r="O5612">
        <f>IF(I5612="non-stop", 0, VALUE(LEFT(I5612, FIND(" ", I5612)-1)))</f>
        <v>1</v>
      </c>
    </row>
    <row r="5613" spans="1:15" x14ac:dyDescent="0.3">
      <c r="A5613" t="s">
        <v>13</v>
      </c>
      <c r="B5613" t="s">
        <v>54</v>
      </c>
      <c r="C5613" t="s">
        <v>69</v>
      </c>
      <c r="D5613" t="s">
        <v>73</v>
      </c>
      <c r="E5613" s="3" t="s">
        <v>82</v>
      </c>
      <c r="F5613" t="s">
        <v>249</v>
      </c>
      <c r="G5613" t="s">
        <v>829</v>
      </c>
      <c r="H5613" s="5" t="s">
        <v>1877</v>
      </c>
      <c r="I5613" t="s">
        <v>1993</v>
      </c>
      <c r="J5613" t="s">
        <v>1996</v>
      </c>
      <c r="K5613">
        <v>14714</v>
      </c>
      <c r="L5613" t="str">
        <f>IFERROR(LEFT(H5613, FIND("h", H5613)-1),0)</f>
        <v>28</v>
      </c>
      <c r="M5613">
        <f>IFERROR(MID(H5613, FIND("h", H5613)+1, FIND("m", H5613) - FIND("h", H5613)-1), IFERROR(LEFT(H5613, FIND("m",  H5613)-1),0))</f>
        <v>0</v>
      </c>
      <c r="N5613">
        <f>Table1[[#This Row],[Duration_hr]]*60 +Table1[[#This Row],[Duration_min]]</f>
        <v>1680</v>
      </c>
      <c r="O5613">
        <f>IF(I5613="non-stop", 0, VALUE(LEFT(I5613, FIND(" ", I5613)-1)))</f>
        <v>1</v>
      </c>
    </row>
    <row r="5614" spans="1:15" x14ac:dyDescent="0.3">
      <c r="A5614" t="s">
        <v>13</v>
      </c>
      <c r="B5614" t="s">
        <v>50</v>
      </c>
      <c r="C5614" t="s">
        <v>69</v>
      </c>
      <c r="D5614" t="s">
        <v>73</v>
      </c>
      <c r="E5614" s="3" t="s">
        <v>82</v>
      </c>
      <c r="F5614" t="s">
        <v>249</v>
      </c>
      <c r="G5614" t="s">
        <v>551</v>
      </c>
      <c r="H5614" s="5" t="s">
        <v>1877</v>
      </c>
      <c r="I5614" t="s">
        <v>1993</v>
      </c>
      <c r="J5614" t="s">
        <v>1997</v>
      </c>
      <c r="K5614">
        <v>10262</v>
      </c>
      <c r="L5614" t="str">
        <f>IFERROR(LEFT(H5614, FIND("h", H5614)-1),0)</f>
        <v>28</v>
      </c>
      <c r="M5614">
        <f>IFERROR(MID(H5614, FIND("h", H5614)+1, FIND("m", H5614) - FIND("h", H5614)-1), IFERROR(LEFT(H5614, FIND("m",  H5614)-1),0))</f>
        <v>0</v>
      </c>
      <c r="N5614">
        <f>Table1[[#This Row],[Duration_hr]]*60 +Table1[[#This Row],[Duration_min]]</f>
        <v>1680</v>
      </c>
      <c r="O5614">
        <f>IF(I5614="non-stop", 0, VALUE(LEFT(I5614, FIND(" ", I5614)-1)))</f>
        <v>1</v>
      </c>
    </row>
    <row r="5615" spans="1:15" x14ac:dyDescent="0.3">
      <c r="A5615" t="s">
        <v>13</v>
      </c>
      <c r="B5615" t="s">
        <v>50</v>
      </c>
      <c r="C5615" t="s">
        <v>69</v>
      </c>
      <c r="D5615" t="s">
        <v>73</v>
      </c>
      <c r="E5615" s="3" t="s">
        <v>82</v>
      </c>
      <c r="F5615" t="s">
        <v>249</v>
      </c>
      <c r="G5615" t="s">
        <v>551</v>
      </c>
      <c r="H5615" s="5" t="s">
        <v>1877</v>
      </c>
      <c r="I5615" t="s">
        <v>1993</v>
      </c>
      <c r="J5615" t="s">
        <v>1996</v>
      </c>
      <c r="K5615">
        <v>14714</v>
      </c>
      <c r="L5615" t="str">
        <f>IFERROR(LEFT(H5615, FIND("h", H5615)-1),0)</f>
        <v>28</v>
      </c>
      <c r="M5615">
        <f>IFERROR(MID(H5615, FIND("h", H5615)+1, FIND("m", H5615) - FIND("h", H5615)-1), IFERROR(LEFT(H5615, FIND("m",  H5615)-1),0))</f>
        <v>0</v>
      </c>
      <c r="N5615">
        <f>Table1[[#This Row],[Duration_hr]]*60 +Table1[[#This Row],[Duration_min]]</f>
        <v>1680</v>
      </c>
      <c r="O5615">
        <f>IF(I5615="non-stop", 0, VALUE(LEFT(I5615, FIND(" ", I5615)-1)))</f>
        <v>1</v>
      </c>
    </row>
    <row r="5616" spans="1:15" x14ac:dyDescent="0.3">
      <c r="A5616" t="s">
        <v>13</v>
      </c>
      <c r="B5616" t="s">
        <v>31</v>
      </c>
      <c r="C5616" t="s">
        <v>69</v>
      </c>
      <c r="D5616" t="s">
        <v>73</v>
      </c>
      <c r="E5616" s="3" t="s">
        <v>82</v>
      </c>
      <c r="F5616" t="s">
        <v>249</v>
      </c>
      <c r="G5616" t="s">
        <v>574</v>
      </c>
      <c r="H5616" s="5" t="s">
        <v>1877</v>
      </c>
      <c r="I5616" t="s">
        <v>1993</v>
      </c>
      <c r="J5616" t="s">
        <v>1996</v>
      </c>
      <c r="K5616">
        <v>14714</v>
      </c>
      <c r="L5616" t="str">
        <f>IFERROR(LEFT(H5616, FIND("h", H5616)-1),0)</f>
        <v>28</v>
      </c>
      <c r="M5616">
        <f>IFERROR(MID(H5616, FIND("h", H5616)+1, FIND("m", H5616) - FIND("h", H5616)-1), IFERROR(LEFT(H5616, FIND("m",  H5616)-1),0))</f>
        <v>0</v>
      </c>
      <c r="N5616">
        <f>Table1[[#This Row],[Duration_hr]]*60 +Table1[[#This Row],[Duration_min]]</f>
        <v>1680</v>
      </c>
      <c r="O5616">
        <f>IF(I5616="non-stop", 0, VALUE(LEFT(I5616, FIND(" ", I5616)-1)))</f>
        <v>1</v>
      </c>
    </row>
    <row r="5617" spans="1:15" x14ac:dyDescent="0.3">
      <c r="A5617" t="s">
        <v>13</v>
      </c>
      <c r="B5617" t="s">
        <v>47</v>
      </c>
      <c r="C5617" t="s">
        <v>69</v>
      </c>
      <c r="D5617" t="s">
        <v>73</v>
      </c>
      <c r="E5617" s="3" t="s">
        <v>82</v>
      </c>
      <c r="F5617" t="s">
        <v>249</v>
      </c>
      <c r="G5617" t="s">
        <v>444</v>
      </c>
      <c r="H5617" s="5" t="s">
        <v>1877</v>
      </c>
      <c r="I5617" t="s">
        <v>1993</v>
      </c>
      <c r="J5617" t="s">
        <v>1997</v>
      </c>
      <c r="K5617">
        <v>10262</v>
      </c>
      <c r="L5617" t="str">
        <f>IFERROR(LEFT(H5617, FIND("h", H5617)-1),0)</f>
        <v>28</v>
      </c>
      <c r="M5617">
        <f>IFERROR(MID(H5617, FIND("h", H5617)+1, FIND("m", H5617) - FIND("h", H5617)-1), IFERROR(LEFT(H5617, FIND("m",  H5617)-1),0))</f>
        <v>0</v>
      </c>
      <c r="N5617">
        <f>Table1[[#This Row],[Duration_hr]]*60 +Table1[[#This Row],[Duration_min]]</f>
        <v>1680</v>
      </c>
      <c r="O5617">
        <f>IF(I5617="non-stop", 0, VALUE(LEFT(I5617, FIND(" ", I5617)-1)))</f>
        <v>1</v>
      </c>
    </row>
    <row r="5618" spans="1:15" x14ac:dyDescent="0.3">
      <c r="A5618" t="s">
        <v>13</v>
      </c>
      <c r="B5618" t="s">
        <v>54</v>
      </c>
      <c r="C5618" t="s">
        <v>69</v>
      </c>
      <c r="D5618" t="s">
        <v>73</v>
      </c>
      <c r="E5618" s="3" t="s">
        <v>82</v>
      </c>
      <c r="F5618" t="s">
        <v>249</v>
      </c>
      <c r="G5618" t="s">
        <v>829</v>
      </c>
      <c r="H5618" s="5" t="s">
        <v>1877</v>
      </c>
      <c r="I5618" t="s">
        <v>1993</v>
      </c>
      <c r="J5618" t="s">
        <v>1997</v>
      </c>
      <c r="K5618">
        <v>10262</v>
      </c>
      <c r="L5618" t="str">
        <f>IFERROR(LEFT(H5618, FIND("h", H5618)-1),0)</f>
        <v>28</v>
      </c>
      <c r="M5618">
        <f>IFERROR(MID(H5618, FIND("h", H5618)+1, FIND("m", H5618) - FIND("h", H5618)-1), IFERROR(LEFT(H5618, FIND("m",  H5618)-1),0))</f>
        <v>0</v>
      </c>
      <c r="N5618">
        <f>Table1[[#This Row],[Duration_hr]]*60 +Table1[[#This Row],[Duration_min]]</f>
        <v>1680</v>
      </c>
      <c r="O5618">
        <f>IF(I5618="non-stop", 0, VALUE(LEFT(I5618, FIND(" ", I5618)-1)))</f>
        <v>1</v>
      </c>
    </row>
    <row r="5619" spans="1:15" x14ac:dyDescent="0.3">
      <c r="A5619" t="s">
        <v>13</v>
      </c>
      <c r="B5619" t="s">
        <v>48</v>
      </c>
      <c r="C5619" t="s">
        <v>69</v>
      </c>
      <c r="D5619" t="s">
        <v>73</v>
      </c>
      <c r="E5619" s="3" t="s">
        <v>82</v>
      </c>
      <c r="F5619" t="s">
        <v>249</v>
      </c>
      <c r="G5619" t="s">
        <v>671</v>
      </c>
      <c r="H5619" s="5" t="s">
        <v>1877</v>
      </c>
      <c r="I5619" t="s">
        <v>1993</v>
      </c>
      <c r="J5619" t="s">
        <v>1996</v>
      </c>
      <c r="K5619">
        <v>16079</v>
      </c>
      <c r="L5619" t="str">
        <f>IFERROR(LEFT(H5619, FIND("h", H5619)-1),0)</f>
        <v>28</v>
      </c>
      <c r="M5619">
        <f>IFERROR(MID(H5619, FIND("h", H5619)+1, FIND("m", H5619) - FIND("h", H5619)-1), IFERROR(LEFT(H5619, FIND("m",  H5619)-1),0))</f>
        <v>0</v>
      </c>
      <c r="N5619">
        <f>Table1[[#This Row],[Duration_hr]]*60 +Table1[[#This Row],[Duration_min]]</f>
        <v>1680</v>
      </c>
      <c r="O5619">
        <f>IF(I5619="non-stop", 0, VALUE(LEFT(I5619, FIND(" ", I5619)-1)))</f>
        <v>1</v>
      </c>
    </row>
    <row r="5620" spans="1:15" x14ac:dyDescent="0.3">
      <c r="A5620" t="s">
        <v>13</v>
      </c>
      <c r="B5620" t="s">
        <v>30</v>
      </c>
      <c r="C5620" t="s">
        <v>69</v>
      </c>
      <c r="D5620" t="s">
        <v>73</v>
      </c>
      <c r="E5620" s="3" t="s">
        <v>82</v>
      </c>
      <c r="F5620" t="s">
        <v>249</v>
      </c>
      <c r="G5620" t="s">
        <v>554</v>
      </c>
      <c r="H5620" s="5" t="s">
        <v>1877</v>
      </c>
      <c r="I5620" t="s">
        <v>1993</v>
      </c>
      <c r="J5620" t="s">
        <v>1997</v>
      </c>
      <c r="K5620">
        <v>12898</v>
      </c>
      <c r="L5620" t="str">
        <f>IFERROR(LEFT(H5620, FIND("h", H5620)-1),0)</f>
        <v>28</v>
      </c>
      <c r="M5620">
        <f>IFERROR(MID(H5620, FIND("h", H5620)+1, FIND("m", H5620) - FIND("h", H5620)-1), IFERROR(LEFT(H5620, FIND("m",  H5620)-1),0))</f>
        <v>0</v>
      </c>
      <c r="N5620">
        <f>Table1[[#This Row],[Duration_hr]]*60 +Table1[[#This Row],[Duration_min]]</f>
        <v>1680</v>
      </c>
      <c r="O5620">
        <f>IF(I5620="non-stop", 0, VALUE(LEFT(I5620, FIND(" ", I5620)-1)))</f>
        <v>1</v>
      </c>
    </row>
    <row r="5621" spans="1:15" x14ac:dyDescent="0.3">
      <c r="A5621" t="s">
        <v>13</v>
      </c>
      <c r="B5621" t="s">
        <v>33</v>
      </c>
      <c r="C5621" t="s">
        <v>69</v>
      </c>
      <c r="D5621" t="s">
        <v>73</v>
      </c>
      <c r="E5621" s="3" t="s">
        <v>82</v>
      </c>
      <c r="F5621" t="s">
        <v>249</v>
      </c>
      <c r="G5621" t="s">
        <v>640</v>
      </c>
      <c r="H5621" s="5" t="s">
        <v>1877</v>
      </c>
      <c r="I5621" t="s">
        <v>1993</v>
      </c>
      <c r="J5621" t="s">
        <v>1997</v>
      </c>
      <c r="K5621">
        <v>12373</v>
      </c>
      <c r="L5621" t="str">
        <f>IFERROR(LEFT(H5621, FIND("h", H5621)-1),0)</f>
        <v>28</v>
      </c>
      <c r="M5621">
        <f>IFERROR(MID(H5621, FIND("h", H5621)+1, FIND("m", H5621) - FIND("h", H5621)-1), IFERROR(LEFT(H5621, FIND("m",  H5621)-1),0))</f>
        <v>0</v>
      </c>
      <c r="N5621">
        <f>Table1[[#This Row],[Duration_hr]]*60 +Table1[[#This Row],[Duration_min]]</f>
        <v>1680</v>
      </c>
      <c r="O5621">
        <f>IF(I5621="non-stop", 0, VALUE(LEFT(I5621, FIND(" ", I5621)-1)))</f>
        <v>1</v>
      </c>
    </row>
    <row r="5622" spans="1:15" x14ac:dyDescent="0.3">
      <c r="A5622" t="s">
        <v>12</v>
      </c>
      <c r="B5622" t="s">
        <v>24</v>
      </c>
      <c r="C5622" t="s">
        <v>68</v>
      </c>
      <c r="D5622" t="s">
        <v>67</v>
      </c>
      <c r="E5622" s="3" t="s">
        <v>115</v>
      </c>
      <c r="F5622" t="s">
        <v>204</v>
      </c>
      <c r="G5622" t="s">
        <v>616</v>
      </c>
      <c r="H5622" s="5" t="s">
        <v>1820</v>
      </c>
      <c r="I5622" t="s">
        <v>1992</v>
      </c>
      <c r="J5622" t="s">
        <v>1996</v>
      </c>
      <c r="K5622">
        <v>10991</v>
      </c>
      <c r="L5622" t="str">
        <f>IFERROR(LEFT(H5622, FIND("h", H5622)-1),0)</f>
        <v>27</v>
      </c>
      <c r="M5622" t="str">
        <f>IFERROR(MID(H5622, FIND("h", H5622)+1, FIND("m", H5622) - FIND("h", H5622)-1), IFERROR(LEFT(H5622, FIND("m",  H5622)-1),0))</f>
        <v xml:space="preserve"> 5</v>
      </c>
      <c r="N5622">
        <f>Table1[[#This Row],[Duration_hr]]*60 +Table1[[#This Row],[Duration_min]]</f>
        <v>1625</v>
      </c>
      <c r="O5622">
        <f>IF(I5622="non-stop", 0, VALUE(LEFT(I5622, FIND(" ", I5622)-1)))</f>
        <v>2</v>
      </c>
    </row>
    <row r="5623" spans="1:15" x14ac:dyDescent="0.3">
      <c r="A5623" t="s">
        <v>17</v>
      </c>
      <c r="B5623" t="s">
        <v>54</v>
      </c>
      <c r="C5623" t="s">
        <v>68</v>
      </c>
      <c r="D5623" t="s">
        <v>67</v>
      </c>
      <c r="E5623" s="3" t="s">
        <v>98</v>
      </c>
      <c r="F5623" t="s">
        <v>214</v>
      </c>
      <c r="G5623" t="s">
        <v>672</v>
      </c>
      <c r="H5623" s="5" t="s">
        <v>1820</v>
      </c>
      <c r="I5623" t="s">
        <v>1993</v>
      </c>
      <c r="J5623" t="s">
        <v>1996</v>
      </c>
      <c r="K5623">
        <v>9345</v>
      </c>
      <c r="L5623" t="str">
        <f>IFERROR(LEFT(H5623, FIND("h", H5623)-1),0)</f>
        <v>27</v>
      </c>
      <c r="M5623" t="str">
        <f>IFERROR(MID(H5623, FIND("h", H5623)+1, FIND("m", H5623) - FIND("h", H5623)-1), IFERROR(LEFT(H5623, FIND("m",  H5623)-1),0))</f>
        <v xml:space="preserve"> 5</v>
      </c>
      <c r="N5623">
        <f>Table1[[#This Row],[Duration_hr]]*60 +Table1[[#This Row],[Duration_min]]</f>
        <v>1625</v>
      </c>
      <c r="O5623">
        <f>IF(I5623="non-stop", 0, VALUE(LEFT(I5623, FIND(" ", I5623)-1)))</f>
        <v>1</v>
      </c>
    </row>
    <row r="5624" spans="1:15" x14ac:dyDescent="0.3">
      <c r="A5624" t="s">
        <v>17</v>
      </c>
      <c r="B5624" t="s">
        <v>46</v>
      </c>
      <c r="C5624" t="s">
        <v>68</v>
      </c>
      <c r="D5624" t="s">
        <v>67</v>
      </c>
      <c r="E5624" s="3" t="s">
        <v>98</v>
      </c>
      <c r="F5624" t="s">
        <v>214</v>
      </c>
      <c r="G5624" t="s">
        <v>834</v>
      </c>
      <c r="H5624" s="5" t="s">
        <v>1820</v>
      </c>
      <c r="I5624" t="s">
        <v>1993</v>
      </c>
      <c r="J5624" t="s">
        <v>1996</v>
      </c>
      <c r="K5624">
        <v>9345</v>
      </c>
      <c r="L5624" t="str">
        <f>IFERROR(LEFT(H5624, FIND("h", H5624)-1),0)</f>
        <v>27</v>
      </c>
      <c r="M5624" t="str">
        <f>IFERROR(MID(H5624, FIND("h", H5624)+1, FIND("m", H5624) - FIND("h", H5624)-1), IFERROR(LEFT(H5624, FIND("m",  H5624)-1),0))</f>
        <v xml:space="preserve"> 5</v>
      </c>
      <c r="N5624">
        <f>Table1[[#This Row],[Duration_hr]]*60 +Table1[[#This Row],[Duration_min]]</f>
        <v>1625</v>
      </c>
      <c r="O5624">
        <f>IF(I5624="non-stop", 0, VALUE(LEFT(I5624, FIND(" ", I5624)-1)))</f>
        <v>1</v>
      </c>
    </row>
    <row r="5625" spans="1:15" x14ac:dyDescent="0.3">
      <c r="A5625" t="s">
        <v>17</v>
      </c>
      <c r="B5625" t="s">
        <v>24</v>
      </c>
      <c r="C5625" t="s">
        <v>68</v>
      </c>
      <c r="D5625" t="s">
        <v>67</v>
      </c>
      <c r="E5625" s="3" t="s">
        <v>98</v>
      </c>
      <c r="F5625" t="s">
        <v>214</v>
      </c>
      <c r="G5625" t="s">
        <v>974</v>
      </c>
      <c r="H5625" s="5" t="s">
        <v>1820</v>
      </c>
      <c r="I5625" t="s">
        <v>1993</v>
      </c>
      <c r="J5625" t="s">
        <v>1996</v>
      </c>
      <c r="K5625">
        <v>8085</v>
      </c>
      <c r="L5625" t="str">
        <f>IFERROR(LEFT(H5625, FIND("h", H5625)-1),0)</f>
        <v>27</v>
      </c>
      <c r="M5625" t="str">
        <f>IFERROR(MID(H5625, FIND("h", H5625)+1, FIND("m", H5625) - FIND("h", H5625)-1), IFERROR(LEFT(H5625, FIND("m",  H5625)-1),0))</f>
        <v xml:space="preserve"> 5</v>
      </c>
      <c r="N5625">
        <f>Table1[[#This Row],[Duration_hr]]*60 +Table1[[#This Row],[Duration_min]]</f>
        <v>1625</v>
      </c>
      <c r="O5625">
        <f>IF(I5625="non-stop", 0, VALUE(LEFT(I5625, FIND(" ", I5625)-1)))</f>
        <v>1</v>
      </c>
    </row>
    <row r="5626" spans="1:15" x14ac:dyDescent="0.3">
      <c r="A5626" t="s">
        <v>17</v>
      </c>
      <c r="B5626" t="s">
        <v>25</v>
      </c>
      <c r="C5626" t="s">
        <v>68</v>
      </c>
      <c r="D5626" t="s">
        <v>67</v>
      </c>
      <c r="E5626" s="3" t="s">
        <v>98</v>
      </c>
      <c r="F5626" t="s">
        <v>214</v>
      </c>
      <c r="G5626" t="s">
        <v>1023</v>
      </c>
      <c r="H5626" s="5" t="s">
        <v>1820</v>
      </c>
      <c r="I5626" t="s">
        <v>1993</v>
      </c>
      <c r="J5626" t="s">
        <v>1996</v>
      </c>
      <c r="K5626">
        <v>8085</v>
      </c>
      <c r="L5626" t="str">
        <f>IFERROR(LEFT(H5626, FIND("h", H5626)-1),0)</f>
        <v>27</v>
      </c>
      <c r="M5626" t="str">
        <f>IFERROR(MID(H5626, FIND("h", H5626)+1, FIND("m", H5626) - FIND("h", H5626)-1), IFERROR(LEFT(H5626, FIND("m",  H5626)-1),0))</f>
        <v xml:space="preserve"> 5</v>
      </c>
      <c r="N5626">
        <f>Table1[[#This Row],[Duration_hr]]*60 +Table1[[#This Row],[Duration_min]]</f>
        <v>1625</v>
      </c>
      <c r="O5626">
        <f>IF(I5626="non-stop", 0, VALUE(LEFT(I5626, FIND(" ", I5626)-1)))</f>
        <v>1</v>
      </c>
    </row>
    <row r="5627" spans="1:15" x14ac:dyDescent="0.3">
      <c r="A5627" t="s">
        <v>12</v>
      </c>
      <c r="B5627" t="s">
        <v>41</v>
      </c>
      <c r="C5627" t="s">
        <v>68</v>
      </c>
      <c r="D5627" t="s">
        <v>67</v>
      </c>
      <c r="E5627" s="3" t="s">
        <v>115</v>
      </c>
      <c r="F5627" t="s">
        <v>204</v>
      </c>
      <c r="G5627" t="s">
        <v>753</v>
      </c>
      <c r="H5627" s="5" t="s">
        <v>1820</v>
      </c>
      <c r="I5627" t="s">
        <v>1992</v>
      </c>
      <c r="J5627" t="s">
        <v>1996</v>
      </c>
      <c r="K5627">
        <v>10991</v>
      </c>
      <c r="L5627" t="str">
        <f>IFERROR(LEFT(H5627, FIND("h", H5627)-1),0)</f>
        <v>27</v>
      </c>
      <c r="M5627" t="str">
        <f>IFERROR(MID(H5627, FIND("h", H5627)+1, FIND("m", H5627) - FIND("h", H5627)-1), IFERROR(LEFT(H5627, FIND("m",  H5627)-1),0))</f>
        <v xml:space="preserve"> 5</v>
      </c>
      <c r="N5627">
        <f>Table1[[#This Row],[Duration_hr]]*60 +Table1[[#This Row],[Duration_min]]</f>
        <v>1625</v>
      </c>
      <c r="O5627">
        <f>IF(I5627="non-stop", 0, VALUE(LEFT(I5627, FIND(" ", I5627)-1)))</f>
        <v>2</v>
      </c>
    </row>
    <row r="5628" spans="1:15" x14ac:dyDescent="0.3">
      <c r="A5628" t="s">
        <v>12</v>
      </c>
      <c r="B5628" t="s">
        <v>25</v>
      </c>
      <c r="C5628" t="s">
        <v>68</v>
      </c>
      <c r="D5628" t="s">
        <v>67</v>
      </c>
      <c r="E5628" s="3" t="s">
        <v>115</v>
      </c>
      <c r="F5628" t="s">
        <v>204</v>
      </c>
      <c r="G5628" t="s">
        <v>1182</v>
      </c>
      <c r="H5628" s="5" t="s">
        <v>1820</v>
      </c>
      <c r="I5628" t="s">
        <v>1992</v>
      </c>
      <c r="J5628" t="s">
        <v>1996</v>
      </c>
      <c r="K5628">
        <v>12723</v>
      </c>
      <c r="L5628" t="str">
        <f>IFERROR(LEFT(H5628, FIND("h", H5628)-1),0)</f>
        <v>27</v>
      </c>
      <c r="M5628" t="str">
        <f>IFERROR(MID(H5628, FIND("h", H5628)+1, FIND("m", H5628) - FIND("h", H5628)-1), IFERROR(LEFT(H5628, FIND("m",  H5628)-1),0))</f>
        <v xml:space="preserve"> 5</v>
      </c>
      <c r="N5628">
        <f>Table1[[#This Row],[Duration_hr]]*60 +Table1[[#This Row],[Duration_min]]</f>
        <v>1625</v>
      </c>
      <c r="O5628">
        <f>IF(I5628="non-stop", 0, VALUE(LEFT(I5628, FIND(" ", I5628)-1)))</f>
        <v>2</v>
      </c>
    </row>
    <row r="5629" spans="1:15" x14ac:dyDescent="0.3">
      <c r="A5629" t="s">
        <v>17</v>
      </c>
      <c r="B5629" t="s">
        <v>37</v>
      </c>
      <c r="C5629" t="s">
        <v>68</v>
      </c>
      <c r="D5629" t="s">
        <v>67</v>
      </c>
      <c r="E5629" s="3" t="s">
        <v>98</v>
      </c>
      <c r="F5629" t="s">
        <v>214</v>
      </c>
      <c r="G5629" t="s">
        <v>1212</v>
      </c>
      <c r="H5629" s="5" t="s">
        <v>1820</v>
      </c>
      <c r="I5629" t="s">
        <v>1993</v>
      </c>
      <c r="J5629" t="s">
        <v>1996</v>
      </c>
      <c r="K5629">
        <v>8610</v>
      </c>
      <c r="L5629" t="str">
        <f>IFERROR(LEFT(H5629, FIND("h", H5629)-1),0)</f>
        <v>27</v>
      </c>
      <c r="M5629" t="str">
        <f>IFERROR(MID(H5629, FIND("h", H5629)+1, FIND("m", H5629) - FIND("h", H5629)-1), IFERROR(LEFT(H5629, FIND("m",  H5629)-1),0))</f>
        <v xml:space="preserve"> 5</v>
      </c>
      <c r="N5629">
        <f>Table1[[#This Row],[Duration_hr]]*60 +Table1[[#This Row],[Duration_min]]</f>
        <v>1625</v>
      </c>
      <c r="O5629">
        <f>IF(I5629="non-stop", 0, VALUE(LEFT(I5629, FIND(" ", I5629)-1)))</f>
        <v>1</v>
      </c>
    </row>
    <row r="5630" spans="1:15" x14ac:dyDescent="0.3">
      <c r="A5630" t="s">
        <v>12</v>
      </c>
      <c r="B5630" t="s">
        <v>49</v>
      </c>
      <c r="C5630" t="s">
        <v>67</v>
      </c>
      <c r="D5630" t="s">
        <v>72</v>
      </c>
      <c r="E5630" s="3" t="s">
        <v>160</v>
      </c>
      <c r="F5630" t="s">
        <v>350</v>
      </c>
      <c r="G5630" t="s">
        <v>1295</v>
      </c>
      <c r="H5630" s="5" t="s">
        <v>1820</v>
      </c>
      <c r="I5630" t="s">
        <v>1992</v>
      </c>
      <c r="J5630" t="s">
        <v>1996</v>
      </c>
      <c r="K5630">
        <v>13942</v>
      </c>
      <c r="L5630" t="str">
        <f>IFERROR(LEFT(H5630, FIND("h", H5630)-1),0)</f>
        <v>27</v>
      </c>
      <c r="M5630" t="str">
        <f>IFERROR(MID(H5630, FIND("h", H5630)+1, FIND("m", H5630) - FIND("h", H5630)-1), IFERROR(LEFT(H5630, FIND("m",  H5630)-1),0))</f>
        <v xml:space="preserve"> 5</v>
      </c>
      <c r="N5630">
        <f>Table1[[#This Row],[Duration_hr]]*60 +Table1[[#This Row],[Duration_min]]</f>
        <v>1625</v>
      </c>
      <c r="O5630">
        <f>IF(I5630="non-stop", 0, VALUE(LEFT(I5630, FIND(" ", I5630)-1)))</f>
        <v>2</v>
      </c>
    </row>
    <row r="5631" spans="1:15" x14ac:dyDescent="0.3">
      <c r="A5631" t="s">
        <v>12</v>
      </c>
      <c r="B5631" t="s">
        <v>51</v>
      </c>
      <c r="C5631" t="s">
        <v>67</v>
      </c>
      <c r="D5631" t="s">
        <v>72</v>
      </c>
      <c r="E5631" s="3" t="s">
        <v>160</v>
      </c>
      <c r="F5631" t="s">
        <v>350</v>
      </c>
      <c r="G5631" t="s">
        <v>1323</v>
      </c>
      <c r="H5631" s="5" t="s">
        <v>1820</v>
      </c>
      <c r="I5631" t="s">
        <v>1992</v>
      </c>
      <c r="J5631" t="s">
        <v>1996</v>
      </c>
      <c r="K5631">
        <v>8534</v>
      </c>
      <c r="L5631" t="str">
        <f>IFERROR(LEFT(H5631, FIND("h", H5631)-1),0)</f>
        <v>27</v>
      </c>
      <c r="M5631" t="str">
        <f>IFERROR(MID(H5631, FIND("h", H5631)+1, FIND("m", H5631) - FIND("h", H5631)-1), IFERROR(LEFT(H5631, FIND("m",  H5631)-1),0))</f>
        <v xml:space="preserve"> 5</v>
      </c>
      <c r="N5631">
        <f>Table1[[#This Row],[Duration_hr]]*60 +Table1[[#This Row],[Duration_min]]</f>
        <v>1625</v>
      </c>
      <c r="O5631">
        <f>IF(I5631="non-stop", 0, VALUE(LEFT(I5631, FIND(" ", I5631)-1)))</f>
        <v>2</v>
      </c>
    </row>
    <row r="5632" spans="1:15" x14ac:dyDescent="0.3">
      <c r="A5632" t="s">
        <v>12</v>
      </c>
      <c r="B5632" t="s">
        <v>26</v>
      </c>
      <c r="C5632" t="s">
        <v>68</v>
      </c>
      <c r="D5632" t="s">
        <v>67</v>
      </c>
      <c r="E5632" s="3" t="s">
        <v>115</v>
      </c>
      <c r="F5632" t="s">
        <v>204</v>
      </c>
      <c r="G5632" t="s">
        <v>1282</v>
      </c>
      <c r="H5632" s="5" t="s">
        <v>1820</v>
      </c>
      <c r="I5632" t="s">
        <v>1992</v>
      </c>
      <c r="J5632" t="s">
        <v>1996</v>
      </c>
      <c r="K5632">
        <v>11411</v>
      </c>
      <c r="L5632" t="str">
        <f>IFERROR(LEFT(H5632, FIND("h", H5632)-1),0)</f>
        <v>27</v>
      </c>
      <c r="M5632" t="str">
        <f>IFERROR(MID(H5632, FIND("h", H5632)+1, FIND("m", H5632) - FIND("h", H5632)-1), IFERROR(LEFT(H5632, FIND("m",  H5632)-1),0))</f>
        <v xml:space="preserve"> 5</v>
      </c>
      <c r="N5632">
        <f>Table1[[#This Row],[Duration_hr]]*60 +Table1[[#This Row],[Duration_min]]</f>
        <v>1625</v>
      </c>
      <c r="O5632">
        <f>IF(I5632="non-stop", 0, VALUE(LEFT(I5632, FIND(" ", I5632)-1)))</f>
        <v>2</v>
      </c>
    </row>
    <row r="5633" spans="1:15" x14ac:dyDescent="0.3">
      <c r="A5633" t="s">
        <v>12</v>
      </c>
      <c r="B5633" t="s">
        <v>46</v>
      </c>
      <c r="C5633" t="s">
        <v>68</v>
      </c>
      <c r="D5633" t="s">
        <v>67</v>
      </c>
      <c r="E5633" s="3" t="s">
        <v>115</v>
      </c>
      <c r="F5633" t="s">
        <v>204</v>
      </c>
      <c r="G5633" t="s">
        <v>1327</v>
      </c>
      <c r="H5633" s="5" t="s">
        <v>1820</v>
      </c>
      <c r="I5633" t="s">
        <v>1992</v>
      </c>
      <c r="J5633" t="s">
        <v>1996</v>
      </c>
      <c r="K5633">
        <v>12723</v>
      </c>
      <c r="L5633" t="str">
        <f>IFERROR(LEFT(H5633, FIND("h", H5633)-1),0)</f>
        <v>27</v>
      </c>
      <c r="M5633" t="str">
        <f>IFERROR(MID(H5633, FIND("h", H5633)+1, FIND("m", H5633) - FIND("h", H5633)-1), IFERROR(LEFT(H5633, FIND("m",  H5633)-1),0))</f>
        <v xml:space="preserve"> 5</v>
      </c>
      <c r="N5633">
        <f>Table1[[#This Row],[Duration_hr]]*60 +Table1[[#This Row],[Duration_min]]</f>
        <v>1625</v>
      </c>
      <c r="O5633">
        <f>IF(I5633="non-stop", 0, VALUE(LEFT(I5633, FIND(" ", I5633)-1)))</f>
        <v>2</v>
      </c>
    </row>
    <row r="5634" spans="1:15" x14ac:dyDescent="0.3">
      <c r="A5634" t="s">
        <v>17</v>
      </c>
      <c r="B5634" t="s">
        <v>57</v>
      </c>
      <c r="C5634" t="s">
        <v>68</v>
      </c>
      <c r="D5634" t="s">
        <v>67</v>
      </c>
      <c r="E5634" s="3" t="s">
        <v>98</v>
      </c>
      <c r="F5634" t="s">
        <v>214</v>
      </c>
      <c r="G5634" t="s">
        <v>1334</v>
      </c>
      <c r="H5634" s="5" t="s">
        <v>1820</v>
      </c>
      <c r="I5634" t="s">
        <v>1993</v>
      </c>
      <c r="J5634" t="s">
        <v>1996</v>
      </c>
      <c r="K5634">
        <v>7927</v>
      </c>
      <c r="L5634" t="str">
        <f>IFERROR(LEFT(H5634, FIND("h", H5634)-1),0)</f>
        <v>27</v>
      </c>
      <c r="M5634" t="str">
        <f>IFERROR(MID(H5634, FIND("h", H5634)+1, FIND("m", H5634) - FIND("h", H5634)-1), IFERROR(LEFT(H5634, FIND("m",  H5634)-1),0))</f>
        <v xml:space="preserve"> 5</v>
      </c>
      <c r="N5634">
        <f>Table1[[#This Row],[Duration_hr]]*60 +Table1[[#This Row],[Duration_min]]</f>
        <v>1625</v>
      </c>
      <c r="O5634">
        <f>IF(I5634="non-stop", 0, VALUE(LEFT(I5634, FIND(" ", I5634)-1)))</f>
        <v>1</v>
      </c>
    </row>
    <row r="5635" spans="1:15" x14ac:dyDescent="0.3">
      <c r="A5635" t="s">
        <v>17</v>
      </c>
      <c r="B5635" t="s">
        <v>48</v>
      </c>
      <c r="C5635" t="s">
        <v>68</v>
      </c>
      <c r="D5635" t="s">
        <v>67</v>
      </c>
      <c r="E5635" s="3" t="s">
        <v>98</v>
      </c>
      <c r="F5635" t="s">
        <v>214</v>
      </c>
      <c r="G5635" t="s">
        <v>1460</v>
      </c>
      <c r="H5635" s="5" t="s">
        <v>1820</v>
      </c>
      <c r="I5635" t="s">
        <v>1993</v>
      </c>
      <c r="J5635" t="s">
        <v>1996</v>
      </c>
      <c r="K5635">
        <v>9345</v>
      </c>
      <c r="L5635" t="str">
        <f>IFERROR(LEFT(H5635, FIND("h", H5635)-1),0)</f>
        <v>27</v>
      </c>
      <c r="M5635" t="str">
        <f>IFERROR(MID(H5635, FIND("h", H5635)+1, FIND("m", H5635) - FIND("h", H5635)-1), IFERROR(LEFT(H5635, FIND("m",  H5635)-1),0))</f>
        <v xml:space="preserve"> 5</v>
      </c>
      <c r="N5635">
        <f>Table1[[#This Row],[Duration_hr]]*60 +Table1[[#This Row],[Duration_min]]</f>
        <v>1625</v>
      </c>
      <c r="O5635">
        <f>IF(I5635="non-stop", 0, VALUE(LEFT(I5635, FIND(" ", I5635)-1)))</f>
        <v>1</v>
      </c>
    </row>
    <row r="5636" spans="1:15" x14ac:dyDescent="0.3">
      <c r="A5636" t="s">
        <v>17</v>
      </c>
      <c r="B5636" t="s">
        <v>55</v>
      </c>
      <c r="C5636" t="s">
        <v>68</v>
      </c>
      <c r="D5636" t="s">
        <v>67</v>
      </c>
      <c r="E5636" s="3" t="s">
        <v>98</v>
      </c>
      <c r="F5636" t="s">
        <v>214</v>
      </c>
      <c r="G5636" t="s">
        <v>1522</v>
      </c>
      <c r="H5636" s="5" t="s">
        <v>1820</v>
      </c>
      <c r="I5636" t="s">
        <v>1993</v>
      </c>
      <c r="J5636" t="s">
        <v>1996</v>
      </c>
      <c r="K5636">
        <v>9345</v>
      </c>
      <c r="L5636" t="str">
        <f>IFERROR(LEFT(H5636, FIND("h", H5636)-1),0)</f>
        <v>27</v>
      </c>
      <c r="M5636" t="str">
        <f>IFERROR(MID(H5636, FIND("h", H5636)+1, FIND("m", H5636) - FIND("h", H5636)-1), IFERROR(LEFT(H5636, FIND("m",  H5636)-1),0))</f>
        <v xml:space="preserve"> 5</v>
      </c>
      <c r="N5636">
        <f>Table1[[#This Row],[Duration_hr]]*60 +Table1[[#This Row],[Duration_min]]</f>
        <v>1625</v>
      </c>
      <c r="O5636">
        <f>IF(I5636="non-stop", 0, VALUE(LEFT(I5636, FIND(" ", I5636)-1)))</f>
        <v>1</v>
      </c>
    </row>
    <row r="5637" spans="1:15" x14ac:dyDescent="0.3">
      <c r="A5637" t="s">
        <v>12</v>
      </c>
      <c r="B5637" t="s">
        <v>39</v>
      </c>
      <c r="C5637" t="s">
        <v>67</v>
      </c>
      <c r="D5637" t="s">
        <v>72</v>
      </c>
      <c r="E5637" s="3" t="s">
        <v>160</v>
      </c>
      <c r="F5637" t="s">
        <v>350</v>
      </c>
      <c r="G5637" t="s">
        <v>1533</v>
      </c>
      <c r="H5637" s="5" t="s">
        <v>1820</v>
      </c>
      <c r="I5637" t="s">
        <v>1992</v>
      </c>
      <c r="J5637" t="s">
        <v>1996</v>
      </c>
      <c r="K5637">
        <v>7642</v>
      </c>
      <c r="L5637" t="str">
        <f>IFERROR(LEFT(H5637, FIND("h", H5637)-1),0)</f>
        <v>27</v>
      </c>
      <c r="M5637" t="str">
        <f>IFERROR(MID(H5637, FIND("h", H5637)+1, FIND("m", H5637) - FIND("h", H5637)-1), IFERROR(LEFT(H5637, FIND("m",  H5637)-1),0))</f>
        <v xml:space="preserve"> 5</v>
      </c>
      <c r="N5637">
        <f>Table1[[#This Row],[Duration_hr]]*60 +Table1[[#This Row],[Duration_min]]</f>
        <v>1625</v>
      </c>
      <c r="O5637">
        <f>IF(I5637="non-stop", 0, VALUE(LEFT(I5637, FIND(" ", I5637)-1)))</f>
        <v>2</v>
      </c>
    </row>
    <row r="5638" spans="1:15" x14ac:dyDescent="0.3">
      <c r="A5638" t="s">
        <v>12</v>
      </c>
      <c r="B5638" t="s">
        <v>55</v>
      </c>
      <c r="C5638" t="s">
        <v>68</v>
      </c>
      <c r="D5638" t="s">
        <v>67</v>
      </c>
      <c r="E5638" s="3" t="s">
        <v>115</v>
      </c>
      <c r="F5638" t="s">
        <v>204</v>
      </c>
      <c r="G5638" t="s">
        <v>1534</v>
      </c>
      <c r="H5638" s="5" t="s">
        <v>1820</v>
      </c>
      <c r="I5638" t="s">
        <v>1992</v>
      </c>
      <c r="J5638" t="s">
        <v>1996</v>
      </c>
      <c r="K5638">
        <v>12723</v>
      </c>
      <c r="L5638" t="str">
        <f>IFERROR(LEFT(H5638, FIND("h", H5638)-1),0)</f>
        <v>27</v>
      </c>
      <c r="M5638" t="str">
        <f>IFERROR(MID(H5638, FIND("h", H5638)+1, FIND("m", H5638) - FIND("h", H5638)-1), IFERROR(LEFT(H5638, FIND("m",  H5638)-1),0))</f>
        <v xml:space="preserve"> 5</v>
      </c>
      <c r="N5638">
        <f>Table1[[#This Row],[Duration_hr]]*60 +Table1[[#This Row],[Duration_min]]</f>
        <v>1625</v>
      </c>
      <c r="O5638">
        <f>IF(I5638="non-stop", 0, VALUE(LEFT(I5638, FIND(" ", I5638)-1)))</f>
        <v>2</v>
      </c>
    </row>
    <row r="5639" spans="1:15" x14ac:dyDescent="0.3">
      <c r="A5639" t="s">
        <v>12</v>
      </c>
      <c r="B5639" t="s">
        <v>42</v>
      </c>
      <c r="C5639" t="s">
        <v>68</v>
      </c>
      <c r="D5639" t="s">
        <v>67</v>
      </c>
      <c r="E5639" s="3" t="s">
        <v>115</v>
      </c>
      <c r="F5639" t="s">
        <v>204</v>
      </c>
      <c r="G5639" t="s">
        <v>1338</v>
      </c>
      <c r="H5639" s="5" t="s">
        <v>1820</v>
      </c>
      <c r="I5639" t="s">
        <v>1992</v>
      </c>
      <c r="J5639" t="s">
        <v>1996</v>
      </c>
      <c r="K5639">
        <v>12723</v>
      </c>
      <c r="L5639" t="str">
        <f>IFERROR(LEFT(H5639, FIND("h", H5639)-1),0)</f>
        <v>27</v>
      </c>
      <c r="M5639" t="str">
        <f>IFERROR(MID(H5639, FIND("h", H5639)+1, FIND("m", H5639) - FIND("h", H5639)-1), IFERROR(LEFT(H5639, FIND("m",  H5639)-1),0))</f>
        <v xml:space="preserve"> 5</v>
      </c>
      <c r="N5639">
        <f>Table1[[#This Row],[Duration_hr]]*60 +Table1[[#This Row],[Duration_min]]</f>
        <v>1625</v>
      </c>
      <c r="O5639">
        <f>IF(I5639="non-stop", 0, VALUE(LEFT(I5639, FIND(" ", I5639)-1)))</f>
        <v>2</v>
      </c>
    </row>
    <row r="5640" spans="1:15" x14ac:dyDescent="0.3">
      <c r="A5640" t="s">
        <v>12</v>
      </c>
      <c r="B5640" t="s">
        <v>37</v>
      </c>
      <c r="C5640" t="s">
        <v>68</v>
      </c>
      <c r="D5640" t="s">
        <v>67</v>
      </c>
      <c r="E5640" s="3" t="s">
        <v>115</v>
      </c>
      <c r="F5640" t="s">
        <v>204</v>
      </c>
      <c r="G5640" t="s">
        <v>1008</v>
      </c>
      <c r="H5640" s="5" t="s">
        <v>1820</v>
      </c>
      <c r="I5640" t="s">
        <v>1992</v>
      </c>
      <c r="J5640" t="s">
        <v>1996</v>
      </c>
      <c r="K5640">
        <v>12723</v>
      </c>
      <c r="L5640" t="str">
        <f>IFERROR(LEFT(H5640, FIND("h", H5640)-1),0)</f>
        <v>27</v>
      </c>
      <c r="M5640" t="str">
        <f>IFERROR(MID(H5640, FIND("h", H5640)+1, FIND("m", H5640) - FIND("h", H5640)-1), IFERROR(LEFT(H5640, FIND("m",  H5640)-1),0))</f>
        <v xml:space="preserve"> 5</v>
      </c>
      <c r="N5640">
        <f>Table1[[#This Row],[Duration_hr]]*60 +Table1[[#This Row],[Duration_min]]</f>
        <v>1625</v>
      </c>
      <c r="O5640">
        <f>IF(I5640="non-stop", 0, VALUE(LEFT(I5640, FIND(" ", I5640)-1)))</f>
        <v>2</v>
      </c>
    </row>
    <row r="5641" spans="1:15" x14ac:dyDescent="0.3">
      <c r="A5641" t="s">
        <v>17</v>
      </c>
      <c r="B5641" t="s">
        <v>26</v>
      </c>
      <c r="C5641" t="s">
        <v>68</v>
      </c>
      <c r="D5641" t="s">
        <v>67</v>
      </c>
      <c r="E5641" s="3" t="s">
        <v>98</v>
      </c>
      <c r="F5641" t="s">
        <v>214</v>
      </c>
      <c r="G5641" t="s">
        <v>1586</v>
      </c>
      <c r="H5641" s="5" t="s">
        <v>1820</v>
      </c>
      <c r="I5641" t="s">
        <v>1993</v>
      </c>
      <c r="J5641" t="s">
        <v>1996</v>
      </c>
      <c r="K5641">
        <v>8085</v>
      </c>
      <c r="L5641" t="str">
        <f>IFERROR(LEFT(H5641, FIND("h", H5641)-1),0)</f>
        <v>27</v>
      </c>
      <c r="M5641" t="str">
        <f>IFERROR(MID(H5641, FIND("h", H5641)+1, FIND("m", H5641) - FIND("h", H5641)-1), IFERROR(LEFT(H5641, FIND("m",  H5641)-1),0))</f>
        <v xml:space="preserve"> 5</v>
      </c>
      <c r="N5641">
        <f>Table1[[#This Row],[Duration_hr]]*60 +Table1[[#This Row],[Duration_min]]</f>
        <v>1625</v>
      </c>
      <c r="O5641">
        <f>IF(I5641="non-stop", 0, VALUE(LEFT(I5641, FIND(" ", I5641)-1)))</f>
        <v>1</v>
      </c>
    </row>
    <row r="5642" spans="1:15" x14ac:dyDescent="0.3">
      <c r="A5642" t="s">
        <v>12</v>
      </c>
      <c r="B5642" t="s">
        <v>54</v>
      </c>
      <c r="C5642" t="s">
        <v>68</v>
      </c>
      <c r="D5642" t="s">
        <v>67</v>
      </c>
      <c r="E5642" s="3" t="s">
        <v>115</v>
      </c>
      <c r="F5642" t="s">
        <v>204</v>
      </c>
      <c r="G5642" t="s">
        <v>1069</v>
      </c>
      <c r="H5642" s="5" t="s">
        <v>1820</v>
      </c>
      <c r="I5642" t="s">
        <v>1992</v>
      </c>
      <c r="J5642" t="s">
        <v>1996</v>
      </c>
      <c r="K5642">
        <v>12723</v>
      </c>
      <c r="L5642" t="str">
        <f>IFERROR(LEFT(H5642, FIND("h", H5642)-1),0)</f>
        <v>27</v>
      </c>
      <c r="M5642" t="str">
        <f>IFERROR(MID(H5642, FIND("h", H5642)+1, FIND("m", H5642) - FIND("h", H5642)-1), IFERROR(LEFT(H5642, FIND("m",  H5642)-1),0))</f>
        <v xml:space="preserve"> 5</v>
      </c>
      <c r="N5642">
        <f>Table1[[#This Row],[Duration_hr]]*60 +Table1[[#This Row],[Duration_min]]</f>
        <v>1625</v>
      </c>
      <c r="O5642">
        <f>IF(I5642="non-stop", 0, VALUE(LEFT(I5642, FIND(" ", I5642)-1)))</f>
        <v>2</v>
      </c>
    </row>
    <row r="5643" spans="1:15" x14ac:dyDescent="0.3">
      <c r="A5643" t="s">
        <v>12</v>
      </c>
      <c r="B5643" t="s">
        <v>51</v>
      </c>
      <c r="C5643" t="s">
        <v>67</v>
      </c>
      <c r="D5643" t="s">
        <v>72</v>
      </c>
      <c r="E5643" s="3" t="s">
        <v>89</v>
      </c>
      <c r="F5643" t="s">
        <v>345</v>
      </c>
      <c r="G5643" t="s">
        <v>738</v>
      </c>
      <c r="H5643" s="5" t="s">
        <v>1885</v>
      </c>
      <c r="I5643" t="s">
        <v>1993</v>
      </c>
      <c r="J5643" t="s">
        <v>1996</v>
      </c>
      <c r="K5643">
        <v>7932</v>
      </c>
      <c r="L5643" t="str">
        <f>IFERROR(LEFT(H5643, FIND("h", H5643)-1),0)</f>
        <v>27</v>
      </c>
      <c r="M5643" t="str">
        <f>IFERROR(MID(H5643, FIND("h", H5643)+1, FIND("m", H5643) - FIND("h", H5643)-1), IFERROR(LEFT(H5643, FIND("m",  H5643)-1),0))</f>
        <v xml:space="preserve"> 55</v>
      </c>
      <c r="N5643">
        <f>Table1[[#This Row],[Duration_hr]]*60 +Table1[[#This Row],[Duration_min]]</f>
        <v>1675</v>
      </c>
      <c r="O5643">
        <f>IF(I5643="non-stop", 0, VALUE(LEFT(I5643, FIND(" ", I5643)-1)))</f>
        <v>1</v>
      </c>
    </row>
    <row r="5644" spans="1:15" x14ac:dyDescent="0.3">
      <c r="A5644" t="s">
        <v>12</v>
      </c>
      <c r="B5644" t="s">
        <v>65</v>
      </c>
      <c r="C5644" t="s">
        <v>67</v>
      </c>
      <c r="D5644" t="s">
        <v>72</v>
      </c>
      <c r="E5644" s="3" t="s">
        <v>155</v>
      </c>
      <c r="F5644" t="s">
        <v>235</v>
      </c>
      <c r="G5644" t="s">
        <v>1030</v>
      </c>
      <c r="H5644" s="5" t="s">
        <v>1966</v>
      </c>
      <c r="I5644" t="s">
        <v>1992</v>
      </c>
      <c r="J5644" t="s">
        <v>1996</v>
      </c>
      <c r="K5644">
        <v>12358</v>
      </c>
      <c r="L5644" t="str">
        <f>IFERROR(LEFT(H5644, FIND("h", H5644)-1),0)</f>
        <v>27</v>
      </c>
      <c r="M5644" t="str">
        <f>IFERROR(MID(H5644, FIND("h", H5644)+1, FIND("m", H5644) - FIND("h", H5644)-1), IFERROR(LEFT(H5644, FIND("m",  H5644)-1),0))</f>
        <v xml:space="preserve"> 50</v>
      </c>
      <c r="N5644">
        <f>Table1[[#This Row],[Duration_hr]]*60 +Table1[[#This Row],[Duration_min]]</f>
        <v>1670</v>
      </c>
      <c r="O5644">
        <f>IF(I5644="non-stop", 0, VALUE(LEFT(I5644, FIND(" ", I5644)-1)))</f>
        <v>2</v>
      </c>
    </row>
    <row r="5645" spans="1:15" x14ac:dyDescent="0.3">
      <c r="A5645" t="s">
        <v>13</v>
      </c>
      <c r="B5645" t="s">
        <v>39</v>
      </c>
      <c r="C5645" t="s">
        <v>69</v>
      </c>
      <c r="D5645" t="s">
        <v>73</v>
      </c>
      <c r="E5645" s="3" t="s">
        <v>82</v>
      </c>
      <c r="F5645" t="s">
        <v>249</v>
      </c>
      <c r="G5645" t="s">
        <v>492</v>
      </c>
      <c r="H5645" s="5" t="s">
        <v>1966</v>
      </c>
      <c r="I5645" t="s">
        <v>1993</v>
      </c>
      <c r="J5645" t="s">
        <v>1996</v>
      </c>
      <c r="K5645">
        <v>12767</v>
      </c>
      <c r="L5645" t="str">
        <f>IFERROR(LEFT(H5645, FIND("h", H5645)-1),0)</f>
        <v>27</v>
      </c>
      <c r="M5645" t="str">
        <f>IFERROR(MID(H5645, FIND("h", H5645)+1, FIND("m", H5645) - FIND("h", H5645)-1), IFERROR(LEFT(H5645, FIND("m",  H5645)-1),0))</f>
        <v xml:space="preserve"> 50</v>
      </c>
      <c r="N5645">
        <f>Table1[[#This Row],[Duration_hr]]*60 +Table1[[#This Row],[Duration_min]]</f>
        <v>1670</v>
      </c>
      <c r="O5645">
        <f>IF(I5645="non-stop", 0, VALUE(LEFT(I5645, FIND(" ", I5645)-1)))</f>
        <v>1</v>
      </c>
    </row>
    <row r="5646" spans="1:15" x14ac:dyDescent="0.3">
      <c r="A5646" t="s">
        <v>12</v>
      </c>
      <c r="B5646" t="s">
        <v>61</v>
      </c>
      <c r="C5646" t="s">
        <v>67</v>
      </c>
      <c r="D5646" t="s">
        <v>72</v>
      </c>
      <c r="E5646" s="3" t="s">
        <v>155</v>
      </c>
      <c r="F5646" t="s">
        <v>235</v>
      </c>
      <c r="G5646" t="s">
        <v>1257</v>
      </c>
      <c r="H5646" s="5" t="s">
        <v>1966</v>
      </c>
      <c r="I5646" t="s">
        <v>1992</v>
      </c>
      <c r="J5646" t="s">
        <v>1996</v>
      </c>
      <c r="K5646">
        <v>12305</v>
      </c>
      <c r="L5646" t="str">
        <f>IFERROR(LEFT(H5646, FIND("h", H5646)-1),0)</f>
        <v>27</v>
      </c>
      <c r="M5646" t="str">
        <f>IFERROR(MID(H5646, FIND("h", H5646)+1, FIND("m", H5646) - FIND("h", H5646)-1), IFERROR(LEFT(H5646, FIND("m",  H5646)-1),0))</f>
        <v xml:space="preserve"> 50</v>
      </c>
      <c r="N5646">
        <f>Table1[[#This Row],[Duration_hr]]*60 +Table1[[#This Row],[Duration_min]]</f>
        <v>1670</v>
      </c>
      <c r="O5646">
        <f>IF(I5646="non-stop", 0, VALUE(LEFT(I5646, FIND(" ", I5646)-1)))</f>
        <v>2</v>
      </c>
    </row>
    <row r="5647" spans="1:15" x14ac:dyDescent="0.3">
      <c r="A5647" t="s">
        <v>12</v>
      </c>
      <c r="B5647" t="s">
        <v>37</v>
      </c>
      <c r="C5647" t="s">
        <v>68</v>
      </c>
      <c r="D5647" t="s">
        <v>67</v>
      </c>
      <c r="E5647" s="3" t="s">
        <v>129</v>
      </c>
      <c r="F5647" t="s">
        <v>300</v>
      </c>
      <c r="G5647" t="s">
        <v>821</v>
      </c>
      <c r="H5647" s="5" t="s">
        <v>1913</v>
      </c>
      <c r="I5647" t="s">
        <v>1992</v>
      </c>
      <c r="J5647" t="s">
        <v>1996</v>
      </c>
      <c r="K5647">
        <v>12224</v>
      </c>
      <c r="L5647" t="str">
        <f>IFERROR(LEFT(H5647, FIND("h", H5647)-1),0)</f>
        <v>27</v>
      </c>
      <c r="M5647" t="str">
        <f>IFERROR(MID(H5647, FIND("h", H5647)+1, FIND("m", H5647) - FIND("h", H5647)-1), IFERROR(LEFT(H5647, FIND("m",  H5647)-1),0))</f>
        <v xml:space="preserve"> 45</v>
      </c>
      <c r="N5647">
        <f>Table1[[#This Row],[Duration_hr]]*60 +Table1[[#This Row],[Duration_min]]</f>
        <v>1665</v>
      </c>
      <c r="O5647">
        <f>IF(I5647="non-stop", 0, VALUE(LEFT(I5647, FIND(" ", I5647)-1)))</f>
        <v>2</v>
      </c>
    </row>
    <row r="5648" spans="1:15" x14ac:dyDescent="0.3">
      <c r="A5648" t="s">
        <v>12</v>
      </c>
      <c r="B5648" t="s">
        <v>42</v>
      </c>
      <c r="C5648" t="s">
        <v>68</v>
      </c>
      <c r="D5648" t="s">
        <v>67</v>
      </c>
      <c r="E5648" s="3" t="s">
        <v>129</v>
      </c>
      <c r="F5648" t="s">
        <v>300</v>
      </c>
      <c r="G5648" t="s">
        <v>693</v>
      </c>
      <c r="H5648" s="5" t="s">
        <v>1913</v>
      </c>
      <c r="I5648" t="s">
        <v>1992</v>
      </c>
      <c r="J5648" t="s">
        <v>1996</v>
      </c>
      <c r="K5648">
        <v>16057</v>
      </c>
      <c r="L5648" t="str">
        <f>IFERROR(LEFT(H5648, FIND("h", H5648)-1),0)</f>
        <v>27</v>
      </c>
      <c r="M5648" t="str">
        <f>IFERROR(MID(H5648, FIND("h", H5648)+1, FIND("m", H5648) - FIND("h", H5648)-1), IFERROR(LEFT(H5648, FIND("m",  H5648)-1),0))</f>
        <v xml:space="preserve"> 45</v>
      </c>
      <c r="N5648">
        <f>Table1[[#This Row],[Duration_hr]]*60 +Table1[[#This Row],[Duration_min]]</f>
        <v>1665</v>
      </c>
      <c r="O5648">
        <f>IF(I5648="non-stop", 0, VALUE(LEFT(I5648, FIND(" ", I5648)-1)))</f>
        <v>2</v>
      </c>
    </row>
    <row r="5649" spans="1:15" x14ac:dyDescent="0.3">
      <c r="A5649" t="s">
        <v>17</v>
      </c>
      <c r="B5649" t="s">
        <v>51</v>
      </c>
      <c r="C5649" t="s">
        <v>67</v>
      </c>
      <c r="D5649" t="s">
        <v>72</v>
      </c>
      <c r="E5649" s="3" t="s">
        <v>141</v>
      </c>
      <c r="F5649" t="s">
        <v>310</v>
      </c>
      <c r="G5649" t="s">
        <v>1073</v>
      </c>
      <c r="H5649" s="5" t="s">
        <v>1913</v>
      </c>
      <c r="I5649" t="s">
        <v>1993</v>
      </c>
      <c r="J5649" t="s">
        <v>1996</v>
      </c>
      <c r="K5649">
        <v>6590</v>
      </c>
      <c r="L5649" t="str">
        <f>IFERROR(LEFT(H5649, FIND("h", H5649)-1),0)</f>
        <v>27</v>
      </c>
      <c r="M5649" t="str">
        <f>IFERROR(MID(H5649, FIND("h", H5649)+1, FIND("m", H5649) - FIND("h", H5649)-1), IFERROR(LEFT(H5649, FIND("m",  H5649)-1),0))</f>
        <v xml:space="preserve"> 45</v>
      </c>
      <c r="N5649">
        <f>Table1[[#This Row],[Duration_hr]]*60 +Table1[[#This Row],[Duration_min]]</f>
        <v>1665</v>
      </c>
      <c r="O5649">
        <f>IF(I5649="non-stop", 0, VALUE(LEFT(I5649, FIND(" ", I5649)-1)))</f>
        <v>1</v>
      </c>
    </row>
    <row r="5650" spans="1:15" x14ac:dyDescent="0.3">
      <c r="A5650" t="s">
        <v>13</v>
      </c>
      <c r="B5650" t="s">
        <v>38</v>
      </c>
      <c r="C5650" t="s">
        <v>71</v>
      </c>
      <c r="D5650" t="s">
        <v>74</v>
      </c>
      <c r="E5650" s="3" t="s">
        <v>177</v>
      </c>
      <c r="F5650" t="s">
        <v>288</v>
      </c>
      <c r="G5650" t="s">
        <v>805</v>
      </c>
      <c r="H5650" s="5" t="s">
        <v>1913</v>
      </c>
      <c r="I5650" t="s">
        <v>1992</v>
      </c>
      <c r="J5650" t="s">
        <v>1996</v>
      </c>
      <c r="K5650">
        <v>21375</v>
      </c>
      <c r="L5650" t="str">
        <f>IFERROR(LEFT(H5650, FIND("h", H5650)-1),0)</f>
        <v>27</v>
      </c>
      <c r="M5650" t="str">
        <f>IFERROR(MID(H5650, FIND("h", H5650)+1, FIND("m", H5650) - FIND("h", H5650)-1), IFERROR(LEFT(H5650, FIND("m",  H5650)-1),0))</f>
        <v xml:space="preserve"> 45</v>
      </c>
      <c r="N5650">
        <f>Table1[[#This Row],[Duration_hr]]*60 +Table1[[#This Row],[Duration_min]]</f>
        <v>1665</v>
      </c>
      <c r="O5650">
        <f>IF(I5650="non-stop", 0, VALUE(LEFT(I5650, FIND(" ", I5650)-1)))</f>
        <v>2</v>
      </c>
    </row>
    <row r="5651" spans="1:15" x14ac:dyDescent="0.3">
      <c r="A5651" t="s">
        <v>13</v>
      </c>
      <c r="B5651" t="s">
        <v>60</v>
      </c>
      <c r="C5651" t="s">
        <v>69</v>
      </c>
      <c r="D5651" t="s">
        <v>73</v>
      </c>
      <c r="E5651" s="3" t="s">
        <v>82</v>
      </c>
      <c r="F5651" t="s">
        <v>222</v>
      </c>
      <c r="G5651" t="s">
        <v>641</v>
      </c>
      <c r="H5651" s="5" t="s">
        <v>1913</v>
      </c>
      <c r="I5651" t="s">
        <v>1993</v>
      </c>
      <c r="J5651" t="s">
        <v>1996</v>
      </c>
      <c r="K5651">
        <v>12032</v>
      </c>
      <c r="L5651" t="str">
        <f>IFERROR(LEFT(H5651, FIND("h", H5651)-1),0)</f>
        <v>27</v>
      </c>
      <c r="M5651" t="str">
        <f>IFERROR(MID(H5651, FIND("h", H5651)+1, FIND("m", H5651) - FIND("h", H5651)-1), IFERROR(LEFT(H5651, FIND("m",  H5651)-1),0))</f>
        <v xml:space="preserve"> 45</v>
      </c>
      <c r="N5651">
        <f>Table1[[#This Row],[Duration_hr]]*60 +Table1[[#This Row],[Duration_min]]</f>
        <v>1665</v>
      </c>
      <c r="O5651">
        <f>IF(I5651="non-stop", 0, VALUE(LEFT(I5651, FIND(" ", I5651)-1)))</f>
        <v>1</v>
      </c>
    </row>
    <row r="5652" spans="1:15" x14ac:dyDescent="0.3">
      <c r="A5652" t="s">
        <v>12</v>
      </c>
      <c r="B5652" t="s">
        <v>24</v>
      </c>
      <c r="C5652" t="s">
        <v>68</v>
      </c>
      <c r="D5652" t="s">
        <v>67</v>
      </c>
      <c r="E5652" s="3" t="s">
        <v>129</v>
      </c>
      <c r="F5652" t="s">
        <v>300</v>
      </c>
      <c r="G5652" t="s">
        <v>1210</v>
      </c>
      <c r="H5652" s="5" t="s">
        <v>1913</v>
      </c>
      <c r="I5652" t="s">
        <v>1992</v>
      </c>
      <c r="J5652" t="s">
        <v>1996</v>
      </c>
      <c r="K5652">
        <v>15164</v>
      </c>
      <c r="L5652" t="str">
        <f>IFERROR(LEFT(H5652, FIND("h", H5652)-1),0)</f>
        <v>27</v>
      </c>
      <c r="M5652" t="str">
        <f>IFERROR(MID(H5652, FIND("h", H5652)+1, FIND("m", H5652) - FIND("h", H5652)-1), IFERROR(LEFT(H5652, FIND("m",  H5652)-1),0))</f>
        <v xml:space="preserve"> 45</v>
      </c>
      <c r="N5652">
        <f>Table1[[#This Row],[Duration_hr]]*60 +Table1[[#This Row],[Duration_min]]</f>
        <v>1665</v>
      </c>
      <c r="O5652">
        <f>IF(I5652="non-stop", 0, VALUE(LEFT(I5652, FIND(" ", I5652)-1)))</f>
        <v>2</v>
      </c>
    </row>
    <row r="5653" spans="1:15" x14ac:dyDescent="0.3">
      <c r="A5653" t="s">
        <v>12</v>
      </c>
      <c r="B5653" t="s">
        <v>42</v>
      </c>
      <c r="C5653" t="s">
        <v>68</v>
      </c>
      <c r="D5653" t="s">
        <v>67</v>
      </c>
      <c r="E5653" s="3" t="s">
        <v>129</v>
      </c>
      <c r="F5653" t="s">
        <v>300</v>
      </c>
      <c r="G5653" t="s">
        <v>693</v>
      </c>
      <c r="H5653" s="5" t="s">
        <v>1913</v>
      </c>
      <c r="I5653" t="s">
        <v>1992</v>
      </c>
      <c r="J5653" t="s">
        <v>1996</v>
      </c>
      <c r="K5653">
        <v>16057</v>
      </c>
      <c r="L5653" t="str">
        <f>IFERROR(LEFT(H5653, FIND("h", H5653)-1),0)</f>
        <v>27</v>
      </c>
      <c r="M5653" t="str">
        <f>IFERROR(MID(H5653, FIND("h", H5653)+1, FIND("m", H5653) - FIND("h", H5653)-1), IFERROR(LEFT(H5653, FIND("m",  H5653)-1),0))</f>
        <v xml:space="preserve"> 45</v>
      </c>
      <c r="N5653">
        <f>Table1[[#This Row],[Duration_hr]]*60 +Table1[[#This Row],[Duration_min]]</f>
        <v>1665</v>
      </c>
      <c r="O5653">
        <f>IF(I5653="non-stop", 0, VALUE(LEFT(I5653, FIND(" ", I5653)-1)))</f>
        <v>2</v>
      </c>
    </row>
    <row r="5654" spans="1:15" x14ac:dyDescent="0.3">
      <c r="A5654" t="s">
        <v>12</v>
      </c>
      <c r="B5654" t="s">
        <v>24</v>
      </c>
      <c r="C5654" t="s">
        <v>68</v>
      </c>
      <c r="D5654" t="s">
        <v>67</v>
      </c>
      <c r="E5654" s="3" t="s">
        <v>129</v>
      </c>
      <c r="F5654" t="s">
        <v>300</v>
      </c>
      <c r="G5654" t="s">
        <v>1210</v>
      </c>
      <c r="H5654" s="5" t="s">
        <v>1913</v>
      </c>
      <c r="I5654" t="s">
        <v>1992</v>
      </c>
      <c r="J5654" t="s">
        <v>1996</v>
      </c>
      <c r="K5654">
        <v>15164</v>
      </c>
      <c r="L5654" t="str">
        <f>IFERROR(LEFT(H5654, FIND("h", H5654)-1),0)</f>
        <v>27</v>
      </c>
      <c r="M5654" t="str">
        <f>IFERROR(MID(H5654, FIND("h", H5654)+1, FIND("m", H5654) - FIND("h", H5654)-1), IFERROR(LEFT(H5654, FIND("m",  H5654)-1),0))</f>
        <v xml:space="preserve"> 45</v>
      </c>
      <c r="N5654">
        <f>Table1[[#This Row],[Duration_hr]]*60 +Table1[[#This Row],[Duration_min]]</f>
        <v>1665</v>
      </c>
      <c r="O5654">
        <f>IF(I5654="non-stop", 0, VALUE(LEFT(I5654, FIND(" ", I5654)-1)))</f>
        <v>2</v>
      </c>
    </row>
    <row r="5655" spans="1:15" x14ac:dyDescent="0.3">
      <c r="A5655" t="s">
        <v>13</v>
      </c>
      <c r="B5655" t="s">
        <v>38</v>
      </c>
      <c r="C5655" t="s">
        <v>69</v>
      </c>
      <c r="D5655" t="s">
        <v>73</v>
      </c>
      <c r="E5655" s="3" t="s">
        <v>82</v>
      </c>
      <c r="F5655" t="s">
        <v>222</v>
      </c>
      <c r="G5655" t="s">
        <v>524</v>
      </c>
      <c r="H5655" s="5" t="s">
        <v>1913</v>
      </c>
      <c r="I5655" t="s">
        <v>1993</v>
      </c>
      <c r="J5655" t="s">
        <v>1996</v>
      </c>
      <c r="K5655">
        <v>17024</v>
      </c>
      <c r="L5655" t="str">
        <f>IFERROR(LEFT(H5655, FIND("h", H5655)-1),0)</f>
        <v>27</v>
      </c>
      <c r="M5655" t="str">
        <f>IFERROR(MID(H5655, FIND("h", H5655)+1, FIND("m", H5655) - FIND("h", H5655)-1), IFERROR(LEFT(H5655, FIND("m",  H5655)-1),0))</f>
        <v xml:space="preserve"> 45</v>
      </c>
      <c r="N5655">
        <f>Table1[[#This Row],[Duration_hr]]*60 +Table1[[#This Row],[Duration_min]]</f>
        <v>1665</v>
      </c>
      <c r="O5655">
        <f>IF(I5655="non-stop", 0, VALUE(LEFT(I5655, FIND(" ", I5655)-1)))</f>
        <v>1</v>
      </c>
    </row>
    <row r="5656" spans="1:15" x14ac:dyDescent="0.3">
      <c r="A5656" t="s">
        <v>12</v>
      </c>
      <c r="B5656" t="s">
        <v>24</v>
      </c>
      <c r="C5656" t="s">
        <v>68</v>
      </c>
      <c r="D5656" t="s">
        <v>67</v>
      </c>
      <c r="E5656" s="3" t="s">
        <v>129</v>
      </c>
      <c r="F5656" t="s">
        <v>300</v>
      </c>
      <c r="G5656" t="s">
        <v>1210</v>
      </c>
      <c r="H5656" s="5" t="s">
        <v>1913</v>
      </c>
      <c r="I5656" t="s">
        <v>1992</v>
      </c>
      <c r="J5656" t="s">
        <v>1996</v>
      </c>
      <c r="K5656">
        <v>15164</v>
      </c>
      <c r="L5656" t="str">
        <f>IFERROR(LEFT(H5656, FIND("h", H5656)-1),0)</f>
        <v>27</v>
      </c>
      <c r="M5656" t="str">
        <f>IFERROR(MID(H5656, FIND("h", H5656)+1, FIND("m", H5656) - FIND("h", H5656)-1), IFERROR(LEFT(H5656, FIND("m",  H5656)-1),0))</f>
        <v xml:space="preserve"> 45</v>
      </c>
      <c r="N5656">
        <f>Table1[[#This Row],[Duration_hr]]*60 +Table1[[#This Row],[Duration_min]]</f>
        <v>1665</v>
      </c>
      <c r="O5656">
        <f>IF(I5656="non-stop", 0, VALUE(LEFT(I5656, FIND(" ", I5656)-1)))</f>
        <v>2</v>
      </c>
    </row>
    <row r="5657" spans="1:15" x14ac:dyDescent="0.3">
      <c r="A5657" t="s">
        <v>17</v>
      </c>
      <c r="B5657" t="s">
        <v>65</v>
      </c>
      <c r="C5657" t="s">
        <v>67</v>
      </c>
      <c r="D5657" t="s">
        <v>72</v>
      </c>
      <c r="E5657" s="3" t="s">
        <v>141</v>
      </c>
      <c r="F5657" t="s">
        <v>310</v>
      </c>
      <c r="G5657" t="s">
        <v>726</v>
      </c>
      <c r="H5657" s="5" t="s">
        <v>1913</v>
      </c>
      <c r="I5657" t="s">
        <v>1993</v>
      </c>
      <c r="J5657" t="s">
        <v>1996</v>
      </c>
      <c r="K5657">
        <v>12476</v>
      </c>
      <c r="L5657" t="str">
        <f>IFERROR(LEFT(H5657, FIND("h", H5657)-1),0)</f>
        <v>27</v>
      </c>
      <c r="M5657" t="str">
        <f>IFERROR(MID(H5657, FIND("h", H5657)+1, FIND("m", H5657) - FIND("h", H5657)-1), IFERROR(LEFT(H5657, FIND("m",  H5657)-1),0))</f>
        <v xml:space="preserve"> 45</v>
      </c>
      <c r="N5657">
        <f>Table1[[#This Row],[Duration_hr]]*60 +Table1[[#This Row],[Duration_min]]</f>
        <v>1665</v>
      </c>
      <c r="O5657">
        <f>IF(I5657="non-stop", 0, VALUE(LEFT(I5657, FIND(" ", I5657)-1)))</f>
        <v>1</v>
      </c>
    </row>
    <row r="5658" spans="1:15" x14ac:dyDescent="0.3">
      <c r="A5658" t="s">
        <v>17</v>
      </c>
      <c r="B5658" t="s">
        <v>56</v>
      </c>
      <c r="C5658" t="s">
        <v>67</v>
      </c>
      <c r="D5658" t="s">
        <v>72</v>
      </c>
      <c r="E5658" s="3" t="s">
        <v>141</v>
      </c>
      <c r="F5658" t="s">
        <v>310</v>
      </c>
      <c r="G5658" t="s">
        <v>427</v>
      </c>
      <c r="H5658" s="5" t="s">
        <v>1913</v>
      </c>
      <c r="I5658" t="s">
        <v>1993</v>
      </c>
      <c r="J5658" t="s">
        <v>1996</v>
      </c>
      <c r="K5658">
        <v>10008</v>
      </c>
      <c r="L5658" t="str">
        <f>IFERROR(LEFT(H5658, FIND("h", H5658)-1),0)</f>
        <v>27</v>
      </c>
      <c r="M5658" t="str">
        <f>IFERROR(MID(H5658, FIND("h", H5658)+1, FIND("m", H5658) - FIND("h", H5658)-1), IFERROR(LEFT(H5658, FIND("m",  H5658)-1),0))</f>
        <v xml:space="preserve"> 45</v>
      </c>
      <c r="N5658">
        <f>Table1[[#This Row],[Duration_hr]]*60 +Table1[[#This Row],[Duration_min]]</f>
        <v>1665</v>
      </c>
      <c r="O5658">
        <f>IF(I5658="non-stop", 0, VALUE(LEFT(I5658, FIND(" ", I5658)-1)))</f>
        <v>1</v>
      </c>
    </row>
    <row r="5659" spans="1:15" x14ac:dyDescent="0.3">
      <c r="A5659" t="s">
        <v>17</v>
      </c>
      <c r="B5659" t="s">
        <v>27</v>
      </c>
      <c r="C5659" t="s">
        <v>67</v>
      </c>
      <c r="D5659" t="s">
        <v>72</v>
      </c>
      <c r="E5659" s="3" t="s">
        <v>141</v>
      </c>
      <c r="F5659" t="s">
        <v>310</v>
      </c>
      <c r="G5659" t="s">
        <v>976</v>
      </c>
      <c r="H5659" s="5" t="s">
        <v>1913</v>
      </c>
      <c r="I5659" t="s">
        <v>1993</v>
      </c>
      <c r="J5659" t="s">
        <v>1996</v>
      </c>
      <c r="K5659">
        <v>12371</v>
      </c>
      <c r="L5659" t="str">
        <f>IFERROR(LEFT(H5659, FIND("h", H5659)-1),0)</f>
        <v>27</v>
      </c>
      <c r="M5659" t="str">
        <f>IFERROR(MID(H5659, FIND("h", H5659)+1, FIND("m", H5659) - FIND("h", H5659)-1), IFERROR(LEFT(H5659, FIND("m",  H5659)-1),0))</f>
        <v xml:space="preserve"> 45</v>
      </c>
      <c r="N5659">
        <f>Table1[[#This Row],[Duration_hr]]*60 +Table1[[#This Row],[Duration_min]]</f>
        <v>1665</v>
      </c>
      <c r="O5659">
        <f>IF(I5659="non-stop", 0, VALUE(LEFT(I5659, FIND(" ", I5659)-1)))</f>
        <v>1</v>
      </c>
    </row>
    <row r="5660" spans="1:15" x14ac:dyDescent="0.3">
      <c r="A5660" t="s">
        <v>13</v>
      </c>
      <c r="B5660" t="s">
        <v>60</v>
      </c>
      <c r="C5660" t="s">
        <v>69</v>
      </c>
      <c r="D5660" t="s">
        <v>73</v>
      </c>
      <c r="E5660" s="3" t="s">
        <v>82</v>
      </c>
      <c r="F5660" t="s">
        <v>222</v>
      </c>
      <c r="G5660" t="s">
        <v>641</v>
      </c>
      <c r="H5660" s="5" t="s">
        <v>1913</v>
      </c>
      <c r="I5660" t="s">
        <v>1993</v>
      </c>
      <c r="J5660" t="s">
        <v>1997</v>
      </c>
      <c r="K5660">
        <v>5963</v>
      </c>
      <c r="L5660" t="str">
        <f>IFERROR(LEFT(H5660, FIND("h", H5660)-1),0)</f>
        <v>27</v>
      </c>
      <c r="M5660" t="str">
        <f>IFERROR(MID(H5660, FIND("h", H5660)+1, FIND("m", H5660) - FIND("h", H5660)-1), IFERROR(LEFT(H5660, FIND("m",  H5660)-1),0))</f>
        <v xml:space="preserve"> 45</v>
      </c>
      <c r="N5660">
        <f>Table1[[#This Row],[Duration_hr]]*60 +Table1[[#This Row],[Duration_min]]</f>
        <v>1665</v>
      </c>
      <c r="O5660">
        <f>IF(I5660="non-stop", 0, VALUE(LEFT(I5660, FIND(" ", I5660)-1)))</f>
        <v>1</v>
      </c>
    </row>
    <row r="5661" spans="1:15" x14ac:dyDescent="0.3">
      <c r="A5661" t="s">
        <v>13</v>
      </c>
      <c r="B5661" t="s">
        <v>53</v>
      </c>
      <c r="C5661" t="s">
        <v>69</v>
      </c>
      <c r="D5661" t="s">
        <v>73</v>
      </c>
      <c r="E5661" s="3" t="s">
        <v>82</v>
      </c>
      <c r="F5661" t="s">
        <v>233</v>
      </c>
      <c r="G5661" t="s">
        <v>591</v>
      </c>
      <c r="H5661" s="5" t="s">
        <v>1913</v>
      </c>
      <c r="I5661" t="s">
        <v>1993</v>
      </c>
      <c r="J5661" t="s">
        <v>1996</v>
      </c>
      <c r="K5661">
        <v>16289</v>
      </c>
      <c r="L5661" t="str">
        <f>IFERROR(LEFT(H5661, FIND("h", H5661)-1),0)</f>
        <v>27</v>
      </c>
      <c r="M5661" t="str">
        <f>IFERROR(MID(H5661, FIND("h", H5661)+1, FIND("m", H5661) - FIND("h", H5661)-1), IFERROR(LEFT(H5661, FIND("m",  H5661)-1),0))</f>
        <v xml:space="preserve"> 45</v>
      </c>
      <c r="N5661">
        <f>Table1[[#This Row],[Duration_hr]]*60 +Table1[[#This Row],[Duration_min]]</f>
        <v>1665</v>
      </c>
      <c r="O5661">
        <f>IF(I5661="non-stop", 0, VALUE(LEFT(I5661, FIND(" ", I5661)-1)))</f>
        <v>1</v>
      </c>
    </row>
    <row r="5662" spans="1:15" x14ac:dyDescent="0.3">
      <c r="A5662" t="s">
        <v>13</v>
      </c>
      <c r="B5662" t="s">
        <v>37</v>
      </c>
      <c r="C5662" t="s">
        <v>68</v>
      </c>
      <c r="D5662" t="s">
        <v>67</v>
      </c>
      <c r="E5662" s="3" t="s">
        <v>85</v>
      </c>
      <c r="F5662" t="s">
        <v>209</v>
      </c>
      <c r="G5662" t="s">
        <v>836</v>
      </c>
      <c r="H5662" s="5" t="s">
        <v>1910</v>
      </c>
      <c r="I5662" t="s">
        <v>1993</v>
      </c>
      <c r="J5662" t="s">
        <v>1997</v>
      </c>
      <c r="K5662">
        <v>8529</v>
      </c>
      <c r="L5662" t="str">
        <f>IFERROR(LEFT(H5662, FIND("h", H5662)-1),0)</f>
        <v>27</v>
      </c>
      <c r="M5662" t="str">
        <f>IFERROR(MID(H5662, FIND("h", H5662)+1, FIND("m", H5662) - FIND("h", H5662)-1), IFERROR(LEFT(H5662, FIND("m",  H5662)-1),0))</f>
        <v xml:space="preserve"> 40</v>
      </c>
      <c r="N5662">
        <f>Table1[[#This Row],[Duration_hr]]*60 +Table1[[#This Row],[Duration_min]]</f>
        <v>1660</v>
      </c>
      <c r="O5662">
        <f>IF(I5662="non-stop", 0, VALUE(LEFT(I5662, FIND(" ", I5662)-1)))</f>
        <v>1</v>
      </c>
    </row>
    <row r="5663" spans="1:15" x14ac:dyDescent="0.3">
      <c r="A5663" t="s">
        <v>12</v>
      </c>
      <c r="B5663" t="s">
        <v>57</v>
      </c>
      <c r="C5663" t="s">
        <v>68</v>
      </c>
      <c r="D5663" t="s">
        <v>67</v>
      </c>
      <c r="E5663" s="3" t="s">
        <v>92</v>
      </c>
      <c r="F5663" t="s">
        <v>354</v>
      </c>
      <c r="G5663" t="s">
        <v>997</v>
      </c>
      <c r="H5663" s="5" t="s">
        <v>1910</v>
      </c>
      <c r="I5663" t="s">
        <v>1992</v>
      </c>
      <c r="J5663" t="s">
        <v>1996</v>
      </c>
      <c r="K5663">
        <v>9920</v>
      </c>
      <c r="L5663" t="str">
        <f>IFERROR(LEFT(H5663, FIND("h", H5663)-1),0)</f>
        <v>27</v>
      </c>
      <c r="M5663" t="str">
        <f>IFERROR(MID(H5663, FIND("h", H5663)+1, FIND("m", H5663) - FIND("h", H5663)-1), IFERROR(LEFT(H5663, FIND("m",  H5663)-1),0))</f>
        <v xml:space="preserve"> 40</v>
      </c>
      <c r="N5663">
        <f>Table1[[#This Row],[Duration_hr]]*60 +Table1[[#This Row],[Duration_min]]</f>
        <v>1660</v>
      </c>
      <c r="O5663">
        <f>IF(I5663="non-stop", 0, VALUE(LEFT(I5663, FIND(" ", I5663)-1)))</f>
        <v>2</v>
      </c>
    </row>
    <row r="5664" spans="1:15" x14ac:dyDescent="0.3">
      <c r="A5664" t="s">
        <v>12</v>
      </c>
      <c r="B5664" t="s">
        <v>23</v>
      </c>
      <c r="C5664" t="s">
        <v>69</v>
      </c>
      <c r="D5664" t="s">
        <v>73</v>
      </c>
      <c r="E5664" s="3" t="s">
        <v>82</v>
      </c>
      <c r="F5664" t="s">
        <v>225</v>
      </c>
      <c r="G5664" t="s">
        <v>514</v>
      </c>
      <c r="H5664" s="5" t="s">
        <v>1910</v>
      </c>
      <c r="I5664" t="s">
        <v>1993</v>
      </c>
      <c r="J5664" t="s">
        <v>1996</v>
      </c>
      <c r="K5664">
        <v>8635</v>
      </c>
      <c r="L5664" t="str">
        <f>IFERROR(LEFT(H5664, FIND("h", H5664)-1),0)</f>
        <v>27</v>
      </c>
      <c r="M5664" t="str">
        <f>IFERROR(MID(H5664, FIND("h", H5664)+1, FIND("m", H5664) - FIND("h", H5664)-1), IFERROR(LEFT(H5664, FIND("m",  H5664)-1),0))</f>
        <v xml:space="preserve"> 40</v>
      </c>
      <c r="N5664">
        <f>Table1[[#This Row],[Duration_hr]]*60 +Table1[[#This Row],[Duration_min]]</f>
        <v>1660</v>
      </c>
      <c r="O5664">
        <f>IF(I5664="non-stop", 0, VALUE(LEFT(I5664, FIND(" ", I5664)-1)))</f>
        <v>1</v>
      </c>
    </row>
    <row r="5665" spans="1:15" x14ac:dyDescent="0.3">
      <c r="A5665" t="s">
        <v>12</v>
      </c>
      <c r="B5665" t="s">
        <v>38</v>
      </c>
      <c r="C5665" t="s">
        <v>69</v>
      </c>
      <c r="D5665" t="s">
        <v>73</v>
      </c>
      <c r="E5665" s="3" t="s">
        <v>82</v>
      </c>
      <c r="F5665" t="s">
        <v>225</v>
      </c>
      <c r="G5665" t="s">
        <v>610</v>
      </c>
      <c r="H5665" s="5" t="s">
        <v>1910</v>
      </c>
      <c r="I5665" t="s">
        <v>1993</v>
      </c>
      <c r="J5665" t="s">
        <v>1996</v>
      </c>
      <c r="K5665">
        <v>12940</v>
      </c>
      <c r="L5665" t="str">
        <f>IFERROR(LEFT(H5665, FIND("h", H5665)-1),0)</f>
        <v>27</v>
      </c>
      <c r="M5665" t="str">
        <f>IFERROR(MID(H5665, FIND("h", H5665)+1, FIND("m", H5665) - FIND("h", H5665)-1), IFERROR(LEFT(H5665, FIND("m",  H5665)-1),0))</f>
        <v xml:space="preserve"> 40</v>
      </c>
      <c r="N5665">
        <f>Table1[[#This Row],[Duration_hr]]*60 +Table1[[#This Row],[Duration_min]]</f>
        <v>1660</v>
      </c>
      <c r="O5665">
        <f>IF(I5665="non-stop", 0, VALUE(LEFT(I5665, FIND(" ", I5665)-1)))</f>
        <v>1</v>
      </c>
    </row>
    <row r="5666" spans="1:15" x14ac:dyDescent="0.3">
      <c r="A5666" t="s">
        <v>12</v>
      </c>
      <c r="B5666" t="s">
        <v>35</v>
      </c>
      <c r="C5666" t="s">
        <v>69</v>
      </c>
      <c r="D5666" t="s">
        <v>73</v>
      </c>
      <c r="E5666" s="3" t="s">
        <v>82</v>
      </c>
      <c r="F5666" t="s">
        <v>225</v>
      </c>
      <c r="G5666" t="s">
        <v>980</v>
      </c>
      <c r="H5666" s="5" t="s">
        <v>1910</v>
      </c>
      <c r="I5666" t="s">
        <v>1993</v>
      </c>
      <c r="J5666" t="s">
        <v>1996</v>
      </c>
      <c r="K5666">
        <v>14462</v>
      </c>
      <c r="L5666" t="str">
        <f>IFERROR(LEFT(H5666, FIND("h", H5666)-1),0)</f>
        <v>27</v>
      </c>
      <c r="M5666" t="str">
        <f>IFERROR(MID(H5666, FIND("h", H5666)+1, FIND("m", H5666) - FIND("h", H5666)-1), IFERROR(LEFT(H5666, FIND("m",  H5666)-1),0))</f>
        <v xml:space="preserve"> 40</v>
      </c>
      <c r="N5666">
        <f>Table1[[#This Row],[Duration_hr]]*60 +Table1[[#This Row],[Duration_min]]</f>
        <v>1660</v>
      </c>
      <c r="O5666">
        <f>IF(I5666="non-stop", 0, VALUE(LEFT(I5666, FIND(" ", I5666)-1)))</f>
        <v>1</v>
      </c>
    </row>
    <row r="5667" spans="1:15" x14ac:dyDescent="0.3">
      <c r="A5667" t="s">
        <v>12</v>
      </c>
      <c r="B5667" t="s">
        <v>64</v>
      </c>
      <c r="C5667" t="s">
        <v>69</v>
      </c>
      <c r="D5667" t="s">
        <v>73</v>
      </c>
      <c r="E5667" s="3" t="s">
        <v>82</v>
      </c>
      <c r="F5667" t="s">
        <v>225</v>
      </c>
      <c r="G5667" t="s">
        <v>958</v>
      </c>
      <c r="H5667" s="5" t="s">
        <v>1910</v>
      </c>
      <c r="I5667" t="s">
        <v>1993</v>
      </c>
      <c r="J5667" t="s">
        <v>1996</v>
      </c>
      <c r="K5667">
        <v>28322</v>
      </c>
      <c r="L5667" t="str">
        <f>IFERROR(LEFT(H5667, FIND("h", H5667)-1),0)</f>
        <v>27</v>
      </c>
      <c r="M5667" t="str">
        <f>IFERROR(MID(H5667, FIND("h", H5667)+1, FIND("m", H5667) - FIND("h", H5667)-1), IFERROR(LEFT(H5667, FIND("m",  H5667)-1),0))</f>
        <v xml:space="preserve"> 40</v>
      </c>
      <c r="N5667">
        <f>Table1[[#This Row],[Duration_hr]]*60 +Table1[[#This Row],[Duration_min]]</f>
        <v>1660</v>
      </c>
      <c r="O5667">
        <f>IF(I5667="non-stop", 0, VALUE(LEFT(I5667, FIND(" ", I5667)-1)))</f>
        <v>1</v>
      </c>
    </row>
    <row r="5668" spans="1:15" x14ac:dyDescent="0.3">
      <c r="A5668" t="s">
        <v>13</v>
      </c>
      <c r="B5668" t="s">
        <v>46</v>
      </c>
      <c r="C5668" t="s">
        <v>68</v>
      </c>
      <c r="D5668" t="s">
        <v>67</v>
      </c>
      <c r="E5668" s="3" t="s">
        <v>85</v>
      </c>
      <c r="F5668" t="s">
        <v>209</v>
      </c>
      <c r="G5668" t="s">
        <v>1360</v>
      </c>
      <c r="H5668" s="5" t="s">
        <v>1910</v>
      </c>
      <c r="I5668" t="s">
        <v>1993</v>
      </c>
      <c r="J5668" t="s">
        <v>1997</v>
      </c>
      <c r="K5668">
        <v>10844</v>
      </c>
      <c r="L5668" t="str">
        <f>IFERROR(LEFT(H5668, FIND("h", H5668)-1),0)</f>
        <v>27</v>
      </c>
      <c r="M5668" t="str">
        <f>IFERROR(MID(H5668, FIND("h", H5668)+1, FIND("m", H5668) - FIND("h", H5668)-1), IFERROR(LEFT(H5668, FIND("m",  H5668)-1),0))</f>
        <v xml:space="preserve"> 40</v>
      </c>
      <c r="N5668">
        <f>Table1[[#This Row],[Duration_hr]]*60 +Table1[[#This Row],[Duration_min]]</f>
        <v>1660</v>
      </c>
      <c r="O5668">
        <f>IF(I5668="non-stop", 0, VALUE(LEFT(I5668, FIND(" ", I5668)-1)))</f>
        <v>1</v>
      </c>
    </row>
    <row r="5669" spans="1:15" x14ac:dyDescent="0.3">
      <c r="A5669" t="s">
        <v>12</v>
      </c>
      <c r="B5669" t="s">
        <v>53</v>
      </c>
      <c r="C5669" t="s">
        <v>69</v>
      </c>
      <c r="D5669" t="s">
        <v>73</v>
      </c>
      <c r="E5669" s="3" t="s">
        <v>82</v>
      </c>
      <c r="F5669" t="s">
        <v>225</v>
      </c>
      <c r="G5669" t="s">
        <v>737</v>
      </c>
      <c r="H5669" s="5" t="s">
        <v>1910</v>
      </c>
      <c r="I5669" t="s">
        <v>1993</v>
      </c>
      <c r="J5669" t="s">
        <v>1996</v>
      </c>
      <c r="K5669">
        <v>10315</v>
      </c>
      <c r="L5669" t="str">
        <f>IFERROR(LEFT(H5669, FIND("h", H5669)-1),0)</f>
        <v>27</v>
      </c>
      <c r="M5669" t="str">
        <f>IFERROR(MID(H5669, FIND("h", H5669)+1, FIND("m", H5669) - FIND("h", H5669)-1), IFERROR(LEFT(H5669, FIND("m",  H5669)-1),0))</f>
        <v xml:space="preserve"> 40</v>
      </c>
      <c r="N5669">
        <f>Table1[[#This Row],[Duration_hr]]*60 +Table1[[#This Row],[Duration_min]]</f>
        <v>1660</v>
      </c>
      <c r="O5669">
        <f>IF(I5669="non-stop", 0, VALUE(LEFT(I5669, FIND(" ", I5669)-1)))</f>
        <v>1</v>
      </c>
    </row>
    <row r="5670" spans="1:15" x14ac:dyDescent="0.3">
      <c r="A5670" t="s">
        <v>13</v>
      </c>
      <c r="B5670" t="s">
        <v>23</v>
      </c>
      <c r="C5670" t="s">
        <v>68</v>
      </c>
      <c r="D5670" t="s">
        <v>67</v>
      </c>
      <c r="E5670" s="3" t="s">
        <v>85</v>
      </c>
      <c r="F5670" t="s">
        <v>245</v>
      </c>
      <c r="G5670" t="s">
        <v>1071</v>
      </c>
      <c r="H5670" s="5" t="s">
        <v>1910</v>
      </c>
      <c r="I5670" t="s">
        <v>1993</v>
      </c>
      <c r="J5670" t="s">
        <v>1996</v>
      </c>
      <c r="K5670">
        <v>13759</v>
      </c>
      <c r="L5670" t="str">
        <f>IFERROR(LEFT(H5670, FIND("h", H5670)-1),0)</f>
        <v>27</v>
      </c>
      <c r="M5670" t="str">
        <f>IFERROR(MID(H5670, FIND("h", H5670)+1, FIND("m", H5670) - FIND("h", H5670)-1), IFERROR(LEFT(H5670, FIND("m",  H5670)-1),0))</f>
        <v xml:space="preserve"> 40</v>
      </c>
      <c r="N5670">
        <f>Table1[[#This Row],[Duration_hr]]*60 +Table1[[#This Row],[Duration_min]]</f>
        <v>1660</v>
      </c>
      <c r="O5670">
        <f>IF(I5670="non-stop", 0, VALUE(LEFT(I5670, FIND(" ", I5670)-1)))</f>
        <v>1</v>
      </c>
    </row>
    <row r="5671" spans="1:15" x14ac:dyDescent="0.3">
      <c r="A5671" t="s">
        <v>13</v>
      </c>
      <c r="B5671" t="s">
        <v>57</v>
      </c>
      <c r="C5671" t="s">
        <v>68</v>
      </c>
      <c r="D5671" t="s">
        <v>67</v>
      </c>
      <c r="E5671" s="3" t="s">
        <v>85</v>
      </c>
      <c r="F5671" t="s">
        <v>209</v>
      </c>
      <c r="G5671" t="s">
        <v>1184</v>
      </c>
      <c r="H5671" s="5" t="s">
        <v>1910</v>
      </c>
      <c r="I5671" t="s">
        <v>1993</v>
      </c>
      <c r="J5671" t="s">
        <v>1997</v>
      </c>
      <c r="K5671">
        <v>7064</v>
      </c>
      <c r="L5671" t="str">
        <f>IFERROR(LEFT(H5671, FIND("h", H5671)-1),0)</f>
        <v>27</v>
      </c>
      <c r="M5671" t="str">
        <f>IFERROR(MID(H5671, FIND("h", H5671)+1, FIND("m", H5671) - FIND("h", H5671)-1), IFERROR(LEFT(H5671, FIND("m",  H5671)-1),0))</f>
        <v xml:space="preserve"> 40</v>
      </c>
      <c r="N5671">
        <f>Table1[[#This Row],[Duration_hr]]*60 +Table1[[#This Row],[Duration_min]]</f>
        <v>1660</v>
      </c>
      <c r="O5671">
        <f>IF(I5671="non-stop", 0, VALUE(LEFT(I5671, FIND(" ", I5671)-1)))</f>
        <v>1</v>
      </c>
    </row>
    <row r="5672" spans="1:15" x14ac:dyDescent="0.3">
      <c r="A5672" t="s">
        <v>13</v>
      </c>
      <c r="B5672" t="s">
        <v>55</v>
      </c>
      <c r="C5672" t="s">
        <v>68</v>
      </c>
      <c r="D5672" t="s">
        <v>67</v>
      </c>
      <c r="E5672" s="3" t="s">
        <v>85</v>
      </c>
      <c r="F5672" t="s">
        <v>209</v>
      </c>
      <c r="G5672" t="s">
        <v>840</v>
      </c>
      <c r="H5672" s="5" t="s">
        <v>1910</v>
      </c>
      <c r="I5672" t="s">
        <v>1993</v>
      </c>
      <c r="J5672" t="s">
        <v>1997</v>
      </c>
      <c r="K5672">
        <v>10844</v>
      </c>
      <c r="L5672" t="str">
        <f>IFERROR(LEFT(H5672, FIND("h", H5672)-1),0)</f>
        <v>27</v>
      </c>
      <c r="M5672" t="str">
        <f>IFERROR(MID(H5672, FIND("h", H5672)+1, FIND("m", H5672) - FIND("h", H5672)-1), IFERROR(LEFT(H5672, FIND("m",  H5672)-1),0))</f>
        <v xml:space="preserve"> 40</v>
      </c>
      <c r="N5672">
        <f>Table1[[#This Row],[Duration_hr]]*60 +Table1[[#This Row],[Duration_min]]</f>
        <v>1660</v>
      </c>
      <c r="O5672">
        <f>IF(I5672="non-stop", 0, VALUE(LEFT(I5672, FIND(" ", I5672)-1)))</f>
        <v>1</v>
      </c>
    </row>
    <row r="5673" spans="1:15" x14ac:dyDescent="0.3">
      <c r="A5673" t="s">
        <v>17</v>
      </c>
      <c r="B5673" t="s">
        <v>23</v>
      </c>
      <c r="C5673" t="s">
        <v>68</v>
      </c>
      <c r="D5673" t="s">
        <v>67</v>
      </c>
      <c r="E5673" s="3" t="s">
        <v>98</v>
      </c>
      <c r="F5673" t="s">
        <v>314</v>
      </c>
      <c r="G5673" t="s">
        <v>698</v>
      </c>
      <c r="H5673" s="5" t="s">
        <v>1910</v>
      </c>
      <c r="I5673" t="s">
        <v>1993</v>
      </c>
      <c r="J5673" t="s">
        <v>1996</v>
      </c>
      <c r="K5673">
        <v>11262</v>
      </c>
      <c r="L5673" t="str">
        <f>IFERROR(LEFT(H5673, FIND("h", H5673)-1),0)</f>
        <v>27</v>
      </c>
      <c r="M5673" t="str">
        <f>IFERROR(MID(H5673, FIND("h", H5673)+1, FIND("m", H5673) - FIND("h", H5673)-1), IFERROR(LEFT(H5673, FIND("m",  H5673)-1),0))</f>
        <v xml:space="preserve"> 40</v>
      </c>
      <c r="N5673">
        <f>Table1[[#This Row],[Duration_hr]]*60 +Table1[[#This Row],[Duration_min]]</f>
        <v>1660</v>
      </c>
      <c r="O5673">
        <f>IF(I5673="non-stop", 0, VALUE(LEFT(I5673, FIND(" ", I5673)-1)))</f>
        <v>1</v>
      </c>
    </row>
    <row r="5674" spans="1:15" x14ac:dyDescent="0.3">
      <c r="A5674" t="s">
        <v>13</v>
      </c>
      <c r="B5674" t="s">
        <v>54</v>
      </c>
      <c r="C5674" t="s">
        <v>68</v>
      </c>
      <c r="D5674" t="s">
        <v>67</v>
      </c>
      <c r="E5674" s="3" t="s">
        <v>85</v>
      </c>
      <c r="F5674" t="s">
        <v>209</v>
      </c>
      <c r="G5674" t="s">
        <v>786</v>
      </c>
      <c r="H5674" s="5" t="s">
        <v>1910</v>
      </c>
      <c r="I5674" t="s">
        <v>1993</v>
      </c>
      <c r="J5674" t="s">
        <v>1997</v>
      </c>
      <c r="K5674">
        <v>10844</v>
      </c>
      <c r="L5674" t="str">
        <f>IFERROR(LEFT(H5674, FIND("h", H5674)-1),0)</f>
        <v>27</v>
      </c>
      <c r="M5674" t="str">
        <f>IFERROR(MID(H5674, FIND("h", H5674)+1, FIND("m", H5674) - FIND("h", H5674)-1), IFERROR(LEFT(H5674, FIND("m",  H5674)-1),0))</f>
        <v xml:space="preserve"> 40</v>
      </c>
      <c r="N5674">
        <f>Table1[[#This Row],[Duration_hr]]*60 +Table1[[#This Row],[Duration_min]]</f>
        <v>1660</v>
      </c>
      <c r="O5674">
        <f>IF(I5674="non-stop", 0, VALUE(LEFT(I5674, FIND(" ", I5674)-1)))</f>
        <v>1</v>
      </c>
    </row>
    <row r="5675" spans="1:15" x14ac:dyDescent="0.3">
      <c r="A5675" t="s">
        <v>13</v>
      </c>
      <c r="B5675" t="s">
        <v>23</v>
      </c>
      <c r="C5675" t="s">
        <v>68</v>
      </c>
      <c r="D5675" t="s">
        <v>67</v>
      </c>
      <c r="E5675" s="3" t="s">
        <v>85</v>
      </c>
      <c r="F5675" t="s">
        <v>245</v>
      </c>
      <c r="G5675" t="s">
        <v>1071</v>
      </c>
      <c r="H5675" s="5" t="s">
        <v>1910</v>
      </c>
      <c r="I5675" t="s">
        <v>1993</v>
      </c>
      <c r="J5675" t="s">
        <v>1997</v>
      </c>
      <c r="K5675">
        <v>10031</v>
      </c>
      <c r="L5675" t="str">
        <f>IFERROR(LEFT(H5675, FIND("h", H5675)-1),0)</f>
        <v>27</v>
      </c>
      <c r="M5675" t="str">
        <f>IFERROR(MID(H5675, FIND("h", H5675)+1, FIND("m", H5675) - FIND("h", H5675)-1), IFERROR(LEFT(H5675, FIND("m",  H5675)-1),0))</f>
        <v xml:space="preserve"> 40</v>
      </c>
      <c r="N5675">
        <f>Table1[[#This Row],[Duration_hr]]*60 +Table1[[#This Row],[Duration_min]]</f>
        <v>1660</v>
      </c>
      <c r="O5675">
        <f>IF(I5675="non-stop", 0, VALUE(LEFT(I5675, FIND(" ", I5675)-1)))</f>
        <v>1</v>
      </c>
    </row>
    <row r="5676" spans="1:15" x14ac:dyDescent="0.3">
      <c r="A5676" t="s">
        <v>13</v>
      </c>
      <c r="B5676" t="s">
        <v>42</v>
      </c>
      <c r="C5676" t="s">
        <v>68</v>
      </c>
      <c r="D5676" t="s">
        <v>67</v>
      </c>
      <c r="E5676" s="3" t="s">
        <v>85</v>
      </c>
      <c r="F5676" t="s">
        <v>209</v>
      </c>
      <c r="G5676" t="s">
        <v>1609</v>
      </c>
      <c r="H5676" s="5" t="s">
        <v>1910</v>
      </c>
      <c r="I5676" t="s">
        <v>1993</v>
      </c>
      <c r="J5676" t="s">
        <v>1997</v>
      </c>
      <c r="K5676">
        <v>10844</v>
      </c>
      <c r="L5676" t="str">
        <f>IFERROR(LEFT(H5676, FIND("h", H5676)-1),0)</f>
        <v>27</v>
      </c>
      <c r="M5676" t="str">
        <f>IFERROR(MID(H5676, FIND("h", H5676)+1, FIND("m", H5676) - FIND("h", H5676)-1), IFERROR(LEFT(H5676, FIND("m",  H5676)-1),0))</f>
        <v xml:space="preserve"> 40</v>
      </c>
      <c r="N5676">
        <f>Table1[[#This Row],[Duration_hr]]*60 +Table1[[#This Row],[Duration_min]]</f>
        <v>1660</v>
      </c>
      <c r="O5676">
        <f>IF(I5676="non-stop", 0, VALUE(LEFT(I5676, FIND(" ", I5676)-1)))</f>
        <v>1</v>
      </c>
    </row>
    <row r="5677" spans="1:15" x14ac:dyDescent="0.3">
      <c r="A5677" t="s">
        <v>13</v>
      </c>
      <c r="B5677" t="s">
        <v>48</v>
      </c>
      <c r="C5677" t="s">
        <v>68</v>
      </c>
      <c r="D5677" t="s">
        <v>67</v>
      </c>
      <c r="E5677" s="3" t="s">
        <v>85</v>
      </c>
      <c r="F5677" t="s">
        <v>270</v>
      </c>
      <c r="G5677" t="s">
        <v>489</v>
      </c>
      <c r="H5677" s="5" t="s">
        <v>1722</v>
      </c>
      <c r="I5677" t="s">
        <v>1993</v>
      </c>
      <c r="J5677" t="s">
        <v>1997</v>
      </c>
      <c r="K5677">
        <v>10844</v>
      </c>
      <c r="L5677" t="str">
        <f>IFERROR(LEFT(H5677, FIND("h", H5677)-1),0)</f>
        <v>27</v>
      </c>
      <c r="M5677" t="str">
        <f>IFERROR(MID(H5677, FIND("h", H5677)+1, FIND("m", H5677) - FIND("h", H5677)-1), IFERROR(LEFT(H5677, FIND("m",  H5677)-1),0))</f>
        <v xml:space="preserve"> 35</v>
      </c>
      <c r="N5677">
        <f>Table1[[#This Row],[Duration_hr]]*60 +Table1[[#This Row],[Duration_min]]</f>
        <v>1655</v>
      </c>
      <c r="O5677">
        <f>IF(I5677="non-stop", 0, VALUE(LEFT(I5677, FIND(" ", I5677)-1)))</f>
        <v>1</v>
      </c>
    </row>
    <row r="5678" spans="1:15" x14ac:dyDescent="0.3">
      <c r="A5678" t="s">
        <v>13</v>
      </c>
      <c r="B5678" t="s">
        <v>28</v>
      </c>
      <c r="C5678" t="s">
        <v>69</v>
      </c>
      <c r="D5678" t="s">
        <v>73</v>
      </c>
      <c r="E5678" s="3" t="s">
        <v>82</v>
      </c>
      <c r="F5678" t="s">
        <v>208</v>
      </c>
      <c r="G5678" t="s">
        <v>455</v>
      </c>
      <c r="H5678" s="5" t="s">
        <v>1722</v>
      </c>
      <c r="I5678" t="s">
        <v>1993</v>
      </c>
      <c r="J5678" t="s">
        <v>1997</v>
      </c>
      <c r="K5678">
        <v>10262</v>
      </c>
      <c r="L5678" t="str">
        <f>IFERROR(LEFT(H5678, FIND("h", H5678)-1),0)</f>
        <v>27</v>
      </c>
      <c r="M5678" t="str">
        <f>IFERROR(MID(H5678, FIND("h", H5678)+1, FIND("m", H5678) - FIND("h", H5678)-1), IFERROR(LEFT(H5678, FIND("m",  H5678)-1),0))</f>
        <v xml:space="preserve"> 35</v>
      </c>
      <c r="N5678">
        <f>Table1[[#This Row],[Duration_hr]]*60 +Table1[[#This Row],[Duration_min]]</f>
        <v>1655</v>
      </c>
      <c r="O5678">
        <f>IF(I5678="non-stop", 0, VALUE(LEFT(I5678, FIND(" ", I5678)-1)))</f>
        <v>1</v>
      </c>
    </row>
    <row r="5679" spans="1:15" x14ac:dyDescent="0.3">
      <c r="A5679" t="s">
        <v>13</v>
      </c>
      <c r="B5679" t="s">
        <v>30</v>
      </c>
      <c r="C5679" t="s">
        <v>69</v>
      </c>
      <c r="D5679" t="s">
        <v>73</v>
      </c>
      <c r="E5679" s="3" t="s">
        <v>82</v>
      </c>
      <c r="F5679" t="s">
        <v>208</v>
      </c>
      <c r="G5679" t="s">
        <v>433</v>
      </c>
      <c r="H5679" s="5" t="s">
        <v>1722</v>
      </c>
      <c r="I5679" t="s">
        <v>1993</v>
      </c>
      <c r="J5679" t="s">
        <v>1997</v>
      </c>
      <c r="K5679">
        <v>12898</v>
      </c>
      <c r="L5679" t="str">
        <f>IFERROR(LEFT(H5679, FIND("h", H5679)-1),0)</f>
        <v>27</v>
      </c>
      <c r="M5679" t="str">
        <f>IFERROR(MID(H5679, FIND("h", H5679)+1, FIND("m", H5679) - FIND("h", H5679)-1), IFERROR(LEFT(H5679, FIND("m",  H5679)-1),0))</f>
        <v xml:space="preserve"> 35</v>
      </c>
      <c r="N5679">
        <f>Table1[[#This Row],[Duration_hr]]*60 +Table1[[#This Row],[Duration_min]]</f>
        <v>1655</v>
      </c>
      <c r="O5679">
        <f>IF(I5679="non-stop", 0, VALUE(LEFT(I5679, FIND(" ", I5679)-1)))</f>
        <v>1</v>
      </c>
    </row>
    <row r="5680" spans="1:15" x14ac:dyDescent="0.3">
      <c r="A5680" t="s">
        <v>13</v>
      </c>
      <c r="B5680" t="s">
        <v>23</v>
      </c>
      <c r="C5680" t="s">
        <v>68</v>
      </c>
      <c r="D5680" t="s">
        <v>67</v>
      </c>
      <c r="E5680" s="3" t="s">
        <v>85</v>
      </c>
      <c r="F5680" t="s">
        <v>262</v>
      </c>
      <c r="G5680" t="s">
        <v>449</v>
      </c>
      <c r="H5680" s="5" t="s">
        <v>1722</v>
      </c>
      <c r="I5680" t="s">
        <v>1993</v>
      </c>
      <c r="J5680" t="s">
        <v>1997</v>
      </c>
      <c r="K5680">
        <v>10031</v>
      </c>
      <c r="L5680" t="str">
        <f>IFERROR(LEFT(H5680, FIND("h", H5680)-1),0)</f>
        <v>27</v>
      </c>
      <c r="M5680" t="str">
        <f>IFERROR(MID(H5680, FIND("h", H5680)+1, FIND("m", H5680) - FIND("h", H5680)-1), IFERROR(LEFT(H5680, FIND("m",  H5680)-1),0))</f>
        <v xml:space="preserve"> 35</v>
      </c>
      <c r="N5680">
        <f>Table1[[#This Row],[Duration_hr]]*60 +Table1[[#This Row],[Duration_min]]</f>
        <v>1655</v>
      </c>
      <c r="O5680">
        <f>IF(I5680="non-stop", 0, VALUE(LEFT(I5680, FIND(" ", I5680)-1)))</f>
        <v>1</v>
      </c>
    </row>
    <row r="5681" spans="1:15" x14ac:dyDescent="0.3">
      <c r="A5681" t="s">
        <v>13</v>
      </c>
      <c r="B5681" t="s">
        <v>33</v>
      </c>
      <c r="C5681" t="s">
        <v>68</v>
      </c>
      <c r="D5681" t="s">
        <v>67</v>
      </c>
      <c r="E5681" s="3" t="s">
        <v>85</v>
      </c>
      <c r="F5681" t="s">
        <v>258</v>
      </c>
      <c r="G5681" t="s">
        <v>621</v>
      </c>
      <c r="H5681" s="5" t="s">
        <v>1722</v>
      </c>
      <c r="I5681" t="s">
        <v>1993</v>
      </c>
      <c r="J5681" t="s">
        <v>1997</v>
      </c>
      <c r="K5681">
        <v>8586</v>
      </c>
      <c r="L5681" t="str">
        <f>IFERROR(LEFT(H5681, FIND("h", H5681)-1),0)</f>
        <v>27</v>
      </c>
      <c r="M5681" t="str">
        <f>IFERROR(MID(H5681, FIND("h", H5681)+1, FIND("m", H5681) - FIND("h", H5681)-1), IFERROR(LEFT(H5681, FIND("m",  H5681)-1),0))</f>
        <v xml:space="preserve"> 35</v>
      </c>
      <c r="N5681">
        <f>Table1[[#This Row],[Duration_hr]]*60 +Table1[[#This Row],[Duration_min]]</f>
        <v>1655</v>
      </c>
      <c r="O5681">
        <f>IF(I5681="non-stop", 0, VALUE(LEFT(I5681, FIND(" ", I5681)-1)))</f>
        <v>1</v>
      </c>
    </row>
    <row r="5682" spans="1:15" x14ac:dyDescent="0.3">
      <c r="A5682" t="s">
        <v>13</v>
      </c>
      <c r="B5682" t="s">
        <v>48</v>
      </c>
      <c r="C5682" t="s">
        <v>68</v>
      </c>
      <c r="D5682" t="s">
        <v>67</v>
      </c>
      <c r="E5682" s="3" t="s">
        <v>85</v>
      </c>
      <c r="F5682" t="s">
        <v>258</v>
      </c>
      <c r="G5682" t="s">
        <v>761</v>
      </c>
      <c r="H5682" s="5" t="s">
        <v>1722</v>
      </c>
      <c r="I5682" t="s">
        <v>1993</v>
      </c>
      <c r="J5682" t="s">
        <v>1996</v>
      </c>
      <c r="K5682">
        <v>13941</v>
      </c>
      <c r="L5682" t="str">
        <f>IFERROR(LEFT(H5682, FIND("h", H5682)-1),0)</f>
        <v>27</v>
      </c>
      <c r="M5682" t="str">
        <f>IFERROR(MID(H5682, FIND("h", H5682)+1, FIND("m", H5682) - FIND("h", H5682)-1), IFERROR(LEFT(H5682, FIND("m",  H5682)-1),0))</f>
        <v xml:space="preserve"> 35</v>
      </c>
      <c r="N5682">
        <f>Table1[[#This Row],[Duration_hr]]*60 +Table1[[#This Row],[Duration_min]]</f>
        <v>1655</v>
      </c>
      <c r="O5682">
        <f>IF(I5682="non-stop", 0, VALUE(LEFT(I5682, FIND(" ", I5682)-1)))</f>
        <v>1</v>
      </c>
    </row>
    <row r="5683" spans="1:15" x14ac:dyDescent="0.3">
      <c r="A5683" t="s">
        <v>13</v>
      </c>
      <c r="B5683" t="s">
        <v>24</v>
      </c>
      <c r="C5683" t="s">
        <v>68</v>
      </c>
      <c r="D5683" t="s">
        <v>67</v>
      </c>
      <c r="E5683" s="3" t="s">
        <v>85</v>
      </c>
      <c r="F5683" t="s">
        <v>262</v>
      </c>
      <c r="G5683" t="s">
        <v>636</v>
      </c>
      <c r="H5683" s="5" t="s">
        <v>1722</v>
      </c>
      <c r="I5683" t="s">
        <v>1993</v>
      </c>
      <c r="J5683" t="s">
        <v>1997</v>
      </c>
      <c r="K5683">
        <v>9663</v>
      </c>
      <c r="L5683" t="str">
        <f>IFERROR(LEFT(H5683, FIND("h", H5683)-1),0)</f>
        <v>27</v>
      </c>
      <c r="M5683" t="str">
        <f>IFERROR(MID(H5683, FIND("h", H5683)+1, FIND("m", H5683) - FIND("h", H5683)-1), IFERROR(LEFT(H5683, FIND("m",  H5683)-1),0))</f>
        <v xml:space="preserve"> 35</v>
      </c>
      <c r="N5683">
        <f>Table1[[#This Row],[Duration_hr]]*60 +Table1[[#This Row],[Duration_min]]</f>
        <v>1655</v>
      </c>
      <c r="O5683">
        <f>IF(I5683="non-stop", 0, VALUE(LEFT(I5683, FIND(" ", I5683)-1)))</f>
        <v>1</v>
      </c>
    </row>
    <row r="5684" spans="1:15" x14ac:dyDescent="0.3">
      <c r="A5684" t="s">
        <v>13</v>
      </c>
      <c r="B5684" t="s">
        <v>47</v>
      </c>
      <c r="C5684" t="s">
        <v>69</v>
      </c>
      <c r="D5684" t="s">
        <v>73</v>
      </c>
      <c r="E5684" s="3" t="s">
        <v>82</v>
      </c>
      <c r="F5684" t="s">
        <v>208</v>
      </c>
      <c r="G5684" t="s">
        <v>495</v>
      </c>
      <c r="H5684" s="5" t="s">
        <v>1722</v>
      </c>
      <c r="I5684" t="s">
        <v>1993</v>
      </c>
      <c r="J5684" t="s">
        <v>1997</v>
      </c>
      <c r="K5684">
        <v>10262</v>
      </c>
      <c r="L5684" t="str">
        <f>IFERROR(LEFT(H5684, FIND("h", H5684)-1),0)</f>
        <v>27</v>
      </c>
      <c r="M5684" t="str">
        <f>IFERROR(MID(H5684, FIND("h", H5684)+1, FIND("m", H5684) - FIND("h", H5684)-1), IFERROR(LEFT(H5684, FIND("m",  H5684)-1),0))</f>
        <v xml:space="preserve"> 35</v>
      </c>
      <c r="N5684">
        <f>Table1[[#This Row],[Duration_hr]]*60 +Table1[[#This Row],[Duration_min]]</f>
        <v>1655</v>
      </c>
      <c r="O5684">
        <f>IF(I5684="non-stop", 0, VALUE(LEFT(I5684, FIND(" ", I5684)-1)))</f>
        <v>1</v>
      </c>
    </row>
    <row r="5685" spans="1:15" x14ac:dyDescent="0.3">
      <c r="A5685" t="s">
        <v>13</v>
      </c>
      <c r="B5685" t="s">
        <v>57</v>
      </c>
      <c r="C5685" t="s">
        <v>68</v>
      </c>
      <c r="D5685" t="s">
        <v>67</v>
      </c>
      <c r="E5685" s="3" t="s">
        <v>85</v>
      </c>
      <c r="F5685" t="s">
        <v>270</v>
      </c>
      <c r="G5685" t="s">
        <v>750</v>
      </c>
      <c r="H5685" s="5" t="s">
        <v>1722</v>
      </c>
      <c r="I5685" t="s">
        <v>1993</v>
      </c>
      <c r="J5685" t="s">
        <v>1996</v>
      </c>
      <c r="K5685">
        <v>12681</v>
      </c>
      <c r="L5685" t="str">
        <f>IFERROR(LEFT(H5685, FIND("h", H5685)-1),0)</f>
        <v>27</v>
      </c>
      <c r="M5685" t="str">
        <f>IFERROR(MID(H5685, FIND("h", H5685)+1, FIND("m", H5685) - FIND("h", H5685)-1), IFERROR(LEFT(H5685, FIND("m",  H5685)-1),0))</f>
        <v xml:space="preserve"> 35</v>
      </c>
      <c r="N5685">
        <f>Table1[[#This Row],[Duration_hr]]*60 +Table1[[#This Row],[Duration_min]]</f>
        <v>1655</v>
      </c>
      <c r="O5685">
        <f>IF(I5685="non-stop", 0, VALUE(LEFT(I5685, FIND(" ", I5685)-1)))</f>
        <v>1</v>
      </c>
    </row>
    <row r="5686" spans="1:15" x14ac:dyDescent="0.3">
      <c r="A5686" t="s">
        <v>13</v>
      </c>
      <c r="B5686" t="s">
        <v>46</v>
      </c>
      <c r="C5686" t="s">
        <v>68</v>
      </c>
      <c r="D5686" t="s">
        <v>67</v>
      </c>
      <c r="E5686" s="3" t="s">
        <v>85</v>
      </c>
      <c r="F5686" t="s">
        <v>262</v>
      </c>
      <c r="G5686" t="s">
        <v>936</v>
      </c>
      <c r="H5686" s="5" t="s">
        <v>1722</v>
      </c>
      <c r="I5686" t="s">
        <v>1993</v>
      </c>
      <c r="J5686" t="s">
        <v>1997</v>
      </c>
      <c r="K5686">
        <v>10844</v>
      </c>
      <c r="L5686" t="str">
        <f>IFERROR(LEFT(H5686, FIND("h", H5686)-1),0)</f>
        <v>27</v>
      </c>
      <c r="M5686" t="str">
        <f>IFERROR(MID(H5686, FIND("h", H5686)+1, FIND("m", H5686) - FIND("h", H5686)-1), IFERROR(LEFT(H5686, FIND("m",  H5686)-1),0))</f>
        <v xml:space="preserve"> 35</v>
      </c>
      <c r="N5686">
        <f>Table1[[#This Row],[Duration_hr]]*60 +Table1[[#This Row],[Duration_min]]</f>
        <v>1655</v>
      </c>
      <c r="O5686">
        <f>IF(I5686="non-stop", 0, VALUE(LEFT(I5686, FIND(" ", I5686)-1)))</f>
        <v>1</v>
      </c>
    </row>
    <row r="5687" spans="1:15" x14ac:dyDescent="0.3">
      <c r="A5687" t="s">
        <v>17</v>
      </c>
      <c r="B5687" t="s">
        <v>24</v>
      </c>
      <c r="C5687" t="s">
        <v>68</v>
      </c>
      <c r="D5687" t="s">
        <v>67</v>
      </c>
      <c r="E5687" s="3" t="s">
        <v>98</v>
      </c>
      <c r="F5687" t="s">
        <v>314</v>
      </c>
      <c r="G5687" t="s">
        <v>955</v>
      </c>
      <c r="H5687" s="5" t="s">
        <v>1722</v>
      </c>
      <c r="I5687" t="s">
        <v>1993</v>
      </c>
      <c r="J5687" t="s">
        <v>1996</v>
      </c>
      <c r="K5687">
        <v>9187</v>
      </c>
      <c r="L5687" t="str">
        <f>IFERROR(LEFT(H5687, FIND("h", H5687)-1),0)</f>
        <v>27</v>
      </c>
      <c r="M5687" t="str">
        <f>IFERROR(MID(H5687, FIND("h", H5687)+1, FIND("m", H5687) - FIND("h", H5687)-1), IFERROR(LEFT(H5687, FIND("m",  H5687)-1),0))</f>
        <v xml:space="preserve"> 35</v>
      </c>
      <c r="N5687">
        <f>Table1[[#This Row],[Duration_hr]]*60 +Table1[[#This Row],[Duration_min]]</f>
        <v>1655</v>
      </c>
      <c r="O5687">
        <f>IF(I5687="non-stop", 0, VALUE(LEFT(I5687, FIND(" ", I5687)-1)))</f>
        <v>1</v>
      </c>
    </row>
    <row r="5688" spans="1:15" x14ac:dyDescent="0.3">
      <c r="A5688" t="s">
        <v>13</v>
      </c>
      <c r="B5688" t="s">
        <v>31</v>
      </c>
      <c r="C5688" t="s">
        <v>69</v>
      </c>
      <c r="D5688" t="s">
        <v>73</v>
      </c>
      <c r="E5688" s="3" t="s">
        <v>82</v>
      </c>
      <c r="F5688" t="s">
        <v>208</v>
      </c>
      <c r="G5688" t="s">
        <v>632</v>
      </c>
      <c r="H5688" s="5" t="s">
        <v>1722</v>
      </c>
      <c r="I5688" t="s">
        <v>1993</v>
      </c>
      <c r="J5688" t="s">
        <v>1997</v>
      </c>
      <c r="K5688">
        <v>10262</v>
      </c>
      <c r="L5688" t="str">
        <f>IFERROR(LEFT(H5688, FIND("h", H5688)-1),0)</f>
        <v>27</v>
      </c>
      <c r="M5688" t="str">
        <f>IFERROR(MID(H5688, FIND("h", H5688)+1, FIND("m", H5688) - FIND("h", H5688)-1), IFERROR(LEFT(H5688, FIND("m",  H5688)-1),0))</f>
        <v xml:space="preserve"> 35</v>
      </c>
      <c r="N5688">
        <f>Table1[[#This Row],[Duration_hr]]*60 +Table1[[#This Row],[Duration_min]]</f>
        <v>1655</v>
      </c>
      <c r="O5688">
        <f>IF(I5688="non-stop", 0, VALUE(LEFT(I5688, FIND(" ", I5688)-1)))</f>
        <v>1</v>
      </c>
    </row>
    <row r="5689" spans="1:15" x14ac:dyDescent="0.3">
      <c r="A5689" t="s">
        <v>12</v>
      </c>
      <c r="B5689" t="s">
        <v>29</v>
      </c>
      <c r="C5689" t="s">
        <v>67</v>
      </c>
      <c r="D5689" t="s">
        <v>72</v>
      </c>
      <c r="E5689" s="3" t="s">
        <v>179</v>
      </c>
      <c r="F5689" t="s">
        <v>330</v>
      </c>
      <c r="G5689" t="s">
        <v>1108</v>
      </c>
      <c r="H5689" s="5" t="s">
        <v>1722</v>
      </c>
      <c r="I5689" t="s">
        <v>1992</v>
      </c>
      <c r="J5689" t="s">
        <v>1996</v>
      </c>
      <c r="K5689">
        <v>11602</v>
      </c>
      <c r="L5689" t="str">
        <f>IFERROR(LEFT(H5689, FIND("h", H5689)-1),0)</f>
        <v>27</v>
      </c>
      <c r="M5689" t="str">
        <f>IFERROR(MID(H5689, FIND("h", H5689)+1, FIND("m", H5689) - FIND("h", H5689)-1), IFERROR(LEFT(H5689, FIND("m",  H5689)-1),0))</f>
        <v xml:space="preserve"> 35</v>
      </c>
      <c r="N5689">
        <f>Table1[[#This Row],[Duration_hr]]*60 +Table1[[#This Row],[Duration_min]]</f>
        <v>1655</v>
      </c>
      <c r="O5689">
        <f>IF(I5689="non-stop", 0, VALUE(LEFT(I5689, FIND(" ", I5689)-1)))</f>
        <v>2</v>
      </c>
    </row>
    <row r="5690" spans="1:15" x14ac:dyDescent="0.3">
      <c r="A5690" t="s">
        <v>17</v>
      </c>
      <c r="B5690" t="s">
        <v>48</v>
      </c>
      <c r="C5690" t="s">
        <v>68</v>
      </c>
      <c r="D5690" t="s">
        <v>67</v>
      </c>
      <c r="E5690" s="3" t="s">
        <v>98</v>
      </c>
      <c r="F5690" t="s">
        <v>314</v>
      </c>
      <c r="G5690" t="s">
        <v>1121</v>
      </c>
      <c r="H5690" s="5" t="s">
        <v>1722</v>
      </c>
      <c r="I5690" t="s">
        <v>1993</v>
      </c>
      <c r="J5690" t="s">
        <v>1996</v>
      </c>
      <c r="K5690">
        <v>9187</v>
      </c>
      <c r="L5690" t="str">
        <f>IFERROR(LEFT(H5690, FIND("h", H5690)-1),0)</f>
        <v>27</v>
      </c>
      <c r="M5690" t="str">
        <f>IFERROR(MID(H5690, FIND("h", H5690)+1, FIND("m", H5690) - FIND("h", H5690)-1), IFERROR(LEFT(H5690, FIND("m",  H5690)-1),0))</f>
        <v xml:space="preserve"> 35</v>
      </c>
      <c r="N5690">
        <f>Table1[[#This Row],[Duration_hr]]*60 +Table1[[#This Row],[Duration_min]]</f>
        <v>1655</v>
      </c>
      <c r="O5690">
        <f>IF(I5690="non-stop", 0, VALUE(LEFT(I5690, FIND(" ", I5690)-1)))</f>
        <v>1</v>
      </c>
    </row>
    <row r="5691" spans="1:15" x14ac:dyDescent="0.3">
      <c r="A5691" t="s">
        <v>13</v>
      </c>
      <c r="B5691" t="s">
        <v>44</v>
      </c>
      <c r="C5691" t="s">
        <v>69</v>
      </c>
      <c r="D5691" t="s">
        <v>73</v>
      </c>
      <c r="E5691" s="3" t="s">
        <v>82</v>
      </c>
      <c r="F5691" t="s">
        <v>208</v>
      </c>
      <c r="G5691" t="s">
        <v>440</v>
      </c>
      <c r="H5691" s="5" t="s">
        <v>1722</v>
      </c>
      <c r="I5691" t="s">
        <v>1993</v>
      </c>
      <c r="J5691" t="s">
        <v>1997</v>
      </c>
      <c r="K5691">
        <v>10262</v>
      </c>
      <c r="L5691" t="str">
        <f>IFERROR(LEFT(H5691, FIND("h", H5691)-1),0)</f>
        <v>27</v>
      </c>
      <c r="M5691" t="str">
        <f>IFERROR(MID(H5691, FIND("h", H5691)+1, FIND("m", H5691) - FIND("h", H5691)-1), IFERROR(LEFT(H5691, FIND("m",  H5691)-1),0))</f>
        <v xml:space="preserve"> 35</v>
      </c>
      <c r="N5691">
        <f>Table1[[#This Row],[Duration_hr]]*60 +Table1[[#This Row],[Duration_min]]</f>
        <v>1655</v>
      </c>
      <c r="O5691">
        <f>IF(I5691="non-stop", 0, VALUE(LEFT(I5691, FIND(" ", I5691)-1)))</f>
        <v>1</v>
      </c>
    </row>
    <row r="5692" spans="1:15" x14ac:dyDescent="0.3">
      <c r="A5692" t="s">
        <v>13</v>
      </c>
      <c r="B5692" t="s">
        <v>41</v>
      </c>
      <c r="C5692" t="s">
        <v>68</v>
      </c>
      <c r="D5692" t="s">
        <v>67</v>
      </c>
      <c r="E5692" s="3" t="s">
        <v>85</v>
      </c>
      <c r="F5692" t="s">
        <v>258</v>
      </c>
      <c r="G5692" t="s">
        <v>477</v>
      </c>
      <c r="H5692" s="5" t="s">
        <v>1722</v>
      </c>
      <c r="I5692" t="s">
        <v>1993</v>
      </c>
      <c r="J5692" t="s">
        <v>1996</v>
      </c>
      <c r="K5692">
        <v>13941</v>
      </c>
      <c r="L5692" t="str">
        <f>IFERROR(LEFT(H5692, FIND("h", H5692)-1),0)</f>
        <v>27</v>
      </c>
      <c r="M5692" t="str">
        <f>IFERROR(MID(H5692, FIND("h", H5692)+1, FIND("m", H5692) - FIND("h", H5692)-1), IFERROR(LEFT(H5692, FIND("m",  H5692)-1),0))</f>
        <v xml:space="preserve"> 35</v>
      </c>
      <c r="N5692">
        <f>Table1[[#This Row],[Duration_hr]]*60 +Table1[[#This Row],[Duration_min]]</f>
        <v>1655</v>
      </c>
      <c r="O5692">
        <f>IF(I5692="non-stop", 0, VALUE(LEFT(I5692, FIND(" ", I5692)-1)))</f>
        <v>1</v>
      </c>
    </row>
    <row r="5693" spans="1:15" x14ac:dyDescent="0.3">
      <c r="A5693" t="s">
        <v>17</v>
      </c>
      <c r="B5693" t="s">
        <v>57</v>
      </c>
      <c r="C5693" t="s">
        <v>68</v>
      </c>
      <c r="D5693" t="s">
        <v>67</v>
      </c>
      <c r="E5693" s="3" t="s">
        <v>98</v>
      </c>
      <c r="F5693" t="s">
        <v>314</v>
      </c>
      <c r="G5693" t="s">
        <v>1134</v>
      </c>
      <c r="H5693" s="5" t="s">
        <v>1722</v>
      </c>
      <c r="I5693" t="s">
        <v>1993</v>
      </c>
      <c r="J5693" t="s">
        <v>1996</v>
      </c>
      <c r="K5693">
        <v>8505</v>
      </c>
      <c r="L5693" t="str">
        <f>IFERROR(LEFT(H5693, FIND("h", H5693)-1),0)</f>
        <v>27</v>
      </c>
      <c r="M5693" t="str">
        <f>IFERROR(MID(H5693, FIND("h", H5693)+1, FIND("m", H5693) - FIND("h", H5693)-1), IFERROR(LEFT(H5693, FIND("m",  H5693)-1),0))</f>
        <v xml:space="preserve"> 35</v>
      </c>
      <c r="N5693">
        <f>Table1[[#This Row],[Duration_hr]]*60 +Table1[[#This Row],[Duration_min]]</f>
        <v>1655</v>
      </c>
      <c r="O5693">
        <f>IF(I5693="non-stop", 0, VALUE(LEFT(I5693, FIND(" ", I5693)-1)))</f>
        <v>1</v>
      </c>
    </row>
    <row r="5694" spans="1:15" x14ac:dyDescent="0.3">
      <c r="A5694" t="s">
        <v>13</v>
      </c>
      <c r="B5694" t="s">
        <v>25</v>
      </c>
      <c r="C5694" t="s">
        <v>68</v>
      </c>
      <c r="D5694" t="s">
        <v>67</v>
      </c>
      <c r="E5694" s="3" t="s">
        <v>85</v>
      </c>
      <c r="F5694" t="s">
        <v>270</v>
      </c>
      <c r="G5694" t="s">
        <v>1140</v>
      </c>
      <c r="H5694" s="5" t="s">
        <v>1722</v>
      </c>
      <c r="I5694" t="s">
        <v>1993</v>
      </c>
      <c r="J5694" t="s">
        <v>1997</v>
      </c>
      <c r="K5694">
        <v>10844</v>
      </c>
      <c r="L5694" t="str">
        <f>IFERROR(LEFT(H5694, FIND("h", H5694)-1),0)</f>
        <v>27</v>
      </c>
      <c r="M5694" t="str">
        <f>IFERROR(MID(H5694, FIND("h", H5694)+1, FIND("m", H5694) - FIND("h", H5694)-1), IFERROR(LEFT(H5694, FIND("m",  H5694)-1),0))</f>
        <v xml:space="preserve"> 35</v>
      </c>
      <c r="N5694">
        <f>Table1[[#This Row],[Duration_hr]]*60 +Table1[[#This Row],[Duration_min]]</f>
        <v>1655</v>
      </c>
      <c r="O5694">
        <f>IF(I5694="non-stop", 0, VALUE(LEFT(I5694, FIND(" ", I5694)-1)))</f>
        <v>1</v>
      </c>
    </row>
    <row r="5695" spans="1:15" x14ac:dyDescent="0.3">
      <c r="A5695" t="s">
        <v>17</v>
      </c>
      <c r="B5695" t="s">
        <v>37</v>
      </c>
      <c r="C5695" t="s">
        <v>68</v>
      </c>
      <c r="D5695" t="s">
        <v>67</v>
      </c>
      <c r="E5695" s="3" t="s">
        <v>98</v>
      </c>
      <c r="F5695" t="s">
        <v>314</v>
      </c>
      <c r="G5695" t="s">
        <v>1188</v>
      </c>
      <c r="H5695" s="5" t="s">
        <v>1722</v>
      </c>
      <c r="I5695" t="s">
        <v>1993</v>
      </c>
      <c r="J5695" t="s">
        <v>1996</v>
      </c>
      <c r="K5695">
        <v>8452</v>
      </c>
      <c r="L5695" t="str">
        <f>IFERROR(LEFT(H5695, FIND("h", H5695)-1),0)</f>
        <v>27</v>
      </c>
      <c r="M5695" t="str">
        <f>IFERROR(MID(H5695, FIND("h", H5695)+1, FIND("m", H5695) - FIND("h", H5695)-1), IFERROR(LEFT(H5695, FIND("m",  H5695)-1),0))</f>
        <v xml:space="preserve"> 35</v>
      </c>
      <c r="N5695">
        <f>Table1[[#This Row],[Duration_hr]]*60 +Table1[[#This Row],[Duration_min]]</f>
        <v>1655</v>
      </c>
      <c r="O5695">
        <f>IF(I5695="non-stop", 0, VALUE(LEFT(I5695, FIND(" ", I5695)-1)))</f>
        <v>1</v>
      </c>
    </row>
    <row r="5696" spans="1:15" x14ac:dyDescent="0.3">
      <c r="A5696" t="s">
        <v>13</v>
      </c>
      <c r="B5696" t="s">
        <v>57</v>
      </c>
      <c r="C5696" t="s">
        <v>69</v>
      </c>
      <c r="D5696" t="s">
        <v>73</v>
      </c>
      <c r="E5696" s="3" t="s">
        <v>82</v>
      </c>
      <c r="F5696" t="s">
        <v>208</v>
      </c>
      <c r="G5696" t="s">
        <v>609</v>
      </c>
      <c r="H5696" s="5" t="s">
        <v>1722</v>
      </c>
      <c r="I5696" t="s">
        <v>1993</v>
      </c>
      <c r="J5696" t="s">
        <v>1997</v>
      </c>
      <c r="K5696">
        <v>5406</v>
      </c>
      <c r="L5696" t="str">
        <f>IFERROR(LEFT(H5696, FIND("h", H5696)-1),0)</f>
        <v>27</v>
      </c>
      <c r="M5696" t="str">
        <f>IFERROR(MID(H5696, FIND("h", H5696)+1, FIND("m", H5696) - FIND("h", H5696)-1), IFERROR(LEFT(H5696, FIND("m",  H5696)-1),0))</f>
        <v xml:space="preserve"> 35</v>
      </c>
      <c r="N5696">
        <f>Table1[[#This Row],[Duration_hr]]*60 +Table1[[#This Row],[Duration_min]]</f>
        <v>1655</v>
      </c>
      <c r="O5696">
        <f>IF(I5696="non-stop", 0, VALUE(LEFT(I5696, FIND(" ", I5696)-1)))</f>
        <v>1</v>
      </c>
    </row>
    <row r="5697" spans="1:15" x14ac:dyDescent="0.3">
      <c r="A5697" t="s">
        <v>13</v>
      </c>
      <c r="B5697" t="s">
        <v>23</v>
      </c>
      <c r="C5697" t="s">
        <v>68</v>
      </c>
      <c r="D5697" t="s">
        <v>67</v>
      </c>
      <c r="E5697" s="3" t="s">
        <v>85</v>
      </c>
      <c r="F5697" t="s">
        <v>262</v>
      </c>
      <c r="G5697" t="s">
        <v>449</v>
      </c>
      <c r="H5697" s="5" t="s">
        <v>1722</v>
      </c>
      <c r="I5697" t="s">
        <v>1993</v>
      </c>
      <c r="J5697" t="s">
        <v>1996</v>
      </c>
      <c r="K5697">
        <v>13759</v>
      </c>
      <c r="L5697" t="str">
        <f>IFERROR(LEFT(H5697, FIND("h", H5697)-1),0)</f>
        <v>27</v>
      </c>
      <c r="M5697" t="str">
        <f>IFERROR(MID(H5697, FIND("h", H5697)+1, FIND("m", H5697) - FIND("h", H5697)-1), IFERROR(LEFT(H5697, FIND("m",  H5697)-1),0))</f>
        <v xml:space="preserve"> 35</v>
      </c>
      <c r="N5697">
        <f>Table1[[#This Row],[Duration_hr]]*60 +Table1[[#This Row],[Duration_min]]</f>
        <v>1655</v>
      </c>
      <c r="O5697">
        <f>IF(I5697="non-stop", 0, VALUE(LEFT(I5697, FIND(" ", I5697)-1)))</f>
        <v>1</v>
      </c>
    </row>
    <row r="5698" spans="1:15" x14ac:dyDescent="0.3">
      <c r="A5698" t="s">
        <v>13</v>
      </c>
      <c r="B5698" t="s">
        <v>46</v>
      </c>
      <c r="C5698" t="s">
        <v>68</v>
      </c>
      <c r="D5698" t="s">
        <v>67</v>
      </c>
      <c r="E5698" s="3" t="s">
        <v>85</v>
      </c>
      <c r="F5698" t="s">
        <v>238</v>
      </c>
      <c r="G5698" t="s">
        <v>1203</v>
      </c>
      <c r="H5698" s="5" t="s">
        <v>1722</v>
      </c>
      <c r="I5698" t="s">
        <v>1993</v>
      </c>
      <c r="J5698" t="s">
        <v>1997</v>
      </c>
      <c r="K5698">
        <v>9663</v>
      </c>
      <c r="L5698" t="str">
        <f>IFERROR(LEFT(H5698, FIND("h", H5698)-1),0)</f>
        <v>27</v>
      </c>
      <c r="M5698" t="str">
        <f>IFERROR(MID(H5698, FIND("h", H5698)+1, FIND("m", H5698) - FIND("h", H5698)-1), IFERROR(LEFT(H5698, FIND("m",  H5698)-1),0))</f>
        <v xml:space="preserve"> 35</v>
      </c>
      <c r="N5698">
        <f>Table1[[#This Row],[Duration_hr]]*60 +Table1[[#This Row],[Duration_min]]</f>
        <v>1655</v>
      </c>
      <c r="O5698">
        <f>IF(I5698="non-stop", 0, VALUE(LEFT(I5698, FIND(" ", I5698)-1)))</f>
        <v>1</v>
      </c>
    </row>
    <row r="5699" spans="1:15" x14ac:dyDescent="0.3">
      <c r="A5699" t="s">
        <v>13</v>
      </c>
      <c r="B5699" t="s">
        <v>50</v>
      </c>
      <c r="C5699" t="s">
        <v>69</v>
      </c>
      <c r="D5699" t="s">
        <v>73</v>
      </c>
      <c r="E5699" s="3" t="s">
        <v>82</v>
      </c>
      <c r="F5699" t="s">
        <v>208</v>
      </c>
      <c r="G5699" t="s">
        <v>578</v>
      </c>
      <c r="H5699" s="5" t="s">
        <v>1722</v>
      </c>
      <c r="I5699" t="s">
        <v>1993</v>
      </c>
      <c r="J5699" t="s">
        <v>1997</v>
      </c>
      <c r="K5699">
        <v>10262</v>
      </c>
      <c r="L5699" t="str">
        <f>IFERROR(LEFT(H5699, FIND("h", H5699)-1),0)</f>
        <v>27</v>
      </c>
      <c r="M5699" t="str">
        <f>IFERROR(MID(H5699, FIND("h", H5699)+1, FIND("m", H5699) - FIND("h", H5699)-1), IFERROR(LEFT(H5699, FIND("m",  H5699)-1),0))</f>
        <v xml:space="preserve"> 35</v>
      </c>
      <c r="N5699">
        <f>Table1[[#This Row],[Duration_hr]]*60 +Table1[[#This Row],[Duration_min]]</f>
        <v>1655</v>
      </c>
      <c r="O5699">
        <f>IF(I5699="non-stop", 0, VALUE(LEFT(I5699, FIND(" ", I5699)-1)))</f>
        <v>1</v>
      </c>
    </row>
    <row r="5700" spans="1:15" x14ac:dyDescent="0.3">
      <c r="A5700" t="s">
        <v>13</v>
      </c>
      <c r="B5700" t="s">
        <v>48</v>
      </c>
      <c r="C5700" t="s">
        <v>68</v>
      </c>
      <c r="D5700" t="s">
        <v>67</v>
      </c>
      <c r="E5700" s="3" t="s">
        <v>85</v>
      </c>
      <c r="F5700" t="s">
        <v>258</v>
      </c>
      <c r="G5700" t="s">
        <v>761</v>
      </c>
      <c r="H5700" s="5" t="s">
        <v>1722</v>
      </c>
      <c r="I5700" t="s">
        <v>1993</v>
      </c>
      <c r="J5700" t="s">
        <v>1997</v>
      </c>
      <c r="K5700">
        <v>8586</v>
      </c>
      <c r="L5700" t="str">
        <f>IFERROR(LEFT(H5700, FIND("h", H5700)-1),0)</f>
        <v>27</v>
      </c>
      <c r="M5700" t="str">
        <f>IFERROR(MID(H5700, FIND("h", H5700)+1, FIND("m", H5700) - FIND("h", H5700)-1), IFERROR(LEFT(H5700, FIND("m",  H5700)-1),0))</f>
        <v xml:space="preserve"> 35</v>
      </c>
      <c r="N5700">
        <f>Table1[[#This Row],[Duration_hr]]*60 +Table1[[#This Row],[Duration_min]]</f>
        <v>1655</v>
      </c>
      <c r="O5700">
        <f>IF(I5700="non-stop", 0, VALUE(LEFT(I5700, FIND(" ", I5700)-1)))</f>
        <v>1</v>
      </c>
    </row>
    <row r="5701" spans="1:15" x14ac:dyDescent="0.3">
      <c r="A5701" t="s">
        <v>17</v>
      </c>
      <c r="B5701" t="s">
        <v>25</v>
      </c>
      <c r="C5701" t="s">
        <v>68</v>
      </c>
      <c r="D5701" t="s">
        <v>67</v>
      </c>
      <c r="E5701" s="3" t="s">
        <v>98</v>
      </c>
      <c r="F5701" t="s">
        <v>314</v>
      </c>
      <c r="G5701" t="s">
        <v>1037</v>
      </c>
      <c r="H5701" s="5" t="s">
        <v>1722</v>
      </c>
      <c r="I5701" t="s">
        <v>1993</v>
      </c>
      <c r="J5701" t="s">
        <v>1996</v>
      </c>
      <c r="K5701">
        <v>9397</v>
      </c>
      <c r="L5701" t="str">
        <f>IFERROR(LEFT(H5701, FIND("h", H5701)-1),0)</f>
        <v>27</v>
      </c>
      <c r="M5701" t="str">
        <f>IFERROR(MID(H5701, FIND("h", H5701)+1, FIND("m", H5701) - FIND("h", H5701)-1), IFERROR(LEFT(H5701, FIND("m",  H5701)-1),0))</f>
        <v xml:space="preserve"> 35</v>
      </c>
      <c r="N5701">
        <f>Table1[[#This Row],[Duration_hr]]*60 +Table1[[#This Row],[Duration_min]]</f>
        <v>1655</v>
      </c>
      <c r="O5701">
        <f>IF(I5701="non-stop", 0, VALUE(LEFT(I5701, FIND(" ", I5701)-1)))</f>
        <v>1</v>
      </c>
    </row>
    <row r="5702" spans="1:15" x14ac:dyDescent="0.3">
      <c r="A5702" t="s">
        <v>17</v>
      </c>
      <c r="B5702" t="s">
        <v>42</v>
      </c>
      <c r="C5702" t="s">
        <v>68</v>
      </c>
      <c r="D5702" t="s">
        <v>67</v>
      </c>
      <c r="E5702" s="3" t="s">
        <v>98</v>
      </c>
      <c r="F5702" t="s">
        <v>314</v>
      </c>
      <c r="G5702" t="s">
        <v>785</v>
      </c>
      <c r="H5702" s="5" t="s">
        <v>1722</v>
      </c>
      <c r="I5702" t="s">
        <v>1993</v>
      </c>
      <c r="J5702" t="s">
        <v>1996</v>
      </c>
      <c r="K5702">
        <v>8452</v>
      </c>
      <c r="L5702" t="str">
        <f>IFERROR(LEFT(H5702, FIND("h", H5702)-1),0)</f>
        <v>27</v>
      </c>
      <c r="M5702" t="str">
        <f>IFERROR(MID(H5702, FIND("h", H5702)+1, FIND("m", H5702) - FIND("h", H5702)-1), IFERROR(LEFT(H5702, FIND("m",  H5702)-1),0))</f>
        <v xml:space="preserve"> 35</v>
      </c>
      <c r="N5702">
        <f>Table1[[#This Row],[Duration_hr]]*60 +Table1[[#This Row],[Duration_min]]</f>
        <v>1655</v>
      </c>
      <c r="O5702">
        <f>IF(I5702="non-stop", 0, VALUE(LEFT(I5702, FIND(" ", I5702)-1)))</f>
        <v>1</v>
      </c>
    </row>
    <row r="5703" spans="1:15" x14ac:dyDescent="0.3">
      <c r="A5703" t="s">
        <v>17</v>
      </c>
      <c r="B5703" t="s">
        <v>54</v>
      </c>
      <c r="C5703" t="s">
        <v>68</v>
      </c>
      <c r="D5703" t="s">
        <v>67</v>
      </c>
      <c r="E5703" s="3" t="s">
        <v>98</v>
      </c>
      <c r="F5703" t="s">
        <v>314</v>
      </c>
      <c r="G5703" t="s">
        <v>724</v>
      </c>
      <c r="H5703" s="5" t="s">
        <v>1722</v>
      </c>
      <c r="I5703" t="s">
        <v>1993</v>
      </c>
      <c r="J5703" t="s">
        <v>1996</v>
      </c>
      <c r="K5703">
        <v>9187</v>
      </c>
      <c r="L5703" t="str">
        <f>IFERROR(LEFT(H5703, FIND("h", H5703)-1),0)</f>
        <v>27</v>
      </c>
      <c r="M5703" t="str">
        <f>IFERROR(MID(H5703, FIND("h", H5703)+1, FIND("m", H5703) - FIND("h", H5703)-1), IFERROR(LEFT(H5703, FIND("m",  H5703)-1),0))</f>
        <v xml:space="preserve"> 35</v>
      </c>
      <c r="N5703">
        <f>Table1[[#This Row],[Duration_hr]]*60 +Table1[[#This Row],[Duration_min]]</f>
        <v>1655</v>
      </c>
      <c r="O5703">
        <f>IF(I5703="non-stop", 0, VALUE(LEFT(I5703, FIND(" ", I5703)-1)))</f>
        <v>1</v>
      </c>
    </row>
    <row r="5704" spans="1:15" x14ac:dyDescent="0.3">
      <c r="A5704" t="s">
        <v>13</v>
      </c>
      <c r="B5704" t="s">
        <v>46</v>
      </c>
      <c r="C5704" t="s">
        <v>69</v>
      </c>
      <c r="D5704" t="s">
        <v>73</v>
      </c>
      <c r="E5704" s="3" t="s">
        <v>82</v>
      </c>
      <c r="F5704" t="s">
        <v>208</v>
      </c>
      <c r="G5704" t="s">
        <v>590</v>
      </c>
      <c r="H5704" s="5" t="s">
        <v>1722</v>
      </c>
      <c r="I5704" t="s">
        <v>1993</v>
      </c>
      <c r="J5704" t="s">
        <v>1997</v>
      </c>
      <c r="K5704">
        <v>12373</v>
      </c>
      <c r="L5704" t="str">
        <f>IFERROR(LEFT(H5704, FIND("h", H5704)-1),0)</f>
        <v>27</v>
      </c>
      <c r="M5704" t="str">
        <f>IFERROR(MID(H5704, FIND("h", H5704)+1, FIND("m", H5704) - FIND("h", H5704)-1), IFERROR(LEFT(H5704, FIND("m",  H5704)-1),0))</f>
        <v xml:space="preserve"> 35</v>
      </c>
      <c r="N5704">
        <f>Table1[[#This Row],[Duration_hr]]*60 +Table1[[#This Row],[Duration_min]]</f>
        <v>1655</v>
      </c>
      <c r="O5704">
        <f>IF(I5704="non-stop", 0, VALUE(LEFT(I5704, FIND(" ", I5704)-1)))</f>
        <v>1</v>
      </c>
    </row>
    <row r="5705" spans="1:15" x14ac:dyDescent="0.3">
      <c r="A5705" t="s">
        <v>13</v>
      </c>
      <c r="B5705" t="s">
        <v>37</v>
      </c>
      <c r="C5705" t="s">
        <v>69</v>
      </c>
      <c r="D5705" t="s">
        <v>73</v>
      </c>
      <c r="E5705" s="3" t="s">
        <v>82</v>
      </c>
      <c r="F5705" t="s">
        <v>208</v>
      </c>
      <c r="G5705" t="s">
        <v>431</v>
      </c>
      <c r="H5705" s="5" t="s">
        <v>1722</v>
      </c>
      <c r="I5705" t="s">
        <v>1993</v>
      </c>
      <c r="J5705" t="s">
        <v>1997</v>
      </c>
      <c r="K5705">
        <v>10262</v>
      </c>
      <c r="L5705" t="str">
        <f>IFERROR(LEFT(H5705, FIND("h", H5705)-1),0)</f>
        <v>27</v>
      </c>
      <c r="M5705" t="str">
        <f>IFERROR(MID(H5705, FIND("h", H5705)+1, FIND("m", H5705) - FIND("h", H5705)-1), IFERROR(LEFT(H5705, FIND("m",  H5705)-1),0))</f>
        <v xml:space="preserve"> 35</v>
      </c>
      <c r="N5705">
        <f>Table1[[#This Row],[Duration_hr]]*60 +Table1[[#This Row],[Duration_min]]</f>
        <v>1655</v>
      </c>
      <c r="O5705">
        <f>IF(I5705="non-stop", 0, VALUE(LEFT(I5705, FIND(" ", I5705)-1)))</f>
        <v>1</v>
      </c>
    </row>
    <row r="5706" spans="1:15" x14ac:dyDescent="0.3">
      <c r="A5706" t="s">
        <v>13</v>
      </c>
      <c r="B5706" t="s">
        <v>25</v>
      </c>
      <c r="C5706" t="s">
        <v>69</v>
      </c>
      <c r="D5706" t="s">
        <v>73</v>
      </c>
      <c r="E5706" s="3" t="s">
        <v>82</v>
      </c>
      <c r="F5706" t="s">
        <v>208</v>
      </c>
      <c r="G5706" t="s">
        <v>436</v>
      </c>
      <c r="H5706" s="5" t="s">
        <v>1722</v>
      </c>
      <c r="I5706" t="s">
        <v>1993</v>
      </c>
      <c r="J5706" t="s">
        <v>1997</v>
      </c>
      <c r="K5706">
        <v>10262</v>
      </c>
      <c r="L5706" t="str">
        <f>IFERROR(LEFT(H5706, FIND("h", H5706)-1),0)</f>
        <v>27</v>
      </c>
      <c r="M5706" t="str">
        <f>IFERROR(MID(H5706, FIND("h", H5706)+1, FIND("m", H5706) - FIND("h", H5706)-1), IFERROR(LEFT(H5706, FIND("m",  H5706)-1),0))</f>
        <v xml:space="preserve"> 35</v>
      </c>
      <c r="N5706">
        <f>Table1[[#This Row],[Duration_hr]]*60 +Table1[[#This Row],[Duration_min]]</f>
        <v>1655</v>
      </c>
      <c r="O5706">
        <f>IF(I5706="non-stop", 0, VALUE(LEFT(I5706, FIND(" ", I5706)-1)))</f>
        <v>1</v>
      </c>
    </row>
    <row r="5707" spans="1:15" x14ac:dyDescent="0.3">
      <c r="A5707" t="s">
        <v>13</v>
      </c>
      <c r="B5707" t="s">
        <v>41</v>
      </c>
      <c r="C5707" t="s">
        <v>68</v>
      </c>
      <c r="D5707" t="s">
        <v>67</v>
      </c>
      <c r="E5707" s="3" t="s">
        <v>85</v>
      </c>
      <c r="F5707" t="s">
        <v>258</v>
      </c>
      <c r="G5707" t="s">
        <v>477</v>
      </c>
      <c r="H5707" s="5" t="s">
        <v>1722</v>
      </c>
      <c r="I5707" t="s">
        <v>1993</v>
      </c>
      <c r="J5707" t="s">
        <v>1997</v>
      </c>
      <c r="K5707">
        <v>8586</v>
      </c>
      <c r="L5707" t="str">
        <f>IFERROR(LEFT(H5707, FIND("h", H5707)-1),0)</f>
        <v>27</v>
      </c>
      <c r="M5707" t="str">
        <f>IFERROR(MID(H5707, FIND("h", H5707)+1, FIND("m", H5707) - FIND("h", H5707)-1), IFERROR(LEFT(H5707, FIND("m",  H5707)-1),0))</f>
        <v xml:space="preserve"> 35</v>
      </c>
      <c r="N5707">
        <f>Table1[[#This Row],[Duration_hr]]*60 +Table1[[#This Row],[Duration_min]]</f>
        <v>1655</v>
      </c>
      <c r="O5707">
        <f>IF(I5707="non-stop", 0, VALUE(LEFT(I5707, FIND(" ", I5707)-1)))</f>
        <v>1</v>
      </c>
    </row>
    <row r="5708" spans="1:15" x14ac:dyDescent="0.3">
      <c r="A5708" t="s">
        <v>13</v>
      </c>
      <c r="B5708" t="s">
        <v>55</v>
      </c>
      <c r="C5708" t="s">
        <v>68</v>
      </c>
      <c r="D5708" t="s">
        <v>67</v>
      </c>
      <c r="E5708" s="3" t="s">
        <v>85</v>
      </c>
      <c r="F5708" t="s">
        <v>270</v>
      </c>
      <c r="G5708" t="s">
        <v>674</v>
      </c>
      <c r="H5708" s="5" t="s">
        <v>1722</v>
      </c>
      <c r="I5708" t="s">
        <v>1993</v>
      </c>
      <c r="J5708" t="s">
        <v>1997</v>
      </c>
      <c r="K5708">
        <v>10844</v>
      </c>
      <c r="L5708" t="str">
        <f>IFERROR(LEFT(H5708, FIND("h", H5708)-1),0)</f>
        <v>27</v>
      </c>
      <c r="M5708" t="str">
        <f>IFERROR(MID(H5708, FIND("h", H5708)+1, FIND("m", H5708) - FIND("h", H5708)-1), IFERROR(LEFT(H5708, FIND("m",  H5708)-1),0))</f>
        <v xml:space="preserve"> 35</v>
      </c>
      <c r="N5708">
        <f>Table1[[#This Row],[Duration_hr]]*60 +Table1[[#This Row],[Duration_min]]</f>
        <v>1655</v>
      </c>
      <c r="O5708">
        <f>IF(I5708="non-stop", 0, VALUE(LEFT(I5708, FIND(" ", I5708)-1)))</f>
        <v>1</v>
      </c>
    </row>
    <row r="5709" spans="1:15" x14ac:dyDescent="0.3">
      <c r="A5709" t="s">
        <v>13</v>
      </c>
      <c r="B5709" t="s">
        <v>48</v>
      </c>
      <c r="C5709" t="s">
        <v>69</v>
      </c>
      <c r="D5709" t="s">
        <v>73</v>
      </c>
      <c r="E5709" s="3" t="s">
        <v>82</v>
      </c>
      <c r="F5709" t="s">
        <v>208</v>
      </c>
      <c r="G5709" t="s">
        <v>709</v>
      </c>
      <c r="H5709" s="5" t="s">
        <v>1722</v>
      </c>
      <c r="I5709" t="s">
        <v>1993</v>
      </c>
      <c r="J5709" t="s">
        <v>1997</v>
      </c>
      <c r="K5709">
        <v>12898</v>
      </c>
      <c r="L5709" t="str">
        <f>IFERROR(LEFT(H5709, FIND("h", H5709)-1),0)</f>
        <v>27</v>
      </c>
      <c r="M5709" t="str">
        <f>IFERROR(MID(H5709, FIND("h", H5709)+1, FIND("m", H5709) - FIND("h", H5709)-1), IFERROR(LEFT(H5709, FIND("m",  H5709)-1),0))</f>
        <v xml:space="preserve"> 35</v>
      </c>
      <c r="N5709">
        <f>Table1[[#This Row],[Duration_hr]]*60 +Table1[[#This Row],[Duration_min]]</f>
        <v>1655</v>
      </c>
      <c r="O5709">
        <f>IF(I5709="non-stop", 0, VALUE(LEFT(I5709, FIND(" ", I5709)-1)))</f>
        <v>1</v>
      </c>
    </row>
    <row r="5710" spans="1:15" x14ac:dyDescent="0.3">
      <c r="A5710" t="s">
        <v>13</v>
      </c>
      <c r="B5710" t="s">
        <v>37</v>
      </c>
      <c r="C5710" t="s">
        <v>68</v>
      </c>
      <c r="D5710" t="s">
        <v>67</v>
      </c>
      <c r="E5710" s="3" t="s">
        <v>85</v>
      </c>
      <c r="F5710" t="s">
        <v>258</v>
      </c>
      <c r="G5710" t="s">
        <v>505</v>
      </c>
      <c r="H5710" s="5" t="s">
        <v>1722</v>
      </c>
      <c r="I5710" t="s">
        <v>1993</v>
      </c>
      <c r="J5710" t="s">
        <v>1997</v>
      </c>
      <c r="K5710">
        <v>8529</v>
      </c>
      <c r="L5710" t="str">
        <f>IFERROR(LEFT(H5710, FIND("h", H5710)-1),0)</f>
        <v>27</v>
      </c>
      <c r="M5710" t="str">
        <f>IFERROR(MID(H5710, FIND("h", H5710)+1, FIND("m", H5710) - FIND("h", H5710)-1), IFERROR(LEFT(H5710, FIND("m",  H5710)-1),0))</f>
        <v xml:space="preserve"> 35</v>
      </c>
      <c r="N5710">
        <f>Table1[[#This Row],[Duration_hr]]*60 +Table1[[#This Row],[Duration_min]]</f>
        <v>1655</v>
      </c>
      <c r="O5710">
        <f>IF(I5710="non-stop", 0, VALUE(LEFT(I5710, FIND(" ", I5710)-1)))</f>
        <v>1</v>
      </c>
    </row>
    <row r="5711" spans="1:15" x14ac:dyDescent="0.3">
      <c r="A5711" t="s">
        <v>13</v>
      </c>
      <c r="B5711" t="s">
        <v>46</v>
      </c>
      <c r="C5711" t="s">
        <v>68</v>
      </c>
      <c r="D5711" t="s">
        <v>67</v>
      </c>
      <c r="E5711" s="3" t="s">
        <v>85</v>
      </c>
      <c r="F5711" t="s">
        <v>270</v>
      </c>
      <c r="G5711" t="s">
        <v>1097</v>
      </c>
      <c r="H5711" s="5" t="s">
        <v>1722</v>
      </c>
      <c r="I5711" t="s">
        <v>1993</v>
      </c>
      <c r="J5711" t="s">
        <v>1997</v>
      </c>
      <c r="K5711">
        <v>10844</v>
      </c>
      <c r="L5711" t="str">
        <f>IFERROR(LEFT(H5711, FIND("h", H5711)-1),0)</f>
        <v>27</v>
      </c>
      <c r="M5711" t="str">
        <f>IFERROR(MID(H5711, FIND("h", H5711)+1, FIND("m", H5711) - FIND("h", H5711)-1), IFERROR(LEFT(H5711, FIND("m",  H5711)-1),0))</f>
        <v xml:space="preserve"> 35</v>
      </c>
      <c r="N5711">
        <f>Table1[[#This Row],[Duration_hr]]*60 +Table1[[#This Row],[Duration_min]]</f>
        <v>1655</v>
      </c>
      <c r="O5711">
        <f>IF(I5711="non-stop", 0, VALUE(LEFT(I5711, FIND(" ", I5711)-1)))</f>
        <v>1</v>
      </c>
    </row>
    <row r="5712" spans="1:15" x14ac:dyDescent="0.3">
      <c r="A5712" t="s">
        <v>13</v>
      </c>
      <c r="B5712" t="s">
        <v>46</v>
      </c>
      <c r="C5712" t="s">
        <v>68</v>
      </c>
      <c r="D5712" t="s">
        <v>67</v>
      </c>
      <c r="E5712" s="3" t="s">
        <v>85</v>
      </c>
      <c r="F5712" t="s">
        <v>238</v>
      </c>
      <c r="G5712" t="s">
        <v>1203</v>
      </c>
      <c r="H5712" s="5" t="s">
        <v>1722</v>
      </c>
      <c r="I5712" t="s">
        <v>1993</v>
      </c>
      <c r="J5712" t="s">
        <v>1996</v>
      </c>
      <c r="K5712">
        <v>14388</v>
      </c>
      <c r="L5712" t="str">
        <f>IFERROR(LEFT(H5712, FIND("h", H5712)-1),0)</f>
        <v>27</v>
      </c>
      <c r="M5712" t="str">
        <f>IFERROR(MID(H5712, FIND("h", H5712)+1, FIND("m", H5712) - FIND("h", H5712)-1), IFERROR(LEFT(H5712, FIND("m",  H5712)-1),0))</f>
        <v xml:space="preserve"> 35</v>
      </c>
      <c r="N5712">
        <f>Table1[[#This Row],[Duration_hr]]*60 +Table1[[#This Row],[Duration_min]]</f>
        <v>1655</v>
      </c>
      <c r="O5712">
        <f>IF(I5712="non-stop", 0, VALUE(LEFT(I5712, FIND(" ", I5712)-1)))</f>
        <v>1</v>
      </c>
    </row>
    <row r="5713" spans="1:15" x14ac:dyDescent="0.3">
      <c r="A5713" t="s">
        <v>13</v>
      </c>
      <c r="B5713" t="s">
        <v>33</v>
      </c>
      <c r="C5713" t="s">
        <v>68</v>
      </c>
      <c r="D5713" t="s">
        <v>67</v>
      </c>
      <c r="E5713" s="3" t="s">
        <v>85</v>
      </c>
      <c r="F5713" t="s">
        <v>262</v>
      </c>
      <c r="G5713" t="s">
        <v>1115</v>
      </c>
      <c r="H5713" s="5" t="s">
        <v>1722</v>
      </c>
      <c r="I5713" t="s">
        <v>1993</v>
      </c>
      <c r="J5713" t="s">
        <v>1997</v>
      </c>
      <c r="K5713">
        <v>9663</v>
      </c>
      <c r="L5713" t="str">
        <f>IFERROR(LEFT(H5713, FIND("h", H5713)-1),0)</f>
        <v>27</v>
      </c>
      <c r="M5713" t="str">
        <f>IFERROR(MID(H5713, FIND("h", H5713)+1, FIND("m", H5713) - FIND("h", H5713)-1), IFERROR(LEFT(H5713, FIND("m",  H5713)-1),0))</f>
        <v xml:space="preserve"> 35</v>
      </c>
      <c r="N5713">
        <f>Table1[[#This Row],[Duration_hr]]*60 +Table1[[#This Row],[Duration_min]]</f>
        <v>1655</v>
      </c>
      <c r="O5713">
        <f>IF(I5713="non-stop", 0, VALUE(LEFT(I5713, FIND(" ", I5713)-1)))</f>
        <v>1</v>
      </c>
    </row>
    <row r="5714" spans="1:15" x14ac:dyDescent="0.3">
      <c r="A5714" t="s">
        <v>13</v>
      </c>
      <c r="B5714" t="s">
        <v>57</v>
      </c>
      <c r="C5714" t="s">
        <v>68</v>
      </c>
      <c r="D5714" t="s">
        <v>67</v>
      </c>
      <c r="E5714" s="3" t="s">
        <v>85</v>
      </c>
      <c r="F5714" t="s">
        <v>262</v>
      </c>
      <c r="G5714" t="s">
        <v>961</v>
      </c>
      <c r="H5714" s="5" t="s">
        <v>1722</v>
      </c>
      <c r="I5714" t="s">
        <v>1993</v>
      </c>
      <c r="J5714" t="s">
        <v>1997</v>
      </c>
      <c r="K5714">
        <v>7064</v>
      </c>
      <c r="L5714" t="str">
        <f>IFERROR(LEFT(H5714, FIND("h", H5714)-1),0)</f>
        <v>27</v>
      </c>
      <c r="M5714" t="str">
        <f>IFERROR(MID(H5714, FIND("h", H5714)+1, FIND("m", H5714) - FIND("h", H5714)-1), IFERROR(LEFT(H5714, FIND("m",  H5714)-1),0))</f>
        <v xml:space="preserve"> 35</v>
      </c>
      <c r="N5714">
        <f>Table1[[#This Row],[Duration_hr]]*60 +Table1[[#This Row],[Duration_min]]</f>
        <v>1655</v>
      </c>
      <c r="O5714">
        <f>IF(I5714="non-stop", 0, VALUE(LEFT(I5714, FIND(" ", I5714)-1)))</f>
        <v>1</v>
      </c>
    </row>
    <row r="5715" spans="1:15" x14ac:dyDescent="0.3">
      <c r="A5715" t="s">
        <v>12</v>
      </c>
      <c r="B5715" t="s">
        <v>41</v>
      </c>
      <c r="C5715" t="s">
        <v>68</v>
      </c>
      <c r="D5715" t="s">
        <v>67</v>
      </c>
      <c r="E5715" s="3" t="s">
        <v>171</v>
      </c>
      <c r="F5715" t="s">
        <v>228</v>
      </c>
      <c r="G5715" t="s">
        <v>1076</v>
      </c>
      <c r="H5715" s="5" t="s">
        <v>1976</v>
      </c>
      <c r="I5715" t="s">
        <v>1994</v>
      </c>
      <c r="J5715" t="s">
        <v>1996</v>
      </c>
      <c r="K5715">
        <v>13007</v>
      </c>
      <c r="L5715" t="str">
        <f>IFERROR(LEFT(H5715, FIND("h", H5715)-1),0)</f>
        <v>27</v>
      </c>
      <c r="M5715" t="str">
        <f>IFERROR(MID(H5715, FIND("h", H5715)+1, FIND("m", H5715) - FIND("h", H5715)-1), IFERROR(LEFT(H5715, FIND("m",  H5715)-1),0))</f>
        <v xml:space="preserve"> 30</v>
      </c>
      <c r="N5715">
        <f>Table1[[#This Row],[Duration_hr]]*60 +Table1[[#This Row],[Duration_min]]</f>
        <v>1650</v>
      </c>
      <c r="O5715">
        <f>IF(I5715="non-stop", 0, VALUE(LEFT(I5715, FIND(" ", I5715)-1)))</f>
        <v>3</v>
      </c>
    </row>
    <row r="5716" spans="1:15" x14ac:dyDescent="0.3">
      <c r="A5716" t="s">
        <v>12</v>
      </c>
      <c r="B5716" t="s">
        <v>27</v>
      </c>
      <c r="C5716" t="s">
        <v>67</v>
      </c>
      <c r="D5716" t="s">
        <v>72</v>
      </c>
      <c r="E5716" s="3" t="s">
        <v>122</v>
      </c>
      <c r="F5716" t="s">
        <v>204</v>
      </c>
      <c r="G5716" t="s">
        <v>563</v>
      </c>
      <c r="H5716" s="5" t="s">
        <v>1946</v>
      </c>
      <c r="I5716" t="s">
        <v>1993</v>
      </c>
      <c r="J5716" t="s">
        <v>1996</v>
      </c>
      <c r="K5716">
        <v>13439</v>
      </c>
      <c r="L5716" t="str">
        <f>IFERROR(LEFT(H5716, FIND("h", H5716)-1),0)</f>
        <v>27</v>
      </c>
      <c r="M5716" t="str">
        <f>IFERROR(MID(H5716, FIND("h", H5716)+1, FIND("m", H5716) - FIND("h", H5716)-1), IFERROR(LEFT(H5716, FIND("m",  H5716)-1),0))</f>
        <v xml:space="preserve"> 25</v>
      </c>
      <c r="N5716">
        <f>Table1[[#This Row],[Duration_hr]]*60 +Table1[[#This Row],[Duration_min]]</f>
        <v>1645</v>
      </c>
      <c r="O5716">
        <f>IF(I5716="non-stop", 0, VALUE(LEFT(I5716, FIND(" ", I5716)-1)))</f>
        <v>1</v>
      </c>
    </row>
    <row r="5717" spans="1:15" x14ac:dyDescent="0.3">
      <c r="A5717" t="s">
        <v>17</v>
      </c>
      <c r="B5717" t="s">
        <v>23</v>
      </c>
      <c r="C5717" t="s">
        <v>68</v>
      </c>
      <c r="D5717" t="s">
        <v>67</v>
      </c>
      <c r="E5717" s="3" t="s">
        <v>98</v>
      </c>
      <c r="F5717" t="s">
        <v>299</v>
      </c>
      <c r="G5717" t="s">
        <v>1315</v>
      </c>
      <c r="H5717" s="5" t="s">
        <v>1946</v>
      </c>
      <c r="I5717" t="s">
        <v>1993</v>
      </c>
      <c r="J5717" t="s">
        <v>1996</v>
      </c>
      <c r="K5717">
        <v>12102</v>
      </c>
      <c r="L5717" t="str">
        <f>IFERROR(LEFT(H5717, FIND("h", H5717)-1),0)</f>
        <v>27</v>
      </c>
      <c r="M5717" t="str">
        <f>IFERROR(MID(H5717, FIND("h", H5717)+1, FIND("m", H5717) - FIND("h", H5717)-1), IFERROR(LEFT(H5717, FIND("m",  H5717)-1),0))</f>
        <v xml:space="preserve"> 25</v>
      </c>
      <c r="N5717">
        <f>Table1[[#This Row],[Duration_hr]]*60 +Table1[[#This Row],[Duration_min]]</f>
        <v>1645</v>
      </c>
      <c r="O5717">
        <f>IF(I5717="non-stop", 0, VALUE(LEFT(I5717, FIND(" ", I5717)-1)))</f>
        <v>1</v>
      </c>
    </row>
    <row r="5718" spans="1:15" x14ac:dyDescent="0.3">
      <c r="A5718" t="s">
        <v>12</v>
      </c>
      <c r="B5718" t="s">
        <v>40</v>
      </c>
      <c r="C5718" t="s">
        <v>69</v>
      </c>
      <c r="D5718" t="s">
        <v>73</v>
      </c>
      <c r="E5718" s="3" t="s">
        <v>101</v>
      </c>
      <c r="F5718" t="s">
        <v>248</v>
      </c>
      <c r="G5718" t="s">
        <v>452</v>
      </c>
      <c r="H5718" s="5" t="s">
        <v>1672</v>
      </c>
      <c r="I5718" t="s">
        <v>1993</v>
      </c>
      <c r="J5718" t="s">
        <v>1996</v>
      </c>
      <c r="K5718">
        <v>5117</v>
      </c>
      <c r="L5718" t="str">
        <f>IFERROR(LEFT(H5718, FIND("h", H5718)-1),0)</f>
        <v>27</v>
      </c>
      <c r="M5718" t="str">
        <f>IFERROR(MID(H5718, FIND("h", H5718)+1, FIND("m", H5718) - FIND("h", H5718)-1), IFERROR(LEFT(H5718, FIND("m",  H5718)-1),0))</f>
        <v xml:space="preserve"> 20</v>
      </c>
      <c r="N5718">
        <f>Table1[[#This Row],[Duration_hr]]*60 +Table1[[#This Row],[Duration_min]]</f>
        <v>1640</v>
      </c>
      <c r="O5718">
        <f>IF(I5718="non-stop", 0, VALUE(LEFT(I5718, FIND(" ", I5718)-1)))</f>
        <v>1</v>
      </c>
    </row>
    <row r="5719" spans="1:15" x14ac:dyDescent="0.3">
      <c r="A5719" t="s">
        <v>13</v>
      </c>
      <c r="B5719" t="s">
        <v>55</v>
      </c>
      <c r="C5719" t="s">
        <v>68</v>
      </c>
      <c r="D5719" t="s">
        <v>67</v>
      </c>
      <c r="E5719" s="3" t="s">
        <v>85</v>
      </c>
      <c r="F5719" t="s">
        <v>293</v>
      </c>
      <c r="G5719" t="s">
        <v>527</v>
      </c>
      <c r="H5719" s="5" t="s">
        <v>1672</v>
      </c>
      <c r="I5719" t="s">
        <v>1993</v>
      </c>
      <c r="J5719" t="s">
        <v>1997</v>
      </c>
      <c r="K5719">
        <v>10844</v>
      </c>
      <c r="L5719" t="str">
        <f>IFERROR(LEFT(H5719, FIND("h", H5719)-1),0)</f>
        <v>27</v>
      </c>
      <c r="M5719" t="str">
        <f>IFERROR(MID(H5719, FIND("h", H5719)+1, FIND("m", H5719) - FIND("h", H5719)-1), IFERROR(LEFT(H5719, FIND("m",  H5719)-1),0))</f>
        <v xml:space="preserve"> 20</v>
      </c>
      <c r="N5719">
        <f>Table1[[#This Row],[Duration_hr]]*60 +Table1[[#This Row],[Duration_min]]</f>
        <v>1640</v>
      </c>
      <c r="O5719">
        <f>IF(I5719="non-stop", 0, VALUE(LEFT(I5719, FIND(" ", I5719)-1)))</f>
        <v>1</v>
      </c>
    </row>
    <row r="5720" spans="1:15" x14ac:dyDescent="0.3">
      <c r="A5720" t="s">
        <v>12</v>
      </c>
      <c r="B5720" t="s">
        <v>63</v>
      </c>
      <c r="C5720" t="s">
        <v>69</v>
      </c>
      <c r="D5720" t="s">
        <v>73</v>
      </c>
      <c r="E5720" s="3" t="s">
        <v>101</v>
      </c>
      <c r="F5720" t="s">
        <v>248</v>
      </c>
      <c r="G5720" t="s">
        <v>537</v>
      </c>
      <c r="H5720" s="5" t="s">
        <v>1672</v>
      </c>
      <c r="I5720" t="s">
        <v>1993</v>
      </c>
      <c r="J5720" t="s">
        <v>1996</v>
      </c>
      <c r="K5720">
        <v>4487</v>
      </c>
      <c r="L5720" t="str">
        <f>IFERROR(LEFT(H5720, FIND("h", H5720)-1),0)</f>
        <v>27</v>
      </c>
      <c r="M5720" t="str">
        <f>IFERROR(MID(H5720, FIND("h", H5720)+1, FIND("m", H5720) - FIND("h", H5720)-1), IFERROR(LEFT(H5720, FIND("m",  H5720)-1),0))</f>
        <v xml:space="preserve"> 20</v>
      </c>
      <c r="N5720">
        <f>Table1[[#This Row],[Duration_hr]]*60 +Table1[[#This Row],[Duration_min]]</f>
        <v>1640</v>
      </c>
      <c r="O5720">
        <f>IF(I5720="non-stop", 0, VALUE(LEFT(I5720, FIND(" ", I5720)-1)))</f>
        <v>1</v>
      </c>
    </row>
    <row r="5721" spans="1:15" x14ac:dyDescent="0.3">
      <c r="A5721" t="s">
        <v>12</v>
      </c>
      <c r="B5721" t="s">
        <v>35</v>
      </c>
      <c r="C5721" t="s">
        <v>69</v>
      </c>
      <c r="D5721" t="s">
        <v>73</v>
      </c>
      <c r="E5721" s="3" t="s">
        <v>101</v>
      </c>
      <c r="F5721" t="s">
        <v>248</v>
      </c>
      <c r="G5721" t="s">
        <v>540</v>
      </c>
      <c r="H5721" s="5" t="s">
        <v>1672</v>
      </c>
      <c r="I5721" t="s">
        <v>1993</v>
      </c>
      <c r="J5721" t="s">
        <v>1996</v>
      </c>
      <c r="K5721">
        <v>14042</v>
      </c>
      <c r="L5721" t="str">
        <f>IFERROR(LEFT(H5721, FIND("h", H5721)-1),0)</f>
        <v>27</v>
      </c>
      <c r="M5721" t="str">
        <f>IFERROR(MID(H5721, FIND("h", H5721)+1, FIND("m", H5721) - FIND("h", H5721)-1), IFERROR(LEFT(H5721, FIND("m",  H5721)-1),0))</f>
        <v xml:space="preserve"> 20</v>
      </c>
      <c r="N5721">
        <f>Table1[[#This Row],[Duration_hr]]*60 +Table1[[#This Row],[Duration_min]]</f>
        <v>1640</v>
      </c>
      <c r="O5721">
        <f>IF(I5721="non-stop", 0, VALUE(LEFT(I5721, FIND(" ", I5721)-1)))</f>
        <v>1</v>
      </c>
    </row>
    <row r="5722" spans="1:15" x14ac:dyDescent="0.3">
      <c r="A5722" t="s">
        <v>13</v>
      </c>
      <c r="B5722" t="s">
        <v>46</v>
      </c>
      <c r="C5722" t="s">
        <v>68</v>
      </c>
      <c r="D5722" t="s">
        <v>67</v>
      </c>
      <c r="E5722" s="3" t="s">
        <v>85</v>
      </c>
      <c r="F5722" t="s">
        <v>293</v>
      </c>
      <c r="G5722" t="s">
        <v>606</v>
      </c>
      <c r="H5722" s="5" t="s">
        <v>1672</v>
      </c>
      <c r="I5722" t="s">
        <v>1993</v>
      </c>
      <c r="J5722" t="s">
        <v>1997</v>
      </c>
      <c r="K5722">
        <v>10844</v>
      </c>
      <c r="L5722" t="str">
        <f>IFERROR(LEFT(H5722, FIND("h", H5722)-1),0)</f>
        <v>27</v>
      </c>
      <c r="M5722" t="str">
        <f>IFERROR(MID(H5722, FIND("h", H5722)+1, FIND("m", H5722) - FIND("h", H5722)-1), IFERROR(LEFT(H5722, FIND("m",  H5722)-1),0))</f>
        <v xml:space="preserve"> 20</v>
      </c>
      <c r="N5722">
        <f>Table1[[#This Row],[Duration_hr]]*60 +Table1[[#This Row],[Duration_min]]</f>
        <v>1640</v>
      </c>
      <c r="O5722">
        <f>IF(I5722="non-stop", 0, VALUE(LEFT(I5722, FIND(" ", I5722)-1)))</f>
        <v>1</v>
      </c>
    </row>
    <row r="5723" spans="1:15" x14ac:dyDescent="0.3">
      <c r="A5723" t="s">
        <v>13</v>
      </c>
      <c r="B5723" t="s">
        <v>57</v>
      </c>
      <c r="C5723" t="s">
        <v>68</v>
      </c>
      <c r="D5723" t="s">
        <v>67</v>
      </c>
      <c r="E5723" s="3" t="s">
        <v>85</v>
      </c>
      <c r="F5723" t="s">
        <v>293</v>
      </c>
      <c r="G5723" t="s">
        <v>600</v>
      </c>
      <c r="H5723" s="5" t="s">
        <v>1672</v>
      </c>
      <c r="I5723" t="s">
        <v>1993</v>
      </c>
      <c r="J5723" t="s">
        <v>1997</v>
      </c>
      <c r="K5723">
        <v>7064</v>
      </c>
      <c r="L5723" t="str">
        <f>IFERROR(LEFT(H5723, FIND("h", H5723)-1),0)</f>
        <v>27</v>
      </c>
      <c r="M5723" t="str">
        <f>IFERROR(MID(H5723, FIND("h", H5723)+1, FIND("m", H5723) - FIND("h", H5723)-1), IFERROR(LEFT(H5723, FIND("m",  H5723)-1),0))</f>
        <v xml:space="preserve"> 20</v>
      </c>
      <c r="N5723">
        <f>Table1[[#This Row],[Duration_hr]]*60 +Table1[[#This Row],[Duration_min]]</f>
        <v>1640</v>
      </c>
      <c r="O5723">
        <f>IF(I5723="non-stop", 0, VALUE(LEFT(I5723, FIND(" ", I5723)-1)))</f>
        <v>1</v>
      </c>
    </row>
    <row r="5724" spans="1:15" x14ac:dyDescent="0.3">
      <c r="A5724" t="s">
        <v>13</v>
      </c>
      <c r="B5724" t="s">
        <v>41</v>
      </c>
      <c r="C5724" t="s">
        <v>68</v>
      </c>
      <c r="D5724" t="s">
        <v>67</v>
      </c>
      <c r="E5724" s="3" t="s">
        <v>85</v>
      </c>
      <c r="F5724" t="s">
        <v>293</v>
      </c>
      <c r="G5724" t="s">
        <v>790</v>
      </c>
      <c r="H5724" s="5" t="s">
        <v>1672</v>
      </c>
      <c r="I5724" t="s">
        <v>1993</v>
      </c>
      <c r="J5724" t="s">
        <v>1997</v>
      </c>
      <c r="K5724">
        <v>9663</v>
      </c>
      <c r="L5724" t="str">
        <f>IFERROR(LEFT(H5724, FIND("h", H5724)-1),0)</f>
        <v>27</v>
      </c>
      <c r="M5724" t="str">
        <f>IFERROR(MID(H5724, FIND("h", H5724)+1, FIND("m", H5724) - FIND("h", H5724)-1), IFERROR(LEFT(H5724, FIND("m",  H5724)-1),0))</f>
        <v xml:space="preserve"> 20</v>
      </c>
      <c r="N5724">
        <f>Table1[[#This Row],[Duration_hr]]*60 +Table1[[#This Row],[Duration_min]]</f>
        <v>1640</v>
      </c>
      <c r="O5724">
        <f>IF(I5724="non-stop", 0, VALUE(LEFT(I5724, FIND(" ", I5724)-1)))</f>
        <v>1</v>
      </c>
    </row>
    <row r="5725" spans="1:15" x14ac:dyDescent="0.3">
      <c r="A5725" t="s">
        <v>12</v>
      </c>
      <c r="B5725" t="s">
        <v>53</v>
      </c>
      <c r="C5725" t="s">
        <v>69</v>
      </c>
      <c r="D5725" t="s">
        <v>73</v>
      </c>
      <c r="E5725" s="3" t="s">
        <v>101</v>
      </c>
      <c r="F5725" t="s">
        <v>248</v>
      </c>
      <c r="G5725" t="s">
        <v>696</v>
      </c>
      <c r="H5725" s="5" t="s">
        <v>1672</v>
      </c>
      <c r="I5725" t="s">
        <v>1993</v>
      </c>
      <c r="J5725" t="s">
        <v>1996</v>
      </c>
      <c r="K5725">
        <v>10945</v>
      </c>
      <c r="L5725" t="str">
        <f>IFERROR(LEFT(H5725, FIND("h", H5725)-1),0)</f>
        <v>27</v>
      </c>
      <c r="M5725" t="str">
        <f>IFERROR(MID(H5725, FIND("h", H5725)+1, FIND("m", H5725) - FIND("h", H5725)-1), IFERROR(LEFT(H5725, FIND("m",  H5725)-1),0))</f>
        <v xml:space="preserve"> 20</v>
      </c>
      <c r="N5725">
        <f>Table1[[#This Row],[Duration_hr]]*60 +Table1[[#This Row],[Duration_min]]</f>
        <v>1640</v>
      </c>
      <c r="O5725">
        <f>IF(I5725="non-stop", 0, VALUE(LEFT(I5725, FIND(" ", I5725)-1)))</f>
        <v>1</v>
      </c>
    </row>
    <row r="5726" spans="1:15" x14ac:dyDescent="0.3">
      <c r="A5726" t="s">
        <v>17</v>
      </c>
      <c r="B5726" t="s">
        <v>25</v>
      </c>
      <c r="C5726" t="s">
        <v>68</v>
      </c>
      <c r="D5726" t="s">
        <v>67</v>
      </c>
      <c r="E5726" s="3" t="s">
        <v>98</v>
      </c>
      <c r="F5726" t="s">
        <v>299</v>
      </c>
      <c r="G5726" t="s">
        <v>967</v>
      </c>
      <c r="H5726" s="5" t="s">
        <v>1672</v>
      </c>
      <c r="I5726" t="s">
        <v>1993</v>
      </c>
      <c r="J5726" t="s">
        <v>1996</v>
      </c>
      <c r="K5726">
        <v>8610</v>
      </c>
      <c r="L5726" t="str">
        <f>IFERROR(LEFT(H5726, FIND("h", H5726)-1),0)</f>
        <v>27</v>
      </c>
      <c r="M5726" t="str">
        <f>IFERROR(MID(H5726, FIND("h", H5726)+1, FIND("m", H5726) - FIND("h", H5726)-1), IFERROR(LEFT(H5726, FIND("m",  H5726)-1),0))</f>
        <v xml:space="preserve"> 20</v>
      </c>
      <c r="N5726">
        <f>Table1[[#This Row],[Duration_hr]]*60 +Table1[[#This Row],[Duration_min]]</f>
        <v>1640</v>
      </c>
      <c r="O5726">
        <f>IF(I5726="non-stop", 0, VALUE(LEFT(I5726, FIND(" ", I5726)-1)))</f>
        <v>1</v>
      </c>
    </row>
    <row r="5727" spans="1:15" x14ac:dyDescent="0.3">
      <c r="A5727" t="s">
        <v>17</v>
      </c>
      <c r="B5727" t="s">
        <v>33</v>
      </c>
      <c r="C5727" t="s">
        <v>68</v>
      </c>
      <c r="D5727" t="s">
        <v>67</v>
      </c>
      <c r="E5727" s="3" t="s">
        <v>98</v>
      </c>
      <c r="F5727" t="s">
        <v>299</v>
      </c>
      <c r="G5727" t="s">
        <v>970</v>
      </c>
      <c r="H5727" s="5" t="s">
        <v>1672</v>
      </c>
      <c r="I5727" t="s">
        <v>1993</v>
      </c>
      <c r="J5727" t="s">
        <v>1996</v>
      </c>
      <c r="K5727">
        <v>9555</v>
      </c>
      <c r="L5727" t="str">
        <f>IFERROR(LEFT(H5727, FIND("h", H5727)-1),0)</f>
        <v>27</v>
      </c>
      <c r="M5727" t="str">
        <f>IFERROR(MID(H5727, FIND("h", H5727)+1, FIND("m", H5727) - FIND("h", H5727)-1), IFERROR(LEFT(H5727, FIND("m",  H5727)-1),0))</f>
        <v xml:space="preserve"> 20</v>
      </c>
      <c r="N5727">
        <f>Table1[[#This Row],[Duration_hr]]*60 +Table1[[#This Row],[Duration_min]]</f>
        <v>1640</v>
      </c>
      <c r="O5727">
        <f>IF(I5727="non-stop", 0, VALUE(LEFT(I5727, FIND(" ", I5727)-1)))</f>
        <v>1</v>
      </c>
    </row>
    <row r="5728" spans="1:15" x14ac:dyDescent="0.3">
      <c r="A5728" t="s">
        <v>17</v>
      </c>
      <c r="B5728" t="s">
        <v>54</v>
      </c>
      <c r="C5728" t="s">
        <v>68</v>
      </c>
      <c r="D5728" t="s">
        <v>67</v>
      </c>
      <c r="E5728" s="3" t="s">
        <v>98</v>
      </c>
      <c r="F5728" t="s">
        <v>299</v>
      </c>
      <c r="G5728" t="s">
        <v>992</v>
      </c>
      <c r="H5728" s="5" t="s">
        <v>1672</v>
      </c>
      <c r="I5728" t="s">
        <v>1993</v>
      </c>
      <c r="J5728" t="s">
        <v>1996</v>
      </c>
      <c r="K5728">
        <v>8820</v>
      </c>
      <c r="L5728" t="str">
        <f>IFERROR(LEFT(H5728, FIND("h", H5728)-1),0)</f>
        <v>27</v>
      </c>
      <c r="M5728" t="str">
        <f>IFERROR(MID(H5728, FIND("h", H5728)+1, FIND("m", H5728) - FIND("h", H5728)-1), IFERROR(LEFT(H5728, FIND("m",  H5728)-1),0))</f>
        <v xml:space="preserve"> 20</v>
      </c>
      <c r="N5728">
        <f>Table1[[#This Row],[Duration_hr]]*60 +Table1[[#This Row],[Duration_min]]</f>
        <v>1640</v>
      </c>
      <c r="O5728">
        <f>IF(I5728="non-stop", 0, VALUE(LEFT(I5728, FIND(" ", I5728)-1)))</f>
        <v>1</v>
      </c>
    </row>
    <row r="5729" spans="1:15" x14ac:dyDescent="0.3">
      <c r="A5729" t="s">
        <v>12</v>
      </c>
      <c r="B5729" t="s">
        <v>30</v>
      </c>
      <c r="C5729" t="s">
        <v>69</v>
      </c>
      <c r="D5729" t="s">
        <v>73</v>
      </c>
      <c r="E5729" s="3" t="s">
        <v>101</v>
      </c>
      <c r="F5729" t="s">
        <v>248</v>
      </c>
      <c r="G5729" t="s">
        <v>856</v>
      </c>
      <c r="H5729" s="5" t="s">
        <v>1672</v>
      </c>
      <c r="I5729" t="s">
        <v>1993</v>
      </c>
      <c r="J5729" t="s">
        <v>1996</v>
      </c>
      <c r="K5729">
        <v>7480</v>
      </c>
      <c r="L5729" t="str">
        <f>IFERROR(LEFT(H5729, FIND("h", H5729)-1),0)</f>
        <v>27</v>
      </c>
      <c r="M5729" t="str">
        <f>IFERROR(MID(H5729, FIND("h", H5729)+1, FIND("m", H5729) - FIND("h", H5729)-1), IFERROR(LEFT(H5729, FIND("m",  H5729)-1),0))</f>
        <v xml:space="preserve"> 20</v>
      </c>
      <c r="N5729">
        <f>Table1[[#This Row],[Duration_hr]]*60 +Table1[[#This Row],[Duration_min]]</f>
        <v>1640</v>
      </c>
      <c r="O5729">
        <f>IF(I5729="non-stop", 0, VALUE(LEFT(I5729, FIND(" ", I5729)-1)))</f>
        <v>1</v>
      </c>
    </row>
    <row r="5730" spans="1:15" x14ac:dyDescent="0.3">
      <c r="A5730" t="s">
        <v>17</v>
      </c>
      <c r="B5730" t="s">
        <v>42</v>
      </c>
      <c r="C5730" t="s">
        <v>68</v>
      </c>
      <c r="D5730" t="s">
        <v>67</v>
      </c>
      <c r="E5730" s="3" t="s">
        <v>98</v>
      </c>
      <c r="F5730" t="s">
        <v>299</v>
      </c>
      <c r="G5730" t="s">
        <v>611</v>
      </c>
      <c r="H5730" s="5" t="s">
        <v>1672</v>
      </c>
      <c r="I5730" t="s">
        <v>1993</v>
      </c>
      <c r="J5730" t="s">
        <v>1996</v>
      </c>
      <c r="K5730">
        <v>8610</v>
      </c>
      <c r="L5730" t="str">
        <f>IFERROR(LEFT(H5730, FIND("h", H5730)-1),0)</f>
        <v>27</v>
      </c>
      <c r="M5730" t="str">
        <f>IFERROR(MID(H5730, FIND("h", H5730)+1, FIND("m", H5730) - FIND("h", H5730)-1), IFERROR(LEFT(H5730, FIND("m",  H5730)-1),0))</f>
        <v xml:space="preserve"> 20</v>
      </c>
      <c r="N5730">
        <f>Table1[[#This Row],[Duration_hr]]*60 +Table1[[#This Row],[Duration_min]]</f>
        <v>1640</v>
      </c>
      <c r="O5730">
        <f>IF(I5730="non-stop", 0, VALUE(LEFT(I5730, FIND(" ", I5730)-1)))</f>
        <v>1</v>
      </c>
    </row>
    <row r="5731" spans="1:15" x14ac:dyDescent="0.3">
      <c r="A5731" t="s">
        <v>12</v>
      </c>
      <c r="B5731" t="s">
        <v>33</v>
      </c>
      <c r="C5731" t="s">
        <v>69</v>
      </c>
      <c r="D5731" t="s">
        <v>73</v>
      </c>
      <c r="E5731" s="3" t="s">
        <v>101</v>
      </c>
      <c r="F5731" t="s">
        <v>248</v>
      </c>
      <c r="G5731" t="s">
        <v>692</v>
      </c>
      <c r="H5731" s="5" t="s">
        <v>1672</v>
      </c>
      <c r="I5731" t="s">
        <v>1993</v>
      </c>
      <c r="J5731" t="s">
        <v>1996</v>
      </c>
      <c r="K5731">
        <v>7480</v>
      </c>
      <c r="L5731" t="str">
        <f>IFERROR(LEFT(H5731, FIND("h", H5731)-1),0)</f>
        <v>27</v>
      </c>
      <c r="M5731" t="str">
        <f>IFERROR(MID(H5731, FIND("h", H5731)+1, FIND("m", H5731) - FIND("h", H5731)-1), IFERROR(LEFT(H5731, FIND("m",  H5731)-1),0))</f>
        <v xml:space="preserve"> 20</v>
      </c>
      <c r="N5731">
        <f>Table1[[#This Row],[Duration_hr]]*60 +Table1[[#This Row],[Duration_min]]</f>
        <v>1640</v>
      </c>
      <c r="O5731">
        <f>IF(I5731="non-stop", 0, VALUE(LEFT(I5731, FIND(" ", I5731)-1)))</f>
        <v>1</v>
      </c>
    </row>
    <row r="5732" spans="1:15" x14ac:dyDescent="0.3">
      <c r="A5732" t="s">
        <v>13</v>
      </c>
      <c r="B5732" t="s">
        <v>37</v>
      </c>
      <c r="C5732" t="s">
        <v>68</v>
      </c>
      <c r="D5732" t="s">
        <v>67</v>
      </c>
      <c r="E5732" s="3" t="s">
        <v>85</v>
      </c>
      <c r="F5732" t="s">
        <v>293</v>
      </c>
      <c r="G5732" t="s">
        <v>539</v>
      </c>
      <c r="H5732" s="5" t="s">
        <v>1672</v>
      </c>
      <c r="I5732" t="s">
        <v>1993</v>
      </c>
      <c r="J5732" t="s">
        <v>1997</v>
      </c>
      <c r="K5732">
        <v>8529</v>
      </c>
      <c r="L5732" t="str">
        <f>IFERROR(LEFT(H5732, FIND("h", H5732)-1),0)</f>
        <v>27</v>
      </c>
      <c r="M5732" t="str">
        <f>IFERROR(MID(H5732, FIND("h", H5732)+1, FIND("m", H5732) - FIND("h", H5732)-1), IFERROR(LEFT(H5732, FIND("m",  H5732)-1),0))</f>
        <v xml:space="preserve"> 20</v>
      </c>
      <c r="N5732">
        <f>Table1[[#This Row],[Duration_hr]]*60 +Table1[[#This Row],[Duration_min]]</f>
        <v>1640</v>
      </c>
      <c r="O5732">
        <f>IF(I5732="non-stop", 0, VALUE(LEFT(I5732, FIND(" ", I5732)-1)))</f>
        <v>1</v>
      </c>
    </row>
    <row r="5733" spans="1:15" x14ac:dyDescent="0.3">
      <c r="A5733" t="s">
        <v>13</v>
      </c>
      <c r="B5733" t="s">
        <v>57</v>
      </c>
      <c r="C5733" t="s">
        <v>68</v>
      </c>
      <c r="D5733" t="s">
        <v>67</v>
      </c>
      <c r="E5733" s="3" t="s">
        <v>85</v>
      </c>
      <c r="F5733" t="s">
        <v>293</v>
      </c>
      <c r="G5733" t="s">
        <v>600</v>
      </c>
      <c r="H5733" s="5" t="s">
        <v>1672</v>
      </c>
      <c r="I5733" t="s">
        <v>1993</v>
      </c>
      <c r="J5733" t="s">
        <v>1996</v>
      </c>
      <c r="K5733">
        <v>12681</v>
      </c>
      <c r="L5733" t="str">
        <f>IFERROR(LEFT(H5733, FIND("h", H5733)-1),0)</f>
        <v>27</v>
      </c>
      <c r="M5733" t="str">
        <f>IFERROR(MID(H5733, FIND("h", H5733)+1, FIND("m", H5733) - FIND("h", H5733)-1), IFERROR(LEFT(H5733, FIND("m",  H5733)-1),0))</f>
        <v xml:space="preserve"> 20</v>
      </c>
      <c r="N5733">
        <f>Table1[[#This Row],[Duration_hr]]*60 +Table1[[#This Row],[Duration_min]]</f>
        <v>1640</v>
      </c>
      <c r="O5733">
        <f>IF(I5733="non-stop", 0, VALUE(LEFT(I5733, FIND(" ", I5733)-1)))</f>
        <v>1</v>
      </c>
    </row>
    <row r="5734" spans="1:15" x14ac:dyDescent="0.3">
      <c r="A5734" t="s">
        <v>17</v>
      </c>
      <c r="B5734" t="s">
        <v>55</v>
      </c>
      <c r="C5734" t="s">
        <v>68</v>
      </c>
      <c r="D5734" t="s">
        <v>67</v>
      </c>
      <c r="E5734" s="3" t="s">
        <v>98</v>
      </c>
      <c r="F5734" t="s">
        <v>299</v>
      </c>
      <c r="G5734" t="s">
        <v>1180</v>
      </c>
      <c r="H5734" s="5" t="s">
        <v>1672</v>
      </c>
      <c r="I5734" t="s">
        <v>1993</v>
      </c>
      <c r="J5734" t="s">
        <v>1996</v>
      </c>
      <c r="K5734">
        <v>9870</v>
      </c>
      <c r="L5734" t="str">
        <f>IFERROR(LEFT(H5734, FIND("h", H5734)-1),0)</f>
        <v>27</v>
      </c>
      <c r="M5734" t="str">
        <f>IFERROR(MID(H5734, FIND("h", H5734)+1, FIND("m", H5734) - FIND("h", H5734)-1), IFERROR(LEFT(H5734, FIND("m",  H5734)-1),0))</f>
        <v xml:space="preserve"> 20</v>
      </c>
      <c r="N5734">
        <f>Table1[[#This Row],[Duration_hr]]*60 +Table1[[#This Row],[Duration_min]]</f>
        <v>1640</v>
      </c>
      <c r="O5734">
        <f>IF(I5734="non-stop", 0, VALUE(LEFT(I5734, FIND(" ", I5734)-1)))</f>
        <v>1</v>
      </c>
    </row>
    <row r="5735" spans="1:15" x14ac:dyDescent="0.3">
      <c r="A5735" t="s">
        <v>13</v>
      </c>
      <c r="B5735" t="s">
        <v>26</v>
      </c>
      <c r="C5735" t="s">
        <v>68</v>
      </c>
      <c r="D5735" t="s">
        <v>67</v>
      </c>
      <c r="E5735" s="3" t="s">
        <v>85</v>
      </c>
      <c r="F5735" t="s">
        <v>293</v>
      </c>
      <c r="G5735" t="s">
        <v>1192</v>
      </c>
      <c r="H5735" s="5" t="s">
        <v>1672</v>
      </c>
      <c r="I5735" t="s">
        <v>1993</v>
      </c>
      <c r="J5735" t="s">
        <v>1997</v>
      </c>
      <c r="K5735">
        <v>10844</v>
      </c>
      <c r="L5735" t="str">
        <f>IFERROR(LEFT(H5735, FIND("h", H5735)-1),0)</f>
        <v>27</v>
      </c>
      <c r="M5735" t="str">
        <f>IFERROR(MID(H5735, FIND("h", H5735)+1, FIND("m", H5735) - FIND("h", H5735)-1), IFERROR(LEFT(H5735, FIND("m",  H5735)-1),0))</f>
        <v xml:space="preserve"> 20</v>
      </c>
      <c r="N5735">
        <f>Table1[[#This Row],[Duration_hr]]*60 +Table1[[#This Row],[Duration_min]]</f>
        <v>1640</v>
      </c>
      <c r="O5735">
        <f>IF(I5735="non-stop", 0, VALUE(LEFT(I5735, FIND(" ", I5735)-1)))</f>
        <v>1</v>
      </c>
    </row>
    <row r="5736" spans="1:15" x14ac:dyDescent="0.3">
      <c r="A5736" t="s">
        <v>12</v>
      </c>
      <c r="B5736" t="s">
        <v>65</v>
      </c>
      <c r="C5736" t="s">
        <v>67</v>
      </c>
      <c r="D5736" t="s">
        <v>72</v>
      </c>
      <c r="E5736" s="3" t="s">
        <v>179</v>
      </c>
      <c r="F5736" t="s">
        <v>330</v>
      </c>
      <c r="G5736" t="s">
        <v>1234</v>
      </c>
      <c r="H5736" s="5" t="s">
        <v>1672</v>
      </c>
      <c r="I5736" t="s">
        <v>1992</v>
      </c>
      <c r="J5736" t="s">
        <v>1996</v>
      </c>
      <c r="K5736">
        <v>12074</v>
      </c>
      <c r="L5736" t="str">
        <f>IFERROR(LEFT(H5736, FIND("h", H5736)-1),0)</f>
        <v>27</v>
      </c>
      <c r="M5736" t="str">
        <f>IFERROR(MID(H5736, FIND("h", H5736)+1, FIND("m", H5736) - FIND("h", H5736)-1), IFERROR(LEFT(H5736, FIND("m",  H5736)-1),0))</f>
        <v xml:space="preserve"> 20</v>
      </c>
      <c r="N5736">
        <f>Table1[[#This Row],[Duration_hr]]*60 +Table1[[#This Row],[Duration_min]]</f>
        <v>1640</v>
      </c>
      <c r="O5736">
        <f>IF(I5736="non-stop", 0, VALUE(LEFT(I5736, FIND(" ", I5736)-1)))</f>
        <v>2</v>
      </c>
    </row>
    <row r="5737" spans="1:15" x14ac:dyDescent="0.3">
      <c r="A5737" t="s">
        <v>17</v>
      </c>
      <c r="B5737" t="s">
        <v>41</v>
      </c>
      <c r="C5737" t="s">
        <v>68</v>
      </c>
      <c r="D5737" t="s">
        <v>67</v>
      </c>
      <c r="E5737" s="3" t="s">
        <v>98</v>
      </c>
      <c r="F5737" t="s">
        <v>299</v>
      </c>
      <c r="G5737" t="s">
        <v>1109</v>
      </c>
      <c r="H5737" s="5" t="s">
        <v>1672</v>
      </c>
      <c r="I5737" t="s">
        <v>1993</v>
      </c>
      <c r="J5737" t="s">
        <v>1996</v>
      </c>
      <c r="K5737">
        <v>8610</v>
      </c>
      <c r="L5737" t="str">
        <f>IFERROR(LEFT(H5737, FIND("h", H5737)-1),0)</f>
        <v>27</v>
      </c>
      <c r="M5737" t="str">
        <f>IFERROR(MID(H5737, FIND("h", H5737)+1, FIND("m", H5737) - FIND("h", H5737)-1), IFERROR(LEFT(H5737, FIND("m",  H5737)-1),0))</f>
        <v xml:space="preserve"> 20</v>
      </c>
      <c r="N5737">
        <f>Table1[[#This Row],[Duration_hr]]*60 +Table1[[#This Row],[Duration_min]]</f>
        <v>1640</v>
      </c>
      <c r="O5737">
        <f>IF(I5737="non-stop", 0, VALUE(LEFT(I5737, FIND(" ", I5737)-1)))</f>
        <v>1</v>
      </c>
    </row>
    <row r="5738" spans="1:15" x14ac:dyDescent="0.3">
      <c r="A5738" t="s">
        <v>12</v>
      </c>
      <c r="B5738" t="s">
        <v>25</v>
      </c>
      <c r="C5738" t="s">
        <v>69</v>
      </c>
      <c r="D5738" t="s">
        <v>73</v>
      </c>
      <c r="E5738" s="3" t="s">
        <v>101</v>
      </c>
      <c r="F5738" t="s">
        <v>248</v>
      </c>
      <c r="G5738" t="s">
        <v>1007</v>
      </c>
      <c r="H5738" s="5" t="s">
        <v>1672</v>
      </c>
      <c r="I5738" t="s">
        <v>1993</v>
      </c>
      <c r="J5738" t="s">
        <v>1996</v>
      </c>
      <c r="K5738">
        <v>7690</v>
      </c>
      <c r="L5738" t="str">
        <f>IFERROR(LEFT(H5738, FIND("h", H5738)-1),0)</f>
        <v>27</v>
      </c>
      <c r="M5738" t="str">
        <f>IFERROR(MID(H5738, FIND("h", H5738)+1, FIND("m", H5738) - FIND("h", H5738)-1), IFERROR(LEFT(H5738, FIND("m",  H5738)-1),0))</f>
        <v xml:space="preserve"> 20</v>
      </c>
      <c r="N5738">
        <f>Table1[[#This Row],[Duration_hr]]*60 +Table1[[#This Row],[Duration_min]]</f>
        <v>1640</v>
      </c>
      <c r="O5738">
        <f>IF(I5738="non-stop", 0, VALUE(LEFT(I5738, FIND(" ", I5738)-1)))</f>
        <v>1</v>
      </c>
    </row>
    <row r="5739" spans="1:15" x14ac:dyDescent="0.3">
      <c r="A5739" t="s">
        <v>12</v>
      </c>
      <c r="B5739" t="s">
        <v>48</v>
      </c>
      <c r="C5739" t="s">
        <v>69</v>
      </c>
      <c r="D5739" t="s">
        <v>73</v>
      </c>
      <c r="E5739" s="3" t="s">
        <v>101</v>
      </c>
      <c r="F5739" t="s">
        <v>248</v>
      </c>
      <c r="G5739" t="s">
        <v>776</v>
      </c>
      <c r="H5739" s="5" t="s">
        <v>1672</v>
      </c>
      <c r="I5739" t="s">
        <v>1993</v>
      </c>
      <c r="J5739" t="s">
        <v>1996</v>
      </c>
      <c r="K5739">
        <v>7480</v>
      </c>
      <c r="L5739" t="str">
        <f>IFERROR(LEFT(H5739, FIND("h", H5739)-1),0)</f>
        <v>27</v>
      </c>
      <c r="M5739" t="str">
        <f>IFERROR(MID(H5739, FIND("h", H5739)+1, FIND("m", H5739) - FIND("h", H5739)-1), IFERROR(LEFT(H5739, FIND("m",  H5739)-1),0))</f>
        <v xml:space="preserve"> 20</v>
      </c>
      <c r="N5739">
        <f>Table1[[#This Row],[Duration_hr]]*60 +Table1[[#This Row],[Duration_min]]</f>
        <v>1640</v>
      </c>
      <c r="O5739">
        <f>IF(I5739="non-stop", 0, VALUE(LEFT(I5739, FIND(" ", I5739)-1)))</f>
        <v>1</v>
      </c>
    </row>
    <row r="5740" spans="1:15" x14ac:dyDescent="0.3">
      <c r="A5740" t="s">
        <v>12</v>
      </c>
      <c r="B5740" t="s">
        <v>38</v>
      </c>
      <c r="C5740" t="s">
        <v>69</v>
      </c>
      <c r="D5740" t="s">
        <v>73</v>
      </c>
      <c r="E5740" s="3" t="s">
        <v>101</v>
      </c>
      <c r="F5740" t="s">
        <v>248</v>
      </c>
      <c r="G5740" t="s">
        <v>475</v>
      </c>
      <c r="H5740" s="5" t="s">
        <v>1672</v>
      </c>
      <c r="I5740" t="s">
        <v>1993</v>
      </c>
      <c r="J5740" t="s">
        <v>1996</v>
      </c>
      <c r="K5740">
        <v>12677</v>
      </c>
      <c r="L5740" t="str">
        <f>IFERROR(LEFT(H5740, FIND("h", H5740)-1),0)</f>
        <v>27</v>
      </c>
      <c r="M5740" t="str">
        <f>IFERROR(MID(H5740, FIND("h", H5740)+1, FIND("m", H5740) - FIND("h", H5740)-1), IFERROR(LEFT(H5740, FIND("m",  H5740)-1),0))</f>
        <v xml:space="preserve"> 20</v>
      </c>
      <c r="N5740">
        <f>Table1[[#This Row],[Duration_hr]]*60 +Table1[[#This Row],[Duration_min]]</f>
        <v>1640</v>
      </c>
      <c r="O5740">
        <f>IF(I5740="non-stop", 0, VALUE(LEFT(I5740, FIND(" ", I5740)-1)))</f>
        <v>1</v>
      </c>
    </row>
    <row r="5741" spans="1:15" x14ac:dyDescent="0.3">
      <c r="A5741" t="s">
        <v>17</v>
      </c>
      <c r="B5741" t="s">
        <v>24</v>
      </c>
      <c r="C5741" t="s">
        <v>68</v>
      </c>
      <c r="D5741" t="s">
        <v>67</v>
      </c>
      <c r="E5741" s="3" t="s">
        <v>98</v>
      </c>
      <c r="F5741" t="s">
        <v>299</v>
      </c>
      <c r="G5741" t="s">
        <v>1476</v>
      </c>
      <c r="H5741" s="5" t="s">
        <v>1672</v>
      </c>
      <c r="I5741" t="s">
        <v>1993</v>
      </c>
      <c r="J5741" t="s">
        <v>1996</v>
      </c>
      <c r="K5741">
        <v>8610</v>
      </c>
      <c r="L5741" t="str">
        <f>IFERROR(LEFT(H5741, FIND("h", H5741)-1),0)</f>
        <v>27</v>
      </c>
      <c r="M5741" t="str">
        <f>IFERROR(MID(H5741, FIND("h", H5741)+1, FIND("m", H5741) - FIND("h", H5741)-1), IFERROR(LEFT(H5741, FIND("m",  H5741)-1),0))</f>
        <v xml:space="preserve"> 20</v>
      </c>
      <c r="N5741">
        <f>Table1[[#This Row],[Duration_hr]]*60 +Table1[[#This Row],[Duration_min]]</f>
        <v>1640</v>
      </c>
      <c r="O5741">
        <f>IF(I5741="non-stop", 0, VALUE(LEFT(I5741, FIND(" ", I5741)-1)))</f>
        <v>1</v>
      </c>
    </row>
    <row r="5742" spans="1:15" x14ac:dyDescent="0.3">
      <c r="A5742" t="s">
        <v>17</v>
      </c>
      <c r="B5742" t="s">
        <v>37</v>
      </c>
      <c r="C5742" t="s">
        <v>68</v>
      </c>
      <c r="D5742" t="s">
        <v>67</v>
      </c>
      <c r="E5742" s="3" t="s">
        <v>98</v>
      </c>
      <c r="F5742" t="s">
        <v>299</v>
      </c>
      <c r="G5742" t="s">
        <v>1484</v>
      </c>
      <c r="H5742" s="5" t="s">
        <v>1672</v>
      </c>
      <c r="I5742" t="s">
        <v>1993</v>
      </c>
      <c r="J5742" t="s">
        <v>1996</v>
      </c>
      <c r="K5742">
        <v>8085</v>
      </c>
      <c r="L5742" t="str">
        <f>IFERROR(LEFT(H5742, FIND("h", H5742)-1),0)</f>
        <v>27</v>
      </c>
      <c r="M5742" t="str">
        <f>IFERROR(MID(H5742, FIND("h", H5742)+1, FIND("m", H5742) - FIND("h", H5742)-1), IFERROR(LEFT(H5742, FIND("m",  H5742)-1),0))</f>
        <v xml:space="preserve"> 20</v>
      </c>
      <c r="N5742">
        <f>Table1[[#This Row],[Duration_hr]]*60 +Table1[[#This Row],[Duration_min]]</f>
        <v>1640</v>
      </c>
      <c r="O5742">
        <f>IF(I5742="non-stop", 0, VALUE(LEFT(I5742, FIND(" ", I5742)-1)))</f>
        <v>1</v>
      </c>
    </row>
    <row r="5743" spans="1:15" x14ac:dyDescent="0.3">
      <c r="A5743" t="s">
        <v>12</v>
      </c>
      <c r="B5743" t="s">
        <v>44</v>
      </c>
      <c r="C5743" t="s">
        <v>69</v>
      </c>
      <c r="D5743" t="s">
        <v>73</v>
      </c>
      <c r="E5743" s="3" t="s">
        <v>101</v>
      </c>
      <c r="F5743" t="s">
        <v>248</v>
      </c>
      <c r="G5743" t="s">
        <v>1156</v>
      </c>
      <c r="H5743" s="5" t="s">
        <v>1672</v>
      </c>
      <c r="I5743" t="s">
        <v>1993</v>
      </c>
      <c r="J5743" t="s">
        <v>1996</v>
      </c>
      <c r="K5743">
        <v>7480</v>
      </c>
      <c r="L5743" t="str">
        <f>IFERROR(LEFT(H5743, FIND("h", H5743)-1),0)</f>
        <v>27</v>
      </c>
      <c r="M5743" t="str">
        <f>IFERROR(MID(H5743, FIND("h", H5743)+1, FIND("m", H5743) - FIND("h", H5743)-1), IFERROR(LEFT(H5743, FIND("m",  H5743)-1),0))</f>
        <v xml:space="preserve"> 20</v>
      </c>
      <c r="N5743">
        <f>Table1[[#This Row],[Duration_hr]]*60 +Table1[[#This Row],[Duration_min]]</f>
        <v>1640</v>
      </c>
      <c r="O5743">
        <f>IF(I5743="non-stop", 0, VALUE(LEFT(I5743, FIND(" ", I5743)-1)))</f>
        <v>1</v>
      </c>
    </row>
    <row r="5744" spans="1:15" x14ac:dyDescent="0.3">
      <c r="A5744" t="s">
        <v>17</v>
      </c>
      <c r="B5744" t="s">
        <v>46</v>
      </c>
      <c r="C5744" t="s">
        <v>68</v>
      </c>
      <c r="D5744" t="s">
        <v>67</v>
      </c>
      <c r="E5744" s="3" t="s">
        <v>98</v>
      </c>
      <c r="F5744" t="s">
        <v>299</v>
      </c>
      <c r="G5744" t="s">
        <v>1093</v>
      </c>
      <c r="H5744" s="5" t="s">
        <v>1672</v>
      </c>
      <c r="I5744" t="s">
        <v>1993</v>
      </c>
      <c r="J5744" t="s">
        <v>1996</v>
      </c>
      <c r="K5744">
        <v>9555</v>
      </c>
      <c r="L5744" t="str">
        <f>IFERROR(LEFT(H5744, FIND("h", H5744)-1),0)</f>
        <v>27</v>
      </c>
      <c r="M5744" t="str">
        <f>IFERROR(MID(H5744, FIND("h", H5744)+1, FIND("m", H5744) - FIND("h", H5744)-1), IFERROR(LEFT(H5744, FIND("m",  H5744)-1),0))</f>
        <v xml:space="preserve"> 20</v>
      </c>
      <c r="N5744">
        <f>Table1[[#This Row],[Duration_hr]]*60 +Table1[[#This Row],[Duration_min]]</f>
        <v>1640</v>
      </c>
      <c r="O5744">
        <f>IF(I5744="non-stop", 0, VALUE(LEFT(I5744, FIND(" ", I5744)-1)))</f>
        <v>1</v>
      </c>
    </row>
    <row r="5745" spans="1:15" x14ac:dyDescent="0.3">
      <c r="A5745" t="s">
        <v>17</v>
      </c>
      <c r="B5745" t="s">
        <v>48</v>
      </c>
      <c r="C5745" t="s">
        <v>68</v>
      </c>
      <c r="D5745" t="s">
        <v>67</v>
      </c>
      <c r="E5745" s="3" t="s">
        <v>98</v>
      </c>
      <c r="F5745" t="s">
        <v>299</v>
      </c>
      <c r="G5745" t="s">
        <v>1545</v>
      </c>
      <c r="H5745" s="5" t="s">
        <v>1672</v>
      </c>
      <c r="I5745" t="s">
        <v>1993</v>
      </c>
      <c r="J5745" t="s">
        <v>1996</v>
      </c>
      <c r="K5745">
        <v>9345</v>
      </c>
      <c r="L5745" t="str">
        <f>IFERROR(LEFT(H5745, FIND("h", H5745)-1),0)</f>
        <v>27</v>
      </c>
      <c r="M5745" t="str">
        <f>IFERROR(MID(H5745, FIND("h", H5745)+1, FIND("m", H5745) - FIND("h", H5745)-1), IFERROR(LEFT(H5745, FIND("m",  H5745)-1),0))</f>
        <v xml:space="preserve"> 20</v>
      </c>
      <c r="N5745">
        <f>Table1[[#This Row],[Duration_hr]]*60 +Table1[[#This Row],[Duration_min]]</f>
        <v>1640</v>
      </c>
      <c r="O5745">
        <f>IF(I5745="non-stop", 0, VALUE(LEFT(I5745, FIND(" ", I5745)-1)))</f>
        <v>1</v>
      </c>
    </row>
    <row r="5746" spans="1:15" x14ac:dyDescent="0.3">
      <c r="A5746" t="s">
        <v>12</v>
      </c>
      <c r="B5746" t="s">
        <v>39</v>
      </c>
      <c r="C5746" t="s">
        <v>69</v>
      </c>
      <c r="D5746" t="s">
        <v>73</v>
      </c>
      <c r="E5746" s="3" t="s">
        <v>101</v>
      </c>
      <c r="F5746" t="s">
        <v>248</v>
      </c>
      <c r="G5746" t="s">
        <v>1154</v>
      </c>
      <c r="H5746" s="5" t="s">
        <v>1672</v>
      </c>
      <c r="I5746" t="s">
        <v>1993</v>
      </c>
      <c r="J5746" t="s">
        <v>1996</v>
      </c>
      <c r="K5746">
        <v>7532</v>
      </c>
      <c r="L5746" t="str">
        <f>IFERROR(LEFT(H5746, FIND("h", H5746)-1),0)</f>
        <v>27</v>
      </c>
      <c r="M5746" t="str">
        <f>IFERROR(MID(H5746, FIND("h", H5746)+1, FIND("m", H5746) - FIND("h", H5746)-1), IFERROR(LEFT(H5746, FIND("m",  H5746)-1),0))</f>
        <v xml:space="preserve"> 20</v>
      </c>
      <c r="N5746">
        <f>Table1[[#This Row],[Duration_hr]]*60 +Table1[[#This Row],[Duration_min]]</f>
        <v>1640</v>
      </c>
      <c r="O5746">
        <f>IF(I5746="non-stop", 0, VALUE(LEFT(I5746, FIND(" ", I5746)-1)))</f>
        <v>1</v>
      </c>
    </row>
    <row r="5747" spans="1:15" x14ac:dyDescent="0.3">
      <c r="A5747" t="s">
        <v>12</v>
      </c>
      <c r="B5747" t="s">
        <v>60</v>
      </c>
      <c r="C5747" t="s">
        <v>69</v>
      </c>
      <c r="D5747" t="s">
        <v>73</v>
      </c>
      <c r="E5747" s="3" t="s">
        <v>101</v>
      </c>
      <c r="F5747" t="s">
        <v>248</v>
      </c>
      <c r="G5747" t="s">
        <v>931</v>
      </c>
      <c r="H5747" s="5" t="s">
        <v>1672</v>
      </c>
      <c r="I5747" t="s">
        <v>1993</v>
      </c>
      <c r="J5747" t="s">
        <v>1996</v>
      </c>
      <c r="K5747">
        <v>5117</v>
      </c>
      <c r="L5747" t="str">
        <f>IFERROR(LEFT(H5747, FIND("h", H5747)-1),0)</f>
        <v>27</v>
      </c>
      <c r="M5747" t="str">
        <f>IFERROR(MID(H5747, FIND("h", H5747)+1, FIND("m", H5747) - FIND("h", H5747)-1), IFERROR(LEFT(H5747, FIND("m",  H5747)-1),0))</f>
        <v xml:space="preserve"> 20</v>
      </c>
      <c r="N5747">
        <f>Table1[[#This Row],[Duration_hr]]*60 +Table1[[#This Row],[Duration_min]]</f>
        <v>1640</v>
      </c>
      <c r="O5747">
        <f>IF(I5747="non-stop", 0, VALUE(LEFT(I5747, FIND(" ", I5747)-1)))</f>
        <v>1</v>
      </c>
    </row>
    <row r="5748" spans="1:15" x14ac:dyDescent="0.3">
      <c r="A5748" t="s">
        <v>17</v>
      </c>
      <c r="B5748" t="s">
        <v>57</v>
      </c>
      <c r="C5748" t="s">
        <v>68</v>
      </c>
      <c r="D5748" t="s">
        <v>67</v>
      </c>
      <c r="E5748" s="3" t="s">
        <v>98</v>
      </c>
      <c r="F5748" t="s">
        <v>299</v>
      </c>
      <c r="G5748" t="s">
        <v>1544</v>
      </c>
      <c r="H5748" s="5" t="s">
        <v>1672</v>
      </c>
      <c r="I5748" t="s">
        <v>1993</v>
      </c>
      <c r="J5748" t="s">
        <v>1996</v>
      </c>
      <c r="K5748">
        <v>9135</v>
      </c>
      <c r="L5748" t="str">
        <f>IFERROR(LEFT(H5748, FIND("h", H5748)-1),0)</f>
        <v>27</v>
      </c>
      <c r="M5748" t="str">
        <f>IFERROR(MID(H5748, FIND("h", H5748)+1, FIND("m", H5748) - FIND("h", H5748)-1), IFERROR(LEFT(H5748, FIND("m",  H5748)-1),0))</f>
        <v xml:space="preserve"> 20</v>
      </c>
      <c r="N5748">
        <f>Table1[[#This Row],[Duration_hr]]*60 +Table1[[#This Row],[Duration_min]]</f>
        <v>1640</v>
      </c>
      <c r="O5748">
        <f>IF(I5748="non-stop", 0, VALUE(LEFT(I5748, FIND(" ", I5748)-1)))</f>
        <v>1</v>
      </c>
    </row>
    <row r="5749" spans="1:15" x14ac:dyDescent="0.3">
      <c r="A5749" t="s">
        <v>12</v>
      </c>
      <c r="B5749" t="s">
        <v>54</v>
      </c>
      <c r="C5749" t="s">
        <v>69</v>
      </c>
      <c r="D5749" t="s">
        <v>73</v>
      </c>
      <c r="E5749" s="3" t="s">
        <v>101</v>
      </c>
      <c r="F5749" t="s">
        <v>248</v>
      </c>
      <c r="G5749" t="s">
        <v>548</v>
      </c>
      <c r="H5749" s="5" t="s">
        <v>1672</v>
      </c>
      <c r="I5749" t="s">
        <v>1993</v>
      </c>
      <c r="J5749" t="s">
        <v>1996</v>
      </c>
      <c r="K5749">
        <v>7952</v>
      </c>
      <c r="L5749" t="str">
        <f>IFERROR(LEFT(H5749, FIND("h", H5749)-1),0)</f>
        <v>27</v>
      </c>
      <c r="M5749" t="str">
        <f>IFERROR(MID(H5749, FIND("h", H5749)+1, FIND("m", H5749) - FIND("h", H5749)-1), IFERROR(LEFT(H5749, FIND("m",  H5749)-1),0))</f>
        <v xml:space="preserve"> 20</v>
      </c>
      <c r="N5749">
        <f>Table1[[#This Row],[Duration_hr]]*60 +Table1[[#This Row],[Duration_min]]</f>
        <v>1640</v>
      </c>
      <c r="O5749">
        <f>IF(I5749="non-stop", 0, VALUE(LEFT(I5749, FIND(" ", I5749)-1)))</f>
        <v>1</v>
      </c>
    </row>
    <row r="5750" spans="1:15" x14ac:dyDescent="0.3">
      <c r="A5750" t="s">
        <v>12</v>
      </c>
      <c r="B5750" t="s">
        <v>46</v>
      </c>
      <c r="C5750" t="s">
        <v>69</v>
      </c>
      <c r="D5750" t="s">
        <v>73</v>
      </c>
      <c r="E5750" s="3" t="s">
        <v>101</v>
      </c>
      <c r="F5750" t="s">
        <v>248</v>
      </c>
      <c r="G5750" t="s">
        <v>838</v>
      </c>
      <c r="H5750" s="5" t="s">
        <v>1672</v>
      </c>
      <c r="I5750" t="s">
        <v>1993</v>
      </c>
      <c r="J5750" t="s">
        <v>1996</v>
      </c>
      <c r="K5750">
        <v>7480</v>
      </c>
      <c r="L5750" t="str">
        <f>IFERROR(LEFT(H5750, FIND("h", H5750)-1),0)</f>
        <v>27</v>
      </c>
      <c r="M5750" t="str">
        <f>IFERROR(MID(H5750, FIND("h", H5750)+1, FIND("m", H5750) - FIND("h", H5750)-1), IFERROR(LEFT(H5750, FIND("m",  H5750)-1),0))</f>
        <v xml:space="preserve"> 20</v>
      </c>
      <c r="N5750">
        <f>Table1[[#This Row],[Duration_hr]]*60 +Table1[[#This Row],[Duration_min]]</f>
        <v>1640</v>
      </c>
      <c r="O5750">
        <f>IF(I5750="non-stop", 0, VALUE(LEFT(I5750, FIND(" ", I5750)-1)))</f>
        <v>1</v>
      </c>
    </row>
    <row r="5751" spans="1:15" x14ac:dyDescent="0.3">
      <c r="A5751" t="s">
        <v>12</v>
      </c>
      <c r="B5751" t="s">
        <v>45</v>
      </c>
      <c r="C5751" t="s">
        <v>69</v>
      </c>
      <c r="D5751" t="s">
        <v>73</v>
      </c>
      <c r="E5751" s="3" t="s">
        <v>101</v>
      </c>
      <c r="F5751" t="s">
        <v>248</v>
      </c>
      <c r="G5751" t="s">
        <v>633</v>
      </c>
      <c r="H5751" s="5" t="s">
        <v>1672</v>
      </c>
      <c r="I5751" t="s">
        <v>1993</v>
      </c>
      <c r="J5751" t="s">
        <v>1996</v>
      </c>
      <c r="K5751">
        <v>4487</v>
      </c>
      <c r="L5751" t="str">
        <f>IFERROR(LEFT(H5751, FIND("h", H5751)-1),0)</f>
        <v>27</v>
      </c>
      <c r="M5751" t="str">
        <f>IFERROR(MID(H5751, FIND("h", H5751)+1, FIND("m", H5751) - FIND("h", H5751)-1), IFERROR(LEFT(H5751, FIND("m",  H5751)-1),0))</f>
        <v xml:space="preserve"> 20</v>
      </c>
      <c r="N5751">
        <f>Table1[[#This Row],[Duration_hr]]*60 +Table1[[#This Row],[Duration_min]]</f>
        <v>1640</v>
      </c>
      <c r="O5751">
        <f>IF(I5751="non-stop", 0, VALUE(LEFT(I5751, FIND(" ", I5751)-1)))</f>
        <v>1</v>
      </c>
    </row>
    <row r="5752" spans="1:15" x14ac:dyDescent="0.3">
      <c r="A5752" t="s">
        <v>13</v>
      </c>
      <c r="B5752" t="s">
        <v>55</v>
      </c>
      <c r="C5752" t="s">
        <v>68</v>
      </c>
      <c r="D5752" t="s">
        <v>67</v>
      </c>
      <c r="E5752" s="3" t="s">
        <v>98</v>
      </c>
      <c r="F5752" t="s">
        <v>263</v>
      </c>
      <c r="G5752" t="s">
        <v>674</v>
      </c>
      <c r="H5752" s="5" t="s">
        <v>1936</v>
      </c>
      <c r="I5752" t="s">
        <v>1993</v>
      </c>
      <c r="J5752" t="s">
        <v>1996</v>
      </c>
      <c r="K5752">
        <v>14151</v>
      </c>
      <c r="L5752" t="str">
        <f>IFERROR(LEFT(H5752, FIND("h", H5752)-1),0)</f>
        <v>27</v>
      </c>
      <c r="M5752" t="str">
        <f>IFERROR(MID(H5752, FIND("h", H5752)+1, FIND("m", H5752) - FIND("h", H5752)-1), IFERROR(LEFT(H5752, FIND("m",  H5752)-1),0))</f>
        <v xml:space="preserve"> 10</v>
      </c>
      <c r="N5752">
        <f>Table1[[#This Row],[Duration_hr]]*60 +Table1[[#This Row],[Duration_min]]</f>
        <v>1630</v>
      </c>
      <c r="O5752">
        <f>IF(I5752="non-stop", 0, VALUE(LEFT(I5752, FIND(" ", I5752)-1)))</f>
        <v>1</v>
      </c>
    </row>
    <row r="5753" spans="1:15" x14ac:dyDescent="0.3">
      <c r="A5753" t="s">
        <v>13</v>
      </c>
      <c r="B5753" t="s">
        <v>33</v>
      </c>
      <c r="C5753" t="s">
        <v>68</v>
      </c>
      <c r="D5753" t="s">
        <v>67</v>
      </c>
      <c r="E5753" s="3" t="s">
        <v>98</v>
      </c>
      <c r="F5753" t="s">
        <v>263</v>
      </c>
      <c r="G5753" t="s">
        <v>1001</v>
      </c>
      <c r="H5753" s="5" t="s">
        <v>1936</v>
      </c>
      <c r="I5753" t="s">
        <v>1993</v>
      </c>
      <c r="J5753" t="s">
        <v>1996</v>
      </c>
      <c r="K5753">
        <v>13067</v>
      </c>
      <c r="L5753" t="str">
        <f>IFERROR(LEFT(H5753, FIND("h", H5753)-1),0)</f>
        <v>27</v>
      </c>
      <c r="M5753" t="str">
        <f>IFERROR(MID(H5753, FIND("h", H5753)+1, FIND("m", H5753) - FIND("h", H5753)-1), IFERROR(LEFT(H5753, FIND("m",  H5753)-1),0))</f>
        <v xml:space="preserve"> 10</v>
      </c>
      <c r="N5753">
        <f>Table1[[#This Row],[Duration_hr]]*60 +Table1[[#This Row],[Duration_min]]</f>
        <v>1630</v>
      </c>
      <c r="O5753">
        <f>IF(I5753="non-stop", 0, VALUE(LEFT(I5753, FIND(" ", I5753)-1)))</f>
        <v>1</v>
      </c>
    </row>
    <row r="5754" spans="1:15" x14ac:dyDescent="0.3">
      <c r="A5754" t="s">
        <v>13</v>
      </c>
      <c r="B5754" t="s">
        <v>46</v>
      </c>
      <c r="C5754" t="s">
        <v>68</v>
      </c>
      <c r="D5754" t="s">
        <v>67</v>
      </c>
      <c r="E5754" s="3" t="s">
        <v>98</v>
      </c>
      <c r="F5754" t="s">
        <v>263</v>
      </c>
      <c r="G5754" t="s">
        <v>1097</v>
      </c>
      <c r="H5754" s="5" t="s">
        <v>1936</v>
      </c>
      <c r="I5754" t="s">
        <v>1993</v>
      </c>
      <c r="J5754" t="s">
        <v>1996</v>
      </c>
      <c r="K5754">
        <v>14151</v>
      </c>
      <c r="L5754" t="str">
        <f>IFERROR(LEFT(H5754, FIND("h", H5754)-1),0)</f>
        <v>27</v>
      </c>
      <c r="M5754" t="str">
        <f>IFERROR(MID(H5754, FIND("h", H5754)+1, FIND("m", H5754) - FIND("h", H5754)-1), IFERROR(LEFT(H5754, FIND("m",  H5754)-1),0))</f>
        <v xml:space="preserve"> 10</v>
      </c>
      <c r="N5754">
        <f>Table1[[#This Row],[Duration_hr]]*60 +Table1[[#This Row],[Duration_min]]</f>
        <v>1630</v>
      </c>
      <c r="O5754">
        <f>IF(I5754="non-stop", 0, VALUE(LEFT(I5754, FIND(" ", I5754)-1)))</f>
        <v>1</v>
      </c>
    </row>
    <row r="5755" spans="1:15" x14ac:dyDescent="0.3">
      <c r="A5755" t="s">
        <v>13</v>
      </c>
      <c r="B5755" t="s">
        <v>37</v>
      </c>
      <c r="C5755" t="s">
        <v>69</v>
      </c>
      <c r="D5755" t="s">
        <v>73</v>
      </c>
      <c r="E5755" s="3" t="s">
        <v>77</v>
      </c>
      <c r="F5755" t="s">
        <v>205</v>
      </c>
      <c r="G5755" t="s">
        <v>431</v>
      </c>
      <c r="H5755" s="5" t="s">
        <v>1936</v>
      </c>
      <c r="I5755" t="s">
        <v>1992</v>
      </c>
      <c r="J5755" t="s">
        <v>1996</v>
      </c>
      <c r="K5755">
        <v>13882</v>
      </c>
      <c r="L5755" t="str">
        <f>IFERROR(LEFT(H5755, FIND("h", H5755)-1),0)</f>
        <v>27</v>
      </c>
      <c r="M5755" t="str">
        <f>IFERROR(MID(H5755, FIND("h", H5755)+1, FIND("m", H5755) - FIND("h", H5755)-1), IFERROR(LEFT(H5755, FIND("m",  H5755)-1),0))</f>
        <v xml:space="preserve"> 10</v>
      </c>
      <c r="N5755">
        <f>Table1[[#This Row],[Duration_hr]]*60 +Table1[[#This Row],[Duration_min]]</f>
        <v>1630</v>
      </c>
      <c r="O5755">
        <f>IF(I5755="non-stop", 0, VALUE(LEFT(I5755, FIND(" ", I5755)-1)))</f>
        <v>2</v>
      </c>
    </row>
    <row r="5756" spans="1:15" x14ac:dyDescent="0.3">
      <c r="A5756" t="s">
        <v>13</v>
      </c>
      <c r="B5756" t="s">
        <v>44</v>
      </c>
      <c r="C5756" t="s">
        <v>69</v>
      </c>
      <c r="D5756" t="s">
        <v>73</v>
      </c>
      <c r="E5756" s="3" t="s">
        <v>77</v>
      </c>
      <c r="F5756" t="s">
        <v>205</v>
      </c>
      <c r="G5756" t="s">
        <v>440</v>
      </c>
      <c r="H5756" s="5" t="s">
        <v>1936</v>
      </c>
      <c r="I5756" t="s">
        <v>1992</v>
      </c>
      <c r="J5756" t="s">
        <v>1996</v>
      </c>
      <c r="K5756">
        <v>13882</v>
      </c>
      <c r="L5756" t="str">
        <f>IFERROR(LEFT(H5756, FIND("h", H5756)-1),0)</f>
        <v>27</v>
      </c>
      <c r="M5756" t="str">
        <f>IFERROR(MID(H5756, FIND("h", H5756)+1, FIND("m", H5756) - FIND("h", H5756)-1), IFERROR(LEFT(H5756, FIND("m",  H5756)-1),0))</f>
        <v xml:space="preserve"> 10</v>
      </c>
      <c r="N5756">
        <f>Table1[[#This Row],[Duration_hr]]*60 +Table1[[#This Row],[Duration_min]]</f>
        <v>1630</v>
      </c>
      <c r="O5756">
        <f>IF(I5756="non-stop", 0, VALUE(LEFT(I5756, FIND(" ", I5756)-1)))</f>
        <v>2</v>
      </c>
    </row>
    <row r="5757" spans="1:15" x14ac:dyDescent="0.3">
      <c r="A5757" t="s">
        <v>13</v>
      </c>
      <c r="B5757" t="s">
        <v>41</v>
      </c>
      <c r="C5757" t="s">
        <v>68</v>
      </c>
      <c r="D5757" t="s">
        <v>67</v>
      </c>
      <c r="E5757" s="3" t="s">
        <v>98</v>
      </c>
      <c r="F5757" t="s">
        <v>263</v>
      </c>
      <c r="G5757" t="s">
        <v>1145</v>
      </c>
      <c r="H5757" s="5" t="s">
        <v>1936</v>
      </c>
      <c r="I5757" t="s">
        <v>1993</v>
      </c>
      <c r="J5757" t="s">
        <v>1997</v>
      </c>
      <c r="K5757">
        <v>8066</v>
      </c>
      <c r="L5757" t="str">
        <f>IFERROR(LEFT(H5757, FIND("h", H5757)-1),0)</f>
        <v>27</v>
      </c>
      <c r="M5757" t="str">
        <f>IFERROR(MID(H5757, FIND("h", H5757)+1, FIND("m", H5757) - FIND("h", H5757)-1), IFERROR(LEFT(H5757, FIND("m",  H5757)-1),0))</f>
        <v xml:space="preserve"> 10</v>
      </c>
      <c r="N5757">
        <f>Table1[[#This Row],[Duration_hr]]*60 +Table1[[#This Row],[Duration_min]]</f>
        <v>1630</v>
      </c>
      <c r="O5757">
        <f>IF(I5757="non-stop", 0, VALUE(LEFT(I5757, FIND(" ", I5757)-1)))</f>
        <v>1</v>
      </c>
    </row>
    <row r="5758" spans="1:15" x14ac:dyDescent="0.3">
      <c r="A5758" t="s">
        <v>13</v>
      </c>
      <c r="B5758" t="s">
        <v>26</v>
      </c>
      <c r="C5758" t="s">
        <v>68</v>
      </c>
      <c r="D5758" t="s">
        <v>67</v>
      </c>
      <c r="E5758" s="3" t="s">
        <v>98</v>
      </c>
      <c r="F5758" t="s">
        <v>263</v>
      </c>
      <c r="G5758" t="s">
        <v>1230</v>
      </c>
      <c r="H5758" s="5" t="s">
        <v>1936</v>
      </c>
      <c r="I5758" t="s">
        <v>1993</v>
      </c>
      <c r="J5758" t="s">
        <v>1996</v>
      </c>
      <c r="K5758">
        <v>10953</v>
      </c>
      <c r="L5758" t="str">
        <f>IFERROR(LEFT(H5758, FIND("h", H5758)-1),0)</f>
        <v>27</v>
      </c>
      <c r="M5758" t="str">
        <f>IFERROR(MID(H5758, FIND("h", H5758)+1, FIND("m", H5758) - FIND("h", H5758)-1), IFERROR(LEFT(H5758, FIND("m",  H5758)-1),0))</f>
        <v xml:space="preserve"> 10</v>
      </c>
      <c r="N5758">
        <f>Table1[[#This Row],[Duration_hr]]*60 +Table1[[#This Row],[Duration_min]]</f>
        <v>1630</v>
      </c>
      <c r="O5758">
        <f>IF(I5758="non-stop", 0, VALUE(LEFT(I5758, FIND(" ", I5758)-1)))</f>
        <v>1</v>
      </c>
    </row>
    <row r="5759" spans="1:15" x14ac:dyDescent="0.3">
      <c r="A5759" t="s">
        <v>13</v>
      </c>
      <c r="B5759" t="s">
        <v>25</v>
      </c>
      <c r="C5759" t="s">
        <v>69</v>
      </c>
      <c r="D5759" t="s">
        <v>73</v>
      </c>
      <c r="E5759" s="3" t="s">
        <v>77</v>
      </c>
      <c r="F5759" t="s">
        <v>205</v>
      </c>
      <c r="G5759" t="s">
        <v>436</v>
      </c>
      <c r="H5759" s="5" t="s">
        <v>1936</v>
      </c>
      <c r="I5759" t="s">
        <v>1992</v>
      </c>
      <c r="J5759" t="s">
        <v>1996</v>
      </c>
      <c r="K5759">
        <v>13882</v>
      </c>
      <c r="L5759" t="str">
        <f>IFERROR(LEFT(H5759, FIND("h", H5759)-1),0)</f>
        <v>27</v>
      </c>
      <c r="M5759" t="str">
        <f>IFERROR(MID(H5759, FIND("h", H5759)+1, FIND("m", H5759) - FIND("h", H5759)-1), IFERROR(LEFT(H5759, FIND("m",  H5759)-1),0))</f>
        <v xml:space="preserve"> 10</v>
      </c>
      <c r="N5759">
        <f>Table1[[#This Row],[Duration_hr]]*60 +Table1[[#This Row],[Duration_min]]</f>
        <v>1630</v>
      </c>
      <c r="O5759">
        <f>IF(I5759="non-stop", 0, VALUE(LEFT(I5759, FIND(" ", I5759)-1)))</f>
        <v>2</v>
      </c>
    </row>
    <row r="5760" spans="1:15" x14ac:dyDescent="0.3">
      <c r="A5760" t="s">
        <v>13</v>
      </c>
      <c r="B5760" t="s">
        <v>42</v>
      </c>
      <c r="C5760" t="s">
        <v>68</v>
      </c>
      <c r="D5760" t="s">
        <v>67</v>
      </c>
      <c r="E5760" s="3" t="s">
        <v>98</v>
      </c>
      <c r="F5760" t="s">
        <v>263</v>
      </c>
      <c r="G5760" t="s">
        <v>1379</v>
      </c>
      <c r="H5760" s="5" t="s">
        <v>1936</v>
      </c>
      <c r="I5760" t="s">
        <v>1993</v>
      </c>
      <c r="J5760" t="s">
        <v>1996</v>
      </c>
      <c r="K5760">
        <v>14151</v>
      </c>
      <c r="L5760" t="str">
        <f>IFERROR(LEFT(H5760, FIND("h", H5760)-1),0)</f>
        <v>27</v>
      </c>
      <c r="M5760" t="str">
        <f>IFERROR(MID(H5760, FIND("h", H5760)+1, FIND("m", H5760) - FIND("h", H5760)-1), IFERROR(LEFT(H5760, FIND("m",  H5760)-1),0))</f>
        <v xml:space="preserve"> 10</v>
      </c>
      <c r="N5760">
        <f>Table1[[#This Row],[Duration_hr]]*60 +Table1[[#This Row],[Duration_min]]</f>
        <v>1630</v>
      </c>
      <c r="O5760">
        <f>IF(I5760="non-stop", 0, VALUE(LEFT(I5760, FIND(" ", I5760)-1)))</f>
        <v>1</v>
      </c>
    </row>
    <row r="5761" spans="1:15" x14ac:dyDescent="0.3">
      <c r="A5761" t="s">
        <v>12</v>
      </c>
      <c r="B5761" t="s">
        <v>38</v>
      </c>
      <c r="C5761" t="s">
        <v>71</v>
      </c>
      <c r="D5761" t="s">
        <v>74</v>
      </c>
      <c r="E5761" s="3" t="s">
        <v>158</v>
      </c>
      <c r="F5761" t="s">
        <v>285</v>
      </c>
      <c r="G5761" t="s">
        <v>1381</v>
      </c>
      <c r="H5761" s="5" t="s">
        <v>1936</v>
      </c>
      <c r="I5761" t="s">
        <v>1992</v>
      </c>
      <c r="J5761" t="s">
        <v>1996</v>
      </c>
      <c r="K5761">
        <v>13169</v>
      </c>
      <c r="L5761" t="str">
        <f>IFERROR(LEFT(H5761, FIND("h", H5761)-1),0)</f>
        <v>27</v>
      </c>
      <c r="M5761" t="str">
        <f>IFERROR(MID(H5761, FIND("h", H5761)+1, FIND("m", H5761) - FIND("h", H5761)-1), IFERROR(LEFT(H5761, FIND("m",  H5761)-1),0))</f>
        <v xml:space="preserve"> 10</v>
      </c>
      <c r="N5761">
        <f>Table1[[#This Row],[Duration_hr]]*60 +Table1[[#This Row],[Duration_min]]</f>
        <v>1630</v>
      </c>
      <c r="O5761">
        <f>IF(I5761="non-stop", 0, VALUE(LEFT(I5761, FIND(" ", I5761)-1)))</f>
        <v>2</v>
      </c>
    </row>
    <row r="5762" spans="1:15" x14ac:dyDescent="0.3">
      <c r="A5762" t="s">
        <v>13</v>
      </c>
      <c r="B5762" t="s">
        <v>26</v>
      </c>
      <c r="C5762" t="s">
        <v>68</v>
      </c>
      <c r="D5762" t="s">
        <v>67</v>
      </c>
      <c r="E5762" s="3" t="s">
        <v>98</v>
      </c>
      <c r="F5762" t="s">
        <v>263</v>
      </c>
      <c r="G5762" t="s">
        <v>1230</v>
      </c>
      <c r="H5762" s="5" t="s">
        <v>1936</v>
      </c>
      <c r="I5762" t="s">
        <v>1993</v>
      </c>
      <c r="J5762" t="s">
        <v>1997</v>
      </c>
      <c r="K5762">
        <v>8066</v>
      </c>
      <c r="L5762" t="str">
        <f>IFERROR(LEFT(H5762, FIND("h", H5762)-1),0)</f>
        <v>27</v>
      </c>
      <c r="M5762" t="str">
        <f>IFERROR(MID(H5762, FIND("h", H5762)+1, FIND("m", H5762) - FIND("h", H5762)-1), IFERROR(LEFT(H5762, FIND("m",  H5762)-1),0))</f>
        <v xml:space="preserve"> 10</v>
      </c>
      <c r="N5762">
        <f>Table1[[#This Row],[Duration_hr]]*60 +Table1[[#This Row],[Duration_min]]</f>
        <v>1630</v>
      </c>
      <c r="O5762">
        <f>IF(I5762="non-stop", 0, VALUE(LEFT(I5762, FIND(" ", I5762)-1)))</f>
        <v>1</v>
      </c>
    </row>
    <row r="5763" spans="1:15" x14ac:dyDescent="0.3">
      <c r="A5763" t="s">
        <v>13</v>
      </c>
      <c r="B5763" t="s">
        <v>41</v>
      </c>
      <c r="C5763" t="s">
        <v>68</v>
      </c>
      <c r="D5763" t="s">
        <v>67</v>
      </c>
      <c r="E5763" s="3" t="s">
        <v>98</v>
      </c>
      <c r="F5763" t="s">
        <v>263</v>
      </c>
      <c r="G5763" t="s">
        <v>1145</v>
      </c>
      <c r="H5763" s="5" t="s">
        <v>1936</v>
      </c>
      <c r="I5763" t="s">
        <v>1993</v>
      </c>
      <c r="J5763" t="s">
        <v>1996</v>
      </c>
      <c r="K5763">
        <v>10953</v>
      </c>
      <c r="L5763" t="str">
        <f>IFERROR(LEFT(H5763, FIND("h", H5763)-1),0)</f>
        <v>27</v>
      </c>
      <c r="M5763" t="str">
        <f>IFERROR(MID(H5763, FIND("h", H5763)+1, FIND("m", H5763) - FIND("h", H5763)-1), IFERROR(LEFT(H5763, FIND("m",  H5763)-1),0))</f>
        <v xml:space="preserve"> 10</v>
      </c>
      <c r="N5763">
        <f>Table1[[#This Row],[Duration_hr]]*60 +Table1[[#This Row],[Duration_min]]</f>
        <v>1630</v>
      </c>
      <c r="O5763">
        <f>IF(I5763="non-stop", 0, VALUE(LEFT(I5763, FIND(" ", I5763)-1)))</f>
        <v>1</v>
      </c>
    </row>
    <row r="5764" spans="1:15" x14ac:dyDescent="0.3">
      <c r="A5764" t="s">
        <v>13</v>
      </c>
      <c r="B5764" t="s">
        <v>54</v>
      </c>
      <c r="C5764" t="s">
        <v>68</v>
      </c>
      <c r="D5764" t="s">
        <v>67</v>
      </c>
      <c r="E5764" s="3" t="s">
        <v>98</v>
      </c>
      <c r="F5764" t="s">
        <v>263</v>
      </c>
      <c r="G5764" t="s">
        <v>1464</v>
      </c>
      <c r="H5764" s="5" t="s">
        <v>1936</v>
      </c>
      <c r="I5764" t="s">
        <v>1993</v>
      </c>
      <c r="J5764" t="s">
        <v>1996</v>
      </c>
      <c r="K5764">
        <v>14151</v>
      </c>
      <c r="L5764" t="str">
        <f>IFERROR(LEFT(H5764, FIND("h", H5764)-1),0)</f>
        <v>27</v>
      </c>
      <c r="M5764" t="str">
        <f>IFERROR(MID(H5764, FIND("h", H5764)+1, FIND("m", H5764) - FIND("h", H5764)-1), IFERROR(LEFT(H5764, FIND("m",  H5764)-1),0))</f>
        <v xml:space="preserve"> 10</v>
      </c>
      <c r="N5764">
        <f>Table1[[#This Row],[Duration_hr]]*60 +Table1[[#This Row],[Duration_min]]</f>
        <v>1630</v>
      </c>
      <c r="O5764">
        <f>IF(I5764="non-stop", 0, VALUE(LEFT(I5764, FIND(" ", I5764)-1)))</f>
        <v>1</v>
      </c>
    </row>
    <row r="5765" spans="1:15" x14ac:dyDescent="0.3">
      <c r="A5765" t="s">
        <v>13</v>
      </c>
      <c r="B5765" t="s">
        <v>24</v>
      </c>
      <c r="C5765" t="s">
        <v>68</v>
      </c>
      <c r="D5765" t="s">
        <v>67</v>
      </c>
      <c r="E5765" s="3" t="s">
        <v>98</v>
      </c>
      <c r="F5765" t="s">
        <v>263</v>
      </c>
      <c r="G5765" t="s">
        <v>1546</v>
      </c>
      <c r="H5765" s="5" t="s">
        <v>1936</v>
      </c>
      <c r="I5765" t="s">
        <v>1993</v>
      </c>
      <c r="J5765" t="s">
        <v>1996</v>
      </c>
      <c r="K5765">
        <v>11467</v>
      </c>
      <c r="L5765" t="str">
        <f>IFERROR(LEFT(H5765, FIND("h", H5765)-1),0)</f>
        <v>27</v>
      </c>
      <c r="M5765" t="str">
        <f>IFERROR(MID(H5765, FIND("h", H5765)+1, FIND("m", H5765) - FIND("h", H5765)-1), IFERROR(LEFT(H5765, FIND("m",  H5765)-1),0))</f>
        <v xml:space="preserve"> 10</v>
      </c>
      <c r="N5765">
        <f>Table1[[#This Row],[Duration_hr]]*60 +Table1[[#This Row],[Duration_min]]</f>
        <v>1630</v>
      </c>
      <c r="O5765">
        <f>IF(I5765="non-stop", 0, VALUE(LEFT(I5765, FIND(" ", I5765)-1)))</f>
        <v>1</v>
      </c>
    </row>
    <row r="5766" spans="1:15" x14ac:dyDescent="0.3">
      <c r="A5766" t="s">
        <v>13</v>
      </c>
      <c r="B5766" t="s">
        <v>24</v>
      </c>
      <c r="C5766" t="s">
        <v>68</v>
      </c>
      <c r="D5766" t="s">
        <v>67</v>
      </c>
      <c r="E5766" s="3" t="s">
        <v>98</v>
      </c>
      <c r="F5766" t="s">
        <v>263</v>
      </c>
      <c r="G5766" t="s">
        <v>1546</v>
      </c>
      <c r="H5766" s="5" t="s">
        <v>1936</v>
      </c>
      <c r="I5766" t="s">
        <v>1993</v>
      </c>
      <c r="J5766" t="s">
        <v>1997</v>
      </c>
      <c r="K5766">
        <v>9314</v>
      </c>
      <c r="L5766" t="str">
        <f>IFERROR(LEFT(H5766, FIND("h", H5766)-1),0)</f>
        <v>27</v>
      </c>
      <c r="M5766" t="str">
        <f>IFERROR(MID(H5766, FIND("h", H5766)+1, FIND("m", H5766) - FIND("h", H5766)-1), IFERROR(LEFT(H5766, FIND("m",  H5766)-1),0))</f>
        <v xml:space="preserve"> 10</v>
      </c>
      <c r="N5766">
        <f>Table1[[#This Row],[Duration_hr]]*60 +Table1[[#This Row],[Duration_min]]</f>
        <v>1630</v>
      </c>
      <c r="O5766">
        <f>IF(I5766="non-stop", 0, VALUE(LEFT(I5766, FIND(" ", I5766)-1)))</f>
        <v>1</v>
      </c>
    </row>
    <row r="5767" spans="1:15" x14ac:dyDescent="0.3">
      <c r="A5767" t="s">
        <v>13</v>
      </c>
      <c r="B5767" t="s">
        <v>25</v>
      </c>
      <c r="C5767" t="s">
        <v>68</v>
      </c>
      <c r="D5767" t="s">
        <v>67</v>
      </c>
      <c r="E5767" s="3" t="s">
        <v>98</v>
      </c>
      <c r="F5767" t="s">
        <v>263</v>
      </c>
      <c r="G5767" t="s">
        <v>1140</v>
      </c>
      <c r="H5767" s="5" t="s">
        <v>1936</v>
      </c>
      <c r="I5767" t="s">
        <v>1993</v>
      </c>
      <c r="J5767" t="s">
        <v>1996</v>
      </c>
      <c r="K5767">
        <v>12692</v>
      </c>
      <c r="L5767" t="str">
        <f>IFERROR(LEFT(H5767, FIND("h", H5767)-1),0)</f>
        <v>27</v>
      </c>
      <c r="M5767" t="str">
        <f>IFERROR(MID(H5767, FIND("h", H5767)+1, FIND("m", H5767) - FIND("h", H5767)-1), IFERROR(LEFT(H5767, FIND("m",  H5767)-1),0))</f>
        <v xml:space="preserve"> 10</v>
      </c>
      <c r="N5767">
        <f>Table1[[#This Row],[Duration_hr]]*60 +Table1[[#This Row],[Duration_min]]</f>
        <v>1630</v>
      </c>
      <c r="O5767">
        <f>IF(I5767="non-stop", 0, VALUE(LEFT(I5767, FIND(" ", I5767)-1)))</f>
        <v>1</v>
      </c>
    </row>
    <row r="5768" spans="1:15" x14ac:dyDescent="0.3">
      <c r="A5768" t="s">
        <v>13</v>
      </c>
      <c r="B5768" t="s">
        <v>28</v>
      </c>
      <c r="C5768" t="s">
        <v>69</v>
      </c>
      <c r="D5768" t="s">
        <v>73</v>
      </c>
      <c r="E5768" s="3" t="s">
        <v>77</v>
      </c>
      <c r="F5768" t="s">
        <v>205</v>
      </c>
      <c r="G5768" t="s">
        <v>455</v>
      </c>
      <c r="H5768" s="5" t="s">
        <v>1936</v>
      </c>
      <c r="I5768" t="s">
        <v>1992</v>
      </c>
      <c r="J5768" t="s">
        <v>1996</v>
      </c>
      <c r="K5768">
        <v>13882</v>
      </c>
      <c r="L5768" t="str">
        <f>IFERROR(LEFT(H5768, FIND("h", H5768)-1),0)</f>
        <v>27</v>
      </c>
      <c r="M5768" t="str">
        <f>IFERROR(MID(H5768, FIND("h", H5768)+1, FIND("m", H5768) - FIND("h", H5768)-1), IFERROR(LEFT(H5768, FIND("m",  H5768)-1),0))</f>
        <v xml:space="preserve"> 10</v>
      </c>
      <c r="N5768">
        <f>Table1[[#This Row],[Duration_hr]]*60 +Table1[[#This Row],[Duration_min]]</f>
        <v>1630</v>
      </c>
      <c r="O5768">
        <f>IF(I5768="non-stop", 0, VALUE(LEFT(I5768, FIND(" ", I5768)-1)))</f>
        <v>2</v>
      </c>
    </row>
    <row r="5769" spans="1:15" x14ac:dyDescent="0.3">
      <c r="A5769" t="s">
        <v>13</v>
      </c>
      <c r="B5769" t="s">
        <v>50</v>
      </c>
      <c r="C5769" t="s">
        <v>69</v>
      </c>
      <c r="D5769" t="s">
        <v>73</v>
      </c>
      <c r="E5769" s="3" t="s">
        <v>82</v>
      </c>
      <c r="F5769" t="s">
        <v>222</v>
      </c>
      <c r="G5769" t="s">
        <v>551</v>
      </c>
      <c r="H5769" s="5" t="s">
        <v>1778</v>
      </c>
      <c r="I5769" t="s">
        <v>1993</v>
      </c>
      <c r="J5769" t="s">
        <v>1996</v>
      </c>
      <c r="K5769">
        <v>14714</v>
      </c>
      <c r="L5769" t="str">
        <f>IFERROR(LEFT(H5769, FIND("h", H5769)-1),0)</f>
        <v>27</v>
      </c>
      <c r="M5769">
        <f>IFERROR(MID(H5769, FIND("h", H5769)+1, FIND("m", H5769) - FIND("h", H5769)-1), IFERROR(LEFT(H5769, FIND("m",  H5769)-1),0))</f>
        <v>0</v>
      </c>
      <c r="N5769">
        <f>Table1[[#This Row],[Duration_hr]]*60 +Table1[[#This Row],[Duration_min]]</f>
        <v>1620</v>
      </c>
      <c r="O5769">
        <f>IF(I5769="non-stop", 0, VALUE(LEFT(I5769, FIND(" ", I5769)-1)))</f>
        <v>1</v>
      </c>
    </row>
    <row r="5770" spans="1:15" x14ac:dyDescent="0.3">
      <c r="A5770" t="s">
        <v>13</v>
      </c>
      <c r="B5770" t="s">
        <v>50</v>
      </c>
      <c r="C5770" t="s">
        <v>69</v>
      </c>
      <c r="D5770" t="s">
        <v>73</v>
      </c>
      <c r="E5770" s="3" t="s">
        <v>90</v>
      </c>
      <c r="F5770" t="s">
        <v>242</v>
      </c>
      <c r="G5770" t="s">
        <v>578</v>
      </c>
      <c r="H5770" s="5" t="s">
        <v>1778</v>
      </c>
      <c r="I5770" t="s">
        <v>1992</v>
      </c>
      <c r="J5770" t="s">
        <v>1996</v>
      </c>
      <c r="K5770">
        <v>13292</v>
      </c>
      <c r="L5770" t="str">
        <f>IFERROR(LEFT(H5770, FIND("h", H5770)-1),0)</f>
        <v>27</v>
      </c>
      <c r="M5770">
        <f>IFERROR(MID(H5770, FIND("h", H5770)+1, FIND("m", H5770) - FIND("h", H5770)-1), IFERROR(LEFT(H5770, FIND("m",  H5770)-1),0))</f>
        <v>0</v>
      </c>
      <c r="N5770">
        <f>Table1[[#This Row],[Duration_hr]]*60 +Table1[[#This Row],[Duration_min]]</f>
        <v>1620</v>
      </c>
      <c r="O5770">
        <f>IF(I5770="non-stop", 0, VALUE(LEFT(I5770, FIND(" ", I5770)-1)))</f>
        <v>2</v>
      </c>
    </row>
    <row r="5771" spans="1:15" x14ac:dyDescent="0.3">
      <c r="A5771" t="s">
        <v>13</v>
      </c>
      <c r="B5771" t="s">
        <v>47</v>
      </c>
      <c r="C5771" t="s">
        <v>69</v>
      </c>
      <c r="D5771" t="s">
        <v>73</v>
      </c>
      <c r="E5771" s="3" t="s">
        <v>90</v>
      </c>
      <c r="F5771" t="s">
        <v>242</v>
      </c>
      <c r="G5771" t="s">
        <v>495</v>
      </c>
      <c r="H5771" s="5" t="s">
        <v>1778</v>
      </c>
      <c r="I5771" t="s">
        <v>1992</v>
      </c>
      <c r="J5771" t="s">
        <v>1996</v>
      </c>
      <c r="K5771">
        <v>13292</v>
      </c>
      <c r="L5771" t="str">
        <f>IFERROR(LEFT(H5771, FIND("h", H5771)-1),0)</f>
        <v>27</v>
      </c>
      <c r="M5771">
        <f>IFERROR(MID(H5771, FIND("h", H5771)+1, FIND("m", H5771) - FIND("h", H5771)-1), IFERROR(LEFT(H5771, FIND("m",  H5771)-1),0))</f>
        <v>0</v>
      </c>
      <c r="N5771">
        <f>Table1[[#This Row],[Duration_hr]]*60 +Table1[[#This Row],[Duration_min]]</f>
        <v>1620</v>
      </c>
      <c r="O5771">
        <f>IF(I5771="non-stop", 0, VALUE(LEFT(I5771, FIND(" ", I5771)-1)))</f>
        <v>2</v>
      </c>
    </row>
    <row r="5772" spans="1:15" x14ac:dyDescent="0.3">
      <c r="A5772" t="s">
        <v>13</v>
      </c>
      <c r="B5772" t="s">
        <v>47</v>
      </c>
      <c r="C5772" t="s">
        <v>69</v>
      </c>
      <c r="D5772" t="s">
        <v>73</v>
      </c>
      <c r="E5772" s="3" t="s">
        <v>82</v>
      </c>
      <c r="F5772" t="s">
        <v>222</v>
      </c>
      <c r="G5772" t="s">
        <v>444</v>
      </c>
      <c r="H5772" s="5" t="s">
        <v>1778</v>
      </c>
      <c r="I5772" t="s">
        <v>1993</v>
      </c>
      <c r="J5772" t="s">
        <v>1997</v>
      </c>
      <c r="K5772">
        <v>10262</v>
      </c>
      <c r="L5772" t="str">
        <f>IFERROR(LEFT(H5772, FIND("h", H5772)-1),0)</f>
        <v>27</v>
      </c>
      <c r="M5772">
        <f>IFERROR(MID(H5772, FIND("h", H5772)+1, FIND("m", H5772) - FIND("h", H5772)-1), IFERROR(LEFT(H5772, FIND("m",  H5772)-1),0))</f>
        <v>0</v>
      </c>
      <c r="N5772">
        <f>Table1[[#This Row],[Duration_hr]]*60 +Table1[[#This Row],[Duration_min]]</f>
        <v>1620</v>
      </c>
      <c r="O5772">
        <f>IF(I5772="non-stop", 0, VALUE(LEFT(I5772, FIND(" ", I5772)-1)))</f>
        <v>1</v>
      </c>
    </row>
    <row r="5773" spans="1:15" x14ac:dyDescent="0.3">
      <c r="A5773" t="s">
        <v>13</v>
      </c>
      <c r="B5773" t="s">
        <v>48</v>
      </c>
      <c r="C5773" t="s">
        <v>69</v>
      </c>
      <c r="D5773" t="s">
        <v>73</v>
      </c>
      <c r="E5773" s="3" t="s">
        <v>90</v>
      </c>
      <c r="F5773" t="s">
        <v>242</v>
      </c>
      <c r="G5773" t="s">
        <v>709</v>
      </c>
      <c r="H5773" s="5" t="s">
        <v>1778</v>
      </c>
      <c r="I5773" t="s">
        <v>1992</v>
      </c>
      <c r="J5773" t="s">
        <v>1997</v>
      </c>
      <c r="K5773">
        <v>12719</v>
      </c>
      <c r="L5773" t="str">
        <f>IFERROR(LEFT(H5773, FIND("h", H5773)-1),0)</f>
        <v>27</v>
      </c>
      <c r="M5773">
        <f>IFERROR(MID(H5773, FIND("h", H5773)+1, FIND("m", H5773) - FIND("h", H5773)-1), IFERROR(LEFT(H5773, FIND("m",  H5773)-1),0))</f>
        <v>0</v>
      </c>
      <c r="N5773">
        <f>Table1[[#This Row],[Duration_hr]]*60 +Table1[[#This Row],[Duration_min]]</f>
        <v>1620</v>
      </c>
      <c r="O5773">
        <f>IF(I5773="non-stop", 0, VALUE(LEFT(I5773, FIND(" ", I5773)-1)))</f>
        <v>2</v>
      </c>
    </row>
    <row r="5774" spans="1:15" x14ac:dyDescent="0.3">
      <c r="A5774" t="s">
        <v>13</v>
      </c>
      <c r="B5774" t="s">
        <v>30</v>
      </c>
      <c r="C5774" t="s">
        <v>69</v>
      </c>
      <c r="D5774" t="s">
        <v>73</v>
      </c>
      <c r="E5774" s="3" t="s">
        <v>82</v>
      </c>
      <c r="F5774" t="s">
        <v>222</v>
      </c>
      <c r="G5774" t="s">
        <v>554</v>
      </c>
      <c r="H5774" s="5" t="s">
        <v>1778</v>
      </c>
      <c r="I5774" t="s">
        <v>1993</v>
      </c>
      <c r="J5774" t="s">
        <v>1997</v>
      </c>
      <c r="K5774">
        <v>12898</v>
      </c>
      <c r="L5774" t="str">
        <f>IFERROR(LEFT(H5774, FIND("h", H5774)-1),0)</f>
        <v>27</v>
      </c>
      <c r="M5774">
        <f>IFERROR(MID(H5774, FIND("h", H5774)+1, FIND("m", H5774) - FIND("h", H5774)-1), IFERROR(LEFT(H5774, FIND("m",  H5774)-1),0))</f>
        <v>0</v>
      </c>
      <c r="N5774">
        <f>Table1[[#This Row],[Duration_hr]]*60 +Table1[[#This Row],[Duration_min]]</f>
        <v>1620</v>
      </c>
      <c r="O5774">
        <f>IF(I5774="non-stop", 0, VALUE(LEFT(I5774, FIND(" ", I5774)-1)))</f>
        <v>1</v>
      </c>
    </row>
    <row r="5775" spans="1:15" x14ac:dyDescent="0.3">
      <c r="A5775" t="s">
        <v>13</v>
      </c>
      <c r="B5775" t="s">
        <v>25</v>
      </c>
      <c r="C5775" t="s">
        <v>69</v>
      </c>
      <c r="D5775" t="s">
        <v>73</v>
      </c>
      <c r="E5775" s="3" t="s">
        <v>90</v>
      </c>
      <c r="F5775" t="s">
        <v>242</v>
      </c>
      <c r="G5775" t="s">
        <v>436</v>
      </c>
      <c r="H5775" s="5" t="s">
        <v>1778</v>
      </c>
      <c r="I5775" t="s">
        <v>1992</v>
      </c>
      <c r="J5775" t="s">
        <v>1996</v>
      </c>
      <c r="K5775">
        <v>13292</v>
      </c>
      <c r="L5775" t="str">
        <f>IFERROR(LEFT(H5775, FIND("h", H5775)-1),0)</f>
        <v>27</v>
      </c>
      <c r="M5775">
        <f>IFERROR(MID(H5775, FIND("h", H5775)+1, FIND("m", H5775) - FIND("h", H5775)-1), IFERROR(LEFT(H5775, FIND("m",  H5775)-1),0))</f>
        <v>0</v>
      </c>
      <c r="N5775">
        <f>Table1[[#This Row],[Duration_hr]]*60 +Table1[[#This Row],[Duration_min]]</f>
        <v>1620</v>
      </c>
      <c r="O5775">
        <f>IF(I5775="non-stop", 0, VALUE(LEFT(I5775, FIND(" ", I5775)-1)))</f>
        <v>2</v>
      </c>
    </row>
    <row r="5776" spans="1:15" x14ac:dyDescent="0.3">
      <c r="A5776" t="s">
        <v>13</v>
      </c>
      <c r="B5776" t="s">
        <v>30</v>
      </c>
      <c r="C5776" t="s">
        <v>69</v>
      </c>
      <c r="D5776" t="s">
        <v>73</v>
      </c>
      <c r="E5776" s="3" t="s">
        <v>82</v>
      </c>
      <c r="F5776" t="s">
        <v>222</v>
      </c>
      <c r="G5776" t="s">
        <v>554</v>
      </c>
      <c r="H5776" s="5" t="s">
        <v>1778</v>
      </c>
      <c r="I5776" t="s">
        <v>1993</v>
      </c>
      <c r="J5776" t="s">
        <v>1996</v>
      </c>
      <c r="K5776">
        <v>16079</v>
      </c>
      <c r="L5776" t="str">
        <f>IFERROR(LEFT(H5776, FIND("h", H5776)-1),0)</f>
        <v>27</v>
      </c>
      <c r="M5776">
        <f>IFERROR(MID(H5776, FIND("h", H5776)+1, FIND("m", H5776) - FIND("h", H5776)-1), IFERROR(LEFT(H5776, FIND("m",  H5776)-1),0))</f>
        <v>0</v>
      </c>
      <c r="N5776">
        <f>Table1[[#This Row],[Duration_hr]]*60 +Table1[[#This Row],[Duration_min]]</f>
        <v>1620</v>
      </c>
      <c r="O5776">
        <f>IF(I5776="non-stop", 0, VALUE(LEFT(I5776, FIND(" ", I5776)-1)))</f>
        <v>1</v>
      </c>
    </row>
    <row r="5777" spans="1:15" x14ac:dyDescent="0.3">
      <c r="A5777" t="s">
        <v>13</v>
      </c>
      <c r="B5777" t="s">
        <v>48</v>
      </c>
      <c r="C5777" t="s">
        <v>69</v>
      </c>
      <c r="D5777" t="s">
        <v>73</v>
      </c>
      <c r="E5777" s="3" t="s">
        <v>82</v>
      </c>
      <c r="F5777" t="s">
        <v>222</v>
      </c>
      <c r="G5777" t="s">
        <v>671</v>
      </c>
      <c r="H5777" s="5" t="s">
        <v>1778</v>
      </c>
      <c r="I5777" t="s">
        <v>1993</v>
      </c>
      <c r="J5777" t="s">
        <v>1997</v>
      </c>
      <c r="K5777">
        <v>12898</v>
      </c>
      <c r="L5777" t="str">
        <f>IFERROR(LEFT(H5777, FIND("h", H5777)-1),0)</f>
        <v>27</v>
      </c>
      <c r="M5777">
        <f>IFERROR(MID(H5777, FIND("h", H5777)+1, FIND("m", H5777) - FIND("h", H5777)-1), IFERROR(LEFT(H5777, FIND("m",  H5777)-1),0))</f>
        <v>0</v>
      </c>
      <c r="N5777">
        <f>Table1[[#This Row],[Duration_hr]]*60 +Table1[[#This Row],[Duration_min]]</f>
        <v>1620</v>
      </c>
      <c r="O5777">
        <f>IF(I5777="non-stop", 0, VALUE(LEFT(I5777, FIND(" ", I5777)-1)))</f>
        <v>1</v>
      </c>
    </row>
    <row r="5778" spans="1:15" x14ac:dyDescent="0.3">
      <c r="A5778" t="s">
        <v>13</v>
      </c>
      <c r="B5778" t="s">
        <v>37</v>
      </c>
      <c r="C5778" t="s">
        <v>69</v>
      </c>
      <c r="D5778" t="s">
        <v>73</v>
      </c>
      <c r="E5778" s="3" t="s">
        <v>90</v>
      </c>
      <c r="F5778" t="s">
        <v>242</v>
      </c>
      <c r="G5778" t="s">
        <v>431</v>
      </c>
      <c r="H5778" s="5" t="s">
        <v>1778</v>
      </c>
      <c r="I5778" t="s">
        <v>1992</v>
      </c>
      <c r="J5778" t="s">
        <v>1996</v>
      </c>
      <c r="K5778">
        <v>13292</v>
      </c>
      <c r="L5778" t="str">
        <f>IFERROR(LEFT(H5778, FIND("h", H5778)-1),0)</f>
        <v>27</v>
      </c>
      <c r="M5778">
        <f>IFERROR(MID(H5778, FIND("h", H5778)+1, FIND("m", H5778) - FIND("h", H5778)-1), IFERROR(LEFT(H5778, FIND("m",  H5778)-1),0))</f>
        <v>0</v>
      </c>
      <c r="N5778">
        <f>Table1[[#This Row],[Duration_hr]]*60 +Table1[[#This Row],[Duration_min]]</f>
        <v>1620</v>
      </c>
      <c r="O5778">
        <f>IF(I5778="non-stop", 0, VALUE(LEFT(I5778, FIND(" ", I5778)-1)))</f>
        <v>2</v>
      </c>
    </row>
    <row r="5779" spans="1:15" x14ac:dyDescent="0.3">
      <c r="A5779" t="s">
        <v>12</v>
      </c>
      <c r="B5779" t="s">
        <v>23</v>
      </c>
      <c r="C5779" t="s">
        <v>68</v>
      </c>
      <c r="D5779" t="s">
        <v>67</v>
      </c>
      <c r="E5779" s="3" t="s">
        <v>169</v>
      </c>
      <c r="F5779" t="s">
        <v>228</v>
      </c>
      <c r="G5779" t="s">
        <v>1009</v>
      </c>
      <c r="H5779" s="5" t="s">
        <v>1778</v>
      </c>
      <c r="I5779" t="s">
        <v>1992</v>
      </c>
      <c r="J5779" t="s">
        <v>1996</v>
      </c>
      <c r="K5779">
        <v>11491</v>
      </c>
      <c r="L5779" t="str">
        <f>IFERROR(LEFT(H5779, FIND("h", H5779)-1),0)</f>
        <v>27</v>
      </c>
      <c r="M5779">
        <f>IFERROR(MID(H5779, FIND("h", H5779)+1, FIND("m", H5779) - FIND("h", H5779)-1), IFERROR(LEFT(H5779, FIND("m",  H5779)-1),0))</f>
        <v>0</v>
      </c>
      <c r="N5779">
        <f>Table1[[#This Row],[Duration_hr]]*60 +Table1[[#This Row],[Duration_min]]</f>
        <v>1620</v>
      </c>
      <c r="O5779">
        <f>IF(I5779="non-stop", 0, VALUE(LEFT(I5779, FIND(" ", I5779)-1)))</f>
        <v>2</v>
      </c>
    </row>
    <row r="5780" spans="1:15" x14ac:dyDescent="0.3">
      <c r="A5780" t="s">
        <v>13</v>
      </c>
      <c r="B5780" t="s">
        <v>54</v>
      </c>
      <c r="C5780" t="s">
        <v>69</v>
      </c>
      <c r="D5780" t="s">
        <v>73</v>
      </c>
      <c r="E5780" s="3" t="s">
        <v>82</v>
      </c>
      <c r="F5780" t="s">
        <v>222</v>
      </c>
      <c r="G5780" t="s">
        <v>829</v>
      </c>
      <c r="H5780" s="5" t="s">
        <v>1778</v>
      </c>
      <c r="I5780" t="s">
        <v>1993</v>
      </c>
      <c r="J5780" t="s">
        <v>1996</v>
      </c>
      <c r="K5780">
        <v>14714</v>
      </c>
      <c r="L5780" t="str">
        <f>IFERROR(LEFT(H5780, FIND("h", H5780)-1),0)</f>
        <v>27</v>
      </c>
      <c r="M5780">
        <f>IFERROR(MID(H5780, FIND("h", H5780)+1, FIND("m", H5780) - FIND("h", H5780)-1), IFERROR(LEFT(H5780, FIND("m",  H5780)-1),0))</f>
        <v>0</v>
      </c>
      <c r="N5780">
        <f>Table1[[#This Row],[Duration_hr]]*60 +Table1[[#This Row],[Duration_min]]</f>
        <v>1620</v>
      </c>
      <c r="O5780">
        <f>IF(I5780="non-stop", 0, VALUE(LEFT(I5780, FIND(" ", I5780)-1)))</f>
        <v>1</v>
      </c>
    </row>
    <row r="5781" spans="1:15" x14ac:dyDescent="0.3">
      <c r="A5781" t="s">
        <v>13</v>
      </c>
      <c r="B5781" t="s">
        <v>48</v>
      </c>
      <c r="C5781" t="s">
        <v>69</v>
      </c>
      <c r="D5781" t="s">
        <v>73</v>
      </c>
      <c r="E5781" s="3" t="s">
        <v>82</v>
      </c>
      <c r="F5781" t="s">
        <v>222</v>
      </c>
      <c r="G5781" t="s">
        <v>671</v>
      </c>
      <c r="H5781" s="5" t="s">
        <v>1778</v>
      </c>
      <c r="I5781" t="s">
        <v>1993</v>
      </c>
      <c r="J5781" t="s">
        <v>1996</v>
      </c>
      <c r="K5781">
        <v>16079</v>
      </c>
      <c r="L5781" t="str">
        <f>IFERROR(LEFT(H5781, FIND("h", H5781)-1),0)</f>
        <v>27</v>
      </c>
      <c r="M5781">
        <f>IFERROR(MID(H5781, FIND("h", H5781)+1, FIND("m", H5781) - FIND("h", H5781)-1), IFERROR(LEFT(H5781, FIND("m",  H5781)-1),0))</f>
        <v>0</v>
      </c>
      <c r="N5781">
        <f>Table1[[#This Row],[Duration_hr]]*60 +Table1[[#This Row],[Duration_min]]</f>
        <v>1620</v>
      </c>
      <c r="O5781">
        <f>IF(I5781="non-stop", 0, VALUE(LEFT(I5781, FIND(" ", I5781)-1)))</f>
        <v>1</v>
      </c>
    </row>
    <row r="5782" spans="1:15" x14ac:dyDescent="0.3">
      <c r="A5782" t="s">
        <v>13</v>
      </c>
      <c r="B5782" t="s">
        <v>50</v>
      </c>
      <c r="C5782" t="s">
        <v>69</v>
      </c>
      <c r="D5782" t="s">
        <v>73</v>
      </c>
      <c r="E5782" s="3" t="s">
        <v>90</v>
      </c>
      <c r="F5782" t="s">
        <v>242</v>
      </c>
      <c r="G5782" t="s">
        <v>578</v>
      </c>
      <c r="H5782" s="5" t="s">
        <v>1778</v>
      </c>
      <c r="I5782" t="s">
        <v>1992</v>
      </c>
      <c r="J5782" t="s">
        <v>1996</v>
      </c>
      <c r="K5782">
        <v>13292</v>
      </c>
      <c r="L5782" t="str">
        <f>IFERROR(LEFT(H5782, FIND("h", H5782)-1),0)</f>
        <v>27</v>
      </c>
      <c r="M5782">
        <f>IFERROR(MID(H5782, FIND("h", H5782)+1, FIND("m", H5782) - FIND("h", H5782)-1), IFERROR(LEFT(H5782, FIND("m",  H5782)-1),0))</f>
        <v>0</v>
      </c>
      <c r="N5782">
        <f>Table1[[#This Row],[Duration_hr]]*60 +Table1[[#This Row],[Duration_min]]</f>
        <v>1620</v>
      </c>
      <c r="O5782">
        <f>IF(I5782="non-stop", 0, VALUE(LEFT(I5782, FIND(" ", I5782)-1)))</f>
        <v>2</v>
      </c>
    </row>
    <row r="5783" spans="1:15" x14ac:dyDescent="0.3">
      <c r="A5783" t="s">
        <v>13</v>
      </c>
      <c r="B5783" t="s">
        <v>31</v>
      </c>
      <c r="C5783" t="s">
        <v>69</v>
      </c>
      <c r="D5783" t="s">
        <v>73</v>
      </c>
      <c r="E5783" s="3" t="s">
        <v>90</v>
      </c>
      <c r="F5783" t="s">
        <v>242</v>
      </c>
      <c r="G5783" t="s">
        <v>632</v>
      </c>
      <c r="H5783" s="5" t="s">
        <v>1778</v>
      </c>
      <c r="I5783" t="s">
        <v>1992</v>
      </c>
      <c r="J5783" t="s">
        <v>1996</v>
      </c>
      <c r="K5783">
        <v>13292</v>
      </c>
      <c r="L5783" t="str">
        <f>IFERROR(LEFT(H5783, FIND("h", H5783)-1),0)</f>
        <v>27</v>
      </c>
      <c r="M5783">
        <f>IFERROR(MID(H5783, FIND("h", H5783)+1, FIND("m", H5783) - FIND("h", H5783)-1), IFERROR(LEFT(H5783, FIND("m",  H5783)-1),0))</f>
        <v>0</v>
      </c>
      <c r="N5783">
        <f>Table1[[#This Row],[Duration_hr]]*60 +Table1[[#This Row],[Duration_min]]</f>
        <v>1620</v>
      </c>
      <c r="O5783">
        <f>IF(I5783="non-stop", 0, VALUE(LEFT(I5783, FIND(" ", I5783)-1)))</f>
        <v>2</v>
      </c>
    </row>
    <row r="5784" spans="1:15" x14ac:dyDescent="0.3">
      <c r="A5784" t="s">
        <v>13</v>
      </c>
      <c r="B5784" t="s">
        <v>33</v>
      </c>
      <c r="C5784" t="s">
        <v>69</v>
      </c>
      <c r="D5784" t="s">
        <v>73</v>
      </c>
      <c r="E5784" s="3" t="s">
        <v>90</v>
      </c>
      <c r="F5784" t="s">
        <v>242</v>
      </c>
      <c r="G5784" t="s">
        <v>573</v>
      </c>
      <c r="H5784" s="5" t="s">
        <v>1778</v>
      </c>
      <c r="I5784" t="s">
        <v>1992</v>
      </c>
      <c r="J5784" t="s">
        <v>1996</v>
      </c>
      <c r="K5784">
        <v>14657</v>
      </c>
      <c r="L5784" t="str">
        <f>IFERROR(LEFT(H5784, FIND("h", H5784)-1),0)</f>
        <v>27</v>
      </c>
      <c r="M5784">
        <f>IFERROR(MID(H5784, FIND("h", H5784)+1, FIND("m", H5784) - FIND("h", H5784)-1), IFERROR(LEFT(H5784, FIND("m",  H5784)-1),0))</f>
        <v>0</v>
      </c>
      <c r="N5784">
        <f>Table1[[#This Row],[Duration_hr]]*60 +Table1[[#This Row],[Duration_min]]</f>
        <v>1620</v>
      </c>
      <c r="O5784">
        <f>IF(I5784="non-stop", 0, VALUE(LEFT(I5784, FIND(" ", I5784)-1)))</f>
        <v>2</v>
      </c>
    </row>
    <row r="5785" spans="1:15" x14ac:dyDescent="0.3">
      <c r="A5785" t="s">
        <v>13</v>
      </c>
      <c r="B5785" t="s">
        <v>25</v>
      </c>
      <c r="C5785" t="s">
        <v>69</v>
      </c>
      <c r="D5785" t="s">
        <v>73</v>
      </c>
      <c r="E5785" s="3" t="s">
        <v>82</v>
      </c>
      <c r="F5785" t="s">
        <v>222</v>
      </c>
      <c r="G5785" t="s">
        <v>708</v>
      </c>
      <c r="H5785" s="5" t="s">
        <v>1778</v>
      </c>
      <c r="I5785" t="s">
        <v>1993</v>
      </c>
      <c r="J5785" t="s">
        <v>1997</v>
      </c>
      <c r="K5785">
        <v>10577</v>
      </c>
      <c r="L5785" t="str">
        <f>IFERROR(LEFT(H5785, FIND("h", H5785)-1),0)</f>
        <v>27</v>
      </c>
      <c r="M5785">
        <f>IFERROR(MID(H5785, FIND("h", H5785)+1, FIND("m", H5785) - FIND("h", H5785)-1), IFERROR(LEFT(H5785, FIND("m",  H5785)-1),0))</f>
        <v>0</v>
      </c>
      <c r="N5785">
        <f>Table1[[#This Row],[Duration_hr]]*60 +Table1[[#This Row],[Duration_min]]</f>
        <v>1620</v>
      </c>
      <c r="O5785">
        <f>IF(I5785="non-stop", 0, VALUE(LEFT(I5785, FIND(" ", I5785)-1)))</f>
        <v>1</v>
      </c>
    </row>
    <row r="5786" spans="1:15" x14ac:dyDescent="0.3">
      <c r="A5786" t="s">
        <v>13</v>
      </c>
      <c r="B5786" t="s">
        <v>30</v>
      </c>
      <c r="C5786" t="s">
        <v>69</v>
      </c>
      <c r="D5786" t="s">
        <v>73</v>
      </c>
      <c r="E5786" s="3" t="s">
        <v>90</v>
      </c>
      <c r="F5786" t="s">
        <v>242</v>
      </c>
      <c r="G5786" t="s">
        <v>433</v>
      </c>
      <c r="H5786" s="5" t="s">
        <v>1778</v>
      </c>
      <c r="I5786" t="s">
        <v>1992</v>
      </c>
      <c r="J5786" t="s">
        <v>1997</v>
      </c>
      <c r="K5786">
        <v>12872</v>
      </c>
      <c r="L5786" t="str">
        <f>IFERROR(LEFT(H5786, FIND("h", H5786)-1),0)</f>
        <v>27</v>
      </c>
      <c r="M5786">
        <f>IFERROR(MID(H5786, FIND("h", H5786)+1, FIND("m", H5786) - FIND("h", H5786)-1), IFERROR(LEFT(H5786, FIND("m",  H5786)-1),0))</f>
        <v>0</v>
      </c>
      <c r="N5786">
        <f>Table1[[#This Row],[Duration_hr]]*60 +Table1[[#This Row],[Duration_min]]</f>
        <v>1620</v>
      </c>
      <c r="O5786">
        <f>IF(I5786="non-stop", 0, VALUE(LEFT(I5786, FIND(" ", I5786)-1)))</f>
        <v>2</v>
      </c>
    </row>
    <row r="5787" spans="1:15" x14ac:dyDescent="0.3">
      <c r="A5787" t="s">
        <v>13</v>
      </c>
      <c r="B5787" t="s">
        <v>48</v>
      </c>
      <c r="C5787" t="s">
        <v>69</v>
      </c>
      <c r="D5787" t="s">
        <v>73</v>
      </c>
      <c r="E5787" s="3" t="s">
        <v>90</v>
      </c>
      <c r="F5787" t="s">
        <v>242</v>
      </c>
      <c r="G5787" t="s">
        <v>709</v>
      </c>
      <c r="H5787" s="5" t="s">
        <v>1778</v>
      </c>
      <c r="I5787" t="s">
        <v>1992</v>
      </c>
      <c r="J5787" t="s">
        <v>1996</v>
      </c>
      <c r="K5787">
        <v>13559</v>
      </c>
      <c r="L5787" t="str">
        <f>IFERROR(LEFT(H5787, FIND("h", H5787)-1),0)</f>
        <v>27</v>
      </c>
      <c r="M5787">
        <f>IFERROR(MID(H5787, FIND("h", H5787)+1, FIND("m", H5787) - FIND("h", H5787)-1), IFERROR(LEFT(H5787, FIND("m",  H5787)-1),0))</f>
        <v>0</v>
      </c>
      <c r="N5787">
        <f>Table1[[#This Row],[Duration_hr]]*60 +Table1[[#This Row],[Duration_min]]</f>
        <v>1620</v>
      </c>
      <c r="O5787">
        <f>IF(I5787="non-stop", 0, VALUE(LEFT(I5787, FIND(" ", I5787)-1)))</f>
        <v>2</v>
      </c>
    </row>
    <row r="5788" spans="1:15" x14ac:dyDescent="0.3">
      <c r="A5788" t="s">
        <v>13</v>
      </c>
      <c r="B5788" t="s">
        <v>28</v>
      </c>
      <c r="C5788" t="s">
        <v>69</v>
      </c>
      <c r="D5788" t="s">
        <v>73</v>
      </c>
      <c r="E5788" s="3" t="s">
        <v>90</v>
      </c>
      <c r="F5788" t="s">
        <v>242</v>
      </c>
      <c r="G5788" t="s">
        <v>455</v>
      </c>
      <c r="H5788" s="5" t="s">
        <v>1778</v>
      </c>
      <c r="I5788" t="s">
        <v>1992</v>
      </c>
      <c r="J5788" t="s">
        <v>1996</v>
      </c>
      <c r="K5788">
        <v>12609</v>
      </c>
      <c r="L5788" t="str">
        <f>IFERROR(LEFT(H5788, FIND("h", H5788)-1),0)</f>
        <v>27</v>
      </c>
      <c r="M5788">
        <f>IFERROR(MID(H5788, FIND("h", H5788)+1, FIND("m", H5788) - FIND("h", H5788)-1), IFERROR(LEFT(H5788, FIND("m",  H5788)-1),0))</f>
        <v>0</v>
      </c>
      <c r="N5788">
        <f>Table1[[#This Row],[Duration_hr]]*60 +Table1[[#This Row],[Duration_min]]</f>
        <v>1620</v>
      </c>
      <c r="O5788">
        <f>IF(I5788="non-stop", 0, VALUE(LEFT(I5788, FIND(" ", I5788)-1)))</f>
        <v>2</v>
      </c>
    </row>
    <row r="5789" spans="1:15" x14ac:dyDescent="0.3">
      <c r="A5789" t="s">
        <v>13</v>
      </c>
      <c r="B5789" t="s">
        <v>30</v>
      </c>
      <c r="C5789" t="s">
        <v>69</v>
      </c>
      <c r="D5789" t="s">
        <v>73</v>
      </c>
      <c r="E5789" s="3" t="s">
        <v>90</v>
      </c>
      <c r="F5789" t="s">
        <v>242</v>
      </c>
      <c r="G5789" t="s">
        <v>433</v>
      </c>
      <c r="H5789" s="5" t="s">
        <v>1778</v>
      </c>
      <c r="I5789" t="s">
        <v>1992</v>
      </c>
      <c r="J5789" t="s">
        <v>1996</v>
      </c>
      <c r="K5789">
        <v>14657</v>
      </c>
      <c r="L5789" t="str">
        <f>IFERROR(LEFT(H5789, FIND("h", H5789)-1),0)</f>
        <v>27</v>
      </c>
      <c r="M5789">
        <f>IFERROR(MID(H5789, FIND("h", H5789)+1, FIND("m", H5789) - FIND("h", H5789)-1), IFERROR(LEFT(H5789, FIND("m",  H5789)-1),0))</f>
        <v>0</v>
      </c>
      <c r="N5789">
        <f>Table1[[#This Row],[Duration_hr]]*60 +Table1[[#This Row],[Duration_min]]</f>
        <v>1620</v>
      </c>
      <c r="O5789">
        <f>IF(I5789="non-stop", 0, VALUE(LEFT(I5789, FIND(" ", I5789)-1)))</f>
        <v>2</v>
      </c>
    </row>
    <row r="5790" spans="1:15" x14ac:dyDescent="0.3">
      <c r="A5790" t="s">
        <v>12</v>
      </c>
      <c r="B5790" t="s">
        <v>41</v>
      </c>
      <c r="C5790" t="s">
        <v>68</v>
      </c>
      <c r="D5790" t="s">
        <v>67</v>
      </c>
      <c r="E5790" s="3" t="s">
        <v>169</v>
      </c>
      <c r="F5790" t="s">
        <v>228</v>
      </c>
      <c r="G5790" t="s">
        <v>1373</v>
      </c>
      <c r="H5790" s="5" t="s">
        <v>1778</v>
      </c>
      <c r="I5790" t="s">
        <v>1992</v>
      </c>
      <c r="J5790" t="s">
        <v>1996</v>
      </c>
      <c r="K5790">
        <v>14508</v>
      </c>
      <c r="L5790" t="str">
        <f>IFERROR(LEFT(H5790, FIND("h", H5790)-1),0)</f>
        <v>27</v>
      </c>
      <c r="M5790">
        <f>IFERROR(MID(H5790, FIND("h", H5790)+1, FIND("m", H5790) - FIND("h", H5790)-1), IFERROR(LEFT(H5790, FIND("m",  H5790)-1),0))</f>
        <v>0</v>
      </c>
      <c r="N5790">
        <f>Table1[[#This Row],[Duration_hr]]*60 +Table1[[#This Row],[Duration_min]]</f>
        <v>1620</v>
      </c>
      <c r="O5790">
        <f>IF(I5790="non-stop", 0, VALUE(LEFT(I5790, FIND(" ", I5790)-1)))</f>
        <v>2</v>
      </c>
    </row>
    <row r="5791" spans="1:15" x14ac:dyDescent="0.3">
      <c r="A5791" t="s">
        <v>13</v>
      </c>
      <c r="B5791" t="s">
        <v>44</v>
      </c>
      <c r="C5791" t="s">
        <v>69</v>
      </c>
      <c r="D5791" t="s">
        <v>73</v>
      </c>
      <c r="E5791" s="3" t="s">
        <v>90</v>
      </c>
      <c r="F5791" t="s">
        <v>242</v>
      </c>
      <c r="G5791" t="s">
        <v>440</v>
      </c>
      <c r="H5791" s="5" t="s">
        <v>1778</v>
      </c>
      <c r="I5791" t="s">
        <v>1992</v>
      </c>
      <c r="J5791" t="s">
        <v>1997</v>
      </c>
      <c r="K5791">
        <v>10824</v>
      </c>
      <c r="L5791" t="str">
        <f>IFERROR(LEFT(H5791, FIND("h", H5791)-1),0)</f>
        <v>27</v>
      </c>
      <c r="M5791">
        <f>IFERROR(MID(H5791, FIND("h", H5791)+1, FIND("m", H5791) - FIND("h", H5791)-1), IFERROR(LEFT(H5791, FIND("m",  H5791)-1),0))</f>
        <v>0</v>
      </c>
      <c r="N5791">
        <f>Table1[[#This Row],[Duration_hr]]*60 +Table1[[#This Row],[Duration_min]]</f>
        <v>1620</v>
      </c>
      <c r="O5791">
        <f>IF(I5791="non-stop", 0, VALUE(LEFT(I5791, FIND(" ", I5791)-1)))</f>
        <v>2</v>
      </c>
    </row>
    <row r="5792" spans="1:15" x14ac:dyDescent="0.3">
      <c r="A5792" t="s">
        <v>13</v>
      </c>
      <c r="B5792" t="s">
        <v>44</v>
      </c>
      <c r="C5792" t="s">
        <v>69</v>
      </c>
      <c r="D5792" t="s">
        <v>73</v>
      </c>
      <c r="E5792" s="3" t="s">
        <v>90</v>
      </c>
      <c r="F5792" t="s">
        <v>242</v>
      </c>
      <c r="G5792" t="s">
        <v>440</v>
      </c>
      <c r="H5792" s="5" t="s">
        <v>1778</v>
      </c>
      <c r="I5792" t="s">
        <v>1992</v>
      </c>
      <c r="J5792" t="s">
        <v>1996</v>
      </c>
      <c r="K5792">
        <v>13292</v>
      </c>
      <c r="L5792" t="str">
        <f>IFERROR(LEFT(H5792, FIND("h", H5792)-1),0)</f>
        <v>27</v>
      </c>
      <c r="M5792">
        <f>IFERROR(MID(H5792, FIND("h", H5792)+1, FIND("m", H5792) - FIND("h", H5792)-1), IFERROR(LEFT(H5792, FIND("m",  H5792)-1),0))</f>
        <v>0</v>
      </c>
      <c r="N5792">
        <f>Table1[[#This Row],[Duration_hr]]*60 +Table1[[#This Row],[Duration_min]]</f>
        <v>1620</v>
      </c>
      <c r="O5792">
        <f>IF(I5792="non-stop", 0, VALUE(LEFT(I5792, FIND(" ", I5792)-1)))</f>
        <v>2</v>
      </c>
    </row>
    <row r="5793" spans="1:15" x14ac:dyDescent="0.3">
      <c r="A5793" t="s">
        <v>13</v>
      </c>
      <c r="B5793" t="s">
        <v>50</v>
      </c>
      <c r="C5793" t="s">
        <v>69</v>
      </c>
      <c r="D5793" t="s">
        <v>73</v>
      </c>
      <c r="E5793" s="3" t="s">
        <v>90</v>
      </c>
      <c r="F5793" t="s">
        <v>242</v>
      </c>
      <c r="G5793" t="s">
        <v>578</v>
      </c>
      <c r="H5793" s="5" t="s">
        <v>1778</v>
      </c>
      <c r="I5793" t="s">
        <v>1992</v>
      </c>
      <c r="J5793" t="s">
        <v>1997</v>
      </c>
      <c r="K5793">
        <v>11507</v>
      </c>
      <c r="L5793" t="str">
        <f>IFERROR(LEFT(H5793, FIND("h", H5793)-1),0)</f>
        <v>27</v>
      </c>
      <c r="M5793">
        <f>IFERROR(MID(H5793, FIND("h", H5793)+1, FIND("m", H5793) - FIND("h", H5793)-1), IFERROR(LEFT(H5793, FIND("m",  H5793)-1),0))</f>
        <v>0</v>
      </c>
      <c r="N5793">
        <f>Table1[[#This Row],[Duration_hr]]*60 +Table1[[#This Row],[Duration_min]]</f>
        <v>1620</v>
      </c>
      <c r="O5793">
        <f>IF(I5793="non-stop", 0, VALUE(LEFT(I5793, FIND(" ", I5793)-1)))</f>
        <v>2</v>
      </c>
    </row>
    <row r="5794" spans="1:15" x14ac:dyDescent="0.3">
      <c r="A5794" t="s">
        <v>12</v>
      </c>
      <c r="B5794" t="s">
        <v>57</v>
      </c>
      <c r="C5794" t="s">
        <v>68</v>
      </c>
      <c r="D5794" t="s">
        <v>67</v>
      </c>
      <c r="E5794" s="3" t="s">
        <v>169</v>
      </c>
      <c r="F5794" t="s">
        <v>228</v>
      </c>
      <c r="G5794" t="s">
        <v>1517</v>
      </c>
      <c r="H5794" s="5" t="s">
        <v>1778</v>
      </c>
      <c r="I5794" t="s">
        <v>1992</v>
      </c>
      <c r="J5794" t="s">
        <v>1996</v>
      </c>
      <c r="K5794">
        <v>9836</v>
      </c>
      <c r="L5794" t="str">
        <f>IFERROR(LEFT(H5794, FIND("h", H5794)-1),0)</f>
        <v>27</v>
      </c>
      <c r="M5794">
        <f>IFERROR(MID(H5794, FIND("h", H5794)+1, FIND("m", H5794) - FIND("h", H5794)-1), IFERROR(LEFT(H5794, FIND("m",  H5794)-1),0))</f>
        <v>0</v>
      </c>
      <c r="N5794">
        <f>Table1[[#This Row],[Duration_hr]]*60 +Table1[[#This Row],[Duration_min]]</f>
        <v>1620</v>
      </c>
      <c r="O5794">
        <f>IF(I5794="non-stop", 0, VALUE(LEFT(I5794, FIND(" ", I5794)-1)))</f>
        <v>2</v>
      </c>
    </row>
    <row r="5795" spans="1:15" x14ac:dyDescent="0.3">
      <c r="A5795" t="s">
        <v>13</v>
      </c>
      <c r="B5795" t="s">
        <v>44</v>
      </c>
      <c r="C5795" t="s">
        <v>69</v>
      </c>
      <c r="D5795" t="s">
        <v>73</v>
      </c>
      <c r="E5795" s="3" t="s">
        <v>90</v>
      </c>
      <c r="F5795" t="s">
        <v>242</v>
      </c>
      <c r="G5795" t="s">
        <v>440</v>
      </c>
      <c r="H5795" s="5" t="s">
        <v>1778</v>
      </c>
      <c r="I5795" t="s">
        <v>1992</v>
      </c>
      <c r="J5795" t="s">
        <v>1996</v>
      </c>
      <c r="K5795">
        <v>12609</v>
      </c>
      <c r="L5795" t="str">
        <f>IFERROR(LEFT(H5795, FIND("h", H5795)-1),0)</f>
        <v>27</v>
      </c>
      <c r="M5795">
        <f>IFERROR(MID(H5795, FIND("h", H5795)+1, FIND("m", H5795) - FIND("h", H5795)-1), IFERROR(LEFT(H5795, FIND("m",  H5795)-1),0))</f>
        <v>0</v>
      </c>
      <c r="N5795">
        <f>Table1[[#This Row],[Duration_hr]]*60 +Table1[[#This Row],[Duration_min]]</f>
        <v>1620</v>
      </c>
      <c r="O5795">
        <f>IF(I5795="non-stop", 0, VALUE(LEFT(I5795, FIND(" ", I5795)-1)))</f>
        <v>2</v>
      </c>
    </row>
    <row r="5796" spans="1:15" x14ac:dyDescent="0.3">
      <c r="A5796" t="s">
        <v>13</v>
      </c>
      <c r="B5796" t="s">
        <v>54</v>
      </c>
      <c r="C5796" t="s">
        <v>69</v>
      </c>
      <c r="D5796" t="s">
        <v>73</v>
      </c>
      <c r="E5796" s="3" t="s">
        <v>82</v>
      </c>
      <c r="F5796" t="s">
        <v>222</v>
      </c>
      <c r="G5796" t="s">
        <v>829</v>
      </c>
      <c r="H5796" s="5" t="s">
        <v>1778</v>
      </c>
      <c r="I5796" t="s">
        <v>1993</v>
      </c>
      <c r="J5796" t="s">
        <v>1997</v>
      </c>
      <c r="K5796">
        <v>10262</v>
      </c>
      <c r="L5796" t="str">
        <f>IFERROR(LEFT(H5796, FIND("h", H5796)-1),0)</f>
        <v>27</v>
      </c>
      <c r="M5796">
        <f>IFERROR(MID(H5796, FIND("h", H5796)+1, FIND("m", H5796) - FIND("h", H5796)-1), IFERROR(LEFT(H5796, FIND("m",  H5796)-1),0))</f>
        <v>0</v>
      </c>
      <c r="N5796">
        <f>Table1[[#This Row],[Duration_hr]]*60 +Table1[[#This Row],[Duration_min]]</f>
        <v>1620</v>
      </c>
      <c r="O5796">
        <f>IF(I5796="non-stop", 0, VALUE(LEFT(I5796, FIND(" ", I5796)-1)))</f>
        <v>1</v>
      </c>
    </row>
    <row r="5797" spans="1:15" x14ac:dyDescent="0.3">
      <c r="A5797" t="s">
        <v>12</v>
      </c>
      <c r="B5797" t="s">
        <v>27</v>
      </c>
      <c r="C5797" t="s">
        <v>67</v>
      </c>
      <c r="D5797" t="s">
        <v>72</v>
      </c>
      <c r="E5797" s="3" t="s">
        <v>156</v>
      </c>
      <c r="F5797" t="s">
        <v>204</v>
      </c>
      <c r="G5797" t="s">
        <v>1559</v>
      </c>
      <c r="H5797" s="5" t="s">
        <v>1778</v>
      </c>
      <c r="I5797" t="s">
        <v>1994</v>
      </c>
      <c r="J5797" t="s">
        <v>1996</v>
      </c>
      <c r="K5797">
        <v>13081</v>
      </c>
      <c r="L5797" t="str">
        <f>IFERROR(LEFT(H5797, FIND("h", H5797)-1),0)</f>
        <v>27</v>
      </c>
      <c r="M5797">
        <f>IFERROR(MID(H5797, FIND("h", H5797)+1, FIND("m", H5797) - FIND("h", H5797)-1), IFERROR(LEFT(H5797, FIND("m",  H5797)-1),0))</f>
        <v>0</v>
      </c>
      <c r="N5797">
        <f>Table1[[#This Row],[Duration_hr]]*60 +Table1[[#This Row],[Duration_min]]</f>
        <v>1620</v>
      </c>
      <c r="O5797">
        <f>IF(I5797="non-stop", 0, VALUE(LEFT(I5797, FIND(" ", I5797)-1)))</f>
        <v>3</v>
      </c>
    </row>
    <row r="5798" spans="1:15" x14ac:dyDescent="0.3">
      <c r="A5798" t="s">
        <v>13</v>
      </c>
      <c r="B5798" t="s">
        <v>50</v>
      </c>
      <c r="C5798" t="s">
        <v>69</v>
      </c>
      <c r="D5798" t="s">
        <v>73</v>
      </c>
      <c r="E5798" s="3" t="s">
        <v>90</v>
      </c>
      <c r="F5798" t="s">
        <v>242</v>
      </c>
      <c r="G5798" t="s">
        <v>578</v>
      </c>
      <c r="H5798" s="5" t="s">
        <v>1778</v>
      </c>
      <c r="I5798" t="s">
        <v>1992</v>
      </c>
      <c r="J5798" t="s">
        <v>1997</v>
      </c>
      <c r="K5798">
        <v>11507</v>
      </c>
      <c r="L5798" t="str">
        <f>IFERROR(LEFT(H5798, FIND("h", H5798)-1),0)</f>
        <v>27</v>
      </c>
      <c r="M5798">
        <f>IFERROR(MID(H5798, FIND("h", H5798)+1, FIND("m", H5798) - FIND("h", H5798)-1), IFERROR(LEFT(H5798, FIND("m",  H5798)-1),0))</f>
        <v>0</v>
      </c>
      <c r="N5798">
        <f>Table1[[#This Row],[Duration_hr]]*60 +Table1[[#This Row],[Duration_min]]</f>
        <v>1620</v>
      </c>
      <c r="O5798">
        <f>IF(I5798="non-stop", 0, VALUE(LEFT(I5798, FIND(" ", I5798)-1)))</f>
        <v>2</v>
      </c>
    </row>
    <row r="5799" spans="1:15" x14ac:dyDescent="0.3">
      <c r="A5799" t="s">
        <v>13</v>
      </c>
      <c r="B5799" t="s">
        <v>28</v>
      </c>
      <c r="C5799" t="s">
        <v>69</v>
      </c>
      <c r="D5799" t="s">
        <v>73</v>
      </c>
      <c r="E5799" s="3" t="s">
        <v>82</v>
      </c>
      <c r="F5799" t="s">
        <v>222</v>
      </c>
      <c r="G5799" t="s">
        <v>912</v>
      </c>
      <c r="H5799" s="5" t="s">
        <v>1778</v>
      </c>
      <c r="I5799" t="s">
        <v>1993</v>
      </c>
      <c r="J5799" t="s">
        <v>1997</v>
      </c>
      <c r="K5799">
        <v>10262</v>
      </c>
      <c r="L5799" t="str">
        <f>IFERROR(LEFT(H5799, FIND("h", H5799)-1),0)</f>
        <v>27</v>
      </c>
      <c r="M5799">
        <f>IFERROR(MID(H5799, FIND("h", H5799)+1, FIND("m", H5799) - FIND("h", H5799)-1), IFERROR(LEFT(H5799, FIND("m",  H5799)-1),0))</f>
        <v>0</v>
      </c>
      <c r="N5799">
        <f>Table1[[#This Row],[Duration_hr]]*60 +Table1[[#This Row],[Duration_min]]</f>
        <v>1620</v>
      </c>
      <c r="O5799">
        <f>IF(I5799="non-stop", 0, VALUE(LEFT(I5799, FIND(" ", I5799)-1)))</f>
        <v>1</v>
      </c>
    </row>
    <row r="5800" spans="1:15" x14ac:dyDescent="0.3">
      <c r="A5800" t="s">
        <v>13</v>
      </c>
      <c r="B5800" t="s">
        <v>50</v>
      </c>
      <c r="C5800" t="s">
        <v>69</v>
      </c>
      <c r="D5800" t="s">
        <v>73</v>
      </c>
      <c r="E5800" s="3" t="s">
        <v>82</v>
      </c>
      <c r="F5800" t="s">
        <v>222</v>
      </c>
      <c r="G5800" t="s">
        <v>551</v>
      </c>
      <c r="H5800" s="5" t="s">
        <v>1778</v>
      </c>
      <c r="I5800" t="s">
        <v>1993</v>
      </c>
      <c r="J5800" t="s">
        <v>1997</v>
      </c>
      <c r="K5800">
        <v>10262</v>
      </c>
      <c r="L5800" t="str">
        <f>IFERROR(LEFT(H5800, FIND("h", H5800)-1),0)</f>
        <v>27</v>
      </c>
      <c r="M5800">
        <f>IFERROR(MID(H5800, FIND("h", H5800)+1, FIND("m", H5800) - FIND("h", H5800)-1), IFERROR(LEFT(H5800, FIND("m",  H5800)-1),0))</f>
        <v>0</v>
      </c>
      <c r="N5800">
        <f>Table1[[#This Row],[Duration_hr]]*60 +Table1[[#This Row],[Duration_min]]</f>
        <v>1620</v>
      </c>
      <c r="O5800">
        <f>IF(I5800="non-stop", 0, VALUE(LEFT(I5800, FIND(" ", I5800)-1)))</f>
        <v>1</v>
      </c>
    </row>
    <row r="5801" spans="1:15" x14ac:dyDescent="0.3">
      <c r="A5801" t="s">
        <v>12</v>
      </c>
      <c r="B5801" t="s">
        <v>38</v>
      </c>
      <c r="C5801" t="s">
        <v>69</v>
      </c>
      <c r="D5801" t="s">
        <v>73</v>
      </c>
      <c r="E5801" s="3" t="s">
        <v>83</v>
      </c>
      <c r="F5801" t="s">
        <v>271</v>
      </c>
      <c r="G5801" t="s">
        <v>920</v>
      </c>
      <c r="H5801" s="5" t="s">
        <v>1944</v>
      </c>
      <c r="I5801" t="s">
        <v>1993</v>
      </c>
      <c r="J5801" t="s">
        <v>1996</v>
      </c>
      <c r="K5801">
        <v>11038</v>
      </c>
      <c r="L5801" t="str">
        <f>IFERROR(LEFT(H5801, FIND("h", H5801)-1),0)</f>
        <v>26</v>
      </c>
      <c r="M5801" t="str">
        <f>IFERROR(MID(H5801, FIND("h", H5801)+1, FIND("m", H5801) - FIND("h", H5801)-1), IFERROR(LEFT(H5801, FIND("m",  H5801)-1),0))</f>
        <v xml:space="preserve"> 5</v>
      </c>
      <c r="N5801">
        <f>Table1[[#This Row],[Duration_hr]]*60 +Table1[[#This Row],[Duration_min]]</f>
        <v>1565</v>
      </c>
      <c r="O5801">
        <f>IF(I5801="non-stop", 0, VALUE(LEFT(I5801, FIND(" ", I5801)-1)))</f>
        <v>1</v>
      </c>
    </row>
    <row r="5802" spans="1:15" x14ac:dyDescent="0.3">
      <c r="A5802" t="s">
        <v>12</v>
      </c>
      <c r="B5802" t="s">
        <v>35</v>
      </c>
      <c r="C5802" t="s">
        <v>69</v>
      </c>
      <c r="D5802" t="s">
        <v>73</v>
      </c>
      <c r="E5802" s="3" t="s">
        <v>83</v>
      </c>
      <c r="F5802" t="s">
        <v>271</v>
      </c>
      <c r="G5802" t="s">
        <v>1038</v>
      </c>
      <c r="H5802" s="5" t="s">
        <v>1944</v>
      </c>
      <c r="I5802" t="s">
        <v>1993</v>
      </c>
      <c r="J5802" t="s">
        <v>1996</v>
      </c>
      <c r="K5802">
        <v>13348</v>
      </c>
      <c r="L5802" t="str">
        <f>IFERROR(LEFT(H5802, FIND("h", H5802)-1),0)</f>
        <v>26</v>
      </c>
      <c r="M5802" t="str">
        <f>IFERROR(MID(H5802, FIND("h", H5802)+1, FIND("m", H5802) - FIND("h", H5802)-1), IFERROR(LEFT(H5802, FIND("m",  H5802)-1),0))</f>
        <v xml:space="preserve"> 5</v>
      </c>
      <c r="N5802">
        <f>Table1[[#This Row],[Duration_hr]]*60 +Table1[[#This Row],[Duration_min]]</f>
        <v>1565</v>
      </c>
      <c r="O5802">
        <f>IF(I5802="non-stop", 0, VALUE(LEFT(I5802, FIND(" ", I5802)-1)))</f>
        <v>1</v>
      </c>
    </row>
    <row r="5803" spans="1:15" x14ac:dyDescent="0.3">
      <c r="A5803" t="s">
        <v>12</v>
      </c>
      <c r="B5803" t="s">
        <v>60</v>
      </c>
      <c r="C5803" t="s">
        <v>69</v>
      </c>
      <c r="D5803" t="s">
        <v>73</v>
      </c>
      <c r="E5803" s="3" t="s">
        <v>83</v>
      </c>
      <c r="F5803" t="s">
        <v>271</v>
      </c>
      <c r="G5803" t="s">
        <v>1057</v>
      </c>
      <c r="H5803" s="5" t="s">
        <v>1944</v>
      </c>
      <c r="I5803" t="s">
        <v>1993</v>
      </c>
      <c r="J5803" t="s">
        <v>1996</v>
      </c>
      <c r="K5803">
        <v>6681</v>
      </c>
      <c r="L5803" t="str">
        <f>IFERROR(LEFT(H5803, FIND("h", H5803)-1),0)</f>
        <v>26</v>
      </c>
      <c r="M5803" t="str">
        <f>IFERROR(MID(H5803, FIND("h", H5803)+1, FIND("m", H5803) - FIND("h", H5803)-1), IFERROR(LEFT(H5803, FIND("m",  H5803)-1),0))</f>
        <v xml:space="preserve"> 5</v>
      </c>
      <c r="N5803">
        <f>Table1[[#This Row],[Duration_hr]]*60 +Table1[[#This Row],[Duration_min]]</f>
        <v>1565</v>
      </c>
      <c r="O5803">
        <f>IF(I5803="non-stop", 0, VALUE(LEFT(I5803, FIND(" ", I5803)-1)))</f>
        <v>1</v>
      </c>
    </row>
    <row r="5804" spans="1:15" x14ac:dyDescent="0.3">
      <c r="A5804" t="s">
        <v>13</v>
      </c>
      <c r="B5804" t="s">
        <v>31</v>
      </c>
      <c r="C5804" t="s">
        <v>69</v>
      </c>
      <c r="D5804" t="s">
        <v>73</v>
      </c>
      <c r="E5804" s="3" t="s">
        <v>104</v>
      </c>
      <c r="F5804" t="s">
        <v>261</v>
      </c>
      <c r="G5804" t="s">
        <v>632</v>
      </c>
      <c r="H5804" s="5" t="s">
        <v>1832</v>
      </c>
      <c r="I5804" t="s">
        <v>1992</v>
      </c>
      <c r="J5804" t="s">
        <v>1997</v>
      </c>
      <c r="K5804">
        <v>10368</v>
      </c>
      <c r="L5804" t="str">
        <f>IFERROR(LEFT(H5804, FIND("h", H5804)-1),0)</f>
        <v>26</v>
      </c>
      <c r="M5804" t="str">
        <f>IFERROR(MID(H5804, FIND("h", H5804)+1, FIND("m", H5804) - FIND("h", H5804)-1), IFERROR(LEFT(H5804, FIND("m",  H5804)-1),0))</f>
        <v xml:space="preserve"> 55</v>
      </c>
      <c r="N5804">
        <f>Table1[[#This Row],[Duration_hr]]*60 +Table1[[#This Row],[Duration_min]]</f>
        <v>1615</v>
      </c>
      <c r="O5804">
        <f>IF(I5804="non-stop", 0, VALUE(LEFT(I5804, FIND(" ", I5804)-1)))</f>
        <v>2</v>
      </c>
    </row>
    <row r="5805" spans="1:15" x14ac:dyDescent="0.3">
      <c r="A5805" t="s">
        <v>13</v>
      </c>
      <c r="B5805" t="s">
        <v>37</v>
      </c>
      <c r="C5805" t="s">
        <v>69</v>
      </c>
      <c r="D5805" t="s">
        <v>73</v>
      </c>
      <c r="E5805" s="3" t="s">
        <v>104</v>
      </c>
      <c r="F5805" t="s">
        <v>261</v>
      </c>
      <c r="G5805" t="s">
        <v>431</v>
      </c>
      <c r="H5805" s="5" t="s">
        <v>1832</v>
      </c>
      <c r="I5805" t="s">
        <v>1992</v>
      </c>
      <c r="J5805" t="s">
        <v>1997</v>
      </c>
      <c r="K5805">
        <v>10368</v>
      </c>
      <c r="L5805" t="str">
        <f>IFERROR(LEFT(H5805, FIND("h", H5805)-1),0)</f>
        <v>26</v>
      </c>
      <c r="M5805" t="str">
        <f>IFERROR(MID(H5805, FIND("h", H5805)+1, FIND("m", H5805) - FIND("h", H5805)-1), IFERROR(LEFT(H5805, FIND("m",  H5805)-1),0))</f>
        <v xml:space="preserve"> 55</v>
      </c>
      <c r="N5805">
        <f>Table1[[#This Row],[Duration_hr]]*60 +Table1[[#This Row],[Duration_min]]</f>
        <v>1615</v>
      </c>
      <c r="O5805">
        <f>IF(I5805="non-stop", 0, VALUE(LEFT(I5805, FIND(" ", I5805)-1)))</f>
        <v>2</v>
      </c>
    </row>
    <row r="5806" spans="1:15" x14ac:dyDescent="0.3">
      <c r="A5806" t="s">
        <v>13</v>
      </c>
      <c r="B5806" t="s">
        <v>30</v>
      </c>
      <c r="C5806" t="s">
        <v>69</v>
      </c>
      <c r="D5806" t="s">
        <v>73</v>
      </c>
      <c r="E5806" s="3" t="s">
        <v>104</v>
      </c>
      <c r="F5806" t="s">
        <v>261</v>
      </c>
      <c r="G5806" t="s">
        <v>433</v>
      </c>
      <c r="H5806" s="5" t="s">
        <v>1832</v>
      </c>
      <c r="I5806" t="s">
        <v>1992</v>
      </c>
      <c r="J5806" t="s">
        <v>1996</v>
      </c>
      <c r="K5806">
        <v>15129</v>
      </c>
      <c r="L5806" t="str">
        <f>IFERROR(LEFT(H5806, FIND("h", H5806)-1),0)</f>
        <v>26</v>
      </c>
      <c r="M5806" t="str">
        <f>IFERROR(MID(H5806, FIND("h", H5806)+1, FIND("m", H5806) - FIND("h", H5806)-1), IFERROR(LEFT(H5806, FIND("m",  H5806)-1),0))</f>
        <v xml:space="preserve"> 55</v>
      </c>
      <c r="N5806">
        <f>Table1[[#This Row],[Duration_hr]]*60 +Table1[[#This Row],[Duration_min]]</f>
        <v>1615</v>
      </c>
      <c r="O5806">
        <f>IF(I5806="non-stop", 0, VALUE(LEFT(I5806, FIND(" ", I5806)-1)))</f>
        <v>2</v>
      </c>
    </row>
    <row r="5807" spans="1:15" x14ac:dyDescent="0.3">
      <c r="A5807" t="s">
        <v>13</v>
      </c>
      <c r="B5807" t="s">
        <v>33</v>
      </c>
      <c r="C5807" t="s">
        <v>69</v>
      </c>
      <c r="D5807" t="s">
        <v>73</v>
      </c>
      <c r="E5807" s="3" t="s">
        <v>104</v>
      </c>
      <c r="F5807" t="s">
        <v>261</v>
      </c>
      <c r="G5807" t="s">
        <v>573</v>
      </c>
      <c r="H5807" s="5" t="s">
        <v>1832</v>
      </c>
      <c r="I5807" t="s">
        <v>1992</v>
      </c>
      <c r="J5807" t="s">
        <v>1996</v>
      </c>
      <c r="K5807">
        <v>15129</v>
      </c>
      <c r="L5807" t="str">
        <f>IFERROR(LEFT(H5807, FIND("h", H5807)-1),0)</f>
        <v>26</v>
      </c>
      <c r="M5807" t="str">
        <f>IFERROR(MID(H5807, FIND("h", H5807)+1, FIND("m", H5807) - FIND("h", H5807)-1), IFERROR(LEFT(H5807, FIND("m",  H5807)-1),0))</f>
        <v xml:space="preserve"> 55</v>
      </c>
      <c r="N5807">
        <f>Table1[[#This Row],[Duration_hr]]*60 +Table1[[#This Row],[Duration_min]]</f>
        <v>1615</v>
      </c>
      <c r="O5807">
        <f>IF(I5807="non-stop", 0, VALUE(LEFT(I5807, FIND(" ", I5807)-1)))</f>
        <v>2</v>
      </c>
    </row>
    <row r="5808" spans="1:15" x14ac:dyDescent="0.3">
      <c r="A5808" t="s">
        <v>12</v>
      </c>
      <c r="B5808" t="s">
        <v>54</v>
      </c>
      <c r="C5808" t="s">
        <v>68</v>
      </c>
      <c r="D5808" t="s">
        <v>67</v>
      </c>
      <c r="E5808" s="3" t="s">
        <v>98</v>
      </c>
      <c r="F5808" t="s">
        <v>255</v>
      </c>
      <c r="G5808" t="s">
        <v>787</v>
      </c>
      <c r="H5808" s="5" t="s">
        <v>1832</v>
      </c>
      <c r="I5808" t="s">
        <v>1993</v>
      </c>
      <c r="J5808" t="s">
        <v>1996</v>
      </c>
      <c r="K5808">
        <v>10413</v>
      </c>
      <c r="L5808" t="str">
        <f>IFERROR(LEFT(H5808, FIND("h", H5808)-1),0)</f>
        <v>26</v>
      </c>
      <c r="M5808" t="str">
        <f>IFERROR(MID(H5808, FIND("h", H5808)+1, FIND("m", H5808) - FIND("h", H5808)-1), IFERROR(LEFT(H5808, FIND("m",  H5808)-1),0))</f>
        <v xml:space="preserve"> 55</v>
      </c>
      <c r="N5808">
        <f>Table1[[#This Row],[Duration_hr]]*60 +Table1[[#This Row],[Duration_min]]</f>
        <v>1615</v>
      </c>
      <c r="O5808">
        <f>IF(I5808="non-stop", 0, VALUE(LEFT(I5808, FIND(" ", I5808)-1)))</f>
        <v>1</v>
      </c>
    </row>
    <row r="5809" spans="1:15" x14ac:dyDescent="0.3">
      <c r="A5809" t="s">
        <v>13</v>
      </c>
      <c r="B5809" t="s">
        <v>47</v>
      </c>
      <c r="C5809" t="s">
        <v>69</v>
      </c>
      <c r="D5809" t="s">
        <v>73</v>
      </c>
      <c r="E5809" s="3" t="s">
        <v>104</v>
      </c>
      <c r="F5809" t="s">
        <v>261</v>
      </c>
      <c r="G5809" t="s">
        <v>495</v>
      </c>
      <c r="H5809" s="5" t="s">
        <v>1832</v>
      </c>
      <c r="I5809" t="s">
        <v>1992</v>
      </c>
      <c r="J5809" t="s">
        <v>1996</v>
      </c>
      <c r="K5809">
        <v>13014</v>
      </c>
      <c r="L5809" t="str">
        <f>IFERROR(LEFT(H5809, FIND("h", H5809)-1),0)</f>
        <v>26</v>
      </c>
      <c r="M5809" t="str">
        <f>IFERROR(MID(H5809, FIND("h", H5809)+1, FIND("m", H5809) - FIND("h", H5809)-1), IFERROR(LEFT(H5809, FIND("m",  H5809)-1),0))</f>
        <v xml:space="preserve"> 55</v>
      </c>
      <c r="N5809">
        <f>Table1[[#This Row],[Duration_hr]]*60 +Table1[[#This Row],[Duration_min]]</f>
        <v>1615</v>
      </c>
      <c r="O5809">
        <f>IF(I5809="non-stop", 0, VALUE(LEFT(I5809, FIND(" ", I5809)-1)))</f>
        <v>2</v>
      </c>
    </row>
    <row r="5810" spans="1:15" x14ac:dyDescent="0.3">
      <c r="A5810" t="s">
        <v>13</v>
      </c>
      <c r="B5810" t="s">
        <v>31</v>
      </c>
      <c r="C5810" t="s">
        <v>69</v>
      </c>
      <c r="D5810" t="s">
        <v>73</v>
      </c>
      <c r="E5810" s="3" t="s">
        <v>104</v>
      </c>
      <c r="F5810" t="s">
        <v>261</v>
      </c>
      <c r="G5810" t="s">
        <v>632</v>
      </c>
      <c r="H5810" s="5" t="s">
        <v>1832</v>
      </c>
      <c r="I5810" t="s">
        <v>1992</v>
      </c>
      <c r="J5810" t="s">
        <v>1997</v>
      </c>
      <c r="K5810">
        <v>10368</v>
      </c>
      <c r="L5810" t="str">
        <f>IFERROR(LEFT(H5810, FIND("h", H5810)-1),0)</f>
        <v>26</v>
      </c>
      <c r="M5810" t="str">
        <f>IFERROR(MID(H5810, FIND("h", H5810)+1, FIND("m", H5810) - FIND("h", H5810)-1), IFERROR(LEFT(H5810, FIND("m",  H5810)-1),0))</f>
        <v xml:space="preserve"> 55</v>
      </c>
      <c r="N5810">
        <f>Table1[[#This Row],[Duration_hr]]*60 +Table1[[#This Row],[Duration_min]]</f>
        <v>1615</v>
      </c>
      <c r="O5810">
        <f>IF(I5810="non-stop", 0, VALUE(LEFT(I5810, FIND(" ", I5810)-1)))</f>
        <v>2</v>
      </c>
    </row>
    <row r="5811" spans="1:15" x14ac:dyDescent="0.3">
      <c r="A5811" t="s">
        <v>13</v>
      </c>
      <c r="B5811" t="s">
        <v>30</v>
      </c>
      <c r="C5811" t="s">
        <v>69</v>
      </c>
      <c r="D5811" t="s">
        <v>73</v>
      </c>
      <c r="E5811" s="3" t="s">
        <v>104</v>
      </c>
      <c r="F5811" t="s">
        <v>261</v>
      </c>
      <c r="G5811" t="s">
        <v>433</v>
      </c>
      <c r="H5811" s="5" t="s">
        <v>1832</v>
      </c>
      <c r="I5811" t="s">
        <v>1992</v>
      </c>
      <c r="J5811" t="s">
        <v>1997</v>
      </c>
      <c r="K5811">
        <v>13029</v>
      </c>
      <c r="L5811" t="str">
        <f>IFERROR(LEFT(H5811, FIND("h", H5811)-1),0)</f>
        <v>26</v>
      </c>
      <c r="M5811" t="str">
        <f>IFERROR(MID(H5811, FIND("h", H5811)+1, FIND("m", H5811) - FIND("h", H5811)-1), IFERROR(LEFT(H5811, FIND("m",  H5811)-1),0))</f>
        <v xml:space="preserve"> 55</v>
      </c>
      <c r="N5811">
        <f>Table1[[#This Row],[Duration_hr]]*60 +Table1[[#This Row],[Duration_min]]</f>
        <v>1615</v>
      </c>
      <c r="O5811">
        <f>IF(I5811="non-stop", 0, VALUE(LEFT(I5811, FIND(" ", I5811)-1)))</f>
        <v>2</v>
      </c>
    </row>
    <row r="5812" spans="1:15" x14ac:dyDescent="0.3">
      <c r="A5812" t="s">
        <v>13</v>
      </c>
      <c r="B5812" t="s">
        <v>33</v>
      </c>
      <c r="C5812" t="s">
        <v>69</v>
      </c>
      <c r="D5812" t="s">
        <v>73</v>
      </c>
      <c r="E5812" s="3" t="s">
        <v>104</v>
      </c>
      <c r="F5812" t="s">
        <v>261</v>
      </c>
      <c r="G5812" t="s">
        <v>573</v>
      </c>
      <c r="H5812" s="5" t="s">
        <v>1832</v>
      </c>
      <c r="I5812" t="s">
        <v>1992</v>
      </c>
      <c r="J5812" t="s">
        <v>1997</v>
      </c>
      <c r="K5812">
        <v>13029</v>
      </c>
      <c r="L5812" t="str">
        <f>IFERROR(LEFT(H5812, FIND("h", H5812)-1),0)</f>
        <v>26</v>
      </c>
      <c r="M5812" t="str">
        <f>IFERROR(MID(H5812, FIND("h", H5812)+1, FIND("m", H5812) - FIND("h", H5812)-1), IFERROR(LEFT(H5812, FIND("m",  H5812)-1),0))</f>
        <v xml:space="preserve"> 55</v>
      </c>
      <c r="N5812">
        <f>Table1[[#This Row],[Duration_hr]]*60 +Table1[[#This Row],[Duration_min]]</f>
        <v>1615</v>
      </c>
      <c r="O5812">
        <f>IF(I5812="non-stop", 0, VALUE(LEFT(I5812, FIND(" ", I5812)-1)))</f>
        <v>2</v>
      </c>
    </row>
    <row r="5813" spans="1:15" x14ac:dyDescent="0.3">
      <c r="A5813" t="s">
        <v>13</v>
      </c>
      <c r="B5813" t="s">
        <v>48</v>
      </c>
      <c r="C5813" t="s">
        <v>69</v>
      </c>
      <c r="D5813" t="s">
        <v>73</v>
      </c>
      <c r="E5813" s="3" t="s">
        <v>104</v>
      </c>
      <c r="F5813" t="s">
        <v>261</v>
      </c>
      <c r="G5813" t="s">
        <v>709</v>
      </c>
      <c r="H5813" s="5" t="s">
        <v>1832</v>
      </c>
      <c r="I5813" t="s">
        <v>1992</v>
      </c>
      <c r="J5813" t="s">
        <v>1997</v>
      </c>
      <c r="K5813">
        <v>13029</v>
      </c>
      <c r="L5813" t="str">
        <f>IFERROR(LEFT(H5813, FIND("h", H5813)-1),0)</f>
        <v>26</v>
      </c>
      <c r="M5813" t="str">
        <f>IFERROR(MID(H5813, FIND("h", H5813)+1, FIND("m", H5813) - FIND("h", H5813)-1), IFERROR(LEFT(H5813, FIND("m",  H5813)-1),0))</f>
        <v xml:space="preserve"> 55</v>
      </c>
      <c r="N5813">
        <f>Table1[[#This Row],[Duration_hr]]*60 +Table1[[#This Row],[Duration_min]]</f>
        <v>1615</v>
      </c>
      <c r="O5813">
        <f>IF(I5813="non-stop", 0, VALUE(LEFT(I5813, FIND(" ", I5813)-1)))</f>
        <v>2</v>
      </c>
    </row>
    <row r="5814" spans="1:15" x14ac:dyDescent="0.3">
      <c r="A5814" t="s">
        <v>13</v>
      </c>
      <c r="B5814" t="s">
        <v>46</v>
      </c>
      <c r="C5814" t="s">
        <v>69</v>
      </c>
      <c r="D5814" t="s">
        <v>73</v>
      </c>
      <c r="E5814" s="3" t="s">
        <v>104</v>
      </c>
      <c r="F5814" t="s">
        <v>261</v>
      </c>
      <c r="G5814" t="s">
        <v>590</v>
      </c>
      <c r="H5814" s="5" t="s">
        <v>1832</v>
      </c>
      <c r="I5814" t="s">
        <v>1992</v>
      </c>
      <c r="J5814" t="s">
        <v>1996</v>
      </c>
      <c r="K5814">
        <v>15129</v>
      </c>
      <c r="L5814" t="str">
        <f>IFERROR(LEFT(H5814, FIND("h", H5814)-1),0)</f>
        <v>26</v>
      </c>
      <c r="M5814" t="str">
        <f>IFERROR(MID(H5814, FIND("h", H5814)+1, FIND("m", H5814) - FIND("h", H5814)-1), IFERROR(LEFT(H5814, FIND("m",  H5814)-1),0))</f>
        <v xml:space="preserve"> 55</v>
      </c>
      <c r="N5814">
        <f>Table1[[#This Row],[Duration_hr]]*60 +Table1[[#This Row],[Duration_min]]</f>
        <v>1615</v>
      </c>
      <c r="O5814">
        <f>IF(I5814="non-stop", 0, VALUE(LEFT(I5814, FIND(" ", I5814)-1)))</f>
        <v>2</v>
      </c>
    </row>
    <row r="5815" spans="1:15" x14ac:dyDescent="0.3">
      <c r="A5815" t="s">
        <v>13</v>
      </c>
      <c r="B5815" t="s">
        <v>33</v>
      </c>
      <c r="C5815" t="s">
        <v>69</v>
      </c>
      <c r="D5815" t="s">
        <v>73</v>
      </c>
      <c r="E5815" s="3" t="s">
        <v>104</v>
      </c>
      <c r="F5815" t="s">
        <v>261</v>
      </c>
      <c r="G5815" t="s">
        <v>573</v>
      </c>
      <c r="H5815" s="5" t="s">
        <v>1832</v>
      </c>
      <c r="I5815" t="s">
        <v>1992</v>
      </c>
      <c r="J5815" t="s">
        <v>1996</v>
      </c>
      <c r="K5815">
        <v>15129</v>
      </c>
      <c r="L5815" t="str">
        <f>IFERROR(LEFT(H5815, FIND("h", H5815)-1),0)</f>
        <v>26</v>
      </c>
      <c r="M5815" t="str">
        <f>IFERROR(MID(H5815, FIND("h", H5815)+1, FIND("m", H5815) - FIND("h", H5815)-1), IFERROR(LEFT(H5815, FIND("m",  H5815)-1),0))</f>
        <v xml:space="preserve"> 55</v>
      </c>
      <c r="N5815">
        <f>Table1[[#This Row],[Duration_hr]]*60 +Table1[[#This Row],[Duration_min]]</f>
        <v>1615</v>
      </c>
      <c r="O5815">
        <f>IF(I5815="non-stop", 0, VALUE(LEFT(I5815, FIND(" ", I5815)-1)))</f>
        <v>2</v>
      </c>
    </row>
    <row r="5816" spans="1:15" x14ac:dyDescent="0.3">
      <c r="A5816" t="s">
        <v>13</v>
      </c>
      <c r="B5816" t="s">
        <v>41</v>
      </c>
      <c r="C5816" t="s">
        <v>69</v>
      </c>
      <c r="D5816" t="s">
        <v>73</v>
      </c>
      <c r="E5816" s="3" t="s">
        <v>104</v>
      </c>
      <c r="F5816" t="s">
        <v>261</v>
      </c>
      <c r="G5816" t="s">
        <v>1116</v>
      </c>
      <c r="H5816" s="5" t="s">
        <v>1832</v>
      </c>
      <c r="I5816" t="s">
        <v>1992</v>
      </c>
      <c r="J5816" t="s">
        <v>1996</v>
      </c>
      <c r="K5816">
        <v>15129</v>
      </c>
      <c r="L5816" t="str">
        <f>IFERROR(LEFT(H5816, FIND("h", H5816)-1),0)</f>
        <v>26</v>
      </c>
      <c r="M5816" t="str">
        <f>IFERROR(MID(H5816, FIND("h", H5816)+1, FIND("m", H5816) - FIND("h", H5816)-1), IFERROR(LEFT(H5816, FIND("m",  H5816)-1),0))</f>
        <v xml:space="preserve"> 55</v>
      </c>
      <c r="N5816">
        <f>Table1[[#This Row],[Duration_hr]]*60 +Table1[[#This Row],[Duration_min]]</f>
        <v>1615</v>
      </c>
      <c r="O5816">
        <f>IF(I5816="non-stop", 0, VALUE(LEFT(I5816, FIND(" ", I5816)-1)))</f>
        <v>2</v>
      </c>
    </row>
    <row r="5817" spans="1:15" x14ac:dyDescent="0.3">
      <c r="A5817" t="s">
        <v>13</v>
      </c>
      <c r="B5817" t="s">
        <v>25</v>
      </c>
      <c r="C5817" t="s">
        <v>69</v>
      </c>
      <c r="D5817" t="s">
        <v>73</v>
      </c>
      <c r="E5817" s="3" t="s">
        <v>104</v>
      </c>
      <c r="F5817" t="s">
        <v>261</v>
      </c>
      <c r="G5817" t="s">
        <v>436</v>
      </c>
      <c r="H5817" s="5" t="s">
        <v>1832</v>
      </c>
      <c r="I5817" t="s">
        <v>1992</v>
      </c>
      <c r="J5817" t="s">
        <v>1997</v>
      </c>
      <c r="K5817">
        <v>10368</v>
      </c>
      <c r="L5817" t="str">
        <f>IFERROR(LEFT(H5817, FIND("h", H5817)-1),0)</f>
        <v>26</v>
      </c>
      <c r="M5817" t="str">
        <f>IFERROR(MID(H5817, FIND("h", H5817)+1, FIND("m", H5817) - FIND("h", H5817)-1), IFERROR(LEFT(H5817, FIND("m",  H5817)-1),0))</f>
        <v xml:space="preserve"> 55</v>
      </c>
      <c r="N5817">
        <f>Table1[[#This Row],[Duration_hr]]*60 +Table1[[#This Row],[Duration_min]]</f>
        <v>1615</v>
      </c>
      <c r="O5817">
        <f>IF(I5817="non-stop", 0, VALUE(LEFT(I5817, FIND(" ", I5817)-1)))</f>
        <v>2</v>
      </c>
    </row>
    <row r="5818" spans="1:15" x14ac:dyDescent="0.3">
      <c r="A5818" t="s">
        <v>13</v>
      </c>
      <c r="B5818" t="s">
        <v>44</v>
      </c>
      <c r="C5818" t="s">
        <v>69</v>
      </c>
      <c r="D5818" t="s">
        <v>73</v>
      </c>
      <c r="E5818" s="3" t="s">
        <v>104</v>
      </c>
      <c r="F5818" t="s">
        <v>261</v>
      </c>
      <c r="G5818" t="s">
        <v>440</v>
      </c>
      <c r="H5818" s="5" t="s">
        <v>1832</v>
      </c>
      <c r="I5818" t="s">
        <v>1992</v>
      </c>
      <c r="J5818" t="s">
        <v>1997</v>
      </c>
      <c r="K5818">
        <v>10368</v>
      </c>
      <c r="L5818" t="str">
        <f>IFERROR(LEFT(H5818, FIND("h", H5818)-1),0)</f>
        <v>26</v>
      </c>
      <c r="M5818" t="str">
        <f>IFERROR(MID(H5818, FIND("h", H5818)+1, FIND("m", H5818) - FIND("h", H5818)-1), IFERROR(LEFT(H5818, FIND("m",  H5818)-1),0))</f>
        <v xml:space="preserve"> 55</v>
      </c>
      <c r="N5818">
        <f>Table1[[#This Row],[Duration_hr]]*60 +Table1[[#This Row],[Duration_min]]</f>
        <v>1615</v>
      </c>
      <c r="O5818">
        <f>IF(I5818="non-stop", 0, VALUE(LEFT(I5818, FIND(" ", I5818)-1)))</f>
        <v>2</v>
      </c>
    </row>
    <row r="5819" spans="1:15" x14ac:dyDescent="0.3">
      <c r="A5819" t="s">
        <v>13</v>
      </c>
      <c r="B5819" t="s">
        <v>37</v>
      </c>
      <c r="C5819" t="s">
        <v>69</v>
      </c>
      <c r="D5819" t="s">
        <v>73</v>
      </c>
      <c r="E5819" s="3" t="s">
        <v>104</v>
      </c>
      <c r="F5819" t="s">
        <v>261</v>
      </c>
      <c r="G5819" t="s">
        <v>431</v>
      </c>
      <c r="H5819" s="5" t="s">
        <v>1832</v>
      </c>
      <c r="I5819" t="s">
        <v>1992</v>
      </c>
      <c r="J5819" t="s">
        <v>1997</v>
      </c>
      <c r="K5819">
        <v>10368</v>
      </c>
      <c r="L5819" t="str">
        <f>IFERROR(LEFT(H5819, FIND("h", H5819)-1),0)</f>
        <v>26</v>
      </c>
      <c r="M5819" t="str">
        <f>IFERROR(MID(H5819, FIND("h", H5819)+1, FIND("m", H5819) - FIND("h", H5819)-1), IFERROR(LEFT(H5819, FIND("m",  H5819)-1),0))</f>
        <v xml:space="preserve"> 55</v>
      </c>
      <c r="N5819">
        <f>Table1[[#This Row],[Duration_hr]]*60 +Table1[[#This Row],[Duration_min]]</f>
        <v>1615</v>
      </c>
      <c r="O5819">
        <f>IF(I5819="non-stop", 0, VALUE(LEFT(I5819, FIND(" ", I5819)-1)))</f>
        <v>2</v>
      </c>
    </row>
    <row r="5820" spans="1:15" x14ac:dyDescent="0.3">
      <c r="A5820" t="s">
        <v>13</v>
      </c>
      <c r="B5820" t="s">
        <v>33</v>
      </c>
      <c r="C5820" t="s">
        <v>69</v>
      </c>
      <c r="D5820" t="s">
        <v>73</v>
      </c>
      <c r="E5820" s="3" t="s">
        <v>104</v>
      </c>
      <c r="F5820" t="s">
        <v>261</v>
      </c>
      <c r="G5820" t="s">
        <v>573</v>
      </c>
      <c r="H5820" s="5" t="s">
        <v>1832</v>
      </c>
      <c r="I5820" t="s">
        <v>1992</v>
      </c>
      <c r="J5820" t="s">
        <v>1997</v>
      </c>
      <c r="K5820">
        <v>13029</v>
      </c>
      <c r="L5820" t="str">
        <f>IFERROR(LEFT(H5820, FIND("h", H5820)-1),0)</f>
        <v>26</v>
      </c>
      <c r="M5820" t="str">
        <f>IFERROR(MID(H5820, FIND("h", H5820)+1, FIND("m", H5820) - FIND("h", H5820)-1), IFERROR(LEFT(H5820, FIND("m",  H5820)-1),0))</f>
        <v xml:space="preserve"> 55</v>
      </c>
      <c r="N5820">
        <f>Table1[[#This Row],[Duration_hr]]*60 +Table1[[#This Row],[Duration_min]]</f>
        <v>1615</v>
      </c>
      <c r="O5820">
        <f>IF(I5820="non-stop", 0, VALUE(LEFT(I5820, FIND(" ", I5820)-1)))</f>
        <v>2</v>
      </c>
    </row>
    <row r="5821" spans="1:15" x14ac:dyDescent="0.3">
      <c r="A5821" t="s">
        <v>13</v>
      </c>
      <c r="B5821" t="s">
        <v>25</v>
      </c>
      <c r="C5821" t="s">
        <v>69</v>
      </c>
      <c r="D5821" t="s">
        <v>73</v>
      </c>
      <c r="E5821" s="3" t="s">
        <v>104</v>
      </c>
      <c r="F5821" t="s">
        <v>261</v>
      </c>
      <c r="G5821" t="s">
        <v>436</v>
      </c>
      <c r="H5821" s="5" t="s">
        <v>1832</v>
      </c>
      <c r="I5821" t="s">
        <v>1992</v>
      </c>
      <c r="J5821" t="s">
        <v>1996</v>
      </c>
      <c r="K5821">
        <v>13014</v>
      </c>
      <c r="L5821" t="str">
        <f>IFERROR(LEFT(H5821, FIND("h", H5821)-1),0)</f>
        <v>26</v>
      </c>
      <c r="M5821" t="str">
        <f>IFERROR(MID(H5821, FIND("h", H5821)+1, FIND("m", H5821) - FIND("h", H5821)-1), IFERROR(LEFT(H5821, FIND("m",  H5821)-1),0))</f>
        <v xml:space="preserve"> 55</v>
      </c>
      <c r="N5821">
        <f>Table1[[#This Row],[Duration_hr]]*60 +Table1[[#This Row],[Duration_min]]</f>
        <v>1615</v>
      </c>
      <c r="O5821">
        <f>IF(I5821="non-stop", 0, VALUE(LEFT(I5821, FIND(" ", I5821)-1)))</f>
        <v>2</v>
      </c>
    </row>
    <row r="5822" spans="1:15" x14ac:dyDescent="0.3">
      <c r="A5822" t="s">
        <v>13</v>
      </c>
      <c r="B5822" t="s">
        <v>28</v>
      </c>
      <c r="C5822" t="s">
        <v>69</v>
      </c>
      <c r="D5822" t="s">
        <v>73</v>
      </c>
      <c r="E5822" s="3" t="s">
        <v>104</v>
      </c>
      <c r="F5822" t="s">
        <v>261</v>
      </c>
      <c r="G5822" t="s">
        <v>455</v>
      </c>
      <c r="H5822" s="5" t="s">
        <v>1832</v>
      </c>
      <c r="I5822" t="s">
        <v>1992</v>
      </c>
      <c r="J5822" t="s">
        <v>1996</v>
      </c>
      <c r="K5822">
        <v>13014</v>
      </c>
      <c r="L5822" t="str">
        <f>IFERROR(LEFT(H5822, FIND("h", H5822)-1),0)</f>
        <v>26</v>
      </c>
      <c r="M5822" t="str">
        <f>IFERROR(MID(H5822, FIND("h", H5822)+1, FIND("m", H5822) - FIND("h", H5822)-1), IFERROR(LEFT(H5822, FIND("m",  H5822)-1),0))</f>
        <v xml:space="preserve"> 55</v>
      </c>
      <c r="N5822">
        <f>Table1[[#This Row],[Duration_hr]]*60 +Table1[[#This Row],[Duration_min]]</f>
        <v>1615</v>
      </c>
      <c r="O5822">
        <f>IF(I5822="non-stop", 0, VALUE(LEFT(I5822, FIND(" ", I5822)-1)))</f>
        <v>2</v>
      </c>
    </row>
    <row r="5823" spans="1:15" x14ac:dyDescent="0.3">
      <c r="A5823" t="s">
        <v>13</v>
      </c>
      <c r="B5823" t="s">
        <v>28</v>
      </c>
      <c r="C5823" t="s">
        <v>69</v>
      </c>
      <c r="D5823" t="s">
        <v>73</v>
      </c>
      <c r="E5823" s="3" t="s">
        <v>104</v>
      </c>
      <c r="F5823" t="s">
        <v>261</v>
      </c>
      <c r="G5823" t="s">
        <v>455</v>
      </c>
      <c r="H5823" s="5" t="s">
        <v>1832</v>
      </c>
      <c r="I5823" t="s">
        <v>1992</v>
      </c>
      <c r="J5823" t="s">
        <v>1997</v>
      </c>
      <c r="K5823">
        <v>10368</v>
      </c>
      <c r="L5823" t="str">
        <f>IFERROR(LEFT(H5823, FIND("h", H5823)-1),0)</f>
        <v>26</v>
      </c>
      <c r="M5823" t="str">
        <f>IFERROR(MID(H5823, FIND("h", H5823)+1, FIND("m", H5823) - FIND("h", H5823)-1), IFERROR(LEFT(H5823, FIND("m",  H5823)-1),0))</f>
        <v xml:space="preserve"> 55</v>
      </c>
      <c r="N5823">
        <f>Table1[[#This Row],[Duration_hr]]*60 +Table1[[#This Row],[Duration_min]]</f>
        <v>1615</v>
      </c>
      <c r="O5823">
        <f>IF(I5823="non-stop", 0, VALUE(LEFT(I5823, FIND(" ", I5823)-1)))</f>
        <v>2</v>
      </c>
    </row>
    <row r="5824" spans="1:15" x14ac:dyDescent="0.3">
      <c r="A5824" t="s">
        <v>13</v>
      </c>
      <c r="B5824" t="s">
        <v>47</v>
      </c>
      <c r="C5824" t="s">
        <v>69</v>
      </c>
      <c r="D5824" t="s">
        <v>73</v>
      </c>
      <c r="E5824" s="3" t="s">
        <v>104</v>
      </c>
      <c r="F5824" t="s">
        <v>261</v>
      </c>
      <c r="G5824" t="s">
        <v>495</v>
      </c>
      <c r="H5824" s="5" t="s">
        <v>1832</v>
      </c>
      <c r="I5824" t="s">
        <v>1992</v>
      </c>
      <c r="J5824" t="s">
        <v>1997</v>
      </c>
      <c r="K5824">
        <v>11118</v>
      </c>
      <c r="L5824" t="str">
        <f>IFERROR(LEFT(H5824, FIND("h", H5824)-1),0)</f>
        <v>26</v>
      </c>
      <c r="M5824" t="str">
        <f>IFERROR(MID(H5824, FIND("h", H5824)+1, FIND("m", H5824) - FIND("h", H5824)-1), IFERROR(LEFT(H5824, FIND("m",  H5824)-1),0))</f>
        <v xml:space="preserve"> 55</v>
      </c>
      <c r="N5824">
        <f>Table1[[#This Row],[Duration_hr]]*60 +Table1[[#This Row],[Duration_min]]</f>
        <v>1615</v>
      </c>
      <c r="O5824">
        <f>IF(I5824="non-stop", 0, VALUE(LEFT(I5824, FIND(" ", I5824)-1)))</f>
        <v>2</v>
      </c>
    </row>
    <row r="5825" spans="1:15" x14ac:dyDescent="0.3">
      <c r="A5825" t="s">
        <v>13</v>
      </c>
      <c r="B5825" t="s">
        <v>54</v>
      </c>
      <c r="C5825" t="s">
        <v>69</v>
      </c>
      <c r="D5825" t="s">
        <v>73</v>
      </c>
      <c r="E5825" s="3" t="s">
        <v>104</v>
      </c>
      <c r="F5825" t="s">
        <v>261</v>
      </c>
      <c r="G5825" t="s">
        <v>862</v>
      </c>
      <c r="H5825" s="5" t="s">
        <v>1832</v>
      </c>
      <c r="I5825" t="s">
        <v>1992</v>
      </c>
      <c r="J5825" t="s">
        <v>1997</v>
      </c>
      <c r="K5825">
        <v>11733</v>
      </c>
      <c r="L5825" t="str">
        <f>IFERROR(LEFT(H5825, FIND("h", H5825)-1),0)</f>
        <v>26</v>
      </c>
      <c r="M5825" t="str">
        <f>IFERROR(MID(H5825, FIND("h", H5825)+1, FIND("m", H5825) - FIND("h", H5825)-1), IFERROR(LEFT(H5825, FIND("m",  H5825)-1),0))</f>
        <v xml:space="preserve"> 55</v>
      </c>
      <c r="N5825">
        <f>Table1[[#This Row],[Duration_hr]]*60 +Table1[[#This Row],[Duration_min]]</f>
        <v>1615</v>
      </c>
      <c r="O5825">
        <f>IF(I5825="non-stop", 0, VALUE(LEFT(I5825, FIND(" ", I5825)-1)))</f>
        <v>2</v>
      </c>
    </row>
    <row r="5826" spans="1:15" x14ac:dyDescent="0.3">
      <c r="A5826" t="s">
        <v>13</v>
      </c>
      <c r="B5826" t="s">
        <v>30</v>
      </c>
      <c r="C5826" t="s">
        <v>69</v>
      </c>
      <c r="D5826" t="s">
        <v>73</v>
      </c>
      <c r="E5826" s="3" t="s">
        <v>104</v>
      </c>
      <c r="F5826" t="s">
        <v>261</v>
      </c>
      <c r="G5826" t="s">
        <v>433</v>
      </c>
      <c r="H5826" s="5" t="s">
        <v>1832</v>
      </c>
      <c r="I5826" t="s">
        <v>1992</v>
      </c>
      <c r="J5826" t="s">
        <v>1996</v>
      </c>
      <c r="K5826">
        <v>15129</v>
      </c>
      <c r="L5826" t="str">
        <f>IFERROR(LEFT(H5826, FIND("h", H5826)-1),0)</f>
        <v>26</v>
      </c>
      <c r="M5826" t="str">
        <f>IFERROR(MID(H5826, FIND("h", H5826)+1, FIND("m", H5826) - FIND("h", H5826)-1), IFERROR(LEFT(H5826, FIND("m",  H5826)-1),0))</f>
        <v xml:space="preserve"> 55</v>
      </c>
      <c r="N5826">
        <f>Table1[[#This Row],[Duration_hr]]*60 +Table1[[#This Row],[Duration_min]]</f>
        <v>1615</v>
      </c>
      <c r="O5826">
        <f>IF(I5826="non-stop", 0, VALUE(LEFT(I5826, FIND(" ", I5826)-1)))</f>
        <v>2</v>
      </c>
    </row>
    <row r="5827" spans="1:15" x14ac:dyDescent="0.3">
      <c r="A5827" t="s">
        <v>13</v>
      </c>
      <c r="B5827" t="s">
        <v>50</v>
      </c>
      <c r="C5827" t="s">
        <v>69</v>
      </c>
      <c r="D5827" t="s">
        <v>73</v>
      </c>
      <c r="E5827" s="3" t="s">
        <v>104</v>
      </c>
      <c r="F5827" t="s">
        <v>261</v>
      </c>
      <c r="G5827" t="s">
        <v>578</v>
      </c>
      <c r="H5827" s="5" t="s">
        <v>1832</v>
      </c>
      <c r="I5827" t="s">
        <v>1992</v>
      </c>
      <c r="J5827" t="s">
        <v>1997</v>
      </c>
      <c r="K5827">
        <v>10368</v>
      </c>
      <c r="L5827" t="str">
        <f>IFERROR(LEFT(H5827, FIND("h", H5827)-1),0)</f>
        <v>26</v>
      </c>
      <c r="M5827" t="str">
        <f>IFERROR(MID(H5827, FIND("h", H5827)+1, FIND("m", H5827) - FIND("h", H5827)-1), IFERROR(LEFT(H5827, FIND("m",  H5827)-1),0))</f>
        <v xml:space="preserve"> 55</v>
      </c>
      <c r="N5827">
        <f>Table1[[#This Row],[Duration_hr]]*60 +Table1[[#This Row],[Duration_min]]</f>
        <v>1615</v>
      </c>
      <c r="O5827">
        <f>IF(I5827="non-stop", 0, VALUE(LEFT(I5827, FIND(" ", I5827)-1)))</f>
        <v>2</v>
      </c>
    </row>
    <row r="5828" spans="1:15" x14ac:dyDescent="0.3">
      <c r="A5828" t="s">
        <v>13</v>
      </c>
      <c r="B5828" t="s">
        <v>24</v>
      </c>
      <c r="C5828" t="s">
        <v>69</v>
      </c>
      <c r="D5828" t="s">
        <v>73</v>
      </c>
      <c r="E5828" s="3" t="s">
        <v>104</v>
      </c>
      <c r="F5828" t="s">
        <v>261</v>
      </c>
      <c r="G5828" t="s">
        <v>1431</v>
      </c>
      <c r="H5828" s="5" t="s">
        <v>1832</v>
      </c>
      <c r="I5828" t="s">
        <v>1992</v>
      </c>
      <c r="J5828" t="s">
        <v>1996</v>
      </c>
      <c r="K5828">
        <v>15129</v>
      </c>
      <c r="L5828" t="str">
        <f>IFERROR(LEFT(H5828, FIND("h", H5828)-1),0)</f>
        <v>26</v>
      </c>
      <c r="M5828" t="str">
        <f>IFERROR(MID(H5828, FIND("h", H5828)+1, FIND("m", H5828) - FIND("h", H5828)-1), IFERROR(LEFT(H5828, FIND("m",  H5828)-1),0))</f>
        <v xml:space="preserve"> 55</v>
      </c>
      <c r="N5828">
        <f>Table1[[#This Row],[Duration_hr]]*60 +Table1[[#This Row],[Duration_min]]</f>
        <v>1615</v>
      </c>
      <c r="O5828">
        <f>IF(I5828="non-stop", 0, VALUE(LEFT(I5828, FIND(" ", I5828)-1)))</f>
        <v>2</v>
      </c>
    </row>
    <row r="5829" spans="1:15" x14ac:dyDescent="0.3">
      <c r="A5829" t="s">
        <v>13</v>
      </c>
      <c r="B5829" t="s">
        <v>28</v>
      </c>
      <c r="C5829" t="s">
        <v>69</v>
      </c>
      <c r="D5829" t="s">
        <v>73</v>
      </c>
      <c r="E5829" s="3" t="s">
        <v>104</v>
      </c>
      <c r="F5829" t="s">
        <v>261</v>
      </c>
      <c r="G5829" t="s">
        <v>455</v>
      </c>
      <c r="H5829" s="5" t="s">
        <v>1832</v>
      </c>
      <c r="I5829" t="s">
        <v>1992</v>
      </c>
      <c r="J5829" t="s">
        <v>1997</v>
      </c>
      <c r="K5829">
        <v>10368</v>
      </c>
      <c r="L5829" t="str">
        <f>IFERROR(LEFT(H5829, FIND("h", H5829)-1),0)</f>
        <v>26</v>
      </c>
      <c r="M5829" t="str">
        <f>IFERROR(MID(H5829, FIND("h", H5829)+1, FIND("m", H5829) - FIND("h", H5829)-1), IFERROR(LEFT(H5829, FIND("m",  H5829)-1),0))</f>
        <v xml:space="preserve"> 55</v>
      </c>
      <c r="N5829">
        <f>Table1[[#This Row],[Duration_hr]]*60 +Table1[[#This Row],[Duration_min]]</f>
        <v>1615</v>
      </c>
      <c r="O5829">
        <f>IF(I5829="non-stop", 0, VALUE(LEFT(I5829, FIND(" ", I5829)-1)))</f>
        <v>2</v>
      </c>
    </row>
    <row r="5830" spans="1:15" x14ac:dyDescent="0.3">
      <c r="A5830" t="s">
        <v>12</v>
      </c>
      <c r="B5830" t="s">
        <v>37</v>
      </c>
      <c r="C5830" t="s">
        <v>68</v>
      </c>
      <c r="D5830" t="s">
        <v>67</v>
      </c>
      <c r="E5830" s="3" t="s">
        <v>98</v>
      </c>
      <c r="F5830" t="s">
        <v>255</v>
      </c>
      <c r="G5830" t="s">
        <v>935</v>
      </c>
      <c r="H5830" s="5" t="s">
        <v>1832</v>
      </c>
      <c r="I5830" t="s">
        <v>1993</v>
      </c>
      <c r="J5830" t="s">
        <v>1996</v>
      </c>
      <c r="K5830">
        <v>10203</v>
      </c>
      <c r="L5830" t="str">
        <f>IFERROR(LEFT(H5830, FIND("h", H5830)-1),0)</f>
        <v>26</v>
      </c>
      <c r="M5830" t="str">
        <f>IFERROR(MID(H5830, FIND("h", H5830)+1, FIND("m", H5830) - FIND("h", H5830)-1), IFERROR(LEFT(H5830, FIND("m",  H5830)-1),0))</f>
        <v xml:space="preserve"> 55</v>
      </c>
      <c r="N5830">
        <f>Table1[[#This Row],[Duration_hr]]*60 +Table1[[#This Row],[Duration_min]]</f>
        <v>1615</v>
      </c>
      <c r="O5830">
        <f>IF(I5830="non-stop", 0, VALUE(LEFT(I5830, FIND(" ", I5830)-1)))</f>
        <v>1</v>
      </c>
    </row>
    <row r="5831" spans="1:15" x14ac:dyDescent="0.3">
      <c r="A5831" t="s">
        <v>13</v>
      </c>
      <c r="B5831" t="s">
        <v>44</v>
      </c>
      <c r="C5831" t="s">
        <v>69</v>
      </c>
      <c r="D5831" t="s">
        <v>73</v>
      </c>
      <c r="E5831" s="3" t="s">
        <v>104</v>
      </c>
      <c r="F5831" t="s">
        <v>261</v>
      </c>
      <c r="G5831" t="s">
        <v>440</v>
      </c>
      <c r="H5831" s="5" t="s">
        <v>1832</v>
      </c>
      <c r="I5831" t="s">
        <v>1992</v>
      </c>
      <c r="J5831" t="s">
        <v>1997</v>
      </c>
      <c r="K5831">
        <v>10368</v>
      </c>
      <c r="L5831" t="str">
        <f>IFERROR(LEFT(H5831, FIND("h", H5831)-1),0)</f>
        <v>26</v>
      </c>
      <c r="M5831" t="str">
        <f>IFERROR(MID(H5831, FIND("h", H5831)+1, FIND("m", H5831) - FIND("h", H5831)-1), IFERROR(LEFT(H5831, FIND("m",  H5831)-1),0))</f>
        <v xml:space="preserve"> 55</v>
      </c>
      <c r="N5831">
        <f>Table1[[#This Row],[Duration_hr]]*60 +Table1[[#This Row],[Duration_min]]</f>
        <v>1615</v>
      </c>
      <c r="O5831">
        <f>IF(I5831="non-stop", 0, VALUE(LEFT(I5831, FIND(" ", I5831)-1)))</f>
        <v>2</v>
      </c>
    </row>
    <row r="5832" spans="1:15" x14ac:dyDescent="0.3">
      <c r="A5832" t="s">
        <v>13</v>
      </c>
      <c r="B5832" t="s">
        <v>44</v>
      </c>
      <c r="C5832" t="s">
        <v>69</v>
      </c>
      <c r="D5832" t="s">
        <v>73</v>
      </c>
      <c r="E5832" s="3" t="s">
        <v>104</v>
      </c>
      <c r="F5832" t="s">
        <v>261</v>
      </c>
      <c r="G5832" t="s">
        <v>440</v>
      </c>
      <c r="H5832" s="5" t="s">
        <v>1832</v>
      </c>
      <c r="I5832" t="s">
        <v>1992</v>
      </c>
      <c r="J5832" t="s">
        <v>1996</v>
      </c>
      <c r="K5832">
        <v>13014</v>
      </c>
      <c r="L5832" t="str">
        <f>IFERROR(LEFT(H5832, FIND("h", H5832)-1),0)</f>
        <v>26</v>
      </c>
      <c r="M5832" t="str">
        <f>IFERROR(MID(H5832, FIND("h", H5832)+1, FIND("m", H5832) - FIND("h", H5832)-1), IFERROR(LEFT(H5832, FIND("m",  H5832)-1),0))</f>
        <v xml:space="preserve"> 55</v>
      </c>
      <c r="N5832">
        <f>Table1[[#This Row],[Duration_hr]]*60 +Table1[[#This Row],[Duration_min]]</f>
        <v>1615</v>
      </c>
      <c r="O5832">
        <f>IF(I5832="non-stop", 0, VALUE(LEFT(I5832, FIND(" ", I5832)-1)))</f>
        <v>2</v>
      </c>
    </row>
    <row r="5833" spans="1:15" x14ac:dyDescent="0.3">
      <c r="A5833" t="s">
        <v>12</v>
      </c>
      <c r="B5833" t="s">
        <v>55</v>
      </c>
      <c r="C5833" t="s">
        <v>68</v>
      </c>
      <c r="D5833" t="s">
        <v>67</v>
      </c>
      <c r="E5833" s="3" t="s">
        <v>98</v>
      </c>
      <c r="F5833" t="s">
        <v>255</v>
      </c>
      <c r="G5833" t="s">
        <v>1325</v>
      </c>
      <c r="H5833" s="5" t="s">
        <v>1832</v>
      </c>
      <c r="I5833" t="s">
        <v>1993</v>
      </c>
      <c r="J5833" t="s">
        <v>1996</v>
      </c>
      <c r="K5833">
        <v>10623</v>
      </c>
      <c r="L5833" t="str">
        <f>IFERROR(LEFT(H5833, FIND("h", H5833)-1),0)</f>
        <v>26</v>
      </c>
      <c r="M5833" t="str">
        <f>IFERROR(MID(H5833, FIND("h", H5833)+1, FIND("m", H5833) - FIND("h", H5833)-1), IFERROR(LEFT(H5833, FIND("m",  H5833)-1),0))</f>
        <v xml:space="preserve"> 55</v>
      </c>
      <c r="N5833">
        <f>Table1[[#This Row],[Duration_hr]]*60 +Table1[[#This Row],[Duration_min]]</f>
        <v>1615</v>
      </c>
      <c r="O5833">
        <f>IF(I5833="non-stop", 0, VALUE(LEFT(I5833, FIND(" ", I5833)-1)))</f>
        <v>1</v>
      </c>
    </row>
    <row r="5834" spans="1:15" x14ac:dyDescent="0.3">
      <c r="A5834" t="s">
        <v>13</v>
      </c>
      <c r="B5834" t="s">
        <v>46</v>
      </c>
      <c r="C5834" t="s">
        <v>69</v>
      </c>
      <c r="D5834" t="s">
        <v>73</v>
      </c>
      <c r="E5834" s="3" t="s">
        <v>104</v>
      </c>
      <c r="F5834" t="s">
        <v>261</v>
      </c>
      <c r="G5834" t="s">
        <v>590</v>
      </c>
      <c r="H5834" s="5" t="s">
        <v>1832</v>
      </c>
      <c r="I5834" t="s">
        <v>1992</v>
      </c>
      <c r="J5834" t="s">
        <v>1997</v>
      </c>
      <c r="K5834">
        <v>13029</v>
      </c>
      <c r="L5834" t="str">
        <f>IFERROR(LEFT(H5834, FIND("h", H5834)-1),0)</f>
        <v>26</v>
      </c>
      <c r="M5834" t="str">
        <f>IFERROR(MID(H5834, FIND("h", H5834)+1, FIND("m", H5834) - FIND("h", H5834)-1), IFERROR(LEFT(H5834, FIND("m",  H5834)-1),0))</f>
        <v xml:space="preserve"> 55</v>
      </c>
      <c r="N5834">
        <f>Table1[[#This Row],[Duration_hr]]*60 +Table1[[#This Row],[Duration_min]]</f>
        <v>1615</v>
      </c>
      <c r="O5834">
        <f>IF(I5834="non-stop", 0, VALUE(LEFT(I5834, FIND(" ", I5834)-1)))</f>
        <v>2</v>
      </c>
    </row>
    <row r="5835" spans="1:15" x14ac:dyDescent="0.3">
      <c r="A5835" t="s">
        <v>13</v>
      </c>
      <c r="B5835" t="s">
        <v>25</v>
      </c>
      <c r="C5835" t="s">
        <v>69</v>
      </c>
      <c r="D5835" t="s">
        <v>73</v>
      </c>
      <c r="E5835" s="3" t="s">
        <v>104</v>
      </c>
      <c r="F5835" t="s">
        <v>261</v>
      </c>
      <c r="G5835" t="s">
        <v>436</v>
      </c>
      <c r="H5835" s="5" t="s">
        <v>1832</v>
      </c>
      <c r="I5835" t="s">
        <v>1992</v>
      </c>
      <c r="J5835" t="s">
        <v>1996</v>
      </c>
      <c r="K5835">
        <v>13014</v>
      </c>
      <c r="L5835" t="str">
        <f>IFERROR(LEFT(H5835, FIND("h", H5835)-1),0)</f>
        <v>26</v>
      </c>
      <c r="M5835" t="str">
        <f>IFERROR(MID(H5835, FIND("h", H5835)+1, FIND("m", H5835) - FIND("h", H5835)-1), IFERROR(LEFT(H5835, FIND("m",  H5835)-1),0))</f>
        <v xml:space="preserve"> 55</v>
      </c>
      <c r="N5835">
        <f>Table1[[#This Row],[Duration_hr]]*60 +Table1[[#This Row],[Duration_min]]</f>
        <v>1615</v>
      </c>
      <c r="O5835">
        <f>IF(I5835="non-stop", 0, VALUE(LEFT(I5835, FIND(" ", I5835)-1)))</f>
        <v>2</v>
      </c>
    </row>
    <row r="5836" spans="1:15" x14ac:dyDescent="0.3">
      <c r="A5836" t="s">
        <v>12</v>
      </c>
      <c r="B5836" t="s">
        <v>46</v>
      </c>
      <c r="C5836" t="s">
        <v>68</v>
      </c>
      <c r="D5836" t="s">
        <v>67</v>
      </c>
      <c r="E5836" s="3" t="s">
        <v>98</v>
      </c>
      <c r="F5836" t="s">
        <v>255</v>
      </c>
      <c r="G5836" t="s">
        <v>1507</v>
      </c>
      <c r="H5836" s="5" t="s">
        <v>1832</v>
      </c>
      <c r="I5836" t="s">
        <v>1993</v>
      </c>
      <c r="J5836" t="s">
        <v>1996</v>
      </c>
      <c r="K5836">
        <v>10623</v>
      </c>
      <c r="L5836" t="str">
        <f>IFERROR(LEFT(H5836, FIND("h", H5836)-1),0)</f>
        <v>26</v>
      </c>
      <c r="M5836" t="str">
        <f>IFERROR(MID(H5836, FIND("h", H5836)+1, FIND("m", H5836) - FIND("h", H5836)-1), IFERROR(LEFT(H5836, FIND("m",  H5836)-1),0))</f>
        <v xml:space="preserve"> 55</v>
      </c>
      <c r="N5836">
        <f>Table1[[#This Row],[Duration_hr]]*60 +Table1[[#This Row],[Duration_min]]</f>
        <v>1615</v>
      </c>
      <c r="O5836">
        <f>IF(I5836="non-stop", 0, VALUE(LEFT(I5836, FIND(" ", I5836)-1)))</f>
        <v>1</v>
      </c>
    </row>
    <row r="5837" spans="1:15" x14ac:dyDescent="0.3">
      <c r="A5837" t="s">
        <v>13</v>
      </c>
      <c r="B5837" t="s">
        <v>46</v>
      </c>
      <c r="C5837" t="s">
        <v>69</v>
      </c>
      <c r="D5837" t="s">
        <v>73</v>
      </c>
      <c r="E5837" s="3" t="s">
        <v>104</v>
      </c>
      <c r="F5837" t="s">
        <v>261</v>
      </c>
      <c r="G5837" t="s">
        <v>590</v>
      </c>
      <c r="H5837" s="5" t="s">
        <v>1832</v>
      </c>
      <c r="I5837" t="s">
        <v>1992</v>
      </c>
      <c r="J5837" t="s">
        <v>1996</v>
      </c>
      <c r="K5837">
        <v>15129</v>
      </c>
      <c r="L5837" t="str">
        <f>IFERROR(LEFT(H5837, FIND("h", H5837)-1),0)</f>
        <v>26</v>
      </c>
      <c r="M5837" t="str">
        <f>IFERROR(MID(H5837, FIND("h", H5837)+1, FIND("m", H5837) - FIND("h", H5837)-1), IFERROR(LEFT(H5837, FIND("m",  H5837)-1),0))</f>
        <v xml:space="preserve"> 55</v>
      </c>
      <c r="N5837">
        <f>Table1[[#This Row],[Duration_hr]]*60 +Table1[[#This Row],[Duration_min]]</f>
        <v>1615</v>
      </c>
      <c r="O5837">
        <f>IF(I5837="non-stop", 0, VALUE(LEFT(I5837, FIND(" ", I5837)-1)))</f>
        <v>2</v>
      </c>
    </row>
    <row r="5838" spans="1:15" x14ac:dyDescent="0.3">
      <c r="A5838" t="s">
        <v>13</v>
      </c>
      <c r="B5838" t="s">
        <v>31</v>
      </c>
      <c r="C5838" t="s">
        <v>69</v>
      </c>
      <c r="D5838" t="s">
        <v>73</v>
      </c>
      <c r="E5838" s="3" t="s">
        <v>104</v>
      </c>
      <c r="F5838" t="s">
        <v>261</v>
      </c>
      <c r="G5838" t="s">
        <v>632</v>
      </c>
      <c r="H5838" s="5" t="s">
        <v>1832</v>
      </c>
      <c r="I5838" t="s">
        <v>1992</v>
      </c>
      <c r="J5838" t="s">
        <v>1996</v>
      </c>
      <c r="K5838">
        <v>13014</v>
      </c>
      <c r="L5838" t="str">
        <f>IFERROR(LEFT(H5838, FIND("h", H5838)-1),0)</f>
        <v>26</v>
      </c>
      <c r="M5838" t="str">
        <f>IFERROR(MID(H5838, FIND("h", H5838)+1, FIND("m", H5838) - FIND("h", H5838)-1), IFERROR(LEFT(H5838, FIND("m",  H5838)-1),0))</f>
        <v xml:space="preserve"> 55</v>
      </c>
      <c r="N5838">
        <f>Table1[[#This Row],[Duration_hr]]*60 +Table1[[#This Row],[Duration_min]]</f>
        <v>1615</v>
      </c>
      <c r="O5838">
        <f>IF(I5838="non-stop", 0, VALUE(LEFT(I5838, FIND(" ", I5838)-1)))</f>
        <v>2</v>
      </c>
    </row>
    <row r="5839" spans="1:15" x14ac:dyDescent="0.3">
      <c r="A5839" t="s">
        <v>13</v>
      </c>
      <c r="B5839" t="s">
        <v>25</v>
      </c>
      <c r="C5839" t="s">
        <v>69</v>
      </c>
      <c r="D5839" t="s">
        <v>73</v>
      </c>
      <c r="E5839" s="3" t="s">
        <v>104</v>
      </c>
      <c r="F5839" t="s">
        <v>261</v>
      </c>
      <c r="G5839" t="s">
        <v>436</v>
      </c>
      <c r="H5839" s="5" t="s">
        <v>1832</v>
      </c>
      <c r="I5839" t="s">
        <v>1992</v>
      </c>
      <c r="J5839" t="s">
        <v>1997</v>
      </c>
      <c r="K5839">
        <v>10368</v>
      </c>
      <c r="L5839" t="str">
        <f>IFERROR(LEFT(H5839, FIND("h", H5839)-1),0)</f>
        <v>26</v>
      </c>
      <c r="M5839" t="str">
        <f>IFERROR(MID(H5839, FIND("h", H5839)+1, FIND("m", H5839) - FIND("h", H5839)-1), IFERROR(LEFT(H5839, FIND("m",  H5839)-1),0))</f>
        <v xml:space="preserve"> 55</v>
      </c>
      <c r="N5839">
        <f>Table1[[#This Row],[Duration_hr]]*60 +Table1[[#This Row],[Duration_min]]</f>
        <v>1615</v>
      </c>
      <c r="O5839">
        <f>IF(I5839="non-stop", 0, VALUE(LEFT(I5839, FIND(" ", I5839)-1)))</f>
        <v>2</v>
      </c>
    </row>
    <row r="5840" spans="1:15" x14ac:dyDescent="0.3">
      <c r="A5840" t="s">
        <v>13</v>
      </c>
      <c r="B5840" t="s">
        <v>37</v>
      </c>
      <c r="C5840" t="s">
        <v>69</v>
      </c>
      <c r="D5840" t="s">
        <v>73</v>
      </c>
      <c r="E5840" s="3" t="s">
        <v>104</v>
      </c>
      <c r="F5840" t="s">
        <v>261</v>
      </c>
      <c r="G5840" t="s">
        <v>431</v>
      </c>
      <c r="H5840" s="5" t="s">
        <v>1832</v>
      </c>
      <c r="I5840" t="s">
        <v>1992</v>
      </c>
      <c r="J5840" t="s">
        <v>1996</v>
      </c>
      <c r="K5840">
        <v>13014</v>
      </c>
      <c r="L5840" t="str">
        <f>IFERROR(LEFT(H5840, FIND("h", H5840)-1),0)</f>
        <v>26</v>
      </c>
      <c r="M5840" t="str">
        <f>IFERROR(MID(H5840, FIND("h", H5840)+1, FIND("m", H5840) - FIND("h", H5840)-1), IFERROR(LEFT(H5840, FIND("m",  H5840)-1),0))</f>
        <v xml:space="preserve"> 55</v>
      </c>
      <c r="N5840">
        <f>Table1[[#This Row],[Duration_hr]]*60 +Table1[[#This Row],[Duration_min]]</f>
        <v>1615</v>
      </c>
      <c r="O5840">
        <f>IF(I5840="non-stop", 0, VALUE(LEFT(I5840, FIND(" ", I5840)-1)))</f>
        <v>2</v>
      </c>
    </row>
    <row r="5841" spans="1:15" x14ac:dyDescent="0.3">
      <c r="A5841" t="s">
        <v>12</v>
      </c>
      <c r="B5841" t="s">
        <v>42</v>
      </c>
      <c r="C5841" t="s">
        <v>68</v>
      </c>
      <c r="D5841" t="s">
        <v>67</v>
      </c>
      <c r="E5841" s="3" t="s">
        <v>98</v>
      </c>
      <c r="F5841" t="s">
        <v>255</v>
      </c>
      <c r="G5841" t="s">
        <v>1535</v>
      </c>
      <c r="H5841" s="5" t="s">
        <v>1832</v>
      </c>
      <c r="I5841" t="s">
        <v>1993</v>
      </c>
      <c r="J5841" t="s">
        <v>1996</v>
      </c>
      <c r="K5841">
        <v>10203</v>
      </c>
      <c r="L5841" t="str">
        <f>IFERROR(LEFT(H5841, FIND("h", H5841)-1),0)</f>
        <v>26</v>
      </c>
      <c r="M5841" t="str">
        <f>IFERROR(MID(H5841, FIND("h", H5841)+1, FIND("m", H5841) - FIND("h", H5841)-1), IFERROR(LEFT(H5841, FIND("m",  H5841)-1),0))</f>
        <v xml:space="preserve"> 55</v>
      </c>
      <c r="N5841">
        <f>Table1[[#This Row],[Duration_hr]]*60 +Table1[[#This Row],[Duration_min]]</f>
        <v>1615</v>
      </c>
      <c r="O5841">
        <f>IF(I5841="non-stop", 0, VALUE(LEFT(I5841, FIND(" ", I5841)-1)))</f>
        <v>1</v>
      </c>
    </row>
    <row r="5842" spans="1:15" x14ac:dyDescent="0.3">
      <c r="A5842" t="s">
        <v>13</v>
      </c>
      <c r="B5842" t="s">
        <v>50</v>
      </c>
      <c r="C5842" t="s">
        <v>69</v>
      </c>
      <c r="D5842" t="s">
        <v>73</v>
      </c>
      <c r="E5842" s="3" t="s">
        <v>104</v>
      </c>
      <c r="F5842" t="s">
        <v>261</v>
      </c>
      <c r="G5842" t="s">
        <v>578</v>
      </c>
      <c r="H5842" s="5" t="s">
        <v>1832</v>
      </c>
      <c r="I5842" t="s">
        <v>1992</v>
      </c>
      <c r="J5842" t="s">
        <v>1996</v>
      </c>
      <c r="K5842">
        <v>13014</v>
      </c>
      <c r="L5842" t="str">
        <f>IFERROR(LEFT(H5842, FIND("h", H5842)-1),0)</f>
        <v>26</v>
      </c>
      <c r="M5842" t="str">
        <f>IFERROR(MID(H5842, FIND("h", H5842)+1, FIND("m", H5842) - FIND("h", H5842)-1), IFERROR(LEFT(H5842, FIND("m",  H5842)-1),0))</f>
        <v xml:space="preserve"> 55</v>
      </c>
      <c r="N5842">
        <f>Table1[[#This Row],[Duration_hr]]*60 +Table1[[#This Row],[Duration_min]]</f>
        <v>1615</v>
      </c>
      <c r="O5842">
        <f>IF(I5842="non-stop", 0, VALUE(LEFT(I5842, FIND(" ", I5842)-1)))</f>
        <v>2</v>
      </c>
    </row>
    <row r="5843" spans="1:15" x14ac:dyDescent="0.3">
      <c r="A5843" t="s">
        <v>12</v>
      </c>
      <c r="B5843" t="s">
        <v>25</v>
      </c>
      <c r="C5843" t="s">
        <v>68</v>
      </c>
      <c r="D5843" t="s">
        <v>67</v>
      </c>
      <c r="E5843" s="3" t="s">
        <v>98</v>
      </c>
      <c r="F5843" t="s">
        <v>255</v>
      </c>
      <c r="G5843" t="s">
        <v>1033</v>
      </c>
      <c r="H5843" s="5" t="s">
        <v>1832</v>
      </c>
      <c r="I5843" t="s">
        <v>1993</v>
      </c>
      <c r="J5843" t="s">
        <v>1996</v>
      </c>
      <c r="K5843">
        <v>10413</v>
      </c>
      <c r="L5843" t="str">
        <f>IFERROR(LEFT(H5843, FIND("h", H5843)-1),0)</f>
        <v>26</v>
      </c>
      <c r="M5843" t="str">
        <f>IFERROR(MID(H5843, FIND("h", H5843)+1, FIND("m", H5843) - FIND("h", H5843)-1), IFERROR(LEFT(H5843, FIND("m",  H5843)-1),0))</f>
        <v xml:space="preserve"> 55</v>
      </c>
      <c r="N5843">
        <f>Table1[[#This Row],[Duration_hr]]*60 +Table1[[#This Row],[Duration_min]]</f>
        <v>1615</v>
      </c>
      <c r="O5843">
        <f>IF(I5843="non-stop", 0, VALUE(LEFT(I5843, FIND(" ", I5843)-1)))</f>
        <v>1</v>
      </c>
    </row>
    <row r="5844" spans="1:15" x14ac:dyDescent="0.3">
      <c r="A5844" t="s">
        <v>13</v>
      </c>
      <c r="B5844" t="s">
        <v>50</v>
      </c>
      <c r="C5844" t="s">
        <v>69</v>
      </c>
      <c r="D5844" t="s">
        <v>73</v>
      </c>
      <c r="E5844" s="3" t="s">
        <v>104</v>
      </c>
      <c r="F5844" t="s">
        <v>261</v>
      </c>
      <c r="G5844" t="s">
        <v>578</v>
      </c>
      <c r="H5844" s="5" t="s">
        <v>1832</v>
      </c>
      <c r="I5844" t="s">
        <v>1992</v>
      </c>
      <c r="J5844" t="s">
        <v>1997</v>
      </c>
      <c r="K5844">
        <v>10368</v>
      </c>
      <c r="L5844" t="str">
        <f>IFERROR(LEFT(H5844, FIND("h", H5844)-1),0)</f>
        <v>26</v>
      </c>
      <c r="M5844" t="str">
        <f>IFERROR(MID(H5844, FIND("h", H5844)+1, FIND("m", H5844) - FIND("h", H5844)-1), IFERROR(LEFT(H5844, FIND("m",  H5844)-1),0))</f>
        <v xml:space="preserve"> 55</v>
      </c>
      <c r="N5844">
        <f>Table1[[#This Row],[Duration_hr]]*60 +Table1[[#This Row],[Duration_min]]</f>
        <v>1615</v>
      </c>
      <c r="O5844">
        <f>IF(I5844="non-stop", 0, VALUE(LEFT(I5844, FIND(" ", I5844)-1)))</f>
        <v>2</v>
      </c>
    </row>
    <row r="5845" spans="1:15" x14ac:dyDescent="0.3">
      <c r="A5845" t="s">
        <v>13</v>
      </c>
      <c r="B5845" t="s">
        <v>28</v>
      </c>
      <c r="C5845" t="s">
        <v>69</v>
      </c>
      <c r="D5845" t="s">
        <v>73</v>
      </c>
      <c r="E5845" s="3" t="s">
        <v>104</v>
      </c>
      <c r="F5845" t="s">
        <v>261</v>
      </c>
      <c r="G5845" t="s">
        <v>455</v>
      </c>
      <c r="H5845" s="5" t="s">
        <v>1832</v>
      </c>
      <c r="I5845" t="s">
        <v>1992</v>
      </c>
      <c r="J5845" t="s">
        <v>1996</v>
      </c>
      <c r="K5845">
        <v>13014</v>
      </c>
      <c r="L5845" t="str">
        <f>IFERROR(LEFT(H5845, FIND("h", H5845)-1),0)</f>
        <v>26</v>
      </c>
      <c r="M5845" t="str">
        <f>IFERROR(MID(H5845, FIND("h", H5845)+1, FIND("m", H5845) - FIND("h", H5845)-1), IFERROR(LEFT(H5845, FIND("m",  H5845)-1),0))</f>
        <v xml:space="preserve"> 55</v>
      </c>
      <c r="N5845">
        <f>Table1[[#This Row],[Duration_hr]]*60 +Table1[[#This Row],[Duration_min]]</f>
        <v>1615</v>
      </c>
      <c r="O5845">
        <f>IF(I5845="non-stop", 0, VALUE(LEFT(I5845, FIND(" ", I5845)-1)))</f>
        <v>2</v>
      </c>
    </row>
    <row r="5846" spans="1:15" x14ac:dyDescent="0.3">
      <c r="A5846" t="s">
        <v>13</v>
      </c>
      <c r="B5846" t="s">
        <v>31</v>
      </c>
      <c r="C5846" t="s">
        <v>69</v>
      </c>
      <c r="D5846" t="s">
        <v>73</v>
      </c>
      <c r="E5846" s="3" t="s">
        <v>104</v>
      </c>
      <c r="F5846" t="s">
        <v>261</v>
      </c>
      <c r="G5846" t="s">
        <v>632</v>
      </c>
      <c r="H5846" s="5" t="s">
        <v>1832</v>
      </c>
      <c r="I5846" t="s">
        <v>1992</v>
      </c>
      <c r="J5846" t="s">
        <v>1996</v>
      </c>
      <c r="K5846">
        <v>13014</v>
      </c>
      <c r="L5846" t="str">
        <f>IFERROR(LEFT(H5846, FIND("h", H5846)-1),0)</f>
        <v>26</v>
      </c>
      <c r="M5846" t="str">
        <f>IFERROR(MID(H5846, FIND("h", H5846)+1, FIND("m", H5846) - FIND("h", H5846)-1), IFERROR(LEFT(H5846, FIND("m",  H5846)-1),0))</f>
        <v xml:space="preserve"> 55</v>
      </c>
      <c r="N5846">
        <f>Table1[[#This Row],[Duration_hr]]*60 +Table1[[#This Row],[Duration_min]]</f>
        <v>1615</v>
      </c>
      <c r="O5846">
        <f>IF(I5846="non-stop", 0, VALUE(LEFT(I5846, FIND(" ", I5846)-1)))</f>
        <v>2</v>
      </c>
    </row>
    <row r="5847" spans="1:15" x14ac:dyDescent="0.3">
      <c r="A5847" t="s">
        <v>13</v>
      </c>
      <c r="B5847" t="s">
        <v>54</v>
      </c>
      <c r="C5847" t="s">
        <v>69</v>
      </c>
      <c r="D5847" t="s">
        <v>73</v>
      </c>
      <c r="E5847" s="3" t="s">
        <v>104</v>
      </c>
      <c r="F5847" t="s">
        <v>261</v>
      </c>
      <c r="G5847" t="s">
        <v>862</v>
      </c>
      <c r="H5847" s="5" t="s">
        <v>1832</v>
      </c>
      <c r="I5847" t="s">
        <v>1992</v>
      </c>
      <c r="J5847" t="s">
        <v>1997</v>
      </c>
      <c r="K5847">
        <v>11733</v>
      </c>
      <c r="L5847" t="str">
        <f>IFERROR(LEFT(H5847, FIND("h", H5847)-1),0)</f>
        <v>26</v>
      </c>
      <c r="M5847" t="str">
        <f>IFERROR(MID(H5847, FIND("h", H5847)+1, FIND("m", H5847) - FIND("h", H5847)-1), IFERROR(LEFT(H5847, FIND("m",  H5847)-1),0))</f>
        <v xml:space="preserve"> 55</v>
      </c>
      <c r="N5847">
        <f>Table1[[#This Row],[Duration_hr]]*60 +Table1[[#This Row],[Duration_min]]</f>
        <v>1615</v>
      </c>
      <c r="O5847">
        <f>IF(I5847="non-stop", 0, VALUE(LEFT(I5847, FIND(" ", I5847)-1)))</f>
        <v>2</v>
      </c>
    </row>
    <row r="5848" spans="1:15" x14ac:dyDescent="0.3">
      <c r="A5848" t="s">
        <v>13</v>
      </c>
      <c r="B5848" t="s">
        <v>57</v>
      </c>
      <c r="C5848" t="s">
        <v>68</v>
      </c>
      <c r="D5848" t="s">
        <v>67</v>
      </c>
      <c r="E5848" s="3" t="s">
        <v>85</v>
      </c>
      <c r="F5848" t="s">
        <v>258</v>
      </c>
      <c r="G5848" t="s">
        <v>878</v>
      </c>
      <c r="H5848" s="5" t="s">
        <v>1918</v>
      </c>
      <c r="I5848" t="s">
        <v>1993</v>
      </c>
      <c r="J5848" t="s">
        <v>1997</v>
      </c>
      <c r="K5848">
        <v>7064</v>
      </c>
      <c r="L5848" t="str">
        <f>IFERROR(LEFT(H5848, FIND("h", H5848)-1),0)</f>
        <v>26</v>
      </c>
      <c r="M5848" t="str">
        <f>IFERROR(MID(H5848, FIND("h", H5848)+1, FIND("m", H5848) - FIND("h", H5848)-1), IFERROR(LEFT(H5848, FIND("m",  H5848)-1),0))</f>
        <v xml:space="preserve"> 50</v>
      </c>
      <c r="N5848">
        <f>Table1[[#This Row],[Duration_hr]]*60 +Table1[[#This Row],[Duration_min]]</f>
        <v>1610</v>
      </c>
      <c r="O5848">
        <f>IF(I5848="non-stop", 0, VALUE(LEFT(I5848, FIND(" ", I5848)-1)))</f>
        <v>1</v>
      </c>
    </row>
    <row r="5849" spans="1:15" x14ac:dyDescent="0.3">
      <c r="A5849" t="s">
        <v>13</v>
      </c>
      <c r="B5849" t="s">
        <v>48</v>
      </c>
      <c r="C5849" t="s">
        <v>68</v>
      </c>
      <c r="D5849" t="s">
        <v>67</v>
      </c>
      <c r="E5849" s="3" t="s">
        <v>85</v>
      </c>
      <c r="F5849" t="s">
        <v>258</v>
      </c>
      <c r="G5849" t="s">
        <v>908</v>
      </c>
      <c r="H5849" s="5" t="s">
        <v>1918</v>
      </c>
      <c r="I5849" t="s">
        <v>1993</v>
      </c>
      <c r="J5849" t="s">
        <v>1996</v>
      </c>
      <c r="K5849">
        <v>14388</v>
      </c>
      <c r="L5849" t="str">
        <f>IFERROR(LEFT(H5849, FIND("h", H5849)-1),0)</f>
        <v>26</v>
      </c>
      <c r="M5849" t="str">
        <f>IFERROR(MID(H5849, FIND("h", H5849)+1, FIND("m", H5849) - FIND("h", H5849)-1), IFERROR(LEFT(H5849, FIND("m",  H5849)-1),0))</f>
        <v xml:space="preserve"> 50</v>
      </c>
      <c r="N5849">
        <f>Table1[[#This Row],[Duration_hr]]*60 +Table1[[#This Row],[Duration_min]]</f>
        <v>1610</v>
      </c>
      <c r="O5849">
        <f>IF(I5849="non-stop", 0, VALUE(LEFT(I5849, FIND(" ", I5849)-1)))</f>
        <v>1</v>
      </c>
    </row>
    <row r="5850" spans="1:15" x14ac:dyDescent="0.3">
      <c r="A5850" t="s">
        <v>13</v>
      </c>
      <c r="B5850" t="s">
        <v>38</v>
      </c>
      <c r="C5850" t="s">
        <v>71</v>
      </c>
      <c r="D5850" t="s">
        <v>74</v>
      </c>
      <c r="E5850" s="3" t="s">
        <v>100</v>
      </c>
      <c r="F5850" t="s">
        <v>220</v>
      </c>
      <c r="G5850" t="s">
        <v>805</v>
      </c>
      <c r="H5850" s="5" t="s">
        <v>1918</v>
      </c>
      <c r="I5850" t="s">
        <v>1993</v>
      </c>
      <c r="J5850" t="s">
        <v>1996</v>
      </c>
      <c r="K5850">
        <v>19595</v>
      </c>
      <c r="L5850" t="str">
        <f>IFERROR(LEFT(H5850, FIND("h", H5850)-1),0)</f>
        <v>26</v>
      </c>
      <c r="M5850" t="str">
        <f>IFERROR(MID(H5850, FIND("h", H5850)+1, FIND("m", H5850) - FIND("h", H5850)-1), IFERROR(LEFT(H5850, FIND("m",  H5850)-1),0))</f>
        <v xml:space="preserve"> 50</v>
      </c>
      <c r="N5850">
        <f>Table1[[#This Row],[Duration_hr]]*60 +Table1[[#This Row],[Duration_min]]</f>
        <v>1610</v>
      </c>
      <c r="O5850">
        <f>IF(I5850="non-stop", 0, VALUE(LEFT(I5850, FIND(" ", I5850)-1)))</f>
        <v>1</v>
      </c>
    </row>
    <row r="5851" spans="1:15" x14ac:dyDescent="0.3">
      <c r="A5851" t="s">
        <v>13</v>
      </c>
      <c r="B5851" t="s">
        <v>48</v>
      </c>
      <c r="C5851" t="s">
        <v>68</v>
      </c>
      <c r="D5851" t="s">
        <v>67</v>
      </c>
      <c r="E5851" s="3" t="s">
        <v>85</v>
      </c>
      <c r="F5851" t="s">
        <v>258</v>
      </c>
      <c r="G5851" t="s">
        <v>908</v>
      </c>
      <c r="H5851" s="5" t="s">
        <v>1918</v>
      </c>
      <c r="I5851" t="s">
        <v>1993</v>
      </c>
      <c r="J5851" t="s">
        <v>1997</v>
      </c>
      <c r="K5851">
        <v>9663</v>
      </c>
      <c r="L5851" t="str">
        <f>IFERROR(LEFT(H5851, FIND("h", H5851)-1),0)</f>
        <v>26</v>
      </c>
      <c r="M5851" t="str">
        <f>IFERROR(MID(H5851, FIND("h", H5851)+1, FIND("m", H5851) - FIND("h", H5851)-1), IFERROR(LEFT(H5851, FIND("m",  H5851)-1),0))</f>
        <v xml:space="preserve"> 50</v>
      </c>
      <c r="N5851">
        <f>Table1[[#This Row],[Duration_hr]]*60 +Table1[[#This Row],[Duration_min]]</f>
        <v>1610</v>
      </c>
      <c r="O5851">
        <f>IF(I5851="non-stop", 0, VALUE(LEFT(I5851, FIND(" ", I5851)-1)))</f>
        <v>1</v>
      </c>
    </row>
    <row r="5852" spans="1:15" x14ac:dyDescent="0.3">
      <c r="A5852" t="s">
        <v>13</v>
      </c>
      <c r="B5852" t="s">
        <v>41</v>
      </c>
      <c r="C5852" t="s">
        <v>68</v>
      </c>
      <c r="D5852" t="s">
        <v>67</v>
      </c>
      <c r="E5852" s="3" t="s">
        <v>85</v>
      </c>
      <c r="F5852" t="s">
        <v>258</v>
      </c>
      <c r="G5852" t="s">
        <v>504</v>
      </c>
      <c r="H5852" s="5" t="s">
        <v>1918</v>
      </c>
      <c r="I5852" t="s">
        <v>1993</v>
      </c>
      <c r="J5852" t="s">
        <v>1997</v>
      </c>
      <c r="K5852">
        <v>9663</v>
      </c>
      <c r="L5852" t="str">
        <f>IFERROR(LEFT(H5852, FIND("h", H5852)-1),0)</f>
        <v>26</v>
      </c>
      <c r="M5852" t="str">
        <f>IFERROR(MID(H5852, FIND("h", H5852)+1, FIND("m", H5852) - FIND("h", H5852)-1), IFERROR(LEFT(H5852, FIND("m",  H5852)-1),0))</f>
        <v xml:space="preserve"> 50</v>
      </c>
      <c r="N5852">
        <f>Table1[[#This Row],[Duration_hr]]*60 +Table1[[#This Row],[Duration_min]]</f>
        <v>1610</v>
      </c>
      <c r="O5852">
        <f>IF(I5852="non-stop", 0, VALUE(LEFT(I5852, FIND(" ", I5852)-1)))</f>
        <v>1</v>
      </c>
    </row>
    <row r="5853" spans="1:15" x14ac:dyDescent="0.3">
      <c r="A5853" t="s">
        <v>13</v>
      </c>
      <c r="B5853" t="s">
        <v>26</v>
      </c>
      <c r="C5853" t="s">
        <v>68</v>
      </c>
      <c r="D5853" t="s">
        <v>67</v>
      </c>
      <c r="E5853" s="3" t="s">
        <v>85</v>
      </c>
      <c r="F5853" t="s">
        <v>258</v>
      </c>
      <c r="G5853" t="s">
        <v>589</v>
      </c>
      <c r="H5853" s="5" t="s">
        <v>1918</v>
      </c>
      <c r="I5853" t="s">
        <v>1993</v>
      </c>
      <c r="J5853" t="s">
        <v>1997</v>
      </c>
      <c r="K5853">
        <v>9663</v>
      </c>
      <c r="L5853" t="str">
        <f>IFERROR(LEFT(H5853, FIND("h", H5853)-1),0)</f>
        <v>26</v>
      </c>
      <c r="M5853" t="str">
        <f>IFERROR(MID(H5853, FIND("h", H5853)+1, FIND("m", H5853) - FIND("h", H5853)-1), IFERROR(LEFT(H5853, FIND("m",  H5853)-1),0))</f>
        <v xml:space="preserve"> 50</v>
      </c>
      <c r="N5853">
        <f>Table1[[#This Row],[Duration_hr]]*60 +Table1[[#This Row],[Duration_min]]</f>
        <v>1610</v>
      </c>
      <c r="O5853">
        <f>IF(I5853="non-stop", 0, VALUE(LEFT(I5853, FIND(" ", I5853)-1)))</f>
        <v>1</v>
      </c>
    </row>
    <row r="5854" spans="1:15" x14ac:dyDescent="0.3">
      <c r="A5854" t="s">
        <v>13</v>
      </c>
      <c r="B5854" t="s">
        <v>55</v>
      </c>
      <c r="C5854" t="s">
        <v>68</v>
      </c>
      <c r="D5854" t="s">
        <v>67</v>
      </c>
      <c r="E5854" s="3" t="s">
        <v>85</v>
      </c>
      <c r="F5854" t="s">
        <v>258</v>
      </c>
      <c r="G5854" t="s">
        <v>697</v>
      </c>
      <c r="H5854" s="5" t="s">
        <v>1918</v>
      </c>
      <c r="I5854" t="s">
        <v>1993</v>
      </c>
      <c r="J5854" t="s">
        <v>1996</v>
      </c>
      <c r="K5854">
        <v>14178</v>
      </c>
      <c r="L5854" t="str">
        <f>IFERROR(LEFT(H5854, FIND("h", H5854)-1),0)</f>
        <v>26</v>
      </c>
      <c r="M5854" t="str">
        <f>IFERROR(MID(H5854, FIND("h", H5854)+1, FIND("m", H5854) - FIND("h", H5854)-1), IFERROR(LEFT(H5854, FIND("m",  H5854)-1),0))</f>
        <v xml:space="preserve"> 50</v>
      </c>
      <c r="N5854">
        <f>Table1[[#This Row],[Duration_hr]]*60 +Table1[[#This Row],[Duration_min]]</f>
        <v>1610</v>
      </c>
      <c r="O5854">
        <f>IF(I5854="non-stop", 0, VALUE(LEFT(I5854, FIND(" ", I5854)-1)))</f>
        <v>1</v>
      </c>
    </row>
    <row r="5855" spans="1:15" x14ac:dyDescent="0.3">
      <c r="A5855" t="s">
        <v>13</v>
      </c>
      <c r="B5855" t="s">
        <v>53</v>
      </c>
      <c r="C5855" t="s">
        <v>69</v>
      </c>
      <c r="D5855" t="s">
        <v>73</v>
      </c>
      <c r="E5855" s="3" t="s">
        <v>82</v>
      </c>
      <c r="F5855" t="s">
        <v>222</v>
      </c>
      <c r="G5855" t="s">
        <v>591</v>
      </c>
      <c r="H5855" s="5" t="s">
        <v>1918</v>
      </c>
      <c r="I5855" t="s">
        <v>1993</v>
      </c>
      <c r="J5855" t="s">
        <v>1997</v>
      </c>
      <c r="K5855">
        <v>14053</v>
      </c>
      <c r="L5855" t="str">
        <f>IFERROR(LEFT(H5855, FIND("h", H5855)-1),0)</f>
        <v>26</v>
      </c>
      <c r="M5855" t="str">
        <f>IFERROR(MID(H5855, FIND("h", H5855)+1, FIND("m", H5855) - FIND("h", H5855)-1), IFERROR(LEFT(H5855, FIND("m",  H5855)-1),0))</f>
        <v xml:space="preserve"> 50</v>
      </c>
      <c r="N5855">
        <f>Table1[[#This Row],[Duration_hr]]*60 +Table1[[#This Row],[Duration_min]]</f>
        <v>1610</v>
      </c>
      <c r="O5855">
        <f>IF(I5855="non-stop", 0, VALUE(LEFT(I5855, FIND(" ", I5855)-1)))</f>
        <v>1</v>
      </c>
    </row>
    <row r="5856" spans="1:15" x14ac:dyDescent="0.3">
      <c r="A5856" t="s">
        <v>13</v>
      </c>
      <c r="B5856" t="s">
        <v>53</v>
      </c>
      <c r="C5856" t="s">
        <v>69</v>
      </c>
      <c r="D5856" t="s">
        <v>73</v>
      </c>
      <c r="E5856" s="3" t="s">
        <v>82</v>
      </c>
      <c r="F5856" t="s">
        <v>222</v>
      </c>
      <c r="G5856" t="s">
        <v>591</v>
      </c>
      <c r="H5856" s="5" t="s">
        <v>1918</v>
      </c>
      <c r="I5856" t="s">
        <v>1993</v>
      </c>
      <c r="J5856" t="s">
        <v>1996</v>
      </c>
      <c r="K5856">
        <v>16289</v>
      </c>
      <c r="L5856" t="str">
        <f>IFERROR(LEFT(H5856, FIND("h", H5856)-1),0)</f>
        <v>26</v>
      </c>
      <c r="M5856" t="str">
        <f>IFERROR(MID(H5856, FIND("h", H5856)+1, FIND("m", H5856) - FIND("h", H5856)-1), IFERROR(LEFT(H5856, FIND("m",  H5856)-1),0))</f>
        <v xml:space="preserve"> 50</v>
      </c>
      <c r="N5856">
        <f>Table1[[#This Row],[Duration_hr]]*60 +Table1[[#This Row],[Duration_min]]</f>
        <v>1610</v>
      </c>
      <c r="O5856">
        <f>IF(I5856="non-stop", 0, VALUE(LEFT(I5856, FIND(" ", I5856)-1)))</f>
        <v>1</v>
      </c>
    </row>
    <row r="5857" spans="1:15" x14ac:dyDescent="0.3">
      <c r="A5857" t="s">
        <v>13</v>
      </c>
      <c r="B5857" t="s">
        <v>24</v>
      </c>
      <c r="C5857" t="s">
        <v>68</v>
      </c>
      <c r="D5857" t="s">
        <v>67</v>
      </c>
      <c r="E5857" s="3" t="s">
        <v>85</v>
      </c>
      <c r="F5857" t="s">
        <v>258</v>
      </c>
      <c r="G5857" t="s">
        <v>765</v>
      </c>
      <c r="H5857" s="5" t="s">
        <v>1918</v>
      </c>
      <c r="I5857" t="s">
        <v>1993</v>
      </c>
      <c r="J5857" t="s">
        <v>1997</v>
      </c>
      <c r="K5857">
        <v>9663</v>
      </c>
      <c r="L5857" t="str">
        <f>IFERROR(LEFT(H5857, FIND("h", H5857)-1),0)</f>
        <v>26</v>
      </c>
      <c r="M5857" t="str">
        <f>IFERROR(MID(H5857, FIND("h", H5857)+1, FIND("m", H5857) - FIND("h", H5857)-1), IFERROR(LEFT(H5857, FIND("m",  H5857)-1),0))</f>
        <v xml:space="preserve"> 50</v>
      </c>
      <c r="N5857">
        <f>Table1[[#This Row],[Duration_hr]]*60 +Table1[[#This Row],[Duration_min]]</f>
        <v>1610</v>
      </c>
      <c r="O5857">
        <f>IF(I5857="non-stop", 0, VALUE(LEFT(I5857, FIND(" ", I5857)-1)))</f>
        <v>1</v>
      </c>
    </row>
    <row r="5858" spans="1:15" x14ac:dyDescent="0.3">
      <c r="A5858" t="s">
        <v>13</v>
      </c>
      <c r="B5858" t="s">
        <v>23</v>
      </c>
      <c r="C5858" t="s">
        <v>68</v>
      </c>
      <c r="D5858" t="s">
        <v>67</v>
      </c>
      <c r="E5858" s="3" t="s">
        <v>85</v>
      </c>
      <c r="F5858" t="s">
        <v>245</v>
      </c>
      <c r="G5858" t="s">
        <v>1401</v>
      </c>
      <c r="H5858" s="5" t="s">
        <v>1918</v>
      </c>
      <c r="I5858" t="s">
        <v>1993</v>
      </c>
      <c r="J5858" t="s">
        <v>1997</v>
      </c>
      <c r="K5858">
        <v>10031</v>
      </c>
      <c r="L5858" t="str">
        <f>IFERROR(LEFT(H5858, FIND("h", H5858)-1),0)</f>
        <v>26</v>
      </c>
      <c r="M5858" t="str">
        <f>IFERROR(MID(H5858, FIND("h", H5858)+1, FIND("m", H5858) - FIND("h", H5858)-1), IFERROR(LEFT(H5858, FIND("m",  H5858)-1),0))</f>
        <v xml:space="preserve"> 50</v>
      </c>
      <c r="N5858">
        <f>Table1[[#This Row],[Duration_hr]]*60 +Table1[[#This Row],[Duration_min]]</f>
        <v>1610</v>
      </c>
      <c r="O5858">
        <f>IF(I5858="non-stop", 0, VALUE(LEFT(I5858, FIND(" ", I5858)-1)))</f>
        <v>1</v>
      </c>
    </row>
    <row r="5859" spans="1:15" x14ac:dyDescent="0.3">
      <c r="A5859" t="s">
        <v>13</v>
      </c>
      <c r="B5859" t="s">
        <v>39</v>
      </c>
      <c r="C5859" t="s">
        <v>69</v>
      </c>
      <c r="D5859" t="s">
        <v>73</v>
      </c>
      <c r="E5859" s="3" t="s">
        <v>82</v>
      </c>
      <c r="F5859" t="s">
        <v>222</v>
      </c>
      <c r="G5859" t="s">
        <v>492</v>
      </c>
      <c r="H5859" s="5" t="s">
        <v>1918</v>
      </c>
      <c r="I5859" t="s">
        <v>1993</v>
      </c>
      <c r="J5859" t="s">
        <v>1997</v>
      </c>
      <c r="K5859">
        <v>5963</v>
      </c>
      <c r="L5859" t="str">
        <f>IFERROR(LEFT(H5859, FIND("h", H5859)-1),0)</f>
        <v>26</v>
      </c>
      <c r="M5859" t="str">
        <f>IFERROR(MID(H5859, FIND("h", H5859)+1, FIND("m", H5859) - FIND("h", H5859)-1), IFERROR(LEFT(H5859, FIND("m",  H5859)-1),0))</f>
        <v xml:space="preserve"> 50</v>
      </c>
      <c r="N5859">
        <f>Table1[[#This Row],[Duration_hr]]*60 +Table1[[#This Row],[Duration_min]]</f>
        <v>1610</v>
      </c>
      <c r="O5859">
        <f>IF(I5859="non-stop", 0, VALUE(LEFT(I5859, FIND(" ", I5859)-1)))</f>
        <v>1</v>
      </c>
    </row>
    <row r="5860" spans="1:15" x14ac:dyDescent="0.3">
      <c r="A5860" t="s">
        <v>12</v>
      </c>
      <c r="B5860" t="s">
        <v>33</v>
      </c>
      <c r="C5860" t="s">
        <v>68</v>
      </c>
      <c r="D5860" t="s">
        <v>67</v>
      </c>
      <c r="E5860" s="3" t="s">
        <v>111</v>
      </c>
      <c r="F5860" t="s">
        <v>256</v>
      </c>
      <c r="G5860" t="s">
        <v>1437</v>
      </c>
      <c r="H5860" s="5" t="s">
        <v>1918</v>
      </c>
      <c r="I5860" t="s">
        <v>1992</v>
      </c>
      <c r="J5860" t="s">
        <v>1996</v>
      </c>
      <c r="K5860">
        <v>11222</v>
      </c>
      <c r="L5860" t="str">
        <f>IFERROR(LEFT(H5860, FIND("h", H5860)-1),0)</f>
        <v>26</v>
      </c>
      <c r="M5860" t="str">
        <f>IFERROR(MID(H5860, FIND("h", H5860)+1, FIND("m", H5860) - FIND("h", H5860)-1), IFERROR(LEFT(H5860, FIND("m",  H5860)-1),0))</f>
        <v xml:space="preserve"> 50</v>
      </c>
      <c r="N5860">
        <f>Table1[[#This Row],[Duration_hr]]*60 +Table1[[#This Row],[Duration_min]]</f>
        <v>1610</v>
      </c>
      <c r="O5860">
        <f>IF(I5860="non-stop", 0, VALUE(LEFT(I5860, FIND(" ", I5860)-1)))</f>
        <v>2</v>
      </c>
    </row>
    <row r="5861" spans="1:15" x14ac:dyDescent="0.3">
      <c r="A5861" t="s">
        <v>13</v>
      </c>
      <c r="B5861" t="s">
        <v>39</v>
      </c>
      <c r="C5861" t="s">
        <v>69</v>
      </c>
      <c r="D5861" t="s">
        <v>73</v>
      </c>
      <c r="E5861" s="3" t="s">
        <v>82</v>
      </c>
      <c r="F5861" t="s">
        <v>222</v>
      </c>
      <c r="G5861" t="s">
        <v>492</v>
      </c>
      <c r="H5861" s="5" t="s">
        <v>1918</v>
      </c>
      <c r="I5861" t="s">
        <v>1993</v>
      </c>
      <c r="J5861" t="s">
        <v>1996</v>
      </c>
      <c r="K5861">
        <v>12557</v>
      </c>
      <c r="L5861" t="str">
        <f>IFERROR(LEFT(H5861, FIND("h", H5861)-1),0)</f>
        <v>26</v>
      </c>
      <c r="M5861" t="str">
        <f>IFERROR(MID(H5861, FIND("h", H5861)+1, FIND("m", H5861) - FIND("h", H5861)-1), IFERROR(LEFT(H5861, FIND("m",  H5861)-1),0))</f>
        <v xml:space="preserve"> 50</v>
      </c>
      <c r="N5861">
        <f>Table1[[#This Row],[Duration_hr]]*60 +Table1[[#This Row],[Duration_min]]</f>
        <v>1610</v>
      </c>
      <c r="O5861">
        <f>IF(I5861="non-stop", 0, VALUE(LEFT(I5861, FIND(" ", I5861)-1)))</f>
        <v>1</v>
      </c>
    </row>
    <row r="5862" spans="1:15" x14ac:dyDescent="0.3">
      <c r="A5862" t="s">
        <v>13</v>
      </c>
      <c r="B5862" t="s">
        <v>23</v>
      </c>
      <c r="C5862" t="s">
        <v>68</v>
      </c>
      <c r="D5862" t="s">
        <v>67</v>
      </c>
      <c r="E5862" s="3" t="s">
        <v>85</v>
      </c>
      <c r="F5862" t="s">
        <v>245</v>
      </c>
      <c r="G5862" t="s">
        <v>1401</v>
      </c>
      <c r="H5862" s="5" t="s">
        <v>1918</v>
      </c>
      <c r="I5862" t="s">
        <v>1993</v>
      </c>
      <c r="J5862" t="s">
        <v>1996</v>
      </c>
      <c r="K5862">
        <v>13759</v>
      </c>
      <c r="L5862" t="str">
        <f>IFERROR(LEFT(H5862, FIND("h", H5862)-1),0)</f>
        <v>26</v>
      </c>
      <c r="M5862" t="str">
        <f>IFERROR(MID(H5862, FIND("h", H5862)+1, FIND("m", H5862) - FIND("h", H5862)-1), IFERROR(LEFT(H5862, FIND("m",  H5862)-1),0))</f>
        <v xml:space="preserve"> 50</v>
      </c>
      <c r="N5862">
        <f>Table1[[#This Row],[Duration_hr]]*60 +Table1[[#This Row],[Duration_min]]</f>
        <v>1610</v>
      </c>
      <c r="O5862">
        <f>IF(I5862="non-stop", 0, VALUE(LEFT(I5862, FIND(" ", I5862)-1)))</f>
        <v>1</v>
      </c>
    </row>
    <row r="5863" spans="1:15" x14ac:dyDescent="0.3">
      <c r="A5863" t="s">
        <v>12</v>
      </c>
      <c r="B5863" t="s">
        <v>46</v>
      </c>
      <c r="C5863" t="s">
        <v>68</v>
      </c>
      <c r="D5863" t="s">
        <v>67</v>
      </c>
      <c r="E5863" s="3" t="s">
        <v>111</v>
      </c>
      <c r="F5863" t="s">
        <v>256</v>
      </c>
      <c r="G5863" t="s">
        <v>1019</v>
      </c>
      <c r="H5863" s="5" t="s">
        <v>1918</v>
      </c>
      <c r="I5863" t="s">
        <v>1992</v>
      </c>
      <c r="J5863" t="s">
        <v>1996</v>
      </c>
      <c r="K5863">
        <v>11222</v>
      </c>
      <c r="L5863" t="str">
        <f>IFERROR(LEFT(H5863, FIND("h", H5863)-1),0)</f>
        <v>26</v>
      </c>
      <c r="M5863" t="str">
        <f>IFERROR(MID(H5863, FIND("h", H5863)+1, FIND("m", H5863) - FIND("h", H5863)-1), IFERROR(LEFT(H5863, FIND("m",  H5863)-1),0))</f>
        <v xml:space="preserve"> 50</v>
      </c>
      <c r="N5863">
        <f>Table1[[#This Row],[Duration_hr]]*60 +Table1[[#This Row],[Duration_min]]</f>
        <v>1610</v>
      </c>
      <c r="O5863">
        <f>IF(I5863="non-stop", 0, VALUE(LEFT(I5863, FIND(" ", I5863)-1)))</f>
        <v>2</v>
      </c>
    </row>
    <row r="5864" spans="1:15" x14ac:dyDescent="0.3">
      <c r="A5864" t="s">
        <v>13</v>
      </c>
      <c r="B5864" t="s">
        <v>35</v>
      </c>
      <c r="C5864" t="s">
        <v>69</v>
      </c>
      <c r="D5864" t="s">
        <v>73</v>
      </c>
      <c r="E5864" s="3" t="s">
        <v>82</v>
      </c>
      <c r="F5864" t="s">
        <v>222</v>
      </c>
      <c r="G5864" t="s">
        <v>520</v>
      </c>
      <c r="H5864" s="5" t="s">
        <v>1918</v>
      </c>
      <c r="I5864" t="s">
        <v>1993</v>
      </c>
      <c r="J5864" t="s">
        <v>1996</v>
      </c>
      <c r="K5864">
        <v>17234</v>
      </c>
      <c r="L5864" t="str">
        <f>IFERROR(LEFT(H5864, FIND("h", H5864)-1),0)</f>
        <v>26</v>
      </c>
      <c r="M5864" t="str">
        <f>IFERROR(MID(H5864, FIND("h", H5864)+1, FIND("m", H5864) - FIND("h", H5864)-1), IFERROR(LEFT(H5864, FIND("m",  H5864)-1),0))</f>
        <v xml:space="preserve"> 50</v>
      </c>
      <c r="N5864">
        <f>Table1[[#This Row],[Duration_hr]]*60 +Table1[[#This Row],[Duration_min]]</f>
        <v>1610</v>
      </c>
      <c r="O5864">
        <f>IF(I5864="non-stop", 0, VALUE(LEFT(I5864, FIND(" ", I5864)-1)))</f>
        <v>1</v>
      </c>
    </row>
    <row r="5865" spans="1:15" x14ac:dyDescent="0.3">
      <c r="A5865" t="s">
        <v>13</v>
      </c>
      <c r="B5865" t="s">
        <v>55</v>
      </c>
      <c r="C5865" t="s">
        <v>68</v>
      </c>
      <c r="D5865" t="s">
        <v>67</v>
      </c>
      <c r="E5865" s="3" t="s">
        <v>85</v>
      </c>
      <c r="F5865" t="s">
        <v>258</v>
      </c>
      <c r="G5865" t="s">
        <v>697</v>
      </c>
      <c r="H5865" s="5" t="s">
        <v>1918</v>
      </c>
      <c r="I5865" t="s">
        <v>1993</v>
      </c>
      <c r="J5865" t="s">
        <v>1997</v>
      </c>
      <c r="K5865">
        <v>9663</v>
      </c>
      <c r="L5865" t="str">
        <f>IFERROR(LEFT(H5865, FIND("h", H5865)-1),0)</f>
        <v>26</v>
      </c>
      <c r="M5865" t="str">
        <f>IFERROR(MID(H5865, FIND("h", H5865)+1, FIND("m", H5865) - FIND("h", H5865)-1), IFERROR(LEFT(H5865, FIND("m",  H5865)-1),0))</f>
        <v xml:space="preserve"> 50</v>
      </c>
      <c r="N5865">
        <f>Table1[[#This Row],[Duration_hr]]*60 +Table1[[#This Row],[Duration_min]]</f>
        <v>1610</v>
      </c>
      <c r="O5865">
        <f>IF(I5865="non-stop", 0, VALUE(LEFT(I5865, FIND(" ", I5865)-1)))</f>
        <v>1</v>
      </c>
    </row>
    <row r="5866" spans="1:15" x14ac:dyDescent="0.3">
      <c r="A5866" t="s">
        <v>12</v>
      </c>
      <c r="B5866" t="s">
        <v>48</v>
      </c>
      <c r="C5866" t="s">
        <v>68</v>
      </c>
      <c r="D5866" t="s">
        <v>67</v>
      </c>
      <c r="E5866" s="3" t="s">
        <v>111</v>
      </c>
      <c r="F5866" t="s">
        <v>256</v>
      </c>
      <c r="G5866" t="s">
        <v>479</v>
      </c>
      <c r="H5866" s="5" t="s">
        <v>1918</v>
      </c>
      <c r="I5866" t="s">
        <v>1992</v>
      </c>
      <c r="J5866" t="s">
        <v>1996</v>
      </c>
      <c r="K5866">
        <v>11222</v>
      </c>
      <c r="L5866" t="str">
        <f>IFERROR(LEFT(H5866, FIND("h", H5866)-1),0)</f>
        <v>26</v>
      </c>
      <c r="M5866" t="str">
        <f>IFERROR(MID(H5866, FIND("h", H5866)+1, FIND("m", H5866) - FIND("h", H5866)-1), IFERROR(LEFT(H5866, FIND("m",  H5866)-1),0))</f>
        <v xml:space="preserve"> 50</v>
      </c>
      <c r="N5866">
        <f>Table1[[#This Row],[Duration_hr]]*60 +Table1[[#This Row],[Duration_min]]</f>
        <v>1610</v>
      </c>
      <c r="O5866">
        <f>IF(I5866="non-stop", 0, VALUE(LEFT(I5866, FIND(" ", I5866)-1)))</f>
        <v>2</v>
      </c>
    </row>
    <row r="5867" spans="1:15" x14ac:dyDescent="0.3">
      <c r="A5867" t="s">
        <v>13</v>
      </c>
      <c r="B5867" t="s">
        <v>23</v>
      </c>
      <c r="C5867" t="s">
        <v>68</v>
      </c>
      <c r="D5867" t="s">
        <v>67</v>
      </c>
      <c r="E5867" s="3" t="s">
        <v>85</v>
      </c>
      <c r="F5867" t="s">
        <v>266</v>
      </c>
      <c r="G5867" t="s">
        <v>875</v>
      </c>
      <c r="H5867" s="5" t="s">
        <v>1924</v>
      </c>
      <c r="I5867" t="s">
        <v>1993</v>
      </c>
      <c r="J5867" t="s">
        <v>1996</v>
      </c>
      <c r="K5867">
        <v>14231</v>
      </c>
      <c r="L5867" t="str">
        <f>IFERROR(LEFT(H5867, FIND("h", H5867)-1),0)</f>
        <v>26</v>
      </c>
      <c r="M5867" t="str">
        <f>IFERROR(MID(H5867, FIND("h", H5867)+1, FIND("m", H5867) - FIND("h", H5867)-1), IFERROR(LEFT(H5867, FIND("m",  H5867)-1),0))</f>
        <v xml:space="preserve"> 45</v>
      </c>
      <c r="N5867">
        <f>Table1[[#This Row],[Duration_hr]]*60 +Table1[[#This Row],[Duration_min]]</f>
        <v>1605</v>
      </c>
      <c r="O5867">
        <f>IF(I5867="non-stop", 0, VALUE(LEFT(I5867, FIND(" ", I5867)-1)))</f>
        <v>1</v>
      </c>
    </row>
    <row r="5868" spans="1:15" x14ac:dyDescent="0.3">
      <c r="A5868" t="s">
        <v>12</v>
      </c>
      <c r="B5868" t="s">
        <v>23</v>
      </c>
      <c r="C5868" t="s">
        <v>68</v>
      </c>
      <c r="D5868" t="s">
        <v>67</v>
      </c>
      <c r="E5868" s="3" t="s">
        <v>98</v>
      </c>
      <c r="F5868" t="s">
        <v>327</v>
      </c>
      <c r="G5868" t="s">
        <v>652</v>
      </c>
      <c r="H5868" s="5" t="s">
        <v>1924</v>
      </c>
      <c r="I5868" t="s">
        <v>1993</v>
      </c>
      <c r="J5868" t="s">
        <v>1996</v>
      </c>
      <c r="K5868">
        <v>10808</v>
      </c>
      <c r="L5868" t="str">
        <f>IFERROR(LEFT(H5868, FIND("h", H5868)-1),0)</f>
        <v>26</v>
      </c>
      <c r="M5868" t="str">
        <f>IFERROR(MID(H5868, FIND("h", H5868)+1, FIND("m", H5868) - FIND("h", H5868)-1), IFERROR(LEFT(H5868, FIND("m",  H5868)-1),0))</f>
        <v xml:space="preserve"> 45</v>
      </c>
      <c r="N5868">
        <f>Table1[[#This Row],[Duration_hr]]*60 +Table1[[#This Row],[Duration_min]]</f>
        <v>1605</v>
      </c>
      <c r="O5868">
        <f>IF(I5868="non-stop", 0, VALUE(LEFT(I5868, FIND(" ", I5868)-1)))</f>
        <v>1</v>
      </c>
    </row>
    <row r="5869" spans="1:15" x14ac:dyDescent="0.3">
      <c r="A5869" t="s">
        <v>12</v>
      </c>
      <c r="B5869" t="s">
        <v>57</v>
      </c>
      <c r="C5869" t="s">
        <v>68</v>
      </c>
      <c r="D5869" t="s">
        <v>67</v>
      </c>
      <c r="E5869" s="3" t="s">
        <v>98</v>
      </c>
      <c r="F5869" t="s">
        <v>327</v>
      </c>
      <c r="G5869" t="s">
        <v>1250</v>
      </c>
      <c r="H5869" s="5" t="s">
        <v>1924</v>
      </c>
      <c r="I5869" t="s">
        <v>1993</v>
      </c>
      <c r="J5869" t="s">
        <v>1996</v>
      </c>
      <c r="K5869">
        <v>7211</v>
      </c>
      <c r="L5869" t="str">
        <f>IFERROR(LEFT(H5869, FIND("h", H5869)-1),0)</f>
        <v>26</v>
      </c>
      <c r="M5869" t="str">
        <f>IFERROR(MID(H5869, FIND("h", H5869)+1, FIND("m", H5869) - FIND("h", H5869)-1), IFERROR(LEFT(H5869, FIND("m",  H5869)-1),0))</f>
        <v xml:space="preserve"> 45</v>
      </c>
      <c r="N5869">
        <f>Table1[[#This Row],[Duration_hr]]*60 +Table1[[#This Row],[Duration_min]]</f>
        <v>1605</v>
      </c>
      <c r="O5869">
        <f>IF(I5869="non-stop", 0, VALUE(LEFT(I5869, FIND(" ", I5869)-1)))</f>
        <v>1</v>
      </c>
    </row>
    <row r="5870" spans="1:15" x14ac:dyDescent="0.3">
      <c r="A5870" t="s">
        <v>13</v>
      </c>
      <c r="B5870" t="s">
        <v>23</v>
      </c>
      <c r="C5870" t="s">
        <v>68</v>
      </c>
      <c r="D5870" t="s">
        <v>67</v>
      </c>
      <c r="E5870" s="3" t="s">
        <v>85</v>
      </c>
      <c r="F5870" t="s">
        <v>266</v>
      </c>
      <c r="G5870" t="s">
        <v>875</v>
      </c>
      <c r="H5870" s="5" t="s">
        <v>1924</v>
      </c>
      <c r="I5870" t="s">
        <v>1993</v>
      </c>
      <c r="J5870" t="s">
        <v>1997</v>
      </c>
      <c r="K5870">
        <v>11134</v>
      </c>
      <c r="L5870" t="str">
        <f>IFERROR(LEFT(H5870, FIND("h", H5870)-1),0)</f>
        <v>26</v>
      </c>
      <c r="M5870" t="str">
        <f>IFERROR(MID(H5870, FIND("h", H5870)+1, FIND("m", H5870) - FIND("h", H5870)-1), IFERROR(LEFT(H5870, FIND("m",  H5870)-1),0))</f>
        <v xml:space="preserve"> 45</v>
      </c>
      <c r="N5870">
        <f>Table1[[#This Row],[Duration_hr]]*60 +Table1[[#This Row],[Duration_min]]</f>
        <v>1605</v>
      </c>
      <c r="O5870">
        <f>IF(I5870="non-stop", 0, VALUE(LEFT(I5870, FIND(" ", I5870)-1)))</f>
        <v>1</v>
      </c>
    </row>
    <row r="5871" spans="1:15" x14ac:dyDescent="0.3">
      <c r="A5871" t="s">
        <v>13</v>
      </c>
      <c r="B5871" t="s">
        <v>39</v>
      </c>
      <c r="C5871" t="s">
        <v>69</v>
      </c>
      <c r="D5871" t="s">
        <v>73</v>
      </c>
      <c r="E5871" s="3" t="s">
        <v>140</v>
      </c>
      <c r="F5871" t="s">
        <v>304</v>
      </c>
      <c r="G5871" t="s">
        <v>492</v>
      </c>
      <c r="H5871" s="5" t="s">
        <v>1876</v>
      </c>
      <c r="I5871" t="s">
        <v>1992</v>
      </c>
      <c r="J5871" t="s">
        <v>1997</v>
      </c>
      <c r="K5871">
        <v>8728</v>
      </c>
      <c r="L5871" t="str">
        <f>IFERROR(LEFT(H5871, FIND("h", H5871)-1),0)</f>
        <v>26</v>
      </c>
      <c r="M5871" t="str">
        <f>IFERROR(MID(H5871, FIND("h", H5871)+1, FIND("m", H5871) - FIND("h", H5871)-1), IFERROR(LEFT(H5871, FIND("m",  H5871)-1),0))</f>
        <v xml:space="preserve"> 40</v>
      </c>
      <c r="N5871">
        <f>Table1[[#This Row],[Duration_hr]]*60 +Table1[[#This Row],[Duration_min]]</f>
        <v>1600</v>
      </c>
      <c r="O5871">
        <f>IF(I5871="non-stop", 0, VALUE(LEFT(I5871, FIND(" ", I5871)-1)))</f>
        <v>2</v>
      </c>
    </row>
    <row r="5872" spans="1:15" x14ac:dyDescent="0.3">
      <c r="A5872" t="s">
        <v>12</v>
      </c>
      <c r="B5872" t="s">
        <v>44</v>
      </c>
      <c r="C5872" t="s">
        <v>69</v>
      </c>
      <c r="D5872" t="s">
        <v>73</v>
      </c>
      <c r="E5872" s="3" t="s">
        <v>86</v>
      </c>
      <c r="F5872" t="s">
        <v>364</v>
      </c>
      <c r="G5872" t="s">
        <v>579</v>
      </c>
      <c r="H5872" s="5" t="s">
        <v>1876</v>
      </c>
      <c r="I5872" t="s">
        <v>1992</v>
      </c>
      <c r="J5872" t="s">
        <v>1996</v>
      </c>
      <c r="K5872">
        <v>10231</v>
      </c>
      <c r="L5872" t="str">
        <f>IFERROR(LEFT(H5872, FIND("h", H5872)-1),0)</f>
        <v>26</v>
      </c>
      <c r="M5872" t="str">
        <f>IFERROR(MID(H5872, FIND("h", H5872)+1, FIND("m", H5872) - FIND("h", H5872)-1), IFERROR(LEFT(H5872, FIND("m",  H5872)-1),0))</f>
        <v xml:space="preserve"> 40</v>
      </c>
      <c r="N5872">
        <f>Table1[[#This Row],[Duration_hr]]*60 +Table1[[#This Row],[Duration_min]]</f>
        <v>1600</v>
      </c>
      <c r="O5872">
        <f>IF(I5872="non-stop", 0, VALUE(LEFT(I5872, FIND(" ", I5872)-1)))</f>
        <v>2</v>
      </c>
    </row>
    <row r="5873" spans="1:15" x14ac:dyDescent="0.3">
      <c r="A5873" t="s">
        <v>13</v>
      </c>
      <c r="B5873" t="s">
        <v>39</v>
      </c>
      <c r="C5873" t="s">
        <v>69</v>
      </c>
      <c r="D5873" t="s">
        <v>73</v>
      </c>
      <c r="E5873" s="3" t="s">
        <v>140</v>
      </c>
      <c r="F5873" t="s">
        <v>304</v>
      </c>
      <c r="G5873" t="s">
        <v>492</v>
      </c>
      <c r="H5873" s="5" t="s">
        <v>1876</v>
      </c>
      <c r="I5873" t="s">
        <v>1992</v>
      </c>
      <c r="J5873" t="s">
        <v>1996</v>
      </c>
      <c r="K5873">
        <v>13180</v>
      </c>
      <c r="L5873" t="str">
        <f>IFERROR(LEFT(H5873, FIND("h", H5873)-1),0)</f>
        <v>26</v>
      </c>
      <c r="M5873" t="str">
        <f>IFERROR(MID(H5873, FIND("h", H5873)+1, FIND("m", H5873) - FIND("h", H5873)-1), IFERROR(LEFT(H5873, FIND("m",  H5873)-1),0))</f>
        <v xml:space="preserve"> 40</v>
      </c>
      <c r="N5873">
        <f>Table1[[#This Row],[Duration_hr]]*60 +Table1[[#This Row],[Duration_min]]</f>
        <v>1600</v>
      </c>
      <c r="O5873">
        <f>IF(I5873="non-stop", 0, VALUE(LEFT(I5873, FIND(" ", I5873)-1)))</f>
        <v>2</v>
      </c>
    </row>
    <row r="5874" spans="1:15" x14ac:dyDescent="0.3">
      <c r="A5874" t="s">
        <v>12</v>
      </c>
      <c r="B5874" t="s">
        <v>25</v>
      </c>
      <c r="C5874" t="s">
        <v>68</v>
      </c>
      <c r="D5874" t="s">
        <v>67</v>
      </c>
      <c r="E5874" s="3" t="s">
        <v>92</v>
      </c>
      <c r="F5874" t="s">
        <v>230</v>
      </c>
      <c r="G5874" t="s">
        <v>1297</v>
      </c>
      <c r="H5874" s="5" t="s">
        <v>1876</v>
      </c>
      <c r="I5874" t="s">
        <v>1992</v>
      </c>
      <c r="J5874" t="s">
        <v>1996</v>
      </c>
      <c r="K5874">
        <v>14960</v>
      </c>
      <c r="L5874" t="str">
        <f>IFERROR(LEFT(H5874, FIND("h", H5874)-1),0)</f>
        <v>26</v>
      </c>
      <c r="M5874" t="str">
        <f>IFERROR(MID(H5874, FIND("h", H5874)+1, FIND("m", H5874) - FIND("h", H5874)-1), IFERROR(LEFT(H5874, FIND("m",  H5874)-1),0))</f>
        <v xml:space="preserve"> 40</v>
      </c>
      <c r="N5874">
        <f>Table1[[#This Row],[Duration_hr]]*60 +Table1[[#This Row],[Duration_min]]</f>
        <v>1600</v>
      </c>
      <c r="O5874">
        <f>IF(I5874="non-stop", 0, VALUE(LEFT(I5874, FIND(" ", I5874)-1)))</f>
        <v>2</v>
      </c>
    </row>
    <row r="5875" spans="1:15" x14ac:dyDescent="0.3">
      <c r="A5875" t="s">
        <v>12</v>
      </c>
      <c r="B5875" t="s">
        <v>25</v>
      </c>
      <c r="C5875" t="s">
        <v>69</v>
      </c>
      <c r="D5875" t="s">
        <v>73</v>
      </c>
      <c r="E5875" s="3" t="s">
        <v>86</v>
      </c>
      <c r="F5875" t="s">
        <v>364</v>
      </c>
      <c r="G5875" t="s">
        <v>1082</v>
      </c>
      <c r="H5875" s="5" t="s">
        <v>1876</v>
      </c>
      <c r="I5875" t="s">
        <v>1992</v>
      </c>
      <c r="J5875" t="s">
        <v>1996</v>
      </c>
      <c r="K5875">
        <v>10756</v>
      </c>
      <c r="L5875" t="str">
        <f>IFERROR(LEFT(H5875, FIND("h", H5875)-1),0)</f>
        <v>26</v>
      </c>
      <c r="M5875" t="str">
        <f>IFERROR(MID(H5875, FIND("h", H5875)+1, FIND("m", H5875) - FIND("h", H5875)-1), IFERROR(LEFT(H5875, FIND("m",  H5875)-1),0))</f>
        <v xml:space="preserve"> 40</v>
      </c>
      <c r="N5875">
        <f>Table1[[#This Row],[Duration_hr]]*60 +Table1[[#This Row],[Duration_min]]</f>
        <v>1600</v>
      </c>
      <c r="O5875">
        <f>IF(I5875="non-stop", 0, VALUE(LEFT(I5875, FIND(" ", I5875)-1)))</f>
        <v>2</v>
      </c>
    </row>
    <row r="5876" spans="1:15" x14ac:dyDescent="0.3">
      <c r="A5876" t="s">
        <v>13</v>
      </c>
      <c r="B5876" t="s">
        <v>39</v>
      </c>
      <c r="C5876" t="s">
        <v>69</v>
      </c>
      <c r="D5876" t="s">
        <v>73</v>
      </c>
      <c r="E5876" s="3" t="s">
        <v>140</v>
      </c>
      <c r="F5876" t="s">
        <v>304</v>
      </c>
      <c r="G5876" t="s">
        <v>492</v>
      </c>
      <c r="H5876" s="5" t="s">
        <v>1876</v>
      </c>
      <c r="I5876" t="s">
        <v>1992</v>
      </c>
      <c r="J5876" t="s">
        <v>1997</v>
      </c>
      <c r="K5876">
        <v>8728</v>
      </c>
      <c r="L5876" t="str">
        <f>IFERROR(LEFT(H5876, FIND("h", H5876)-1),0)</f>
        <v>26</v>
      </c>
      <c r="M5876" t="str">
        <f>IFERROR(MID(H5876, FIND("h", H5876)+1, FIND("m", H5876) - FIND("h", H5876)-1), IFERROR(LEFT(H5876, FIND("m",  H5876)-1),0))</f>
        <v xml:space="preserve"> 40</v>
      </c>
      <c r="N5876">
        <f>Table1[[#This Row],[Duration_hr]]*60 +Table1[[#This Row],[Duration_min]]</f>
        <v>1600</v>
      </c>
      <c r="O5876">
        <f>IF(I5876="non-stop", 0, VALUE(LEFT(I5876, FIND(" ", I5876)-1)))</f>
        <v>2</v>
      </c>
    </row>
    <row r="5877" spans="1:15" x14ac:dyDescent="0.3">
      <c r="A5877" t="s">
        <v>12</v>
      </c>
      <c r="B5877" t="s">
        <v>37</v>
      </c>
      <c r="C5877" t="s">
        <v>69</v>
      </c>
      <c r="D5877" t="s">
        <v>73</v>
      </c>
      <c r="E5877" s="3" t="s">
        <v>86</v>
      </c>
      <c r="F5877" t="s">
        <v>364</v>
      </c>
      <c r="G5877" t="s">
        <v>969</v>
      </c>
      <c r="H5877" s="5" t="s">
        <v>1876</v>
      </c>
      <c r="I5877" t="s">
        <v>1992</v>
      </c>
      <c r="J5877" t="s">
        <v>1996</v>
      </c>
      <c r="K5877">
        <v>10231</v>
      </c>
      <c r="L5877" t="str">
        <f>IFERROR(LEFT(H5877, FIND("h", H5877)-1),0)</f>
        <v>26</v>
      </c>
      <c r="M5877" t="str">
        <f>IFERROR(MID(H5877, FIND("h", H5877)+1, FIND("m", H5877) - FIND("h", H5877)-1), IFERROR(LEFT(H5877, FIND("m",  H5877)-1),0))</f>
        <v xml:space="preserve"> 40</v>
      </c>
      <c r="N5877">
        <f>Table1[[#This Row],[Duration_hr]]*60 +Table1[[#This Row],[Duration_min]]</f>
        <v>1600</v>
      </c>
      <c r="O5877">
        <f>IF(I5877="non-stop", 0, VALUE(LEFT(I5877, FIND(" ", I5877)-1)))</f>
        <v>2</v>
      </c>
    </row>
    <row r="5878" spans="1:15" x14ac:dyDescent="0.3">
      <c r="A5878" t="s">
        <v>12</v>
      </c>
      <c r="B5878" t="s">
        <v>33</v>
      </c>
      <c r="C5878" t="s">
        <v>69</v>
      </c>
      <c r="D5878" t="s">
        <v>73</v>
      </c>
      <c r="E5878" s="3" t="s">
        <v>86</v>
      </c>
      <c r="F5878" t="s">
        <v>364</v>
      </c>
      <c r="G5878" t="s">
        <v>775</v>
      </c>
      <c r="H5878" s="5" t="s">
        <v>1876</v>
      </c>
      <c r="I5878" t="s">
        <v>1992</v>
      </c>
      <c r="J5878" t="s">
        <v>1996</v>
      </c>
      <c r="K5878">
        <v>11281</v>
      </c>
      <c r="L5878" t="str">
        <f>IFERROR(LEFT(H5878, FIND("h", H5878)-1),0)</f>
        <v>26</v>
      </c>
      <c r="M5878" t="str">
        <f>IFERROR(MID(H5878, FIND("h", H5878)+1, FIND("m", H5878) - FIND("h", H5878)-1), IFERROR(LEFT(H5878, FIND("m",  H5878)-1),0))</f>
        <v xml:space="preserve"> 40</v>
      </c>
      <c r="N5878">
        <f>Table1[[#This Row],[Duration_hr]]*60 +Table1[[#This Row],[Duration_min]]</f>
        <v>1600</v>
      </c>
      <c r="O5878">
        <f>IF(I5878="non-stop", 0, VALUE(LEFT(I5878, FIND(" ", I5878)-1)))</f>
        <v>2</v>
      </c>
    </row>
    <row r="5879" spans="1:15" x14ac:dyDescent="0.3">
      <c r="A5879" t="s">
        <v>12</v>
      </c>
      <c r="B5879" t="s">
        <v>29</v>
      </c>
      <c r="C5879" t="s">
        <v>67</v>
      </c>
      <c r="D5879" t="s">
        <v>72</v>
      </c>
      <c r="E5879" s="3" t="s">
        <v>132</v>
      </c>
      <c r="F5879" t="s">
        <v>235</v>
      </c>
      <c r="G5879" t="s">
        <v>894</v>
      </c>
      <c r="H5879" s="5" t="s">
        <v>1876</v>
      </c>
      <c r="I5879" t="s">
        <v>1992</v>
      </c>
      <c r="J5879" t="s">
        <v>1996</v>
      </c>
      <c r="K5879">
        <v>12515</v>
      </c>
      <c r="L5879" t="str">
        <f>IFERROR(LEFT(H5879, FIND("h", H5879)-1),0)</f>
        <v>26</v>
      </c>
      <c r="M5879" t="str">
        <f>IFERROR(MID(H5879, FIND("h", H5879)+1, FIND("m", H5879) - FIND("h", H5879)-1), IFERROR(LEFT(H5879, FIND("m",  H5879)-1),0))</f>
        <v xml:space="preserve"> 40</v>
      </c>
      <c r="N5879">
        <f>Table1[[#This Row],[Duration_hr]]*60 +Table1[[#This Row],[Duration_min]]</f>
        <v>1600</v>
      </c>
      <c r="O5879">
        <f>IF(I5879="non-stop", 0, VALUE(LEFT(I5879, FIND(" ", I5879)-1)))</f>
        <v>2</v>
      </c>
    </row>
    <row r="5880" spans="1:15" x14ac:dyDescent="0.3">
      <c r="A5880" t="s">
        <v>12</v>
      </c>
      <c r="B5880" t="s">
        <v>48</v>
      </c>
      <c r="C5880" t="s">
        <v>69</v>
      </c>
      <c r="D5880" t="s">
        <v>73</v>
      </c>
      <c r="E5880" s="3" t="s">
        <v>86</v>
      </c>
      <c r="F5880" t="s">
        <v>364</v>
      </c>
      <c r="G5880" t="s">
        <v>582</v>
      </c>
      <c r="H5880" s="5" t="s">
        <v>1876</v>
      </c>
      <c r="I5880" t="s">
        <v>1992</v>
      </c>
      <c r="J5880" t="s">
        <v>1996</v>
      </c>
      <c r="K5880">
        <v>11806</v>
      </c>
      <c r="L5880" t="str">
        <f>IFERROR(LEFT(H5880, FIND("h", H5880)-1),0)</f>
        <v>26</v>
      </c>
      <c r="M5880" t="str">
        <f>IFERROR(MID(H5880, FIND("h", H5880)+1, FIND("m", H5880) - FIND("h", H5880)-1), IFERROR(LEFT(H5880, FIND("m",  H5880)-1),0))</f>
        <v xml:space="preserve"> 40</v>
      </c>
      <c r="N5880">
        <f>Table1[[#This Row],[Duration_hr]]*60 +Table1[[#This Row],[Duration_min]]</f>
        <v>1600</v>
      </c>
      <c r="O5880">
        <f>IF(I5880="non-stop", 0, VALUE(LEFT(I5880, FIND(" ", I5880)-1)))</f>
        <v>2</v>
      </c>
    </row>
    <row r="5881" spans="1:15" x14ac:dyDescent="0.3">
      <c r="A5881" t="s">
        <v>12</v>
      </c>
      <c r="B5881" t="s">
        <v>55</v>
      </c>
      <c r="C5881" t="s">
        <v>68</v>
      </c>
      <c r="D5881" t="s">
        <v>67</v>
      </c>
      <c r="E5881" s="3" t="s">
        <v>92</v>
      </c>
      <c r="F5881" t="s">
        <v>230</v>
      </c>
      <c r="G5881" t="s">
        <v>1569</v>
      </c>
      <c r="H5881" s="5" t="s">
        <v>1876</v>
      </c>
      <c r="I5881" t="s">
        <v>1992</v>
      </c>
      <c r="J5881" t="s">
        <v>1996</v>
      </c>
      <c r="K5881">
        <v>15170</v>
      </c>
      <c r="L5881" t="str">
        <f>IFERROR(LEFT(H5881, FIND("h", H5881)-1),0)</f>
        <v>26</v>
      </c>
      <c r="M5881" t="str">
        <f>IFERROR(MID(H5881, FIND("h", H5881)+1, FIND("m", H5881) - FIND("h", H5881)-1), IFERROR(LEFT(H5881, FIND("m",  H5881)-1),0))</f>
        <v xml:space="preserve"> 40</v>
      </c>
      <c r="N5881">
        <f>Table1[[#This Row],[Duration_hr]]*60 +Table1[[#This Row],[Duration_min]]</f>
        <v>1600</v>
      </c>
      <c r="O5881">
        <f>IF(I5881="non-stop", 0, VALUE(LEFT(I5881, FIND(" ", I5881)-1)))</f>
        <v>2</v>
      </c>
    </row>
    <row r="5882" spans="1:15" x14ac:dyDescent="0.3">
      <c r="A5882" t="s">
        <v>12</v>
      </c>
      <c r="B5882" t="s">
        <v>27</v>
      </c>
      <c r="C5882" t="s">
        <v>67</v>
      </c>
      <c r="D5882" t="s">
        <v>72</v>
      </c>
      <c r="E5882" s="3" t="s">
        <v>132</v>
      </c>
      <c r="F5882" t="s">
        <v>235</v>
      </c>
      <c r="G5882" t="s">
        <v>911</v>
      </c>
      <c r="H5882" s="5" t="s">
        <v>1876</v>
      </c>
      <c r="I5882" t="s">
        <v>1992</v>
      </c>
      <c r="J5882" t="s">
        <v>2005</v>
      </c>
      <c r="K5882">
        <v>26480</v>
      </c>
      <c r="L5882" t="str">
        <f>IFERROR(LEFT(H5882, FIND("h", H5882)-1),0)</f>
        <v>26</v>
      </c>
      <c r="M5882" t="str">
        <f>IFERROR(MID(H5882, FIND("h", H5882)+1, FIND("m", H5882) - FIND("h", H5882)-1), IFERROR(LEFT(H5882, FIND("m",  H5882)-1),0))</f>
        <v xml:space="preserve"> 40</v>
      </c>
      <c r="N5882">
        <f>Table1[[#This Row],[Duration_hr]]*60 +Table1[[#This Row],[Duration_min]]</f>
        <v>1600</v>
      </c>
      <c r="O5882">
        <f>IF(I5882="non-stop", 0, VALUE(LEFT(I5882, FIND(" ", I5882)-1)))</f>
        <v>2</v>
      </c>
    </row>
    <row r="5883" spans="1:15" x14ac:dyDescent="0.3">
      <c r="A5883" t="s">
        <v>12</v>
      </c>
      <c r="B5883" t="s">
        <v>42</v>
      </c>
      <c r="C5883" t="s">
        <v>69</v>
      </c>
      <c r="D5883" t="s">
        <v>73</v>
      </c>
      <c r="E5883" s="3" t="s">
        <v>86</v>
      </c>
      <c r="F5883" t="s">
        <v>364</v>
      </c>
      <c r="G5883" t="s">
        <v>1150</v>
      </c>
      <c r="H5883" s="5" t="s">
        <v>1876</v>
      </c>
      <c r="I5883" t="s">
        <v>1992</v>
      </c>
      <c r="J5883" t="s">
        <v>1996</v>
      </c>
      <c r="K5883">
        <v>11281</v>
      </c>
      <c r="L5883" t="str">
        <f>IFERROR(LEFT(H5883, FIND("h", H5883)-1),0)</f>
        <v>26</v>
      </c>
      <c r="M5883" t="str">
        <f>IFERROR(MID(H5883, FIND("h", H5883)+1, FIND("m", H5883) - FIND("h", H5883)-1), IFERROR(LEFT(H5883, FIND("m",  H5883)-1),0))</f>
        <v xml:space="preserve"> 40</v>
      </c>
      <c r="N5883">
        <f>Table1[[#This Row],[Duration_hr]]*60 +Table1[[#This Row],[Duration_min]]</f>
        <v>1600</v>
      </c>
      <c r="O5883">
        <f>IF(I5883="non-stop", 0, VALUE(LEFT(I5883, FIND(" ", I5883)-1)))</f>
        <v>2</v>
      </c>
    </row>
    <row r="5884" spans="1:15" x14ac:dyDescent="0.3">
      <c r="A5884" t="s">
        <v>12</v>
      </c>
      <c r="B5884" t="s">
        <v>46</v>
      </c>
      <c r="C5884" t="s">
        <v>69</v>
      </c>
      <c r="D5884" t="s">
        <v>73</v>
      </c>
      <c r="E5884" s="3" t="s">
        <v>86</v>
      </c>
      <c r="F5884" t="s">
        <v>364</v>
      </c>
      <c r="G5884" t="s">
        <v>905</v>
      </c>
      <c r="H5884" s="5" t="s">
        <v>1876</v>
      </c>
      <c r="I5884" t="s">
        <v>1992</v>
      </c>
      <c r="J5884" t="s">
        <v>1996</v>
      </c>
      <c r="K5884">
        <v>11228</v>
      </c>
      <c r="L5884" t="str">
        <f>IFERROR(LEFT(H5884, FIND("h", H5884)-1),0)</f>
        <v>26</v>
      </c>
      <c r="M5884" t="str">
        <f>IFERROR(MID(H5884, FIND("h", H5884)+1, FIND("m", H5884) - FIND("h", H5884)-1), IFERROR(LEFT(H5884, FIND("m",  H5884)-1),0))</f>
        <v xml:space="preserve"> 40</v>
      </c>
      <c r="N5884">
        <f>Table1[[#This Row],[Duration_hr]]*60 +Table1[[#This Row],[Duration_min]]</f>
        <v>1600</v>
      </c>
      <c r="O5884">
        <f>IF(I5884="non-stop", 0, VALUE(LEFT(I5884, FIND(" ", I5884)-1)))</f>
        <v>2</v>
      </c>
    </row>
    <row r="5885" spans="1:15" x14ac:dyDescent="0.3">
      <c r="A5885" t="s">
        <v>12</v>
      </c>
      <c r="B5885" t="s">
        <v>35</v>
      </c>
      <c r="C5885" t="s">
        <v>69</v>
      </c>
      <c r="D5885" t="s">
        <v>73</v>
      </c>
      <c r="E5885" s="3" t="s">
        <v>86</v>
      </c>
      <c r="F5885" t="s">
        <v>218</v>
      </c>
      <c r="G5885" t="s">
        <v>430</v>
      </c>
      <c r="H5885" s="5" t="s">
        <v>1637</v>
      </c>
      <c r="I5885" t="s">
        <v>1992</v>
      </c>
      <c r="J5885" t="s">
        <v>1996</v>
      </c>
      <c r="K5885">
        <v>14011</v>
      </c>
      <c r="L5885" t="str">
        <f>IFERROR(LEFT(H5885, FIND("h", H5885)-1),0)</f>
        <v>26</v>
      </c>
      <c r="M5885" t="str">
        <f>IFERROR(MID(H5885, FIND("h", H5885)+1, FIND("m", H5885) - FIND("h", H5885)-1), IFERROR(LEFT(H5885, FIND("m",  H5885)-1),0))</f>
        <v xml:space="preserve"> 35</v>
      </c>
      <c r="N5885">
        <f>Table1[[#This Row],[Duration_hr]]*60 +Table1[[#This Row],[Duration_min]]</f>
        <v>1595</v>
      </c>
      <c r="O5885">
        <f>IF(I5885="non-stop", 0, VALUE(LEFT(I5885, FIND(" ", I5885)-1)))</f>
        <v>2</v>
      </c>
    </row>
    <row r="5886" spans="1:15" x14ac:dyDescent="0.3">
      <c r="A5886" t="s">
        <v>12</v>
      </c>
      <c r="B5886" t="s">
        <v>35</v>
      </c>
      <c r="C5886" t="s">
        <v>69</v>
      </c>
      <c r="D5886" t="s">
        <v>73</v>
      </c>
      <c r="E5886" s="3" t="s">
        <v>86</v>
      </c>
      <c r="F5886" t="s">
        <v>218</v>
      </c>
      <c r="G5886" t="s">
        <v>430</v>
      </c>
      <c r="H5886" s="5" t="s">
        <v>1637</v>
      </c>
      <c r="I5886" t="s">
        <v>1992</v>
      </c>
      <c r="J5886" t="s">
        <v>1996</v>
      </c>
      <c r="K5886">
        <v>14221</v>
      </c>
      <c r="L5886" t="str">
        <f>IFERROR(LEFT(H5886, FIND("h", H5886)-1),0)</f>
        <v>26</v>
      </c>
      <c r="M5886" t="str">
        <f>IFERROR(MID(H5886, FIND("h", H5886)+1, FIND("m", H5886) - FIND("h", H5886)-1), IFERROR(LEFT(H5886, FIND("m",  H5886)-1),0))</f>
        <v xml:space="preserve"> 35</v>
      </c>
      <c r="N5886">
        <f>Table1[[#This Row],[Duration_hr]]*60 +Table1[[#This Row],[Duration_min]]</f>
        <v>1595</v>
      </c>
      <c r="O5886">
        <f>IF(I5886="non-stop", 0, VALUE(LEFT(I5886, FIND(" ", I5886)-1)))</f>
        <v>2</v>
      </c>
    </row>
    <row r="5887" spans="1:15" x14ac:dyDescent="0.3">
      <c r="A5887" t="s">
        <v>17</v>
      </c>
      <c r="B5887" t="s">
        <v>23</v>
      </c>
      <c r="C5887" t="s">
        <v>68</v>
      </c>
      <c r="D5887" t="s">
        <v>67</v>
      </c>
      <c r="E5887" s="3" t="s">
        <v>98</v>
      </c>
      <c r="F5887" t="s">
        <v>214</v>
      </c>
      <c r="G5887" t="s">
        <v>658</v>
      </c>
      <c r="H5887" s="5" t="s">
        <v>1637</v>
      </c>
      <c r="I5887" t="s">
        <v>1993</v>
      </c>
      <c r="J5887" t="s">
        <v>1996</v>
      </c>
      <c r="K5887">
        <v>11682</v>
      </c>
      <c r="L5887" t="str">
        <f>IFERROR(LEFT(H5887, FIND("h", H5887)-1),0)</f>
        <v>26</v>
      </c>
      <c r="M5887" t="str">
        <f>IFERROR(MID(H5887, FIND("h", H5887)+1, FIND("m", H5887) - FIND("h", H5887)-1), IFERROR(LEFT(H5887, FIND("m",  H5887)-1),0))</f>
        <v xml:space="preserve"> 35</v>
      </c>
      <c r="N5887">
        <f>Table1[[#This Row],[Duration_hr]]*60 +Table1[[#This Row],[Duration_min]]</f>
        <v>1595</v>
      </c>
      <c r="O5887">
        <f>IF(I5887="non-stop", 0, VALUE(LEFT(I5887, FIND(" ", I5887)-1)))</f>
        <v>1</v>
      </c>
    </row>
    <row r="5888" spans="1:15" x14ac:dyDescent="0.3">
      <c r="A5888" t="s">
        <v>13</v>
      </c>
      <c r="B5888" t="s">
        <v>54</v>
      </c>
      <c r="C5888" t="s">
        <v>68</v>
      </c>
      <c r="D5888" t="s">
        <v>67</v>
      </c>
      <c r="E5888" s="3" t="s">
        <v>85</v>
      </c>
      <c r="F5888" t="s">
        <v>270</v>
      </c>
      <c r="G5888" t="s">
        <v>786</v>
      </c>
      <c r="H5888" s="5" t="s">
        <v>1637</v>
      </c>
      <c r="I5888" t="s">
        <v>1993</v>
      </c>
      <c r="J5888" t="s">
        <v>1997</v>
      </c>
      <c r="K5888">
        <v>10844</v>
      </c>
      <c r="L5888" t="str">
        <f>IFERROR(LEFT(H5888, FIND("h", H5888)-1),0)</f>
        <v>26</v>
      </c>
      <c r="M5888" t="str">
        <f>IFERROR(MID(H5888, FIND("h", H5888)+1, FIND("m", H5888) - FIND("h", H5888)-1), IFERROR(LEFT(H5888, FIND("m",  H5888)-1),0))</f>
        <v xml:space="preserve"> 35</v>
      </c>
      <c r="N5888">
        <f>Table1[[#This Row],[Duration_hr]]*60 +Table1[[#This Row],[Duration_min]]</f>
        <v>1595</v>
      </c>
      <c r="O5888">
        <f>IF(I5888="non-stop", 0, VALUE(LEFT(I5888, FIND(" ", I5888)-1)))</f>
        <v>1</v>
      </c>
    </row>
    <row r="5889" spans="1:15" x14ac:dyDescent="0.3">
      <c r="A5889" t="s">
        <v>13</v>
      </c>
      <c r="B5889" t="s">
        <v>55</v>
      </c>
      <c r="C5889" t="s">
        <v>68</v>
      </c>
      <c r="D5889" t="s">
        <v>67</v>
      </c>
      <c r="E5889" s="3" t="s">
        <v>85</v>
      </c>
      <c r="F5889" t="s">
        <v>270</v>
      </c>
      <c r="G5889" t="s">
        <v>840</v>
      </c>
      <c r="H5889" s="5" t="s">
        <v>1637</v>
      </c>
      <c r="I5889" t="s">
        <v>1993</v>
      </c>
      <c r="J5889" t="s">
        <v>1997</v>
      </c>
      <c r="K5889">
        <v>10844</v>
      </c>
      <c r="L5889" t="str">
        <f>IFERROR(LEFT(H5889, FIND("h", H5889)-1),0)</f>
        <v>26</v>
      </c>
      <c r="M5889" t="str">
        <f>IFERROR(MID(H5889, FIND("h", H5889)+1, FIND("m", H5889) - FIND("h", H5889)-1), IFERROR(LEFT(H5889, FIND("m",  H5889)-1),0))</f>
        <v xml:space="preserve"> 35</v>
      </c>
      <c r="N5889">
        <f>Table1[[#This Row],[Duration_hr]]*60 +Table1[[#This Row],[Duration_min]]</f>
        <v>1595</v>
      </c>
      <c r="O5889">
        <f>IF(I5889="non-stop", 0, VALUE(LEFT(I5889, FIND(" ", I5889)-1)))</f>
        <v>1</v>
      </c>
    </row>
    <row r="5890" spans="1:15" x14ac:dyDescent="0.3">
      <c r="A5890" t="s">
        <v>13</v>
      </c>
      <c r="B5890" t="s">
        <v>46</v>
      </c>
      <c r="C5890" t="s">
        <v>69</v>
      </c>
      <c r="D5890" t="s">
        <v>73</v>
      </c>
      <c r="E5890" s="3" t="s">
        <v>82</v>
      </c>
      <c r="F5890" t="s">
        <v>300</v>
      </c>
      <c r="G5890" t="s">
        <v>590</v>
      </c>
      <c r="H5890" s="5" t="s">
        <v>1637</v>
      </c>
      <c r="I5890" t="s">
        <v>1993</v>
      </c>
      <c r="J5890" t="s">
        <v>1997</v>
      </c>
      <c r="K5890">
        <v>12373</v>
      </c>
      <c r="L5890" t="str">
        <f>IFERROR(LEFT(H5890, FIND("h", H5890)-1),0)</f>
        <v>26</v>
      </c>
      <c r="M5890" t="str">
        <f>IFERROR(MID(H5890, FIND("h", H5890)+1, FIND("m", H5890) - FIND("h", H5890)-1), IFERROR(LEFT(H5890, FIND("m",  H5890)-1),0))</f>
        <v xml:space="preserve"> 35</v>
      </c>
      <c r="N5890">
        <f>Table1[[#This Row],[Duration_hr]]*60 +Table1[[#This Row],[Duration_min]]</f>
        <v>1595</v>
      </c>
      <c r="O5890">
        <f>IF(I5890="non-stop", 0, VALUE(LEFT(I5890, FIND(" ", I5890)-1)))</f>
        <v>1</v>
      </c>
    </row>
    <row r="5891" spans="1:15" x14ac:dyDescent="0.3">
      <c r="A5891" t="s">
        <v>12</v>
      </c>
      <c r="B5891" t="s">
        <v>37</v>
      </c>
      <c r="C5891" t="s">
        <v>69</v>
      </c>
      <c r="D5891" t="s">
        <v>73</v>
      </c>
      <c r="E5891" s="3" t="s">
        <v>86</v>
      </c>
      <c r="F5891" t="s">
        <v>218</v>
      </c>
      <c r="G5891" t="s">
        <v>432</v>
      </c>
      <c r="H5891" s="5" t="s">
        <v>1637</v>
      </c>
      <c r="I5891" t="s">
        <v>1992</v>
      </c>
      <c r="J5891" t="s">
        <v>1996</v>
      </c>
      <c r="K5891">
        <v>9443</v>
      </c>
      <c r="L5891" t="str">
        <f>IFERROR(LEFT(H5891, FIND("h", H5891)-1),0)</f>
        <v>26</v>
      </c>
      <c r="M5891" t="str">
        <f>IFERROR(MID(H5891, FIND("h", H5891)+1, FIND("m", H5891) - FIND("h", H5891)-1), IFERROR(LEFT(H5891, FIND("m",  H5891)-1),0))</f>
        <v xml:space="preserve"> 35</v>
      </c>
      <c r="N5891">
        <f>Table1[[#This Row],[Duration_hr]]*60 +Table1[[#This Row],[Duration_min]]</f>
        <v>1595</v>
      </c>
      <c r="O5891">
        <f>IF(I5891="non-stop", 0, VALUE(LEFT(I5891, FIND(" ", I5891)-1)))</f>
        <v>2</v>
      </c>
    </row>
    <row r="5892" spans="1:15" x14ac:dyDescent="0.3">
      <c r="A5892" t="s">
        <v>12</v>
      </c>
      <c r="B5892" t="s">
        <v>28</v>
      </c>
      <c r="C5892" t="s">
        <v>69</v>
      </c>
      <c r="D5892" t="s">
        <v>73</v>
      </c>
      <c r="E5892" s="3" t="s">
        <v>86</v>
      </c>
      <c r="F5892" t="s">
        <v>218</v>
      </c>
      <c r="G5892" t="s">
        <v>598</v>
      </c>
      <c r="H5892" s="5" t="s">
        <v>1637</v>
      </c>
      <c r="I5892" t="s">
        <v>1992</v>
      </c>
      <c r="J5892" t="s">
        <v>1996</v>
      </c>
      <c r="K5892">
        <v>9443</v>
      </c>
      <c r="L5892" t="str">
        <f>IFERROR(LEFT(H5892, FIND("h", H5892)-1),0)</f>
        <v>26</v>
      </c>
      <c r="M5892" t="str">
        <f>IFERROR(MID(H5892, FIND("h", H5892)+1, FIND("m", H5892) - FIND("h", H5892)-1), IFERROR(LEFT(H5892, FIND("m",  H5892)-1),0))</f>
        <v xml:space="preserve"> 35</v>
      </c>
      <c r="N5892">
        <f>Table1[[#This Row],[Duration_hr]]*60 +Table1[[#This Row],[Duration_min]]</f>
        <v>1595</v>
      </c>
      <c r="O5892">
        <f>IF(I5892="non-stop", 0, VALUE(LEFT(I5892, FIND(" ", I5892)-1)))</f>
        <v>2</v>
      </c>
    </row>
    <row r="5893" spans="1:15" x14ac:dyDescent="0.3">
      <c r="A5893" t="s">
        <v>12</v>
      </c>
      <c r="B5893" t="s">
        <v>50</v>
      </c>
      <c r="C5893" t="s">
        <v>69</v>
      </c>
      <c r="D5893" t="s">
        <v>73</v>
      </c>
      <c r="E5893" s="3" t="s">
        <v>86</v>
      </c>
      <c r="F5893" t="s">
        <v>218</v>
      </c>
      <c r="G5893" t="s">
        <v>810</v>
      </c>
      <c r="H5893" s="5" t="s">
        <v>1637</v>
      </c>
      <c r="I5893" t="s">
        <v>1992</v>
      </c>
      <c r="J5893" t="s">
        <v>1996</v>
      </c>
      <c r="K5893">
        <v>9968</v>
      </c>
      <c r="L5893" t="str">
        <f>IFERROR(LEFT(H5893, FIND("h", H5893)-1),0)</f>
        <v>26</v>
      </c>
      <c r="M5893" t="str">
        <f>IFERROR(MID(H5893, FIND("h", H5893)+1, FIND("m", H5893) - FIND("h", H5893)-1), IFERROR(LEFT(H5893, FIND("m",  H5893)-1),0))</f>
        <v xml:space="preserve"> 35</v>
      </c>
      <c r="N5893">
        <f>Table1[[#This Row],[Duration_hr]]*60 +Table1[[#This Row],[Duration_min]]</f>
        <v>1595</v>
      </c>
      <c r="O5893">
        <f>IF(I5893="non-stop", 0, VALUE(LEFT(I5893, FIND(" ", I5893)-1)))</f>
        <v>2</v>
      </c>
    </row>
    <row r="5894" spans="1:15" x14ac:dyDescent="0.3">
      <c r="A5894" t="s">
        <v>12</v>
      </c>
      <c r="B5894" t="s">
        <v>53</v>
      </c>
      <c r="C5894" t="s">
        <v>69</v>
      </c>
      <c r="D5894" t="s">
        <v>73</v>
      </c>
      <c r="E5894" s="3" t="s">
        <v>86</v>
      </c>
      <c r="F5894" t="s">
        <v>218</v>
      </c>
      <c r="G5894" t="s">
        <v>619</v>
      </c>
      <c r="H5894" s="5" t="s">
        <v>1637</v>
      </c>
      <c r="I5894" t="s">
        <v>1992</v>
      </c>
      <c r="J5894" t="s">
        <v>1996</v>
      </c>
      <c r="K5894">
        <v>11911</v>
      </c>
      <c r="L5894" t="str">
        <f>IFERROR(LEFT(H5894, FIND("h", H5894)-1),0)</f>
        <v>26</v>
      </c>
      <c r="M5894" t="str">
        <f>IFERROR(MID(H5894, FIND("h", H5894)+1, FIND("m", H5894) - FIND("h", H5894)-1), IFERROR(LEFT(H5894, FIND("m",  H5894)-1),0))</f>
        <v xml:space="preserve"> 35</v>
      </c>
      <c r="N5894">
        <f>Table1[[#This Row],[Duration_hr]]*60 +Table1[[#This Row],[Duration_min]]</f>
        <v>1595</v>
      </c>
      <c r="O5894">
        <f>IF(I5894="non-stop", 0, VALUE(LEFT(I5894, FIND(" ", I5894)-1)))</f>
        <v>2</v>
      </c>
    </row>
    <row r="5895" spans="1:15" x14ac:dyDescent="0.3">
      <c r="A5895" t="s">
        <v>13</v>
      </c>
      <c r="B5895" t="s">
        <v>28</v>
      </c>
      <c r="C5895" t="s">
        <v>69</v>
      </c>
      <c r="D5895" t="s">
        <v>73</v>
      </c>
      <c r="E5895" s="3" t="s">
        <v>82</v>
      </c>
      <c r="F5895" t="s">
        <v>300</v>
      </c>
      <c r="G5895" t="s">
        <v>455</v>
      </c>
      <c r="H5895" s="5" t="s">
        <v>1637</v>
      </c>
      <c r="I5895" t="s">
        <v>1993</v>
      </c>
      <c r="J5895" t="s">
        <v>1997</v>
      </c>
      <c r="K5895">
        <v>10262</v>
      </c>
      <c r="L5895" t="str">
        <f>IFERROR(LEFT(H5895, FIND("h", H5895)-1),0)</f>
        <v>26</v>
      </c>
      <c r="M5895" t="str">
        <f>IFERROR(MID(H5895, FIND("h", H5895)+1, FIND("m", H5895) - FIND("h", H5895)-1), IFERROR(LEFT(H5895, FIND("m",  H5895)-1),0))</f>
        <v xml:space="preserve"> 35</v>
      </c>
      <c r="N5895">
        <f>Table1[[#This Row],[Duration_hr]]*60 +Table1[[#This Row],[Duration_min]]</f>
        <v>1595</v>
      </c>
      <c r="O5895">
        <f>IF(I5895="non-stop", 0, VALUE(LEFT(I5895, FIND(" ", I5895)-1)))</f>
        <v>1</v>
      </c>
    </row>
    <row r="5896" spans="1:15" x14ac:dyDescent="0.3">
      <c r="A5896" t="s">
        <v>13</v>
      </c>
      <c r="B5896" t="s">
        <v>57</v>
      </c>
      <c r="C5896" t="s">
        <v>68</v>
      </c>
      <c r="D5896" t="s">
        <v>67</v>
      </c>
      <c r="E5896" s="3" t="s">
        <v>85</v>
      </c>
      <c r="F5896" t="s">
        <v>270</v>
      </c>
      <c r="G5896" t="s">
        <v>1184</v>
      </c>
      <c r="H5896" s="5" t="s">
        <v>1637</v>
      </c>
      <c r="I5896" t="s">
        <v>1993</v>
      </c>
      <c r="J5896" t="s">
        <v>1996</v>
      </c>
      <c r="K5896">
        <v>12681</v>
      </c>
      <c r="L5896" t="str">
        <f>IFERROR(LEFT(H5896, FIND("h", H5896)-1),0)</f>
        <v>26</v>
      </c>
      <c r="M5896" t="str">
        <f>IFERROR(MID(H5896, FIND("h", H5896)+1, FIND("m", H5896) - FIND("h", H5896)-1), IFERROR(LEFT(H5896, FIND("m",  H5896)-1),0))</f>
        <v xml:space="preserve"> 35</v>
      </c>
      <c r="N5896">
        <f>Table1[[#This Row],[Duration_hr]]*60 +Table1[[#This Row],[Duration_min]]</f>
        <v>1595</v>
      </c>
      <c r="O5896">
        <f>IF(I5896="non-stop", 0, VALUE(LEFT(I5896, FIND(" ", I5896)-1)))</f>
        <v>1</v>
      </c>
    </row>
    <row r="5897" spans="1:15" x14ac:dyDescent="0.3">
      <c r="A5897" t="s">
        <v>13</v>
      </c>
      <c r="B5897" t="s">
        <v>57</v>
      </c>
      <c r="C5897" t="s">
        <v>68</v>
      </c>
      <c r="D5897" t="s">
        <v>67</v>
      </c>
      <c r="E5897" s="3" t="s">
        <v>85</v>
      </c>
      <c r="F5897" t="s">
        <v>270</v>
      </c>
      <c r="G5897" t="s">
        <v>1184</v>
      </c>
      <c r="H5897" s="5" t="s">
        <v>1637</v>
      </c>
      <c r="I5897" t="s">
        <v>1993</v>
      </c>
      <c r="J5897" t="s">
        <v>1997</v>
      </c>
      <c r="K5897">
        <v>7064</v>
      </c>
      <c r="L5897" t="str">
        <f>IFERROR(LEFT(H5897, FIND("h", H5897)-1),0)</f>
        <v>26</v>
      </c>
      <c r="M5897" t="str">
        <f>IFERROR(MID(H5897, FIND("h", H5897)+1, FIND("m", H5897) - FIND("h", H5897)-1), IFERROR(LEFT(H5897, FIND("m",  H5897)-1),0))</f>
        <v xml:space="preserve"> 35</v>
      </c>
      <c r="N5897">
        <f>Table1[[#This Row],[Duration_hr]]*60 +Table1[[#This Row],[Duration_min]]</f>
        <v>1595</v>
      </c>
      <c r="O5897">
        <f>IF(I5897="non-stop", 0, VALUE(LEFT(I5897, FIND(" ", I5897)-1)))</f>
        <v>1</v>
      </c>
    </row>
    <row r="5898" spans="1:15" x14ac:dyDescent="0.3">
      <c r="A5898" t="s">
        <v>12</v>
      </c>
      <c r="B5898" t="s">
        <v>54</v>
      </c>
      <c r="C5898" t="s">
        <v>69</v>
      </c>
      <c r="D5898" t="s">
        <v>73</v>
      </c>
      <c r="E5898" s="3" t="s">
        <v>86</v>
      </c>
      <c r="F5898" t="s">
        <v>218</v>
      </c>
      <c r="G5898" t="s">
        <v>519</v>
      </c>
      <c r="H5898" s="5" t="s">
        <v>1637</v>
      </c>
      <c r="I5898" t="s">
        <v>1992</v>
      </c>
      <c r="J5898" t="s">
        <v>1996</v>
      </c>
      <c r="K5898">
        <v>9653</v>
      </c>
      <c r="L5898" t="str">
        <f>IFERROR(LEFT(H5898, FIND("h", H5898)-1),0)</f>
        <v>26</v>
      </c>
      <c r="M5898" t="str">
        <f>IFERROR(MID(H5898, FIND("h", H5898)+1, FIND("m", H5898) - FIND("h", H5898)-1), IFERROR(LEFT(H5898, FIND("m",  H5898)-1),0))</f>
        <v xml:space="preserve"> 35</v>
      </c>
      <c r="N5898">
        <f>Table1[[#This Row],[Duration_hr]]*60 +Table1[[#This Row],[Duration_min]]</f>
        <v>1595</v>
      </c>
      <c r="O5898">
        <f>IF(I5898="non-stop", 0, VALUE(LEFT(I5898, FIND(" ", I5898)-1)))</f>
        <v>2</v>
      </c>
    </row>
    <row r="5899" spans="1:15" x14ac:dyDescent="0.3">
      <c r="A5899" t="s">
        <v>13</v>
      </c>
      <c r="B5899" t="s">
        <v>50</v>
      </c>
      <c r="C5899" t="s">
        <v>69</v>
      </c>
      <c r="D5899" t="s">
        <v>73</v>
      </c>
      <c r="E5899" s="3" t="s">
        <v>82</v>
      </c>
      <c r="F5899" t="s">
        <v>300</v>
      </c>
      <c r="G5899" t="s">
        <v>578</v>
      </c>
      <c r="H5899" s="5" t="s">
        <v>1637</v>
      </c>
      <c r="I5899" t="s">
        <v>1993</v>
      </c>
      <c r="J5899" t="s">
        <v>1997</v>
      </c>
      <c r="K5899">
        <v>10262</v>
      </c>
      <c r="L5899" t="str">
        <f>IFERROR(LEFT(H5899, FIND("h", H5899)-1),0)</f>
        <v>26</v>
      </c>
      <c r="M5899" t="str">
        <f>IFERROR(MID(H5899, FIND("h", H5899)+1, FIND("m", H5899) - FIND("h", H5899)-1), IFERROR(LEFT(H5899, FIND("m",  H5899)-1),0))</f>
        <v xml:space="preserve"> 35</v>
      </c>
      <c r="N5899">
        <f>Table1[[#This Row],[Duration_hr]]*60 +Table1[[#This Row],[Duration_min]]</f>
        <v>1595</v>
      </c>
      <c r="O5899">
        <f>IF(I5899="non-stop", 0, VALUE(LEFT(I5899, FIND(" ", I5899)-1)))</f>
        <v>1</v>
      </c>
    </row>
    <row r="5900" spans="1:15" x14ac:dyDescent="0.3">
      <c r="A5900" t="s">
        <v>13</v>
      </c>
      <c r="B5900" t="s">
        <v>48</v>
      </c>
      <c r="C5900" t="s">
        <v>68</v>
      </c>
      <c r="D5900" t="s">
        <v>67</v>
      </c>
      <c r="E5900" s="3" t="s">
        <v>85</v>
      </c>
      <c r="F5900" t="s">
        <v>270</v>
      </c>
      <c r="G5900" t="s">
        <v>1078</v>
      </c>
      <c r="H5900" s="5" t="s">
        <v>1637</v>
      </c>
      <c r="I5900" t="s">
        <v>1993</v>
      </c>
      <c r="J5900" t="s">
        <v>1997</v>
      </c>
      <c r="K5900">
        <v>10844</v>
      </c>
      <c r="L5900" t="str">
        <f>IFERROR(LEFT(H5900, FIND("h", H5900)-1),0)</f>
        <v>26</v>
      </c>
      <c r="M5900" t="str">
        <f>IFERROR(MID(H5900, FIND("h", H5900)+1, FIND("m", H5900) - FIND("h", H5900)-1), IFERROR(LEFT(H5900, FIND("m",  H5900)-1),0))</f>
        <v xml:space="preserve"> 35</v>
      </c>
      <c r="N5900">
        <f>Table1[[#This Row],[Duration_hr]]*60 +Table1[[#This Row],[Duration_min]]</f>
        <v>1595</v>
      </c>
      <c r="O5900">
        <f>IF(I5900="non-stop", 0, VALUE(LEFT(I5900, FIND(" ", I5900)-1)))</f>
        <v>1</v>
      </c>
    </row>
    <row r="5901" spans="1:15" x14ac:dyDescent="0.3">
      <c r="A5901" t="s">
        <v>12</v>
      </c>
      <c r="B5901" t="s">
        <v>39</v>
      </c>
      <c r="C5901" t="s">
        <v>69</v>
      </c>
      <c r="D5901" t="s">
        <v>73</v>
      </c>
      <c r="E5901" s="3" t="s">
        <v>86</v>
      </c>
      <c r="F5901" t="s">
        <v>218</v>
      </c>
      <c r="G5901" t="s">
        <v>528</v>
      </c>
      <c r="H5901" s="5" t="s">
        <v>1637</v>
      </c>
      <c r="I5901" t="s">
        <v>1992</v>
      </c>
      <c r="J5901" t="s">
        <v>1996</v>
      </c>
      <c r="K5901">
        <v>8236</v>
      </c>
      <c r="L5901" t="str">
        <f>IFERROR(LEFT(H5901, FIND("h", H5901)-1),0)</f>
        <v>26</v>
      </c>
      <c r="M5901" t="str">
        <f>IFERROR(MID(H5901, FIND("h", H5901)+1, FIND("m", H5901) - FIND("h", H5901)-1), IFERROR(LEFT(H5901, FIND("m",  H5901)-1),0))</f>
        <v xml:space="preserve"> 35</v>
      </c>
      <c r="N5901">
        <f>Table1[[#This Row],[Duration_hr]]*60 +Table1[[#This Row],[Duration_min]]</f>
        <v>1595</v>
      </c>
      <c r="O5901">
        <f>IF(I5901="non-stop", 0, VALUE(LEFT(I5901, FIND(" ", I5901)-1)))</f>
        <v>2</v>
      </c>
    </row>
    <row r="5902" spans="1:15" x14ac:dyDescent="0.3">
      <c r="A5902" t="s">
        <v>12</v>
      </c>
      <c r="B5902" t="s">
        <v>28</v>
      </c>
      <c r="C5902" t="s">
        <v>69</v>
      </c>
      <c r="D5902" t="s">
        <v>73</v>
      </c>
      <c r="E5902" s="3" t="s">
        <v>86</v>
      </c>
      <c r="F5902" t="s">
        <v>218</v>
      </c>
      <c r="G5902" t="s">
        <v>598</v>
      </c>
      <c r="H5902" s="5" t="s">
        <v>1637</v>
      </c>
      <c r="I5902" t="s">
        <v>1992</v>
      </c>
      <c r="J5902" t="s">
        <v>1996</v>
      </c>
      <c r="K5902">
        <v>9443</v>
      </c>
      <c r="L5902" t="str">
        <f>IFERROR(LEFT(H5902, FIND("h", H5902)-1),0)</f>
        <v>26</v>
      </c>
      <c r="M5902" t="str">
        <f>IFERROR(MID(H5902, FIND("h", H5902)+1, FIND("m", H5902) - FIND("h", H5902)-1), IFERROR(LEFT(H5902, FIND("m",  H5902)-1),0))</f>
        <v xml:space="preserve"> 35</v>
      </c>
      <c r="N5902">
        <f>Table1[[#This Row],[Duration_hr]]*60 +Table1[[#This Row],[Duration_min]]</f>
        <v>1595</v>
      </c>
      <c r="O5902">
        <f>IF(I5902="non-stop", 0, VALUE(LEFT(I5902, FIND(" ", I5902)-1)))</f>
        <v>2</v>
      </c>
    </row>
    <row r="5903" spans="1:15" x14ac:dyDescent="0.3">
      <c r="A5903" t="s">
        <v>13</v>
      </c>
      <c r="B5903" t="s">
        <v>30</v>
      </c>
      <c r="C5903" t="s">
        <v>69</v>
      </c>
      <c r="D5903" t="s">
        <v>73</v>
      </c>
      <c r="E5903" s="3" t="s">
        <v>82</v>
      </c>
      <c r="F5903" t="s">
        <v>300</v>
      </c>
      <c r="G5903" t="s">
        <v>433</v>
      </c>
      <c r="H5903" s="5" t="s">
        <v>1637</v>
      </c>
      <c r="I5903" t="s">
        <v>1993</v>
      </c>
      <c r="J5903" t="s">
        <v>1997</v>
      </c>
      <c r="K5903">
        <v>12898</v>
      </c>
      <c r="L5903" t="str">
        <f>IFERROR(LEFT(H5903, FIND("h", H5903)-1),0)</f>
        <v>26</v>
      </c>
      <c r="M5903" t="str">
        <f>IFERROR(MID(H5903, FIND("h", H5903)+1, FIND("m", H5903) - FIND("h", H5903)-1), IFERROR(LEFT(H5903, FIND("m",  H5903)-1),0))</f>
        <v xml:space="preserve"> 35</v>
      </c>
      <c r="N5903">
        <f>Table1[[#This Row],[Duration_hr]]*60 +Table1[[#This Row],[Duration_min]]</f>
        <v>1595</v>
      </c>
      <c r="O5903">
        <f>IF(I5903="non-stop", 0, VALUE(LEFT(I5903, FIND(" ", I5903)-1)))</f>
        <v>1</v>
      </c>
    </row>
    <row r="5904" spans="1:15" x14ac:dyDescent="0.3">
      <c r="A5904" t="s">
        <v>12</v>
      </c>
      <c r="B5904" t="s">
        <v>60</v>
      </c>
      <c r="C5904" t="s">
        <v>69</v>
      </c>
      <c r="D5904" t="s">
        <v>73</v>
      </c>
      <c r="E5904" s="3" t="s">
        <v>86</v>
      </c>
      <c r="F5904" t="s">
        <v>218</v>
      </c>
      <c r="G5904" t="s">
        <v>651</v>
      </c>
      <c r="H5904" s="5" t="s">
        <v>1637</v>
      </c>
      <c r="I5904" t="s">
        <v>1992</v>
      </c>
      <c r="J5904" t="s">
        <v>1996</v>
      </c>
      <c r="K5904">
        <v>8656</v>
      </c>
      <c r="L5904" t="str">
        <f>IFERROR(LEFT(H5904, FIND("h", H5904)-1),0)</f>
        <v>26</v>
      </c>
      <c r="M5904" t="str">
        <f>IFERROR(MID(H5904, FIND("h", H5904)+1, FIND("m", H5904) - FIND("h", H5904)-1), IFERROR(LEFT(H5904, FIND("m",  H5904)-1),0))</f>
        <v xml:space="preserve"> 35</v>
      </c>
      <c r="N5904">
        <f>Table1[[#This Row],[Duration_hr]]*60 +Table1[[#This Row],[Duration_min]]</f>
        <v>1595</v>
      </c>
      <c r="O5904">
        <f>IF(I5904="non-stop", 0, VALUE(LEFT(I5904, FIND(" ", I5904)-1)))</f>
        <v>2</v>
      </c>
    </row>
    <row r="5905" spans="1:15" x14ac:dyDescent="0.3">
      <c r="A5905" t="s">
        <v>12</v>
      </c>
      <c r="B5905" t="s">
        <v>30</v>
      </c>
      <c r="C5905" t="s">
        <v>69</v>
      </c>
      <c r="D5905" t="s">
        <v>73</v>
      </c>
      <c r="E5905" s="3" t="s">
        <v>86</v>
      </c>
      <c r="F5905" t="s">
        <v>218</v>
      </c>
      <c r="G5905" t="s">
        <v>839</v>
      </c>
      <c r="H5905" s="5" t="s">
        <v>1637</v>
      </c>
      <c r="I5905" t="s">
        <v>1992</v>
      </c>
      <c r="J5905" t="s">
        <v>1996</v>
      </c>
      <c r="K5905">
        <v>9968</v>
      </c>
      <c r="L5905" t="str">
        <f>IFERROR(LEFT(H5905, FIND("h", H5905)-1),0)</f>
        <v>26</v>
      </c>
      <c r="M5905" t="str">
        <f>IFERROR(MID(H5905, FIND("h", H5905)+1, FIND("m", H5905) - FIND("h", H5905)-1), IFERROR(LEFT(H5905, FIND("m",  H5905)-1),0))</f>
        <v xml:space="preserve"> 35</v>
      </c>
      <c r="N5905">
        <f>Table1[[#This Row],[Duration_hr]]*60 +Table1[[#This Row],[Duration_min]]</f>
        <v>1595</v>
      </c>
      <c r="O5905">
        <f>IF(I5905="non-stop", 0, VALUE(LEFT(I5905, FIND(" ", I5905)-1)))</f>
        <v>2</v>
      </c>
    </row>
    <row r="5906" spans="1:15" x14ac:dyDescent="0.3">
      <c r="A5906" t="s">
        <v>13</v>
      </c>
      <c r="B5906" t="s">
        <v>33</v>
      </c>
      <c r="C5906" t="s">
        <v>69</v>
      </c>
      <c r="D5906" t="s">
        <v>73</v>
      </c>
      <c r="E5906" s="3" t="s">
        <v>82</v>
      </c>
      <c r="F5906" t="s">
        <v>300</v>
      </c>
      <c r="G5906" t="s">
        <v>573</v>
      </c>
      <c r="H5906" s="5" t="s">
        <v>1637</v>
      </c>
      <c r="I5906" t="s">
        <v>1993</v>
      </c>
      <c r="J5906" t="s">
        <v>1997</v>
      </c>
      <c r="K5906">
        <v>12373</v>
      </c>
      <c r="L5906" t="str">
        <f>IFERROR(LEFT(H5906, FIND("h", H5906)-1),0)</f>
        <v>26</v>
      </c>
      <c r="M5906" t="str">
        <f>IFERROR(MID(H5906, FIND("h", H5906)+1, FIND("m", H5906) - FIND("h", H5906)-1), IFERROR(LEFT(H5906, FIND("m",  H5906)-1),0))</f>
        <v xml:space="preserve"> 35</v>
      </c>
      <c r="N5906">
        <f>Table1[[#This Row],[Duration_hr]]*60 +Table1[[#This Row],[Duration_min]]</f>
        <v>1595</v>
      </c>
      <c r="O5906">
        <f>IF(I5906="non-stop", 0, VALUE(LEFT(I5906, FIND(" ", I5906)-1)))</f>
        <v>1</v>
      </c>
    </row>
    <row r="5907" spans="1:15" x14ac:dyDescent="0.3">
      <c r="A5907" t="s">
        <v>12</v>
      </c>
      <c r="B5907" t="s">
        <v>54</v>
      </c>
      <c r="C5907" t="s">
        <v>69</v>
      </c>
      <c r="D5907" t="s">
        <v>73</v>
      </c>
      <c r="E5907" s="3" t="s">
        <v>86</v>
      </c>
      <c r="F5907" t="s">
        <v>218</v>
      </c>
      <c r="G5907" t="s">
        <v>519</v>
      </c>
      <c r="H5907" s="5" t="s">
        <v>1637</v>
      </c>
      <c r="I5907" t="s">
        <v>1992</v>
      </c>
      <c r="J5907" t="s">
        <v>1996</v>
      </c>
      <c r="K5907">
        <v>9653</v>
      </c>
      <c r="L5907" t="str">
        <f>IFERROR(LEFT(H5907, FIND("h", H5907)-1),0)</f>
        <v>26</v>
      </c>
      <c r="M5907" t="str">
        <f>IFERROR(MID(H5907, FIND("h", H5907)+1, FIND("m", H5907) - FIND("h", H5907)-1), IFERROR(LEFT(H5907, FIND("m",  H5907)-1),0))</f>
        <v xml:space="preserve"> 35</v>
      </c>
      <c r="N5907">
        <f>Table1[[#This Row],[Duration_hr]]*60 +Table1[[#This Row],[Duration_min]]</f>
        <v>1595</v>
      </c>
      <c r="O5907">
        <f>IF(I5907="non-stop", 0, VALUE(LEFT(I5907, FIND(" ", I5907)-1)))</f>
        <v>2</v>
      </c>
    </row>
    <row r="5908" spans="1:15" x14ac:dyDescent="0.3">
      <c r="A5908" t="s">
        <v>13</v>
      </c>
      <c r="B5908" t="s">
        <v>57</v>
      </c>
      <c r="C5908" t="s">
        <v>69</v>
      </c>
      <c r="D5908" t="s">
        <v>73</v>
      </c>
      <c r="E5908" s="3" t="s">
        <v>82</v>
      </c>
      <c r="F5908" t="s">
        <v>300</v>
      </c>
      <c r="G5908" t="s">
        <v>609</v>
      </c>
      <c r="H5908" s="5" t="s">
        <v>1637</v>
      </c>
      <c r="I5908" t="s">
        <v>1993</v>
      </c>
      <c r="J5908" t="s">
        <v>1997</v>
      </c>
      <c r="K5908">
        <v>5406</v>
      </c>
      <c r="L5908" t="str">
        <f>IFERROR(LEFT(H5908, FIND("h", H5908)-1),0)</f>
        <v>26</v>
      </c>
      <c r="M5908" t="str">
        <f>IFERROR(MID(H5908, FIND("h", H5908)+1, FIND("m", H5908) - FIND("h", H5908)-1), IFERROR(LEFT(H5908, FIND("m",  H5908)-1),0))</f>
        <v xml:space="preserve"> 35</v>
      </c>
      <c r="N5908">
        <f>Table1[[#This Row],[Duration_hr]]*60 +Table1[[#This Row],[Duration_min]]</f>
        <v>1595</v>
      </c>
      <c r="O5908">
        <f>IF(I5908="non-stop", 0, VALUE(LEFT(I5908, FIND(" ", I5908)-1)))</f>
        <v>1</v>
      </c>
    </row>
    <row r="5909" spans="1:15" x14ac:dyDescent="0.3">
      <c r="A5909" t="s">
        <v>13</v>
      </c>
      <c r="B5909" t="s">
        <v>47</v>
      </c>
      <c r="C5909" t="s">
        <v>69</v>
      </c>
      <c r="D5909" t="s">
        <v>73</v>
      </c>
      <c r="E5909" s="3" t="s">
        <v>82</v>
      </c>
      <c r="F5909" t="s">
        <v>300</v>
      </c>
      <c r="G5909" t="s">
        <v>495</v>
      </c>
      <c r="H5909" s="5" t="s">
        <v>1637</v>
      </c>
      <c r="I5909" t="s">
        <v>1993</v>
      </c>
      <c r="J5909" t="s">
        <v>1997</v>
      </c>
      <c r="K5909">
        <v>10262</v>
      </c>
      <c r="L5909" t="str">
        <f>IFERROR(LEFT(H5909, FIND("h", H5909)-1),0)</f>
        <v>26</v>
      </c>
      <c r="M5909" t="str">
        <f>IFERROR(MID(H5909, FIND("h", H5909)+1, FIND("m", H5909) - FIND("h", H5909)-1), IFERROR(LEFT(H5909, FIND("m",  H5909)-1),0))</f>
        <v xml:space="preserve"> 35</v>
      </c>
      <c r="N5909">
        <f>Table1[[#This Row],[Duration_hr]]*60 +Table1[[#This Row],[Duration_min]]</f>
        <v>1595</v>
      </c>
      <c r="O5909">
        <f>IF(I5909="non-stop", 0, VALUE(LEFT(I5909, FIND(" ", I5909)-1)))</f>
        <v>1</v>
      </c>
    </row>
    <row r="5910" spans="1:15" x14ac:dyDescent="0.3">
      <c r="A5910" t="s">
        <v>13</v>
      </c>
      <c r="B5910" t="s">
        <v>48</v>
      </c>
      <c r="C5910" t="s">
        <v>69</v>
      </c>
      <c r="D5910" t="s">
        <v>73</v>
      </c>
      <c r="E5910" s="3" t="s">
        <v>82</v>
      </c>
      <c r="F5910" t="s">
        <v>300</v>
      </c>
      <c r="G5910" t="s">
        <v>709</v>
      </c>
      <c r="H5910" s="5" t="s">
        <v>1637</v>
      </c>
      <c r="I5910" t="s">
        <v>1993</v>
      </c>
      <c r="J5910" t="s">
        <v>1997</v>
      </c>
      <c r="K5910">
        <v>12898</v>
      </c>
      <c r="L5910" t="str">
        <f>IFERROR(LEFT(H5910, FIND("h", H5910)-1),0)</f>
        <v>26</v>
      </c>
      <c r="M5910" t="str">
        <f>IFERROR(MID(H5910, FIND("h", H5910)+1, FIND("m", H5910) - FIND("h", H5910)-1), IFERROR(LEFT(H5910, FIND("m",  H5910)-1),0))</f>
        <v xml:space="preserve"> 35</v>
      </c>
      <c r="N5910">
        <f>Table1[[#This Row],[Duration_hr]]*60 +Table1[[#This Row],[Duration_min]]</f>
        <v>1595</v>
      </c>
      <c r="O5910">
        <f>IF(I5910="non-stop", 0, VALUE(LEFT(I5910, FIND(" ", I5910)-1)))</f>
        <v>1</v>
      </c>
    </row>
    <row r="5911" spans="1:15" x14ac:dyDescent="0.3">
      <c r="A5911" t="s">
        <v>12</v>
      </c>
      <c r="B5911" t="s">
        <v>46</v>
      </c>
      <c r="C5911" t="s">
        <v>69</v>
      </c>
      <c r="D5911" t="s">
        <v>73</v>
      </c>
      <c r="E5911" s="3" t="s">
        <v>86</v>
      </c>
      <c r="F5911" t="s">
        <v>218</v>
      </c>
      <c r="G5911" t="s">
        <v>584</v>
      </c>
      <c r="H5911" s="5" t="s">
        <v>1637</v>
      </c>
      <c r="I5911" t="s">
        <v>1992</v>
      </c>
      <c r="J5911" t="s">
        <v>1996</v>
      </c>
      <c r="K5911">
        <v>9863</v>
      </c>
      <c r="L5911" t="str">
        <f>IFERROR(LEFT(H5911, FIND("h", H5911)-1),0)</f>
        <v>26</v>
      </c>
      <c r="M5911" t="str">
        <f>IFERROR(MID(H5911, FIND("h", H5911)+1, FIND("m", H5911) - FIND("h", H5911)-1), IFERROR(LEFT(H5911, FIND("m",  H5911)-1),0))</f>
        <v xml:space="preserve"> 35</v>
      </c>
      <c r="N5911">
        <f>Table1[[#This Row],[Duration_hr]]*60 +Table1[[#This Row],[Duration_min]]</f>
        <v>1595</v>
      </c>
      <c r="O5911">
        <f>IF(I5911="non-stop", 0, VALUE(LEFT(I5911, FIND(" ", I5911)-1)))</f>
        <v>2</v>
      </c>
    </row>
    <row r="5912" spans="1:15" x14ac:dyDescent="0.3">
      <c r="A5912" t="s">
        <v>12</v>
      </c>
      <c r="B5912" t="s">
        <v>47</v>
      </c>
      <c r="C5912" t="s">
        <v>69</v>
      </c>
      <c r="D5912" t="s">
        <v>73</v>
      </c>
      <c r="E5912" s="3" t="s">
        <v>86</v>
      </c>
      <c r="F5912" t="s">
        <v>218</v>
      </c>
      <c r="G5912" t="s">
        <v>485</v>
      </c>
      <c r="H5912" s="5" t="s">
        <v>1637</v>
      </c>
      <c r="I5912" t="s">
        <v>1992</v>
      </c>
      <c r="J5912" t="s">
        <v>1996</v>
      </c>
      <c r="K5912">
        <v>9653</v>
      </c>
      <c r="L5912" t="str">
        <f>IFERROR(LEFT(H5912, FIND("h", H5912)-1),0)</f>
        <v>26</v>
      </c>
      <c r="M5912" t="str">
        <f>IFERROR(MID(H5912, FIND("h", H5912)+1, FIND("m", H5912) - FIND("h", H5912)-1), IFERROR(LEFT(H5912, FIND("m",  H5912)-1),0))</f>
        <v xml:space="preserve"> 35</v>
      </c>
      <c r="N5912">
        <f>Table1[[#This Row],[Duration_hr]]*60 +Table1[[#This Row],[Duration_min]]</f>
        <v>1595</v>
      </c>
      <c r="O5912">
        <f>IF(I5912="non-stop", 0, VALUE(LEFT(I5912, FIND(" ", I5912)-1)))</f>
        <v>2</v>
      </c>
    </row>
    <row r="5913" spans="1:15" x14ac:dyDescent="0.3">
      <c r="A5913" t="s">
        <v>17</v>
      </c>
      <c r="B5913" t="s">
        <v>57</v>
      </c>
      <c r="C5913" t="s">
        <v>68</v>
      </c>
      <c r="D5913" t="s">
        <v>67</v>
      </c>
      <c r="E5913" s="3" t="s">
        <v>98</v>
      </c>
      <c r="F5913" t="s">
        <v>214</v>
      </c>
      <c r="G5913" t="s">
        <v>1541</v>
      </c>
      <c r="H5913" s="5" t="s">
        <v>1637</v>
      </c>
      <c r="I5913" t="s">
        <v>1993</v>
      </c>
      <c r="J5913" t="s">
        <v>1996</v>
      </c>
      <c r="K5913">
        <v>7770</v>
      </c>
      <c r="L5913" t="str">
        <f>IFERROR(LEFT(H5913, FIND("h", H5913)-1),0)</f>
        <v>26</v>
      </c>
      <c r="M5913" t="str">
        <f>IFERROR(MID(H5913, FIND("h", H5913)+1, FIND("m", H5913) - FIND("h", H5913)-1), IFERROR(LEFT(H5913, FIND("m",  H5913)-1),0))</f>
        <v xml:space="preserve"> 35</v>
      </c>
      <c r="N5913">
        <f>Table1[[#This Row],[Duration_hr]]*60 +Table1[[#This Row],[Duration_min]]</f>
        <v>1595</v>
      </c>
      <c r="O5913">
        <f>IF(I5913="non-stop", 0, VALUE(LEFT(I5913, FIND(" ", I5913)-1)))</f>
        <v>1</v>
      </c>
    </row>
    <row r="5914" spans="1:15" x14ac:dyDescent="0.3">
      <c r="A5914" t="s">
        <v>12</v>
      </c>
      <c r="B5914" t="s">
        <v>46</v>
      </c>
      <c r="C5914" t="s">
        <v>69</v>
      </c>
      <c r="D5914" t="s">
        <v>73</v>
      </c>
      <c r="E5914" s="3" t="s">
        <v>86</v>
      </c>
      <c r="F5914" t="s">
        <v>218</v>
      </c>
      <c r="G5914" t="s">
        <v>584</v>
      </c>
      <c r="H5914" s="5" t="s">
        <v>1637</v>
      </c>
      <c r="I5914" t="s">
        <v>1992</v>
      </c>
      <c r="J5914" t="s">
        <v>1996</v>
      </c>
      <c r="K5914">
        <v>9863</v>
      </c>
      <c r="L5914" t="str">
        <f>IFERROR(LEFT(H5914, FIND("h", H5914)-1),0)</f>
        <v>26</v>
      </c>
      <c r="M5914" t="str">
        <f>IFERROR(MID(H5914, FIND("h", H5914)+1, FIND("m", H5914) - FIND("h", H5914)-1), IFERROR(LEFT(H5914, FIND("m",  H5914)-1),0))</f>
        <v xml:space="preserve"> 35</v>
      </c>
      <c r="N5914">
        <f>Table1[[#This Row],[Duration_hr]]*60 +Table1[[#This Row],[Duration_min]]</f>
        <v>1595</v>
      </c>
      <c r="O5914">
        <f>IF(I5914="non-stop", 0, VALUE(LEFT(I5914, FIND(" ", I5914)-1)))</f>
        <v>2</v>
      </c>
    </row>
    <row r="5915" spans="1:15" x14ac:dyDescent="0.3">
      <c r="A5915" t="s">
        <v>13</v>
      </c>
      <c r="B5915" t="s">
        <v>46</v>
      </c>
      <c r="C5915" t="s">
        <v>68</v>
      </c>
      <c r="D5915" t="s">
        <v>67</v>
      </c>
      <c r="E5915" s="3" t="s">
        <v>85</v>
      </c>
      <c r="F5915" t="s">
        <v>270</v>
      </c>
      <c r="G5915" t="s">
        <v>1360</v>
      </c>
      <c r="H5915" s="5" t="s">
        <v>1637</v>
      </c>
      <c r="I5915" t="s">
        <v>1993</v>
      </c>
      <c r="J5915" t="s">
        <v>1997</v>
      </c>
      <c r="K5915">
        <v>10844</v>
      </c>
      <c r="L5915" t="str">
        <f>IFERROR(LEFT(H5915, FIND("h", H5915)-1),0)</f>
        <v>26</v>
      </c>
      <c r="M5915" t="str">
        <f>IFERROR(MID(H5915, FIND("h", H5915)+1, FIND("m", H5915) - FIND("h", H5915)-1), IFERROR(LEFT(H5915, FIND("m",  H5915)-1),0))</f>
        <v xml:space="preserve"> 35</v>
      </c>
      <c r="N5915">
        <f>Table1[[#This Row],[Duration_hr]]*60 +Table1[[#This Row],[Duration_min]]</f>
        <v>1595</v>
      </c>
      <c r="O5915">
        <f>IF(I5915="non-stop", 0, VALUE(LEFT(I5915, FIND(" ", I5915)-1)))</f>
        <v>1</v>
      </c>
    </row>
    <row r="5916" spans="1:15" x14ac:dyDescent="0.3">
      <c r="A5916" t="s">
        <v>12</v>
      </c>
      <c r="B5916" t="s">
        <v>27</v>
      </c>
      <c r="C5916" t="s">
        <v>67</v>
      </c>
      <c r="D5916" t="s">
        <v>72</v>
      </c>
      <c r="E5916" s="3" t="s">
        <v>147</v>
      </c>
      <c r="F5916" t="s">
        <v>329</v>
      </c>
      <c r="G5916" t="s">
        <v>1566</v>
      </c>
      <c r="H5916" s="5" t="s">
        <v>1637</v>
      </c>
      <c r="I5916" t="s">
        <v>1993</v>
      </c>
      <c r="J5916" t="s">
        <v>1996</v>
      </c>
      <c r="K5916">
        <v>12704</v>
      </c>
      <c r="L5916" t="str">
        <f>IFERROR(LEFT(H5916, FIND("h", H5916)-1),0)</f>
        <v>26</v>
      </c>
      <c r="M5916" t="str">
        <f>IFERROR(MID(H5916, FIND("h", H5916)+1, FIND("m", H5916) - FIND("h", H5916)-1), IFERROR(LEFT(H5916, FIND("m",  H5916)-1),0))</f>
        <v xml:space="preserve"> 35</v>
      </c>
      <c r="N5916">
        <f>Table1[[#This Row],[Duration_hr]]*60 +Table1[[#This Row],[Duration_min]]</f>
        <v>1595</v>
      </c>
      <c r="O5916">
        <f>IF(I5916="non-stop", 0, VALUE(LEFT(I5916, FIND(" ", I5916)-1)))</f>
        <v>1</v>
      </c>
    </row>
    <row r="5917" spans="1:15" x14ac:dyDescent="0.3">
      <c r="A5917" t="s">
        <v>12</v>
      </c>
      <c r="B5917" t="s">
        <v>38</v>
      </c>
      <c r="C5917" t="s">
        <v>69</v>
      </c>
      <c r="D5917" t="s">
        <v>73</v>
      </c>
      <c r="E5917" s="3" t="s">
        <v>86</v>
      </c>
      <c r="F5917" t="s">
        <v>218</v>
      </c>
      <c r="G5917" t="s">
        <v>720</v>
      </c>
      <c r="H5917" s="5" t="s">
        <v>1637</v>
      </c>
      <c r="I5917" t="s">
        <v>1992</v>
      </c>
      <c r="J5917" t="s">
        <v>1996</v>
      </c>
      <c r="K5917">
        <v>12646</v>
      </c>
      <c r="L5917" t="str">
        <f>IFERROR(LEFT(H5917, FIND("h", H5917)-1),0)</f>
        <v>26</v>
      </c>
      <c r="M5917" t="str">
        <f>IFERROR(MID(H5917, FIND("h", H5917)+1, FIND("m", H5917) - FIND("h", H5917)-1), IFERROR(LEFT(H5917, FIND("m",  H5917)-1),0))</f>
        <v xml:space="preserve"> 35</v>
      </c>
      <c r="N5917">
        <f>Table1[[#This Row],[Duration_hr]]*60 +Table1[[#This Row],[Duration_min]]</f>
        <v>1595</v>
      </c>
      <c r="O5917">
        <f>IF(I5917="non-stop", 0, VALUE(LEFT(I5917, FIND(" ", I5917)-1)))</f>
        <v>2</v>
      </c>
    </row>
    <row r="5918" spans="1:15" x14ac:dyDescent="0.3">
      <c r="A5918" t="s">
        <v>13</v>
      </c>
      <c r="B5918" t="s">
        <v>25</v>
      </c>
      <c r="C5918" t="s">
        <v>68</v>
      </c>
      <c r="D5918" t="s">
        <v>67</v>
      </c>
      <c r="E5918" s="3" t="s">
        <v>85</v>
      </c>
      <c r="F5918" t="s">
        <v>270</v>
      </c>
      <c r="G5918" t="s">
        <v>918</v>
      </c>
      <c r="H5918" s="5" t="s">
        <v>1637</v>
      </c>
      <c r="I5918" t="s">
        <v>1993</v>
      </c>
      <c r="J5918" t="s">
        <v>1997</v>
      </c>
      <c r="K5918">
        <v>10844</v>
      </c>
      <c r="L5918" t="str">
        <f>IFERROR(LEFT(H5918, FIND("h", H5918)-1),0)</f>
        <v>26</v>
      </c>
      <c r="M5918" t="str">
        <f>IFERROR(MID(H5918, FIND("h", H5918)+1, FIND("m", H5918) - FIND("h", H5918)-1), IFERROR(LEFT(H5918, FIND("m",  H5918)-1),0))</f>
        <v xml:space="preserve"> 35</v>
      </c>
      <c r="N5918">
        <f>Table1[[#This Row],[Duration_hr]]*60 +Table1[[#This Row],[Duration_min]]</f>
        <v>1595</v>
      </c>
      <c r="O5918">
        <f>IF(I5918="non-stop", 0, VALUE(LEFT(I5918, FIND(" ", I5918)-1)))</f>
        <v>1</v>
      </c>
    </row>
    <row r="5919" spans="1:15" x14ac:dyDescent="0.3">
      <c r="A5919" t="s">
        <v>12</v>
      </c>
      <c r="B5919" t="s">
        <v>38</v>
      </c>
      <c r="C5919" t="s">
        <v>69</v>
      </c>
      <c r="D5919" t="s">
        <v>73</v>
      </c>
      <c r="E5919" s="3" t="s">
        <v>86</v>
      </c>
      <c r="F5919" t="s">
        <v>218</v>
      </c>
      <c r="G5919" t="s">
        <v>720</v>
      </c>
      <c r="H5919" s="5" t="s">
        <v>1637</v>
      </c>
      <c r="I5919" t="s">
        <v>1992</v>
      </c>
      <c r="J5919" t="s">
        <v>1996</v>
      </c>
      <c r="K5919">
        <v>12646</v>
      </c>
      <c r="L5919" t="str">
        <f>IFERROR(LEFT(H5919, FIND("h", H5919)-1),0)</f>
        <v>26</v>
      </c>
      <c r="M5919" t="str">
        <f>IFERROR(MID(H5919, FIND("h", H5919)+1, FIND("m", H5919) - FIND("h", H5919)-1), IFERROR(LEFT(H5919, FIND("m",  H5919)-1),0))</f>
        <v xml:space="preserve"> 35</v>
      </c>
      <c r="N5919">
        <f>Table1[[#This Row],[Duration_hr]]*60 +Table1[[#This Row],[Duration_min]]</f>
        <v>1595</v>
      </c>
      <c r="O5919">
        <f>IF(I5919="non-stop", 0, VALUE(LEFT(I5919, FIND(" ", I5919)-1)))</f>
        <v>2</v>
      </c>
    </row>
    <row r="5920" spans="1:15" x14ac:dyDescent="0.3">
      <c r="A5920" t="s">
        <v>12</v>
      </c>
      <c r="B5920" t="s">
        <v>60</v>
      </c>
      <c r="C5920" t="s">
        <v>69</v>
      </c>
      <c r="D5920" t="s">
        <v>73</v>
      </c>
      <c r="E5920" s="3" t="s">
        <v>86</v>
      </c>
      <c r="F5920" t="s">
        <v>218</v>
      </c>
      <c r="G5920" t="s">
        <v>651</v>
      </c>
      <c r="H5920" s="5" t="s">
        <v>1637</v>
      </c>
      <c r="I5920" t="s">
        <v>1992</v>
      </c>
      <c r="J5920" t="s">
        <v>1996</v>
      </c>
      <c r="K5920">
        <v>8656</v>
      </c>
      <c r="L5920" t="str">
        <f>IFERROR(LEFT(H5920, FIND("h", H5920)-1),0)</f>
        <v>26</v>
      </c>
      <c r="M5920" t="str">
        <f>IFERROR(MID(H5920, FIND("h", H5920)+1, FIND("m", H5920) - FIND("h", H5920)-1), IFERROR(LEFT(H5920, FIND("m",  H5920)-1),0))</f>
        <v xml:space="preserve"> 35</v>
      </c>
      <c r="N5920">
        <f>Table1[[#This Row],[Duration_hr]]*60 +Table1[[#This Row],[Duration_min]]</f>
        <v>1595</v>
      </c>
      <c r="O5920">
        <f>IF(I5920="non-stop", 0, VALUE(LEFT(I5920, FIND(" ", I5920)-1)))</f>
        <v>2</v>
      </c>
    </row>
    <row r="5921" spans="1:15" x14ac:dyDescent="0.3">
      <c r="A5921" t="s">
        <v>12</v>
      </c>
      <c r="B5921" t="s">
        <v>31</v>
      </c>
      <c r="C5921" t="s">
        <v>69</v>
      </c>
      <c r="D5921" t="s">
        <v>73</v>
      </c>
      <c r="E5921" s="3" t="s">
        <v>86</v>
      </c>
      <c r="F5921" t="s">
        <v>218</v>
      </c>
      <c r="G5921" t="s">
        <v>526</v>
      </c>
      <c r="H5921" s="5" t="s">
        <v>1637</v>
      </c>
      <c r="I5921" t="s">
        <v>1992</v>
      </c>
      <c r="J5921" t="s">
        <v>1996</v>
      </c>
      <c r="K5921">
        <v>9863</v>
      </c>
      <c r="L5921" t="str">
        <f>IFERROR(LEFT(H5921, FIND("h", H5921)-1),0)</f>
        <v>26</v>
      </c>
      <c r="M5921" t="str">
        <f>IFERROR(MID(H5921, FIND("h", H5921)+1, FIND("m", H5921) - FIND("h", H5921)-1), IFERROR(LEFT(H5921, FIND("m",  H5921)-1),0))</f>
        <v xml:space="preserve"> 35</v>
      </c>
      <c r="N5921">
        <f>Table1[[#This Row],[Duration_hr]]*60 +Table1[[#This Row],[Duration_min]]</f>
        <v>1595</v>
      </c>
      <c r="O5921">
        <f>IF(I5921="non-stop", 0, VALUE(LEFT(I5921, FIND(" ", I5921)-1)))</f>
        <v>2</v>
      </c>
    </row>
    <row r="5922" spans="1:15" x14ac:dyDescent="0.3">
      <c r="A5922" t="s">
        <v>12</v>
      </c>
      <c r="B5922" t="s">
        <v>47</v>
      </c>
      <c r="C5922" t="s">
        <v>69</v>
      </c>
      <c r="D5922" t="s">
        <v>73</v>
      </c>
      <c r="E5922" s="3" t="s">
        <v>86</v>
      </c>
      <c r="F5922" t="s">
        <v>218</v>
      </c>
      <c r="G5922" t="s">
        <v>485</v>
      </c>
      <c r="H5922" s="5" t="s">
        <v>1637</v>
      </c>
      <c r="I5922" t="s">
        <v>1992</v>
      </c>
      <c r="J5922" t="s">
        <v>1996</v>
      </c>
      <c r="K5922">
        <v>9653</v>
      </c>
      <c r="L5922" t="str">
        <f>IFERROR(LEFT(H5922, FIND("h", H5922)-1),0)</f>
        <v>26</v>
      </c>
      <c r="M5922" t="str">
        <f>IFERROR(MID(H5922, FIND("h", H5922)+1, FIND("m", H5922) - FIND("h", H5922)-1), IFERROR(LEFT(H5922, FIND("m",  H5922)-1),0))</f>
        <v xml:space="preserve"> 35</v>
      </c>
      <c r="N5922">
        <f>Table1[[#This Row],[Duration_hr]]*60 +Table1[[#This Row],[Duration_min]]</f>
        <v>1595</v>
      </c>
      <c r="O5922">
        <f>IF(I5922="non-stop", 0, VALUE(LEFT(I5922, FIND(" ", I5922)-1)))</f>
        <v>2</v>
      </c>
    </row>
    <row r="5923" spans="1:15" x14ac:dyDescent="0.3">
      <c r="A5923" t="s">
        <v>13</v>
      </c>
      <c r="B5923" t="s">
        <v>31</v>
      </c>
      <c r="C5923" t="s">
        <v>69</v>
      </c>
      <c r="D5923" t="s">
        <v>73</v>
      </c>
      <c r="E5923" s="3" t="s">
        <v>82</v>
      </c>
      <c r="F5923" t="s">
        <v>300</v>
      </c>
      <c r="G5923" t="s">
        <v>632</v>
      </c>
      <c r="H5923" s="5" t="s">
        <v>1637</v>
      </c>
      <c r="I5923" t="s">
        <v>1993</v>
      </c>
      <c r="J5923" t="s">
        <v>1997</v>
      </c>
      <c r="K5923">
        <v>10262</v>
      </c>
      <c r="L5923" t="str">
        <f>IFERROR(LEFT(H5923, FIND("h", H5923)-1),0)</f>
        <v>26</v>
      </c>
      <c r="M5923" t="str">
        <f>IFERROR(MID(H5923, FIND("h", H5923)+1, FIND("m", H5923) - FIND("h", H5923)-1), IFERROR(LEFT(H5923, FIND("m",  H5923)-1),0))</f>
        <v xml:space="preserve"> 35</v>
      </c>
      <c r="N5923">
        <f>Table1[[#This Row],[Duration_hr]]*60 +Table1[[#This Row],[Duration_min]]</f>
        <v>1595</v>
      </c>
      <c r="O5923">
        <f>IF(I5923="non-stop", 0, VALUE(LEFT(I5923, FIND(" ", I5923)-1)))</f>
        <v>1</v>
      </c>
    </row>
    <row r="5924" spans="1:15" x14ac:dyDescent="0.3">
      <c r="A5924" t="s">
        <v>13</v>
      </c>
      <c r="B5924" t="s">
        <v>56</v>
      </c>
      <c r="C5924" t="s">
        <v>67</v>
      </c>
      <c r="D5924" t="s">
        <v>72</v>
      </c>
      <c r="E5924" s="3" t="s">
        <v>81</v>
      </c>
      <c r="F5924" t="s">
        <v>238</v>
      </c>
      <c r="G5924" t="s">
        <v>454</v>
      </c>
      <c r="H5924" s="5" t="s">
        <v>1677</v>
      </c>
      <c r="I5924" t="s">
        <v>1993</v>
      </c>
      <c r="J5924" t="s">
        <v>1997</v>
      </c>
      <c r="K5924">
        <v>9134</v>
      </c>
      <c r="L5924" t="str">
        <f>IFERROR(LEFT(H5924, FIND("h", H5924)-1),0)</f>
        <v>26</v>
      </c>
      <c r="M5924" t="str">
        <f>IFERROR(MID(H5924, FIND("h", H5924)+1, FIND("m", H5924) - FIND("h", H5924)-1), IFERROR(LEFT(H5924, FIND("m",  H5924)-1),0))</f>
        <v xml:space="preserve"> 30</v>
      </c>
      <c r="N5924">
        <f>Table1[[#This Row],[Duration_hr]]*60 +Table1[[#This Row],[Duration_min]]</f>
        <v>1590</v>
      </c>
      <c r="O5924">
        <f>IF(I5924="non-stop", 0, VALUE(LEFT(I5924, FIND(" ", I5924)-1)))</f>
        <v>1</v>
      </c>
    </row>
    <row r="5925" spans="1:15" x14ac:dyDescent="0.3">
      <c r="A5925" t="s">
        <v>12</v>
      </c>
      <c r="B5925" t="s">
        <v>60</v>
      </c>
      <c r="C5925" t="s">
        <v>69</v>
      </c>
      <c r="D5925" t="s">
        <v>73</v>
      </c>
      <c r="E5925" s="3" t="s">
        <v>83</v>
      </c>
      <c r="F5925" t="s">
        <v>327</v>
      </c>
      <c r="G5925" t="s">
        <v>705</v>
      </c>
      <c r="H5925" s="5" t="s">
        <v>1677</v>
      </c>
      <c r="I5925" t="s">
        <v>1993</v>
      </c>
      <c r="J5925" t="s">
        <v>1996</v>
      </c>
      <c r="K5925">
        <v>5022</v>
      </c>
      <c r="L5925" t="str">
        <f>IFERROR(LEFT(H5925, FIND("h", H5925)-1),0)</f>
        <v>26</v>
      </c>
      <c r="M5925" t="str">
        <f>IFERROR(MID(H5925, FIND("h", H5925)+1, FIND("m", H5925) - FIND("h", H5925)-1), IFERROR(LEFT(H5925, FIND("m",  H5925)-1),0))</f>
        <v xml:space="preserve"> 30</v>
      </c>
      <c r="N5925">
        <f>Table1[[#This Row],[Duration_hr]]*60 +Table1[[#This Row],[Duration_min]]</f>
        <v>1590</v>
      </c>
      <c r="O5925">
        <f>IF(I5925="non-stop", 0, VALUE(LEFT(I5925, FIND(" ", I5925)-1)))</f>
        <v>1</v>
      </c>
    </row>
    <row r="5926" spans="1:15" x14ac:dyDescent="0.3">
      <c r="A5926" t="s">
        <v>12</v>
      </c>
      <c r="B5926" t="s">
        <v>58</v>
      </c>
      <c r="C5926" t="s">
        <v>69</v>
      </c>
      <c r="D5926" t="s">
        <v>73</v>
      </c>
      <c r="E5926" s="3" t="s">
        <v>83</v>
      </c>
      <c r="F5926" t="s">
        <v>327</v>
      </c>
      <c r="G5926" t="s">
        <v>749</v>
      </c>
      <c r="H5926" s="5" t="s">
        <v>1677</v>
      </c>
      <c r="I5926" t="s">
        <v>1993</v>
      </c>
      <c r="J5926" t="s">
        <v>1996</v>
      </c>
      <c r="K5926">
        <v>7174</v>
      </c>
      <c r="L5926" t="str">
        <f>IFERROR(LEFT(H5926, FIND("h", H5926)-1),0)</f>
        <v>26</v>
      </c>
      <c r="M5926" t="str">
        <f>IFERROR(MID(H5926, FIND("h", H5926)+1, FIND("m", H5926) - FIND("h", H5926)-1), IFERROR(LEFT(H5926, FIND("m",  H5926)-1),0))</f>
        <v xml:space="preserve"> 30</v>
      </c>
      <c r="N5926">
        <f>Table1[[#This Row],[Duration_hr]]*60 +Table1[[#This Row],[Duration_min]]</f>
        <v>1590</v>
      </c>
      <c r="O5926">
        <f>IF(I5926="non-stop", 0, VALUE(LEFT(I5926, FIND(" ", I5926)-1)))</f>
        <v>1</v>
      </c>
    </row>
    <row r="5927" spans="1:15" x14ac:dyDescent="0.3">
      <c r="A5927" t="s">
        <v>13</v>
      </c>
      <c r="B5927" t="s">
        <v>38</v>
      </c>
      <c r="C5927" t="s">
        <v>71</v>
      </c>
      <c r="D5927" t="s">
        <v>74</v>
      </c>
      <c r="E5927" s="3" t="s">
        <v>150</v>
      </c>
      <c r="F5927" t="s">
        <v>339</v>
      </c>
      <c r="G5927" t="s">
        <v>805</v>
      </c>
      <c r="H5927" s="5" t="s">
        <v>1677</v>
      </c>
      <c r="I5927" t="s">
        <v>1992</v>
      </c>
      <c r="J5927" t="s">
        <v>1996</v>
      </c>
      <c r="K5927">
        <v>24115</v>
      </c>
      <c r="L5927" t="str">
        <f>IFERROR(LEFT(H5927, FIND("h", H5927)-1),0)</f>
        <v>26</v>
      </c>
      <c r="M5927" t="str">
        <f>IFERROR(MID(H5927, FIND("h", H5927)+1, FIND("m", H5927) - FIND("h", H5927)-1), IFERROR(LEFT(H5927, FIND("m",  H5927)-1),0))</f>
        <v xml:space="preserve"> 30</v>
      </c>
      <c r="N5927">
        <f>Table1[[#This Row],[Duration_hr]]*60 +Table1[[#This Row],[Duration_min]]</f>
        <v>1590</v>
      </c>
      <c r="O5927">
        <f>IF(I5927="non-stop", 0, VALUE(LEFT(I5927, FIND(" ", I5927)-1)))</f>
        <v>2</v>
      </c>
    </row>
    <row r="5928" spans="1:15" x14ac:dyDescent="0.3">
      <c r="A5928" t="s">
        <v>12</v>
      </c>
      <c r="B5928" t="s">
        <v>46</v>
      </c>
      <c r="C5928" t="s">
        <v>69</v>
      </c>
      <c r="D5928" t="s">
        <v>73</v>
      </c>
      <c r="E5928" s="3" t="s">
        <v>83</v>
      </c>
      <c r="F5928" t="s">
        <v>327</v>
      </c>
      <c r="G5928" t="s">
        <v>1163</v>
      </c>
      <c r="H5928" s="5" t="s">
        <v>1677</v>
      </c>
      <c r="I5928" t="s">
        <v>1993</v>
      </c>
      <c r="J5928" t="s">
        <v>1996</v>
      </c>
      <c r="K5928">
        <v>8907</v>
      </c>
      <c r="L5928" t="str">
        <f>IFERROR(LEFT(H5928, FIND("h", H5928)-1),0)</f>
        <v>26</v>
      </c>
      <c r="M5928" t="str">
        <f>IFERROR(MID(H5928, FIND("h", H5928)+1, FIND("m", H5928) - FIND("h", H5928)-1), IFERROR(LEFT(H5928, FIND("m",  H5928)-1),0))</f>
        <v xml:space="preserve"> 30</v>
      </c>
      <c r="N5928">
        <f>Table1[[#This Row],[Duration_hr]]*60 +Table1[[#This Row],[Duration_min]]</f>
        <v>1590</v>
      </c>
      <c r="O5928">
        <f>IF(I5928="non-stop", 0, VALUE(LEFT(I5928, FIND(" ", I5928)-1)))</f>
        <v>1</v>
      </c>
    </row>
    <row r="5929" spans="1:15" x14ac:dyDescent="0.3">
      <c r="A5929" t="s">
        <v>12</v>
      </c>
      <c r="B5929" t="s">
        <v>37</v>
      </c>
      <c r="C5929" t="s">
        <v>69</v>
      </c>
      <c r="D5929" t="s">
        <v>73</v>
      </c>
      <c r="E5929" s="3" t="s">
        <v>83</v>
      </c>
      <c r="F5929" t="s">
        <v>327</v>
      </c>
      <c r="G5929" t="s">
        <v>1187</v>
      </c>
      <c r="H5929" s="5" t="s">
        <v>1677</v>
      </c>
      <c r="I5929" t="s">
        <v>1993</v>
      </c>
      <c r="J5929" t="s">
        <v>1996</v>
      </c>
      <c r="K5929">
        <v>8907</v>
      </c>
      <c r="L5929" t="str">
        <f>IFERROR(LEFT(H5929, FIND("h", H5929)-1),0)</f>
        <v>26</v>
      </c>
      <c r="M5929" t="str">
        <f>IFERROR(MID(H5929, FIND("h", H5929)+1, FIND("m", H5929) - FIND("h", H5929)-1), IFERROR(LEFT(H5929, FIND("m",  H5929)-1),0))</f>
        <v xml:space="preserve"> 30</v>
      </c>
      <c r="N5929">
        <f>Table1[[#This Row],[Duration_hr]]*60 +Table1[[#This Row],[Duration_min]]</f>
        <v>1590</v>
      </c>
      <c r="O5929">
        <f>IF(I5929="non-stop", 0, VALUE(LEFT(I5929, FIND(" ", I5929)-1)))</f>
        <v>1</v>
      </c>
    </row>
    <row r="5930" spans="1:15" x14ac:dyDescent="0.3">
      <c r="A5930" t="s">
        <v>13</v>
      </c>
      <c r="B5930" t="s">
        <v>46</v>
      </c>
      <c r="C5930" t="s">
        <v>68</v>
      </c>
      <c r="D5930" t="s">
        <v>67</v>
      </c>
      <c r="E5930" s="3" t="s">
        <v>85</v>
      </c>
      <c r="F5930" t="s">
        <v>238</v>
      </c>
      <c r="G5930" t="s">
        <v>794</v>
      </c>
      <c r="H5930" s="5" t="s">
        <v>1677</v>
      </c>
      <c r="I5930" t="s">
        <v>1993</v>
      </c>
      <c r="J5930" t="s">
        <v>1997</v>
      </c>
      <c r="K5930">
        <v>8586</v>
      </c>
      <c r="L5930" t="str">
        <f>IFERROR(LEFT(H5930, FIND("h", H5930)-1),0)</f>
        <v>26</v>
      </c>
      <c r="M5930" t="str">
        <f>IFERROR(MID(H5930, FIND("h", H5930)+1, FIND("m", H5930) - FIND("h", H5930)-1), IFERROR(LEFT(H5930, FIND("m",  H5930)-1),0))</f>
        <v xml:space="preserve"> 30</v>
      </c>
      <c r="N5930">
        <f>Table1[[#This Row],[Duration_hr]]*60 +Table1[[#This Row],[Duration_min]]</f>
        <v>1590</v>
      </c>
      <c r="O5930">
        <f>IF(I5930="non-stop", 0, VALUE(LEFT(I5930, FIND(" ", I5930)-1)))</f>
        <v>1</v>
      </c>
    </row>
    <row r="5931" spans="1:15" x14ac:dyDescent="0.3">
      <c r="A5931" t="s">
        <v>12</v>
      </c>
      <c r="B5931" t="s">
        <v>38</v>
      </c>
      <c r="C5931" t="s">
        <v>69</v>
      </c>
      <c r="D5931" t="s">
        <v>73</v>
      </c>
      <c r="E5931" s="3" t="s">
        <v>83</v>
      </c>
      <c r="F5931" t="s">
        <v>327</v>
      </c>
      <c r="G5931" t="s">
        <v>1321</v>
      </c>
      <c r="H5931" s="5" t="s">
        <v>1677</v>
      </c>
      <c r="I5931" t="s">
        <v>1993</v>
      </c>
      <c r="J5931" t="s">
        <v>1996</v>
      </c>
      <c r="K5931">
        <v>8854</v>
      </c>
      <c r="L5931" t="str">
        <f>IFERROR(LEFT(H5931, FIND("h", H5931)-1),0)</f>
        <v>26</v>
      </c>
      <c r="M5931" t="str">
        <f>IFERROR(MID(H5931, FIND("h", H5931)+1, FIND("m", H5931) - FIND("h", H5931)-1), IFERROR(LEFT(H5931, FIND("m",  H5931)-1),0))</f>
        <v xml:space="preserve"> 30</v>
      </c>
      <c r="N5931">
        <f>Table1[[#This Row],[Duration_hr]]*60 +Table1[[#This Row],[Duration_min]]</f>
        <v>1590</v>
      </c>
      <c r="O5931">
        <f>IF(I5931="non-stop", 0, VALUE(LEFT(I5931, FIND(" ", I5931)-1)))</f>
        <v>1</v>
      </c>
    </row>
    <row r="5932" spans="1:15" x14ac:dyDescent="0.3">
      <c r="A5932" t="s">
        <v>12</v>
      </c>
      <c r="B5932" t="s">
        <v>39</v>
      </c>
      <c r="C5932" t="s">
        <v>69</v>
      </c>
      <c r="D5932" t="s">
        <v>73</v>
      </c>
      <c r="E5932" s="3" t="s">
        <v>83</v>
      </c>
      <c r="F5932" t="s">
        <v>327</v>
      </c>
      <c r="G5932" t="s">
        <v>1369</v>
      </c>
      <c r="H5932" s="5" t="s">
        <v>1677</v>
      </c>
      <c r="I5932" t="s">
        <v>1993</v>
      </c>
      <c r="J5932" t="s">
        <v>1996</v>
      </c>
      <c r="K5932">
        <v>5704</v>
      </c>
      <c r="L5932" t="str">
        <f>IFERROR(LEFT(H5932, FIND("h", H5932)-1),0)</f>
        <v>26</v>
      </c>
      <c r="M5932" t="str">
        <f>IFERROR(MID(H5932, FIND("h", H5932)+1, FIND("m", H5932) - FIND("h", H5932)-1), IFERROR(LEFT(H5932, FIND("m",  H5932)-1),0))</f>
        <v xml:space="preserve"> 30</v>
      </c>
      <c r="N5932">
        <f>Table1[[#This Row],[Duration_hr]]*60 +Table1[[#This Row],[Duration_min]]</f>
        <v>1590</v>
      </c>
      <c r="O5932">
        <f>IF(I5932="non-stop", 0, VALUE(LEFT(I5932, FIND(" ", I5932)-1)))</f>
        <v>1</v>
      </c>
    </row>
    <row r="5933" spans="1:15" x14ac:dyDescent="0.3">
      <c r="A5933" t="s">
        <v>12</v>
      </c>
      <c r="B5933" t="s">
        <v>40</v>
      </c>
      <c r="C5933" t="s">
        <v>69</v>
      </c>
      <c r="D5933" t="s">
        <v>73</v>
      </c>
      <c r="E5933" s="3" t="s">
        <v>83</v>
      </c>
      <c r="F5933" t="s">
        <v>327</v>
      </c>
      <c r="G5933" t="s">
        <v>1387</v>
      </c>
      <c r="H5933" s="5" t="s">
        <v>1677</v>
      </c>
      <c r="I5933" t="s">
        <v>1993</v>
      </c>
      <c r="J5933" t="s">
        <v>1996</v>
      </c>
      <c r="K5933">
        <v>5022</v>
      </c>
      <c r="L5933" t="str">
        <f>IFERROR(LEFT(H5933, FIND("h", H5933)-1),0)</f>
        <v>26</v>
      </c>
      <c r="M5933" t="str">
        <f>IFERROR(MID(H5933, FIND("h", H5933)+1, FIND("m", H5933) - FIND("h", H5933)-1), IFERROR(LEFT(H5933, FIND("m",  H5933)-1),0))</f>
        <v xml:space="preserve"> 30</v>
      </c>
      <c r="N5933">
        <f>Table1[[#This Row],[Duration_hr]]*60 +Table1[[#This Row],[Duration_min]]</f>
        <v>1590</v>
      </c>
      <c r="O5933">
        <f>IF(I5933="non-stop", 0, VALUE(LEFT(I5933, FIND(" ", I5933)-1)))</f>
        <v>1</v>
      </c>
    </row>
    <row r="5934" spans="1:15" x14ac:dyDescent="0.3">
      <c r="A5934" t="s">
        <v>13</v>
      </c>
      <c r="B5934" t="s">
        <v>46</v>
      </c>
      <c r="C5934" t="s">
        <v>68</v>
      </c>
      <c r="D5934" t="s">
        <v>67</v>
      </c>
      <c r="E5934" s="3" t="s">
        <v>85</v>
      </c>
      <c r="F5934" t="s">
        <v>238</v>
      </c>
      <c r="G5934" t="s">
        <v>794</v>
      </c>
      <c r="H5934" s="5" t="s">
        <v>1677</v>
      </c>
      <c r="I5934" t="s">
        <v>1993</v>
      </c>
      <c r="J5934" t="s">
        <v>1996</v>
      </c>
      <c r="K5934">
        <v>13941</v>
      </c>
      <c r="L5934" t="str">
        <f>IFERROR(LEFT(H5934, FIND("h", H5934)-1),0)</f>
        <v>26</v>
      </c>
      <c r="M5934" t="str">
        <f>IFERROR(MID(H5934, FIND("h", H5934)+1, FIND("m", H5934) - FIND("h", H5934)-1), IFERROR(LEFT(H5934, FIND("m",  H5934)-1),0))</f>
        <v xml:space="preserve"> 30</v>
      </c>
      <c r="N5934">
        <f>Table1[[#This Row],[Duration_hr]]*60 +Table1[[#This Row],[Duration_min]]</f>
        <v>1590</v>
      </c>
      <c r="O5934">
        <f>IF(I5934="non-stop", 0, VALUE(LEFT(I5934, FIND(" ", I5934)-1)))</f>
        <v>1</v>
      </c>
    </row>
    <row r="5935" spans="1:15" x14ac:dyDescent="0.3">
      <c r="A5935" t="s">
        <v>12</v>
      </c>
      <c r="B5935" t="s">
        <v>42</v>
      </c>
      <c r="C5935" t="s">
        <v>69</v>
      </c>
      <c r="D5935" t="s">
        <v>73</v>
      </c>
      <c r="E5935" s="3" t="s">
        <v>83</v>
      </c>
      <c r="F5935" t="s">
        <v>327</v>
      </c>
      <c r="G5935" t="s">
        <v>1525</v>
      </c>
      <c r="H5935" s="5" t="s">
        <v>1677</v>
      </c>
      <c r="I5935" t="s">
        <v>1993</v>
      </c>
      <c r="J5935" t="s">
        <v>1996</v>
      </c>
      <c r="K5935">
        <v>8907</v>
      </c>
      <c r="L5935" t="str">
        <f>IFERROR(LEFT(H5935, FIND("h", H5935)-1),0)</f>
        <v>26</v>
      </c>
      <c r="M5935" t="str">
        <f>IFERROR(MID(H5935, FIND("h", H5935)+1, FIND("m", H5935) - FIND("h", H5935)-1), IFERROR(LEFT(H5935, FIND("m",  H5935)-1),0))</f>
        <v xml:space="preserve"> 30</v>
      </c>
      <c r="N5935">
        <f>Table1[[#This Row],[Duration_hr]]*60 +Table1[[#This Row],[Duration_min]]</f>
        <v>1590</v>
      </c>
      <c r="O5935">
        <f>IF(I5935="non-stop", 0, VALUE(LEFT(I5935, FIND(" ", I5935)-1)))</f>
        <v>1</v>
      </c>
    </row>
    <row r="5936" spans="1:15" x14ac:dyDescent="0.3">
      <c r="A5936" t="s">
        <v>13</v>
      </c>
      <c r="B5936" t="s">
        <v>56</v>
      </c>
      <c r="C5936" t="s">
        <v>67</v>
      </c>
      <c r="D5936" t="s">
        <v>72</v>
      </c>
      <c r="E5936" s="3" t="s">
        <v>81</v>
      </c>
      <c r="F5936" t="s">
        <v>228</v>
      </c>
      <c r="G5936" t="s">
        <v>852</v>
      </c>
      <c r="H5936" s="5" t="s">
        <v>1677</v>
      </c>
      <c r="I5936" t="s">
        <v>1993</v>
      </c>
      <c r="J5936" t="s">
        <v>1997</v>
      </c>
      <c r="K5936">
        <v>11087</v>
      </c>
      <c r="L5936" t="str">
        <f>IFERROR(LEFT(H5936, FIND("h", H5936)-1),0)</f>
        <v>26</v>
      </c>
      <c r="M5936" t="str">
        <f>IFERROR(MID(H5936, FIND("h", H5936)+1, FIND("m", H5936) - FIND("h", H5936)-1), IFERROR(LEFT(H5936, FIND("m",  H5936)-1),0))</f>
        <v xml:space="preserve"> 30</v>
      </c>
      <c r="N5936">
        <f>Table1[[#This Row],[Duration_hr]]*60 +Table1[[#This Row],[Duration_min]]</f>
        <v>1590</v>
      </c>
      <c r="O5936">
        <f>IF(I5936="non-stop", 0, VALUE(LEFT(I5936, FIND(" ", I5936)-1)))</f>
        <v>1</v>
      </c>
    </row>
    <row r="5937" spans="1:15" x14ac:dyDescent="0.3">
      <c r="A5937" t="s">
        <v>13</v>
      </c>
      <c r="B5937" t="s">
        <v>56</v>
      </c>
      <c r="C5937" t="s">
        <v>67</v>
      </c>
      <c r="D5937" t="s">
        <v>72</v>
      </c>
      <c r="E5937" s="3" t="s">
        <v>81</v>
      </c>
      <c r="F5937" t="s">
        <v>211</v>
      </c>
      <c r="G5937" t="s">
        <v>833</v>
      </c>
      <c r="H5937" s="5" t="s">
        <v>1677</v>
      </c>
      <c r="I5937" t="s">
        <v>1993</v>
      </c>
      <c r="J5937" t="s">
        <v>1997</v>
      </c>
      <c r="K5937">
        <v>11087</v>
      </c>
      <c r="L5937" t="str">
        <f>IFERROR(LEFT(H5937, FIND("h", H5937)-1),0)</f>
        <v>26</v>
      </c>
      <c r="M5937" t="str">
        <f>IFERROR(MID(H5937, FIND("h", H5937)+1, FIND("m", H5937) - FIND("h", H5937)-1), IFERROR(LEFT(H5937, FIND("m",  H5937)-1),0))</f>
        <v xml:space="preserve"> 30</v>
      </c>
      <c r="N5937">
        <f>Table1[[#This Row],[Duration_hr]]*60 +Table1[[#This Row],[Duration_min]]</f>
        <v>1590</v>
      </c>
      <c r="O5937">
        <f>IF(I5937="non-stop", 0, VALUE(LEFT(I5937, FIND(" ", I5937)-1)))</f>
        <v>1</v>
      </c>
    </row>
    <row r="5938" spans="1:15" x14ac:dyDescent="0.3">
      <c r="A5938" t="s">
        <v>13</v>
      </c>
      <c r="B5938" t="s">
        <v>29</v>
      </c>
      <c r="C5938" t="s">
        <v>67</v>
      </c>
      <c r="D5938" t="s">
        <v>72</v>
      </c>
      <c r="E5938" s="3" t="s">
        <v>81</v>
      </c>
      <c r="F5938" t="s">
        <v>238</v>
      </c>
      <c r="G5938" t="s">
        <v>454</v>
      </c>
      <c r="H5938" s="5" t="s">
        <v>1677</v>
      </c>
      <c r="I5938" t="s">
        <v>1993</v>
      </c>
      <c r="J5938" t="s">
        <v>1996</v>
      </c>
      <c r="K5938">
        <v>12547</v>
      </c>
      <c r="L5938" t="str">
        <f>IFERROR(LEFT(H5938, FIND("h", H5938)-1),0)</f>
        <v>26</v>
      </c>
      <c r="M5938" t="str">
        <f>IFERROR(MID(H5938, FIND("h", H5938)+1, FIND("m", H5938) - FIND("h", H5938)-1), IFERROR(LEFT(H5938, FIND("m",  H5938)-1),0))</f>
        <v xml:space="preserve"> 30</v>
      </c>
      <c r="N5938">
        <f>Table1[[#This Row],[Duration_hr]]*60 +Table1[[#This Row],[Duration_min]]</f>
        <v>1590</v>
      </c>
      <c r="O5938">
        <f>IF(I5938="non-stop", 0, VALUE(LEFT(I5938, FIND(" ", I5938)-1)))</f>
        <v>1</v>
      </c>
    </row>
    <row r="5939" spans="1:15" x14ac:dyDescent="0.3">
      <c r="A5939" t="s">
        <v>12</v>
      </c>
      <c r="B5939" t="s">
        <v>53</v>
      </c>
      <c r="C5939" t="s">
        <v>69</v>
      </c>
      <c r="D5939" t="s">
        <v>73</v>
      </c>
      <c r="E5939" s="3" t="s">
        <v>83</v>
      </c>
      <c r="F5939" t="s">
        <v>327</v>
      </c>
      <c r="G5939" t="s">
        <v>1604</v>
      </c>
      <c r="H5939" s="5" t="s">
        <v>1677</v>
      </c>
      <c r="I5939" t="s">
        <v>1993</v>
      </c>
      <c r="J5939" t="s">
        <v>1996</v>
      </c>
      <c r="K5939">
        <v>8119</v>
      </c>
      <c r="L5939" t="str">
        <f>IFERROR(LEFT(H5939, FIND("h", H5939)-1),0)</f>
        <v>26</v>
      </c>
      <c r="M5939" t="str">
        <f>IFERROR(MID(H5939, FIND("h", H5939)+1, FIND("m", H5939) - FIND("h", H5939)-1), IFERROR(LEFT(H5939, FIND("m",  H5939)-1),0))</f>
        <v xml:space="preserve"> 30</v>
      </c>
      <c r="N5939">
        <f>Table1[[#This Row],[Duration_hr]]*60 +Table1[[#This Row],[Duration_min]]</f>
        <v>1590</v>
      </c>
      <c r="O5939">
        <f>IF(I5939="non-stop", 0, VALUE(LEFT(I5939, FIND(" ", I5939)-1)))</f>
        <v>1</v>
      </c>
    </row>
    <row r="5940" spans="1:15" x14ac:dyDescent="0.3">
      <c r="A5940" t="s">
        <v>12</v>
      </c>
      <c r="B5940" t="s">
        <v>44</v>
      </c>
      <c r="C5940" t="s">
        <v>69</v>
      </c>
      <c r="D5940" t="s">
        <v>73</v>
      </c>
      <c r="E5940" s="3" t="s">
        <v>124</v>
      </c>
      <c r="F5940" t="s">
        <v>268</v>
      </c>
      <c r="G5940" t="s">
        <v>579</v>
      </c>
      <c r="H5940" s="5" t="s">
        <v>1797</v>
      </c>
      <c r="I5940" t="s">
        <v>1994</v>
      </c>
      <c r="J5940" t="s">
        <v>1996</v>
      </c>
      <c r="K5940">
        <v>10493</v>
      </c>
      <c r="L5940" t="str">
        <f>IFERROR(LEFT(H5940, FIND("h", H5940)-1),0)</f>
        <v>26</v>
      </c>
      <c r="M5940" t="str">
        <f>IFERROR(MID(H5940, FIND("h", H5940)+1, FIND("m", H5940) - FIND("h", H5940)-1), IFERROR(LEFT(H5940, FIND("m",  H5940)-1),0))</f>
        <v xml:space="preserve"> 25</v>
      </c>
      <c r="N5940">
        <f>Table1[[#This Row],[Duration_hr]]*60 +Table1[[#This Row],[Duration_min]]</f>
        <v>1585</v>
      </c>
      <c r="O5940">
        <f>IF(I5940="non-stop", 0, VALUE(LEFT(I5940, FIND(" ", I5940)-1)))</f>
        <v>3</v>
      </c>
    </row>
    <row r="5941" spans="1:15" x14ac:dyDescent="0.3">
      <c r="A5941" t="s">
        <v>12</v>
      </c>
      <c r="B5941" t="s">
        <v>47</v>
      </c>
      <c r="C5941" t="s">
        <v>69</v>
      </c>
      <c r="D5941" t="s">
        <v>73</v>
      </c>
      <c r="E5941" s="3" t="s">
        <v>124</v>
      </c>
      <c r="F5941" t="s">
        <v>268</v>
      </c>
      <c r="G5941" t="s">
        <v>778</v>
      </c>
      <c r="H5941" s="5" t="s">
        <v>1797</v>
      </c>
      <c r="I5941" t="s">
        <v>1994</v>
      </c>
      <c r="J5941" t="s">
        <v>1996</v>
      </c>
      <c r="K5941">
        <v>11543</v>
      </c>
      <c r="L5941" t="str">
        <f>IFERROR(LEFT(H5941, FIND("h", H5941)-1),0)</f>
        <v>26</v>
      </c>
      <c r="M5941" t="str">
        <f>IFERROR(MID(H5941, FIND("h", H5941)+1, FIND("m", H5941) - FIND("h", H5941)-1), IFERROR(LEFT(H5941, FIND("m",  H5941)-1),0))</f>
        <v xml:space="preserve"> 25</v>
      </c>
      <c r="N5941">
        <f>Table1[[#This Row],[Duration_hr]]*60 +Table1[[#This Row],[Duration_min]]</f>
        <v>1585</v>
      </c>
      <c r="O5941">
        <f>IF(I5941="non-stop", 0, VALUE(LEFT(I5941, FIND(" ", I5941)-1)))</f>
        <v>3</v>
      </c>
    </row>
    <row r="5942" spans="1:15" x14ac:dyDescent="0.3">
      <c r="A5942" t="s">
        <v>12</v>
      </c>
      <c r="B5942" t="s">
        <v>28</v>
      </c>
      <c r="C5942" t="s">
        <v>69</v>
      </c>
      <c r="D5942" t="s">
        <v>73</v>
      </c>
      <c r="E5942" s="3" t="s">
        <v>124</v>
      </c>
      <c r="F5942" t="s">
        <v>268</v>
      </c>
      <c r="G5942" t="s">
        <v>734</v>
      </c>
      <c r="H5942" s="5" t="s">
        <v>1797</v>
      </c>
      <c r="I5942" t="s">
        <v>1994</v>
      </c>
      <c r="J5942" t="s">
        <v>1996</v>
      </c>
      <c r="K5942">
        <v>10493</v>
      </c>
      <c r="L5942" t="str">
        <f>IFERROR(LEFT(H5942, FIND("h", H5942)-1),0)</f>
        <v>26</v>
      </c>
      <c r="M5942" t="str">
        <f>IFERROR(MID(H5942, FIND("h", H5942)+1, FIND("m", H5942) - FIND("h", H5942)-1), IFERROR(LEFT(H5942, FIND("m",  H5942)-1),0))</f>
        <v xml:space="preserve"> 25</v>
      </c>
      <c r="N5942">
        <f>Table1[[#This Row],[Duration_hr]]*60 +Table1[[#This Row],[Duration_min]]</f>
        <v>1585</v>
      </c>
      <c r="O5942">
        <f>IF(I5942="non-stop", 0, VALUE(LEFT(I5942, FIND(" ", I5942)-1)))</f>
        <v>3</v>
      </c>
    </row>
    <row r="5943" spans="1:15" x14ac:dyDescent="0.3">
      <c r="A5943" t="s">
        <v>12</v>
      </c>
      <c r="B5943" t="s">
        <v>31</v>
      </c>
      <c r="C5943" t="s">
        <v>69</v>
      </c>
      <c r="D5943" t="s">
        <v>73</v>
      </c>
      <c r="E5943" s="3" t="s">
        <v>124</v>
      </c>
      <c r="F5943" t="s">
        <v>268</v>
      </c>
      <c r="G5943" t="s">
        <v>625</v>
      </c>
      <c r="H5943" s="5" t="s">
        <v>1797</v>
      </c>
      <c r="I5943" t="s">
        <v>1994</v>
      </c>
      <c r="J5943" t="s">
        <v>1996</v>
      </c>
      <c r="K5943">
        <v>12383</v>
      </c>
      <c r="L5943" t="str">
        <f>IFERROR(LEFT(H5943, FIND("h", H5943)-1),0)</f>
        <v>26</v>
      </c>
      <c r="M5943" t="str">
        <f>IFERROR(MID(H5943, FIND("h", H5943)+1, FIND("m", H5943) - FIND("h", H5943)-1), IFERROR(LEFT(H5943, FIND("m",  H5943)-1),0))</f>
        <v xml:space="preserve"> 25</v>
      </c>
      <c r="N5943">
        <f>Table1[[#This Row],[Duration_hr]]*60 +Table1[[#This Row],[Duration_min]]</f>
        <v>1585</v>
      </c>
      <c r="O5943">
        <f>IF(I5943="non-stop", 0, VALUE(LEFT(I5943, FIND(" ", I5943)-1)))</f>
        <v>3</v>
      </c>
    </row>
    <row r="5944" spans="1:15" x14ac:dyDescent="0.3">
      <c r="A5944" t="s">
        <v>13</v>
      </c>
      <c r="B5944" t="s">
        <v>29</v>
      </c>
      <c r="C5944" t="s">
        <v>67</v>
      </c>
      <c r="D5944" t="s">
        <v>72</v>
      </c>
      <c r="E5944" s="3" t="s">
        <v>81</v>
      </c>
      <c r="F5944" t="s">
        <v>305</v>
      </c>
      <c r="G5944" t="s">
        <v>1453</v>
      </c>
      <c r="H5944" s="5" t="s">
        <v>1797</v>
      </c>
      <c r="I5944" t="s">
        <v>1993</v>
      </c>
      <c r="J5944" t="s">
        <v>1997</v>
      </c>
      <c r="K5944">
        <v>11087</v>
      </c>
      <c r="L5944" t="str">
        <f>IFERROR(LEFT(H5944, FIND("h", H5944)-1),0)</f>
        <v>26</v>
      </c>
      <c r="M5944" t="str">
        <f>IFERROR(MID(H5944, FIND("h", H5944)+1, FIND("m", H5944) - FIND("h", H5944)-1), IFERROR(LEFT(H5944, FIND("m",  H5944)-1),0))</f>
        <v xml:space="preserve"> 25</v>
      </c>
      <c r="N5944">
        <f>Table1[[#This Row],[Duration_hr]]*60 +Table1[[#This Row],[Duration_min]]</f>
        <v>1585</v>
      </c>
      <c r="O5944">
        <f>IF(I5944="non-stop", 0, VALUE(LEFT(I5944, FIND(" ", I5944)-1)))</f>
        <v>1</v>
      </c>
    </row>
    <row r="5945" spans="1:15" x14ac:dyDescent="0.3">
      <c r="A5945" t="s">
        <v>13</v>
      </c>
      <c r="B5945" t="s">
        <v>23</v>
      </c>
      <c r="C5945" t="s">
        <v>68</v>
      </c>
      <c r="D5945" t="s">
        <v>67</v>
      </c>
      <c r="E5945" s="3" t="s">
        <v>85</v>
      </c>
      <c r="F5945" t="s">
        <v>250</v>
      </c>
      <c r="G5945" t="s">
        <v>662</v>
      </c>
      <c r="H5945" s="5" t="s">
        <v>1797</v>
      </c>
      <c r="I5945" t="s">
        <v>1993</v>
      </c>
      <c r="J5945" t="s">
        <v>1997</v>
      </c>
      <c r="K5945">
        <v>10031</v>
      </c>
      <c r="L5945" t="str">
        <f>IFERROR(LEFT(H5945, FIND("h", H5945)-1),0)</f>
        <v>26</v>
      </c>
      <c r="M5945" t="str">
        <f>IFERROR(MID(H5945, FIND("h", H5945)+1, FIND("m", H5945) - FIND("h", H5945)-1), IFERROR(LEFT(H5945, FIND("m",  H5945)-1),0))</f>
        <v xml:space="preserve"> 25</v>
      </c>
      <c r="N5945">
        <f>Table1[[#This Row],[Duration_hr]]*60 +Table1[[#This Row],[Duration_min]]</f>
        <v>1585</v>
      </c>
      <c r="O5945">
        <f>IF(I5945="non-stop", 0, VALUE(LEFT(I5945, FIND(" ", I5945)-1)))</f>
        <v>1</v>
      </c>
    </row>
    <row r="5946" spans="1:15" x14ac:dyDescent="0.3">
      <c r="A5946" t="s">
        <v>13</v>
      </c>
      <c r="B5946" t="s">
        <v>25</v>
      </c>
      <c r="C5946" t="s">
        <v>68</v>
      </c>
      <c r="D5946" t="s">
        <v>67</v>
      </c>
      <c r="E5946" s="3" t="s">
        <v>85</v>
      </c>
      <c r="F5946" t="s">
        <v>216</v>
      </c>
      <c r="G5946" t="s">
        <v>1140</v>
      </c>
      <c r="H5946" s="5" t="s">
        <v>1797</v>
      </c>
      <c r="I5946" t="s">
        <v>1993</v>
      </c>
      <c r="J5946" t="s">
        <v>1997</v>
      </c>
      <c r="K5946">
        <v>10844</v>
      </c>
      <c r="L5946" t="str">
        <f>IFERROR(LEFT(H5946, FIND("h", H5946)-1),0)</f>
        <v>26</v>
      </c>
      <c r="M5946" t="str">
        <f>IFERROR(MID(H5946, FIND("h", H5946)+1, FIND("m", H5946) - FIND("h", H5946)-1), IFERROR(LEFT(H5946, FIND("m",  H5946)-1),0))</f>
        <v xml:space="preserve"> 25</v>
      </c>
      <c r="N5946">
        <f>Table1[[#This Row],[Duration_hr]]*60 +Table1[[#This Row],[Duration_min]]</f>
        <v>1585</v>
      </c>
      <c r="O5946">
        <f>IF(I5946="non-stop", 0, VALUE(LEFT(I5946, FIND(" ", I5946)-1)))</f>
        <v>1</v>
      </c>
    </row>
    <row r="5947" spans="1:15" x14ac:dyDescent="0.3">
      <c r="A5947" t="s">
        <v>13</v>
      </c>
      <c r="B5947" t="s">
        <v>56</v>
      </c>
      <c r="C5947" t="s">
        <v>67</v>
      </c>
      <c r="D5947" t="s">
        <v>72</v>
      </c>
      <c r="E5947" s="3" t="s">
        <v>81</v>
      </c>
      <c r="F5947" t="s">
        <v>210</v>
      </c>
      <c r="G5947" t="s">
        <v>427</v>
      </c>
      <c r="H5947" s="5" t="s">
        <v>1797</v>
      </c>
      <c r="I5947" t="s">
        <v>1993</v>
      </c>
      <c r="J5947" t="s">
        <v>1997</v>
      </c>
      <c r="K5947">
        <v>11087</v>
      </c>
      <c r="L5947" t="str">
        <f>IFERROR(LEFT(H5947, FIND("h", H5947)-1),0)</f>
        <v>26</v>
      </c>
      <c r="M5947" t="str">
        <f>IFERROR(MID(H5947, FIND("h", H5947)+1, FIND("m", H5947) - FIND("h", H5947)-1), IFERROR(LEFT(H5947, FIND("m",  H5947)-1),0))</f>
        <v xml:space="preserve"> 25</v>
      </c>
      <c r="N5947">
        <f>Table1[[#This Row],[Duration_hr]]*60 +Table1[[#This Row],[Duration_min]]</f>
        <v>1585</v>
      </c>
      <c r="O5947">
        <f>IF(I5947="non-stop", 0, VALUE(LEFT(I5947, FIND(" ", I5947)-1)))</f>
        <v>1</v>
      </c>
    </row>
    <row r="5948" spans="1:15" x14ac:dyDescent="0.3">
      <c r="A5948" t="s">
        <v>17</v>
      </c>
      <c r="B5948" t="s">
        <v>41</v>
      </c>
      <c r="C5948" t="s">
        <v>68</v>
      </c>
      <c r="D5948" t="s">
        <v>67</v>
      </c>
      <c r="E5948" s="3" t="s">
        <v>98</v>
      </c>
      <c r="F5948" t="s">
        <v>214</v>
      </c>
      <c r="G5948" t="s">
        <v>595</v>
      </c>
      <c r="H5948" s="5" t="s">
        <v>1802</v>
      </c>
      <c r="I5948" t="s">
        <v>1993</v>
      </c>
      <c r="J5948" t="s">
        <v>1996</v>
      </c>
      <c r="K5948">
        <v>8452</v>
      </c>
      <c r="L5948" t="str">
        <f>IFERROR(LEFT(H5948, FIND("h", H5948)-1),0)</f>
        <v>26</v>
      </c>
      <c r="M5948" t="str">
        <f>IFERROR(MID(H5948, FIND("h", H5948)+1, FIND("m", H5948) - FIND("h", H5948)-1), IFERROR(LEFT(H5948, FIND("m",  H5948)-1),0))</f>
        <v xml:space="preserve"> 20</v>
      </c>
      <c r="N5948">
        <f>Table1[[#This Row],[Duration_hr]]*60 +Table1[[#This Row],[Duration_min]]</f>
        <v>1580</v>
      </c>
      <c r="O5948">
        <f>IF(I5948="non-stop", 0, VALUE(LEFT(I5948, FIND(" ", I5948)-1)))</f>
        <v>1</v>
      </c>
    </row>
    <row r="5949" spans="1:15" x14ac:dyDescent="0.3">
      <c r="A5949" t="s">
        <v>12</v>
      </c>
      <c r="B5949" t="s">
        <v>28</v>
      </c>
      <c r="C5949" t="s">
        <v>69</v>
      </c>
      <c r="D5949" t="s">
        <v>73</v>
      </c>
      <c r="E5949" s="3" t="s">
        <v>88</v>
      </c>
      <c r="F5949" t="s">
        <v>266</v>
      </c>
      <c r="G5949" t="s">
        <v>598</v>
      </c>
      <c r="H5949" s="5" t="s">
        <v>1802</v>
      </c>
      <c r="I5949" t="s">
        <v>1992</v>
      </c>
      <c r="J5949" t="s">
        <v>1996</v>
      </c>
      <c r="K5949">
        <v>13381</v>
      </c>
      <c r="L5949" t="str">
        <f>IFERROR(LEFT(H5949, FIND("h", H5949)-1),0)</f>
        <v>26</v>
      </c>
      <c r="M5949" t="str">
        <f>IFERROR(MID(H5949, FIND("h", H5949)+1, FIND("m", H5949) - FIND("h", H5949)-1), IFERROR(LEFT(H5949, FIND("m",  H5949)-1),0))</f>
        <v xml:space="preserve"> 20</v>
      </c>
      <c r="N5949">
        <f>Table1[[#This Row],[Duration_hr]]*60 +Table1[[#This Row],[Duration_min]]</f>
        <v>1580</v>
      </c>
      <c r="O5949">
        <f>IF(I5949="non-stop", 0, VALUE(LEFT(I5949, FIND(" ", I5949)-1)))</f>
        <v>2</v>
      </c>
    </row>
    <row r="5950" spans="1:15" x14ac:dyDescent="0.3">
      <c r="A5950" t="s">
        <v>12</v>
      </c>
      <c r="B5950" t="s">
        <v>35</v>
      </c>
      <c r="C5950" t="s">
        <v>69</v>
      </c>
      <c r="D5950" t="s">
        <v>73</v>
      </c>
      <c r="E5950" s="3" t="s">
        <v>120</v>
      </c>
      <c r="F5950" t="s">
        <v>229</v>
      </c>
      <c r="G5950" t="s">
        <v>540</v>
      </c>
      <c r="H5950" s="5" t="s">
        <v>1802</v>
      </c>
      <c r="I5950" t="s">
        <v>1992</v>
      </c>
      <c r="J5950" t="s">
        <v>1996</v>
      </c>
      <c r="K5950">
        <v>9400</v>
      </c>
      <c r="L5950" t="str">
        <f>IFERROR(LEFT(H5950, FIND("h", H5950)-1),0)</f>
        <v>26</v>
      </c>
      <c r="M5950" t="str">
        <f>IFERROR(MID(H5950, FIND("h", H5950)+1, FIND("m", H5950) - FIND("h", H5950)-1), IFERROR(LEFT(H5950, FIND("m",  H5950)-1),0))</f>
        <v xml:space="preserve"> 20</v>
      </c>
      <c r="N5950">
        <f>Table1[[#This Row],[Duration_hr]]*60 +Table1[[#This Row],[Duration_min]]</f>
        <v>1580</v>
      </c>
      <c r="O5950">
        <f>IF(I5950="non-stop", 0, VALUE(LEFT(I5950, FIND(" ", I5950)-1)))</f>
        <v>2</v>
      </c>
    </row>
    <row r="5951" spans="1:15" x14ac:dyDescent="0.3">
      <c r="A5951" t="s">
        <v>17</v>
      </c>
      <c r="B5951" t="s">
        <v>48</v>
      </c>
      <c r="C5951" t="s">
        <v>68</v>
      </c>
      <c r="D5951" t="s">
        <v>67</v>
      </c>
      <c r="E5951" s="3" t="s">
        <v>98</v>
      </c>
      <c r="F5951" t="s">
        <v>214</v>
      </c>
      <c r="G5951" t="s">
        <v>683</v>
      </c>
      <c r="H5951" s="5" t="s">
        <v>1802</v>
      </c>
      <c r="I5951" t="s">
        <v>1993</v>
      </c>
      <c r="J5951" t="s">
        <v>1996</v>
      </c>
      <c r="K5951">
        <v>8452</v>
      </c>
      <c r="L5951" t="str">
        <f>IFERROR(LEFT(H5951, FIND("h", H5951)-1),0)</f>
        <v>26</v>
      </c>
      <c r="M5951" t="str">
        <f>IFERROR(MID(H5951, FIND("h", H5951)+1, FIND("m", H5951) - FIND("h", H5951)-1), IFERROR(LEFT(H5951, FIND("m",  H5951)-1),0))</f>
        <v xml:space="preserve"> 20</v>
      </c>
      <c r="N5951">
        <f>Table1[[#This Row],[Duration_hr]]*60 +Table1[[#This Row],[Duration_min]]</f>
        <v>1580</v>
      </c>
      <c r="O5951">
        <f>IF(I5951="non-stop", 0, VALUE(LEFT(I5951, FIND(" ", I5951)-1)))</f>
        <v>1</v>
      </c>
    </row>
    <row r="5952" spans="1:15" x14ac:dyDescent="0.3">
      <c r="A5952" t="s">
        <v>12</v>
      </c>
      <c r="B5952" t="s">
        <v>33</v>
      </c>
      <c r="C5952" t="s">
        <v>69</v>
      </c>
      <c r="D5952" t="s">
        <v>73</v>
      </c>
      <c r="E5952" s="3" t="s">
        <v>120</v>
      </c>
      <c r="F5952" t="s">
        <v>229</v>
      </c>
      <c r="G5952" t="s">
        <v>692</v>
      </c>
      <c r="H5952" s="5" t="s">
        <v>1802</v>
      </c>
      <c r="I5952" t="s">
        <v>1992</v>
      </c>
      <c r="J5952" t="s">
        <v>1996</v>
      </c>
      <c r="K5952">
        <v>9347</v>
      </c>
      <c r="L5952" t="str">
        <f>IFERROR(LEFT(H5952, FIND("h", H5952)-1),0)</f>
        <v>26</v>
      </c>
      <c r="M5952" t="str">
        <f>IFERROR(MID(H5952, FIND("h", H5952)+1, FIND("m", H5952) - FIND("h", H5952)-1), IFERROR(LEFT(H5952, FIND("m",  H5952)-1),0))</f>
        <v xml:space="preserve"> 20</v>
      </c>
      <c r="N5952">
        <f>Table1[[#This Row],[Duration_hr]]*60 +Table1[[#This Row],[Duration_min]]</f>
        <v>1580</v>
      </c>
      <c r="O5952">
        <f>IF(I5952="non-stop", 0, VALUE(LEFT(I5952, FIND(" ", I5952)-1)))</f>
        <v>2</v>
      </c>
    </row>
    <row r="5953" spans="1:15" x14ac:dyDescent="0.3">
      <c r="A5953" t="s">
        <v>12</v>
      </c>
      <c r="B5953" t="s">
        <v>28</v>
      </c>
      <c r="C5953" t="s">
        <v>69</v>
      </c>
      <c r="D5953" t="s">
        <v>73</v>
      </c>
      <c r="E5953" s="3" t="s">
        <v>120</v>
      </c>
      <c r="F5953" t="s">
        <v>229</v>
      </c>
      <c r="G5953" t="s">
        <v>747</v>
      </c>
      <c r="H5953" s="5" t="s">
        <v>1802</v>
      </c>
      <c r="I5953" t="s">
        <v>1992</v>
      </c>
      <c r="J5953" t="s">
        <v>1996</v>
      </c>
      <c r="K5953">
        <v>11185</v>
      </c>
      <c r="L5953" t="str">
        <f>IFERROR(LEFT(H5953, FIND("h", H5953)-1),0)</f>
        <v>26</v>
      </c>
      <c r="M5953" t="str">
        <f>IFERROR(MID(H5953, FIND("h", H5953)+1, FIND("m", H5953) - FIND("h", H5953)-1), IFERROR(LEFT(H5953, FIND("m",  H5953)-1),0))</f>
        <v xml:space="preserve"> 20</v>
      </c>
      <c r="N5953">
        <f>Table1[[#This Row],[Duration_hr]]*60 +Table1[[#This Row],[Duration_min]]</f>
        <v>1580</v>
      </c>
      <c r="O5953">
        <f>IF(I5953="non-stop", 0, VALUE(LEFT(I5953, FIND(" ", I5953)-1)))</f>
        <v>2</v>
      </c>
    </row>
    <row r="5954" spans="1:15" x14ac:dyDescent="0.3">
      <c r="A5954" t="s">
        <v>12</v>
      </c>
      <c r="B5954" t="s">
        <v>46</v>
      </c>
      <c r="C5954" t="s">
        <v>69</v>
      </c>
      <c r="D5954" t="s">
        <v>73</v>
      </c>
      <c r="E5954" s="3" t="s">
        <v>120</v>
      </c>
      <c r="F5954" t="s">
        <v>229</v>
      </c>
      <c r="G5954" t="s">
        <v>838</v>
      </c>
      <c r="H5954" s="5" t="s">
        <v>1802</v>
      </c>
      <c r="I5954" t="s">
        <v>1992</v>
      </c>
      <c r="J5954" t="s">
        <v>1996</v>
      </c>
      <c r="K5954">
        <v>10975</v>
      </c>
      <c r="L5954" t="str">
        <f>IFERROR(LEFT(H5954, FIND("h", H5954)-1),0)</f>
        <v>26</v>
      </c>
      <c r="M5954" t="str">
        <f>IFERROR(MID(H5954, FIND("h", H5954)+1, FIND("m", H5954) - FIND("h", H5954)-1), IFERROR(LEFT(H5954, FIND("m",  H5954)-1),0))</f>
        <v xml:space="preserve"> 20</v>
      </c>
      <c r="N5954">
        <f>Table1[[#This Row],[Duration_hr]]*60 +Table1[[#This Row],[Duration_min]]</f>
        <v>1580</v>
      </c>
      <c r="O5954">
        <f>IF(I5954="non-stop", 0, VALUE(LEFT(I5954, FIND(" ", I5954)-1)))</f>
        <v>2</v>
      </c>
    </row>
    <row r="5955" spans="1:15" x14ac:dyDescent="0.3">
      <c r="A5955" t="s">
        <v>17</v>
      </c>
      <c r="B5955" t="s">
        <v>37</v>
      </c>
      <c r="C5955" t="s">
        <v>68</v>
      </c>
      <c r="D5955" t="s">
        <v>67</v>
      </c>
      <c r="E5955" s="3" t="s">
        <v>98</v>
      </c>
      <c r="F5955" t="s">
        <v>214</v>
      </c>
      <c r="G5955" t="s">
        <v>983</v>
      </c>
      <c r="H5955" s="5" t="s">
        <v>1802</v>
      </c>
      <c r="I5955" t="s">
        <v>1993</v>
      </c>
      <c r="J5955" t="s">
        <v>1996</v>
      </c>
      <c r="K5955">
        <v>7927</v>
      </c>
      <c r="L5955" t="str">
        <f>IFERROR(LEFT(H5955, FIND("h", H5955)-1),0)</f>
        <v>26</v>
      </c>
      <c r="M5955" t="str">
        <f>IFERROR(MID(H5955, FIND("h", H5955)+1, FIND("m", H5955) - FIND("h", H5955)-1), IFERROR(LEFT(H5955, FIND("m",  H5955)-1),0))</f>
        <v xml:space="preserve"> 20</v>
      </c>
      <c r="N5955">
        <f>Table1[[#This Row],[Duration_hr]]*60 +Table1[[#This Row],[Duration_min]]</f>
        <v>1580</v>
      </c>
      <c r="O5955">
        <f>IF(I5955="non-stop", 0, VALUE(LEFT(I5955, FIND(" ", I5955)-1)))</f>
        <v>1</v>
      </c>
    </row>
    <row r="5956" spans="1:15" x14ac:dyDescent="0.3">
      <c r="A5956" t="s">
        <v>12</v>
      </c>
      <c r="B5956" t="s">
        <v>53</v>
      </c>
      <c r="C5956" t="s">
        <v>69</v>
      </c>
      <c r="D5956" t="s">
        <v>73</v>
      </c>
      <c r="E5956" s="3" t="s">
        <v>88</v>
      </c>
      <c r="F5956" t="s">
        <v>266</v>
      </c>
      <c r="G5956" t="s">
        <v>619</v>
      </c>
      <c r="H5956" s="5" t="s">
        <v>1802</v>
      </c>
      <c r="I5956" t="s">
        <v>1992</v>
      </c>
      <c r="J5956" t="s">
        <v>1996</v>
      </c>
      <c r="K5956">
        <v>22096</v>
      </c>
      <c r="L5956" t="str">
        <f>IFERROR(LEFT(H5956, FIND("h", H5956)-1),0)</f>
        <v>26</v>
      </c>
      <c r="M5956" t="str">
        <f>IFERROR(MID(H5956, FIND("h", H5956)+1, FIND("m", H5956) - FIND("h", H5956)-1), IFERROR(LEFT(H5956, FIND("m",  H5956)-1),0))</f>
        <v xml:space="preserve"> 20</v>
      </c>
      <c r="N5956">
        <f>Table1[[#This Row],[Duration_hr]]*60 +Table1[[#This Row],[Duration_min]]</f>
        <v>1580</v>
      </c>
      <c r="O5956">
        <f>IF(I5956="non-stop", 0, VALUE(LEFT(I5956, FIND(" ", I5956)-1)))</f>
        <v>2</v>
      </c>
    </row>
    <row r="5957" spans="1:15" x14ac:dyDescent="0.3">
      <c r="A5957" t="s">
        <v>12</v>
      </c>
      <c r="B5957" t="s">
        <v>25</v>
      </c>
      <c r="C5957" t="s">
        <v>69</v>
      </c>
      <c r="D5957" t="s">
        <v>73</v>
      </c>
      <c r="E5957" s="3" t="s">
        <v>120</v>
      </c>
      <c r="F5957" t="s">
        <v>229</v>
      </c>
      <c r="G5957" t="s">
        <v>1007</v>
      </c>
      <c r="H5957" s="5" t="s">
        <v>1802</v>
      </c>
      <c r="I5957" t="s">
        <v>1992</v>
      </c>
      <c r="J5957" t="s">
        <v>1996</v>
      </c>
      <c r="K5957">
        <v>11185</v>
      </c>
      <c r="L5957" t="str">
        <f>IFERROR(LEFT(H5957, FIND("h", H5957)-1),0)</f>
        <v>26</v>
      </c>
      <c r="M5957" t="str">
        <f>IFERROR(MID(H5957, FIND("h", H5957)+1, FIND("m", H5957) - FIND("h", H5957)-1), IFERROR(LEFT(H5957, FIND("m",  H5957)-1),0))</f>
        <v xml:space="preserve"> 20</v>
      </c>
      <c r="N5957">
        <f>Table1[[#This Row],[Duration_hr]]*60 +Table1[[#This Row],[Duration_min]]</f>
        <v>1580</v>
      </c>
      <c r="O5957">
        <f>IF(I5957="non-stop", 0, VALUE(LEFT(I5957, FIND(" ", I5957)-1)))</f>
        <v>2</v>
      </c>
    </row>
    <row r="5958" spans="1:15" x14ac:dyDescent="0.3">
      <c r="A5958" t="s">
        <v>12</v>
      </c>
      <c r="B5958" t="s">
        <v>27</v>
      </c>
      <c r="C5958" t="s">
        <v>67</v>
      </c>
      <c r="D5958" t="s">
        <v>72</v>
      </c>
      <c r="E5958" s="3" t="s">
        <v>146</v>
      </c>
      <c r="F5958" t="s">
        <v>246</v>
      </c>
      <c r="G5958" t="s">
        <v>796</v>
      </c>
      <c r="H5958" s="5" t="s">
        <v>1802</v>
      </c>
      <c r="I5958" t="s">
        <v>1992</v>
      </c>
      <c r="J5958" t="s">
        <v>1996</v>
      </c>
      <c r="K5958">
        <v>19372</v>
      </c>
      <c r="L5958" t="str">
        <f>IFERROR(LEFT(H5958, FIND("h", H5958)-1),0)</f>
        <v>26</v>
      </c>
      <c r="M5958" t="str">
        <f>IFERROR(MID(H5958, FIND("h", H5958)+1, FIND("m", H5958) - FIND("h", H5958)-1), IFERROR(LEFT(H5958, FIND("m",  H5958)-1),0))</f>
        <v xml:space="preserve"> 20</v>
      </c>
      <c r="N5958">
        <f>Table1[[#This Row],[Duration_hr]]*60 +Table1[[#This Row],[Duration_min]]</f>
        <v>1580</v>
      </c>
      <c r="O5958">
        <f>IF(I5958="non-stop", 0, VALUE(LEFT(I5958, FIND(" ", I5958)-1)))</f>
        <v>2</v>
      </c>
    </row>
    <row r="5959" spans="1:15" x14ac:dyDescent="0.3">
      <c r="A5959" t="s">
        <v>12</v>
      </c>
      <c r="B5959" t="s">
        <v>48</v>
      </c>
      <c r="C5959" t="s">
        <v>69</v>
      </c>
      <c r="D5959" t="s">
        <v>73</v>
      </c>
      <c r="E5959" s="3" t="s">
        <v>120</v>
      </c>
      <c r="F5959" t="s">
        <v>229</v>
      </c>
      <c r="G5959" t="s">
        <v>776</v>
      </c>
      <c r="H5959" s="5" t="s">
        <v>1802</v>
      </c>
      <c r="I5959" t="s">
        <v>1992</v>
      </c>
      <c r="J5959" t="s">
        <v>1996</v>
      </c>
      <c r="K5959">
        <v>10975</v>
      </c>
      <c r="L5959" t="str">
        <f>IFERROR(LEFT(H5959, FIND("h", H5959)-1),0)</f>
        <v>26</v>
      </c>
      <c r="M5959" t="str">
        <f>IFERROR(MID(H5959, FIND("h", H5959)+1, FIND("m", H5959) - FIND("h", H5959)-1), IFERROR(LEFT(H5959, FIND("m",  H5959)-1),0))</f>
        <v xml:space="preserve"> 20</v>
      </c>
      <c r="N5959">
        <f>Table1[[#This Row],[Duration_hr]]*60 +Table1[[#This Row],[Duration_min]]</f>
        <v>1580</v>
      </c>
      <c r="O5959">
        <f>IF(I5959="non-stop", 0, VALUE(LEFT(I5959, FIND(" ", I5959)-1)))</f>
        <v>2</v>
      </c>
    </row>
    <row r="5960" spans="1:15" x14ac:dyDescent="0.3">
      <c r="A5960" t="s">
        <v>17</v>
      </c>
      <c r="B5960" t="s">
        <v>42</v>
      </c>
      <c r="C5960" t="s">
        <v>68</v>
      </c>
      <c r="D5960" t="s">
        <v>67</v>
      </c>
      <c r="E5960" s="3" t="s">
        <v>98</v>
      </c>
      <c r="F5960" t="s">
        <v>214</v>
      </c>
      <c r="G5960" t="s">
        <v>1312</v>
      </c>
      <c r="H5960" s="5" t="s">
        <v>1802</v>
      </c>
      <c r="I5960" t="s">
        <v>1993</v>
      </c>
      <c r="J5960" t="s">
        <v>1996</v>
      </c>
      <c r="K5960">
        <v>8452</v>
      </c>
      <c r="L5960" t="str">
        <f>IFERROR(LEFT(H5960, FIND("h", H5960)-1),0)</f>
        <v>26</v>
      </c>
      <c r="M5960" t="str">
        <f>IFERROR(MID(H5960, FIND("h", H5960)+1, FIND("m", H5960) - FIND("h", H5960)-1), IFERROR(LEFT(H5960, FIND("m",  H5960)-1),0))</f>
        <v xml:space="preserve"> 20</v>
      </c>
      <c r="N5960">
        <f>Table1[[#This Row],[Duration_hr]]*60 +Table1[[#This Row],[Duration_min]]</f>
        <v>1580</v>
      </c>
      <c r="O5960">
        <f>IF(I5960="non-stop", 0, VALUE(LEFT(I5960, FIND(" ", I5960)-1)))</f>
        <v>1</v>
      </c>
    </row>
    <row r="5961" spans="1:15" x14ac:dyDescent="0.3">
      <c r="A5961" t="s">
        <v>12</v>
      </c>
      <c r="B5961" t="s">
        <v>39</v>
      </c>
      <c r="C5961" t="s">
        <v>69</v>
      </c>
      <c r="D5961" t="s">
        <v>73</v>
      </c>
      <c r="E5961" s="3" t="s">
        <v>120</v>
      </c>
      <c r="F5961" t="s">
        <v>229</v>
      </c>
      <c r="G5961" t="s">
        <v>1154</v>
      </c>
      <c r="H5961" s="5" t="s">
        <v>1802</v>
      </c>
      <c r="I5961" t="s">
        <v>1992</v>
      </c>
      <c r="J5961" t="s">
        <v>1996</v>
      </c>
      <c r="K5961">
        <v>7615</v>
      </c>
      <c r="L5961" t="str">
        <f>IFERROR(LEFT(H5961, FIND("h", H5961)-1),0)</f>
        <v>26</v>
      </c>
      <c r="M5961" t="str">
        <f>IFERROR(MID(H5961, FIND("h", H5961)+1, FIND("m", H5961) - FIND("h", H5961)-1), IFERROR(LEFT(H5961, FIND("m",  H5961)-1),0))</f>
        <v xml:space="preserve"> 20</v>
      </c>
      <c r="N5961">
        <f>Table1[[#This Row],[Duration_hr]]*60 +Table1[[#This Row],[Duration_min]]</f>
        <v>1580</v>
      </c>
      <c r="O5961">
        <f>IF(I5961="non-stop", 0, VALUE(LEFT(I5961, FIND(" ", I5961)-1)))</f>
        <v>2</v>
      </c>
    </row>
    <row r="5962" spans="1:15" x14ac:dyDescent="0.3">
      <c r="A5962" t="s">
        <v>12</v>
      </c>
      <c r="B5962" t="s">
        <v>33</v>
      </c>
      <c r="C5962" t="s">
        <v>69</v>
      </c>
      <c r="D5962" t="s">
        <v>73</v>
      </c>
      <c r="E5962" s="3" t="s">
        <v>88</v>
      </c>
      <c r="F5962" t="s">
        <v>266</v>
      </c>
      <c r="G5962" t="s">
        <v>470</v>
      </c>
      <c r="H5962" s="5" t="s">
        <v>1802</v>
      </c>
      <c r="I5962" t="s">
        <v>1992</v>
      </c>
      <c r="J5962" t="s">
        <v>1996</v>
      </c>
      <c r="K5962">
        <v>13591</v>
      </c>
      <c r="L5962" t="str">
        <f>IFERROR(LEFT(H5962, FIND("h", H5962)-1),0)</f>
        <v>26</v>
      </c>
      <c r="M5962" t="str">
        <f>IFERROR(MID(H5962, FIND("h", H5962)+1, FIND("m", H5962) - FIND("h", H5962)-1), IFERROR(LEFT(H5962, FIND("m",  H5962)-1),0))</f>
        <v xml:space="preserve"> 20</v>
      </c>
      <c r="N5962">
        <f>Table1[[#This Row],[Duration_hr]]*60 +Table1[[#This Row],[Duration_min]]</f>
        <v>1580</v>
      </c>
      <c r="O5962">
        <f>IF(I5962="non-stop", 0, VALUE(LEFT(I5962, FIND(" ", I5962)-1)))</f>
        <v>2</v>
      </c>
    </row>
    <row r="5963" spans="1:15" x14ac:dyDescent="0.3">
      <c r="A5963" t="s">
        <v>12</v>
      </c>
      <c r="B5963" t="s">
        <v>60</v>
      </c>
      <c r="C5963" t="s">
        <v>69</v>
      </c>
      <c r="D5963" t="s">
        <v>73</v>
      </c>
      <c r="E5963" s="3" t="s">
        <v>120</v>
      </c>
      <c r="F5963" t="s">
        <v>229</v>
      </c>
      <c r="G5963" t="s">
        <v>931</v>
      </c>
      <c r="H5963" s="5" t="s">
        <v>1802</v>
      </c>
      <c r="I5963" t="s">
        <v>1992</v>
      </c>
      <c r="J5963" t="s">
        <v>1996</v>
      </c>
      <c r="K5963">
        <v>6565</v>
      </c>
      <c r="L5963" t="str">
        <f>IFERROR(LEFT(H5963, FIND("h", H5963)-1),0)</f>
        <v>26</v>
      </c>
      <c r="M5963" t="str">
        <f>IFERROR(MID(H5963, FIND("h", H5963)+1, FIND("m", H5963) - FIND("h", H5963)-1), IFERROR(LEFT(H5963, FIND("m",  H5963)-1),0))</f>
        <v xml:space="preserve"> 20</v>
      </c>
      <c r="N5963">
        <f>Table1[[#This Row],[Duration_hr]]*60 +Table1[[#This Row],[Duration_min]]</f>
        <v>1580</v>
      </c>
      <c r="O5963">
        <f>IF(I5963="non-stop", 0, VALUE(LEFT(I5963, FIND(" ", I5963)-1)))</f>
        <v>2</v>
      </c>
    </row>
    <row r="5964" spans="1:15" x14ac:dyDescent="0.3">
      <c r="A5964" t="s">
        <v>12</v>
      </c>
      <c r="B5964" t="s">
        <v>47</v>
      </c>
      <c r="C5964" t="s">
        <v>69</v>
      </c>
      <c r="D5964" t="s">
        <v>73</v>
      </c>
      <c r="E5964" s="3" t="s">
        <v>88</v>
      </c>
      <c r="F5964" t="s">
        <v>266</v>
      </c>
      <c r="G5964" t="s">
        <v>485</v>
      </c>
      <c r="H5964" s="5" t="s">
        <v>1802</v>
      </c>
      <c r="I5964" t="s">
        <v>1992</v>
      </c>
      <c r="J5964" t="s">
        <v>1996</v>
      </c>
      <c r="K5964">
        <v>13591</v>
      </c>
      <c r="L5964" t="str">
        <f>IFERROR(LEFT(H5964, FIND("h", H5964)-1),0)</f>
        <v>26</v>
      </c>
      <c r="M5964" t="str">
        <f>IFERROR(MID(H5964, FIND("h", H5964)+1, FIND("m", H5964) - FIND("h", H5964)-1), IFERROR(LEFT(H5964, FIND("m",  H5964)-1),0))</f>
        <v xml:space="preserve"> 20</v>
      </c>
      <c r="N5964">
        <f>Table1[[#This Row],[Duration_hr]]*60 +Table1[[#This Row],[Duration_min]]</f>
        <v>1580</v>
      </c>
      <c r="O5964">
        <f>IF(I5964="non-stop", 0, VALUE(LEFT(I5964, FIND(" ", I5964)-1)))</f>
        <v>2</v>
      </c>
    </row>
    <row r="5965" spans="1:15" x14ac:dyDescent="0.3">
      <c r="A5965" t="s">
        <v>12</v>
      </c>
      <c r="B5965" t="s">
        <v>42</v>
      </c>
      <c r="C5965" t="s">
        <v>69</v>
      </c>
      <c r="D5965" t="s">
        <v>73</v>
      </c>
      <c r="E5965" s="3" t="s">
        <v>120</v>
      </c>
      <c r="F5965" t="s">
        <v>229</v>
      </c>
      <c r="G5965" t="s">
        <v>863</v>
      </c>
      <c r="H5965" s="5" t="s">
        <v>1802</v>
      </c>
      <c r="I5965" t="s">
        <v>1992</v>
      </c>
      <c r="J5965" t="s">
        <v>1996</v>
      </c>
      <c r="K5965">
        <v>10975</v>
      </c>
      <c r="L5965" t="str">
        <f>IFERROR(LEFT(H5965, FIND("h", H5965)-1),0)</f>
        <v>26</v>
      </c>
      <c r="M5965" t="str">
        <f>IFERROR(MID(H5965, FIND("h", H5965)+1, FIND("m", H5965) - FIND("h", H5965)-1), IFERROR(LEFT(H5965, FIND("m",  H5965)-1),0))</f>
        <v xml:space="preserve"> 20</v>
      </c>
      <c r="N5965">
        <f>Table1[[#This Row],[Duration_hr]]*60 +Table1[[#This Row],[Duration_min]]</f>
        <v>1580</v>
      </c>
      <c r="O5965">
        <f>IF(I5965="non-stop", 0, VALUE(LEFT(I5965, FIND(" ", I5965)-1)))</f>
        <v>2</v>
      </c>
    </row>
    <row r="5966" spans="1:15" x14ac:dyDescent="0.3">
      <c r="A5966" t="s">
        <v>12</v>
      </c>
      <c r="B5966" t="s">
        <v>44</v>
      </c>
      <c r="C5966" t="s">
        <v>69</v>
      </c>
      <c r="D5966" t="s">
        <v>73</v>
      </c>
      <c r="E5966" s="3" t="s">
        <v>120</v>
      </c>
      <c r="F5966" t="s">
        <v>229</v>
      </c>
      <c r="G5966" t="s">
        <v>1156</v>
      </c>
      <c r="H5966" s="5" t="s">
        <v>1802</v>
      </c>
      <c r="I5966" t="s">
        <v>1992</v>
      </c>
      <c r="J5966" t="s">
        <v>1996</v>
      </c>
      <c r="K5966">
        <v>10975</v>
      </c>
      <c r="L5966" t="str">
        <f>IFERROR(LEFT(H5966, FIND("h", H5966)-1),0)</f>
        <v>26</v>
      </c>
      <c r="M5966" t="str">
        <f>IFERROR(MID(H5966, FIND("h", H5966)+1, FIND("m", H5966) - FIND("h", H5966)-1), IFERROR(LEFT(H5966, FIND("m",  H5966)-1),0))</f>
        <v xml:space="preserve"> 20</v>
      </c>
      <c r="N5966">
        <f>Table1[[#This Row],[Duration_hr]]*60 +Table1[[#This Row],[Duration_min]]</f>
        <v>1580</v>
      </c>
      <c r="O5966">
        <f>IF(I5966="non-stop", 0, VALUE(LEFT(I5966, FIND(" ", I5966)-1)))</f>
        <v>2</v>
      </c>
    </row>
    <row r="5967" spans="1:15" x14ac:dyDescent="0.3">
      <c r="A5967" t="s">
        <v>12</v>
      </c>
      <c r="B5967" t="s">
        <v>37</v>
      </c>
      <c r="C5967" t="s">
        <v>69</v>
      </c>
      <c r="D5967" t="s">
        <v>73</v>
      </c>
      <c r="E5967" s="3" t="s">
        <v>88</v>
      </c>
      <c r="F5967" t="s">
        <v>266</v>
      </c>
      <c r="G5967" t="s">
        <v>432</v>
      </c>
      <c r="H5967" s="5" t="s">
        <v>1802</v>
      </c>
      <c r="I5967" t="s">
        <v>1992</v>
      </c>
      <c r="J5967" t="s">
        <v>1996</v>
      </c>
      <c r="K5967">
        <v>13381</v>
      </c>
      <c r="L5967" t="str">
        <f>IFERROR(LEFT(H5967, FIND("h", H5967)-1),0)</f>
        <v>26</v>
      </c>
      <c r="M5967" t="str">
        <f>IFERROR(MID(H5967, FIND("h", H5967)+1, FIND("m", H5967) - FIND("h", H5967)-1), IFERROR(LEFT(H5967, FIND("m",  H5967)-1),0))</f>
        <v xml:space="preserve"> 20</v>
      </c>
      <c r="N5967">
        <f>Table1[[#This Row],[Duration_hr]]*60 +Table1[[#This Row],[Duration_min]]</f>
        <v>1580</v>
      </c>
      <c r="O5967">
        <f>IF(I5967="non-stop", 0, VALUE(LEFT(I5967, FIND(" ", I5967)-1)))</f>
        <v>2</v>
      </c>
    </row>
    <row r="5968" spans="1:15" x14ac:dyDescent="0.3">
      <c r="A5968" t="s">
        <v>12</v>
      </c>
      <c r="B5968" t="s">
        <v>47</v>
      </c>
      <c r="C5968" t="s">
        <v>69</v>
      </c>
      <c r="D5968" t="s">
        <v>73</v>
      </c>
      <c r="E5968" s="3" t="s">
        <v>120</v>
      </c>
      <c r="F5968" t="s">
        <v>229</v>
      </c>
      <c r="G5968" t="s">
        <v>614</v>
      </c>
      <c r="H5968" s="5" t="s">
        <v>1802</v>
      </c>
      <c r="I5968" t="s">
        <v>1992</v>
      </c>
      <c r="J5968" t="s">
        <v>1996</v>
      </c>
      <c r="K5968">
        <v>10975</v>
      </c>
      <c r="L5968" t="str">
        <f>IFERROR(LEFT(H5968, FIND("h", H5968)-1),0)</f>
        <v>26</v>
      </c>
      <c r="M5968" t="str">
        <f>IFERROR(MID(H5968, FIND("h", H5968)+1, FIND("m", H5968) - FIND("h", H5968)-1), IFERROR(LEFT(H5968, FIND("m",  H5968)-1),0))</f>
        <v xml:space="preserve"> 20</v>
      </c>
      <c r="N5968">
        <f>Table1[[#This Row],[Duration_hr]]*60 +Table1[[#This Row],[Duration_min]]</f>
        <v>1580</v>
      </c>
      <c r="O5968">
        <f>IF(I5968="non-stop", 0, VALUE(LEFT(I5968, FIND(" ", I5968)-1)))</f>
        <v>2</v>
      </c>
    </row>
    <row r="5969" spans="1:15" x14ac:dyDescent="0.3">
      <c r="A5969" t="s">
        <v>12</v>
      </c>
      <c r="B5969" t="s">
        <v>50</v>
      </c>
      <c r="C5969" t="s">
        <v>69</v>
      </c>
      <c r="D5969" t="s">
        <v>73</v>
      </c>
      <c r="E5969" s="3" t="s">
        <v>88</v>
      </c>
      <c r="F5969" t="s">
        <v>266</v>
      </c>
      <c r="G5969" t="s">
        <v>810</v>
      </c>
      <c r="H5969" s="5" t="s">
        <v>1802</v>
      </c>
      <c r="I5969" t="s">
        <v>1992</v>
      </c>
      <c r="J5969" t="s">
        <v>1996</v>
      </c>
      <c r="K5969">
        <v>13381</v>
      </c>
      <c r="L5969" t="str">
        <f>IFERROR(LEFT(H5969, FIND("h", H5969)-1),0)</f>
        <v>26</v>
      </c>
      <c r="M5969" t="str">
        <f>IFERROR(MID(H5969, FIND("h", H5969)+1, FIND("m", H5969) - FIND("h", H5969)-1), IFERROR(LEFT(H5969, FIND("m",  H5969)-1),0))</f>
        <v xml:space="preserve"> 20</v>
      </c>
      <c r="N5969">
        <f>Table1[[#This Row],[Duration_hr]]*60 +Table1[[#This Row],[Duration_min]]</f>
        <v>1580</v>
      </c>
      <c r="O5969">
        <f>IF(I5969="non-stop", 0, VALUE(LEFT(I5969, FIND(" ", I5969)-1)))</f>
        <v>2</v>
      </c>
    </row>
    <row r="5970" spans="1:15" x14ac:dyDescent="0.3">
      <c r="A5970" t="s">
        <v>12</v>
      </c>
      <c r="B5970" t="s">
        <v>65</v>
      </c>
      <c r="C5970" t="s">
        <v>67</v>
      </c>
      <c r="D5970" t="s">
        <v>72</v>
      </c>
      <c r="E5970" s="3" t="s">
        <v>146</v>
      </c>
      <c r="F5970" t="s">
        <v>246</v>
      </c>
      <c r="G5970" t="s">
        <v>1064</v>
      </c>
      <c r="H5970" s="5" t="s">
        <v>1802</v>
      </c>
      <c r="I5970" t="s">
        <v>1992</v>
      </c>
      <c r="J5970" t="s">
        <v>1996</v>
      </c>
      <c r="K5970">
        <v>12599</v>
      </c>
      <c r="L5970" t="str">
        <f>IFERROR(LEFT(H5970, FIND("h", H5970)-1),0)</f>
        <v>26</v>
      </c>
      <c r="M5970" t="str">
        <f>IFERROR(MID(H5970, FIND("h", H5970)+1, FIND("m", H5970) - FIND("h", H5970)-1), IFERROR(LEFT(H5970, FIND("m",  H5970)-1),0))</f>
        <v xml:space="preserve"> 20</v>
      </c>
      <c r="N5970">
        <f>Table1[[#This Row],[Duration_hr]]*60 +Table1[[#This Row],[Duration_min]]</f>
        <v>1580</v>
      </c>
      <c r="O5970">
        <f>IF(I5970="non-stop", 0, VALUE(LEFT(I5970, FIND(" ", I5970)-1)))</f>
        <v>2</v>
      </c>
    </row>
    <row r="5971" spans="1:15" x14ac:dyDescent="0.3">
      <c r="A5971" t="s">
        <v>17</v>
      </c>
      <c r="B5971" t="s">
        <v>55</v>
      </c>
      <c r="C5971" t="s">
        <v>68</v>
      </c>
      <c r="D5971" t="s">
        <v>67</v>
      </c>
      <c r="E5971" s="3" t="s">
        <v>98</v>
      </c>
      <c r="F5971" t="s">
        <v>214</v>
      </c>
      <c r="G5971" t="s">
        <v>1519</v>
      </c>
      <c r="H5971" s="5" t="s">
        <v>1802</v>
      </c>
      <c r="I5971" t="s">
        <v>1993</v>
      </c>
      <c r="J5971" t="s">
        <v>1996</v>
      </c>
      <c r="K5971">
        <v>8452</v>
      </c>
      <c r="L5971" t="str">
        <f>IFERROR(LEFT(H5971, FIND("h", H5971)-1),0)</f>
        <v>26</v>
      </c>
      <c r="M5971" t="str">
        <f>IFERROR(MID(H5971, FIND("h", H5971)+1, FIND("m", H5971) - FIND("h", H5971)-1), IFERROR(LEFT(H5971, FIND("m",  H5971)-1),0))</f>
        <v xml:space="preserve"> 20</v>
      </c>
      <c r="N5971">
        <f>Table1[[#This Row],[Duration_hr]]*60 +Table1[[#This Row],[Duration_min]]</f>
        <v>1580</v>
      </c>
      <c r="O5971">
        <f>IF(I5971="non-stop", 0, VALUE(LEFT(I5971, FIND(" ", I5971)-1)))</f>
        <v>1</v>
      </c>
    </row>
    <row r="5972" spans="1:15" x14ac:dyDescent="0.3">
      <c r="A5972" t="s">
        <v>12</v>
      </c>
      <c r="B5972" t="s">
        <v>38</v>
      </c>
      <c r="C5972" t="s">
        <v>69</v>
      </c>
      <c r="D5972" t="s">
        <v>73</v>
      </c>
      <c r="E5972" s="3" t="s">
        <v>120</v>
      </c>
      <c r="F5972" t="s">
        <v>229</v>
      </c>
      <c r="G5972" t="s">
        <v>475</v>
      </c>
      <c r="H5972" s="5" t="s">
        <v>1802</v>
      </c>
      <c r="I5972" t="s">
        <v>1992</v>
      </c>
      <c r="J5972" t="s">
        <v>1996</v>
      </c>
      <c r="K5972">
        <v>9190</v>
      </c>
      <c r="L5972" t="str">
        <f>IFERROR(LEFT(H5972, FIND("h", H5972)-1),0)</f>
        <v>26</v>
      </c>
      <c r="M5972" t="str">
        <f>IFERROR(MID(H5972, FIND("h", H5972)+1, FIND("m", H5972) - FIND("h", H5972)-1), IFERROR(LEFT(H5972, FIND("m",  H5972)-1),0))</f>
        <v xml:space="preserve"> 20</v>
      </c>
      <c r="N5972">
        <f>Table1[[#This Row],[Duration_hr]]*60 +Table1[[#This Row],[Duration_min]]</f>
        <v>1580</v>
      </c>
      <c r="O5972">
        <f>IF(I5972="non-stop", 0, VALUE(LEFT(I5972, FIND(" ", I5972)-1)))</f>
        <v>2</v>
      </c>
    </row>
    <row r="5973" spans="1:15" x14ac:dyDescent="0.3">
      <c r="A5973" t="s">
        <v>12</v>
      </c>
      <c r="B5973" t="s">
        <v>54</v>
      </c>
      <c r="C5973" t="s">
        <v>69</v>
      </c>
      <c r="D5973" t="s">
        <v>73</v>
      </c>
      <c r="E5973" s="3" t="s">
        <v>88</v>
      </c>
      <c r="F5973" t="s">
        <v>266</v>
      </c>
      <c r="G5973" t="s">
        <v>519</v>
      </c>
      <c r="H5973" s="5" t="s">
        <v>1802</v>
      </c>
      <c r="I5973" t="s">
        <v>1992</v>
      </c>
      <c r="J5973" t="s">
        <v>1996</v>
      </c>
      <c r="K5973">
        <v>13591</v>
      </c>
      <c r="L5973" t="str">
        <f>IFERROR(LEFT(H5973, FIND("h", H5973)-1),0)</f>
        <v>26</v>
      </c>
      <c r="M5973" t="str">
        <f>IFERROR(MID(H5973, FIND("h", H5973)+1, FIND("m", H5973) - FIND("h", H5973)-1), IFERROR(LEFT(H5973, FIND("m",  H5973)-1),0))</f>
        <v xml:space="preserve"> 20</v>
      </c>
      <c r="N5973">
        <f>Table1[[#This Row],[Duration_hr]]*60 +Table1[[#This Row],[Duration_min]]</f>
        <v>1580</v>
      </c>
      <c r="O5973">
        <f>IF(I5973="non-stop", 0, VALUE(LEFT(I5973, FIND(" ", I5973)-1)))</f>
        <v>2</v>
      </c>
    </row>
    <row r="5974" spans="1:15" x14ac:dyDescent="0.3">
      <c r="A5974" t="s">
        <v>12</v>
      </c>
      <c r="B5974" t="s">
        <v>54</v>
      </c>
      <c r="C5974" t="s">
        <v>69</v>
      </c>
      <c r="D5974" t="s">
        <v>73</v>
      </c>
      <c r="E5974" s="3" t="s">
        <v>120</v>
      </c>
      <c r="F5974" t="s">
        <v>229</v>
      </c>
      <c r="G5974" t="s">
        <v>548</v>
      </c>
      <c r="H5974" s="5" t="s">
        <v>1802</v>
      </c>
      <c r="I5974" t="s">
        <v>1992</v>
      </c>
      <c r="J5974" t="s">
        <v>1996</v>
      </c>
      <c r="K5974">
        <v>11447</v>
      </c>
      <c r="L5974" t="str">
        <f>IFERROR(LEFT(H5974, FIND("h", H5974)-1),0)</f>
        <v>26</v>
      </c>
      <c r="M5974" t="str">
        <f>IFERROR(MID(H5974, FIND("h", H5974)+1, FIND("m", H5974) - FIND("h", H5974)-1), IFERROR(LEFT(H5974, FIND("m",  H5974)-1),0))</f>
        <v xml:space="preserve"> 20</v>
      </c>
      <c r="N5974">
        <f>Table1[[#This Row],[Duration_hr]]*60 +Table1[[#This Row],[Duration_min]]</f>
        <v>1580</v>
      </c>
      <c r="O5974">
        <f>IF(I5974="non-stop", 0, VALUE(LEFT(I5974, FIND(" ", I5974)-1)))</f>
        <v>2</v>
      </c>
    </row>
    <row r="5975" spans="1:15" x14ac:dyDescent="0.3">
      <c r="A5975" t="s">
        <v>17</v>
      </c>
      <c r="B5975" t="s">
        <v>54</v>
      </c>
      <c r="C5975" t="s">
        <v>68</v>
      </c>
      <c r="D5975" t="s">
        <v>67</v>
      </c>
      <c r="E5975" s="3" t="s">
        <v>98</v>
      </c>
      <c r="F5975" t="s">
        <v>214</v>
      </c>
      <c r="G5975" t="s">
        <v>1619</v>
      </c>
      <c r="H5975" s="5" t="s">
        <v>1802</v>
      </c>
      <c r="I5975" t="s">
        <v>1993</v>
      </c>
      <c r="J5975" t="s">
        <v>1996</v>
      </c>
      <c r="K5975">
        <v>8662</v>
      </c>
      <c r="L5975" t="str">
        <f>IFERROR(LEFT(H5975, FIND("h", H5975)-1),0)</f>
        <v>26</v>
      </c>
      <c r="M5975" t="str">
        <f>IFERROR(MID(H5975, FIND("h", H5975)+1, FIND("m", H5975) - FIND("h", H5975)-1), IFERROR(LEFT(H5975, FIND("m",  H5975)-1),0))</f>
        <v xml:space="preserve"> 20</v>
      </c>
      <c r="N5975">
        <f>Table1[[#This Row],[Duration_hr]]*60 +Table1[[#This Row],[Duration_min]]</f>
        <v>1580</v>
      </c>
      <c r="O5975">
        <f>IF(I5975="non-stop", 0, VALUE(LEFT(I5975, FIND(" ", I5975)-1)))</f>
        <v>1</v>
      </c>
    </row>
    <row r="5976" spans="1:15" x14ac:dyDescent="0.3">
      <c r="A5976" t="s">
        <v>12</v>
      </c>
      <c r="B5976" t="s">
        <v>31</v>
      </c>
      <c r="C5976" t="s">
        <v>69</v>
      </c>
      <c r="D5976" t="s">
        <v>73</v>
      </c>
      <c r="E5976" s="3" t="s">
        <v>88</v>
      </c>
      <c r="F5976" t="s">
        <v>266</v>
      </c>
      <c r="G5976" t="s">
        <v>526</v>
      </c>
      <c r="H5976" s="5" t="s">
        <v>1802</v>
      </c>
      <c r="I5976" t="s">
        <v>1992</v>
      </c>
      <c r="J5976" t="s">
        <v>1996</v>
      </c>
      <c r="K5976">
        <v>13801</v>
      </c>
      <c r="L5976" t="str">
        <f>IFERROR(LEFT(H5976, FIND("h", H5976)-1),0)</f>
        <v>26</v>
      </c>
      <c r="M5976" t="str">
        <f>IFERROR(MID(H5976, FIND("h", H5976)+1, FIND("m", H5976) - FIND("h", H5976)-1), IFERROR(LEFT(H5976, FIND("m",  H5976)-1),0))</f>
        <v xml:space="preserve"> 20</v>
      </c>
      <c r="N5976">
        <f>Table1[[#This Row],[Duration_hr]]*60 +Table1[[#This Row],[Duration_min]]</f>
        <v>1580</v>
      </c>
      <c r="O5976">
        <f>IF(I5976="non-stop", 0, VALUE(LEFT(I5976, FIND(" ", I5976)-1)))</f>
        <v>2</v>
      </c>
    </row>
    <row r="5977" spans="1:15" x14ac:dyDescent="0.3">
      <c r="A5977" t="s">
        <v>13</v>
      </c>
      <c r="B5977" t="s">
        <v>46</v>
      </c>
      <c r="C5977" t="s">
        <v>68</v>
      </c>
      <c r="D5977" t="s">
        <v>67</v>
      </c>
      <c r="E5977" s="3" t="s">
        <v>85</v>
      </c>
      <c r="F5977" t="s">
        <v>259</v>
      </c>
      <c r="G5977" t="s">
        <v>868</v>
      </c>
      <c r="H5977" s="5" t="s">
        <v>1916</v>
      </c>
      <c r="I5977" t="s">
        <v>1993</v>
      </c>
      <c r="J5977" t="s">
        <v>1997</v>
      </c>
      <c r="K5977">
        <v>10844</v>
      </c>
      <c r="L5977" t="str">
        <f>IFERROR(LEFT(H5977, FIND("h", H5977)-1),0)</f>
        <v>26</v>
      </c>
      <c r="M5977" t="str">
        <f>IFERROR(MID(H5977, FIND("h", H5977)+1, FIND("m", H5977) - FIND("h", H5977)-1), IFERROR(LEFT(H5977, FIND("m",  H5977)-1),0))</f>
        <v xml:space="preserve"> 15</v>
      </c>
      <c r="N5977">
        <f>Table1[[#This Row],[Duration_hr]]*60 +Table1[[#This Row],[Duration_min]]</f>
        <v>1575</v>
      </c>
      <c r="O5977">
        <f>IF(I5977="non-stop", 0, VALUE(LEFT(I5977, FIND(" ", I5977)-1)))</f>
        <v>1</v>
      </c>
    </row>
    <row r="5978" spans="1:15" x14ac:dyDescent="0.3">
      <c r="A5978" t="s">
        <v>13</v>
      </c>
      <c r="B5978" t="s">
        <v>23</v>
      </c>
      <c r="C5978" t="s">
        <v>68</v>
      </c>
      <c r="D5978" t="s">
        <v>67</v>
      </c>
      <c r="E5978" s="3" t="s">
        <v>85</v>
      </c>
      <c r="F5978" t="s">
        <v>216</v>
      </c>
      <c r="G5978" t="s">
        <v>1071</v>
      </c>
      <c r="H5978" s="5" t="s">
        <v>1916</v>
      </c>
      <c r="I5978" t="s">
        <v>1993</v>
      </c>
      <c r="J5978" t="s">
        <v>1996</v>
      </c>
      <c r="K5978">
        <v>13759</v>
      </c>
      <c r="L5978" t="str">
        <f>IFERROR(LEFT(H5978, FIND("h", H5978)-1),0)</f>
        <v>26</v>
      </c>
      <c r="M5978" t="str">
        <f>IFERROR(MID(H5978, FIND("h", H5978)+1, FIND("m", H5978) - FIND("h", H5978)-1), IFERROR(LEFT(H5978, FIND("m",  H5978)-1),0))</f>
        <v xml:space="preserve"> 15</v>
      </c>
      <c r="N5978">
        <f>Table1[[#This Row],[Duration_hr]]*60 +Table1[[#This Row],[Duration_min]]</f>
        <v>1575</v>
      </c>
      <c r="O5978">
        <f>IF(I5978="non-stop", 0, VALUE(LEFT(I5978, FIND(" ", I5978)-1)))</f>
        <v>1</v>
      </c>
    </row>
    <row r="5979" spans="1:15" x14ac:dyDescent="0.3">
      <c r="A5979" t="s">
        <v>13</v>
      </c>
      <c r="B5979" t="s">
        <v>55</v>
      </c>
      <c r="C5979" t="s">
        <v>68</v>
      </c>
      <c r="D5979" t="s">
        <v>67</v>
      </c>
      <c r="E5979" s="3" t="s">
        <v>85</v>
      </c>
      <c r="F5979" t="s">
        <v>259</v>
      </c>
      <c r="G5979" t="s">
        <v>1091</v>
      </c>
      <c r="H5979" s="5" t="s">
        <v>1916</v>
      </c>
      <c r="I5979" t="s">
        <v>1993</v>
      </c>
      <c r="J5979" t="s">
        <v>1997</v>
      </c>
      <c r="K5979">
        <v>10844</v>
      </c>
      <c r="L5979" t="str">
        <f>IFERROR(LEFT(H5979, FIND("h", H5979)-1),0)</f>
        <v>26</v>
      </c>
      <c r="M5979" t="str">
        <f>IFERROR(MID(H5979, FIND("h", H5979)+1, FIND("m", H5979) - FIND("h", H5979)-1), IFERROR(LEFT(H5979, FIND("m",  H5979)-1),0))</f>
        <v xml:space="preserve"> 15</v>
      </c>
      <c r="N5979">
        <f>Table1[[#This Row],[Duration_hr]]*60 +Table1[[#This Row],[Duration_min]]</f>
        <v>1575</v>
      </c>
      <c r="O5979">
        <f>IF(I5979="non-stop", 0, VALUE(LEFT(I5979, FIND(" ", I5979)-1)))</f>
        <v>1</v>
      </c>
    </row>
    <row r="5980" spans="1:15" x14ac:dyDescent="0.3">
      <c r="A5980" t="s">
        <v>13</v>
      </c>
      <c r="B5980" t="s">
        <v>42</v>
      </c>
      <c r="C5980" t="s">
        <v>68</v>
      </c>
      <c r="D5980" t="s">
        <v>67</v>
      </c>
      <c r="E5980" s="3" t="s">
        <v>85</v>
      </c>
      <c r="F5980" t="s">
        <v>259</v>
      </c>
      <c r="G5980" t="s">
        <v>1238</v>
      </c>
      <c r="H5980" s="5" t="s">
        <v>1916</v>
      </c>
      <c r="I5980" t="s">
        <v>1993</v>
      </c>
      <c r="J5980" t="s">
        <v>1997</v>
      </c>
      <c r="K5980">
        <v>10844</v>
      </c>
      <c r="L5980" t="str">
        <f>IFERROR(LEFT(H5980, FIND("h", H5980)-1),0)</f>
        <v>26</v>
      </c>
      <c r="M5980" t="str">
        <f>IFERROR(MID(H5980, FIND("h", H5980)+1, FIND("m", H5980) - FIND("h", H5980)-1), IFERROR(LEFT(H5980, FIND("m",  H5980)-1),0))</f>
        <v xml:space="preserve"> 15</v>
      </c>
      <c r="N5980">
        <f>Table1[[#This Row],[Duration_hr]]*60 +Table1[[#This Row],[Duration_min]]</f>
        <v>1575</v>
      </c>
      <c r="O5980">
        <f>IF(I5980="non-stop", 0, VALUE(LEFT(I5980, FIND(" ", I5980)-1)))</f>
        <v>1</v>
      </c>
    </row>
    <row r="5981" spans="1:15" x14ac:dyDescent="0.3">
      <c r="A5981" t="s">
        <v>13</v>
      </c>
      <c r="B5981" t="s">
        <v>37</v>
      </c>
      <c r="C5981" t="s">
        <v>68</v>
      </c>
      <c r="D5981" t="s">
        <v>67</v>
      </c>
      <c r="E5981" s="3" t="s">
        <v>85</v>
      </c>
      <c r="F5981" t="s">
        <v>259</v>
      </c>
      <c r="G5981" t="s">
        <v>1003</v>
      </c>
      <c r="H5981" s="5" t="s">
        <v>1916</v>
      </c>
      <c r="I5981" t="s">
        <v>1993</v>
      </c>
      <c r="J5981" t="s">
        <v>1997</v>
      </c>
      <c r="K5981">
        <v>8529</v>
      </c>
      <c r="L5981" t="str">
        <f>IFERROR(LEFT(H5981, FIND("h", H5981)-1),0)</f>
        <v>26</v>
      </c>
      <c r="M5981" t="str">
        <f>IFERROR(MID(H5981, FIND("h", H5981)+1, FIND("m", H5981) - FIND("h", H5981)-1), IFERROR(LEFT(H5981, FIND("m",  H5981)-1),0))</f>
        <v xml:space="preserve"> 15</v>
      </c>
      <c r="N5981">
        <f>Table1[[#This Row],[Duration_hr]]*60 +Table1[[#This Row],[Duration_min]]</f>
        <v>1575</v>
      </c>
      <c r="O5981">
        <f>IF(I5981="non-stop", 0, VALUE(LEFT(I5981, FIND(" ", I5981)-1)))</f>
        <v>1</v>
      </c>
    </row>
    <row r="5982" spans="1:15" x14ac:dyDescent="0.3">
      <c r="A5982" t="s">
        <v>13</v>
      </c>
      <c r="B5982" t="s">
        <v>23</v>
      </c>
      <c r="C5982" t="s">
        <v>68</v>
      </c>
      <c r="D5982" t="s">
        <v>67</v>
      </c>
      <c r="E5982" s="3" t="s">
        <v>85</v>
      </c>
      <c r="F5982" t="s">
        <v>216</v>
      </c>
      <c r="G5982" t="s">
        <v>1071</v>
      </c>
      <c r="H5982" s="5" t="s">
        <v>1916</v>
      </c>
      <c r="I5982" t="s">
        <v>1993</v>
      </c>
      <c r="J5982" t="s">
        <v>1997</v>
      </c>
      <c r="K5982">
        <v>10031</v>
      </c>
      <c r="L5982" t="str">
        <f>IFERROR(LEFT(H5982, FIND("h", H5982)-1),0)</f>
        <v>26</v>
      </c>
      <c r="M5982" t="str">
        <f>IFERROR(MID(H5982, FIND("h", H5982)+1, FIND("m", H5982) - FIND("h", H5982)-1), IFERROR(LEFT(H5982, FIND("m",  H5982)-1),0))</f>
        <v xml:space="preserve"> 15</v>
      </c>
      <c r="N5982">
        <f>Table1[[#This Row],[Duration_hr]]*60 +Table1[[#This Row],[Duration_min]]</f>
        <v>1575</v>
      </c>
      <c r="O5982">
        <f>IF(I5982="non-stop", 0, VALUE(LEFT(I5982, FIND(" ", I5982)-1)))</f>
        <v>1</v>
      </c>
    </row>
    <row r="5983" spans="1:15" x14ac:dyDescent="0.3">
      <c r="A5983" t="s">
        <v>13</v>
      </c>
      <c r="B5983" t="s">
        <v>38</v>
      </c>
      <c r="C5983" t="s">
        <v>69</v>
      </c>
      <c r="D5983" t="s">
        <v>73</v>
      </c>
      <c r="E5983" s="3" t="s">
        <v>82</v>
      </c>
      <c r="F5983" t="s">
        <v>255</v>
      </c>
      <c r="G5983" t="s">
        <v>524</v>
      </c>
      <c r="H5983" s="5" t="s">
        <v>1916</v>
      </c>
      <c r="I5983" t="s">
        <v>1993</v>
      </c>
      <c r="J5983" t="s">
        <v>1996</v>
      </c>
      <c r="K5983">
        <v>17024</v>
      </c>
      <c r="L5983" t="str">
        <f>IFERROR(LEFT(H5983, FIND("h", H5983)-1),0)</f>
        <v>26</v>
      </c>
      <c r="M5983" t="str">
        <f>IFERROR(MID(H5983, FIND("h", H5983)+1, FIND("m", H5983) - FIND("h", H5983)-1), IFERROR(LEFT(H5983, FIND("m",  H5983)-1),0))</f>
        <v xml:space="preserve"> 15</v>
      </c>
      <c r="N5983">
        <f>Table1[[#This Row],[Duration_hr]]*60 +Table1[[#This Row],[Duration_min]]</f>
        <v>1575</v>
      </c>
      <c r="O5983">
        <f>IF(I5983="non-stop", 0, VALUE(LEFT(I5983, FIND(" ", I5983)-1)))</f>
        <v>1</v>
      </c>
    </row>
    <row r="5984" spans="1:15" x14ac:dyDescent="0.3">
      <c r="A5984" t="s">
        <v>13</v>
      </c>
      <c r="B5984" t="s">
        <v>60</v>
      </c>
      <c r="C5984" t="s">
        <v>69</v>
      </c>
      <c r="D5984" t="s">
        <v>73</v>
      </c>
      <c r="E5984" s="3" t="s">
        <v>82</v>
      </c>
      <c r="F5984" t="s">
        <v>255</v>
      </c>
      <c r="G5984" t="s">
        <v>641</v>
      </c>
      <c r="H5984" s="5" t="s">
        <v>1916</v>
      </c>
      <c r="I5984" t="s">
        <v>1993</v>
      </c>
      <c r="J5984" t="s">
        <v>1997</v>
      </c>
      <c r="K5984">
        <v>5406</v>
      </c>
      <c r="L5984" t="str">
        <f>IFERROR(LEFT(H5984, FIND("h", H5984)-1),0)</f>
        <v>26</v>
      </c>
      <c r="M5984" t="str">
        <f>IFERROR(MID(H5984, FIND("h", H5984)+1, FIND("m", H5984) - FIND("h", H5984)-1), IFERROR(LEFT(H5984, FIND("m",  H5984)-1),0))</f>
        <v xml:space="preserve"> 15</v>
      </c>
      <c r="N5984">
        <f>Table1[[#This Row],[Duration_hr]]*60 +Table1[[#This Row],[Duration_min]]</f>
        <v>1575</v>
      </c>
      <c r="O5984">
        <f>IF(I5984="non-stop", 0, VALUE(LEFT(I5984, FIND(" ", I5984)-1)))</f>
        <v>1</v>
      </c>
    </row>
    <row r="5985" spans="1:15" x14ac:dyDescent="0.3">
      <c r="A5985" t="s">
        <v>12</v>
      </c>
      <c r="B5985" t="s">
        <v>31</v>
      </c>
      <c r="C5985" t="s">
        <v>69</v>
      </c>
      <c r="D5985" t="s">
        <v>73</v>
      </c>
      <c r="E5985" s="3" t="s">
        <v>82</v>
      </c>
      <c r="F5985" t="s">
        <v>299</v>
      </c>
      <c r="G5985" t="s">
        <v>526</v>
      </c>
      <c r="H5985" s="5" t="s">
        <v>1916</v>
      </c>
      <c r="I5985" t="s">
        <v>1993</v>
      </c>
      <c r="J5985" t="s">
        <v>1996</v>
      </c>
      <c r="K5985">
        <v>8792</v>
      </c>
      <c r="L5985" t="str">
        <f>IFERROR(LEFT(H5985, FIND("h", H5985)-1),0)</f>
        <v>26</v>
      </c>
      <c r="M5985" t="str">
        <f>IFERROR(MID(H5985, FIND("h", H5985)+1, FIND("m", H5985) - FIND("h", H5985)-1), IFERROR(LEFT(H5985, FIND("m",  H5985)-1),0))</f>
        <v xml:space="preserve"> 15</v>
      </c>
      <c r="N5985">
        <f>Table1[[#This Row],[Duration_hr]]*60 +Table1[[#This Row],[Duration_min]]</f>
        <v>1575</v>
      </c>
      <c r="O5985">
        <f>IF(I5985="non-stop", 0, VALUE(LEFT(I5985, FIND(" ", I5985)-1)))</f>
        <v>1</v>
      </c>
    </row>
    <row r="5986" spans="1:15" x14ac:dyDescent="0.3">
      <c r="A5986" t="s">
        <v>13</v>
      </c>
      <c r="B5986" t="s">
        <v>38</v>
      </c>
      <c r="C5986" t="s">
        <v>69</v>
      </c>
      <c r="D5986" t="s">
        <v>73</v>
      </c>
      <c r="E5986" s="3" t="s">
        <v>82</v>
      </c>
      <c r="F5986" t="s">
        <v>265</v>
      </c>
      <c r="G5986" t="s">
        <v>474</v>
      </c>
      <c r="H5986" s="5" t="s">
        <v>1730</v>
      </c>
      <c r="I5986" t="s">
        <v>1993</v>
      </c>
      <c r="J5986" t="s">
        <v>1996</v>
      </c>
      <c r="K5986">
        <v>17024</v>
      </c>
      <c r="L5986" t="str">
        <f>IFERROR(LEFT(H5986, FIND("h", H5986)-1),0)</f>
        <v>26</v>
      </c>
      <c r="M5986" t="str">
        <f>IFERROR(MID(H5986, FIND("h", H5986)+1, FIND("m", H5986) - FIND("h", H5986)-1), IFERROR(LEFT(H5986, FIND("m",  H5986)-1),0))</f>
        <v xml:space="preserve"> 10</v>
      </c>
      <c r="N5986">
        <f>Table1[[#This Row],[Duration_hr]]*60 +Table1[[#This Row],[Duration_min]]</f>
        <v>1570</v>
      </c>
      <c r="O5986">
        <f>IF(I5986="non-stop", 0, VALUE(LEFT(I5986, FIND(" ", I5986)-1)))</f>
        <v>1</v>
      </c>
    </row>
    <row r="5987" spans="1:15" x14ac:dyDescent="0.3">
      <c r="A5987" t="s">
        <v>13</v>
      </c>
      <c r="B5987" t="s">
        <v>46</v>
      </c>
      <c r="C5987" t="s">
        <v>68</v>
      </c>
      <c r="D5987" t="s">
        <v>67</v>
      </c>
      <c r="E5987" s="3" t="s">
        <v>98</v>
      </c>
      <c r="F5987" t="s">
        <v>299</v>
      </c>
      <c r="G5987" t="s">
        <v>624</v>
      </c>
      <c r="H5987" s="5" t="s">
        <v>1730</v>
      </c>
      <c r="I5987" t="s">
        <v>1993</v>
      </c>
      <c r="J5987" t="s">
        <v>1996</v>
      </c>
      <c r="K5987">
        <v>14151</v>
      </c>
      <c r="L5987" t="str">
        <f>IFERROR(LEFT(H5987, FIND("h", H5987)-1),0)</f>
        <v>26</v>
      </c>
      <c r="M5987" t="str">
        <f>IFERROR(MID(H5987, FIND("h", H5987)+1, FIND("m", H5987) - FIND("h", H5987)-1), IFERROR(LEFT(H5987, FIND("m",  H5987)-1),0))</f>
        <v xml:space="preserve"> 10</v>
      </c>
      <c r="N5987">
        <f>Table1[[#This Row],[Duration_hr]]*60 +Table1[[#This Row],[Duration_min]]</f>
        <v>1570</v>
      </c>
      <c r="O5987">
        <f>IF(I5987="non-stop", 0, VALUE(LEFT(I5987, FIND(" ", I5987)-1)))</f>
        <v>1</v>
      </c>
    </row>
    <row r="5988" spans="1:15" x14ac:dyDescent="0.3">
      <c r="A5988" t="s">
        <v>13</v>
      </c>
      <c r="B5988" t="s">
        <v>33</v>
      </c>
      <c r="C5988" t="s">
        <v>69</v>
      </c>
      <c r="D5988" t="s">
        <v>73</v>
      </c>
      <c r="E5988" s="3" t="s">
        <v>82</v>
      </c>
      <c r="F5988" t="s">
        <v>265</v>
      </c>
      <c r="G5988" t="s">
        <v>637</v>
      </c>
      <c r="H5988" s="5" t="s">
        <v>1730</v>
      </c>
      <c r="I5988" t="s">
        <v>1993</v>
      </c>
      <c r="J5988" t="s">
        <v>1997</v>
      </c>
      <c r="K5988">
        <v>12373</v>
      </c>
      <c r="L5988" t="str">
        <f>IFERROR(LEFT(H5988, FIND("h", H5988)-1),0)</f>
        <v>26</v>
      </c>
      <c r="M5988" t="str">
        <f>IFERROR(MID(H5988, FIND("h", H5988)+1, FIND("m", H5988) - FIND("h", H5988)-1), IFERROR(LEFT(H5988, FIND("m",  H5988)-1),0))</f>
        <v xml:space="preserve"> 10</v>
      </c>
      <c r="N5988">
        <f>Table1[[#This Row],[Duration_hr]]*60 +Table1[[#This Row],[Duration_min]]</f>
        <v>1570</v>
      </c>
      <c r="O5988">
        <f>IF(I5988="non-stop", 0, VALUE(LEFT(I5988, FIND(" ", I5988)-1)))</f>
        <v>1</v>
      </c>
    </row>
    <row r="5989" spans="1:15" x14ac:dyDescent="0.3">
      <c r="A5989" t="s">
        <v>13</v>
      </c>
      <c r="B5989" t="s">
        <v>25</v>
      </c>
      <c r="C5989" t="s">
        <v>68</v>
      </c>
      <c r="D5989" t="s">
        <v>67</v>
      </c>
      <c r="E5989" s="3" t="s">
        <v>98</v>
      </c>
      <c r="F5989" t="s">
        <v>299</v>
      </c>
      <c r="G5989" t="s">
        <v>898</v>
      </c>
      <c r="H5989" s="5" t="s">
        <v>1730</v>
      </c>
      <c r="I5989" t="s">
        <v>1993</v>
      </c>
      <c r="J5989" t="s">
        <v>1996</v>
      </c>
      <c r="K5989">
        <v>12692</v>
      </c>
      <c r="L5989" t="str">
        <f>IFERROR(LEFT(H5989, FIND("h", H5989)-1),0)</f>
        <v>26</v>
      </c>
      <c r="M5989" t="str">
        <f>IFERROR(MID(H5989, FIND("h", H5989)+1, FIND("m", H5989) - FIND("h", H5989)-1), IFERROR(LEFT(H5989, FIND("m",  H5989)-1),0))</f>
        <v xml:space="preserve"> 10</v>
      </c>
      <c r="N5989">
        <f>Table1[[#This Row],[Duration_hr]]*60 +Table1[[#This Row],[Duration_min]]</f>
        <v>1570</v>
      </c>
      <c r="O5989">
        <f>IF(I5989="non-stop", 0, VALUE(LEFT(I5989, FIND(" ", I5989)-1)))</f>
        <v>1</v>
      </c>
    </row>
    <row r="5990" spans="1:15" x14ac:dyDescent="0.3">
      <c r="A5990" t="s">
        <v>13</v>
      </c>
      <c r="B5990" t="s">
        <v>55</v>
      </c>
      <c r="C5990" t="s">
        <v>68</v>
      </c>
      <c r="D5990" t="s">
        <v>67</v>
      </c>
      <c r="E5990" s="3" t="s">
        <v>98</v>
      </c>
      <c r="F5990" t="s">
        <v>299</v>
      </c>
      <c r="G5990" t="s">
        <v>957</v>
      </c>
      <c r="H5990" s="5" t="s">
        <v>1730</v>
      </c>
      <c r="I5990" t="s">
        <v>1993</v>
      </c>
      <c r="J5990" t="s">
        <v>1996</v>
      </c>
      <c r="K5990">
        <v>13067</v>
      </c>
      <c r="L5990" t="str">
        <f>IFERROR(LEFT(H5990, FIND("h", H5990)-1),0)</f>
        <v>26</v>
      </c>
      <c r="M5990" t="str">
        <f>IFERROR(MID(H5990, FIND("h", H5990)+1, FIND("m", H5990) - FIND("h", H5990)-1), IFERROR(LEFT(H5990, FIND("m",  H5990)-1),0))</f>
        <v xml:space="preserve"> 10</v>
      </c>
      <c r="N5990">
        <f>Table1[[#This Row],[Duration_hr]]*60 +Table1[[#This Row],[Duration_min]]</f>
        <v>1570</v>
      </c>
      <c r="O5990">
        <f>IF(I5990="non-stop", 0, VALUE(LEFT(I5990, FIND(" ", I5990)-1)))</f>
        <v>1</v>
      </c>
    </row>
    <row r="5991" spans="1:15" x14ac:dyDescent="0.3">
      <c r="A5991" t="s">
        <v>13</v>
      </c>
      <c r="B5991" t="s">
        <v>35</v>
      </c>
      <c r="C5991" t="s">
        <v>69</v>
      </c>
      <c r="D5991" t="s">
        <v>73</v>
      </c>
      <c r="E5991" s="3" t="s">
        <v>82</v>
      </c>
      <c r="F5991" t="s">
        <v>265</v>
      </c>
      <c r="G5991" t="s">
        <v>612</v>
      </c>
      <c r="H5991" s="5" t="s">
        <v>1730</v>
      </c>
      <c r="I5991" t="s">
        <v>1993</v>
      </c>
      <c r="J5991" t="s">
        <v>1996</v>
      </c>
      <c r="K5991">
        <v>17024</v>
      </c>
      <c r="L5991" t="str">
        <f>IFERROR(LEFT(H5991, FIND("h", H5991)-1),0)</f>
        <v>26</v>
      </c>
      <c r="M5991" t="str">
        <f>IFERROR(MID(H5991, FIND("h", H5991)+1, FIND("m", H5991) - FIND("h", H5991)-1), IFERROR(LEFT(H5991, FIND("m",  H5991)-1),0))</f>
        <v xml:space="preserve"> 10</v>
      </c>
      <c r="N5991">
        <f>Table1[[#This Row],[Duration_hr]]*60 +Table1[[#This Row],[Duration_min]]</f>
        <v>1570</v>
      </c>
      <c r="O5991">
        <f>IF(I5991="non-stop", 0, VALUE(LEFT(I5991, FIND(" ", I5991)-1)))</f>
        <v>1</v>
      </c>
    </row>
    <row r="5992" spans="1:15" x14ac:dyDescent="0.3">
      <c r="A5992" t="s">
        <v>13</v>
      </c>
      <c r="B5992" t="s">
        <v>41</v>
      </c>
      <c r="C5992" t="s">
        <v>68</v>
      </c>
      <c r="D5992" t="s">
        <v>67</v>
      </c>
      <c r="E5992" s="3" t="s">
        <v>98</v>
      </c>
      <c r="F5992" t="s">
        <v>299</v>
      </c>
      <c r="G5992" t="s">
        <v>984</v>
      </c>
      <c r="H5992" s="5" t="s">
        <v>1730</v>
      </c>
      <c r="I5992" t="s">
        <v>1993</v>
      </c>
      <c r="J5992" t="s">
        <v>1996</v>
      </c>
      <c r="K5992">
        <v>13067</v>
      </c>
      <c r="L5992" t="str">
        <f>IFERROR(LEFT(H5992, FIND("h", H5992)-1),0)</f>
        <v>26</v>
      </c>
      <c r="M5992" t="str">
        <f>IFERROR(MID(H5992, FIND("h", H5992)+1, FIND("m", H5992) - FIND("h", H5992)-1), IFERROR(LEFT(H5992, FIND("m",  H5992)-1),0))</f>
        <v xml:space="preserve"> 10</v>
      </c>
      <c r="N5992">
        <f>Table1[[#This Row],[Duration_hr]]*60 +Table1[[#This Row],[Duration_min]]</f>
        <v>1570</v>
      </c>
      <c r="O5992">
        <f>IF(I5992="non-stop", 0, VALUE(LEFT(I5992, FIND(" ", I5992)-1)))</f>
        <v>1</v>
      </c>
    </row>
    <row r="5993" spans="1:15" x14ac:dyDescent="0.3">
      <c r="A5993" t="s">
        <v>13</v>
      </c>
      <c r="B5993" t="s">
        <v>28</v>
      </c>
      <c r="C5993" t="s">
        <v>69</v>
      </c>
      <c r="D5993" t="s">
        <v>73</v>
      </c>
      <c r="E5993" s="3" t="s">
        <v>82</v>
      </c>
      <c r="F5993" t="s">
        <v>265</v>
      </c>
      <c r="G5993" t="s">
        <v>466</v>
      </c>
      <c r="H5993" s="5" t="s">
        <v>1730</v>
      </c>
      <c r="I5993" t="s">
        <v>1993</v>
      </c>
      <c r="J5993" t="s">
        <v>1997</v>
      </c>
      <c r="K5993">
        <v>10262</v>
      </c>
      <c r="L5993" t="str">
        <f>IFERROR(LEFT(H5993, FIND("h", H5993)-1),0)</f>
        <v>26</v>
      </c>
      <c r="M5993" t="str">
        <f>IFERROR(MID(H5993, FIND("h", H5993)+1, FIND("m", H5993) - FIND("h", H5993)-1), IFERROR(LEFT(H5993, FIND("m",  H5993)-1),0))</f>
        <v xml:space="preserve"> 10</v>
      </c>
      <c r="N5993">
        <f>Table1[[#This Row],[Duration_hr]]*60 +Table1[[#This Row],[Duration_min]]</f>
        <v>1570</v>
      </c>
      <c r="O5993">
        <f>IF(I5993="non-stop", 0, VALUE(LEFT(I5993, FIND(" ", I5993)-1)))</f>
        <v>1</v>
      </c>
    </row>
    <row r="5994" spans="1:15" x14ac:dyDescent="0.3">
      <c r="A5994" t="s">
        <v>13</v>
      </c>
      <c r="B5994" t="s">
        <v>44</v>
      </c>
      <c r="C5994" t="s">
        <v>69</v>
      </c>
      <c r="D5994" t="s">
        <v>73</v>
      </c>
      <c r="E5994" s="3" t="s">
        <v>82</v>
      </c>
      <c r="F5994" t="s">
        <v>265</v>
      </c>
      <c r="G5994" t="s">
        <v>482</v>
      </c>
      <c r="H5994" s="5" t="s">
        <v>1730</v>
      </c>
      <c r="I5994" t="s">
        <v>1993</v>
      </c>
      <c r="J5994" t="s">
        <v>1997</v>
      </c>
      <c r="K5994">
        <v>10262</v>
      </c>
      <c r="L5994" t="str">
        <f>IFERROR(LEFT(H5994, FIND("h", H5994)-1),0)</f>
        <v>26</v>
      </c>
      <c r="M5994" t="str">
        <f>IFERROR(MID(H5994, FIND("h", H5994)+1, FIND("m", H5994) - FIND("h", H5994)-1), IFERROR(LEFT(H5994, FIND("m",  H5994)-1),0))</f>
        <v xml:space="preserve"> 10</v>
      </c>
      <c r="N5994">
        <f>Table1[[#This Row],[Duration_hr]]*60 +Table1[[#This Row],[Duration_min]]</f>
        <v>1570</v>
      </c>
      <c r="O5994">
        <f>IF(I5994="non-stop", 0, VALUE(LEFT(I5994, FIND(" ", I5994)-1)))</f>
        <v>1</v>
      </c>
    </row>
    <row r="5995" spans="1:15" x14ac:dyDescent="0.3">
      <c r="A5995" t="s">
        <v>13</v>
      </c>
      <c r="B5995" t="s">
        <v>60</v>
      </c>
      <c r="C5995" t="s">
        <v>69</v>
      </c>
      <c r="D5995" t="s">
        <v>73</v>
      </c>
      <c r="E5995" s="3" t="s">
        <v>82</v>
      </c>
      <c r="F5995" t="s">
        <v>265</v>
      </c>
      <c r="G5995" t="s">
        <v>502</v>
      </c>
      <c r="H5995" s="5" t="s">
        <v>1730</v>
      </c>
      <c r="I5995" t="s">
        <v>1993</v>
      </c>
      <c r="J5995" t="s">
        <v>1997</v>
      </c>
      <c r="K5995">
        <v>6017</v>
      </c>
      <c r="L5995" t="str">
        <f>IFERROR(LEFT(H5995, FIND("h", H5995)-1),0)</f>
        <v>26</v>
      </c>
      <c r="M5995" t="str">
        <f>IFERROR(MID(H5995, FIND("h", H5995)+1, FIND("m", H5995) - FIND("h", H5995)-1), IFERROR(LEFT(H5995, FIND("m",  H5995)-1),0))</f>
        <v xml:space="preserve"> 10</v>
      </c>
      <c r="N5995">
        <f>Table1[[#This Row],[Duration_hr]]*60 +Table1[[#This Row],[Duration_min]]</f>
        <v>1570</v>
      </c>
      <c r="O5995">
        <f>IF(I5995="non-stop", 0, VALUE(LEFT(I5995, FIND(" ", I5995)-1)))</f>
        <v>1</v>
      </c>
    </row>
    <row r="5996" spans="1:15" x14ac:dyDescent="0.3">
      <c r="A5996" t="s">
        <v>13</v>
      </c>
      <c r="B5996" t="s">
        <v>30</v>
      </c>
      <c r="C5996" t="s">
        <v>69</v>
      </c>
      <c r="D5996" t="s">
        <v>73</v>
      </c>
      <c r="E5996" s="3" t="s">
        <v>82</v>
      </c>
      <c r="F5996" t="s">
        <v>265</v>
      </c>
      <c r="G5996" t="s">
        <v>501</v>
      </c>
      <c r="H5996" s="5" t="s">
        <v>1730</v>
      </c>
      <c r="I5996" t="s">
        <v>1993</v>
      </c>
      <c r="J5996" t="s">
        <v>1997</v>
      </c>
      <c r="K5996">
        <v>12898</v>
      </c>
      <c r="L5996" t="str">
        <f>IFERROR(LEFT(H5996, FIND("h", H5996)-1),0)</f>
        <v>26</v>
      </c>
      <c r="M5996" t="str">
        <f>IFERROR(MID(H5996, FIND("h", H5996)+1, FIND("m", H5996) - FIND("h", H5996)-1), IFERROR(LEFT(H5996, FIND("m",  H5996)-1),0))</f>
        <v xml:space="preserve"> 10</v>
      </c>
      <c r="N5996">
        <f>Table1[[#This Row],[Duration_hr]]*60 +Table1[[#This Row],[Duration_min]]</f>
        <v>1570</v>
      </c>
      <c r="O5996">
        <f>IF(I5996="non-stop", 0, VALUE(LEFT(I5996, FIND(" ", I5996)-1)))</f>
        <v>1</v>
      </c>
    </row>
    <row r="5997" spans="1:15" x14ac:dyDescent="0.3">
      <c r="A5997" t="s">
        <v>13</v>
      </c>
      <c r="B5997" t="s">
        <v>42</v>
      </c>
      <c r="C5997" t="s">
        <v>68</v>
      </c>
      <c r="D5997" t="s">
        <v>67</v>
      </c>
      <c r="E5997" s="3" t="s">
        <v>98</v>
      </c>
      <c r="F5997" t="s">
        <v>299</v>
      </c>
      <c r="G5997" t="s">
        <v>1141</v>
      </c>
      <c r="H5997" s="5" t="s">
        <v>1730</v>
      </c>
      <c r="I5997" t="s">
        <v>1993</v>
      </c>
      <c r="J5997" t="s">
        <v>1996</v>
      </c>
      <c r="K5997">
        <v>14151</v>
      </c>
      <c r="L5997" t="str">
        <f>IFERROR(LEFT(H5997, FIND("h", H5997)-1),0)</f>
        <v>26</v>
      </c>
      <c r="M5997" t="str">
        <f>IFERROR(MID(H5997, FIND("h", H5997)+1, FIND("m", H5997) - FIND("h", H5997)-1), IFERROR(LEFT(H5997, FIND("m",  H5997)-1),0))</f>
        <v xml:space="preserve"> 10</v>
      </c>
      <c r="N5997">
        <f>Table1[[#This Row],[Duration_hr]]*60 +Table1[[#This Row],[Duration_min]]</f>
        <v>1570</v>
      </c>
      <c r="O5997">
        <f>IF(I5997="non-stop", 0, VALUE(LEFT(I5997, FIND(" ", I5997)-1)))</f>
        <v>1</v>
      </c>
    </row>
    <row r="5998" spans="1:15" x14ac:dyDescent="0.3">
      <c r="A5998" t="s">
        <v>13</v>
      </c>
      <c r="B5998" t="s">
        <v>54</v>
      </c>
      <c r="C5998" t="s">
        <v>68</v>
      </c>
      <c r="D5998" t="s">
        <v>67</v>
      </c>
      <c r="E5998" s="3" t="s">
        <v>98</v>
      </c>
      <c r="F5998" t="s">
        <v>299</v>
      </c>
      <c r="G5998" t="s">
        <v>857</v>
      </c>
      <c r="H5998" s="5" t="s">
        <v>1730</v>
      </c>
      <c r="I5998" t="s">
        <v>1993</v>
      </c>
      <c r="J5998" t="s">
        <v>1996</v>
      </c>
      <c r="K5998">
        <v>14151</v>
      </c>
      <c r="L5998" t="str">
        <f>IFERROR(LEFT(H5998, FIND("h", H5998)-1),0)</f>
        <v>26</v>
      </c>
      <c r="M5998" t="str">
        <f>IFERROR(MID(H5998, FIND("h", H5998)+1, FIND("m", H5998) - FIND("h", H5998)-1), IFERROR(LEFT(H5998, FIND("m",  H5998)-1),0))</f>
        <v xml:space="preserve"> 10</v>
      </c>
      <c r="N5998">
        <f>Table1[[#This Row],[Duration_hr]]*60 +Table1[[#This Row],[Duration_min]]</f>
        <v>1570</v>
      </c>
      <c r="O5998">
        <f>IF(I5998="non-stop", 0, VALUE(LEFT(I5998, FIND(" ", I5998)-1)))</f>
        <v>1</v>
      </c>
    </row>
    <row r="5999" spans="1:15" x14ac:dyDescent="0.3">
      <c r="A5999" t="s">
        <v>13</v>
      </c>
      <c r="B5999" t="s">
        <v>48</v>
      </c>
      <c r="C5999" t="s">
        <v>69</v>
      </c>
      <c r="D5999" t="s">
        <v>73</v>
      </c>
      <c r="E5999" s="3" t="s">
        <v>82</v>
      </c>
      <c r="F5999" t="s">
        <v>265</v>
      </c>
      <c r="G5999" t="s">
        <v>586</v>
      </c>
      <c r="H5999" s="5" t="s">
        <v>1730</v>
      </c>
      <c r="I5999" t="s">
        <v>1993</v>
      </c>
      <c r="J5999" t="s">
        <v>1997</v>
      </c>
      <c r="K5999">
        <v>12898</v>
      </c>
      <c r="L5999" t="str">
        <f>IFERROR(LEFT(H5999, FIND("h", H5999)-1),0)</f>
        <v>26</v>
      </c>
      <c r="M5999" t="str">
        <f>IFERROR(MID(H5999, FIND("h", H5999)+1, FIND("m", H5999) - FIND("h", H5999)-1), IFERROR(LEFT(H5999, FIND("m",  H5999)-1),0))</f>
        <v xml:space="preserve"> 10</v>
      </c>
      <c r="N5999">
        <f>Table1[[#This Row],[Duration_hr]]*60 +Table1[[#This Row],[Duration_min]]</f>
        <v>1570</v>
      </c>
      <c r="O5999">
        <f>IF(I5999="non-stop", 0, VALUE(LEFT(I5999, FIND(" ", I5999)-1)))</f>
        <v>1</v>
      </c>
    </row>
    <row r="6000" spans="1:15" x14ac:dyDescent="0.3">
      <c r="A6000" t="s">
        <v>13</v>
      </c>
      <c r="B6000" t="s">
        <v>54</v>
      </c>
      <c r="C6000" t="s">
        <v>69</v>
      </c>
      <c r="D6000" t="s">
        <v>73</v>
      </c>
      <c r="E6000" s="3" t="s">
        <v>82</v>
      </c>
      <c r="F6000" t="s">
        <v>265</v>
      </c>
      <c r="G6000" t="s">
        <v>460</v>
      </c>
      <c r="H6000" s="5" t="s">
        <v>1730</v>
      </c>
      <c r="I6000" t="s">
        <v>1993</v>
      </c>
      <c r="J6000" t="s">
        <v>1997</v>
      </c>
      <c r="K6000">
        <v>10262</v>
      </c>
      <c r="L6000" t="str">
        <f>IFERROR(LEFT(H6000, FIND("h", H6000)-1),0)</f>
        <v>26</v>
      </c>
      <c r="M6000" t="str">
        <f>IFERROR(MID(H6000, FIND("h", H6000)+1, FIND("m", H6000) - FIND("h", H6000)-1), IFERROR(LEFT(H6000, FIND("m",  H6000)-1),0))</f>
        <v xml:space="preserve"> 10</v>
      </c>
      <c r="N6000">
        <f>Table1[[#This Row],[Duration_hr]]*60 +Table1[[#This Row],[Duration_min]]</f>
        <v>1570</v>
      </c>
      <c r="O6000">
        <f>IF(I6000="non-stop", 0, VALUE(LEFT(I6000, FIND(" ", I6000)-1)))</f>
        <v>1</v>
      </c>
    </row>
    <row r="6001" spans="1:15" x14ac:dyDescent="0.3">
      <c r="A6001" t="s">
        <v>13</v>
      </c>
      <c r="B6001" t="s">
        <v>40</v>
      </c>
      <c r="C6001" t="s">
        <v>69</v>
      </c>
      <c r="D6001" t="s">
        <v>73</v>
      </c>
      <c r="E6001" s="3" t="s">
        <v>82</v>
      </c>
      <c r="F6001" t="s">
        <v>265</v>
      </c>
      <c r="G6001" t="s">
        <v>1272</v>
      </c>
      <c r="H6001" s="5" t="s">
        <v>1730</v>
      </c>
      <c r="I6001" t="s">
        <v>1993</v>
      </c>
      <c r="J6001" t="s">
        <v>1997</v>
      </c>
      <c r="K6001">
        <v>5177</v>
      </c>
      <c r="L6001" t="str">
        <f>IFERROR(LEFT(H6001, FIND("h", H6001)-1),0)</f>
        <v>26</v>
      </c>
      <c r="M6001" t="str">
        <f>IFERROR(MID(H6001, FIND("h", H6001)+1, FIND("m", H6001) - FIND("h", H6001)-1), IFERROR(LEFT(H6001, FIND("m",  H6001)-1),0))</f>
        <v xml:space="preserve"> 10</v>
      </c>
      <c r="N6001">
        <f>Table1[[#This Row],[Duration_hr]]*60 +Table1[[#This Row],[Duration_min]]</f>
        <v>1570</v>
      </c>
      <c r="O6001">
        <f>IF(I6001="non-stop", 0, VALUE(LEFT(I6001, FIND(" ", I6001)-1)))</f>
        <v>1</v>
      </c>
    </row>
    <row r="6002" spans="1:15" x14ac:dyDescent="0.3">
      <c r="A6002" t="s">
        <v>13</v>
      </c>
      <c r="B6002" t="s">
        <v>46</v>
      </c>
      <c r="C6002" t="s">
        <v>69</v>
      </c>
      <c r="D6002" t="s">
        <v>73</v>
      </c>
      <c r="E6002" s="3" t="s">
        <v>82</v>
      </c>
      <c r="F6002" t="s">
        <v>265</v>
      </c>
      <c r="G6002" t="s">
        <v>468</v>
      </c>
      <c r="H6002" s="5" t="s">
        <v>1730</v>
      </c>
      <c r="I6002" t="s">
        <v>1993</v>
      </c>
      <c r="J6002" t="s">
        <v>1997</v>
      </c>
      <c r="K6002">
        <v>12373</v>
      </c>
      <c r="L6002" t="str">
        <f>IFERROR(LEFT(H6002, FIND("h", H6002)-1),0)</f>
        <v>26</v>
      </c>
      <c r="M6002" t="str">
        <f>IFERROR(MID(H6002, FIND("h", H6002)+1, FIND("m", H6002) - FIND("h", H6002)-1), IFERROR(LEFT(H6002, FIND("m",  H6002)-1),0))</f>
        <v xml:space="preserve"> 10</v>
      </c>
      <c r="N6002">
        <f>Table1[[#This Row],[Duration_hr]]*60 +Table1[[#This Row],[Duration_min]]</f>
        <v>1570</v>
      </c>
      <c r="O6002">
        <f>IF(I6002="non-stop", 0, VALUE(LEFT(I6002, FIND(" ", I6002)-1)))</f>
        <v>1</v>
      </c>
    </row>
    <row r="6003" spans="1:15" x14ac:dyDescent="0.3">
      <c r="A6003" t="s">
        <v>13</v>
      </c>
      <c r="B6003" t="s">
        <v>24</v>
      </c>
      <c r="C6003" t="s">
        <v>68</v>
      </c>
      <c r="D6003" t="s">
        <v>67</v>
      </c>
      <c r="E6003" s="3" t="s">
        <v>98</v>
      </c>
      <c r="F6003" t="s">
        <v>299</v>
      </c>
      <c r="G6003" t="s">
        <v>1318</v>
      </c>
      <c r="H6003" s="5" t="s">
        <v>1730</v>
      </c>
      <c r="I6003" t="s">
        <v>1993</v>
      </c>
      <c r="J6003" t="s">
        <v>1997</v>
      </c>
      <c r="K6003">
        <v>9314</v>
      </c>
      <c r="L6003" t="str">
        <f>IFERROR(LEFT(H6003, FIND("h", H6003)-1),0)</f>
        <v>26</v>
      </c>
      <c r="M6003" t="str">
        <f>IFERROR(MID(H6003, FIND("h", H6003)+1, FIND("m", H6003) - FIND("h", H6003)-1), IFERROR(LEFT(H6003, FIND("m",  H6003)-1),0))</f>
        <v xml:space="preserve"> 10</v>
      </c>
      <c r="N6003">
        <f>Table1[[#This Row],[Duration_hr]]*60 +Table1[[#This Row],[Duration_min]]</f>
        <v>1570</v>
      </c>
      <c r="O6003">
        <f>IF(I6003="non-stop", 0, VALUE(LEFT(I6003, FIND(" ", I6003)-1)))</f>
        <v>1</v>
      </c>
    </row>
    <row r="6004" spans="1:15" x14ac:dyDescent="0.3">
      <c r="A6004" t="s">
        <v>13</v>
      </c>
      <c r="B6004" t="s">
        <v>39</v>
      </c>
      <c r="C6004" t="s">
        <v>69</v>
      </c>
      <c r="D6004" t="s">
        <v>73</v>
      </c>
      <c r="E6004" s="3" t="s">
        <v>82</v>
      </c>
      <c r="F6004" t="s">
        <v>265</v>
      </c>
      <c r="G6004" t="s">
        <v>587</v>
      </c>
      <c r="H6004" s="5" t="s">
        <v>1730</v>
      </c>
      <c r="I6004" t="s">
        <v>1993</v>
      </c>
      <c r="J6004" t="s">
        <v>1996</v>
      </c>
      <c r="K6004">
        <v>12719</v>
      </c>
      <c r="L6004" t="str">
        <f>IFERROR(LEFT(H6004, FIND("h", H6004)-1),0)</f>
        <v>26</v>
      </c>
      <c r="M6004" t="str">
        <f>IFERROR(MID(H6004, FIND("h", H6004)+1, FIND("m", H6004) - FIND("h", H6004)-1), IFERROR(LEFT(H6004, FIND("m",  H6004)-1),0))</f>
        <v xml:space="preserve"> 10</v>
      </c>
      <c r="N6004">
        <f>Table1[[#This Row],[Duration_hr]]*60 +Table1[[#This Row],[Duration_min]]</f>
        <v>1570</v>
      </c>
      <c r="O6004">
        <f>IF(I6004="non-stop", 0, VALUE(LEFT(I6004, FIND(" ", I6004)-1)))</f>
        <v>1</v>
      </c>
    </row>
    <row r="6005" spans="1:15" x14ac:dyDescent="0.3">
      <c r="A6005" t="s">
        <v>13</v>
      </c>
      <c r="B6005" t="s">
        <v>31</v>
      </c>
      <c r="C6005" t="s">
        <v>69</v>
      </c>
      <c r="D6005" t="s">
        <v>73</v>
      </c>
      <c r="E6005" s="3" t="s">
        <v>82</v>
      </c>
      <c r="F6005" t="s">
        <v>265</v>
      </c>
      <c r="G6005" t="s">
        <v>508</v>
      </c>
      <c r="H6005" s="5" t="s">
        <v>1730</v>
      </c>
      <c r="I6005" t="s">
        <v>1993</v>
      </c>
      <c r="J6005" t="s">
        <v>1997</v>
      </c>
      <c r="K6005">
        <v>10262</v>
      </c>
      <c r="L6005" t="str">
        <f>IFERROR(LEFT(H6005, FIND("h", H6005)-1),0)</f>
        <v>26</v>
      </c>
      <c r="M6005" t="str">
        <f>IFERROR(MID(H6005, FIND("h", H6005)+1, FIND("m", H6005) - FIND("h", H6005)-1), IFERROR(LEFT(H6005, FIND("m",  H6005)-1),0))</f>
        <v xml:space="preserve"> 10</v>
      </c>
      <c r="N6005">
        <f>Table1[[#This Row],[Duration_hr]]*60 +Table1[[#This Row],[Duration_min]]</f>
        <v>1570</v>
      </c>
      <c r="O6005">
        <f>IF(I6005="non-stop", 0, VALUE(LEFT(I6005, FIND(" ", I6005)-1)))</f>
        <v>1</v>
      </c>
    </row>
    <row r="6006" spans="1:15" x14ac:dyDescent="0.3">
      <c r="A6006" t="s">
        <v>13</v>
      </c>
      <c r="B6006" t="s">
        <v>25</v>
      </c>
      <c r="C6006" t="s">
        <v>69</v>
      </c>
      <c r="D6006" t="s">
        <v>73</v>
      </c>
      <c r="E6006" s="3" t="s">
        <v>82</v>
      </c>
      <c r="F6006" t="s">
        <v>265</v>
      </c>
      <c r="G6006" t="s">
        <v>426</v>
      </c>
      <c r="H6006" s="5" t="s">
        <v>1730</v>
      </c>
      <c r="I6006" t="s">
        <v>1993</v>
      </c>
      <c r="J6006" t="s">
        <v>1997</v>
      </c>
      <c r="K6006">
        <v>10262</v>
      </c>
      <c r="L6006" t="str">
        <f>IFERROR(LEFT(H6006, FIND("h", H6006)-1),0)</f>
        <v>26</v>
      </c>
      <c r="M6006" t="str">
        <f>IFERROR(MID(H6006, FIND("h", H6006)+1, FIND("m", H6006) - FIND("h", H6006)-1), IFERROR(LEFT(H6006, FIND("m",  H6006)-1),0))</f>
        <v xml:space="preserve"> 10</v>
      </c>
      <c r="N6006">
        <f>Table1[[#This Row],[Duration_hr]]*60 +Table1[[#This Row],[Duration_min]]</f>
        <v>1570</v>
      </c>
      <c r="O6006">
        <f>IF(I6006="non-stop", 0, VALUE(LEFT(I6006, FIND(" ", I6006)-1)))</f>
        <v>1</v>
      </c>
    </row>
    <row r="6007" spans="1:15" x14ac:dyDescent="0.3">
      <c r="A6007" t="s">
        <v>13</v>
      </c>
      <c r="B6007" t="s">
        <v>25</v>
      </c>
      <c r="C6007" t="s">
        <v>68</v>
      </c>
      <c r="D6007" t="s">
        <v>67</v>
      </c>
      <c r="E6007" s="3" t="s">
        <v>98</v>
      </c>
      <c r="F6007" t="s">
        <v>299</v>
      </c>
      <c r="G6007" t="s">
        <v>898</v>
      </c>
      <c r="H6007" s="5" t="s">
        <v>1730</v>
      </c>
      <c r="I6007" t="s">
        <v>1993</v>
      </c>
      <c r="J6007" t="s">
        <v>1997</v>
      </c>
      <c r="K6007">
        <v>10539</v>
      </c>
      <c r="L6007" t="str">
        <f>IFERROR(LEFT(H6007, FIND("h", H6007)-1),0)</f>
        <v>26</v>
      </c>
      <c r="M6007" t="str">
        <f>IFERROR(MID(H6007, FIND("h", H6007)+1, FIND("m", H6007) - FIND("h", H6007)-1), IFERROR(LEFT(H6007, FIND("m",  H6007)-1),0))</f>
        <v xml:space="preserve"> 10</v>
      </c>
      <c r="N6007">
        <f>Table1[[#This Row],[Duration_hr]]*60 +Table1[[#This Row],[Duration_min]]</f>
        <v>1570</v>
      </c>
      <c r="O6007">
        <f>IF(I6007="non-stop", 0, VALUE(LEFT(I6007, FIND(" ", I6007)-1)))</f>
        <v>1</v>
      </c>
    </row>
    <row r="6008" spans="1:15" x14ac:dyDescent="0.3">
      <c r="A6008" t="s">
        <v>13</v>
      </c>
      <c r="B6008" t="s">
        <v>60</v>
      </c>
      <c r="C6008" t="s">
        <v>69</v>
      </c>
      <c r="D6008" t="s">
        <v>73</v>
      </c>
      <c r="E6008" s="3" t="s">
        <v>82</v>
      </c>
      <c r="F6008" t="s">
        <v>265</v>
      </c>
      <c r="G6008" t="s">
        <v>502</v>
      </c>
      <c r="H6008" s="5" t="s">
        <v>1730</v>
      </c>
      <c r="I6008" t="s">
        <v>1993</v>
      </c>
      <c r="J6008" t="s">
        <v>1996</v>
      </c>
      <c r="K6008">
        <v>12242</v>
      </c>
      <c r="L6008" t="str">
        <f>IFERROR(LEFT(H6008, FIND("h", H6008)-1),0)</f>
        <v>26</v>
      </c>
      <c r="M6008" t="str">
        <f>IFERROR(MID(H6008, FIND("h", H6008)+1, FIND("m", H6008) - FIND("h", H6008)-1), IFERROR(LEFT(H6008, FIND("m",  H6008)-1),0))</f>
        <v xml:space="preserve"> 10</v>
      </c>
      <c r="N6008">
        <f>Table1[[#This Row],[Duration_hr]]*60 +Table1[[#This Row],[Duration_min]]</f>
        <v>1570</v>
      </c>
      <c r="O6008">
        <f>IF(I6008="non-stop", 0, VALUE(LEFT(I6008, FIND(" ", I6008)-1)))</f>
        <v>1</v>
      </c>
    </row>
    <row r="6009" spans="1:15" x14ac:dyDescent="0.3">
      <c r="A6009" t="s">
        <v>13</v>
      </c>
      <c r="B6009" t="s">
        <v>53</v>
      </c>
      <c r="C6009" t="s">
        <v>69</v>
      </c>
      <c r="D6009" t="s">
        <v>73</v>
      </c>
      <c r="E6009" s="3" t="s">
        <v>82</v>
      </c>
      <c r="F6009" t="s">
        <v>265</v>
      </c>
      <c r="G6009" t="s">
        <v>864</v>
      </c>
      <c r="H6009" s="5" t="s">
        <v>1730</v>
      </c>
      <c r="I6009" t="s">
        <v>1993</v>
      </c>
      <c r="J6009" t="s">
        <v>1996</v>
      </c>
      <c r="K6009">
        <v>15029</v>
      </c>
      <c r="L6009" t="str">
        <f>IFERROR(LEFT(H6009, FIND("h", H6009)-1),0)</f>
        <v>26</v>
      </c>
      <c r="M6009" t="str">
        <f>IFERROR(MID(H6009, FIND("h", H6009)+1, FIND("m", H6009) - FIND("h", H6009)-1), IFERROR(LEFT(H6009, FIND("m",  H6009)-1),0))</f>
        <v xml:space="preserve"> 10</v>
      </c>
      <c r="N6009">
        <f>Table1[[#This Row],[Duration_hr]]*60 +Table1[[#This Row],[Duration_min]]</f>
        <v>1570</v>
      </c>
      <c r="O6009">
        <f>IF(I6009="non-stop", 0, VALUE(LEFT(I6009, FIND(" ", I6009)-1)))</f>
        <v>1</v>
      </c>
    </row>
    <row r="6010" spans="1:15" x14ac:dyDescent="0.3">
      <c r="A6010" t="s">
        <v>13</v>
      </c>
      <c r="B6010" t="s">
        <v>60</v>
      </c>
      <c r="C6010" t="s">
        <v>69</v>
      </c>
      <c r="D6010" t="s">
        <v>73</v>
      </c>
      <c r="E6010" s="3" t="s">
        <v>140</v>
      </c>
      <c r="F6010" t="s">
        <v>362</v>
      </c>
      <c r="G6010" t="s">
        <v>641</v>
      </c>
      <c r="H6010" s="5" t="s">
        <v>1730</v>
      </c>
      <c r="I6010" t="s">
        <v>1992</v>
      </c>
      <c r="J6010" t="s">
        <v>1997</v>
      </c>
      <c r="K6010">
        <v>8098</v>
      </c>
      <c r="L6010" t="str">
        <f>IFERROR(LEFT(H6010, FIND("h", H6010)-1),0)</f>
        <v>26</v>
      </c>
      <c r="M6010" t="str">
        <f>IFERROR(MID(H6010, FIND("h", H6010)+1, FIND("m", H6010) - FIND("h", H6010)-1), IFERROR(LEFT(H6010, FIND("m",  H6010)-1),0))</f>
        <v xml:space="preserve"> 10</v>
      </c>
      <c r="N6010">
        <f>Table1[[#This Row],[Duration_hr]]*60 +Table1[[#This Row],[Duration_min]]</f>
        <v>1570</v>
      </c>
      <c r="O6010">
        <f>IF(I6010="non-stop", 0, VALUE(LEFT(I6010, FIND(" ", I6010)-1)))</f>
        <v>2</v>
      </c>
    </row>
    <row r="6011" spans="1:15" x14ac:dyDescent="0.3">
      <c r="A6011" t="s">
        <v>13</v>
      </c>
      <c r="B6011" t="s">
        <v>24</v>
      </c>
      <c r="C6011" t="s">
        <v>68</v>
      </c>
      <c r="D6011" t="s">
        <v>67</v>
      </c>
      <c r="E6011" s="3" t="s">
        <v>98</v>
      </c>
      <c r="F6011" t="s">
        <v>299</v>
      </c>
      <c r="G6011" t="s">
        <v>1318</v>
      </c>
      <c r="H6011" s="5" t="s">
        <v>1730</v>
      </c>
      <c r="I6011" t="s">
        <v>1993</v>
      </c>
      <c r="J6011" t="s">
        <v>1996</v>
      </c>
      <c r="K6011">
        <v>11467</v>
      </c>
      <c r="L6011" t="str">
        <f>IFERROR(LEFT(H6011, FIND("h", H6011)-1),0)</f>
        <v>26</v>
      </c>
      <c r="M6011" t="str">
        <f>IFERROR(MID(H6011, FIND("h", H6011)+1, FIND("m", H6011) - FIND("h", H6011)-1), IFERROR(LEFT(H6011, FIND("m",  H6011)-1),0))</f>
        <v xml:space="preserve"> 10</v>
      </c>
      <c r="N6011">
        <f>Table1[[#This Row],[Duration_hr]]*60 +Table1[[#This Row],[Duration_min]]</f>
        <v>1570</v>
      </c>
      <c r="O6011">
        <f>IF(I6011="non-stop", 0, VALUE(LEFT(I6011, FIND(" ", I6011)-1)))</f>
        <v>1</v>
      </c>
    </row>
    <row r="6012" spans="1:15" x14ac:dyDescent="0.3">
      <c r="A6012" t="s">
        <v>13</v>
      </c>
      <c r="B6012" t="s">
        <v>39</v>
      </c>
      <c r="C6012" t="s">
        <v>69</v>
      </c>
      <c r="D6012" t="s">
        <v>73</v>
      </c>
      <c r="E6012" s="3" t="s">
        <v>82</v>
      </c>
      <c r="F6012" t="s">
        <v>265</v>
      </c>
      <c r="G6012" t="s">
        <v>587</v>
      </c>
      <c r="H6012" s="5" t="s">
        <v>1730</v>
      </c>
      <c r="I6012" t="s">
        <v>1993</v>
      </c>
      <c r="J6012" t="s">
        <v>1997</v>
      </c>
      <c r="K6012">
        <v>7438</v>
      </c>
      <c r="L6012" t="str">
        <f>IFERROR(LEFT(H6012, FIND("h", H6012)-1),0)</f>
        <v>26</v>
      </c>
      <c r="M6012" t="str">
        <f>IFERROR(MID(H6012, FIND("h", H6012)+1, FIND("m", H6012) - FIND("h", H6012)-1), IFERROR(LEFT(H6012, FIND("m",  H6012)-1),0))</f>
        <v xml:space="preserve"> 10</v>
      </c>
      <c r="N6012">
        <f>Table1[[#This Row],[Duration_hr]]*60 +Table1[[#This Row],[Duration_min]]</f>
        <v>1570</v>
      </c>
      <c r="O6012">
        <f>IF(I6012="non-stop", 0, VALUE(LEFT(I6012, FIND(" ", I6012)-1)))</f>
        <v>1</v>
      </c>
    </row>
    <row r="6013" spans="1:15" x14ac:dyDescent="0.3">
      <c r="A6013" t="s">
        <v>13</v>
      </c>
      <c r="B6013" t="s">
        <v>53</v>
      </c>
      <c r="C6013" t="s">
        <v>69</v>
      </c>
      <c r="D6013" t="s">
        <v>73</v>
      </c>
      <c r="E6013" s="3" t="s">
        <v>82</v>
      </c>
      <c r="F6013" t="s">
        <v>265</v>
      </c>
      <c r="G6013" t="s">
        <v>864</v>
      </c>
      <c r="H6013" s="5" t="s">
        <v>1730</v>
      </c>
      <c r="I6013" t="s">
        <v>1993</v>
      </c>
      <c r="J6013" t="s">
        <v>1997</v>
      </c>
      <c r="K6013">
        <v>11848</v>
      </c>
      <c r="L6013" t="str">
        <f>IFERROR(LEFT(H6013, FIND("h", H6013)-1),0)</f>
        <v>26</v>
      </c>
      <c r="M6013" t="str">
        <f>IFERROR(MID(H6013, FIND("h", H6013)+1, FIND("m", H6013) - FIND("h", H6013)-1), IFERROR(LEFT(H6013, FIND("m",  H6013)-1),0))</f>
        <v xml:space="preserve"> 10</v>
      </c>
      <c r="N6013">
        <f>Table1[[#This Row],[Duration_hr]]*60 +Table1[[#This Row],[Duration_min]]</f>
        <v>1570</v>
      </c>
      <c r="O6013">
        <f>IF(I6013="non-stop", 0, VALUE(LEFT(I6013, FIND(" ", I6013)-1)))</f>
        <v>1</v>
      </c>
    </row>
    <row r="6014" spans="1:15" x14ac:dyDescent="0.3">
      <c r="A6014" t="s">
        <v>13</v>
      </c>
      <c r="B6014" t="s">
        <v>50</v>
      </c>
      <c r="C6014" t="s">
        <v>69</v>
      </c>
      <c r="D6014" t="s">
        <v>73</v>
      </c>
      <c r="E6014" s="3" t="s">
        <v>82</v>
      </c>
      <c r="F6014" t="s">
        <v>265</v>
      </c>
      <c r="G6014" t="s">
        <v>490</v>
      </c>
      <c r="H6014" s="5" t="s">
        <v>1730</v>
      </c>
      <c r="I6014" t="s">
        <v>1993</v>
      </c>
      <c r="J6014" t="s">
        <v>1997</v>
      </c>
      <c r="K6014">
        <v>11627</v>
      </c>
      <c r="L6014" t="str">
        <f>IFERROR(LEFT(H6014, FIND("h", H6014)-1),0)</f>
        <v>26</v>
      </c>
      <c r="M6014" t="str">
        <f>IFERROR(MID(H6014, FIND("h", H6014)+1, FIND("m", H6014) - FIND("h", H6014)-1), IFERROR(LEFT(H6014, FIND("m",  H6014)-1),0))</f>
        <v xml:space="preserve"> 10</v>
      </c>
      <c r="N6014">
        <f>Table1[[#This Row],[Duration_hr]]*60 +Table1[[#This Row],[Duration_min]]</f>
        <v>1570</v>
      </c>
      <c r="O6014">
        <f>IF(I6014="non-stop", 0, VALUE(LEFT(I6014, FIND(" ", I6014)-1)))</f>
        <v>1</v>
      </c>
    </row>
    <row r="6015" spans="1:15" x14ac:dyDescent="0.3">
      <c r="A6015" t="s">
        <v>12</v>
      </c>
      <c r="B6015" t="s">
        <v>46</v>
      </c>
      <c r="C6015" t="s">
        <v>69</v>
      </c>
      <c r="D6015" t="s">
        <v>73</v>
      </c>
      <c r="E6015" s="3" t="s">
        <v>125</v>
      </c>
      <c r="F6015" t="s">
        <v>217</v>
      </c>
      <c r="G6015" t="s">
        <v>584</v>
      </c>
      <c r="H6015" s="5" t="s">
        <v>1799</v>
      </c>
      <c r="I6015" t="s">
        <v>1992</v>
      </c>
      <c r="J6015" t="s">
        <v>1996</v>
      </c>
      <c r="K6015">
        <v>12392</v>
      </c>
      <c r="L6015" t="str">
        <f>IFERROR(LEFT(H6015, FIND("h", H6015)-1),0)</f>
        <v>26</v>
      </c>
      <c r="M6015">
        <f>IFERROR(MID(H6015, FIND("h", H6015)+1, FIND("m", H6015) - FIND("h", H6015)-1), IFERROR(LEFT(H6015, FIND("m",  H6015)-1),0))</f>
        <v>0</v>
      </c>
      <c r="N6015">
        <f>Table1[[#This Row],[Duration_hr]]*60 +Table1[[#This Row],[Duration_min]]</f>
        <v>1560</v>
      </c>
      <c r="O6015">
        <f>IF(I6015="non-stop", 0, VALUE(LEFT(I6015, FIND(" ", I6015)-1)))</f>
        <v>2</v>
      </c>
    </row>
    <row r="6016" spans="1:15" x14ac:dyDescent="0.3">
      <c r="A6016" t="s">
        <v>12</v>
      </c>
      <c r="B6016" t="s">
        <v>48</v>
      </c>
      <c r="C6016" t="s">
        <v>69</v>
      </c>
      <c r="D6016" t="s">
        <v>73</v>
      </c>
      <c r="E6016" s="3" t="s">
        <v>125</v>
      </c>
      <c r="F6016" t="s">
        <v>217</v>
      </c>
      <c r="G6016" t="s">
        <v>700</v>
      </c>
      <c r="H6016" s="5" t="s">
        <v>1799</v>
      </c>
      <c r="I6016" t="s">
        <v>1992</v>
      </c>
      <c r="J6016" t="s">
        <v>1996</v>
      </c>
      <c r="K6016">
        <v>11972</v>
      </c>
      <c r="L6016" t="str">
        <f>IFERROR(LEFT(H6016, FIND("h", H6016)-1),0)</f>
        <v>26</v>
      </c>
      <c r="M6016">
        <f>IFERROR(MID(H6016, FIND("h", H6016)+1, FIND("m", H6016) - FIND("h", H6016)-1), IFERROR(LEFT(H6016, FIND("m",  H6016)-1),0))</f>
        <v>0</v>
      </c>
      <c r="N6016">
        <f>Table1[[#This Row],[Duration_hr]]*60 +Table1[[#This Row],[Duration_min]]</f>
        <v>1560</v>
      </c>
      <c r="O6016">
        <f>IF(I6016="non-stop", 0, VALUE(LEFT(I6016, FIND(" ", I6016)-1)))</f>
        <v>2</v>
      </c>
    </row>
    <row r="6017" spans="1:15" x14ac:dyDescent="0.3">
      <c r="A6017" t="s">
        <v>12</v>
      </c>
      <c r="B6017" t="s">
        <v>39</v>
      </c>
      <c r="C6017" t="s">
        <v>69</v>
      </c>
      <c r="D6017" t="s">
        <v>73</v>
      </c>
      <c r="E6017" s="3" t="s">
        <v>125</v>
      </c>
      <c r="F6017" t="s">
        <v>217</v>
      </c>
      <c r="G6017" t="s">
        <v>528</v>
      </c>
      <c r="H6017" s="5" t="s">
        <v>1799</v>
      </c>
      <c r="I6017" t="s">
        <v>1992</v>
      </c>
      <c r="J6017" t="s">
        <v>1996</v>
      </c>
      <c r="K6017">
        <v>8245</v>
      </c>
      <c r="L6017" t="str">
        <f>IFERROR(LEFT(H6017, FIND("h", H6017)-1),0)</f>
        <v>26</v>
      </c>
      <c r="M6017">
        <f>IFERROR(MID(H6017, FIND("h", H6017)+1, FIND("m", H6017) - FIND("h", H6017)-1), IFERROR(LEFT(H6017, FIND("m",  H6017)-1),0))</f>
        <v>0</v>
      </c>
      <c r="N6017">
        <f>Table1[[#This Row],[Duration_hr]]*60 +Table1[[#This Row],[Duration_min]]</f>
        <v>1560</v>
      </c>
      <c r="O6017">
        <f>IF(I6017="non-stop", 0, VALUE(LEFT(I6017, FIND(" ", I6017)-1)))</f>
        <v>2</v>
      </c>
    </row>
    <row r="6018" spans="1:15" x14ac:dyDescent="0.3">
      <c r="A6018" t="s">
        <v>12</v>
      </c>
      <c r="B6018" t="s">
        <v>46</v>
      </c>
      <c r="C6018" t="s">
        <v>69</v>
      </c>
      <c r="D6018" t="s">
        <v>73</v>
      </c>
      <c r="E6018" s="3" t="s">
        <v>125</v>
      </c>
      <c r="F6018" t="s">
        <v>217</v>
      </c>
      <c r="G6018" t="s">
        <v>584</v>
      </c>
      <c r="H6018" s="5" t="s">
        <v>1799</v>
      </c>
      <c r="I6018" t="s">
        <v>1992</v>
      </c>
      <c r="J6018" t="s">
        <v>1996</v>
      </c>
      <c r="K6018">
        <v>12392</v>
      </c>
      <c r="L6018" t="str">
        <f>IFERROR(LEFT(H6018, FIND("h", H6018)-1),0)</f>
        <v>26</v>
      </c>
      <c r="M6018">
        <f>IFERROR(MID(H6018, FIND("h", H6018)+1, FIND("m", H6018) - FIND("h", H6018)-1), IFERROR(LEFT(H6018, FIND("m",  H6018)-1),0))</f>
        <v>0</v>
      </c>
      <c r="N6018">
        <f>Table1[[#This Row],[Duration_hr]]*60 +Table1[[#This Row],[Duration_min]]</f>
        <v>1560</v>
      </c>
      <c r="O6018">
        <f>IF(I6018="non-stop", 0, VALUE(LEFT(I6018, FIND(" ", I6018)-1)))</f>
        <v>2</v>
      </c>
    </row>
    <row r="6019" spans="1:15" x14ac:dyDescent="0.3">
      <c r="A6019" t="s">
        <v>12</v>
      </c>
      <c r="B6019" t="s">
        <v>28</v>
      </c>
      <c r="C6019" t="s">
        <v>69</v>
      </c>
      <c r="D6019" t="s">
        <v>73</v>
      </c>
      <c r="E6019" s="3" t="s">
        <v>125</v>
      </c>
      <c r="F6019" t="s">
        <v>217</v>
      </c>
      <c r="G6019" t="s">
        <v>598</v>
      </c>
      <c r="H6019" s="5" t="s">
        <v>1799</v>
      </c>
      <c r="I6019" t="s">
        <v>1992</v>
      </c>
      <c r="J6019" t="s">
        <v>1996</v>
      </c>
      <c r="K6019">
        <v>11989</v>
      </c>
      <c r="L6019" t="str">
        <f>IFERROR(LEFT(H6019, FIND("h", H6019)-1),0)</f>
        <v>26</v>
      </c>
      <c r="M6019">
        <f>IFERROR(MID(H6019, FIND("h", H6019)+1, FIND("m", H6019) - FIND("h", H6019)-1), IFERROR(LEFT(H6019, FIND("m",  H6019)-1),0))</f>
        <v>0</v>
      </c>
      <c r="N6019">
        <f>Table1[[#This Row],[Duration_hr]]*60 +Table1[[#This Row],[Duration_min]]</f>
        <v>1560</v>
      </c>
      <c r="O6019">
        <f>IF(I6019="non-stop", 0, VALUE(LEFT(I6019, FIND(" ", I6019)-1)))</f>
        <v>2</v>
      </c>
    </row>
    <row r="6020" spans="1:15" x14ac:dyDescent="0.3">
      <c r="A6020" t="s">
        <v>12</v>
      </c>
      <c r="B6020" t="s">
        <v>56</v>
      </c>
      <c r="C6020" t="s">
        <v>67</v>
      </c>
      <c r="D6020" t="s">
        <v>72</v>
      </c>
      <c r="E6020" s="3" t="s">
        <v>113</v>
      </c>
      <c r="F6020" t="s">
        <v>295</v>
      </c>
      <c r="G6020" t="s">
        <v>861</v>
      </c>
      <c r="H6020" s="5" t="s">
        <v>1799</v>
      </c>
      <c r="I6020" t="s">
        <v>1993</v>
      </c>
      <c r="J6020" t="s">
        <v>1996</v>
      </c>
      <c r="K6020">
        <v>5626</v>
      </c>
      <c r="L6020" t="str">
        <f>IFERROR(LEFT(H6020, FIND("h", H6020)-1),0)</f>
        <v>26</v>
      </c>
      <c r="M6020">
        <f>IFERROR(MID(H6020, FIND("h", H6020)+1, FIND("m", H6020) - FIND("h", H6020)-1), IFERROR(LEFT(H6020, FIND("m",  H6020)-1),0))</f>
        <v>0</v>
      </c>
      <c r="N6020">
        <f>Table1[[#This Row],[Duration_hr]]*60 +Table1[[#This Row],[Duration_min]]</f>
        <v>1560</v>
      </c>
      <c r="O6020">
        <f>IF(I6020="non-stop", 0, VALUE(LEFT(I6020, FIND(" ", I6020)-1)))</f>
        <v>1</v>
      </c>
    </row>
    <row r="6021" spans="1:15" x14ac:dyDescent="0.3">
      <c r="A6021" t="s">
        <v>12</v>
      </c>
      <c r="B6021" t="s">
        <v>28</v>
      </c>
      <c r="C6021" t="s">
        <v>69</v>
      </c>
      <c r="D6021" t="s">
        <v>73</v>
      </c>
      <c r="E6021" s="3" t="s">
        <v>125</v>
      </c>
      <c r="F6021" t="s">
        <v>217</v>
      </c>
      <c r="G6021" t="s">
        <v>598</v>
      </c>
      <c r="H6021" s="5" t="s">
        <v>1799</v>
      </c>
      <c r="I6021" t="s">
        <v>1992</v>
      </c>
      <c r="J6021" t="s">
        <v>1996</v>
      </c>
      <c r="K6021">
        <v>11972</v>
      </c>
      <c r="L6021" t="str">
        <f>IFERROR(LEFT(H6021, FIND("h", H6021)-1),0)</f>
        <v>26</v>
      </c>
      <c r="M6021">
        <f>IFERROR(MID(H6021, FIND("h", H6021)+1, FIND("m", H6021) - FIND("h", H6021)-1), IFERROR(LEFT(H6021, FIND("m",  H6021)-1),0))</f>
        <v>0</v>
      </c>
      <c r="N6021">
        <f>Table1[[#This Row],[Duration_hr]]*60 +Table1[[#This Row],[Duration_min]]</f>
        <v>1560</v>
      </c>
      <c r="O6021">
        <f>IF(I6021="non-stop", 0, VALUE(LEFT(I6021, FIND(" ", I6021)-1)))</f>
        <v>2</v>
      </c>
    </row>
    <row r="6022" spans="1:15" x14ac:dyDescent="0.3">
      <c r="A6022" t="s">
        <v>12</v>
      </c>
      <c r="B6022" t="s">
        <v>31</v>
      </c>
      <c r="C6022" t="s">
        <v>69</v>
      </c>
      <c r="D6022" t="s">
        <v>73</v>
      </c>
      <c r="E6022" s="3" t="s">
        <v>125</v>
      </c>
      <c r="F6022" t="s">
        <v>217</v>
      </c>
      <c r="G6022" t="s">
        <v>526</v>
      </c>
      <c r="H6022" s="5" t="s">
        <v>1799</v>
      </c>
      <c r="I6022" t="s">
        <v>1992</v>
      </c>
      <c r="J6022" t="s">
        <v>1996</v>
      </c>
      <c r="K6022">
        <v>12970</v>
      </c>
      <c r="L6022" t="str">
        <f>IFERROR(LEFT(H6022, FIND("h", H6022)-1),0)</f>
        <v>26</v>
      </c>
      <c r="M6022">
        <f>IFERROR(MID(H6022, FIND("h", H6022)+1, FIND("m", H6022) - FIND("h", H6022)-1), IFERROR(LEFT(H6022, FIND("m",  H6022)-1),0))</f>
        <v>0</v>
      </c>
      <c r="N6022">
        <f>Table1[[#This Row],[Duration_hr]]*60 +Table1[[#This Row],[Duration_min]]</f>
        <v>1560</v>
      </c>
      <c r="O6022">
        <f>IF(I6022="non-stop", 0, VALUE(LEFT(I6022, FIND(" ", I6022)-1)))</f>
        <v>2</v>
      </c>
    </row>
    <row r="6023" spans="1:15" x14ac:dyDescent="0.3">
      <c r="A6023" t="s">
        <v>17</v>
      </c>
      <c r="B6023" t="s">
        <v>23</v>
      </c>
      <c r="C6023" t="s">
        <v>68</v>
      </c>
      <c r="D6023" t="s">
        <v>67</v>
      </c>
      <c r="E6023" s="3" t="s">
        <v>98</v>
      </c>
      <c r="F6023" t="s">
        <v>314</v>
      </c>
      <c r="G6023" t="s">
        <v>663</v>
      </c>
      <c r="H6023" s="5" t="s">
        <v>1799</v>
      </c>
      <c r="I6023" t="s">
        <v>1993</v>
      </c>
      <c r="J6023" t="s">
        <v>1996</v>
      </c>
      <c r="K6023">
        <v>11682</v>
      </c>
      <c r="L6023" t="str">
        <f>IFERROR(LEFT(H6023, FIND("h", H6023)-1),0)</f>
        <v>26</v>
      </c>
      <c r="M6023">
        <f>IFERROR(MID(H6023, FIND("h", H6023)+1, FIND("m", H6023) - FIND("h", H6023)-1), IFERROR(LEFT(H6023, FIND("m",  H6023)-1),0))</f>
        <v>0</v>
      </c>
      <c r="N6023">
        <f>Table1[[#This Row],[Duration_hr]]*60 +Table1[[#This Row],[Duration_min]]</f>
        <v>1560</v>
      </c>
      <c r="O6023">
        <f>IF(I6023="non-stop", 0, VALUE(LEFT(I6023, FIND(" ", I6023)-1)))</f>
        <v>1</v>
      </c>
    </row>
    <row r="6024" spans="1:15" x14ac:dyDescent="0.3">
      <c r="A6024" t="s">
        <v>12</v>
      </c>
      <c r="B6024" t="s">
        <v>39</v>
      </c>
      <c r="C6024" t="s">
        <v>69</v>
      </c>
      <c r="D6024" t="s">
        <v>73</v>
      </c>
      <c r="E6024" s="3" t="s">
        <v>125</v>
      </c>
      <c r="F6024" t="s">
        <v>217</v>
      </c>
      <c r="G6024" t="s">
        <v>528</v>
      </c>
      <c r="H6024" s="5" t="s">
        <v>1799</v>
      </c>
      <c r="I6024" t="s">
        <v>1992</v>
      </c>
      <c r="J6024" t="s">
        <v>1996</v>
      </c>
      <c r="K6024">
        <v>8770</v>
      </c>
      <c r="L6024" t="str">
        <f>IFERROR(LEFT(H6024, FIND("h", H6024)-1),0)</f>
        <v>26</v>
      </c>
      <c r="M6024">
        <f>IFERROR(MID(H6024, FIND("h", H6024)+1, FIND("m", H6024) - FIND("h", H6024)-1), IFERROR(LEFT(H6024, FIND("m",  H6024)-1),0))</f>
        <v>0</v>
      </c>
      <c r="N6024">
        <f>Table1[[#This Row],[Duration_hr]]*60 +Table1[[#This Row],[Duration_min]]</f>
        <v>1560</v>
      </c>
      <c r="O6024">
        <f>IF(I6024="non-stop", 0, VALUE(LEFT(I6024, FIND(" ", I6024)-1)))</f>
        <v>2</v>
      </c>
    </row>
    <row r="6025" spans="1:15" x14ac:dyDescent="0.3">
      <c r="A6025" t="s">
        <v>12</v>
      </c>
      <c r="B6025" t="s">
        <v>42</v>
      </c>
      <c r="C6025" t="s">
        <v>69</v>
      </c>
      <c r="D6025" t="s">
        <v>73</v>
      </c>
      <c r="E6025" s="3" t="s">
        <v>125</v>
      </c>
      <c r="F6025" t="s">
        <v>217</v>
      </c>
      <c r="G6025" t="s">
        <v>982</v>
      </c>
      <c r="H6025" s="5" t="s">
        <v>1799</v>
      </c>
      <c r="I6025" t="s">
        <v>1992</v>
      </c>
      <c r="J6025" t="s">
        <v>1996</v>
      </c>
      <c r="K6025">
        <v>13039</v>
      </c>
      <c r="L6025" t="str">
        <f>IFERROR(LEFT(H6025, FIND("h", H6025)-1),0)</f>
        <v>26</v>
      </c>
      <c r="M6025">
        <f>IFERROR(MID(H6025, FIND("h", H6025)+1, FIND("m", H6025) - FIND("h", H6025)-1), IFERROR(LEFT(H6025, FIND("m",  H6025)-1),0))</f>
        <v>0</v>
      </c>
      <c r="N6025">
        <f>Table1[[#This Row],[Duration_hr]]*60 +Table1[[#This Row],[Duration_min]]</f>
        <v>1560</v>
      </c>
      <c r="O6025">
        <f>IF(I6025="non-stop", 0, VALUE(LEFT(I6025, FIND(" ", I6025)-1)))</f>
        <v>2</v>
      </c>
    </row>
    <row r="6026" spans="1:15" x14ac:dyDescent="0.3">
      <c r="A6026" t="s">
        <v>12</v>
      </c>
      <c r="B6026" t="s">
        <v>23</v>
      </c>
      <c r="C6026" t="s">
        <v>68</v>
      </c>
      <c r="D6026" t="s">
        <v>67</v>
      </c>
      <c r="E6026" s="3" t="s">
        <v>107</v>
      </c>
      <c r="F6026" t="s">
        <v>334</v>
      </c>
      <c r="G6026" t="s">
        <v>1169</v>
      </c>
      <c r="H6026" s="5" t="s">
        <v>1799</v>
      </c>
      <c r="I6026" t="s">
        <v>1992</v>
      </c>
      <c r="J6026" t="s">
        <v>1996</v>
      </c>
      <c r="K6026">
        <v>15187</v>
      </c>
      <c r="L6026" t="str">
        <f>IFERROR(LEFT(H6026, FIND("h", H6026)-1),0)</f>
        <v>26</v>
      </c>
      <c r="M6026">
        <f>IFERROR(MID(H6026, FIND("h", H6026)+1, FIND("m", H6026) - FIND("h", H6026)-1), IFERROR(LEFT(H6026, FIND("m",  H6026)-1),0))</f>
        <v>0</v>
      </c>
      <c r="N6026">
        <f>Table1[[#This Row],[Duration_hr]]*60 +Table1[[#This Row],[Duration_min]]</f>
        <v>1560</v>
      </c>
      <c r="O6026">
        <f>IF(I6026="non-stop", 0, VALUE(LEFT(I6026, FIND(" ", I6026)-1)))</f>
        <v>2</v>
      </c>
    </row>
    <row r="6027" spans="1:15" x14ac:dyDescent="0.3">
      <c r="A6027" t="s">
        <v>12</v>
      </c>
      <c r="B6027" t="s">
        <v>25</v>
      </c>
      <c r="C6027" t="s">
        <v>69</v>
      </c>
      <c r="D6027" t="s">
        <v>73</v>
      </c>
      <c r="E6027" s="3" t="s">
        <v>125</v>
      </c>
      <c r="F6027" t="s">
        <v>217</v>
      </c>
      <c r="G6027" t="s">
        <v>795</v>
      </c>
      <c r="H6027" s="5" t="s">
        <v>1799</v>
      </c>
      <c r="I6027" t="s">
        <v>1992</v>
      </c>
      <c r="J6027" t="s">
        <v>1996</v>
      </c>
      <c r="K6027">
        <v>12392</v>
      </c>
      <c r="L6027" t="str">
        <f>IFERROR(LEFT(H6027, FIND("h", H6027)-1),0)</f>
        <v>26</v>
      </c>
      <c r="M6027">
        <f>IFERROR(MID(H6027, FIND("h", H6027)+1, FIND("m", H6027) - FIND("h", H6027)-1), IFERROR(LEFT(H6027, FIND("m",  H6027)-1),0))</f>
        <v>0</v>
      </c>
      <c r="N6027">
        <f>Table1[[#This Row],[Duration_hr]]*60 +Table1[[#This Row],[Duration_min]]</f>
        <v>1560</v>
      </c>
      <c r="O6027">
        <f>IF(I6027="non-stop", 0, VALUE(LEFT(I6027, FIND(" ", I6027)-1)))</f>
        <v>2</v>
      </c>
    </row>
    <row r="6028" spans="1:15" x14ac:dyDescent="0.3">
      <c r="A6028" t="s">
        <v>12</v>
      </c>
      <c r="B6028" t="s">
        <v>31</v>
      </c>
      <c r="C6028" t="s">
        <v>69</v>
      </c>
      <c r="D6028" t="s">
        <v>73</v>
      </c>
      <c r="E6028" s="3" t="s">
        <v>125</v>
      </c>
      <c r="F6028" t="s">
        <v>217</v>
      </c>
      <c r="G6028" t="s">
        <v>526</v>
      </c>
      <c r="H6028" s="5" t="s">
        <v>1799</v>
      </c>
      <c r="I6028" t="s">
        <v>1992</v>
      </c>
      <c r="J6028" t="s">
        <v>1996</v>
      </c>
      <c r="K6028">
        <v>12970</v>
      </c>
      <c r="L6028" t="str">
        <f>IFERROR(LEFT(H6028, FIND("h", H6028)-1),0)</f>
        <v>26</v>
      </c>
      <c r="M6028">
        <f>IFERROR(MID(H6028, FIND("h", H6028)+1, FIND("m", H6028) - FIND("h", H6028)-1), IFERROR(LEFT(H6028, FIND("m",  H6028)-1),0))</f>
        <v>0</v>
      </c>
      <c r="N6028">
        <f>Table1[[#This Row],[Duration_hr]]*60 +Table1[[#This Row],[Duration_min]]</f>
        <v>1560</v>
      </c>
      <c r="O6028">
        <f>IF(I6028="non-stop", 0, VALUE(LEFT(I6028, FIND(" ", I6028)-1)))</f>
        <v>2</v>
      </c>
    </row>
    <row r="6029" spans="1:15" x14ac:dyDescent="0.3">
      <c r="A6029" t="s">
        <v>12</v>
      </c>
      <c r="B6029" t="s">
        <v>39</v>
      </c>
      <c r="C6029" t="s">
        <v>69</v>
      </c>
      <c r="D6029" t="s">
        <v>73</v>
      </c>
      <c r="E6029" s="3" t="s">
        <v>125</v>
      </c>
      <c r="F6029" t="s">
        <v>217</v>
      </c>
      <c r="G6029" t="s">
        <v>528</v>
      </c>
      <c r="H6029" s="5" t="s">
        <v>1799</v>
      </c>
      <c r="I6029" t="s">
        <v>1992</v>
      </c>
      <c r="J6029" t="s">
        <v>1996</v>
      </c>
      <c r="K6029">
        <v>8245</v>
      </c>
      <c r="L6029" t="str">
        <f>IFERROR(LEFT(H6029, FIND("h", H6029)-1),0)</f>
        <v>26</v>
      </c>
      <c r="M6029">
        <f>IFERROR(MID(H6029, FIND("h", H6029)+1, FIND("m", H6029) - FIND("h", H6029)-1), IFERROR(LEFT(H6029, FIND("m",  H6029)-1),0))</f>
        <v>0</v>
      </c>
      <c r="N6029">
        <f>Table1[[#This Row],[Duration_hr]]*60 +Table1[[#This Row],[Duration_min]]</f>
        <v>1560</v>
      </c>
      <c r="O6029">
        <f>IF(I6029="non-stop", 0, VALUE(LEFT(I6029, FIND(" ", I6029)-1)))</f>
        <v>2</v>
      </c>
    </row>
    <row r="6030" spans="1:15" x14ac:dyDescent="0.3">
      <c r="A6030" t="s">
        <v>12</v>
      </c>
      <c r="B6030" t="s">
        <v>47</v>
      </c>
      <c r="C6030" t="s">
        <v>69</v>
      </c>
      <c r="D6030" t="s">
        <v>73</v>
      </c>
      <c r="E6030" s="3" t="s">
        <v>125</v>
      </c>
      <c r="F6030" t="s">
        <v>217</v>
      </c>
      <c r="G6030" t="s">
        <v>485</v>
      </c>
      <c r="H6030" s="5" t="s">
        <v>1799</v>
      </c>
      <c r="I6030" t="s">
        <v>1992</v>
      </c>
      <c r="J6030" t="s">
        <v>1996</v>
      </c>
      <c r="K6030">
        <v>12199</v>
      </c>
      <c r="L6030" t="str">
        <f>IFERROR(LEFT(H6030, FIND("h", H6030)-1),0)</f>
        <v>26</v>
      </c>
      <c r="M6030">
        <f>IFERROR(MID(H6030, FIND("h", H6030)+1, FIND("m", H6030) - FIND("h", H6030)-1), IFERROR(LEFT(H6030, FIND("m",  H6030)-1),0))</f>
        <v>0</v>
      </c>
      <c r="N6030">
        <f>Table1[[#This Row],[Duration_hr]]*60 +Table1[[#This Row],[Duration_min]]</f>
        <v>1560</v>
      </c>
      <c r="O6030">
        <f>IF(I6030="non-stop", 0, VALUE(LEFT(I6030, FIND(" ", I6030)-1)))</f>
        <v>2</v>
      </c>
    </row>
    <row r="6031" spans="1:15" x14ac:dyDescent="0.3">
      <c r="A6031" t="s">
        <v>12</v>
      </c>
      <c r="B6031" t="s">
        <v>35</v>
      </c>
      <c r="C6031" t="s">
        <v>69</v>
      </c>
      <c r="D6031" t="s">
        <v>73</v>
      </c>
      <c r="E6031" s="3" t="s">
        <v>125</v>
      </c>
      <c r="F6031" t="s">
        <v>217</v>
      </c>
      <c r="G6031" t="s">
        <v>430</v>
      </c>
      <c r="H6031" s="5" t="s">
        <v>1799</v>
      </c>
      <c r="I6031" t="s">
        <v>1992</v>
      </c>
      <c r="J6031" t="s">
        <v>1996</v>
      </c>
      <c r="K6031">
        <v>13442</v>
      </c>
      <c r="L6031" t="str">
        <f>IFERROR(LEFT(H6031, FIND("h", H6031)-1),0)</f>
        <v>26</v>
      </c>
      <c r="M6031">
        <f>IFERROR(MID(H6031, FIND("h", H6031)+1, FIND("m", H6031) - FIND("h", H6031)-1), IFERROR(LEFT(H6031, FIND("m",  H6031)-1),0))</f>
        <v>0</v>
      </c>
      <c r="N6031">
        <f>Table1[[#This Row],[Duration_hr]]*60 +Table1[[#This Row],[Duration_min]]</f>
        <v>1560</v>
      </c>
      <c r="O6031">
        <f>IF(I6031="non-stop", 0, VALUE(LEFT(I6031, FIND(" ", I6031)-1)))</f>
        <v>2</v>
      </c>
    </row>
    <row r="6032" spans="1:15" x14ac:dyDescent="0.3">
      <c r="A6032" t="s">
        <v>12</v>
      </c>
      <c r="B6032" t="s">
        <v>54</v>
      </c>
      <c r="C6032" t="s">
        <v>69</v>
      </c>
      <c r="D6032" t="s">
        <v>73</v>
      </c>
      <c r="E6032" s="3" t="s">
        <v>125</v>
      </c>
      <c r="F6032" t="s">
        <v>217</v>
      </c>
      <c r="G6032" t="s">
        <v>519</v>
      </c>
      <c r="H6032" s="5" t="s">
        <v>1799</v>
      </c>
      <c r="I6032" t="s">
        <v>1992</v>
      </c>
      <c r="J6032" t="s">
        <v>1996</v>
      </c>
      <c r="K6032">
        <v>12760</v>
      </c>
      <c r="L6032" t="str">
        <f>IFERROR(LEFT(H6032, FIND("h", H6032)-1),0)</f>
        <v>26</v>
      </c>
      <c r="M6032">
        <f>IFERROR(MID(H6032, FIND("h", H6032)+1, FIND("m", H6032) - FIND("h", H6032)-1), IFERROR(LEFT(H6032, FIND("m",  H6032)-1),0))</f>
        <v>0</v>
      </c>
      <c r="N6032">
        <f>Table1[[#This Row],[Duration_hr]]*60 +Table1[[#This Row],[Duration_min]]</f>
        <v>1560</v>
      </c>
      <c r="O6032">
        <f>IF(I6032="non-stop", 0, VALUE(LEFT(I6032, FIND(" ", I6032)-1)))</f>
        <v>2</v>
      </c>
    </row>
    <row r="6033" spans="1:15" x14ac:dyDescent="0.3">
      <c r="A6033" t="s">
        <v>12</v>
      </c>
      <c r="B6033" t="s">
        <v>46</v>
      </c>
      <c r="C6033" t="s">
        <v>69</v>
      </c>
      <c r="D6033" t="s">
        <v>73</v>
      </c>
      <c r="E6033" s="3" t="s">
        <v>125</v>
      </c>
      <c r="F6033" t="s">
        <v>217</v>
      </c>
      <c r="G6033" t="s">
        <v>584</v>
      </c>
      <c r="H6033" s="5" t="s">
        <v>1799</v>
      </c>
      <c r="I6033" t="s">
        <v>1992</v>
      </c>
      <c r="J6033" t="s">
        <v>1996</v>
      </c>
      <c r="K6033">
        <v>12392</v>
      </c>
      <c r="L6033" t="str">
        <f>IFERROR(LEFT(H6033, FIND("h", H6033)-1),0)</f>
        <v>26</v>
      </c>
      <c r="M6033">
        <f>IFERROR(MID(H6033, FIND("h", H6033)+1, FIND("m", H6033) - FIND("h", H6033)-1), IFERROR(LEFT(H6033, FIND("m",  H6033)-1),0))</f>
        <v>0</v>
      </c>
      <c r="N6033">
        <f>Table1[[#This Row],[Duration_hr]]*60 +Table1[[#This Row],[Duration_min]]</f>
        <v>1560</v>
      </c>
      <c r="O6033">
        <f>IF(I6033="non-stop", 0, VALUE(LEFT(I6033, FIND(" ", I6033)-1)))</f>
        <v>2</v>
      </c>
    </row>
    <row r="6034" spans="1:15" x14ac:dyDescent="0.3">
      <c r="A6034" t="s">
        <v>12</v>
      </c>
      <c r="B6034" t="s">
        <v>54</v>
      </c>
      <c r="C6034" t="s">
        <v>69</v>
      </c>
      <c r="D6034" t="s">
        <v>73</v>
      </c>
      <c r="E6034" s="3" t="s">
        <v>125</v>
      </c>
      <c r="F6034" t="s">
        <v>217</v>
      </c>
      <c r="G6034" t="s">
        <v>519</v>
      </c>
      <c r="H6034" s="5" t="s">
        <v>1799</v>
      </c>
      <c r="I6034" t="s">
        <v>1992</v>
      </c>
      <c r="J6034" t="s">
        <v>1996</v>
      </c>
      <c r="K6034">
        <v>12777</v>
      </c>
      <c r="L6034" t="str">
        <f>IFERROR(LEFT(H6034, FIND("h", H6034)-1),0)</f>
        <v>26</v>
      </c>
      <c r="M6034">
        <f>IFERROR(MID(H6034, FIND("h", H6034)+1, FIND("m", H6034) - FIND("h", H6034)-1), IFERROR(LEFT(H6034, FIND("m",  H6034)-1),0))</f>
        <v>0</v>
      </c>
      <c r="N6034">
        <f>Table1[[#This Row],[Duration_hr]]*60 +Table1[[#This Row],[Duration_min]]</f>
        <v>1560</v>
      </c>
      <c r="O6034">
        <f>IF(I6034="non-stop", 0, VALUE(LEFT(I6034, FIND(" ", I6034)-1)))</f>
        <v>2</v>
      </c>
    </row>
    <row r="6035" spans="1:15" x14ac:dyDescent="0.3">
      <c r="A6035" t="s">
        <v>12</v>
      </c>
      <c r="B6035" t="s">
        <v>48</v>
      </c>
      <c r="C6035" t="s">
        <v>69</v>
      </c>
      <c r="D6035" t="s">
        <v>73</v>
      </c>
      <c r="E6035" s="3" t="s">
        <v>125</v>
      </c>
      <c r="F6035" t="s">
        <v>217</v>
      </c>
      <c r="G6035" t="s">
        <v>700</v>
      </c>
      <c r="H6035" s="5" t="s">
        <v>1799</v>
      </c>
      <c r="I6035" t="s">
        <v>1992</v>
      </c>
      <c r="J6035" t="s">
        <v>1996</v>
      </c>
      <c r="K6035">
        <v>11989</v>
      </c>
      <c r="L6035" t="str">
        <f>IFERROR(LEFT(H6035, FIND("h", H6035)-1),0)</f>
        <v>26</v>
      </c>
      <c r="M6035">
        <f>IFERROR(MID(H6035, FIND("h", H6035)+1, FIND("m", H6035) - FIND("h", H6035)-1), IFERROR(LEFT(H6035, FIND("m",  H6035)-1),0))</f>
        <v>0</v>
      </c>
      <c r="N6035">
        <f>Table1[[#This Row],[Duration_hr]]*60 +Table1[[#This Row],[Duration_min]]</f>
        <v>1560</v>
      </c>
      <c r="O6035">
        <f>IF(I6035="non-stop", 0, VALUE(LEFT(I6035, FIND(" ", I6035)-1)))</f>
        <v>2</v>
      </c>
    </row>
    <row r="6036" spans="1:15" x14ac:dyDescent="0.3">
      <c r="A6036" t="s">
        <v>17</v>
      </c>
      <c r="B6036" t="s">
        <v>38</v>
      </c>
      <c r="C6036" t="s">
        <v>71</v>
      </c>
      <c r="D6036" t="s">
        <v>74</v>
      </c>
      <c r="E6036" s="3" t="s">
        <v>100</v>
      </c>
      <c r="F6036" t="s">
        <v>236</v>
      </c>
      <c r="G6036" t="s">
        <v>1286</v>
      </c>
      <c r="H6036" s="5" t="s">
        <v>1799</v>
      </c>
      <c r="I6036" t="s">
        <v>1993</v>
      </c>
      <c r="J6036" t="s">
        <v>1996</v>
      </c>
      <c r="K6036">
        <v>12395</v>
      </c>
      <c r="L6036" t="str">
        <f>IFERROR(LEFT(H6036, FIND("h", H6036)-1),0)</f>
        <v>26</v>
      </c>
      <c r="M6036">
        <f>IFERROR(MID(H6036, FIND("h", H6036)+1, FIND("m", H6036) - FIND("h", H6036)-1), IFERROR(LEFT(H6036, FIND("m",  H6036)-1),0))</f>
        <v>0</v>
      </c>
      <c r="N6036">
        <f>Table1[[#This Row],[Duration_hr]]*60 +Table1[[#This Row],[Duration_min]]</f>
        <v>1560</v>
      </c>
      <c r="O6036">
        <f>IF(I6036="non-stop", 0, VALUE(LEFT(I6036, FIND(" ", I6036)-1)))</f>
        <v>1</v>
      </c>
    </row>
    <row r="6037" spans="1:15" x14ac:dyDescent="0.3">
      <c r="A6037" t="s">
        <v>12</v>
      </c>
      <c r="B6037" t="s">
        <v>46</v>
      </c>
      <c r="C6037" t="s">
        <v>69</v>
      </c>
      <c r="D6037" t="s">
        <v>73</v>
      </c>
      <c r="E6037" s="3" t="s">
        <v>125</v>
      </c>
      <c r="F6037" t="s">
        <v>217</v>
      </c>
      <c r="G6037" t="s">
        <v>584</v>
      </c>
      <c r="H6037" s="5" t="s">
        <v>1799</v>
      </c>
      <c r="I6037" t="s">
        <v>1992</v>
      </c>
      <c r="J6037" t="s">
        <v>1996</v>
      </c>
      <c r="K6037">
        <v>12409</v>
      </c>
      <c r="L6037" t="str">
        <f>IFERROR(LEFT(H6037, FIND("h", H6037)-1),0)</f>
        <v>26</v>
      </c>
      <c r="M6037">
        <f>IFERROR(MID(H6037, FIND("h", H6037)+1, FIND("m", H6037) - FIND("h", H6037)-1), IFERROR(LEFT(H6037, FIND("m",  H6037)-1),0))</f>
        <v>0</v>
      </c>
      <c r="N6037">
        <f>Table1[[#This Row],[Duration_hr]]*60 +Table1[[#This Row],[Duration_min]]</f>
        <v>1560</v>
      </c>
      <c r="O6037">
        <f>IF(I6037="non-stop", 0, VALUE(LEFT(I6037, FIND(" ", I6037)-1)))</f>
        <v>2</v>
      </c>
    </row>
    <row r="6038" spans="1:15" x14ac:dyDescent="0.3">
      <c r="A6038" t="s">
        <v>12</v>
      </c>
      <c r="B6038" t="s">
        <v>54</v>
      </c>
      <c r="C6038" t="s">
        <v>69</v>
      </c>
      <c r="D6038" t="s">
        <v>73</v>
      </c>
      <c r="E6038" s="3" t="s">
        <v>125</v>
      </c>
      <c r="F6038" t="s">
        <v>217</v>
      </c>
      <c r="G6038" t="s">
        <v>519</v>
      </c>
      <c r="H6038" s="5" t="s">
        <v>1799</v>
      </c>
      <c r="I6038" t="s">
        <v>1992</v>
      </c>
      <c r="J6038" t="s">
        <v>1996</v>
      </c>
      <c r="K6038">
        <v>12760</v>
      </c>
      <c r="L6038" t="str">
        <f>IFERROR(LEFT(H6038, FIND("h", H6038)-1),0)</f>
        <v>26</v>
      </c>
      <c r="M6038">
        <f>IFERROR(MID(H6038, FIND("h", H6038)+1, FIND("m", H6038) - FIND("h", H6038)-1), IFERROR(LEFT(H6038, FIND("m",  H6038)-1),0))</f>
        <v>0</v>
      </c>
      <c r="N6038">
        <f>Table1[[#This Row],[Duration_hr]]*60 +Table1[[#This Row],[Duration_min]]</f>
        <v>1560</v>
      </c>
      <c r="O6038">
        <f>IF(I6038="non-stop", 0, VALUE(LEFT(I6038, FIND(" ", I6038)-1)))</f>
        <v>2</v>
      </c>
    </row>
    <row r="6039" spans="1:15" x14ac:dyDescent="0.3">
      <c r="A6039" t="s">
        <v>12</v>
      </c>
      <c r="B6039" t="s">
        <v>25</v>
      </c>
      <c r="C6039" t="s">
        <v>69</v>
      </c>
      <c r="D6039" t="s">
        <v>73</v>
      </c>
      <c r="E6039" s="3" t="s">
        <v>125</v>
      </c>
      <c r="F6039" t="s">
        <v>217</v>
      </c>
      <c r="G6039" t="s">
        <v>795</v>
      </c>
      <c r="H6039" s="5" t="s">
        <v>1799</v>
      </c>
      <c r="I6039" t="s">
        <v>1992</v>
      </c>
      <c r="J6039" t="s">
        <v>1996</v>
      </c>
      <c r="K6039">
        <v>12199</v>
      </c>
      <c r="L6039" t="str">
        <f>IFERROR(LEFT(H6039, FIND("h", H6039)-1),0)</f>
        <v>26</v>
      </c>
      <c r="M6039">
        <f>IFERROR(MID(H6039, FIND("h", H6039)+1, FIND("m", H6039) - FIND("h", H6039)-1), IFERROR(LEFT(H6039, FIND("m",  H6039)-1),0))</f>
        <v>0</v>
      </c>
      <c r="N6039">
        <f>Table1[[#This Row],[Duration_hr]]*60 +Table1[[#This Row],[Duration_min]]</f>
        <v>1560</v>
      </c>
      <c r="O6039">
        <f>IF(I6039="non-stop", 0, VALUE(LEFT(I6039, FIND(" ", I6039)-1)))</f>
        <v>2</v>
      </c>
    </row>
    <row r="6040" spans="1:15" x14ac:dyDescent="0.3">
      <c r="A6040" t="s">
        <v>12</v>
      </c>
      <c r="B6040" t="s">
        <v>48</v>
      </c>
      <c r="C6040" t="s">
        <v>69</v>
      </c>
      <c r="D6040" t="s">
        <v>73</v>
      </c>
      <c r="E6040" s="3" t="s">
        <v>125</v>
      </c>
      <c r="F6040" t="s">
        <v>217</v>
      </c>
      <c r="G6040" t="s">
        <v>700</v>
      </c>
      <c r="H6040" s="5" t="s">
        <v>1799</v>
      </c>
      <c r="I6040" t="s">
        <v>1992</v>
      </c>
      <c r="J6040" t="s">
        <v>1996</v>
      </c>
      <c r="K6040">
        <v>11972</v>
      </c>
      <c r="L6040" t="str">
        <f>IFERROR(LEFT(H6040, FIND("h", H6040)-1),0)</f>
        <v>26</v>
      </c>
      <c r="M6040">
        <f>IFERROR(MID(H6040, FIND("h", H6040)+1, FIND("m", H6040) - FIND("h", H6040)-1), IFERROR(LEFT(H6040, FIND("m",  H6040)-1),0))</f>
        <v>0</v>
      </c>
      <c r="N6040">
        <f>Table1[[#This Row],[Duration_hr]]*60 +Table1[[#This Row],[Duration_min]]</f>
        <v>1560</v>
      </c>
      <c r="O6040">
        <f>IF(I6040="non-stop", 0, VALUE(LEFT(I6040, FIND(" ", I6040)-1)))</f>
        <v>2</v>
      </c>
    </row>
    <row r="6041" spans="1:15" x14ac:dyDescent="0.3">
      <c r="A6041" t="s">
        <v>12</v>
      </c>
      <c r="B6041" t="s">
        <v>42</v>
      </c>
      <c r="C6041" t="s">
        <v>69</v>
      </c>
      <c r="D6041" t="s">
        <v>73</v>
      </c>
      <c r="E6041" s="3" t="s">
        <v>125</v>
      </c>
      <c r="F6041" t="s">
        <v>217</v>
      </c>
      <c r="G6041" t="s">
        <v>982</v>
      </c>
      <c r="H6041" s="5" t="s">
        <v>1799</v>
      </c>
      <c r="I6041" t="s">
        <v>1992</v>
      </c>
      <c r="J6041" t="s">
        <v>1996</v>
      </c>
      <c r="K6041">
        <v>13022</v>
      </c>
      <c r="L6041" t="str">
        <f>IFERROR(LEFT(H6041, FIND("h", H6041)-1),0)</f>
        <v>26</v>
      </c>
      <c r="M6041">
        <f>IFERROR(MID(H6041, FIND("h", H6041)+1, FIND("m", H6041) - FIND("h", H6041)-1), IFERROR(LEFT(H6041, FIND("m",  H6041)-1),0))</f>
        <v>0</v>
      </c>
      <c r="N6041">
        <f>Table1[[#This Row],[Duration_hr]]*60 +Table1[[#This Row],[Duration_min]]</f>
        <v>1560</v>
      </c>
      <c r="O6041">
        <f>IF(I6041="non-stop", 0, VALUE(LEFT(I6041, FIND(" ", I6041)-1)))</f>
        <v>2</v>
      </c>
    </row>
    <row r="6042" spans="1:15" x14ac:dyDescent="0.3">
      <c r="A6042" t="s">
        <v>17</v>
      </c>
      <c r="B6042" t="s">
        <v>38</v>
      </c>
      <c r="C6042" t="s">
        <v>71</v>
      </c>
      <c r="D6042" t="s">
        <v>74</v>
      </c>
      <c r="E6042" s="3" t="s">
        <v>100</v>
      </c>
      <c r="F6042" t="s">
        <v>247</v>
      </c>
      <c r="G6042" t="s">
        <v>451</v>
      </c>
      <c r="H6042" s="5" t="s">
        <v>1670</v>
      </c>
      <c r="I6042" t="s">
        <v>1993</v>
      </c>
      <c r="J6042" t="s">
        <v>1996</v>
      </c>
      <c r="K6042">
        <v>12395</v>
      </c>
      <c r="L6042" t="str">
        <f>IFERROR(LEFT(H6042, FIND("h", H6042)-1),0)</f>
        <v>25</v>
      </c>
      <c r="M6042" t="str">
        <f>IFERROR(MID(H6042, FIND("h", H6042)+1, FIND("m", H6042) - FIND("h", H6042)-1), IFERROR(LEFT(H6042, FIND("m",  H6042)-1),0))</f>
        <v xml:space="preserve"> 5</v>
      </c>
      <c r="N6042">
        <f>Table1[[#This Row],[Duration_hr]]*60 +Table1[[#This Row],[Duration_min]]</f>
        <v>1505</v>
      </c>
      <c r="O6042">
        <f>IF(I6042="non-stop", 0, VALUE(LEFT(I6042, FIND(" ", I6042)-1)))</f>
        <v>1</v>
      </c>
    </row>
    <row r="6043" spans="1:15" x14ac:dyDescent="0.3">
      <c r="A6043" t="s">
        <v>13</v>
      </c>
      <c r="B6043" t="s">
        <v>28</v>
      </c>
      <c r="C6043" t="s">
        <v>69</v>
      </c>
      <c r="D6043" t="s">
        <v>73</v>
      </c>
      <c r="E6043" s="3" t="s">
        <v>82</v>
      </c>
      <c r="F6043" t="s">
        <v>282</v>
      </c>
      <c r="G6043" t="s">
        <v>455</v>
      </c>
      <c r="H6043" s="5" t="s">
        <v>1670</v>
      </c>
      <c r="I6043" t="s">
        <v>1993</v>
      </c>
      <c r="J6043" t="s">
        <v>1997</v>
      </c>
      <c r="K6043">
        <v>10262</v>
      </c>
      <c r="L6043" t="str">
        <f>IFERROR(LEFT(H6043, FIND("h", H6043)-1),0)</f>
        <v>25</v>
      </c>
      <c r="M6043" t="str">
        <f>IFERROR(MID(H6043, FIND("h", H6043)+1, FIND("m", H6043) - FIND("h", H6043)-1), IFERROR(LEFT(H6043, FIND("m",  H6043)-1),0))</f>
        <v xml:space="preserve"> 5</v>
      </c>
      <c r="N6043">
        <f>Table1[[#This Row],[Duration_hr]]*60 +Table1[[#This Row],[Duration_min]]</f>
        <v>1505</v>
      </c>
      <c r="O6043">
        <f>IF(I6043="non-stop", 0, VALUE(LEFT(I6043, FIND(" ", I6043)-1)))</f>
        <v>1</v>
      </c>
    </row>
    <row r="6044" spans="1:15" x14ac:dyDescent="0.3">
      <c r="A6044" t="s">
        <v>12</v>
      </c>
      <c r="B6044" t="s">
        <v>55</v>
      </c>
      <c r="C6044" t="s">
        <v>68</v>
      </c>
      <c r="D6044" t="s">
        <v>67</v>
      </c>
      <c r="E6044" s="3" t="s">
        <v>175</v>
      </c>
      <c r="F6044" t="s">
        <v>205</v>
      </c>
      <c r="G6044" t="s">
        <v>1013</v>
      </c>
      <c r="H6044" s="5" t="s">
        <v>1670</v>
      </c>
      <c r="I6044" t="s">
        <v>1992</v>
      </c>
      <c r="J6044" t="s">
        <v>1996</v>
      </c>
      <c r="K6044">
        <v>12797</v>
      </c>
      <c r="L6044" t="str">
        <f>IFERROR(LEFT(H6044, FIND("h", H6044)-1),0)</f>
        <v>25</v>
      </c>
      <c r="M6044" t="str">
        <f>IFERROR(MID(H6044, FIND("h", H6044)+1, FIND("m", H6044) - FIND("h", H6044)-1), IFERROR(LEFT(H6044, FIND("m",  H6044)-1),0))</f>
        <v xml:space="preserve"> 5</v>
      </c>
      <c r="N6044">
        <f>Table1[[#This Row],[Duration_hr]]*60 +Table1[[#This Row],[Duration_min]]</f>
        <v>1505</v>
      </c>
      <c r="O6044">
        <f>IF(I6044="non-stop", 0, VALUE(LEFT(I6044, FIND(" ", I6044)-1)))</f>
        <v>2</v>
      </c>
    </row>
    <row r="6045" spans="1:15" x14ac:dyDescent="0.3">
      <c r="A6045" t="s">
        <v>13</v>
      </c>
      <c r="B6045" t="s">
        <v>33</v>
      </c>
      <c r="C6045" t="s">
        <v>69</v>
      </c>
      <c r="D6045" t="s">
        <v>73</v>
      </c>
      <c r="E6045" s="3" t="s">
        <v>82</v>
      </c>
      <c r="F6045" t="s">
        <v>282</v>
      </c>
      <c r="G6045" t="s">
        <v>573</v>
      </c>
      <c r="H6045" s="5" t="s">
        <v>1670</v>
      </c>
      <c r="I6045" t="s">
        <v>1993</v>
      </c>
      <c r="J6045" t="s">
        <v>1997</v>
      </c>
      <c r="K6045">
        <v>12373</v>
      </c>
      <c r="L6045" t="str">
        <f>IFERROR(LEFT(H6045, FIND("h", H6045)-1),0)</f>
        <v>25</v>
      </c>
      <c r="M6045" t="str">
        <f>IFERROR(MID(H6045, FIND("h", H6045)+1, FIND("m", H6045) - FIND("h", H6045)-1), IFERROR(LEFT(H6045, FIND("m",  H6045)-1),0))</f>
        <v xml:space="preserve"> 5</v>
      </c>
      <c r="N6045">
        <f>Table1[[#This Row],[Duration_hr]]*60 +Table1[[#This Row],[Duration_min]]</f>
        <v>1505</v>
      </c>
      <c r="O6045">
        <f>IF(I6045="non-stop", 0, VALUE(LEFT(I6045, FIND(" ", I6045)-1)))</f>
        <v>1</v>
      </c>
    </row>
    <row r="6046" spans="1:15" x14ac:dyDescent="0.3">
      <c r="A6046" t="s">
        <v>13</v>
      </c>
      <c r="B6046" t="s">
        <v>30</v>
      </c>
      <c r="C6046" t="s">
        <v>69</v>
      </c>
      <c r="D6046" t="s">
        <v>73</v>
      </c>
      <c r="E6046" s="3" t="s">
        <v>82</v>
      </c>
      <c r="F6046" t="s">
        <v>282</v>
      </c>
      <c r="G6046" t="s">
        <v>433</v>
      </c>
      <c r="H6046" s="5" t="s">
        <v>1670</v>
      </c>
      <c r="I6046" t="s">
        <v>1993</v>
      </c>
      <c r="J6046" t="s">
        <v>1997</v>
      </c>
      <c r="K6046">
        <v>12898</v>
      </c>
      <c r="L6046" t="str">
        <f>IFERROR(LEFT(H6046, FIND("h", H6046)-1),0)</f>
        <v>25</v>
      </c>
      <c r="M6046" t="str">
        <f>IFERROR(MID(H6046, FIND("h", H6046)+1, FIND("m", H6046) - FIND("h", H6046)-1), IFERROR(LEFT(H6046, FIND("m",  H6046)-1),0))</f>
        <v xml:space="preserve"> 5</v>
      </c>
      <c r="N6046">
        <f>Table1[[#This Row],[Duration_hr]]*60 +Table1[[#This Row],[Duration_min]]</f>
        <v>1505</v>
      </c>
      <c r="O6046">
        <f>IF(I6046="non-stop", 0, VALUE(LEFT(I6046, FIND(" ", I6046)-1)))</f>
        <v>1</v>
      </c>
    </row>
    <row r="6047" spans="1:15" x14ac:dyDescent="0.3">
      <c r="A6047" t="s">
        <v>13</v>
      </c>
      <c r="B6047" t="s">
        <v>50</v>
      </c>
      <c r="C6047" t="s">
        <v>69</v>
      </c>
      <c r="D6047" t="s">
        <v>73</v>
      </c>
      <c r="E6047" s="3" t="s">
        <v>82</v>
      </c>
      <c r="F6047" t="s">
        <v>282</v>
      </c>
      <c r="G6047" t="s">
        <v>578</v>
      </c>
      <c r="H6047" s="5" t="s">
        <v>1670</v>
      </c>
      <c r="I6047" t="s">
        <v>1993</v>
      </c>
      <c r="J6047" t="s">
        <v>1997</v>
      </c>
      <c r="K6047">
        <v>10262</v>
      </c>
      <c r="L6047" t="str">
        <f>IFERROR(LEFT(H6047, FIND("h", H6047)-1),0)</f>
        <v>25</v>
      </c>
      <c r="M6047" t="str">
        <f>IFERROR(MID(H6047, FIND("h", H6047)+1, FIND("m", H6047) - FIND("h", H6047)-1), IFERROR(LEFT(H6047, FIND("m",  H6047)-1),0))</f>
        <v xml:space="preserve"> 5</v>
      </c>
      <c r="N6047">
        <f>Table1[[#This Row],[Duration_hr]]*60 +Table1[[#This Row],[Duration_min]]</f>
        <v>1505</v>
      </c>
      <c r="O6047">
        <f>IF(I6047="non-stop", 0, VALUE(LEFT(I6047, FIND(" ", I6047)-1)))</f>
        <v>1</v>
      </c>
    </row>
    <row r="6048" spans="1:15" x14ac:dyDescent="0.3">
      <c r="A6048" t="s">
        <v>13</v>
      </c>
      <c r="B6048" t="s">
        <v>37</v>
      </c>
      <c r="C6048" t="s">
        <v>69</v>
      </c>
      <c r="D6048" t="s">
        <v>73</v>
      </c>
      <c r="E6048" s="3" t="s">
        <v>82</v>
      </c>
      <c r="F6048" t="s">
        <v>282</v>
      </c>
      <c r="G6048" t="s">
        <v>431</v>
      </c>
      <c r="H6048" s="5" t="s">
        <v>1670</v>
      </c>
      <c r="I6048" t="s">
        <v>1993</v>
      </c>
      <c r="J6048" t="s">
        <v>1997</v>
      </c>
      <c r="K6048">
        <v>10262</v>
      </c>
      <c r="L6048" t="str">
        <f>IFERROR(LEFT(H6048, FIND("h", H6048)-1),0)</f>
        <v>25</v>
      </c>
      <c r="M6048" t="str">
        <f>IFERROR(MID(H6048, FIND("h", H6048)+1, FIND("m", H6048) - FIND("h", H6048)-1), IFERROR(LEFT(H6048, FIND("m",  H6048)-1),0))</f>
        <v xml:space="preserve"> 5</v>
      </c>
      <c r="N6048">
        <f>Table1[[#This Row],[Duration_hr]]*60 +Table1[[#This Row],[Duration_min]]</f>
        <v>1505</v>
      </c>
      <c r="O6048">
        <f>IF(I6048="non-stop", 0, VALUE(LEFT(I6048, FIND(" ", I6048)-1)))</f>
        <v>1</v>
      </c>
    </row>
    <row r="6049" spans="1:15" x14ac:dyDescent="0.3">
      <c r="A6049" t="s">
        <v>12</v>
      </c>
      <c r="B6049" t="s">
        <v>57</v>
      </c>
      <c r="C6049" t="s">
        <v>68</v>
      </c>
      <c r="D6049" t="s">
        <v>67</v>
      </c>
      <c r="E6049" s="3" t="s">
        <v>175</v>
      </c>
      <c r="F6049" t="s">
        <v>205</v>
      </c>
      <c r="G6049" t="s">
        <v>1207</v>
      </c>
      <c r="H6049" s="5" t="s">
        <v>1670</v>
      </c>
      <c r="I6049" t="s">
        <v>1992</v>
      </c>
      <c r="J6049" t="s">
        <v>1996</v>
      </c>
      <c r="K6049">
        <v>12009</v>
      </c>
      <c r="L6049" t="str">
        <f>IFERROR(LEFT(H6049, FIND("h", H6049)-1),0)</f>
        <v>25</v>
      </c>
      <c r="M6049" t="str">
        <f>IFERROR(MID(H6049, FIND("h", H6049)+1, FIND("m", H6049) - FIND("h", H6049)-1), IFERROR(LEFT(H6049, FIND("m",  H6049)-1),0))</f>
        <v xml:space="preserve"> 5</v>
      </c>
      <c r="N6049">
        <f>Table1[[#This Row],[Duration_hr]]*60 +Table1[[#This Row],[Duration_min]]</f>
        <v>1505</v>
      </c>
      <c r="O6049">
        <f>IF(I6049="non-stop", 0, VALUE(LEFT(I6049, FIND(" ", I6049)-1)))</f>
        <v>2</v>
      </c>
    </row>
    <row r="6050" spans="1:15" x14ac:dyDescent="0.3">
      <c r="A6050" t="s">
        <v>13</v>
      </c>
      <c r="B6050" t="s">
        <v>48</v>
      </c>
      <c r="C6050" t="s">
        <v>69</v>
      </c>
      <c r="D6050" t="s">
        <v>73</v>
      </c>
      <c r="E6050" s="3" t="s">
        <v>82</v>
      </c>
      <c r="F6050" t="s">
        <v>282</v>
      </c>
      <c r="G6050" t="s">
        <v>709</v>
      </c>
      <c r="H6050" s="5" t="s">
        <v>1670</v>
      </c>
      <c r="I6050" t="s">
        <v>1993</v>
      </c>
      <c r="J6050" t="s">
        <v>1997</v>
      </c>
      <c r="K6050">
        <v>12898</v>
      </c>
      <c r="L6050" t="str">
        <f>IFERROR(LEFT(H6050, FIND("h", H6050)-1),0)</f>
        <v>25</v>
      </c>
      <c r="M6050" t="str">
        <f>IFERROR(MID(H6050, FIND("h", H6050)+1, FIND("m", H6050) - FIND("h", H6050)-1), IFERROR(LEFT(H6050, FIND("m",  H6050)-1),0))</f>
        <v xml:space="preserve"> 5</v>
      </c>
      <c r="N6050">
        <f>Table1[[#This Row],[Duration_hr]]*60 +Table1[[#This Row],[Duration_min]]</f>
        <v>1505</v>
      </c>
      <c r="O6050">
        <f>IF(I6050="non-stop", 0, VALUE(LEFT(I6050, FIND(" ", I6050)-1)))</f>
        <v>1</v>
      </c>
    </row>
    <row r="6051" spans="1:15" x14ac:dyDescent="0.3">
      <c r="A6051" t="s">
        <v>13</v>
      </c>
      <c r="B6051" t="s">
        <v>25</v>
      </c>
      <c r="C6051" t="s">
        <v>69</v>
      </c>
      <c r="D6051" t="s">
        <v>73</v>
      </c>
      <c r="E6051" s="3" t="s">
        <v>82</v>
      </c>
      <c r="F6051" t="s">
        <v>282</v>
      </c>
      <c r="G6051" t="s">
        <v>436</v>
      </c>
      <c r="H6051" s="5" t="s">
        <v>1670</v>
      </c>
      <c r="I6051" t="s">
        <v>1993</v>
      </c>
      <c r="J6051" t="s">
        <v>1997</v>
      </c>
      <c r="K6051">
        <v>10262</v>
      </c>
      <c r="L6051" t="str">
        <f>IFERROR(LEFT(H6051, FIND("h", H6051)-1),0)</f>
        <v>25</v>
      </c>
      <c r="M6051" t="str">
        <f>IFERROR(MID(H6051, FIND("h", H6051)+1, FIND("m", H6051) - FIND("h", H6051)-1), IFERROR(LEFT(H6051, FIND("m",  H6051)-1),0))</f>
        <v xml:space="preserve"> 5</v>
      </c>
      <c r="N6051">
        <f>Table1[[#This Row],[Duration_hr]]*60 +Table1[[#This Row],[Duration_min]]</f>
        <v>1505</v>
      </c>
      <c r="O6051">
        <f>IF(I6051="non-stop", 0, VALUE(LEFT(I6051, FIND(" ", I6051)-1)))</f>
        <v>1</v>
      </c>
    </row>
    <row r="6052" spans="1:15" x14ac:dyDescent="0.3">
      <c r="A6052" t="s">
        <v>13</v>
      </c>
      <c r="B6052" t="s">
        <v>45</v>
      </c>
      <c r="C6052" t="s">
        <v>69</v>
      </c>
      <c r="D6052" t="s">
        <v>73</v>
      </c>
      <c r="E6052" s="3" t="s">
        <v>82</v>
      </c>
      <c r="F6052" t="s">
        <v>282</v>
      </c>
      <c r="G6052" t="s">
        <v>1363</v>
      </c>
      <c r="H6052" s="5" t="s">
        <v>1670</v>
      </c>
      <c r="I6052" t="s">
        <v>1993</v>
      </c>
      <c r="J6052" t="s">
        <v>1997</v>
      </c>
      <c r="K6052">
        <v>5177</v>
      </c>
      <c r="L6052" t="str">
        <f>IFERROR(LEFT(H6052, FIND("h", H6052)-1),0)</f>
        <v>25</v>
      </c>
      <c r="M6052" t="str">
        <f>IFERROR(MID(H6052, FIND("h", H6052)+1, FIND("m", H6052) - FIND("h", H6052)-1), IFERROR(LEFT(H6052, FIND("m",  H6052)-1),0))</f>
        <v xml:space="preserve"> 5</v>
      </c>
      <c r="N6052">
        <f>Table1[[#This Row],[Duration_hr]]*60 +Table1[[#This Row],[Duration_min]]</f>
        <v>1505</v>
      </c>
      <c r="O6052">
        <f>IF(I6052="non-stop", 0, VALUE(LEFT(I6052, FIND(" ", I6052)-1)))</f>
        <v>1</v>
      </c>
    </row>
    <row r="6053" spans="1:15" x14ac:dyDescent="0.3">
      <c r="A6053" t="s">
        <v>13</v>
      </c>
      <c r="B6053" t="s">
        <v>47</v>
      </c>
      <c r="C6053" t="s">
        <v>69</v>
      </c>
      <c r="D6053" t="s">
        <v>73</v>
      </c>
      <c r="E6053" s="3" t="s">
        <v>82</v>
      </c>
      <c r="F6053" t="s">
        <v>282</v>
      </c>
      <c r="G6053" t="s">
        <v>495</v>
      </c>
      <c r="H6053" s="5" t="s">
        <v>1670</v>
      </c>
      <c r="I6053" t="s">
        <v>1993</v>
      </c>
      <c r="J6053" t="s">
        <v>1997</v>
      </c>
      <c r="K6053">
        <v>10262</v>
      </c>
      <c r="L6053" t="str">
        <f>IFERROR(LEFT(H6053, FIND("h", H6053)-1),0)</f>
        <v>25</v>
      </c>
      <c r="M6053" t="str">
        <f>IFERROR(MID(H6053, FIND("h", H6053)+1, FIND("m", H6053) - FIND("h", H6053)-1), IFERROR(LEFT(H6053, FIND("m",  H6053)-1),0))</f>
        <v xml:space="preserve"> 5</v>
      </c>
      <c r="N6053">
        <f>Table1[[#This Row],[Duration_hr]]*60 +Table1[[#This Row],[Duration_min]]</f>
        <v>1505</v>
      </c>
      <c r="O6053">
        <f>IF(I6053="non-stop", 0, VALUE(LEFT(I6053, FIND(" ", I6053)-1)))</f>
        <v>1</v>
      </c>
    </row>
    <row r="6054" spans="1:15" x14ac:dyDescent="0.3">
      <c r="A6054" t="s">
        <v>13</v>
      </c>
      <c r="B6054" t="s">
        <v>31</v>
      </c>
      <c r="C6054" t="s">
        <v>69</v>
      </c>
      <c r="D6054" t="s">
        <v>73</v>
      </c>
      <c r="E6054" s="3" t="s">
        <v>82</v>
      </c>
      <c r="F6054" t="s">
        <v>282</v>
      </c>
      <c r="G6054" t="s">
        <v>632</v>
      </c>
      <c r="H6054" s="5" t="s">
        <v>1670</v>
      </c>
      <c r="I6054" t="s">
        <v>1993</v>
      </c>
      <c r="J6054" t="s">
        <v>1997</v>
      </c>
      <c r="K6054">
        <v>10262</v>
      </c>
      <c r="L6054" t="str">
        <f>IFERROR(LEFT(H6054, FIND("h", H6054)-1),0)</f>
        <v>25</v>
      </c>
      <c r="M6054" t="str">
        <f>IFERROR(MID(H6054, FIND("h", H6054)+1, FIND("m", H6054) - FIND("h", H6054)-1), IFERROR(LEFT(H6054, FIND("m",  H6054)-1),0))</f>
        <v xml:space="preserve"> 5</v>
      </c>
      <c r="N6054">
        <f>Table1[[#This Row],[Duration_hr]]*60 +Table1[[#This Row],[Duration_min]]</f>
        <v>1505</v>
      </c>
      <c r="O6054">
        <f>IF(I6054="non-stop", 0, VALUE(LEFT(I6054, FIND(" ", I6054)-1)))</f>
        <v>1</v>
      </c>
    </row>
    <row r="6055" spans="1:15" x14ac:dyDescent="0.3">
      <c r="A6055" t="s">
        <v>13</v>
      </c>
      <c r="B6055" t="s">
        <v>46</v>
      </c>
      <c r="C6055" t="s">
        <v>69</v>
      </c>
      <c r="D6055" t="s">
        <v>73</v>
      </c>
      <c r="E6055" s="3" t="s">
        <v>82</v>
      </c>
      <c r="F6055" t="s">
        <v>282</v>
      </c>
      <c r="G6055" t="s">
        <v>590</v>
      </c>
      <c r="H6055" s="5" t="s">
        <v>1670</v>
      </c>
      <c r="I6055" t="s">
        <v>1993</v>
      </c>
      <c r="J6055" t="s">
        <v>1997</v>
      </c>
      <c r="K6055">
        <v>12373</v>
      </c>
      <c r="L6055" t="str">
        <f>IFERROR(LEFT(H6055, FIND("h", H6055)-1),0)</f>
        <v>25</v>
      </c>
      <c r="M6055" t="str">
        <f>IFERROR(MID(H6055, FIND("h", H6055)+1, FIND("m", H6055) - FIND("h", H6055)-1), IFERROR(LEFT(H6055, FIND("m",  H6055)-1),0))</f>
        <v xml:space="preserve"> 5</v>
      </c>
      <c r="N6055">
        <f>Table1[[#This Row],[Duration_hr]]*60 +Table1[[#This Row],[Duration_min]]</f>
        <v>1505</v>
      </c>
      <c r="O6055">
        <f>IF(I6055="non-stop", 0, VALUE(LEFT(I6055, FIND(" ", I6055)-1)))</f>
        <v>1</v>
      </c>
    </row>
    <row r="6056" spans="1:15" x14ac:dyDescent="0.3">
      <c r="A6056" t="s">
        <v>13</v>
      </c>
      <c r="B6056" t="s">
        <v>27</v>
      </c>
      <c r="C6056" t="s">
        <v>67</v>
      </c>
      <c r="D6056" t="s">
        <v>72</v>
      </c>
      <c r="E6056" s="3" t="s">
        <v>81</v>
      </c>
      <c r="F6056" t="s">
        <v>337</v>
      </c>
      <c r="G6056" t="s">
        <v>722</v>
      </c>
      <c r="H6056" s="5" t="s">
        <v>1882</v>
      </c>
      <c r="I6056" t="s">
        <v>1993</v>
      </c>
      <c r="J6056" t="s">
        <v>1996</v>
      </c>
      <c r="K6056">
        <v>26890</v>
      </c>
      <c r="L6056" t="str">
        <f>IFERROR(LEFT(H6056, FIND("h", H6056)-1),0)</f>
        <v>25</v>
      </c>
      <c r="M6056" t="str">
        <f>IFERROR(MID(H6056, FIND("h", H6056)+1, FIND("m", H6056) - FIND("h", H6056)-1), IFERROR(LEFT(H6056, FIND("m",  H6056)-1),0))</f>
        <v xml:space="preserve"> 55</v>
      </c>
      <c r="N6056">
        <f>Table1[[#This Row],[Duration_hr]]*60 +Table1[[#This Row],[Duration_min]]</f>
        <v>1555</v>
      </c>
      <c r="O6056">
        <f>IF(I6056="non-stop", 0, VALUE(LEFT(I6056, FIND(" ", I6056)-1)))</f>
        <v>1</v>
      </c>
    </row>
    <row r="6057" spans="1:15" x14ac:dyDescent="0.3">
      <c r="A6057" t="s">
        <v>17</v>
      </c>
      <c r="B6057" t="s">
        <v>48</v>
      </c>
      <c r="C6057" t="s">
        <v>68</v>
      </c>
      <c r="D6057" t="s">
        <v>67</v>
      </c>
      <c r="E6057" s="3" t="s">
        <v>98</v>
      </c>
      <c r="F6057" t="s">
        <v>314</v>
      </c>
      <c r="G6057" t="s">
        <v>757</v>
      </c>
      <c r="H6057" s="5" t="s">
        <v>1882</v>
      </c>
      <c r="I6057" t="s">
        <v>1993</v>
      </c>
      <c r="J6057" t="s">
        <v>1996</v>
      </c>
      <c r="K6057">
        <v>8452</v>
      </c>
      <c r="L6057" t="str">
        <f>IFERROR(LEFT(H6057, FIND("h", H6057)-1),0)</f>
        <v>25</v>
      </c>
      <c r="M6057" t="str">
        <f>IFERROR(MID(H6057, FIND("h", H6057)+1, FIND("m", H6057) - FIND("h", H6057)-1), IFERROR(LEFT(H6057, FIND("m",  H6057)-1),0))</f>
        <v xml:space="preserve"> 55</v>
      </c>
      <c r="N6057">
        <f>Table1[[#This Row],[Duration_hr]]*60 +Table1[[#This Row],[Duration_min]]</f>
        <v>1555</v>
      </c>
      <c r="O6057">
        <f>IF(I6057="non-stop", 0, VALUE(LEFT(I6057, FIND(" ", I6057)-1)))</f>
        <v>1</v>
      </c>
    </row>
    <row r="6058" spans="1:15" x14ac:dyDescent="0.3">
      <c r="A6058" t="s">
        <v>17</v>
      </c>
      <c r="B6058" t="s">
        <v>55</v>
      </c>
      <c r="C6058" t="s">
        <v>68</v>
      </c>
      <c r="D6058" t="s">
        <v>67</v>
      </c>
      <c r="E6058" s="3" t="s">
        <v>98</v>
      </c>
      <c r="F6058" t="s">
        <v>314</v>
      </c>
      <c r="G6058" t="s">
        <v>806</v>
      </c>
      <c r="H6058" s="5" t="s">
        <v>1882</v>
      </c>
      <c r="I6058" t="s">
        <v>1993</v>
      </c>
      <c r="J6058" t="s">
        <v>1996</v>
      </c>
      <c r="K6058">
        <v>9502</v>
      </c>
      <c r="L6058" t="str">
        <f>IFERROR(LEFT(H6058, FIND("h", H6058)-1),0)</f>
        <v>25</v>
      </c>
      <c r="M6058" t="str">
        <f>IFERROR(MID(H6058, FIND("h", H6058)+1, FIND("m", H6058) - FIND("h", H6058)-1), IFERROR(LEFT(H6058, FIND("m",  H6058)-1),0))</f>
        <v xml:space="preserve"> 55</v>
      </c>
      <c r="N6058">
        <f>Table1[[#This Row],[Duration_hr]]*60 +Table1[[#This Row],[Duration_min]]</f>
        <v>1555</v>
      </c>
      <c r="O6058">
        <f>IF(I6058="non-stop", 0, VALUE(LEFT(I6058, FIND(" ", I6058)-1)))</f>
        <v>1</v>
      </c>
    </row>
    <row r="6059" spans="1:15" x14ac:dyDescent="0.3">
      <c r="A6059" t="s">
        <v>12</v>
      </c>
      <c r="B6059" t="s">
        <v>40</v>
      </c>
      <c r="C6059" t="s">
        <v>68</v>
      </c>
      <c r="D6059" t="s">
        <v>67</v>
      </c>
      <c r="E6059" s="3" t="s">
        <v>154</v>
      </c>
      <c r="F6059" t="s">
        <v>334</v>
      </c>
      <c r="G6059" t="s">
        <v>832</v>
      </c>
      <c r="H6059" s="5" t="s">
        <v>1882</v>
      </c>
      <c r="I6059" t="s">
        <v>1992</v>
      </c>
      <c r="J6059" t="s">
        <v>1996</v>
      </c>
      <c r="K6059">
        <v>4647</v>
      </c>
      <c r="L6059" t="str">
        <f>IFERROR(LEFT(H6059, FIND("h", H6059)-1),0)</f>
        <v>25</v>
      </c>
      <c r="M6059" t="str">
        <f>IFERROR(MID(H6059, FIND("h", H6059)+1, FIND("m", H6059) - FIND("h", H6059)-1), IFERROR(LEFT(H6059, FIND("m",  H6059)-1),0))</f>
        <v xml:space="preserve"> 55</v>
      </c>
      <c r="N6059">
        <f>Table1[[#This Row],[Duration_hr]]*60 +Table1[[#This Row],[Duration_min]]</f>
        <v>1555</v>
      </c>
      <c r="O6059">
        <f>IF(I6059="non-stop", 0, VALUE(LEFT(I6059, FIND(" ", I6059)-1)))</f>
        <v>2</v>
      </c>
    </row>
    <row r="6060" spans="1:15" x14ac:dyDescent="0.3">
      <c r="A6060" t="s">
        <v>17</v>
      </c>
      <c r="B6060" t="s">
        <v>25</v>
      </c>
      <c r="C6060" t="s">
        <v>68</v>
      </c>
      <c r="D6060" t="s">
        <v>67</v>
      </c>
      <c r="E6060" s="3" t="s">
        <v>98</v>
      </c>
      <c r="F6060" t="s">
        <v>314</v>
      </c>
      <c r="G6060" t="s">
        <v>895</v>
      </c>
      <c r="H6060" s="5" t="s">
        <v>1882</v>
      </c>
      <c r="I6060" t="s">
        <v>1993</v>
      </c>
      <c r="J6060" t="s">
        <v>1996</v>
      </c>
      <c r="K6060">
        <v>9397</v>
      </c>
      <c r="L6060" t="str">
        <f>IFERROR(LEFT(H6060, FIND("h", H6060)-1),0)</f>
        <v>25</v>
      </c>
      <c r="M6060" t="str">
        <f>IFERROR(MID(H6060, FIND("h", H6060)+1, FIND("m", H6060) - FIND("h", H6060)-1), IFERROR(LEFT(H6060, FIND("m",  H6060)-1),0))</f>
        <v xml:space="preserve"> 55</v>
      </c>
      <c r="N6060">
        <f>Table1[[#This Row],[Duration_hr]]*60 +Table1[[#This Row],[Duration_min]]</f>
        <v>1555</v>
      </c>
      <c r="O6060">
        <f>IF(I6060="non-stop", 0, VALUE(LEFT(I6060, FIND(" ", I6060)-1)))</f>
        <v>1</v>
      </c>
    </row>
    <row r="6061" spans="1:15" x14ac:dyDescent="0.3">
      <c r="A6061" t="s">
        <v>17</v>
      </c>
      <c r="B6061" t="s">
        <v>54</v>
      </c>
      <c r="C6061" t="s">
        <v>68</v>
      </c>
      <c r="D6061" t="s">
        <v>67</v>
      </c>
      <c r="E6061" s="3" t="s">
        <v>98</v>
      </c>
      <c r="F6061" t="s">
        <v>314</v>
      </c>
      <c r="G6061" t="s">
        <v>909</v>
      </c>
      <c r="H6061" s="5" t="s">
        <v>1882</v>
      </c>
      <c r="I6061" t="s">
        <v>1993</v>
      </c>
      <c r="J6061" t="s">
        <v>1996</v>
      </c>
      <c r="K6061">
        <v>8452</v>
      </c>
      <c r="L6061" t="str">
        <f>IFERROR(LEFT(H6061, FIND("h", H6061)-1),0)</f>
        <v>25</v>
      </c>
      <c r="M6061" t="str">
        <f>IFERROR(MID(H6061, FIND("h", H6061)+1, FIND("m", H6061) - FIND("h", H6061)-1), IFERROR(LEFT(H6061, FIND("m",  H6061)-1),0))</f>
        <v xml:space="preserve"> 55</v>
      </c>
      <c r="N6061">
        <f>Table1[[#This Row],[Duration_hr]]*60 +Table1[[#This Row],[Duration_min]]</f>
        <v>1555</v>
      </c>
      <c r="O6061">
        <f>IF(I6061="non-stop", 0, VALUE(LEFT(I6061, FIND(" ", I6061)-1)))</f>
        <v>1</v>
      </c>
    </row>
    <row r="6062" spans="1:15" x14ac:dyDescent="0.3">
      <c r="A6062" t="s">
        <v>17</v>
      </c>
      <c r="B6062" t="s">
        <v>29</v>
      </c>
      <c r="C6062" t="s">
        <v>71</v>
      </c>
      <c r="D6062" t="s">
        <v>74</v>
      </c>
      <c r="E6062" s="3" t="s">
        <v>100</v>
      </c>
      <c r="F6062" t="s">
        <v>330</v>
      </c>
      <c r="G6062" t="s">
        <v>894</v>
      </c>
      <c r="H6062" s="5" t="s">
        <v>1882</v>
      </c>
      <c r="I6062" t="s">
        <v>1993</v>
      </c>
      <c r="J6062" t="s">
        <v>1996</v>
      </c>
      <c r="K6062">
        <v>12080</v>
      </c>
      <c r="L6062" t="str">
        <f>IFERROR(LEFT(H6062, FIND("h", H6062)-1),0)</f>
        <v>25</v>
      </c>
      <c r="M6062" t="str">
        <f>IFERROR(MID(H6062, FIND("h", H6062)+1, FIND("m", H6062) - FIND("h", H6062)-1), IFERROR(LEFT(H6062, FIND("m",  H6062)-1),0))</f>
        <v xml:space="preserve"> 55</v>
      </c>
      <c r="N6062">
        <f>Table1[[#This Row],[Duration_hr]]*60 +Table1[[#This Row],[Duration_min]]</f>
        <v>1555</v>
      </c>
      <c r="O6062">
        <f>IF(I6062="non-stop", 0, VALUE(LEFT(I6062, FIND(" ", I6062)-1)))</f>
        <v>1</v>
      </c>
    </row>
    <row r="6063" spans="1:15" x14ac:dyDescent="0.3">
      <c r="A6063" t="s">
        <v>13</v>
      </c>
      <c r="B6063" t="s">
        <v>49</v>
      </c>
      <c r="C6063" t="s">
        <v>67</v>
      </c>
      <c r="D6063" t="s">
        <v>72</v>
      </c>
      <c r="E6063" s="3" t="s">
        <v>81</v>
      </c>
      <c r="F6063" t="s">
        <v>337</v>
      </c>
      <c r="G6063" t="s">
        <v>1221</v>
      </c>
      <c r="H6063" s="5" t="s">
        <v>1882</v>
      </c>
      <c r="I6063" t="s">
        <v>1993</v>
      </c>
      <c r="J6063" t="s">
        <v>1996</v>
      </c>
      <c r="K6063">
        <v>14815</v>
      </c>
      <c r="L6063" t="str">
        <f>IFERROR(LEFT(H6063, FIND("h", H6063)-1),0)</f>
        <v>25</v>
      </c>
      <c r="M6063" t="str">
        <f>IFERROR(MID(H6063, FIND("h", H6063)+1, FIND("m", H6063) - FIND("h", H6063)-1), IFERROR(LEFT(H6063, FIND("m",  H6063)-1),0))</f>
        <v xml:space="preserve"> 55</v>
      </c>
      <c r="N6063">
        <f>Table1[[#This Row],[Duration_hr]]*60 +Table1[[#This Row],[Duration_min]]</f>
        <v>1555</v>
      </c>
      <c r="O6063">
        <f>IF(I6063="non-stop", 0, VALUE(LEFT(I6063, FIND(" ", I6063)-1)))</f>
        <v>1</v>
      </c>
    </row>
    <row r="6064" spans="1:15" x14ac:dyDescent="0.3">
      <c r="A6064" t="s">
        <v>17</v>
      </c>
      <c r="B6064" t="s">
        <v>57</v>
      </c>
      <c r="C6064" t="s">
        <v>68</v>
      </c>
      <c r="D6064" t="s">
        <v>67</v>
      </c>
      <c r="E6064" s="3" t="s">
        <v>98</v>
      </c>
      <c r="F6064" t="s">
        <v>314</v>
      </c>
      <c r="G6064" t="s">
        <v>1146</v>
      </c>
      <c r="H6064" s="5" t="s">
        <v>1882</v>
      </c>
      <c r="I6064" t="s">
        <v>1993</v>
      </c>
      <c r="J6064" t="s">
        <v>1996</v>
      </c>
      <c r="K6064">
        <v>7980</v>
      </c>
      <c r="L6064" t="str">
        <f>IFERROR(LEFT(H6064, FIND("h", H6064)-1),0)</f>
        <v>25</v>
      </c>
      <c r="M6064" t="str">
        <f>IFERROR(MID(H6064, FIND("h", H6064)+1, FIND("m", H6064) - FIND("h", H6064)-1), IFERROR(LEFT(H6064, FIND("m",  H6064)-1),0))</f>
        <v xml:space="preserve"> 55</v>
      </c>
      <c r="N6064">
        <f>Table1[[#This Row],[Duration_hr]]*60 +Table1[[#This Row],[Duration_min]]</f>
        <v>1555</v>
      </c>
      <c r="O6064">
        <f>IF(I6064="non-stop", 0, VALUE(LEFT(I6064, FIND(" ", I6064)-1)))</f>
        <v>1</v>
      </c>
    </row>
    <row r="6065" spans="1:15" x14ac:dyDescent="0.3">
      <c r="A6065" t="s">
        <v>17</v>
      </c>
      <c r="B6065" t="s">
        <v>26</v>
      </c>
      <c r="C6065" t="s">
        <v>68</v>
      </c>
      <c r="D6065" t="s">
        <v>67</v>
      </c>
      <c r="E6065" s="3" t="s">
        <v>98</v>
      </c>
      <c r="F6065" t="s">
        <v>314</v>
      </c>
      <c r="G6065" t="s">
        <v>473</v>
      </c>
      <c r="H6065" s="5" t="s">
        <v>1882</v>
      </c>
      <c r="I6065" t="s">
        <v>1993</v>
      </c>
      <c r="J6065" t="s">
        <v>1996</v>
      </c>
      <c r="K6065">
        <v>9397</v>
      </c>
      <c r="L6065" t="str">
        <f>IFERROR(LEFT(H6065, FIND("h", H6065)-1),0)</f>
        <v>25</v>
      </c>
      <c r="M6065" t="str">
        <f>IFERROR(MID(H6065, FIND("h", H6065)+1, FIND("m", H6065) - FIND("h", H6065)-1), IFERROR(LEFT(H6065, FIND("m",  H6065)-1),0))</f>
        <v xml:space="preserve"> 55</v>
      </c>
      <c r="N6065">
        <f>Table1[[#This Row],[Duration_hr]]*60 +Table1[[#This Row],[Duration_min]]</f>
        <v>1555</v>
      </c>
      <c r="O6065">
        <f>IF(I6065="non-stop", 0, VALUE(LEFT(I6065, FIND(" ", I6065)-1)))</f>
        <v>1</v>
      </c>
    </row>
    <row r="6066" spans="1:15" x14ac:dyDescent="0.3">
      <c r="A6066" t="s">
        <v>17</v>
      </c>
      <c r="B6066" t="s">
        <v>38</v>
      </c>
      <c r="C6066" t="s">
        <v>71</v>
      </c>
      <c r="D6066" t="s">
        <v>74</v>
      </c>
      <c r="E6066" s="3" t="s">
        <v>100</v>
      </c>
      <c r="F6066" t="s">
        <v>330</v>
      </c>
      <c r="G6066" t="s">
        <v>475</v>
      </c>
      <c r="H6066" s="5" t="s">
        <v>1882</v>
      </c>
      <c r="I6066" t="s">
        <v>1993</v>
      </c>
      <c r="J6066" t="s">
        <v>1996</v>
      </c>
      <c r="K6066">
        <v>12395</v>
      </c>
      <c r="L6066" t="str">
        <f>IFERROR(LEFT(H6066, FIND("h", H6066)-1),0)</f>
        <v>25</v>
      </c>
      <c r="M6066" t="str">
        <f>IFERROR(MID(H6066, FIND("h", H6066)+1, FIND("m", H6066) - FIND("h", H6066)-1), IFERROR(LEFT(H6066, FIND("m",  H6066)-1),0))</f>
        <v xml:space="preserve"> 55</v>
      </c>
      <c r="N6066">
        <f>Table1[[#This Row],[Duration_hr]]*60 +Table1[[#This Row],[Duration_min]]</f>
        <v>1555</v>
      </c>
      <c r="O6066">
        <f>IF(I6066="non-stop", 0, VALUE(LEFT(I6066, FIND(" ", I6066)-1)))</f>
        <v>1</v>
      </c>
    </row>
    <row r="6067" spans="1:15" x14ac:dyDescent="0.3">
      <c r="A6067" t="s">
        <v>12</v>
      </c>
      <c r="B6067" t="s">
        <v>23</v>
      </c>
      <c r="C6067" t="s">
        <v>68</v>
      </c>
      <c r="D6067" t="s">
        <v>67</v>
      </c>
      <c r="E6067" s="3" t="s">
        <v>98</v>
      </c>
      <c r="F6067" t="s">
        <v>228</v>
      </c>
      <c r="G6067" t="s">
        <v>942</v>
      </c>
      <c r="H6067" s="5" t="s">
        <v>1882</v>
      </c>
      <c r="I6067" t="s">
        <v>1993</v>
      </c>
      <c r="J6067" t="s">
        <v>1996</v>
      </c>
      <c r="K6067">
        <v>12173</v>
      </c>
      <c r="L6067" t="str">
        <f>IFERROR(LEFT(H6067, FIND("h", H6067)-1),0)</f>
        <v>25</v>
      </c>
      <c r="M6067" t="str">
        <f>IFERROR(MID(H6067, FIND("h", H6067)+1, FIND("m", H6067) - FIND("h", H6067)-1), IFERROR(LEFT(H6067, FIND("m",  H6067)-1),0))</f>
        <v xml:space="preserve"> 55</v>
      </c>
      <c r="N6067">
        <f>Table1[[#This Row],[Duration_hr]]*60 +Table1[[#This Row],[Duration_min]]</f>
        <v>1555</v>
      </c>
      <c r="O6067">
        <f>IF(I6067="non-stop", 0, VALUE(LEFT(I6067, FIND(" ", I6067)-1)))</f>
        <v>1</v>
      </c>
    </row>
    <row r="6068" spans="1:15" x14ac:dyDescent="0.3">
      <c r="A6068" t="s">
        <v>12</v>
      </c>
      <c r="B6068" t="s">
        <v>55</v>
      </c>
      <c r="C6068" t="s">
        <v>68</v>
      </c>
      <c r="D6068" t="s">
        <v>67</v>
      </c>
      <c r="E6068" s="3" t="s">
        <v>154</v>
      </c>
      <c r="F6068" t="s">
        <v>334</v>
      </c>
      <c r="G6068" t="s">
        <v>1391</v>
      </c>
      <c r="H6068" s="5" t="s">
        <v>1882</v>
      </c>
      <c r="I6068" t="s">
        <v>1992</v>
      </c>
      <c r="J6068" t="s">
        <v>1996</v>
      </c>
      <c r="K6068">
        <v>6117</v>
      </c>
      <c r="L6068" t="str">
        <f>IFERROR(LEFT(H6068, FIND("h", H6068)-1),0)</f>
        <v>25</v>
      </c>
      <c r="M6068" t="str">
        <f>IFERROR(MID(H6068, FIND("h", H6068)+1, FIND("m", H6068) - FIND("h", H6068)-1), IFERROR(LEFT(H6068, FIND("m",  H6068)-1),0))</f>
        <v xml:space="preserve"> 55</v>
      </c>
      <c r="N6068">
        <f>Table1[[#This Row],[Duration_hr]]*60 +Table1[[#This Row],[Duration_min]]</f>
        <v>1555</v>
      </c>
      <c r="O6068">
        <f>IF(I6068="non-stop", 0, VALUE(LEFT(I6068, FIND(" ", I6068)-1)))</f>
        <v>2</v>
      </c>
    </row>
    <row r="6069" spans="1:15" x14ac:dyDescent="0.3">
      <c r="A6069" t="s">
        <v>17</v>
      </c>
      <c r="B6069" t="s">
        <v>41</v>
      </c>
      <c r="C6069" t="s">
        <v>68</v>
      </c>
      <c r="D6069" t="s">
        <v>67</v>
      </c>
      <c r="E6069" s="3" t="s">
        <v>98</v>
      </c>
      <c r="F6069" t="s">
        <v>314</v>
      </c>
      <c r="G6069" t="s">
        <v>993</v>
      </c>
      <c r="H6069" s="5" t="s">
        <v>1882</v>
      </c>
      <c r="I6069" t="s">
        <v>1993</v>
      </c>
      <c r="J6069" t="s">
        <v>1996</v>
      </c>
      <c r="K6069">
        <v>8137</v>
      </c>
      <c r="L6069" t="str">
        <f>IFERROR(LEFT(H6069, FIND("h", H6069)-1),0)</f>
        <v>25</v>
      </c>
      <c r="M6069" t="str">
        <f>IFERROR(MID(H6069, FIND("h", H6069)+1, FIND("m", H6069) - FIND("h", H6069)-1), IFERROR(LEFT(H6069, FIND("m",  H6069)-1),0))</f>
        <v xml:space="preserve"> 55</v>
      </c>
      <c r="N6069">
        <f>Table1[[#This Row],[Duration_hr]]*60 +Table1[[#This Row],[Duration_min]]</f>
        <v>1555</v>
      </c>
      <c r="O6069">
        <f>IF(I6069="non-stop", 0, VALUE(LEFT(I6069, FIND(" ", I6069)-1)))</f>
        <v>1</v>
      </c>
    </row>
    <row r="6070" spans="1:15" x14ac:dyDescent="0.3">
      <c r="A6070" t="s">
        <v>17</v>
      </c>
      <c r="B6070" t="s">
        <v>33</v>
      </c>
      <c r="C6070" t="s">
        <v>68</v>
      </c>
      <c r="D6070" t="s">
        <v>67</v>
      </c>
      <c r="E6070" s="3" t="s">
        <v>98</v>
      </c>
      <c r="F6070" t="s">
        <v>314</v>
      </c>
      <c r="G6070" t="s">
        <v>1419</v>
      </c>
      <c r="H6070" s="5" t="s">
        <v>1882</v>
      </c>
      <c r="I6070" t="s">
        <v>1993</v>
      </c>
      <c r="J6070" t="s">
        <v>1996</v>
      </c>
      <c r="K6070">
        <v>9187</v>
      </c>
      <c r="L6070" t="str">
        <f>IFERROR(LEFT(H6070, FIND("h", H6070)-1),0)</f>
        <v>25</v>
      </c>
      <c r="M6070" t="str">
        <f>IFERROR(MID(H6070, FIND("h", H6070)+1, FIND("m", H6070) - FIND("h", H6070)-1), IFERROR(LEFT(H6070, FIND("m",  H6070)-1),0))</f>
        <v xml:space="preserve"> 55</v>
      </c>
      <c r="N6070">
        <f>Table1[[#This Row],[Duration_hr]]*60 +Table1[[#This Row],[Duration_min]]</f>
        <v>1555</v>
      </c>
      <c r="O6070">
        <f>IF(I6070="non-stop", 0, VALUE(LEFT(I6070, FIND(" ", I6070)-1)))</f>
        <v>1</v>
      </c>
    </row>
    <row r="6071" spans="1:15" x14ac:dyDescent="0.3">
      <c r="A6071" t="s">
        <v>17</v>
      </c>
      <c r="B6071" t="s">
        <v>37</v>
      </c>
      <c r="C6071" t="s">
        <v>68</v>
      </c>
      <c r="D6071" t="s">
        <v>67</v>
      </c>
      <c r="E6071" s="3" t="s">
        <v>98</v>
      </c>
      <c r="F6071" t="s">
        <v>314</v>
      </c>
      <c r="G6071" t="s">
        <v>677</v>
      </c>
      <c r="H6071" s="5" t="s">
        <v>1882</v>
      </c>
      <c r="I6071" t="s">
        <v>1993</v>
      </c>
      <c r="J6071" t="s">
        <v>1996</v>
      </c>
      <c r="K6071">
        <v>7927</v>
      </c>
      <c r="L6071" t="str">
        <f>IFERROR(LEFT(H6071, FIND("h", H6071)-1),0)</f>
        <v>25</v>
      </c>
      <c r="M6071" t="str">
        <f>IFERROR(MID(H6071, FIND("h", H6071)+1, FIND("m", H6071) - FIND("h", H6071)-1), IFERROR(LEFT(H6071, FIND("m",  H6071)-1),0))</f>
        <v xml:space="preserve"> 55</v>
      </c>
      <c r="N6071">
        <f>Table1[[#This Row],[Duration_hr]]*60 +Table1[[#This Row],[Duration_min]]</f>
        <v>1555</v>
      </c>
      <c r="O6071">
        <f>IF(I6071="non-stop", 0, VALUE(LEFT(I6071, FIND(" ", I6071)-1)))</f>
        <v>1</v>
      </c>
    </row>
    <row r="6072" spans="1:15" x14ac:dyDescent="0.3">
      <c r="A6072" t="s">
        <v>12</v>
      </c>
      <c r="B6072" t="s">
        <v>42</v>
      </c>
      <c r="C6072" t="s">
        <v>68</v>
      </c>
      <c r="D6072" t="s">
        <v>67</v>
      </c>
      <c r="E6072" s="3" t="s">
        <v>154</v>
      </c>
      <c r="F6072" t="s">
        <v>334</v>
      </c>
      <c r="G6072" t="s">
        <v>443</v>
      </c>
      <c r="H6072" s="5" t="s">
        <v>1882</v>
      </c>
      <c r="I6072" t="s">
        <v>1992</v>
      </c>
      <c r="J6072" t="s">
        <v>1996</v>
      </c>
      <c r="K6072">
        <v>6117</v>
      </c>
      <c r="L6072" t="str">
        <f>IFERROR(LEFT(H6072, FIND("h", H6072)-1),0)</f>
        <v>25</v>
      </c>
      <c r="M6072" t="str">
        <f>IFERROR(MID(H6072, FIND("h", H6072)+1, FIND("m", H6072) - FIND("h", H6072)-1), IFERROR(LEFT(H6072, FIND("m",  H6072)-1),0))</f>
        <v xml:space="preserve"> 55</v>
      </c>
      <c r="N6072">
        <f>Table1[[#This Row],[Duration_hr]]*60 +Table1[[#This Row],[Duration_min]]</f>
        <v>1555</v>
      </c>
      <c r="O6072">
        <f>IF(I6072="non-stop", 0, VALUE(LEFT(I6072, FIND(" ", I6072)-1)))</f>
        <v>2</v>
      </c>
    </row>
    <row r="6073" spans="1:15" x14ac:dyDescent="0.3">
      <c r="A6073" t="s">
        <v>12</v>
      </c>
      <c r="B6073" t="s">
        <v>37</v>
      </c>
      <c r="C6073" t="s">
        <v>68</v>
      </c>
      <c r="D6073" t="s">
        <v>67</v>
      </c>
      <c r="E6073" s="3" t="s">
        <v>154</v>
      </c>
      <c r="F6073" t="s">
        <v>334</v>
      </c>
      <c r="G6073" t="s">
        <v>1606</v>
      </c>
      <c r="H6073" s="5" t="s">
        <v>1882</v>
      </c>
      <c r="I6073" t="s">
        <v>1992</v>
      </c>
      <c r="J6073" t="s">
        <v>1996</v>
      </c>
      <c r="K6073">
        <v>6117</v>
      </c>
      <c r="L6073" t="str">
        <f>IFERROR(LEFT(H6073, FIND("h", H6073)-1),0)</f>
        <v>25</v>
      </c>
      <c r="M6073" t="str">
        <f>IFERROR(MID(H6073, FIND("h", H6073)+1, FIND("m", H6073) - FIND("h", H6073)-1), IFERROR(LEFT(H6073, FIND("m",  H6073)-1),0))</f>
        <v xml:space="preserve"> 55</v>
      </c>
      <c r="N6073">
        <f>Table1[[#This Row],[Duration_hr]]*60 +Table1[[#This Row],[Duration_min]]</f>
        <v>1555</v>
      </c>
      <c r="O6073">
        <f>IF(I6073="non-stop", 0, VALUE(LEFT(I6073, FIND(" ", I6073)-1)))</f>
        <v>2</v>
      </c>
    </row>
    <row r="6074" spans="1:15" x14ac:dyDescent="0.3">
      <c r="A6074" t="s">
        <v>17</v>
      </c>
      <c r="B6074" t="s">
        <v>24</v>
      </c>
      <c r="C6074" t="s">
        <v>68</v>
      </c>
      <c r="D6074" t="s">
        <v>67</v>
      </c>
      <c r="E6074" s="3" t="s">
        <v>98</v>
      </c>
      <c r="F6074" t="s">
        <v>314</v>
      </c>
      <c r="G6074" t="s">
        <v>1060</v>
      </c>
      <c r="H6074" s="5" t="s">
        <v>1882</v>
      </c>
      <c r="I6074" t="s">
        <v>1993</v>
      </c>
      <c r="J6074" t="s">
        <v>1996</v>
      </c>
      <c r="K6074">
        <v>8452</v>
      </c>
      <c r="L6074" t="str">
        <f>IFERROR(LEFT(H6074, FIND("h", H6074)-1),0)</f>
        <v>25</v>
      </c>
      <c r="M6074" t="str">
        <f>IFERROR(MID(H6074, FIND("h", H6074)+1, FIND("m", H6074) - FIND("h", H6074)-1), IFERROR(LEFT(H6074, FIND("m",  H6074)-1),0))</f>
        <v xml:space="preserve"> 55</v>
      </c>
      <c r="N6074">
        <f>Table1[[#This Row],[Duration_hr]]*60 +Table1[[#This Row],[Duration_min]]</f>
        <v>1555</v>
      </c>
      <c r="O6074">
        <f>IF(I6074="non-stop", 0, VALUE(LEFT(I6074, FIND(" ", I6074)-1)))</f>
        <v>1</v>
      </c>
    </row>
    <row r="6075" spans="1:15" x14ac:dyDescent="0.3">
      <c r="A6075" t="s">
        <v>17</v>
      </c>
      <c r="B6075" t="s">
        <v>48</v>
      </c>
      <c r="C6075" t="s">
        <v>68</v>
      </c>
      <c r="D6075" t="s">
        <v>67</v>
      </c>
      <c r="E6075" s="3" t="s">
        <v>98</v>
      </c>
      <c r="F6075" t="s">
        <v>299</v>
      </c>
      <c r="G6075" t="s">
        <v>507</v>
      </c>
      <c r="H6075" s="5" t="s">
        <v>1740</v>
      </c>
      <c r="I6075" t="s">
        <v>1993</v>
      </c>
      <c r="J6075" t="s">
        <v>1996</v>
      </c>
      <c r="K6075">
        <v>9345</v>
      </c>
      <c r="L6075" t="str">
        <f>IFERROR(LEFT(H6075, FIND("h", H6075)-1),0)</f>
        <v>25</v>
      </c>
      <c r="M6075" t="str">
        <f>IFERROR(MID(H6075, FIND("h", H6075)+1, FIND("m", H6075) - FIND("h", H6075)-1), IFERROR(LEFT(H6075, FIND("m",  H6075)-1),0))</f>
        <v xml:space="preserve"> 50</v>
      </c>
      <c r="N6075">
        <f>Table1[[#This Row],[Duration_hr]]*60 +Table1[[#This Row],[Duration_min]]</f>
        <v>1550</v>
      </c>
      <c r="O6075">
        <f>IF(I6075="non-stop", 0, VALUE(LEFT(I6075, FIND(" ", I6075)-1)))</f>
        <v>1</v>
      </c>
    </row>
    <row r="6076" spans="1:15" x14ac:dyDescent="0.3">
      <c r="A6076" t="s">
        <v>17</v>
      </c>
      <c r="B6076" t="s">
        <v>23</v>
      </c>
      <c r="C6076" t="s">
        <v>68</v>
      </c>
      <c r="D6076" t="s">
        <v>67</v>
      </c>
      <c r="E6076" s="3" t="s">
        <v>98</v>
      </c>
      <c r="F6076" t="s">
        <v>214</v>
      </c>
      <c r="G6076" t="s">
        <v>588</v>
      </c>
      <c r="H6076" s="5" t="s">
        <v>1740</v>
      </c>
      <c r="I6076" t="s">
        <v>1993</v>
      </c>
      <c r="J6076" t="s">
        <v>1996</v>
      </c>
      <c r="K6076">
        <v>11105</v>
      </c>
      <c r="L6076" t="str">
        <f>IFERROR(LEFT(H6076, FIND("h", H6076)-1),0)</f>
        <v>25</v>
      </c>
      <c r="M6076" t="str">
        <f>IFERROR(MID(H6076, FIND("h", H6076)+1, FIND("m", H6076) - FIND("h", H6076)-1), IFERROR(LEFT(H6076, FIND("m",  H6076)-1),0))</f>
        <v xml:space="preserve"> 50</v>
      </c>
      <c r="N6076">
        <f>Table1[[#This Row],[Duration_hr]]*60 +Table1[[#This Row],[Duration_min]]</f>
        <v>1550</v>
      </c>
      <c r="O6076">
        <f>IF(I6076="non-stop", 0, VALUE(LEFT(I6076, FIND(" ", I6076)-1)))</f>
        <v>1</v>
      </c>
    </row>
    <row r="6077" spans="1:15" x14ac:dyDescent="0.3">
      <c r="A6077" t="s">
        <v>17</v>
      </c>
      <c r="B6077" t="s">
        <v>57</v>
      </c>
      <c r="C6077" t="s">
        <v>68</v>
      </c>
      <c r="D6077" t="s">
        <v>67</v>
      </c>
      <c r="E6077" s="3" t="s">
        <v>98</v>
      </c>
      <c r="F6077" t="s">
        <v>299</v>
      </c>
      <c r="G6077" t="s">
        <v>620</v>
      </c>
      <c r="H6077" s="5" t="s">
        <v>1740</v>
      </c>
      <c r="I6077" t="s">
        <v>1993</v>
      </c>
      <c r="J6077" t="s">
        <v>1996</v>
      </c>
      <c r="K6077">
        <v>8610</v>
      </c>
      <c r="L6077" t="str">
        <f>IFERROR(LEFT(H6077, FIND("h", H6077)-1),0)</f>
        <v>25</v>
      </c>
      <c r="M6077" t="str">
        <f>IFERROR(MID(H6077, FIND("h", H6077)+1, FIND("m", H6077) - FIND("h", H6077)-1), IFERROR(LEFT(H6077, FIND("m",  H6077)-1),0))</f>
        <v xml:space="preserve"> 50</v>
      </c>
      <c r="N6077">
        <f>Table1[[#This Row],[Duration_hr]]*60 +Table1[[#This Row],[Duration_min]]</f>
        <v>1550</v>
      </c>
      <c r="O6077">
        <f>IF(I6077="non-stop", 0, VALUE(LEFT(I6077, FIND(" ", I6077)-1)))</f>
        <v>1</v>
      </c>
    </row>
    <row r="6078" spans="1:15" x14ac:dyDescent="0.3">
      <c r="A6078" t="s">
        <v>13</v>
      </c>
      <c r="B6078" t="s">
        <v>37</v>
      </c>
      <c r="C6078" t="s">
        <v>68</v>
      </c>
      <c r="D6078" t="s">
        <v>67</v>
      </c>
      <c r="E6078" s="3" t="s">
        <v>85</v>
      </c>
      <c r="F6078" t="s">
        <v>209</v>
      </c>
      <c r="G6078" t="s">
        <v>681</v>
      </c>
      <c r="H6078" s="5" t="s">
        <v>1740</v>
      </c>
      <c r="I6078" t="s">
        <v>1993</v>
      </c>
      <c r="J6078" t="s">
        <v>1997</v>
      </c>
      <c r="K6078">
        <v>8529</v>
      </c>
      <c r="L6078" t="str">
        <f>IFERROR(LEFT(H6078, FIND("h", H6078)-1),0)</f>
        <v>25</v>
      </c>
      <c r="M6078" t="str">
        <f>IFERROR(MID(H6078, FIND("h", H6078)+1, FIND("m", H6078) - FIND("h", H6078)-1), IFERROR(LEFT(H6078, FIND("m",  H6078)-1),0))</f>
        <v xml:space="preserve"> 50</v>
      </c>
      <c r="N6078">
        <f>Table1[[#This Row],[Duration_hr]]*60 +Table1[[#This Row],[Duration_min]]</f>
        <v>1550</v>
      </c>
      <c r="O6078">
        <f>IF(I6078="non-stop", 0, VALUE(LEFT(I6078, FIND(" ", I6078)-1)))</f>
        <v>1</v>
      </c>
    </row>
    <row r="6079" spans="1:15" x14ac:dyDescent="0.3">
      <c r="A6079" t="s">
        <v>17</v>
      </c>
      <c r="B6079" t="s">
        <v>26</v>
      </c>
      <c r="C6079" t="s">
        <v>68</v>
      </c>
      <c r="D6079" t="s">
        <v>67</v>
      </c>
      <c r="E6079" s="3" t="s">
        <v>98</v>
      </c>
      <c r="F6079" t="s">
        <v>299</v>
      </c>
      <c r="G6079" t="s">
        <v>729</v>
      </c>
      <c r="H6079" s="5" t="s">
        <v>1740</v>
      </c>
      <c r="I6079" t="s">
        <v>1993</v>
      </c>
      <c r="J6079" t="s">
        <v>1996</v>
      </c>
      <c r="K6079">
        <v>9135</v>
      </c>
      <c r="L6079" t="str">
        <f>IFERROR(LEFT(H6079, FIND("h", H6079)-1),0)</f>
        <v>25</v>
      </c>
      <c r="M6079" t="str">
        <f>IFERROR(MID(H6079, FIND("h", H6079)+1, FIND("m", H6079) - FIND("h", H6079)-1), IFERROR(LEFT(H6079, FIND("m",  H6079)-1),0))</f>
        <v xml:space="preserve"> 50</v>
      </c>
      <c r="N6079">
        <f>Table1[[#This Row],[Duration_hr]]*60 +Table1[[#This Row],[Duration_min]]</f>
        <v>1550</v>
      </c>
      <c r="O6079">
        <f>IF(I6079="non-stop", 0, VALUE(LEFT(I6079, FIND(" ", I6079)-1)))</f>
        <v>1</v>
      </c>
    </row>
    <row r="6080" spans="1:15" x14ac:dyDescent="0.3">
      <c r="A6080" t="s">
        <v>13</v>
      </c>
      <c r="B6080" t="s">
        <v>56</v>
      </c>
      <c r="C6080" t="s">
        <v>67</v>
      </c>
      <c r="D6080" t="s">
        <v>72</v>
      </c>
      <c r="E6080" s="3" t="s">
        <v>81</v>
      </c>
      <c r="F6080" t="s">
        <v>211</v>
      </c>
      <c r="G6080" t="s">
        <v>577</v>
      </c>
      <c r="H6080" s="5" t="s">
        <v>1740</v>
      </c>
      <c r="I6080" t="s">
        <v>1993</v>
      </c>
      <c r="J6080" t="s">
        <v>1997</v>
      </c>
      <c r="K6080">
        <v>11087</v>
      </c>
      <c r="L6080" t="str">
        <f>IFERROR(LEFT(H6080, FIND("h", H6080)-1),0)</f>
        <v>25</v>
      </c>
      <c r="M6080" t="str">
        <f>IFERROR(MID(H6080, FIND("h", H6080)+1, FIND("m", H6080) - FIND("h", H6080)-1), IFERROR(LEFT(H6080, FIND("m",  H6080)-1),0))</f>
        <v xml:space="preserve"> 50</v>
      </c>
      <c r="N6080">
        <f>Table1[[#This Row],[Duration_hr]]*60 +Table1[[#This Row],[Duration_min]]</f>
        <v>1550</v>
      </c>
      <c r="O6080">
        <f>IF(I6080="non-stop", 0, VALUE(LEFT(I6080, FIND(" ", I6080)-1)))</f>
        <v>1</v>
      </c>
    </row>
    <row r="6081" spans="1:15" x14ac:dyDescent="0.3">
      <c r="A6081" t="s">
        <v>13</v>
      </c>
      <c r="B6081" t="s">
        <v>54</v>
      </c>
      <c r="C6081" t="s">
        <v>68</v>
      </c>
      <c r="D6081" t="s">
        <v>67</v>
      </c>
      <c r="E6081" s="3" t="s">
        <v>85</v>
      </c>
      <c r="F6081" t="s">
        <v>209</v>
      </c>
      <c r="G6081" t="s">
        <v>849</v>
      </c>
      <c r="H6081" s="5" t="s">
        <v>1740</v>
      </c>
      <c r="I6081" t="s">
        <v>1993</v>
      </c>
      <c r="J6081" t="s">
        <v>1996</v>
      </c>
      <c r="K6081">
        <v>14571</v>
      </c>
      <c r="L6081" t="str">
        <f>IFERROR(LEFT(H6081, FIND("h", H6081)-1),0)</f>
        <v>25</v>
      </c>
      <c r="M6081" t="str">
        <f>IFERROR(MID(H6081, FIND("h", H6081)+1, FIND("m", H6081) - FIND("h", H6081)-1), IFERROR(LEFT(H6081, FIND("m",  H6081)-1),0))</f>
        <v xml:space="preserve"> 50</v>
      </c>
      <c r="N6081">
        <f>Table1[[#This Row],[Duration_hr]]*60 +Table1[[#This Row],[Duration_min]]</f>
        <v>1550</v>
      </c>
      <c r="O6081">
        <f>IF(I6081="non-stop", 0, VALUE(LEFT(I6081, FIND(" ", I6081)-1)))</f>
        <v>1</v>
      </c>
    </row>
    <row r="6082" spans="1:15" x14ac:dyDescent="0.3">
      <c r="A6082" t="s">
        <v>13</v>
      </c>
      <c r="B6082" t="s">
        <v>57</v>
      </c>
      <c r="C6082" t="s">
        <v>68</v>
      </c>
      <c r="D6082" t="s">
        <v>67</v>
      </c>
      <c r="E6082" s="3" t="s">
        <v>85</v>
      </c>
      <c r="F6082" t="s">
        <v>209</v>
      </c>
      <c r="G6082" t="s">
        <v>883</v>
      </c>
      <c r="H6082" s="5" t="s">
        <v>1740</v>
      </c>
      <c r="I6082" t="s">
        <v>1993</v>
      </c>
      <c r="J6082" t="s">
        <v>1997</v>
      </c>
      <c r="K6082">
        <v>7064</v>
      </c>
      <c r="L6082" t="str">
        <f>IFERROR(LEFT(H6082, FIND("h", H6082)-1),0)</f>
        <v>25</v>
      </c>
      <c r="M6082" t="str">
        <f>IFERROR(MID(H6082, FIND("h", H6082)+1, FIND("m", H6082) - FIND("h", H6082)-1), IFERROR(LEFT(H6082, FIND("m",  H6082)-1),0))</f>
        <v xml:space="preserve"> 50</v>
      </c>
      <c r="N6082">
        <f>Table1[[#This Row],[Duration_hr]]*60 +Table1[[#This Row],[Duration_min]]</f>
        <v>1550</v>
      </c>
      <c r="O6082">
        <f>IF(I6082="non-stop", 0, VALUE(LEFT(I6082, FIND(" ", I6082)-1)))</f>
        <v>1</v>
      </c>
    </row>
    <row r="6083" spans="1:15" x14ac:dyDescent="0.3">
      <c r="A6083" t="s">
        <v>17</v>
      </c>
      <c r="B6083" t="s">
        <v>33</v>
      </c>
      <c r="C6083" t="s">
        <v>68</v>
      </c>
      <c r="D6083" t="s">
        <v>67</v>
      </c>
      <c r="E6083" s="3" t="s">
        <v>98</v>
      </c>
      <c r="F6083" t="s">
        <v>299</v>
      </c>
      <c r="G6083" t="s">
        <v>1022</v>
      </c>
      <c r="H6083" s="5" t="s">
        <v>1740</v>
      </c>
      <c r="I6083" t="s">
        <v>1993</v>
      </c>
      <c r="J6083" t="s">
        <v>1996</v>
      </c>
      <c r="K6083">
        <v>8820</v>
      </c>
      <c r="L6083" t="str">
        <f>IFERROR(LEFT(H6083, FIND("h", H6083)-1),0)</f>
        <v>25</v>
      </c>
      <c r="M6083" t="str">
        <f>IFERROR(MID(H6083, FIND("h", H6083)+1, FIND("m", H6083) - FIND("h", H6083)-1), IFERROR(LEFT(H6083, FIND("m",  H6083)-1),0))</f>
        <v xml:space="preserve"> 50</v>
      </c>
      <c r="N6083">
        <f>Table1[[#This Row],[Duration_hr]]*60 +Table1[[#This Row],[Duration_min]]</f>
        <v>1550</v>
      </c>
      <c r="O6083">
        <f>IF(I6083="non-stop", 0, VALUE(LEFT(I6083, FIND(" ", I6083)-1)))</f>
        <v>1</v>
      </c>
    </row>
    <row r="6084" spans="1:15" x14ac:dyDescent="0.3">
      <c r="A6084" t="s">
        <v>13</v>
      </c>
      <c r="B6084" t="s">
        <v>42</v>
      </c>
      <c r="C6084" t="s">
        <v>68</v>
      </c>
      <c r="D6084" t="s">
        <v>67</v>
      </c>
      <c r="E6084" s="3" t="s">
        <v>85</v>
      </c>
      <c r="F6084" t="s">
        <v>209</v>
      </c>
      <c r="G6084" t="s">
        <v>1079</v>
      </c>
      <c r="H6084" s="5" t="s">
        <v>1740</v>
      </c>
      <c r="I6084" t="s">
        <v>1993</v>
      </c>
      <c r="J6084" t="s">
        <v>1997</v>
      </c>
      <c r="K6084">
        <v>10844</v>
      </c>
      <c r="L6084" t="str">
        <f>IFERROR(LEFT(H6084, FIND("h", H6084)-1),0)</f>
        <v>25</v>
      </c>
      <c r="M6084" t="str">
        <f>IFERROR(MID(H6084, FIND("h", H6084)+1, FIND("m", H6084) - FIND("h", H6084)-1), IFERROR(LEFT(H6084, FIND("m",  H6084)-1),0))</f>
        <v xml:space="preserve"> 50</v>
      </c>
      <c r="N6084">
        <f>Table1[[#This Row],[Duration_hr]]*60 +Table1[[#This Row],[Duration_min]]</f>
        <v>1550</v>
      </c>
      <c r="O6084">
        <f>IF(I6084="non-stop", 0, VALUE(LEFT(I6084, FIND(" ", I6084)-1)))</f>
        <v>1</v>
      </c>
    </row>
    <row r="6085" spans="1:15" x14ac:dyDescent="0.3">
      <c r="A6085" t="s">
        <v>17</v>
      </c>
      <c r="B6085" t="s">
        <v>55</v>
      </c>
      <c r="C6085" t="s">
        <v>68</v>
      </c>
      <c r="D6085" t="s">
        <v>67</v>
      </c>
      <c r="E6085" s="3" t="s">
        <v>98</v>
      </c>
      <c r="F6085" t="s">
        <v>299</v>
      </c>
      <c r="G6085" t="s">
        <v>1066</v>
      </c>
      <c r="H6085" s="5" t="s">
        <v>1740</v>
      </c>
      <c r="I6085" t="s">
        <v>1993</v>
      </c>
      <c r="J6085" t="s">
        <v>1996</v>
      </c>
      <c r="K6085">
        <v>9870</v>
      </c>
      <c r="L6085" t="str">
        <f>IFERROR(LEFT(H6085, FIND("h", H6085)-1),0)</f>
        <v>25</v>
      </c>
      <c r="M6085" t="str">
        <f>IFERROR(MID(H6085, FIND("h", H6085)+1, FIND("m", H6085) - FIND("h", H6085)-1), IFERROR(LEFT(H6085, FIND("m",  H6085)-1),0))</f>
        <v xml:space="preserve"> 50</v>
      </c>
      <c r="N6085">
        <f>Table1[[#This Row],[Duration_hr]]*60 +Table1[[#This Row],[Duration_min]]</f>
        <v>1550</v>
      </c>
      <c r="O6085">
        <f>IF(I6085="non-stop", 0, VALUE(LEFT(I6085, FIND(" ", I6085)-1)))</f>
        <v>1</v>
      </c>
    </row>
    <row r="6086" spans="1:15" x14ac:dyDescent="0.3">
      <c r="A6086" t="s">
        <v>13</v>
      </c>
      <c r="B6086" t="s">
        <v>46</v>
      </c>
      <c r="C6086" t="s">
        <v>68</v>
      </c>
      <c r="D6086" t="s">
        <v>67</v>
      </c>
      <c r="E6086" s="3" t="s">
        <v>85</v>
      </c>
      <c r="F6086" t="s">
        <v>209</v>
      </c>
      <c r="G6086" t="s">
        <v>1117</v>
      </c>
      <c r="H6086" s="5" t="s">
        <v>1740</v>
      </c>
      <c r="I6086" t="s">
        <v>1993</v>
      </c>
      <c r="J6086" t="s">
        <v>1997</v>
      </c>
      <c r="K6086">
        <v>10844</v>
      </c>
      <c r="L6086" t="str">
        <f>IFERROR(LEFT(H6086, FIND("h", H6086)-1),0)</f>
        <v>25</v>
      </c>
      <c r="M6086" t="str">
        <f>IFERROR(MID(H6086, FIND("h", H6086)+1, FIND("m", H6086) - FIND("h", H6086)-1), IFERROR(LEFT(H6086, FIND("m",  H6086)-1),0))</f>
        <v xml:space="preserve"> 50</v>
      </c>
      <c r="N6086">
        <f>Table1[[#This Row],[Duration_hr]]*60 +Table1[[#This Row],[Duration_min]]</f>
        <v>1550</v>
      </c>
      <c r="O6086">
        <f>IF(I6086="non-stop", 0, VALUE(LEFT(I6086, FIND(" ", I6086)-1)))</f>
        <v>1</v>
      </c>
    </row>
    <row r="6087" spans="1:15" x14ac:dyDescent="0.3">
      <c r="A6087" t="s">
        <v>17</v>
      </c>
      <c r="B6087" t="s">
        <v>24</v>
      </c>
      <c r="C6087" t="s">
        <v>68</v>
      </c>
      <c r="D6087" t="s">
        <v>67</v>
      </c>
      <c r="E6087" s="3" t="s">
        <v>98</v>
      </c>
      <c r="F6087" t="s">
        <v>299</v>
      </c>
      <c r="G6087" t="s">
        <v>1159</v>
      </c>
      <c r="H6087" s="5" t="s">
        <v>1740</v>
      </c>
      <c r="I6087" t="s">
        <v>1993</v>
      </c>
      <c r="J6087" t="s">
        <v>1996</v>
      </c>
      <c r="K6087">
        <v>8610</v>
      </c>
      <c r="L6087" t="str">
        <f>IFERROR(LEFT(H6087, FIND("h", H6087)-1),0)</f>
        <v>25</v>
      </c>
      <c r="M6087" t="str">
        <f>IFERROR(MID(H6087, FIND("h", H6087)+1, FIND("m", H6087) - FIND("h", H6087)-1), IFERROR(LEFT(H6087, FIND("m",  H6087)-1),0))</f>
        <v xml:space="preserve"> 50</v>
      </c>
      <c r="N6087">
        <f>Table1[[#This Row],[Duration_hr]]*60 +Table1[[#This Row],[Duration_min]]</f>
        <v>1550</v>
      </c>
      <c r="O6087">
        <f>IF(I6087="non-stop", 0, VALUE(LEFT(I6087, FIND(" ", I6087)-1)))</f>
        <v>1</v>
      </c>
    </row>
    <row r="6088" spans="1:15" x14ac:dyDescent="0.3">
      <c r="A6088" t="s">
        <v>17</v>
      </c>
      <c r="B6088" t="s">
        <v>25</v>
      </c>
      <c r="C6088" t="s">
        <v>68</v>
      </c>
      <c r="D6088" t="s">
        <v>67</v>
      </c>
      <c r="E6088" s="3" t="s">
        <v>98</v>
      </c>
      <c r="F6088" t="s">
        <v>299</v>
      </c>
      <c r="G6088" t="s">
        <v>1168</v>
      </c>
      <c r="H6088" s="5" t="s">
        <v>1740</v>
      </c>
      <c r="I6088" t="s">
        <v>1993</v>
      </c>
      <c r="J6088" t="s">
        <v>1996</v>
      </c>
      <c r="K6088">
        <v>9135</v>
      </c>
      <c r="L6088" t="str">
        <f>IFERROR(LEFT(H6088, FIND("h", H6088)-1),0)</f>
        <v>25</v>
      </c>
      <c r="M6088" t="str">
        <f>IFERROR(MID(H6088, FIND("h", H6088)+1, FIND("m", H6088) - FIND("h", H6088)-1), IFERROR(LEFT(H6088, FIND("m",  H6088)-1),0))</f>
        <v xml:space="preserve"> 50</v>
      </c>
      <c r="N6088">
        <f>Table1[[#This Row],[Duration_hr]]*60 +Table1[[#This Row],[Duration_min]]</f>
        <v>1550</v>
      </c>
      <c r="O6088">
        <f>IF(I6088="non-stop", 0, VALUE(LEFT(I6088, FIND(" ", I6088)-1)))</f>
        <v>1</v>
      </c>
    </row>
    <row r="6089" spans="1:15" x14ac:dyDescent="0.3">
      <c r="A6089" t="s">
        <v>13</v>
      </c>
      <c r="B6089" t="s">
        <v>25</v>
      </c>
      <c r="C6089" t="s">
        <v>68</v>
      </c>
      <c r="D6089" t="s">
        <v>67</v>
      </c>
      <c r="E6089" s="3" t="s">
        <v>85</v>
      </c>
      <c r="F6089" t="s">
        <v>209</v>
      </c>
      <c r="G6089" t="s">
        <v>1427</v>
      </c>
      <c r="H6089" s="5" t="s">
        <v>1740</v>
      </c>
      <c r="I6089" t="s">
        <v>1993</v>
      </c>
      <c r="J6089" t="s">
        <v>1997</v>
      </c>
      <c r="K6089">
        <v>10844</v>
      </c>
      <c r="L6089" t="str">
        <f>IFERROR(LEFT(H6089, FIND("h", H6089)-1),0)</f>
        <v>25</v>
      </c>
      <c r="M6089" t="str">
        <f>IFERROR(MID(H6089, FIND("h", H6089)+1, FIND("m", H6089) - FIND("h", H6089)-1), IFERROR(LEFT(H6089, FIND("m",  H6089)-1),0))</f>
        <v xml:space="preserve"> 50</v>
      </c>
      <c r="N6089">
        <f>Table1[[#This Row],[Duration_hr]]*60 +Table1[[#This Row],[Duration_min]]</f>
        <v>1550</v>
      </c>
      <c r="O6089">
        <f>IF(I6089="non-stop", 0, VALUE(LEFT(I6089, FIND(" ", I6089)-1)))</f>
        <v>1</v>
      </c>
    </row>
    <row r="6090" spans="1:15" x14ac:dyDescent="0.3">
      <c r="A6090" t="s">
        <v>17</v>
      </c>
      <c r="B6090" t="s">
        <v>46</v>
      </c>
      <c r="C6090" t="s">
        <v>68</v>
      </c>
      <c r="D6090" t="s">
        <v>67</v>
      </c>
      <c r="E6090" s="3" t="s">
        <v>98</v>
      </c>
      <c r="F6090" t="s">
        <v>299</v>
      </c>
      <c r="G6090" t="s">
        <v>1357</v>
      </c>
      <c r="H6090" s="5" t="s">
        <v>1740</v>
      </c>
      <c r="I6090" t="s">
        <v>1993</v>
      </c>
      <c r="J6090" t="s">
        <v>1996</v>
      </c>
      <c r="K6090">
        <v>9555</v>
      </c>
      <c r="L6090" t="str">
        <f>IFERROR(LEFT(H6090, FIND("h", H6090)-1),0)</f>
        <v>25</v>
      </c>
      <c r="M6090" t="str">
        <f>IFERROR(MID(H6090, FIND("h", H6090)+1, FIND("m", H6090) - FIND("h", H6090)-1), IFERROR(LEFT(H6090, FIND("m",  H6090)-1),0))</f>
        <v xml:space="preserve"> 50</v>
      </c>
      <c r="N6090">
        <f>Table1[[#This Row],[Duration_hr]]*60 +Table1[[#This Row],[Duration_min]]</f>
        <v>1550</v>
      </c>
      <c r="O6090">
        <f>IF(I6090="non-stop", 0, VALUE(LEFT(I6090, FIND(" ", I6090)-1)))</f>
        <v>1</v>
      </c>
    </row>
    <row r="6091" spans="1:15" x14ac:dyDescent="0.3">
      <c r="A6091" t="s">
        <v>13</v>
      </c>
      <c r="B6091" t="s">
        <v>54</v>
      </c>
      <c r="C6091" t="s">
        <v>68</v>
      </c>
      <c r="D6091" t="s">
        <v>67</v>
      </c>
      <c r="E6091" s="3" t="s">
        <v>85</v>
      </c>
      <c r="F6091" t="s">
        <v>209</v>
      </c>
      <c r="G6091" t="s">
        <v>849</v>
      </c>
      <c r="H6091" s="5" t="s">
        <v>1740</v>
      </c>
      <c r="I6091" t="s">
        <v>1993</v>
      </c>
      <c r="J6091" t="s">
        <v>1997</v>
      </c>
      <c r="K6091">
        <v>10844</v>
      </c>
      <c r="L6091" t="str">
        <f>IFERROR(LEFT(H6091, FIND("h", H6091)-1),0)</f>
        <v>25</v>
      </c>
      <c r="M6091" t="str">
        <f>IFERROR(MID(H6091, FIND("h", H6091)+1, FIND("m", H6091) - FIND("h", H6091)-1), IFERROR(LEFT(H6091, FIND("m",  H6091)-1),0))</f>
        <v xml:space="preserve"> 50</v>
      </c>
      <c r="N6091">
        <f>Table1[[#This Row],[Duration_hr]]*60 +Table1[[#This Row],[Duration_min]]</f>
        <v>1550</v>
      </c>
      <c r="O6091">
        <f>IF(I6091="non-stop", 0, VALUE(LEFT(I6091, FIND(" ", I6091)-1)))</f>
        <v>1</v>
      </c>
    </row>
    <row r="6092" spans="1:15" x14ac:dyDescent="0.3">
      <c r="A6092" t="s">
        <v>17</v>
      </c>
      <c r="B6092" t="s">
        <v>42</v>
      </c>
      <c r="C6092" t="s">
        <v>68</v>
      </c>
      <c r="D6092" t="s">
        <v>67</v>
      </c>
      <c r="E6092" s="3" t="s">
        <v>98</v>
      </c>
      <c r="F6092" t="s">
        <v>299</v>
      </c>
      <c r="G6092" t="s">
        <v>1277</v>
      </c>
      <c r="H6092" s="5" t="s">
        <v>1740</v>
      </c>
      <c r="I6092" t="s">
        <v>1993</v>
      </c>
      <c r="J6092" t="s">
        <v>1996</v>
      </c>
      <c r="K6092">
        <v>9345</v>
      </c>
      <c r="L6092" t="str">
        <f>IFERROR(LEFT(H6092, FIND("h", H6092)-1),0)</f>
        <v>25</v>
      </c>
      <c r="M6092" t="str">
        <f>IFERROR(MID(H6092, FIND("h", H6092)+1, FIND("m", H6092) - FIND("h", H6092)-1), IFERROR(LEFT(H6092, FIND("m",  H6092)-1),0))</f>
        <v xml:space="preserve"> 50</v>
      </c>
      <c r="N6092">
        <f>Table1[[#This Row],[Duration_hr]]*60 +Table1[[#This Row],[Duration_min]]</f>
        <v>1550</v>
      </c>
      <c r="O6092">
        <f>IF(I6092="non-stop", 0, VALUE(LEFT(I6092, FIND(" ", I6092)-1)))</f>
        <v>1</v>
      </c>
    </row>
    <row r="6093" spans="1:15" x14ac:dyDescent="0.3">
      <c r="A6093" t="s">
        <v>17</v>
      </c>
      <c r="B6093" t="s">
        <v>54</v>
      </c>
      <c r="C6093" t="s">
        <v>68</v>
      </c>
      <c r="D6093" t="s">
        <v>67</v>
      </c>
      <c r="E6093" s="3" t="s">
        <v>98</v>
      </c>
      <c r="F6093" t="s">
        <v>299</v>
      </c>
      <c r="G6093" t="s">
        <v>1186</v>
      </c>
      <c r="H6093" s="5" t="s">
        <v>1740</v>
      </c>
      <c r="I6093" t="s">
        <v>1993</v>
      </c>
      <c r="J6093" t="s">
        <v>1996</v>
      </c>
      <c r="K6093">
        <v>8820</v>
      </c>
      <c r="L6093" t="str">
        <f>IFERROR(LEFT(H6093, FIND("h", H6093)-1),0)</f>
        <v>25</v>
      </c>
      <c r="M6093" t="str">
        <f>IFERROR(MID(H6093, FIND("h", H6093)+1, FIND("m", H6093) - FIND("h", H6093)-1), IFERROR(LEFT(H6093, FIND("m",  H6093)-1),0))</f>
        <v xml:space="preserve"> 50</v>
      </c>
      <c r="N6093">
        <f>Table1[[#This Row],[Duration_hr]]*60 +Table1[[#This Row],[Duration_min]]</f>
        <v>1550</v>
      </c>
      <c r="O6093">
        <f>IF(I6093="non-stop", 0, VALUE(LEFT(I6093, FIND(" ", I6093)-1)))</f>
        <v>1</v>
      </c>
    </row>
    <row r="6094" spans="1:15" x14ac:dyDescent="0.3">
      <c r="A6094" t="s">
        <v>13</v>
      </c>
      <c r="B6094" t="s">
        <v>55</v>
      </c>
      <c r="C6094" t="s">
        <v>68</v>
      </c>
      <c r="D6094" t="s">
        <v>67</v>
      </c>
      <c r="E6094" s="3" t="s">
        <v>85</v>
      </c>
      <c r="F6094" t="s">
        <v>209</v>
      </c>
      <c r="G6094" t="s">
        <v>1281</v>
      </c>
      <c r="H6094" s="5" t="s">
        <v>1740</v>
      </c>
      <c r="I6094" t="s">
        <v>1993</v>
      </c>
      <c r="J6094" t="s">
        <v>1997</v>
      </c>
      <c r="K6094">
        <v>10844</v>
      </c>
      <c r="L6094" t="str">
        <f>IFERROR(LEFT(H6094, FIND("h", H6094)-1),0)</f>
        <v>25</v>
      </c>
      <c r="M6094" t="str">
        <f>IFERROR(MID(H6094, FIND("h", H6094)+1, FIND("m", H6094) - FIND("h", H6094)-1), IFERROR(LEFT(H6094, FIND("m",  H6094)-1),0))</f>
        <v xml:space="preserve"> 50</v>
      </c>
      <c r="N6094">
        <f>Table1[[#This Row],[Duration_hr]]*60 +Table1[[#This Row],[Duration_min]]</f>
        <v>1550</v>
      </c>
      <c r="O6094">
        <f>IF(I6094="non-stop", 0, VALUE(LEFT(I6094, FIND(" ", I6094)-1)))</f>
        <v>1</v>
      </c>
    </row>
    <row r="6095" spans="1:15" x14ac:dyDescent="0.3">
      <c r="A6095" t="s">
        <v>13</v>
      </c>
      <c r="B6095" t="s">
        <v>26</v>
      </c>
      <c r="C6095" t="s">
        <v>68</v>
      </c>
      <c r="D6095" t="s">
        <v>67</v>
      </c>
      <c r="E6095" s="3" t="s">
        <v>85</v>
      </c>
      <c r="F6095" t="s">
        <v>293</v>
      </c>
      <c r="G6095" t="s">
        <v>497</v>
      </c>
      <c r="H6095" s="5" t="s">
        <v>1729</v>
      </c>
      <c r="I6095" t="s">
        <v>1993</v>
      </c>
      <c r="J6095" t="s">
        <v>1997</v>
      </c>
      <c r="K6095">
        <v>10844</v>
      </c>
      <c r="L6095" t="str">
        <f>IFERROR(LEFT(H6095, FIND("h", H6095)-1),0)</f>
        <v>25</v>
      </c>
      <c r="M6095" t="str">
        <f>IFERROR(MID(H6095, FIND("h", H6095)+1, FIND("m", H6095) - FIND("h", H6095)-1), IFERROR(LEFT(H6095, FIND("m",  H6095)-1),0))</f>
        <v xml:space="preserve"> 45</v>
      </c>
      <c r="N6095">
        <f>Table1[[#This Row],[Duration_hr]]*60 +Table1[[#This Row],[Duration_min]]</f>
        <v>1545</v>
      </c>
      <c r="O6095">
        <f>IF(I6095="non-stop", 0, VALUE(LEFT(I6095, FIND(" ", I6095)-1)))</f>
        <v>1</v>
      </c>
    </row>
    <row r="6096" spans="1:15" x14ac:dyDescent="0.3">
      <c r="A6096" t="s">
        <v>12</v>
      </c>
      <c r="B6096" t="s">
        <v>48</v>
      </c>
      <c r="C6096" t="s">
        <v>69</v>
      </c>
      <c r="D6096" t="s">
        <v>73</v>
      </c>
      <c r="E6096" s="3" t="s">
        <v>103</v>
      </c>
      <c r="F6096" t="s">
        <v>251</v>
      </c>
      <c r="G6096" t="s">
        <v>582</v>
      </c>
      <c r="H6096" s="5" t="s">
        <v>1729</v>
      </c>
      <c r="I6096" t="s">
        <v>1992</v>
      </c>
      <c r="J6096" t="s">
        <v>1996</v>
      </c>
      <c r="K6096">
        <v>11911</v>
      </c>
      <c r="L6096" t="str">
        <f>IFERROR(LEFT(H6096, FIND("h", H6096)-1),0)</f>
        <v>25</v>
      </c>
      <c r="M6096" t="str">
        <f>IFERROR(MID(H6096, FIND("h", H6096)+1, FIND("m", H6096) - FIND("h", H6096)-1), IFERROR(LEFT(H6096, FIND("m",  H6096)-1),0))</f>
        <v xml:space="preserve"> 45</v>
      </c>
      <c r="N6096">
        <f>Table1[[#This Row],[Duration_hr]]*60 +Table1[[#This Row],[Duration_min]]</f>
        <v>1545</v>
      </c>
      <c r="O6096">
        <f>IF(I6096="non-stop", 0, VALUE(LEFT(I6096, FIND(" ", I6096)-1)))</f>
        <v>2</v>
      </c>
    </row>
    <row r="6097" spans="1:15" x14ac:dyDescent="0.3">
      <c r="A6097" t="s">
        <v>12</v>
      </c>
      <c r="B6097" t="s">
        <v>38</v>
      </c>
      <c r="C6097" t="s">
        <v>69</v>
      </c>
      <c r="D6097" t="s">
        <v>73</v>
      </c>
      <c r="E6097" s="3" t="s">
        <v>93</v>
      </c>
      <c r="F6097" t="s">
        <v>251</v>
      </c>
      <c r="G6097" t="s">
        <v>610</v>
      </c>
      <c r="H6097" s="5" t="s">
        <v>1729</v>
      </c>
      <c r="I6097" t="s">
        <v>1992</v>
      </c>
      <c r="J6097" t="s">
        <v>1996</v>
      </c>
      <c r="K6097">
        <v>14641</v>
      </c>
      <c r="L6097" t="str">
        <f>IFERROR(LEFT(H6097, FIND("h", H6097)-1),0)</f>
        <v>25</v>
      </c>
      <c r="M6097" t="str">
        <f>IFERROR(MID(H6097, FIND("h", H6097)+1, FIND("m", H6097) - FIND("h", H6097)-1), IFERROR(LEFT(H6097, FIND("m",  H6097)-1),0))</f>
        <v xml:space="preserve"> 45</v>
      </c>
      <c r="N6097">
        <f>Table1[[#This Row],[Duration_hr]]*60 +Table1[[#This Row],[Duration_min]]</f>
        <v>1545</v>
      </c>
      <c r="O6097">
        <f>IF(I6097="non-stop", 0, VALUE(LEFT(I6097, FIND(" ", I6097)-1)))</f>
        <v>2</v>
      </c>
    </row>
    <row r="6098" spans="1:15" x14ac:dyDescent="0.3">
      <c r="A6098" t="s">
        <v>13</v>
      </c>
      <c r="B6098" t="s">
        <v>46</v>
      </c>
      <c r="C6098" t="s">
        <v>68</v>
      </c>
      <c r="D6098" t="s">
        <v>67</v>
      </c>
      <c r="E6098" s="3" t="s">
        <v>85</v>
      </c>
      <c r="F6098" t="s">
        <v>293</v>
      </c>
      <c r="G6098" t="s">
        <v>684</v>
      </c>
      <c r="H6098" s="5" t="s">
        <v>1729</v>
      </c>
      <c r="I6098" t="s">
        <v>1993</v>
      </c>
      <c r="J6098" t="s">
        <v>1997</v>
      </c>
      <c r="K6098">
        <v>10844</v>
      </c>
      <c r="L6098" t="str">
        <f>IFERROR(LEFT(H6098, FIND("h", H6098)-1),0)</f>
        <v>25</v>
      </c>
      <c r="M6098" t="str">
        <f>IFERROR(MID(H6098, FIND("h", H6098)+1, FIND("m", H6098) - FIND("h", H6098)-1), IFERROR(LEFT(H6098, FIND("m",  H6098)-1),0))</f>
        <v xml:space="preserve"> 45</v>
      </c>
      <c r="N6098">
        <f>Table1[[#This Row],[Duration_hr]]*60 +Table1[[#This Row],[Duration_min]]</f>
        <v>1545</v>
      </c>
      <c r="O6098">
        <f>IF(I6098="non-stop", 0, VALUE(LEFT(I6098, FIND(" ", I6098)-1)))</f>
        <v>1</v>
      </c>
    </row>
    <row r="6099" spans="1:15" x14ac:dyDescent="0.3">
      <c r="A6099" t="s">
        <v>12</v>
      </c>
      <c r="B6099" t="s">
        <v>53</v>
      </c>
      <c r="C6099" t="s">
        <v>69</v>
      </c>
      <c r="D6099" t="s">
        <v>73</v>
      </c>
      <c r="E6099" s="3" t="s">
        <v>103</v>
      </c>
      <c r="F6099" t="s">
        <v>251</v>
      </c>
      <c r="G6099" t="s">
        <v>737</v>
      </c>
      <c r="H6099" s="5" t="s">
        <v>1729</v>
      </c>
      <c r="I6099" t="s">
        <v>1992</v>
      </c>
      <c r="J6099" t="s">
        <v>1996</v>
      </c>
      <c r="K6099">
        <v>14483</v>
      </c>
      <c r="L6099" t="str">
        <f>IFERROR(LEFT(H6099, FIND("h", H6099)-1),0)</f>
        <v>25</v>
      </c>
      <c r="M6099" t="str">
        <f>IFERROR(MID(H6099, FIND("h", H6099)+1, FIND("m", H6099) - FIND("h", H6099)-1), IFERROR(LEFT(H6099, FIND("m",  H6099)-1),0))</f>
        <v xml:space="preserve"> 45</v>
      </c>
      <c r="N6099">
        <f>Table1[[#This Row],[Duration_hr]]*60 +Table1[[#This Row],[Duration_min]]</f>
        <v>1545</v>
      </c>
      <c r="O6099">
        <f>IF(I6099="non-stop", 0, VALUE(LEFT(I6099, FIND(" ", I6099)-1)))</f>
        <v>2</v>
      </c>
    </row>
    <row r="6100" spans="1:15" x14ac:dyDescent="0.3">
      <c r="A6100" t="s">
        <v>13</v>
      </c>
      <c r="B6100" t="s">
        <v>26</v>
      </c>
      <c r="C6100" t="s">
        <v>68</v>
      </c>
      <c r="D6100" t="s">
        <v>67</v>
      </c>
      <c r="E6100" s="3" t="s">
        <v>85</v>
      </c>
      <c r="F6100" t="s">
        <v>258</v>
      </c>
      <c r="G6100" t="s">
        <v>781</v>
      </c>
      <c r="H6100" s="5" t="s">
        <v>1729</v>
      </c>
      <c r="I6100" t="s">
        <v>1993</v>
      </c>
      <c r="J6100" t="s">
        <v>1997</v>
      </c>
      <c r="K6100">
        <v>8586</v>
      </c>
      <c r="L6100" t="str">
        <f>IFERROR(LEFT(H6100, FIND("h", H6100)-1),0)</f>
        <v>25</v>
      </c>
      <c r="M6100" t="str">
        <f>IFERROR(MID(H6100, FIND("h", H6100)+1, FIND("m", H6100) - FIND("h", H6100)-1), IFERROR(LEFT(H6100, FIND("m",  H6100)-1),0))</f>
        <v xml:space="preserve"> 45</v>
      </c>
      <c r="N6100">
        <f>Table1[[#This Row],[Duration_hr]]*60 +Table1[[#This Row],[Duration_min]]</f>
        <v>1545</v>
      </c>
      <c r="O6100">
        <f>IF(I6100="non-stop", 0, VALUE(LEFT(I6100, FIND(" ", I6100)-1)))</f>
        <v>1</v>
      </c>
    </row>
    <row r="6101" spans="1:15" x14ac:dyDescent="0.3">
      <c r="A6101" t="s">
        <v>12</v>
      </c>
      <c r="B6101" t="s">
        <v>27</v>
      </c>
      <c r="C6101" t="s">
        <v>67</v>
      </c>
      <c r="D6101" t="s">
        <v>72</v>
      </c>
      <c r="E6101" s="3" t="s">
        <v>155</v>
      </c>
      <c r="F6101" t="s">
        <v>246</v>
      </c>
      <c r="G6101" t="s">
        <v>845</v>
      </c>
      <c r="H6101" s="5" t="s">
        <v>1729</v>
      </c>
      <c r="I6101" t="s">
        <v>1992</v>
      </c>
      <c r="J6101" t="s">
        <v>1996</v>
      </c>
      <c r="K6101">
        <v>31783</v>
      </c>
      <c r="L6101" t="str">
        <f>IFERROR(LEFT(H6101, FIND("h", H6101)-1),0)</f>
        <v>25</v>
      </c>
      <c r="M6101" t="str">
        <f>IFERROR(MID(H6101, FIND("h", H6101)+1, FIND("m", H6101) - FIND("h", H6101)-1), IFERROR(LEFT(H6101, FIND("m",  H6101)-1),0))</f>
        <v xml:space="preserve"> 45</v>
      </c>
      <c r="N6101">
        <f>Table1[[#This Row],[Duration_hr]]*60 +Table1[[#This Row],[Duration_min]]</f>
        <v>1545</v>
      </c>
      <c r="O6101">
        <f>IF(I6101="non-stop", 0, VALUE(LEFT(I6101, FIND(" ", I6101)-1)))</f>
        <v>2</v>
      </c>
    </row>
    <row r="6102" spans="1:15" x14ac:dyDescent="0.3">
      <c r="A6102" t="s">
        <v>13</v>
      </c>
      <c r="B6102" t="s">
        <v>55</v>
      </c>
      <c r="C6102" t="s">
        <v>68</v>
      </c>
      <c r="D6102" t="s">
        <v>67</v>
      </c>
      <c r="E6102" s="3" t="s">
        <v>85</v>
      </c>
      <c r="F6102" t="s">
        <v>293</v>
      </c>
      <c r="G6102" t="s">
        <v>890</v>
      </c>
      <c r="H6102" s="5" t="s">
        <v>1729</v>
      </c>
      <c r="I6102" t="s">
        <v>1993</v>
      </c>
      <c r="J6102" t="s">
        <v>1997</v>
      </c>
      <c r="K6102">
        <v>10844</v>
      </c>
      <c r="L6102" t="str">
        <f>IFERROR(LEFT(H6102, FIND("h", H6102)-1),0)</f>
        <v>25</v>
      </c>
      <c r="M6102" t="str">
        <f>IFERROR(MID(H6102, FIND("h", H6102)+1, FIND("m", H6102) - FIND("h", H6102)-1), IFERROR(LEFT(H6102, FIND("m",  H6102)-1),0))</f>
        <v xml:space="preserve"> 45</v>
      </c>
      <c r="N6102">
        <f>Table1[[#This Row],[Duration_hr]]*60 +Table1[[#This Row],[Duration_min]]</f>
        <v>1545</v>
      </c>
      <c r="O6102">
        <f>IF(I6102="non-stop", 0, VALUE(LEFT(I6102, FIND(" ", I6102)-1)))</f>
        <v>1</v>
      </c>
    </row>
    <row r="6103" spans="1:15" x14ac:dyDescent="0.3">
      <c r="A6103" t="s">
        <v>12</v>
      </c>
      <c r="B6103" t="s">
        <v>35</v>
      </c>
      <c r="C6103" t="s">
        <v>69</v>
      </c>
      <c r="D6103" t="s">
        <v>73</v>
      </c>
      <c r="E6103" s="3" t="s">
        <v>103</v>
      </c>
      <c r="F6103" t="s">
        <v>251</v>
      </c>
      <c r="G6103" t="s">
        <v>980</v>
      </c>
      <c r="H6103" s="5" t="s">
        <v>1729</v>
      </c>
      <c r="I6103" t="s">
        <v>1992</v>
      </c>
      <c r="J6103" t="s">
        <v>1996</v>
      </c>
      <c r="K6103">
        <v>15113</v>
      </c>
      <c r="L6103" t="str">
        <f>IFERROR(LEFT(H6103, FIND("h", H6103)-1),0)</f>
        <v>25</v>
      </c>
      <c r="M6103" t="str">
        <f>IFERROR(MID(H6103, FIND("h", H6103)+1, FIND("m", H6103) - FIND("h", H6103)-1), IFERROR(LEFT(H6103, FIND("m",  H6103)-1),0))</f>
        <v xml:space="preserve"> 45</v>
      </c>
      <c r="N6103">
        <f>Table1[[#This Row],[Duration_hr]]*60 +Table1[[#This Row],[Duration_min]]</f>
        <v>1545</v>
      </c>
      <c r="O6103">
        <f>IF(I6103="non-stop", 0, VALUE(LEFT(I6103, FIND(" ", I6103)-1)))</f>
        <v>2</v>
      </c>
    </row>
    <row r="6104" spans="1:15" x14ac:dyDescent="0.3">
      <c r="A6104" t="s">
        <v>12</v>
      </c>
      <c r="B6104" t="s">
        <v>63</v>
      </c>
      <c r="C6104" t="s">
        <v>69</v>
      </c>
      <c r="D6104" t="s">
        <v>73</v>
      </c>
      <c r="E6104" s="3" t="s">
        <v>103</v>
      </c>
      <c r="F6104" t="s">
        <v>251</v>
      </c>
      <c r="G6104" t="s">
        <v>769</v>
      </c>
      <c r="H6104" s="5" t="s">
        <v>1729</v>
      </c>
      <c r="I6104" t="s">
        <v>1992</v>
      </c>
      <c r="J6104" t="s">
        <v>1996</v>
      </c>
      <c r="K6104">
        <v>10021</v>
      </c>
      <c r="L6104" t="str">
        <f>IFERROR(LEFT(H6104, FIND("h", H6104)-1),0)</f>
        <v>25</v>
      </c>
      <c r="M6104" t="str">
        <f>IFERROR(MID(H6104, FIND("h", H6104)+1, FIND("m", H6104) - FIND("h", H6104)-1), IFERROR(LEFT(H6104, FIND("m",  H6104)-1),0))</f>
        <v xml:space="preserve"> 45</v>
      </c>
      <c r="N6104">
        <f>Table1[[#This Row],[Duration_hr]]*60 +Table1[[#This Row],[Duration_min]]</f>
        <v>1545</v>
      </c>
      <c r="O6104">
        <f>IF(I6104="non-stop", 0, VALUE(LEFT(I6104, FIND(" ", I6104)-1)))</f>
        <v>2</v>
      </c>
    </row>
    <row r="6105" spans="1:15" x14ac:dyDescent="0.3">
      <c r="A6105" t="s">
        <v>12</v>
      </c>
      <c r="B6105" t="s">
        <v>25</v>
      </c>
      <c r="C6105" t="s">
        <v>69</v>
      </c>
      <c r="D6105" t="s">
        <v>73</v>
      </c>
      <c r="E6105" s="3" t="s">
        <v>93</v>
      </c>
      <c r="F6105" t="s">
        <v>251</v>
      </c>
      <c r="G6105" t="s">
        <v>1082</v>
      </c>
      <c r="H6105" s="5" t="s">
        <v>1729</v>
      </c>
      <c r="I6105" t="s">
        <v>1992</v>
      </c>
      <c r="J6105" t="s">
        <v>1996</v>
      </c>
      <c r="K6105">
        <v>10493</v>
      </c>
      <c r="L6105" t="str">
        <f>IFERROR(LEFT(H6105, FIND("h", H6105)-1),0)</f>
        <v>25</v>
      </c>
      <c r="M6105" t="str">
        <f>IFERROR(MID(H6105, FIND("h", H6105)+1, FIND("m", H6105) - FIND("h", H6105)-1), IFERROR(LEFT(H6105, FIND("m",  H6105)-1),0))</f>
        <v xml:space="preserve"> 45</v>
      </c>
      <c r="N6105">
        <f>Table1[[#This Row],[Duration_hr]]*60 +Table1[[#This Row],[Duration_min]]</f>
        <v>1545</v>
      </c>
      <c r="O6105">
        <f>IF(I6105="non-stop", 0, VALUE(LEFT(I6105, FIND(" ", I6105)-1)))</f>
        <v>2</v>
      </c>
    </row>
    <row r="6106" spans="1:15" x14ac:dyDescent="0.3">
      <c r="A6106" t="s">
        <v>12</v>
      </c>
      <c r="B6106" t="s">
        <v>38</v>
      </c>
      <c r="C6106" t="s">
        <v>69</v>
      </c>
      <c r="D6106" t="s">
        <v>73</v>
      </c>
      <c r="E6106" s="3" t="s">
        <v>103</v>
      </c>
      <c r="F6106" t="s">
        <v>251</v>
      </c>
      <c r="G6106" t="s">
        <v>610</v>
      </c>
      <c r="H6106" s="5" t="s">
        <v>1729</v>
      </c>
      <c r="I6106" t="s">
        <v>1992</v>
      </c>
      <c r="J6106" t="s">
        <v>1996</v>
      </c>
      <c r="K6106">
        <v>15428</v>
      </c>
      <c r="L6106" t="str">
        <f>IFERROR(LEFT(H6106, FIND("h", H6106)-1),0)</f>
        <v>25</v>
      </c>
      <c r="M6106" t="str">
        <f>IFERROR(MID(H6106, FIND("h", H6106)+1, FIND("m", H6106) - FIND("h", H6106)-1), IFERROR(LEFT(H6106, FIND("m",  H6106)-1),0))</f>
        <v xml:space="preserve"> 45</v>
      </c>
      <c r="N6106">
        <f>Table1[[#This Row],[Duration_hr]]*60 +Table1[[#This Row],[Duration_min]]</f>
        <v>1545</v>
      </c>
      <c r="O6106">
        <f>IF(I6106="non-stop", 0, VALUE(LEFT(I6106, FIND(" ", I6106)-1)))</f>
        <v>2</v>
      </c>
    </row>
    <row r="6107" spans="1:15" x14ac:dyDescent="0.3">
      <c r="A6107" t="s">
        <v>13</v>
      </c>
      <c r="B6107" t="s">
        <v>41</v>
      </c>
      <c r="C6107" t="s">
        <v>68</v>
      </c>
      <c r="D6107" t="s">
        <v>67</v>
      </c>
      <c r="E6107" s="3" t="s">
        <v>85</v>
      </c>
      <c r="F6107" t="s">
        <v>258</v>
      </c>
      <c r="G6107" t="s">
        <v>435</v>
      </c>
      <c r="H6107" s="5" t="s">
        <v>1729</v>
      </c>
      <c r="I6107" t="s">
        <v>1993</v>
      </c>
      <c r="J6107" t="s">
        <v>1996</v>
      </c>
      <c r="K6107">
        <v>13941</v>
      </c>
      <c r="L6107" t="str">
        <f>IFERROR(LEFT(H6107, FIND("h", H6107)-1),0)</f>
        <v>25</v>
      </c>
      <c r="M6107" t="str">
        <f>IFERROR(MID(H6107, FIND("h", H6107)+1, FIND("m", H6107) - FIND("h", H6107)-1), IFERROR(LEFT(H6107, FIND("m",  H6107)-1),0))</f>
        <v xml:space="preserve"> 45</v>
      </c>
      <c r="N6107">
        <f>Table1[[#This Row],[Duration_hr]]*60 +Table1[[#This Row],[Duration_min]]</f>
        <v>1545</v>
      </c>
      <c r="O6107">
        <f>IF(I6107="non-stop", 0, VALUE(LEFT(I6107, FIND(" ", I6107)-1)))</f>
        <v>1</v>
      </c>
    </row>
    <row r="6108" spans="1:15" x14ac:dyDescent="0.3">
      <c r="A6108" t="s">
        <v>12</v>
      </c>
      <c r="B6108" t="s">
        <v>42</v>
      </c>
      <c r="C6108" t="s">
        <v>69</v>
      </c>
      <c r="D6108" t="s">
        <v>73</v>
      </c>
      <c r="E6108" s="3" t="s">
        <v>93</v>
      </c>
      <c r="F6108" t="s">
        <v>251</v>
      </c>
      <c r="G6108" t="s">
        <v>1150</v>
      </c>
      <c r="H6108" s="5" t="s">
        <v>1729</v>
      </c>
      <c r="I6108" t="s">
        <v>1992</v>
      </c>
      <c r="J6108" t="s">
        <v>1996</v>
      </c>
      <c r="K6108">
        <v>11543</v>
      </c>
      <c r="L6108" t="str">
        <f>IFERROR(LEFT(H6108, FIND("h", H6108)-1),0)</f>
        <v>25</v>
      </c>
      <c r="M6108" t="str">
        <f>IFERROR(MID(H6108, FIND("h", H6108)+1, FIND("m", H6108) - FIND("h", H6108)-1), IFERROR(LEFT(H6108, FIND("m",  H6108)-1),0))</f>
        <v xml:space="preserve"> 45</v>
      </c>
      <c r="N6108">
        <f>Table1[[#This Row],[Duration_hr]]*60 +Table1[[#This Row],[Duration_min]]</f>
        <v>1545</v>
      </c>
      <c r="O6108">
        <f>IF(I6108="non-stop", 0, VALUE(LEFT(I6108, FIND(" ", I6108)-1)))</f>
        <v>2</v>
      </c>
    </row>
    <row r="6109" spans="1:15" x14ac:dyDescent="0.3">
      <c r="A6109" t="s">
        <v>12</v>
      </c>
      <c r="B6109" t="s">
        <v>55</v>
      </c>
      <c r="C6109" t="s">
        <v>68</v>
      </c>
      <c r="D6109" t="s">
        <v>67</v>
      </c>
      <c r="E6109" s="3" t="s">
        <v>85</v>
      </c>
      <c r="F6109" t="s">
        <v>205</v>
      </c>
      <c r="G6109" t="s">
        <v>1243</v>
      </c>
      <c r="H6109" s="5" t="s">
        <v>1729</v>
      </c>
      <c r="I6109" t="s">
        <v>1993</v>
      </c>
      <c r="J6109" t="s">
        <v>1996</v>
      </c>
      <c r="K6109">
        <v>8891</v>
      </c>
      <c r="L6109" t="str">
        <f>IFERROR(LEFT(H6109, FIND("h", H6109)-1),0)</f>
        <v>25</v>
      </c>
      <c r="M6109" t="str">
        <f>IFERROR(MID(H6109, FIND("h", H6109)+1, FIND("m", H6109) - FIND("h", H6109)-1), IFERROR(LEFT(H6109, FIND("m",  H6109)-1),0))</f>
        <v xml:space="preserve"> 45</v>
      </c>
      <c r="N6109">
        <f>Table1[[#This Row],[Duration_hr]]*60 +Table1[[#This Row],[Duration_min]]</f>
        <v>1545</v>
      </c>
      <c r="O6109">
        <f>IF(I6109="non-stop", 0, VALUE(LEFT(I6109, FIND(" ", I6109)-1)))</f>
        <v>1</v>
      </c>
    </row>
    <row r="6110" spans="1:15" x14ac:dyDescent="0.3">
      <c r="A6110" t="s">
        <v>13</v>
      </c>
      <c r="B6110" t="s">
        <v>33</v>
      </c>
      <c r="C6110" t="s">
        <v>68</v>
      </c>
      <c r="D6110" t="s">
        <v>67</v>
      </c>
      <c r="E6110" s="3" t="s">
        <v>85</v>
      </c>
      <c r="F6110" t="s">
        <v>293</v>
      </c>
      <c r="G6110" t="s">
        <v>618</v>
      </c>
      <c r="H6110" s="5" t="s">
        <v>1729</v>
      </c>
      <c r="I6110" t="s">
        <v>1993</v>
      </c>
      <c r="J6110" t="s">
        <v>1996</v>
      </c>
      <c r="K6110">
        <v>13941</v>
      </c>
      <c r="L6110" t="str">
        <f>IFERROR(LEFT(H6110, FIND("h", H6110)-1),0)</f>
        <v>25</v>
      </c>
      <c r="M6110" t="str">
        <f>IFERROR(MID(H6110, FIND("h", H6110)+1, FIND("m", H6110) - FIND("h", H6110)-1), IFERROR(LEFT(H6110, FIND("m",  H6110)-1),0))</f>
        <v xml:space="preserve"> 45</v>
      </c>
      <c r="N6110">
        <f>Table1[[#This Row],[Duration_hr]]*60 +Table1[[#This Row],[Duration_min]]</f>
        <v>1545</v>
      </c>
      <c r="O6110">
        <f>IF(I6110="non-stop", 0, VALUE(LEFT(I6110, FIND(" ", I6110)-1)))</f>
        <v>1</v>
      </c>
    </row>
    <row r="6111" spans="1:15" x14ac:dyDescent="0.3">
      <c r="A6111" t="s">
        <v>13</v>
      </c>
      <c r="B6111" t="s">
        <v>48</v>
      </c>
      <c r="C6111" t="s">
        <v>68</v>
      </c>
      <c r="D6111" t="s">
        <v>67</v>
      </c>
      <c r="E6111" s="3" t="s">
        <v>85</v>
      </c>
      <c r="F6111" t="s">
        <v>258</v>
      </c>
      <c r="G6111" t="s">
        <v>916</v>
      </c>
      <c r="H6111" s="5" t="s">
        <v>1729</v>
      </c>
      <c r="I6111" t="s">
        <v>1993</v>
      </c>
      <c r="J6111" t="s">
        <v>1996</v>
      </c>
      <c r="K6111">
        <v>13941</v>
      </c>
      <c r="L6111" t="str">
        <f>IFERROR(LEFT(H6111, FIND("h", H6111)-1),0)</f>
        <v>25</v>
      </c>
      <c r="M6111" t="str">
        <f>IFERROR(MID(H6111, FIND("h", H6111)+1, FIND("m", H6111) - FIND("h", H6111)-1), IFERROR(LEFT(H6111, FIND("m",  H6111)-1),0))</f>
        <v xml:space="preserve"> 45</v>
      </c>
      <c r="N6111">
        <f>Table1[[#This Row],[Duration_hr]]*60 +Table1[[#This Row],[Duration_min]]</f>
        <v>1545</v>
      </c>
      <c r="O6111">
        <f>IF(I6111="non-stop", 0, VALUE(LEFT(I6111, FIND(" ", I6111)-1)))</f>
        <v>1</v>
      </c>
    </row>
    <row r="6112" spans="1:15" x14ac:dyDescent="0.3">
      <c r="A6112" t="s">
        <v>12</v>
      </c>
      <c r="B6112" t="s">
        <v>61</v>
      </c>
      <c r="C6112" t="s">
        <v>67</v>
      </c>
      <c r="D6112" t="s">
        <v>72</v>
      </c>
      <c r="E6112" s="3" t="s">
        <v>155</v>
      </c>
      <c r="F6112" t="s">
        <v>246</v>
      </c>
      <c r="G6112" t="s">
        <v>1257</v>
      </c>
      <c r="H6112" s="5" t="s">
        <v>1729</v>
      </c>
      <c r="I6112" t="s">
        <v>1992</v>
      </c>
      <c r="J6112" t="s">
        <v>1996</v>
      </c>
      <c r="K6112">
        <v>11885</v>
      </c>
      <c r="L6112" t="str">
        <f>IFERROR(LEFT(H6112, FIND("h", H6112)-1),0)</f>
        <v>25</v>
      </c>
      <c r="M6112" t="str">
        <f>IFERROR(MID(H6112, FIND("h", H6112)+1, FIND("m", H6112) - FIND("h", H6112)-1), IFERROR(LEFT(H6112, FIND("m",  H6112)-1),0))</f>
        <v xml:space="preserve"> 45</v>
      </c>
      <c r="N6112">
        <f>Table1[[#This Row],[Duration_hr]]*60 +Table1[[#This Row],[Duration_min]]</f>
        <v>1545</v>
      </c>
      <c r="O6112">
        <f>IF(I6112="non-stop", 0, VALUE(LEFT(I6112, FIND(" ", I6112)-1)))</f>
        <v>2</v>
      </c>
    </row>
    <row r="6113" spans="1:15" x14ac:dyDescent="0.3">
      <c r="A6113" t="s">
        <v>12</v>
      </c>
      <c r="B6113" t="s">
        <v>60</v>
      </c>
      <c r="C6113" t="s">
        <v>69</v>
      </c>
      <c r="D6113" t="s">
        <v>73</v>
      </c>
      <c r="E6113" s="3" t="s">
        <v>93</v>
      </c>
      <c r="F6113" t="s">
        <v>251</v>
      </c>
      <c r="G6113" t="s">
        <v>981</v>
      </c>
      <c r="H6113" s="5" t="s">
        <v>1729</v>
      </c>
      <c r="I6113" t="s">
        <v>1992</v>
      </c>
      <c r="J6113" t="s">
        <v>1996</v>
      </c>
      <c r="K6113">
        <v>8971</v>
      </c>
      <c r="L6113" t="str">
        <f>IFERROR(LEFT(H6113, FIND("h", H6113)-1),0)</f>
        <v>25</v>
      </c>
      <c r="M6113" t="str">
        <f>IFERROR(MID(H6113, FIND("h", H6113)+1, FIND("m", H6113) - FIND("h", H6113)-1), IFERROR(LEFT(H6113, FIND("m",  H6113)-1),0))</f>
        <v xml:space="preserve"> 45</v>
      </c>
      <c r="N6113">
        <f>Table1[[#This Row],[Duration_hr]]*60 +Table1[[#This Row],[Duration_min]]</f>
        <v>1545</v>
      </c>
      <c r="O6113">
        <f>IF(I6113="non-stop", 0, VALUE(LEFT(I6113, FIND(" ", I6113)-1)))</f>
        <v>2</v>
      </c>
    </row>
    <row r="6114" spans="1:15" x14ac:dyDescent="0.3">
      <c r="A6114" t="s">
        <v>12</v>
      </c>
      <c r="B6114" t="s">
        <v>35</v>
      </c>
      <c r="C6114" t="s">
        <v>69</v>
      </c>
      <c r="D6114" t="s">
        <v>73</v>
      </c>
      <c r="E6114" s="3" t="s">
        <v>103</v>
      </c>
      <c r="F6114" t="s">
        <v>251</v>
      </c>
      <c r="G6114" t="s">
        <v>980</v>
      </c>
      <c r="H6114" s="5" t="s">
        <v>1729</v>
      </c>
      <c r="I6114" t="s">
        <v>1992</v>
      </c>
      <c r="J6114" t="s">
        <v>1996</v>
      </c>
      <c r="K6114">
        <v>15113</v>
      </c>
      <c r="L6114" t="str">
        <f>IFERROR(LEFT(H6114, FIND("h", H6114)-1),0)</f>
        <v>25</v>
      </c>
      <c r="M6114" t="str">
        <f>IFERROR(MID(H6114, FIND("h", H6114)+1, FIND("m", H6114) - FIND("h", H6114)-1), IFERROR(LEFT(H6114, FIND("m",  H6114)-1),0))</f>
        <v xml:space="preserve"> 45</v>
      </c>
      <c r="N6114">
        <f>Table1[[#This Row],[Duration_hr]]*60 +Table1[[#This Row],[Duration_min]]</f>
        <v>1545</v>
      </c>
      <c r="O6114">
        <f>IF(I6114="non-stop", 0, VALUE(LEFT(I6114, FIND(" ", I6114)-1)))</f>
        <v>2</v>
      </c>
    </row>
    <row r="6115" spans="1:15" x14ac:dyDescent="0.3">
      <c r="A6115" t="s">
        <v>12</v>
      </c>
      <c r="B6115" t="s">
        <v>65</v>
      </c>
      <c r="C6115" t="s">
        <v>67</v>
      </c>
      <c r="D6115" t="s">
        <v>72</v>
      </c>
      <c r="E6115" s="3" t="s">
        <v>155</v>
      </c>
      <c r="F6115" t="s">
        <v>246</v>
      </c>
      <c r="G6115" t="s">
        <v>1030</v>
      </c>
      <c r="H6115" s="5" t="s">
        <v>1729</v>
      </c>
      <c r="I6115" t="s">
        <v>1992</v>
      </c>
      <c r="J6115" t="s">
        <v>1996</v>
      </c>
      <c r="K6115">
        <v>12358</v>
      </c>
      <c r="L6115" t="str">
        <f>IFERROR(LEFT(H6115, FIND("h", H6115)-1),0)</f>
        <v>25</v>
      </c>
      <c r="M6115" t="str">
        <f>IFERROR(MID(H6115, FIND("h", H6115)+1, FIND("m", H6115) - FIND("h", H6115)-1), IFERROR(LEFT(H6115, FIND("m",  H6115)-1),0))</f>
        <v xml:space="preserve"> 45</v>
      </c>
      <c r="N6115">
        <f>Table1[[#This Row],[Duration_hr]]*60 +Table1[[#This Row],[Duration_min]]</f>
        <v>1545</v>
      </c>
      <c r="O6115">
        <f>IF(I6115="non-stop", 0, VALUE(LEFT(I6115, FIND(" ", I6115)-1)))</f>
        <v>2</v>
      </c>
    </row>
    <row r="6116" spans="1:15" x14ac:dyDescent="0.3">
      <c r="A6116" t="s">
        <v>13</v>
      </c>
      <c r="B6116" t="s">
        <v>48</v>
      </c>
      <c r="C6116" t="s">
        <v>68</v>
      </c>
      <c r="D6116" t="s">
        <v>67</v>
      </c>
      <c r="E6116" s="3" t="s">
        <v>85</v>
      </c>
      <c r="F6116" t="s">
        <v>258</v>
      </c>
      <c r="G6116" t="s">
        <v>916</v>
      </c>
      <c r="H6116" s="5" t="s">
        <v>1729</v>
      </c>
      <c r="I6116" t="s">
        <v>1993</v>
      </c>
      <c r="J6116" t="s">
        <v>1997</v>
      </c>
      <c r="K6116">
        <v>8586</v>
      </c>
      <c r="L6116" t="str">
        <f>IFERROR(LEFT(H6116, FIND("h", H6116)-1),0)</f>
        <v>25</v>
      </c>
      <c r="M6116" t="str">
        <f>IFERROR(MID(H6116, FIND("h", H6116)+1, FIND("m", H6116) - FIND("h", H6116)-1), IFERROR(LEFT(H6116, FIND("m",  H6116)-1),0))</f>
        <v xml:space="preserve"> 45</v>
      </c>
      <c r="N6116">
        <f>Table1[[#This Row],[Duration_hr]]*60 +Table1[[#This Row],[Duration_min]]</f>
        <v>1545</v>
      </c>
      <c r="O6116">
        <f>IF(I6116="non-stop", 0, VALUE(LEFT(I6116, FIND(" ", I6116)-1)))</f>
        <v>1</v>
      </c>
    </row>
    <row r="6117" spans="1:15" x14ac:dyDescent="0.3">
      <c r="A6117" t="s">
        <v>13</v>
      </c>
      <c r="B6117" t="s">
        <v>57</v>
      </c>
      <c r="C6117" t="s">
        <v>68</v>
      </c>
      <c r="D6117" t="s">
        <v>67</v>
      </c>
      <c r="E6117" s="3" t="s">
        <v>85</v>
      </c>
      <c r="F6117" t="s">
        <v>293</v>
      </c>
      <c r="G6117" t="s">
        <v>1278</v>
      </c>
      <c r="H6117" s="5" t="s">
        <v>1729</v>
      </c>
      <c r="I6117" t="s">
        <v>1993</v>
      </c>
      <c r="J6117" t="s">
        <v>1997</v>
      </c>
      <c r="K6117">
        <v>7064</v>
      </c>
      <c r="L6117" t="str">
        <f>IFERROR(LEFT(H6117, FIND("h", H6117)-1),0)</f>
        <v>25</v>
      </c>
      <c r="M6117" t="str">
        <f>IFERROR(MID(H6117, FIND("h", H6117)+1, FIND("m", H6117) - FIND("h", H6117)-1), IFERROR(LEFT(H6117, FIND("m",  H6117)-1),0))</f>
        <v xml:space="preserve"> 45</v>
      </c>
      <c r="N6117">
        <f>Table1[[#This Row],[Duration_hr]]*60 +Table1[[#This Row],[Duration_min]]</f>
        <v>1545</v>
      </c>
      <c r="O6117">
        <f>IF(I6117="non-stop", 0, VALUE(LEFT(I6117, FIND(" ", I6117)-1)))</f>
        <v>1</v>
      </c>
    </row>
    <row r="6118" spans="1:15" x14ac:dyDescent="0.3">
      <c r="A6118" t="s">
        <v>13</v>
      </c>
      <c r="B6118" t="s">
        <v>41</v>
      </c>
      <c r="C6118" t="s">
        <v>68</v>
      </c>
      <c r="D6118" t="s">
        <v>67</v>
      </c>
      <c r="E6118" s="3" t="s">
        <v>85</v>
      </c>
      <c r="F6118" t="s">
        <v>258</v>
      </c>
      <c r="G6118" t="s">
        <v>435</v>
      </c>
      <c r="H6118" s="5" t="s">
        <v>1729</v>
      </c>
      <c r="I6118" t="s">
        <v>1993</v>
      </c>
      <c r="J6118" t="s">
        <v>1997</v>
      </c>
      <c r="K6118">
        <v>8586</v>
      </c>
      <c r="L6118" t="str">
        <f>IFERROR(LEFT(H6118, FIND("h", H6118)-1),0)</f>
        <v>25</v>
      </c>
      <c r="M6118" t="str">
        <f>IFERROR(MID(H6118, FIND("h", H6118)+1, FIND("m", H6118) - FIND("h", H6118)-1), IFERROR(LEFT(H6118, FIND("m",  H6118)-1),0))</f>
        <v xml:space="preserve"> 45</v>
      </c>
      <c r="N6118">
        <f>Table1[[#This Row],[Duration_hr]]*60 +Table1[[#This Row],[Duration_min]]</f>
        <v>1545</v>
      </c>
      <c r="O6118">
        <f>IF(I6118="non-stop", 0, VALUE(LEFT(I6118, FIND(" ", I6118)-1)))</f>
        <v>1</v>
      </c>
    </row>
    <row r="6119" spans="1:15" x14ac:dyDescent="0.3">
      <c r="A6119" t="s">
        <v>13</v>
      </c>
      <c r="B6119" t="s">
        <v>26</v>
      </c>
      <c r="C6119" t="s">
        <v>68</v>
      </c>
      <c r="D6119" t="s">
        <v>67</v>
      </c>
      <c r="E6119" s="3" t="s">
        <v>85</v>
      </c>
      <c r="F6119" t="s">
        <v>258</v>
      </c>
      <c r="G6119" t="s">
        <v>781</v>
      </c>
      <c r="H6119" s="5" t="s">
        <v>1729</v>
      </c>
      <c r="I6119" t="s">
        <v>1993</v>
      </c>
      <c r="J6119" t="s">
        <v>1996</v>
      </c>
      <c r="K6119">
        <v>13941</v>
      </c>
      <c r="L6119" t="str">
        <f>IFERROR(LEFT(H6119, FIND("h", H6119)-1),0)</f>
        <v>25</v>
      </c>
      <c r="M6119" t="str">
        <f>IFERROR(MID(H6119, FIND("h", H6119)+1, FIND("m", H6119) - FIND("h", H6119)-1), IFERROR(LEFT(H6119, FIND("m",  H6119)-1),0))</f>
        <v xml:space="preserve"> 45</v>
      </c>
      <c r="N6119">
        <f>Table1[[#This Row],[Duration_hr]]*60 +Table1[[#This Row],[Duration_min]]</f>
        <v>1545</v>
      </c>
      <c r="O6119">
        <f>IF(I6119="non-stop", 0, VALUE(LEFT(I6119, FIND(" ", I6119)-1)))</f>
        <v>1</v>
      </c>
    </row>
    <row r="6120" spans="1:15" x14ac:dyDescent="0.3">
      <c r="A6120" t="s">
        <v>13</v>
      </c>
      <c r="B6120" t="s">
        <v>57</v>
      </c>
      <c r="C6120" t="s">
        <v>68</v>
      </c>
      <c r="D6120" t="s">
        <v>67</v>
      </c>
      <c r="E6120" s="3" t="s">
        <v>85</v>
      </c>
      <c r="F6120" t="s">
        <v>258</v>
      </c>
      <c r="G6120" t="s">
        <v>1125</v>
      </c>
      <c r="H6120" s="5" t="s">
        <v>1729</v>
      </c>
      <c r="I6120" t="s">
        <v>1993</v>
      </c>
      <c r="J6120" t="s">
        <v>1997</v>
      </c>
      <c r="K6120">
        <v>7064</v>
      </c>
      <c r="L6120" t="str">
        <f>IFERROR(LEFT(H6120, FIND("h", H6120)-1),0)</f>
        <v>25</v>
      </c>
      <c r="M6120" t="str">
        <f>IFERROR(MID(H6120, FIND("h", H6120)+1, FIND("m", H6120) - FIND("h", H6120)-1), IFERROR(LEFT(H6120, FIND("m",  H6120)-1),0))</f>
        <v xml:space="preserve"> 45</v>
      </c>
      <c r="N6120">
        <f>Table1[[#This Row],[Duration_hr]]*60 +Table1[[#This Row],[Duration_min]]</f>
        <v>1545</v>
      </c>
      <c r="O6120">
        <f>IF(I6120="non-stop", 0, VALUE(LEFT(I6120, FIND(" ", I6120)-1)))</f>
        <v>1</v>
      </c>
    </row>
    <row r="6121" spans="1:15" x14ac:dyDescent="0.3">
      <c r="A6121" t="s">
        <v>12</v>
      </c>
      <c r="B6121" t="s">
        <v>35</v>
      </c>
      <c r="C6121" t="s">
        <v>69</v>
      </c>
      <c r="D6121" t="s">
        <v>73</v>
      </c>
      <c r="E6121" s="3" t="s">
        <v>93</v>
      </c>
      <c r="F6121" t="s">
        <v>251</v>
      </c>
      <c r="G6121" t="s">
        <v>980</v>
      </c>
      <c r="H6121" s="5" t="s">
        <v>1729</v>
      </c>
      <c r="I6121" t="s">
        <v>1992</v>
      </c>
      <c r="J6121" t="s">
        <v>1996</v>
      </c>
      <c r="K6121">
        <v>15428</v>
      </c>
      <c r="L6121" t="str">
        <f>IFERROR(LEFT(H6121, FIND("h", H6121)-1),0)</f>
        <v>25</v>
      </c>
      <c r="M6121" t="str">
        <f>IFERROR(MID(H6121, FIND("h", H6121)+1, FIND("m", H6121) - FIND("h", H6121)-1), IFERROR(LEFT(H6121, FIND("m",  H6121)-1),0))</f>
        <v xml:space="preserve"> 45</v>
      </c>
      <c r="N6121">
        <f>Table1[[#This Row],[Duration_hr]]*60 +Table1[[#This Row],[Duration_min]]</f>
        <v>1545</v>
      </c>
      <c r="O6121">
        <f>IF(I6121="non-stop", 0, VALUE(LEFT(I6121, FIND(" ", I6121)-1)))</f>
        <v>2</v>
      </c>
    </row>
    <row r="6122" spans="1:15" x14ac:dyDescent="0.3">
      <c r="A6122" t="s">
        <v>13</v>
      </c>
      <c r="B6122" t="s">
        <v>37</v>
      </c>
      <c r="C6122" t="s">
        <v>68</v>
      </c>
      <c r="D6122" t="s">
        <v>67</v>
      </c>
      <c r="E6122" s="3" t="s">
        <v>85</v>
      </c>
      <c r="F6122" t="s">
        <v>293</v>
      </c>
      <c r="G6122" t="s">
        <v>767</v>
      </c>
      <c r="H6122" s="5" t="s">
        <v>1729</v>
      </c>
      <c r="I6122" t="s">
        <v>1993</v>
      </c>
      <c r="J6122" t="s">
        <v>1997</v>
      </c>
      <c r="K6122">
        <v>8529</v>
      </c>
      <c r="L6122" t="str">
        <f>IFERROR(LEFT(H6122, FIND("h", H6122)-1),0)</f>
        <v>25</v>
      </c>
      <c r="M6122" t="str">
        <f>IFERROR(MID(H6122, FIND("h", H6122)+1, FIND("m", H6122) - FIND("h", H6122)-1), IFERROR(LEFT(H6122, FIND("m",  H6122)-1),0))</f>
        <v xml:space="preserve"> 45</v>
      </c>
      <c r="N6122">
        <f>Table1[[#This Row],[Duration_hr]]*60 +Table1[[#This Row],[Duration_min]]</f>
        <v>1545</v>
      </c>
      <c r="O6122">
        <f>IF(I6122="non-stop", 0, VALUE(LEFT(I6122, FIND(" ", I6122)-1)))</f>
        <v>1</v>
      </c>
    </row>
    <row r="6123" spans="1:15" x14ac:dyDescent="0.3">
      <c r="A6123" t="s">
        <v>13</v>
      </c>
      <c r="B6123" t="s">
        <v>42</v>
      </c>
      <c r="C6123" t="s">
        <v>68</v>
      </c>
      <c r="D6123" t="s">
        <v>67</v>
      </c>
      <c r="E6123" s="3" t="s">
        <v>85</v>
      </c>
      <c r="F6123" t="s">
        <v>293</v>
      </c>
      <c r="G6123" t="s">
        <v>1441</v>
      </c>
      <c r="H6123" s="5" t="s">
        <v>1729</v>
      </c>
      <c r="I6123" t="s">
        <v>1993</v>
      </c>
      <c r="J6123" t="s">
        <v>1997</v>
      </c>
      <c r="K6123">
        <v>10844</v>
      </c>
      <c r="L6123" t="str">
        <f>IFERROR(LEFT(H6123, FIND("h", H6123)-1),0)</f>
        <v>25</v>
      </c>
      <c r="M6123" t="str">
        <f>IFERROR(MID(H6123, FIND("h", H6123)+1, FIND("m", H6123) - FIND("h", H6123)-1), IFERROR(LEFT(H6123, FIND("m",  H6123)-1),0))</f>
        <v xml:space="preserve"> 45</v>
      </c>
      <c r="N6123">
        <f>Table1[[#This Row],[Duration_hr]]*60 +Table1[[#This Row],[Duration_min]]</f>
        <v>1545</v>
      </c>
      <c r="O6123">
        <f>IF(I6123="non-stop", 0, VALUE(LEFT(I6123, FIND(" ", I6123)-1)))</f>
        <v>1</v>
      </c>
    </row>
    <row r="6124" spans="1:15" x14ac:dyDescent="0.3">
      <c r="A6124" t="s">
        <v>12</v>
      </c>
      <c r="B6124" t="s">
        <v>26</v>
      </c>
      <c r="C6124" t="s">
        <v>68</v>
      </c>
      <c r="D6124" t="s">
        <v>67</v>
      </c>
      <c r="E6124" s="3" t="s">
        <v>85</v>
      </c>
      <c r="F6124" t="s">
        <v>205</v>
      </c>
      <c r="G6124" t="s">
        <v>1512</v>
      </c>
      <c r="H6124" s="5" t="s">
        <v>1729</v>
      </c>
      <c r="I6124" t="s">
        <v>1993</v>
      </c>
      <c r="J6124" t="s">
        <v>1996</v>
      </c>
      <c r="K6124">
        <v>8891</v>
      </c>
      <c r="L6124" t="str">
        <f>IFERROR(LEFT(H6124, FIND("h", H6124)-1),0)</f>
        <v>25</v>
      </c>
      <c r="M6124" t="str">
        <f>IFERROR(MID(H6124, FIND("h", H6124)+1, FIND("m", H6124) - FIND("h", H6124)-1), IFERROR(LEFT(H6124, FIND("m",  H6124)-1),0))</f>
        <v xml:space="preserve"> 45</v>
      </c>
      <c r="N6124">
        <f>Table1[[#This Row],[Duration_hr]]*60 +Table1[[#This Row],[Duration_min]]</f>
        <v>1545</v>
      </c>
      <c r="O6124">
        <f>IF(I6124="non-stop", 0, VALUE(LEFT(I6124, FIND(" ", I6124)-1)))</f>
        <v>1</v>
      </c>
    </row>
    <row r="6125" spans="1:15" x14ac:dyDescent="0.3">
      <c r="A6125" t="s">
        <v>12</v>
      </c>
      <c r="B6125" t="s">
        <v>48</v>
      </c>
      <c r="C6125" t="s">
        <v>69</v>
      </c>
      <c r="D6125" t="s">
        <v>73</v>
      </c>
      <c r="E6125" s="3" t="s">
        <v>103</v>
      </c>
      <c r="F6125" t="s">
        <v>251</v>
      </c>
      <c r="G6125" t="s">
        <v>582</v>
      </c>
      <c r="H6125" s="5" t="s">
        <v>1729</v>
      </c>
      <c r="I6125" t="s">
        <v>1992</v>
      </c>
      <c r="J6125" t="s">
        <v>1996</v>
      </c>
      <c r="K6125">
        <v>11911</v>
      </c>
      <c r="L6125" t="str">
        <f>IFERROR(LEFT(H6125, FIND("h", H6125)-1),0)</f>
        <v>25</v>
      </c>
      <c r="M6125" t="str">
        <f>IFERROR(MID(H6125, FIND("h", H6125)+1, FIND("m", H6125) - FIND("h", H6125)-1), IFERROR(LEFT(H6125, FIND("m",  H6125)-1),0))</f>
        <v xml:space="preserve"> 45</v>
      </c>
      <c r="N6125">
        <f>Table1[[#This Row],[Duration_hr]]*60 +Table1[[#This Row],[Duration_min]]</f>
        <v>1545</v>
      </c>
      <c r="O6125">
        <f>IF(I6125="non-stop", 0, VALUE(LEFT(I6125, FIND(" ", I6125)-1)))</f>
        <v>2</v>
      </c>
    </row>
    <row r="6126" spans="1:15" x14ac:dyDescent="0.3">
      <c r="A6126" t="s">
        <v>13</v>
      </c>
      <c r="B6126" t="s">
        <v>24</v>
      </c>
      <c r="C6126" t="s">
        <v>68</v>
      </c>
      <c r="D6126" t="s">
        <v>67</v>
      </c>
      <c r="E6126" s="3" t="s">
        <v>85</v>
      </c>
      <c r="F6126" t="s">
        <v>258</v>
      </c>
      <c r="G6126" t="s">
        <v>873</v>
      </c>
      <c r="H6126" s="5" t="s">
        <v>1729</v>
      </c>
      <c r="I6126" t="s">
        <v>1993</v>
      </c>
      <c r="J6126" t="s">
        <v>1997</v>
      </c>
      <c r="K6126">
        <v>9663</v>
      </c>
      <c r="L6126" t="str">
        <f>IFERROR(LEFT(H6126, FIND("h", H6126)-1),0)</f>
        <v>25</v>
      </c>
      <c r="M6126" t="str">
        <f>IFERROR(MID(H6126, FIND("h", H6126)+1, FIND("m", H6126) - FIND("h", H6126)-1), IFERROR(LEFT(H6126, FIND("m",  H6126)-1),0))</f>
        <v xml:space="preserve"> 45</v>
      </c>
      <c r="N6126">
        <f>Table1[[#This Row],[Duration_hr]]*60 +Table1[[#This Row],[Duration_min]]</f>
        <v>1545</v>
      </c>
      <c r="O6126">
        <f>IF(I6126="non-stop", 0, VALUE(LEFT(I6126, FIND(" ", I6126)-1)))</f>
        <v>1</v>
      </c>
    </row>
    <row r="6127" spans="1:15" x14ac:dyDescent="0.3">
      <c r="A6127" t="s">
        <v>12</v>
      </c>
      <c r="B6127" t="s">
        <v>48</v>
      </c>
      <c r="C6127" t="s">
        <v>69</v>
      </c>
      <c r="D6127" t="s">
        <v>73</v>
      </c>
      <c r="E6127" s="3" t="s">
        <v>93</v>
      </c>
      <c r="F6127" t="s">
        <v>251</v>
      </c>
      <c r="G6127" t="s">
        <v>582</v>
      </c>
      <c r="H6127" s="5" t="s">
        <v>1729</v>
      </c>
      <c r="I6127" t="s">
        <v>1992</v>
      </c>
      <c r="J6127" t="s">
        <v>1996</v>
      </c>
      <c r="K6127">
        <v>11543</v>
      </c>
      <c r="L6127" t="str">
        <f>IFERROR(LEFT(H6127, FIND("h", H6127)-1),0)</f>
        <v>25</v>
      </c>
      <c r="M6127" t="str">
        <f>IFERROR(MID(H6127, FIND("h", H6127)+1, FIND("m", H6127) - FIND("h", H6127)-1), IFERROR(LEFT(H6127, FIND("m",  H6127)-1),0))</f>
        <v xml:space="preserve"> 45</v>
      </c>
      <c r="N6127">
        <f>Table1[[#This Row],[Duration_hr]]*60 +Table1[[#This Row],[Duration_min]]</f>
        <v>1545</v>
      </c>
      <c r="O6127">
        <f>IF(I6127="non-stop", 0, VALUE(LEFT(I6127, FIND(" ", I6127)-1)))</f>
        <v>2</v>
      </c>
    </row>
    <row r="6128" spans="1:15" x14ac:dyDescent="0.3">
      <c r="A6128" t="s">
        <v>17</v>
      </c>
      <c r="B6128" t="s">
        <v>23</v>
      </c>
      <c r="C6128" t="s">
        <v>68</v>
      </c>
      <c r="D6128" t="s">
        <v>67</v>
      </c>
      <c r="E6128" s="3" t="s">
        <v>98</v>
      </c>
      <c r="F6128" t="s">
        <v>299</v>
      </c>
      <c r="G6128" t="s">
        <v>1593</v>
      </c>
      <c r="H6128" s="5" t="s">
        <v>1729</v>
      </c>
      <c r="I6128" t="s">
        <v>1993</v>
      </c>
      <c r="J6128" t="s">
        <v>1996</v>
      </c>
      <c r="K6128">
        <v>13100</v>
      </c>
      <c r="L6128" t="str">
        <f>IFERROR(LEFT(H6128, FIND("h", H6128)-1),0)</f>
        <v>25</v>
      </c>
      <c r="M6128" t="str">
        <f>IFERROR(MID(H6128, FIND("h", H6128)+1, FIND("m", H6128) - FIND("h", H6128)-1), IFERROR(LEFT(H6128, FIND("m",  H6128)-1),0))</f>
        <v xml:space="preserve"> 45</v>
      </c>
      <c r="N6128">
        <f>Table1[[#This Row],[Duration_hr]]*60 +Table1[[#This Row],[Duration_min]]</f>
        <v>1545</v>
      </c>
      <c r="O6128">
        <f>IF(I6128="non-stop", 0, VALUE(LEFT(I6128, FIND(" ", I6128)-1)))</f>
        <v>1</v>
      </c>
    </row>
    <row r="6129" spans="1:15" x14ac:dyDescent="0.3">
      <c r="A6129" t="s">
        <v>13</v>
      </c>
      <c r="B6129" t="s">
        <v>33</v>
      </c>
      <c r="C6129" t="s">
        <v>68</v>
      </c>
      <c r="D6129" t="s">
        <v>67</v>
      </c>
      <c r="E6129" s="3" t="s">
        <v>85</v>
      </c>
      <c r="F6129" t="s">
        <v>293</v>
      </c>
      <c r="G6129" t="s">
        <v>618</v>
      </c>
      <c r="H6129" s="5" t="s">
        <v>1729</v>
      </c>
      <c r="I6129" t="s">
        <v>1993</v>
      </c>
      <c r="J6129" t="s">
        <v>1997</v>
      </c>
      <c r="K6129">
        <v>8586</v>
      </c>
      <c r="L6129" t="str">
        <f>IFERROR(LEFT(H6129, FIND("h", H6129)-1),0)</f>
        <v>25</v>
      </c>
      <c r="M6129" t="str">
        <f>IFERROR(MID(H6129, FIND("h", H6129)+1, FIND("m", H6129) - FIND("h", H6129)-1), IFERROR(LEFT(H6129, FIND("m",  H6129)-1),0))</f>
        <v xml:space="preserve"> 45</v>
      </c>
      <c r="N6129">
        <f>Table1[[#This Row],[Duration_hr]]*60 +Table1[[#This Row],[Duration_min]]</f>
        <v>1545</v>
      </c>
      <c r="O6129">
        <f>IF(I6129="non-stop", 0, VALUE(LEFT(I6129, FIND(" ", I6129)-1)))</f>
        <v>1</v>
      </c>
    </row>
    <row r="6130" spans="1:15" x14ac:dyDescent="0.3">
      <c r="A6130" t="s">
        <v>12</v>
      </c>
      <c r="B6130" t="s">
        <v>23</v>
      </c>
      <c r="C6130" t="s">
        <v>68</v>
      </c>
      <c r="D6130" t="s">
        <v>67</v>
      </c>
      <c r="E6130" s="3" t="s">
        <v>85</v>
      </c>
      <c r="F6130" t="s">
        <v>207</v>
      </c>
      <c r="G6130" t="s">
        <v>522</v>
      </c>
      <c r="H6130" s="5" t="s">
        <v>1756</v>
      </c>
      <c r="I6130" t="s">
        <v>1993</v>
      </c>
      <c r="J6130" t="s">
        <v>1996</v>
      </c>
      <c r="K6130">
        <v>14641</v>
      </c>
      <c r="L6130" t="str">
        <f>IFERROR(LEFT(H6130, FIND("h", H6130)-1),0)</f>
        <v>25</v>
      </c>
      <c r="M6130" t="str">
        <f>IFERROR(MID(H6130, FIND("h", H6130)+1, FIND("m", H6130) - FIND("h", H6130)-1), IFERROR(LEFT(H6130, FIND("m",  H6130)-1),0))</f>
        <v xml:space="preserve"> 40</v>
      </c>
      <c r="N6130">
        <f>Table1[[#This Row],[Duration_hr]]*60 +Table1[[#This Row],[Duration_min]]</f>
        <v>1540</v>
      </c>
      <c r="O6130">
        <f>IF(I6130="non-stop", 0, VALUE(LEFT(I6130, FIND(" ", I6130)-1)))</f>
        <v>1</v>
      </c>
    </row>
    <row r="6131" spans="1:15" x14ac:dyDescent="0.3">
      <c r="A6131" t="s">
        <v>12</v>
      </c>
      <c r="B6131" t="s">
        <v>33</v>
      </c>
      <c r="C6131" t="s">
        <v>68</v>
      </c>
      <c r="D6131" t="s">
        <v>67</v>
      </c>
      <c r="E6131" s="3" t="s">
        <v>85</v>
      </c>
      <c r="F6131" t="s">
        <v>207</v>
      </c>
      <c r="G6131" t="s">
        <v>660</v>
      </c>
      <c r="H6131" s="5" t="s">
        <v>1756</v>
      </c>
      <c r="I6131" t="s">
        <v>1993</v>
      </c>
      <c r="J6131" t="s">
        <v>1996</v>
      </c>
      <c r="K6131">
        <v>8576</v>
      </c>
      <c r="L6131" t="str">
        <f>IFERROR(LEFT(H6131, FIND("h", H6131)-1),0)</f>
        <v>25</v>
      </c>
      <c r="M6131" t="str">
        <f>IFERROR(MID(H6131, FIND("h", H6131)+1, FIND("m", H6131) - FIND("h", H6131)-1), IFERROR(LEFT(H6131, FIND("m",  H6131)-1),0))</f>
        <v xml:space="preserve"> 40</v>
      </c>
      <c r="N6131">
        <f>Table1[[#This Row],[Duration_hr]]*60 +Table1[[#This Row],[Duration_min]]</f>
        <v>1540</v>
      </c>
      <c r="O6131">
        <f>IF(I6131="non-stop", 0, VALUE(LEFT(I6131, FIND(" ", I6131)-1)))</f>
        <v>1</v>
      </c>
    </row>
    <row r="6132" spans="1:15" x14ac:dyDescent="0.3">
      <c r="A6132" t="s">
        <v>13</v>
      </c>
      <c r="B6132" t="s">
        <v>48</v>
      </c>
      <c r="C6132" t="s">
        <v>68</v>
      </c>
      <c r="D6132" t="s">
        <v>67</v>
      </c>
      <c r="E6132" s="3" t="s">
        <v>98</v>
      </c>
      <c r="F6132" t="s">
        <v>263</v>
      </c>
      <c r="G6132" t="s">
        <v>996</v>
      </c>
      <c r="H6132" s="5" t="s">
        <v>1756</v>
      </c>
      <c r="I6132" t="s">
        <v>1993</v>
      </c>
      <c r="J6132" t="s">
        <v>1996</v>
      </c>
      <c r="K6132">
        <v>13067</v>
      </c>
      <c r="L6132" t="str">
        <f>IFERROR(LEFT(H6132, FIND("h", H6132)-1),0)</f>
        <v>25</v>
      </c>
      <c r="M6132" t="str">
        <f>IFERROR(MID(H6132, FIND("h", H6132)+1, FIND("m", H6132) - FIND("h", H6132)-1), IFERROR(LEFT(H6132, FIND("m",  H6132)-1),0))</f>
        <v xml:space="preserve"> 40</v>
      </c>
      <c r="N6132">
        <f>Table1[[#This Row],[Duration_hr]]*60 +Table1[[#This Row],[Duration_min]]</f>
        <v>1540</v>
      </c>
      <c r="O6132">
        <f>IF(I6132="non-stop", 0, VALUE(LEFT(I6132, FIND(" ", I6132)-1)))</f>
        <v>1</v>
      </c>
    </row>
    <row r="6133" spans="1:15" x14ac:dyDescent="0.3">
      <c r="A6133" t="s">
        <v>13</v>
      </c>
      <c r="B6133" t="s">
        <v>57</v>
      </c>
      <c r="C6133" t="s">
        <v>68</v>
      </c>
      <c r="D6133" t="s">
        <v>67</v>
      </c>
      <c r="E6133" s="3" t="s">
        <v>98</v>
      </c>
      <c r="F6133" t="s">
        <v>263</v>
      </c>
      <c r="G6133" t="s">
        <v>1179</v>
      </c>
      <c r="H6133" s="5" t="s">
        <v>1756</v>
      </c>
      <c r="I6133" t="s">
        <v>1993</v>
      </c>
      <c r="J6133" t="s">
        <v>1996</v>
      </c>
      <c r="K6133">
        <v>12121</v>
      </c>
      <c r="L6133" t="str">
        <f>IFERROR(LEFT(H6133, FIND("h", H6133)-1),0)</f>
        <v>25</v>
      </c>
      <c r="M6133" t="str">
        <f>IFERROR(MID(H6133, FIND("h", H6133)+1, FIND("m", H6133) - FIND("h", H6133)-1), IFERROR(LEFT(H6133, FIND("m",  H6133)-1),0))</f>
        <v xml:space="preserve"> 40</v>
      </c>
      <c r="N6133">
        <f>Table1[[#This Row],[Duration_hr]]*60 +Table1[[#This Row],[Duration_min]]</f>
        <v>1540</v>
      </c>
      <c r="O6133">
        <f>IF(I6133="non-stop", 0, VALUE(LEFT(I6133, FIND(" ", I6133)-1)))</f>
        <v>1</v>
      </c>
    </row>
    <row r="6134" spans="1:15" x14ac:dyDescent="0.3">
      <c r="A6134" t="s">
        <v>12</v>
      </c>
      <c r="B6134" t="s">
        <v>23</v>
      </c>
      <c r="C6134" t="s">
        <v>68</v>
      </c>
      <c r="D6134" t="s">
        <v>67</v>
      </c>
      <c r="E6134" s="3" t="s">
        <v>112</v>
      </c>
      <c r="F6134" t="s">
        <v>279</v>
      </c>
      <c r="G6134" t="s">
        <v>1229</v>
      </c>
      <c r="H6134" s="5" t="s">
        <v>1756</v>
      </c>
      <c r="I6134" t="s">
        <v>1993</v>
      </c>
      <c r="J6134" t="s">
        <v>1996</v>
      </c>
      <c r="K6134">
        <v>7742</v>
      </c>
      <c r="L6134" t="str">
        <f>IFERROR(LEFT(H6134, FIND("h", H6134)-1),0)</f>
        <v>25</v>
      </c>
      <c r="M6134" t="str">
        <f>IFERROR(MID(H6134, FIND("h", H6134)+1, FIND("m", H6134) - FIND("h", H6134)-1), IFERROR(LEFT(H6134, FIND("m",  H6134)-1),0))</f>
        <v xml:space="preserve"> 40</v>
      </c>
      <c r="N6134">
        <f>Table1[[#This Row],[Duration_hr]]*60 +Table1[[#This Row],[Duration_min]]</f>
        <v>1540</v>
      </c>
      <c r="O6134">
        <f>IF(I6134="non-stop", 0, VALUE(LEFT(I6134, FIND(" ", I6134)-1)))</f>
        <v>1</v>
      </c>
    </row>
    <row r="6135" spans="1:15" x14ac:dyDescent="0.3">
      <c r="A6135" t="s">
        <v>13</v>
      </c>
      <c r="B6135" t="s">
        <v>25</v>
      </c>
      <c r="C6135" t="s">
        <v>68</v>
      </c>
      <c r="D6135" t="s">
        <v>67</v>
      </c>
      <c r="E6135" s="3" t="s">
        <v>98</v>
      </c>
      <c r="F6135" t="s">
        <v>263</v>
      </c>
      <c r="G6135" t="s">
        <v>1090</v>
      </c>
      <c r="H6135" s="5" t="s">
        <v>1756</v>
      </c>
      <c r="I6135" t="s">
        <v>1993</v>
      </c>
      <c r="J6135" t="s">
        <v>1997</v>
      </c>
      <c r="K6135">
        <v>10539</v>
      </c>
      <c r="L6135" t="str">
        <f>IFERROR(LEFT(H6135, FIND("h", H6135)-1),0)</f>
        <v>25</v>
      </c>
      <c r="M6135" t="str">
        <f>IFERROR(MID(H6135, FIND("h", H6135)+1, FIND("m", H6135) - FIND("h", H6135)-1), IFERROR(LEFT(H6135, FIND("m",  H6135)-1),0))</f>
        <v xml:space="preserve"> 40</v>
      </c>
      <c r="N6135">
        <f>Table1[[#This Row],[Duration_hr]]*60 +Table1[[#This Row],[Duration_min]]</f>
        <v>1540</v>
      </c>
      <c r="O6135">
        <f>IF(I6135="non-stop", 0, VALUE(LEFT(I6135, FIND(" ", I6135)-1)))</f>
        <v>1</v>
      </c>
    </row>
    <row r="6136" spans="1:15" x14ac:dyDescent="0.3">
      <c r="A6136" t="s">
        <v>12</v>
      </c>
      <c r="B6136" t="s">
        <v>57</v>
      </c>
      <c r="C6136" t="s">
        <v>68</v>
      </c>
      <c r="D6136" t="s">
        <v>67</v>
      </c>
      <c r="E6136" s="3" t="s">
        <v>85</v>
      </c>
      <c r="F6136" t="s">
        <v>207</v>
      </c>
      <c r="G6136" t="s">
        <v>1346</v>
      </c>
      <c r="H6136" s="5" t="s">
        <v>1756</v>
      </c>
      <c r="I6136" t="s">
        <v>1993</v>
      </c>
      <c r="J6136" t="s">
        <v>1996</v>
      </c>
      <c r="K6136">
        <v>7893</v>
      </c>
      <c r="L6136" t="str">
        <f>IFERROR(LEFT(H6136, FIND("h", H6136)-1),0)</f>
        <v>25</v>
      </c>
      <c r="M6136" t="str">
        <f>IFERROR(MID(H6136, FIND("h", H6136)+1, FIND("m", H6136) - FIND("h", H6136)-1), IFERROR(LEFT(H6136, FIND("m",  H6136)-1),0))</f>
        <v xml:space="preserve"> 40</v>
      </c>
      <c r="N6136">
        <f>Table1[[#This Row],[Duration_hr]]*60 +Table1[[#This Row],[Duration_min]]</f>
        <v>1540</v>
      </c>
      <c r="O6136">
        <f>IF(I6136="non-stop", 0, VALUE(LEFT(I6136, FIND(" ", I6136)-1)))</f>
        <v>1</v>
      </c>
    </row>
    <row r="6137" spans="1:15" x14ac:dyDescent="0.3">
      <c r="A6137" t="s">
        <v>13</v>
      </c>
      <c r="B6137" t="s">
        <v>37</v>
      </c>
      <c r="C6137" t="s">
        <v>68</v>
      </c>
      <c r="D6137" t="s">
        <v>67</v>
      </c>
      <c r="E6137" s="3" t="s">
        <v>85</v>
      </c>
      <c r="F6137" t="s">
        <v>262</v>
      </c>
      <c r="G6137" t="s">
        <v>505</v>
      </c>
      <c r="H6137" s="5" t="s">
        <v>1756</v>
      </c>
      <c r="I6137" t="s">
        <v>1993</v>
      </c>
      <c r="J6137" t="s">
        <v>1997</v>
      </c>
      <c r="K6137">
        <v>8529</v>
      </c>
      <c r="L6137" t="str">
        <f>IFERROR(LEFT(H6137, FIND("h", H6137)-1),0)</f>
        <v>25</v>
      </c>
      <c r="M6137" t="str">
        <f>IFERROR(MID(H6137, FIND("h", H6137)+1, FIND("m", H6137) - FIND("h", H6137)-1), IFERROR(LEFT(H6137, FIND("m",  H6137)-1),0))</f>
        <v xml:space="preserve"> 40</v>
      </c>
      <c r="N6137">
        <f>Table1[[#This Row],[Duration_hr]]*60 +Table1[[#This Row],[Duration_min]]</f>
        <v>1540</v>
      </c>
      <c r="O6137">
        <f>IF(I6137="non-stop", 0, VALUE(LEFT(I6137, FIND(" ", I6137)-1)))</f>
        <v>1</v>
      </c>
    </row>
    <row r="6138" spans="1:15" x14ac:dyDescent="0.3">
      <c r="A6138" t="s">
        <v>13</v>
      </c>
      <c r="B6138" t="s">
        <v>25</v>
      </c>
      <c r="C6138" t="s">
        <v>68</v>
      </c>
      <c r="D6138" t="s">
        <v>67</v>
      </c>
      <c r="E6138" s="3" t="s">
        <v>98</v>
      </c>
      <c r="F6138" t="s">
        <v>263</v>
      </c>
      <c r="G6138" t="s">
        <v>1090</v>
      </c>
      <c r="H6138" s="5" t="s">
        <v>1756</v>
      </c>
      <c r="I6138" t="s">
        <v>1993</v>
      </c>
      <c r="J6138" t="s">
        <v>1996</v>
      </c>
      <c r="K6138">
        <v>12692</v>
      </c>
      <c r="L6138" t="str">
        <f>IFERROR(LEFT(H6138, FIND("h", H6138)-1),0)</f>
        <v>25</v>
      </c>
      <c r="M6138" t="str">
        <f>IFERROR(MID(H6138, FIND("h", H6138)+1, FIND("m", H6138) - FIND("h", H6138)-1), IFERROR(LEFT(H6138, FIND("m",  H6138)-1),0))</f>
        <v xml:space="preserve"> 40</v>
      </c>
      <c r="N6138">
        <f>Table1[[#This Row],[Duration_hr]]*60 +Table1[[#This Row],[Duration_min]]</f>
        <v>1540</v>
      </c>
      <c r="O6138">
        <f>IF(I6138="non-stop", 0, VALUE(LEFT(I6138, FIND(" ", I6138)-1)))</f>
        <v>1</v>
      </c>
    </row>
    <row r="6139" spans="1:15" x14ac:dyDescent="0.3">
      <c r="A6139" t="s">
        <v>13</v>
      </c>
      <c r="B6139" t="s">
        <v>41</v>
      </c>
      <c r="C6139" t="s">
        <v>68</v>
      </c>
      <c r="D6139" t="s">
        <v>67</v>
      </c>
      <c r="E6139" s="3" t="s">
        <v>98</v>
      </c>
      <c r="F6139" t="s">
        <v>263</v>
      </c>
      <c r="G6139" t="s">
        <v>988</v>
      </c>
      <c r="H6139" s="5" t="s">
        <v>1756</v>
      </c>
      <c r="I6139" t="s">
        <v>1993</v>
      </c>
      <c r="J6139" t="s">
        <v>1997</v>
      </c>
      <c r="K6139">
        <v>9314</v>
      </c>
      <c r="L6139" t="str">
        <f>IFERROR(LEFT(H6139, FIND("h", H6139)-1),0)</f>
        <v>25</v>
      </c>
      <c r="M6139" t="str">
        <f>IFERROR(MID(H6139, FIND("h", H6139)+1, FIND("m", H6139) - FIND("h", H6139)-1), IFERROR(LEFT(H6139, FIND("m",  H6139)-1),0))</f>
        <v xml:space="preserve"> 40</v>
      </c>
      <c r="N6139">
        <f>Table1[[#This Row],[Duration_hr]]*60 +Table1[[#This Row],[Duration_min]]</f>
        <v>1540</v>
      </c>
      <c r="O6139">
        <f>IF(I6139="non-stop", 0, VALUE(LEFT(I6139, FIND(" ", I6139)-1)))</f>
        <v>1</v>
      </c>
    </row>
    <row r="6140" spans="1:15" x14ac:dyDescent="0.3">
      <c r="A6140" t="s">
        <v>13</v>
      </c>
      <c r="B6140" t="s">
        <v>41</v>
      </c>
      <c r="C6140" t="s">
        <v>68</v>
      </c>
      <c r="D6140" t="s">
        <v>67</v>
      </c>
      <c r="E6140" s="3" t="s">
        <v>98</v>
      </c>
      <c r="F6140" t="s">
        <v>263</v>
      </c>
      <c r="G6140" t="s">
        <v>988</v>
      </c>
      <c r="H6140" s="5" t="s">
        <v>1756</v>
      </c>
      <c r="I6140" t="s">
        <v>1993</v>
      </c>
      <c r="J6140" t="s">
        <v>1996</v>
      </c>
      <c r="K6140">
        <v>11467</v>
      </c>
      <c r="L6140" t="str">
        <f>IFERROR(LEFT(H6140, FIND("h", H6140)-1),0)</f>
        <v>25</v>
      </c>
      <c r="M6140" t="str">
        <f>IFERROR(MID(H6140, FIND("h", H6140)+1, FIND("m", H6140) - FIND("h", H6140)-1), IFERROR(LEFT(H6140, FIND("m",  H6140)-1),0))</f>
        <v xml:space="preserve"> 40</v>
      </c>
      <c r="N6140">
        <f>Table1[[#This Row],[Duration_hr]]*60 +Table1[[#This Row],[Duration_min]]</f>
        <v>1540</v>
      </c>
      <c r="O6140">
        <f>IF(I6140="non-stop", 0, VALUE(LEFT(I6140, FIND(" ", I6140)-1)))</f>
        <v>1</v>
      </c>
    </row>
    <row r="6141" spans="1:15" x14ac:dyDescent="0.3">
      <c r="A6141" t="s">
        <v>13</v>
      </c>
      <c r="B6141" t="s">
        <v>46</v>
      </c>
      <c r="C6141" t="s">
        <v>68</v>
      </c>
      <c r="D6141" t="s">
        <v>67</v>
      </c>
      <c r="E6141" s="3" t="s">
        <v>98</v>
      </c>
      <c r="F6141" t="s">
        <v>263</v>
      </c>
      <c r="G6141" t="s">
        <v>1584</v>
      </c>
      <c r="H6141" s="5" t="s">
        <v>1756</v>
      </c>
      <c r="I6141" t="s">
        <v>1993</v>
      </c>
      <c r="J6141" t="s">
        <v>1996</v>
      </c>
      <c r="K6141">
        <v>14151</v>
      </c>
      <c r="L6141" t="str">
        <f>IFERROR(LEFT(H6141, FIND("h", H6141)-1),0)</f>
        <v>25</v>
      </c>
      <c r="M6141" t="str">
        <f>IFERROR(MID(H6141, FIND("h", H6141)+1, FIND("m", H6141) - FIND("h", H6141)-1), IFERROR(LEFT(H6141, FIND("m",  H6141)-1),0))</f>
        <v xml:space="preserve"> 40</v>
      </c>
      <c r="N6141">
        <f>Table1[[#This Row],[Duration_hr]]*60 +Table1[[#This Row],[Duration_min]]</f>
        <v>1540</v>
      </c>
      <c r="O6141">
        <f>IF(I6141="non-stop", 0, VALUE(LEFT(I6141, FIND(" ", I6141)-1)))</f>
        <v>1</v>
      </c>
    </row>
    <row r="6142" spans="1:15" x14ac:dyDescent="0.3">
      <c r="A6142" t="s">
        <v>13</v>
      </c>
      <c r="B6142" t="s">
        <v>24</v>
      </c>
      <c r="C6142" t="s">
        <v>68</v>
      </c>
      <c r="D6142" t="s">
        <v>67</v>
      </c>
      <c r="E6142" s="3" t="s">
        <v>98</v>
      </c>
      <c r="F6142" t="s">
        <v>263</v>
      </c>
      <c r="G6142" t="s">
        <v>1059</v>
      </c>
      <c r="H6142" s="5" t="s">
        <v>1756</v>
      </c>
      <c r="I6142" t="s">
        <v>1993</v>
      </c>
      <c r="J6142" t="s">
        <v>1996</v>
      </c>
      <c r="K6142">
        <v>14151</v>
      </c>
      <c r="L6142" t="str">
        <f>IFERROR(LEFT(H6142, FIND("h", H6142)-1),0)</f>
        <v>25</v>
      </c>
      <c r="M6142" t="str">
        <f>IFERROR(MID(H6142, FIND("h", H6142)+1, FIND("m", H6142) - FIND("h", H6142)-1), IFERROR(LEFT(H6142, FIND("m",  H6142)-1),0))</f>
        <v xml:space="preserve"> 40</v>
      </c>
      <c r="N6142">
        <f>Table1[[#This Row],[Duration_hr]]*60 +Table1[[#This Row],[Duration_min]]</f>
        <v>1540</v>
      </c>
      <c r="O6142">
        <f>IF(I6142="non-stop", 0, VALUE(LEFT(I6142, FIND(" ", I6142)-1)))</f>
        <v>1</v>
      </c>
    </row>
    <row r="6143" spans="1:15" x14ac:dyDescent="0.3">
      <c r="A6143" t="s">
        <v>12</v>
      </c>
      <c r="B6143" t="s">
        <v>60</v>
      </c>
      <c r="C6143" t="s">
        <v>69</v>
      </c>
      <c r="D6143" t="s">
        <v>73</v>
      </c>
      <c r="E6143" s="3" t="s">
        <v>114</v>
      </c>
      <c r="F6143" t="s">
        <v>268</v>
      </c>
      <c r="G6143" t="s">
        <v>511</v>
      </c>
      <c r="H6143" s="5" t="s">
        <v>1746</v>
      </c>
      <c r="I6143" t="s">
        <v>1993</v>
      </c>
      <c r="J6143" t="s">
        <v>1996</v>
      </c>
      <c r="K6143">
        <v>7165</v>
      </c>
      <c r="L6143" t="str">
        <f>IFERROR(LEFT(H6143, FIND("h", H6143)-1),0)</f>
        <v>25</v>
      </c>
      <c r="M6143" t="str">
        <f>IFERROR(MID(H6143, FIND("h", H6143)+1, FIND("m", H6143) - FIND("h", H6143)-1), IFERROR(LEFT(H6143, FIND("m",  H6143)-1),0))</f>
        <v xml:space="preserve"> 35</v>
      </c>
      <c r="N6143">
        <f>Table1[[#This Row],[Duration_hr]]*60 +Table1[[#This Row],[Duration_min]]</f>
        <v>1535</v>
      </c>
      <c r="O6143">
        <f>IF(I6143="non-stop", 0, VALUE(LEFT(I6143, FIND(" ", I6143)-1)))</f>
        <v>1</v>
      </c>
    </row>
    <row r="6144" spans="1:15" x14ac:dyDescent="0.3">
      <c r="A6144" t="s">
        <v>12</v>
      </c>
      <c r="B6144" t="s">
        <v>42</v>
      </c>
      <c r="C6144" t="s">
        <v>69</v>
      </c>
      <c r="D6144" t="s">
        <v>73</v>
      </c>
      <c r="E6144" s="3" t="s">
        <v>114</v>
      </c>
      <c r="F6144" t="s">
        <v>268</v>
      </c>
      <c r="G6144" t="s">
        <v>568</v>
      </c>
      <c r="H6144" s="5" t="s">
        <v>1746</v>
      </c>
      <c r="I6144" t="s">
        <v>1993</v>
      </c>
      <c r="J6144" t="s">
        <v>1996</v>
      </c>
      <c r="K6144">
        <v>8425</v>
      </c>
      <c r="L6144" t="str">
        <f>IFERROR(LEFT(H6144, FIND("h", H6144)-1),0)</f>
        <v>25</v>
      </c>
      <c r="M6144" t="str">
        <f>IFERROR(MID(H6144, FIND("h", H6144)+1, FIND("m", H6144) - FIND("h", H6144)-1), IFERROR(LEFT(H6144, FIND("m",  H6144)-1),0))</f>
        <v xml:space="preserve"> 35</v>
      </c>
      <c r="N6144">
        <f>Table1[[#This Row],[Duration_hr]]*60 +Table1[[#This Row],[Duration_min]]</f>
        <v>1535</v>
      </c>
      <c r="O6144">
        <f>IF(I6144="non-stop", 0, VALUE(LEFT(I6144, FIND(" ", I6144)-1)))</f>
        <v>1</v>
      </c>
    </row>
    <row r="6145" spans="1:15" x14ac:dyDescent="0.3">
      <c r="A6145" t="s">
        <v>12</v>
      </c>
      <c r="B6145" t="s">
        <v>54</v>
      </c>
      <c r="C6145" t="s">
        <v>69</v>
      </c>
      <c r="D6145" t="s">
        <v>73</v>
      </c>
      <c r="E6145" s="3" t="s">
        <v>114</v>
      </c>
      <c r="F6145" t="s">
        <v>268</v>
      </c>
      <c r="G6145" t="s">
        <v>801</v>
      </c>
      <c r="H6145" s="5" t="s">
        <v>1746</v>
      </c>
      <c r="I6145" t="s">
        <v>1993</v>
      </c>
      <c r="J6145" t="s">
        <v>1996</v>
      </c>
      <c r="K6145">
        <v>6587</v>
      </c>
      <c r="L6145" t="str">
        <f>IFERROR(LEFT(H6145, FIND("h", H6145)-1),0)</f>
        <v>25</v>
      </c>
      <c r="M6145" t="str">
        <f>IFERROR(MID(H6145, FIND("h", H6145)+1, FIND("m", H6145) - FIND("h", H6145)-1), IFERROR(LEFT(H6145, FIND("m",  H6145)-1),0))</f>
        <v xml:space="preserve"> 35</v>
      </c>
      <c r="N6145">
        <f>Table1[[#This Row],[Duration_hr]]*60 +Table1[[#This Row],[Duration_min]]</f>
        <v>1535</v>
      </c>
      <c r="O6145">
        <f>IF(I6145="non-stop", 0, VALUE(LEFT(I6145, FIND(" ", I6145)-1)))</f>
        <v>1</v>
      </c>
    </row>
    <row r="6146" spans="1:15" x14ac:dyDescent="0.3">
      <c r="A6146" t="s">
        <v>12</v>
      </c>
      <c r="B6146" t="s">
        <v>33</v>
      </c>
      <c r="C6146" t="s">
        <v>69</v>
      </c>
      <c r="D6146" t="s">
        <v>73</v>
      </c>
      <c r="E6146" s="3" t="s">
        <v>114</v>
      </c>
      <c r="F6146" t="s">
        <v>268</v>
      </c>
      <c r="G6146" t="s">
        <v>1191</v>
      </c>
      <c r="H6146" s="5" t="s">
        <v>1746</v>
      </c>
      <c r="I6146" t="s">
        <v>1993</v>
      </c>
      <c r="J6146" t="s">
        <v>1996</v>
      </c>
      <c r="K6146">
        <v>6587</v>
      </c>
      <c r="L6146" t="str">
        <f>IFERROR(LEFT(H6146, FIND("h", H6146)-1),0)</f>
        <v>25</v>
      </c>
      <c r="M6146" t="str">
        <f>IFERROR(MID(H6146, FIND("h", H6146)+1, FIND("m", H6146) - FIND("h", H6146)-1), IFERROR(LEFT(H6146, FIND("m",  H6146)-1),0))</f>
        <v xml:space="preserve"> 35</v>
      </c>
      <c r="N6146">
        <f>Table1[[#This Row],[Duration_hr]]*60 +Table1[[#This Row],[Duration_min]]</f>
        <v>1535</v>
      </c>
      <c r="O6146">
        <f>IF(I6146="non-stop", 0, VALUE(LEFT(I6146, FIND(" ", I6146)-1)))</f>
        <v>1</v>
      </c>
    </row>
    <row r="6147" spans="1:15" x14ac:dyDescent="0.3">
      <c r="A6147" t="s">
        <v>12</v>
      </c>
      <c r="B6147" t="s">
        <v>66</v>
      </c>
      <c r="C6147" t="s">
        <v>69</v>
      </c>
      <c r="D6147" t="s">
        <v>73</v>
      </c>
      <c r="E6147" s="3" t="s">
        <v>114</v>
      </c>
      <c r="F6147" t="s">
        <v>268</v>
      </c>
      <c r="G6147" t="s">
        <v>1256</v>
      </c>
      <c r="H6147" s="5" t="s">
        <v>1746</v>
      </c>
      <c r="I6147" t="s">
        <v>1993</v>
      </c>
      <c r="J6147" t="s">
        <v>1996</v>
      </c>
      <c r="K6147">
        <v>6587</v>
      </c>
      <c r="L6147" t="str">
        <f>IFERROR(LEFT(H6147, FIND("h", H6147)-1),0)</f>
        <v>25</v>
      </c>
      <c r="M6147" t="str">
        <f>IFERROR(MID(H6147, FIND("h", H6147)+1, FIND("m", H6147) - FIND("h", H6147)-1), IFERROR(LEFT(H6147, FIND("m",  H6147)-1),0))</f>
        <v xml:space="preserve"> 35</v>
      </c>
      <c r="N6147">
        <f>Table1[[#This Row],[Duration_hr]]*60 +Table1[[#This Row],[Duration_min]]</f>
        <v>1535</v>
      </c>
      <c r="O6147">
        <f>IF(I6147="non-stop", 0, VALUE(LEFT(I6147, FIND(" ", I6147)-1)))</f>
        <v>1</v>
      </c>
    </row>
    <row r="6148" spans="1:15" x14ac:dyDescent="0.3">
      <c r="A6148" t="s">
        <v>12</v>
      </c>
      <c r="B6148" t="s">
        <v>48</v>
      </c>
      <c r="C6148" t="s">
        <v>69</v>
      </c>
      <c r="D6148" t="s">
        <v>73</v>
      </c>
      <c r="E6148" s="3" t="s">
        <v>114</v>
      </c>
      <c r="F6148" t="s">
        <v>268</v>
      </c>
      <c r="G6148" t="s">
        <v>1259</v>
      </c>
      <c r="H6148" s="5" t="s">
        <v>1746</v>
      </c>
      <c r="I6148" t="s">
        <v>1993</v>
      </c>
      <c r="J6148" t="s">
        <v>1996</v>
      </c>
      <c r="K6148">
        <v>7480</v>
      </c>
      <c r="L6148" t="str">
        <f>IFERROR(LEFT(H6148, FIND("h", H6148)-1),0)</f>
        <v>25</v>
      </c>
      <c r="M6148" t="str">
        <f>IFERROR(MID(H6148, FIND("h", H6148)+1, FIND("m", H6148) - FIND("h", H6148)-1), IFERROR(LEFT(H6148, FIND("m",  H6148)-1),0))</f>
        <v xml:space="preserve"> 35</v>
      </c>
      <c r="N6148">
        <f>Table1[[#This Row],[Duration_hr]]*60 +Table1[[#This Row],[Duration_min]]</f>
        <v>1535</v>
      </c>
      <c r="O6148">
        <f>IF(I6148="non-stop", 0, VALUE(LEFT(I6148, FIND(" ", I6148)-1)))</f>
        <v>1</v>
      </c>
    </row>
    <row r="6149" spans="1:15" x14ac:dyDescent="0.3">
      <c r="A6149" t="s">
        <v>12</v>
      </c>
      <c r="B6149" t="s">
        <v>25</v>
      </c>
      <c r="C6149" t="s">
        <v>69</v>
      </c>
      <c r="D6149" t="s">
        <v>73</v>
      </c>
      <c r="E6149" s="3" t="s">
        <v>114</v>
      </c>
      <c r="F6149" t="s">
        <v>268</v>
      </c>
      <c r="G6149" t="s">
        <v>1307</v>
      </c>
      <c r="H6149" s="5" t="s">
        <v>1746</v>
      </c>
      <c r="I6149" t="s">
        <v>1993</v>
      </c>
      <c r="J6149" t="s">
        <v>1996</v>
      </c>
      <c r="K6149">
        <v>6587</v>
      </c>
      <c r="L6149" t="str">
        <f>IFERROR(LEFT(H6149, FIND("h", H6149)-1),0)</f>
        <v>25</v>
      </c>
      <c r="M6149" t="str">
        <f>IFERROR(MID(H6149, FIND("h", H6149)+1, FIND("m", H6149) - FIND("h", H6149)-1), IFERROR(LEFT(H6149, FIND("m",  H6149)-1),0))</f>
        <v xml:space="preserve"> 35</v>
      </c>
      <c r="N6149">
        <f>Table1[[#This Row],[Duration_hr]]*60 +Table1[[#This Row],[Duration_min]]</f>
        <v>1535</v>
      </c>
      <c r="O6149">
        <f>IF(I6149="non-stop", 0, VALUE(LEFT(I6149, FIND(" ", I6149)-1)))</f>
        <v>1</v>
      </c>
    </row>
    <row r="6150" spans="1:15" x14ac:dyDescent="0.3">
      <c r="A6150" t="s">
        <v>12</v>
      </c>
      <c r="B6150" t="s">
        <v>35</v>
      </c>
      <c r="C6150" t="s">
        <v>69</v>
      </c>
      <c r="D6150" t="s">
        <v>73</v>
      </c>
      <c r="E6150" s="3" t="s">
        <v>114</v>
      </c>
      <c r="F6150" t="s">
        <v>268</v>
      </c>
      <c r="G6150" t="s">
        <v>1390</v>
      </c>
      <c r="H6150" s="5" t="s">
        <v>1746</v>
      </c>
      <c r="I6150" t="s">
        <v>1993</v>
      </c>
      <c r="J6150" t="s">
        <v>1996</v>
      </c>
      <c r="K6150">
        <v>12677</v>
      </c>
      <c r="L6150" t="str">
        <f>IFERROR(LEFT(H6150, FIND("h", H6150)-1),0)</f>
        <v>25</v>
      </c>
      <c r="M6150" t="str">
        <f>IFERROR(MID(H6150, FIND("h", H6150)+1, FIND("m", H6150) - FIND("h", H6150)-1), IFERROR(LEFT(H6150, FIND("m",  H6150)-1),0))</f>
        <v xml:space="preserve"> 35</v>
      </c>
      <c r="N6150">
        <f>Table1[[#This Row],[Duration_hr]]*60 +Table1[[#This Row],[Duration_min]]</f>
        <v>1535</v>
      </c>
      <c r="O6150">
        <f>IF(I6150="non-stop", 0, VALUE(LEFT(I6150, FIND(" ", I6150)-1)))</f>
        <v>1</v>
      </c>
    </row>
    <row r="6151" spans="1:15" x14ac:dyDescent="0.3">
      <c r="A6151" t="s">
        <v>12</v>
      </c>
      <c r="B6151" t="s">
        <v>47</v>
      </c>
      <c r="C6151" t="s">
        <v>69</v>
      </c>
      <c r="D6151" t="s">
        <v>73</v>
      </c>
      <c r="E6151" s="3" t="s">
        <v>114</v>
      </c>
      <c r="F6151" t="s">
        <v>268</v>
      </c>
      <c r="G6151" t="s">
        <v>1452</v>
      </c>
      <c r="H6151" s="5" t="s">
        <v>1746</v>
      </c>
      <c r="I6151" t="s">
        <v>1993</v>
      </c>
      <c r="J6151" t="s">
        <v>1996</v>
      </c>
      <c r="K6151">
        <v>6587</v>
      </c>
      <c r="L6151" t="str">
        <f>IFERROR(LEFT(H6151, FIND("h", H6151)-1),0)</f>
        <v>25</v>
      </c>
      <c r="M6151" t="str">
        <f>IFERROR(MID(H6151, FIND("h", H6151)+1, FIND("m", H6151) - FIND("h", H6151)-1), IFERROR(LEFT(H6151, FIND("m",  H6151)-1),0))</f>
        <v xml:space="preserve"> 35</v>
      </c>
      <c r="N6151">
        <f>Table1[[#This Row],[Duration_hr]]*60 +Table1[[#This Row],[Duration_min]]</f>
        <v>1535</v>
      </c>
      <c r="O6151">
        <f>IF(I6151="non-stop", 0, VALUE(LEFT(I6151, FIND(" ", I6151)-1)))</f>
        <v>1</v>
      </c>
    </row>
    <row r="6152" spans="1:15" x14ac:dyDescent="0.3">
      <c r="A6152" t="s">
        <v>12</v>
      </c>
      <c r="B6152" t="s">
        <v>31</v>
      </c>
      <c r="C6152" t="s">
        <v>69</v>
      </c>
      <c r="D6152" t="s">
        <v>73</v>
      </c>
      <c r="E6152" s="3" t="s">
        <v>114</v>
      </c>
      <c r="F6152" t="s">
        <v>268</v>
      </c>
      <c r="G6152" t="s">
        <v>1456</v>
      </c>
      <c r="H6152" s="5" t="s">
        <v>1746</v>
      </c>
      <c r="I6152" t="s">
        <v>1993</v>
      </c>
      <c r="J6152" t="s">
        <v>1996</v>
      </c>
      <c r="K6152">
        <v>7480</v>
      </c>
      <c r="L6152" t="str">
        <f>IFERROR(LEFT(H6152, FIND("h", H6152)-1),0)</f>
        <v>25</v>
      </c>
      <c r="M6152" t="str">
        <f>IFERROR(MID(H6152, FIND("h", H6152)+1, FIND("m", H6152) - FIND("h", H6152)-1), IFERROR(LEFT(H6152, FIND("m",  H6152)-1),0))</f>
        <v xml:space="preserve"> 35</v>
      </c>
      <c r="N6152">
        <f>Table1[[#This Row],[Duration_hr]]*60 +Table1[[#This Row],[Duration_min]]</f>
        <v>1535</v>
      </c>
      <c r="O6152">
        <f>IF(I6152="non-stop", 0, VALUE(LEFT(I6152, FIND(" ", I6152)-1)))</f>
        <v>1</v>
      </c>
    </row>
    <row r="6153" spans="1:15" x14ac:dyDescent="0.3">
      <c r="A6153" t="s">
        <v>12</v>
      </c>
      <c r="B6153" t="s">
        <v>38</v>
      </c>
      <c r="C6153" t="s">
        <v>69</v>
      </c>
      <c r="D6153" t="s">
        <v>73</v>
      </c>
      <c r="E6153" s="3" t="s">
        <v>114</v>
      </c>
      <c r="F6153" t="s">
        <v>268</v>
      </c>
      <c r="G6153" t="s">
        <v>1557</v>
      </c>
      <c r="H6153" s="5" t="s">
        <v>1746</v>
      </c>
      <c r="I6153" t="s">
        <v>1993</v>
      </c>
      <c r="J6153" t="s">
        <v>1996</v>
      </c>
      <c r="K6153">
        <v>11522</v>
      </c>
      <c r="L6153" t="str">
        <f>IFERROR(LEFT(H6153, FIND("h", H6153)-1),0)</f>
        <v>25</v>
      </c>
      <c r="M6153" t="str">
        <f>IFERROR(MID(H6153, FIND("h", H6153)+1, FIND("m", H6153) - FIND("h", H6153)-1), IFERROR(LEFT(H6153, FIND("m",  H6153)-1),0))</f>
        <v xml:space="preserve"> 35</v>
      </c>
      <c r="N6153">
        <f>Table1[[#This Row],[Duration_hr]]*60 +Table1[[#This Row],[Duration_min]]</f>
        <v>1535</v>
      </c>
      <c r="O6153">
        <f>IF(I6153="non-stop", 0, VALUE(LEFT(I6153, FIND(" ", I6153)-1)))</f>
        <v>1</v>
      </c>
    </row>
    <row r="6154" spans="1:15" x14ac:dyDescent="0.3">
      <c r="A6154" t="s">
        <v>12</v>
      </c>
      <c r="B6154" t="s">
        <v>28</v>
      </c>
      <c r="C6154" t="s">
        <v>69</v>
      </c>
      <c r="D6154" t="s">
        <v>73</v>
      </c>
      <c r="E6154" s="3" t="s">
        <v>114</v>
      </c>
      <c r="F6154" t="s">
        <v>268</v>
      </c>
      <c r="G6154" t="s">
        <v>1577</v>
      </c>
      <c r="H6154" s="5" t="s">
        <v>1746</v>
      </c>
      <c r="I6154" t="s">
        <v>1993</v>
      </c>
      <c r="J6154" t="s">
        <v>1996</v>
      </c>
      <c r="K6154">
        <v>6587</v>
      </c>
      <c r="L6154" t="str">
        <f>IFERROR(LEFT(H6154, FIND("h", H6154)-1),0)</f>
        <v>25</v>
      </c>
      <c r="M6154" t="str">
        <f>IFERROR(MID(H6154, FIND("h", H6154)+1, FIND("m", H6154) - FIND("h", H6154)-1), IFERROR(LEFT(H6154, FIND("m",  H6154)-1),0))</f>
        <v xml:space="preserve"> 35</v>
      </c>
      <c r="N6154">
        <f>Table1[[#This Row],[Duration_hr]]*60 +Table1[[#This Row],[Duration_min]]</f>
        <v>1535</v>
      </c>
      <c r="O6154">
        <f>IF(I6154="non-stop", 0, VALUE(LEFT(I6154, FIND(" ", I6154)-1)))</f>
        <v>1</v>
      </c>
    </row>
    <row r="6155" spans="1:15" x14ac:dyDescent="0.3">
      <c r="A6155" t="s">
        <v>12</v>
      </c>
      <c r="B6155" t="s">
        <v>30</v>
      </c>
      <c r="C6155" t="s">
        <v>69</v>
      </c>
      <c r="D6155" t="s">
        <v>73</v>
      </c>
      <c r="E6155" s="3" t="s">
        <v>114</v>
      </c>
      <c r="F6155" t="s">
        <v>268</v>
      </c>
      <c r="G6155" t="s">
        <v>1591</v>
      </c>
      <c r="H6155" s="5" t="s">
        <v>1746</v>
      </c>
      <c r="I6155" t="s">
        <v>1993</v>
      </c>
      <c r="J6155" t="s">
        <v>1996</v>
      </c>
      <c r="K6155">
        <v>8425</v>
      </c>
      <c r="L6155" t="str">
        <f>IFERROR(LEFT(H6155, FIND("h", H6155)-1),0)</f>
        <v>25</v>
      </c>
      <c r="M6155" t="str">
        <f>IFERROR(MID(H6155, FIND("h", H6155)+1, FIND("m", H6155) - FIND("h", H6155)-1), IFERROR(LEFT(H6155, FIND("m",  H6155)-1),0))</f>
        <v xml:space="preserve"> 35</v>
      </c>
      <c r="N6155">
        <f>Table1[[#This Row],[Duration_hr]]*60 +Table1[[#This Row],[Duration_min]]</f>
        <v>1535</v>
      </c>
      <c r="O6155">
        <f>IF(I6155="non-stop", 0, VALUE(LEFT(I6155, FIND(" ", I6155)-1)))</f>
        <v>1</v>
      </c>
    </row>
    <row r="6156" spans="1:15" x14ac:dyDescent="0.3">
      <c r="A6156" t="s">
        <v>12</v>
      </c>
      <c r="B6156" t="s">
        <v>53</v>
      </c>
      <c r="C6156" t="s">
        <v>69</v>
      </c>
      <c r="D6156" t="s">
        <v>73</v>
      </c>
      <c r="E6156" s="3" t="s">
        <v>114</v>
      </c>
      <c r="F6156" t="s">
        <v>268</v>
      </c>
      <c r="G6156" t="s">
        <v>1620</v>
      </c>
      <c r="H6156" s="5" t="s">
        <v>1746</v>
      </c>
      <c r="I6156" t="s">
        <v>1993</v>
      </c>
      <c r="J6156" t="s">
        <v>1996</v>
      </c>
      <c r="K6156">
        <v>9790</v>
      </c>
      <c r="L6156" t="str">
        <f>IFERROR(LEFT(H6156, FIND("h", H6156)-1),0)</f>
        <v>25</v>
      </c>
      <c r="M6156" t="str">
        <f>IFERROR(MID(H6156, FIND("h", H6156)+1, FIND("m", H6156) - FIND("h", H6156)-1), IFERROR(LEFT(H6156, FIND("m",  H6156)-1),0))</f>
        <v xml:space="preserve"> 35</v>
      </c>
      <c r="N6156">
        <f>Table1[[#This Row],[Duration_hr]]*60 +Table1[[#This Row],[Duration_min]]</f>
        <v>1535</v>
      </c>
      <c r="O6156">
        <f>IF(I6156="non-stop", 0, VALUE(LEFT(I6156, FIND(" ", I6156)-1)))</f>
        <v>1</v>
      </c>
    </row>
    <row r="6157" spans="1:15" x14ac:dyDescent="0.3">
      <c r="A6157" t="s">
        <v>13</v>
      </c>
      <c r="B6157" t="s">
        <v>29</v>
      </c>
      <c r="C6157" t="s">
        <v>67</v>
      </c>
      <c r="D6157" t="s">
        <v>72</v>
      </c>
      <c r="E6157" s="3" t="s">
        <v>81</v>
      </c>
      <c r="F6157" t="s">
        <v>211</v>
      </c>
      <c r="G6157" t="s">
        <v>427</v>
      </c>
      <c r="H6157" s="5" t="s">
        <v>1631</v>
      </c>
      <c r="I6157" t="s">
        <v>1993</v>
      </c>
      <c r="J6157" t="s">
        <v>1997</v>
      </c>
      <c r="K6157">
        <v>11087</v>
      </c>
      <c r="L6157" t="str">
        <f>IFERROR(LEFT(H6157, FIND("h", H6157)-1),0)</f>
        <v>25</v>
      </c>
      <c r="M6157" t="str">
        <f>IFERROR(MID(H6157, FIND("h", H6157)+1, FIND("m", H6157) - FIND("h", H6157)-1), IFERROR(LEFT(H6157, FIND("m",  H6157)-1),0))</f>
        <v xml:space="preserve"> 30</v>
      </c>
      <c r="N6157">
        <f>Table1[[#This Row],[Duration_hr]]*60 +Table1[[#This Row],[Duration_min]]</f>
        <v>1530</v>
      </c>
      <c r="O6157">
        <f>IF(I6157="non-stop", 0, VALUE(LEFT(I6157, FIND(" ", I6157)-1)))</f>
        <v>1</v>
      </c>
    </row>
    <row r="6158" spans="1:15" x14ac:dyDescent="0.3">
      <c r="A6158" t="s">
        <v>13</v>
      </c>
      <c r="B6158" t="s">
        <v>38</v>
      </c>
      <c r="C6158" t="s">
        <v>69</v>
      </c>
      <c r="D6158" t="s">
        <v>73</v>
      </c>
      <c r="E6158" s="3" t="s">
        <v>82</v>
      </c>
      <c r="F6158" t="s">
        <v>275</v>
      </c>
      <c r="G6158" t="s">
        <v>524</v>
      </c>
      <c r="H6158" s="5" t="s">
        <v>1631</v>
      </c>
      <c r="I6158" t="s">
        <v>1993</v>
      </c>
      <c r="J6158" t="s">
        <v>1996</v>
      </c>
      <c r="K6158">
        <v>17024</v>
      </c>
      <c r="L6158" t="str">
        <f>IFERROR(LEFT(H6158, FIND("h", H6158)-1),0)</f>
        <v>25</v>
      </c>
      <c r="M6158" t="str">
        <f>IFERROR(MID(H6158, FIND("h", H6158)+1, FIND("m", H6158) - FIND("h", H6158)-1), IFERROR(LEFT(H6158, FIND("m",  H6158)-1),0))</f>
        <v xml:space="preserve"> 30</v>
      </c>
      <c r="N6158">
        <f>Table1[[#This Row],[Duration_hr]]*60 +Table1[[#This Row],[Duration_min]]</f>
        <v>1530</v>
      </c>
      <c r="O6158">
        <f>IF(I6158="non-stop", 0, VALUE(LEFT(I6158, FIND(" ", I6158)-1)))</f>
        <v>1</v>
      </c>
    </row>
    <row r="6159" spans="1:15" x14ac:dyDescent="0.3">
      <c r="A6159" t="s">
        <v>13</v>
      </c>
      <c r="B6159" t="s">
        <v>30</v>
      </c>
      <c r="C6159" t="s">
        <v>69</v>
      </c>
      <c r="D6159" t="s">
        <v>73</v>
      </c>
      <c r="E6159" s="3" t="s">
        <v>82</v>
      </c>
      <c r="F6159" t="s">
        <v>255</v>
      </c>
      <c r="G6159" t="s">
        <v>554</v>
      </c>
      <c r="H6159" s="5" t="s">
        <v>1631</v>
      </c>
      <c r="I6159" t="s">
        <v>1993</v>
      </c>
      <c r="J6159" t="s">
        <v>1996</v>
      </c>
      <c r="K6159">
        <v>16079</v>
      </c>
      <c r="L6159" t="str">
        <f>IFERROR(LEFT(H6159, FIND("h", H6159)-1),0)</f>
        <v>25</v>
      </c>
      <c r="M6159" t="str">
        <f>IFERROR(MID(H6159, FIND("h", H6159)+1, FIND("m", H6159) - FIND("h", H6159)-1), IFERROR(LEFT(H6159, FIND("m",  H6159)-1),0))</f>
        <v xml:space="preserve"> 30</v>
      </c>
      <c r="N6159">
        <f>Table1[[#This Row],[Duration_hr]]*60 +Table1[[#This Row],[Duration_min]]</f>
        <v>1530</v>
      </c>
      <c r="O6159">
        <f>IF(I6159="non-stop", 0, VALUE(LEFT(I6159, FIND(" ", I6159)-1)))</f>
        <v>1</v>
      </c>
    </row>
    <row r="6160" spans="1:15" x14ac:dyDescent="0.3">
      <c r="A6160" t="s">
        <v>13</v>
      </c>
      <c r="B6160" t="s">
        <v>46</v>
      </c>
      <c r="C6160" t="s">
        <v>69</v>
      </c>
      <c r="D6160" t="s">
        <v>73</v>
      </c>
      <c r="E6160" s="3" t="s">
        <v>82</v>
      </c>
      <c r="F6160" t="s">
        <v>255</v>
      </c>
      <c r="G6160" t="s">
        <v>442</v>
      </c>
      <c r="H6160" s="5" t="s">
        <v>1631</v>
      </c>
      <c r="I6160" t="s">
        <v>1993</v>
      </c>
      <c r="J6160" t="s">
        <v>1997</v>
      </c>
      <c r="K6160">
        <v>12373</v>
      </c>
      <c r="L6160" t="str">
        <f>IFERROR(LEFT(H6160, FIND("h", H6160)-1),0)</f>
        <v>25</v>
      </c>
      <c r="M6160" t="str">
        <f>IFERROR(MID(H6160, FIND("h", H6160)+1, FIND("m", H6160) - FIND("h", H6160)-1), IFERROR(LEFT(H6160, FIND("m",  H6160)-1),0))</f>
        <v xml:space="preserve"> 30</v>
      </c>
      <c r="N6160">
        <f>Table1[[#This Row],[Duration_hr]]*60 +Table1[[#This Row],[Duration_min]]</f>
        <v>1530</v>
      </c>
      <c r="O6160">
        <f>IF(I6160="non-stop", 0, VALUE(LEFT(I6160, FIND(" ", I6160)-1)))</f>
        <v>1</v>
      </c>
    </row>
    <row r="6161" spans="1:15" x14ac:dyDescent="0.3">
      <c r="A6161" t="s">
        <v>13</v>
      </c>
      <c r="B6161" t="s">
        <v>33</v>
      </c>
      <c r="C6161" t="s">
        <v>69</v>
      </c>
      <c r="D6161" t="s">
        <v>73</v>
      </c>
      <c r="E6161" s="3" t="s">
        <v>82</v>
      </c>
      <c r="F6161" t="s">
        <v>255</v>
      </c>
      <c r="G6161" t="s">
        <v>640</v>
      </c>
      <c r="H6161" s="5" t="s">
        <v>1631</v>
      </c>
      <c r="I6161" t="s">
        <v>1993</v>
      </c>
      <c r="J6161" t="s">
        <v>1997</v>
      </c>
      <c r="K6161">
        <v>12373</v>
      </c>
      <c r="L6161" t="str">
        <f>IFERROR(LEFT(H6161, FIND("h", H6161)-1),0)</f>
        <v>25</v>
      </c>
      <c r="M6161" t="str">
        <f>IFERROR(MID(H6161, FIND("h", H6161)+1, FIND("m", H6161) - FIND("h", H6161)-1), IFERROR(LEFT(H6161, FIND("m",  H6161)-1),0))</f>
        <v xml:space="preserve"> 30</v>
      </c>
      <c r="N6161">
        <f>Table1[[#This Row],[Duration_hr]]*60 +Table1[[#This Row],[Duration_min]]</f>
        <v>1530</v>
      </c>
      <c r="O6161">
        <f>IF(I6161="non-stop", 0, VALUE(LEFT(I6161, FIND(" ", I6161)-1)))</f>
        <v>1</v>
      </c>
    </row>
    <row r="6162" spans="1:15" x14ac:dyDescent="0.3">
      <c r="A6162" t="s">
        <v>13</v>
      </c>
      <c r="B6162" t="s">
        <v>31</v>
      </c>
      <c r="C6162" t="s">
        <v>69</v>
      </c>
      <c r="D6162" t="s">
        <v>73</v>
      </c>
      <c r="E6162" s="3" t="s">
        <v>82</v>
      </c>
      <c r="F6162" t="s">
        <v>255</v>
      </c>
      <c r="G6162" t="s">
        <v>574</v>
      </c>
      <c r="H6162" s="5" t="s">
        <v>1631</v>
      </c>
      <c r="I6162" t="s">
        <v>1993</v>
      </c>
      <c r="J6162" t="s">
        <v>1997</v>
      </c>
      <c r="K6162">
        <v>10262</v>
      </c>
      <c r="L6162" t="str">
        <f>IFERROR(LEFT(H6162, FIND("h", H6162)-1),0)</f>
        <v>25</v>
      </c>
      <c r="M6162" t="str">
        <f>IFERROR(MID(H6162, FIND("h", H6162)+1, FIND("m", H6162) - FIND("h", H6162)-1), IFERROR(LEFT(H6162, FIND("m",  H6162)-1),0))</f>
        <v xml:space="preserve"> 30</v>
      </c>
      <c r="N6162">
        <f>Table1[[#This Row],[Duration_hr]]*60 +Table1[[#This Row],[Duration_min]]</f>
        <v>1530</v>
      </c>
      <c r="O6162">
        <f>IF(I6162="non-stop", 0, VALUE(LEFT(I6162, FIND(" ", I6162)-1)))</f>
        <v>1</v>
      </c>
    </row>
    <row r="6163" spans="1:15" x14ac:dyDescent="0.3">
      <c r="A6163" t="s">
        <v>13</v>
      </c>
      <c r="B6163" t="s">
        <v>56</v>
      </c>
      <c r="C6163" t="s">
        <v>67</v>
      </c>
      <c r="D6163" t="s">
        <v>72</v>
      </c>
      <c r="E6163" s="3" t="s">
        <v>81</v>
      </c>
      <c r="F6163" t="s">
        <v>210</v>
      </c>
      <c r="G6163" t="s">
        <v>852</v>
      </c>
      <c r="H6163" s="5" t="s">
        <v>1631</v>
      </c>
      <c r="I6163" t="s">
        <v>1993</v>
      </c>
      <c r="J6163" t="s">
        <v>1997</v>
      </c>
      <c r="K6163">
        <v>11087</v>
      </c>
      <c r="L6163" t="str">
        <f>IFERROR(LEFT(H6163, FIND("h", H6163)-1),0)</f>
        <v>25</v>
      </c>
      <c r="M6163" t="str">
        <f>IFERROR(MID(H6163, FIND("h", H6163)+1, FIND("m", H6163) - FIND("h", H6163)-1), IFERROR(LEFT(H6163, FIND("m",  H6163)-1),0))</f>
        <v xml:space="preserve"> 30</v>
      </c>
      <c r="N6163">
        <f>Table1[[#This Row],[Duration_hr]]*60 +Table1[[#This Row],[Duration_min]]</f>
        <v>1530</v>
      </c>
      <c r="O6163">
        <f>IF(I6163="non-stop", 0, VALUE(LEFT(I6163, FIND(" ", I6163)-1)))</f>
        <v>1</v>
      </c>
    </row>
    <row r="6164" spans="1:15" x14ac:dyDescent="0.3">
      <c r="A6164" t="s">
        <v>12</v>
      </c>
      <c r="B6164" t="s">
        <v>57</v>
      </c>
      <c r="C6164" t="s">
        <v>68</v>
      </c>
      <c r="D6164" t="s">
        <v>67</v>
      </c>
      <c r="E6164" s="3" t="s">
        <v>176</v>
      </c>
      <c r="F6164" t="s">
        <v>207</v>
      </c>
      <c r="G6164" t="s">
        <v>1070</v>
      </c>
      <c r="H6164" s="5" t="s">
        <v>1631</v>
      </c>
      <c r="I6164" t="s">
        <v>1992</v>
      </c>
      <c r="J6164" t="s">
        <v>1996</v>
      </c>
      <c r="K6164">
        <v>7893</v>
      </c>
      <c r="L6164" t="str">
        <f>IFERROR(LEFT(H6164, FIND("h", H6164)-1),0)</f>
        <v>25</v>
      </c>
      <c r="M6164" t="str">
        <f>IFERROR(MID(H6164, FIND("h", H6164)+1, FIND("m", H6164) - FIND("h", H6164)-1), IFERROR(LEFT(H6164, FIND("m",  H6164)-1),0))</f>
        <v xml:space="preserve"> 30</v>
      </c>
      <c r="N6164">
        <f>Table1[[#This Row],[Duration_hr]]*60 +Table1[[#This Row],[Duration_min]]</f>
        <v>1530</v>
      </c>
      <c r="O6164">
        <f>IF(I6164="non-stop", 0, VALUE(LEFT(I6164, FIND(" ", I6164)-1)))</f>
        <v>2</v>
      </c>
    </row>
    <row r="6165" spans="1:15" x14ac:dyDescent="0.3">
      <c r="A6165" t="s">
        <v>13</v>
      </c>
      <c r="B6165" t="s">
        <v>47</v>
      </c>
      <c r="C6165" t="s">
        <v>69</v>
      </c>
      <c r="D6165" t="s">
        <v>73</v>
      </c>
      <c r="E6165" s="3" t="s">
        <v>82</v>
      </c>
      <c r="F6165" t="s">
        <v>255</v>
      </c>
      <c r="G6165" t="s">
        <v>444</v>
      </c>
      <c r="H6165" s="5" t="s">
        <v>1631</v>
      </c>
      <c r="I6165" t="s">
        <v>1993</v>
      </c>
      <c r="J6165" t="s">
        <v>1997</v>
      </c>
      <c r="K6165">
        <v>10262</v>
      </c>
      <c r="L6165" t="str">
        <f>IFERROR(LEFT(H6165, FIND("h", H6165)-1),0)</f>
        <v>25</v>
      </c>
      <c r="M6165" t="str">
        <f>IFERROR(MID(H6165, FIND("h", H6165)+1, FIND("m", H6165) - FIND("h", H6165)-1), IFERROR(LEFT(H6165, FIND("m",  H6165)-1),0))</f>
        <v xml:space="preserve"> 30</v>
      </c>
      <c r="N6165">
        <f>Table1[[#This Row],[Duration_hr]]*60 +Table1[[#This Row],[Duration_min]]</f>
        <v>1530</v>
      </c>
      <c r="O6165">
        <f>IF(I6165="non-stop", 0, VALUE(LEFT(I6165, FIND(" ", I6165)-1)))</f>
        <v>1</v>
      </c>
    </row>
    <row r="6166" spans="1:15" x14ac:dyDescent="0.3">
      <c r="A6166" t="s">
        <v>13</v>
      </c>
      <c r="B6166" t="s">
        <v>54</v>
      </c>
      <c r="C6166" t="s">
        <v>69</v>
      </c>
      <c r="D6166" t="s">
        <v>73</v>
      </c>
      <c r="E6166" s="3" t="s">
        <v>82</v>
      </c>
      <c r="F6166" t="s">
        <v>255</v>
      </c>
      <c r="G6166" t="s">
        <v>829</v>
      </c>
      <c r="H6166" s="5" t="s">
        <v>1631</v>
      </c>
      <c r="I6166" t="s">
        <v>1993</v>
      </c>
      <c r="J6166" t="s">
        <v>1997</v>
      </c>
      <c r="K6166">
        <v>10262</v>
      </c>
      <c r="L6166" t="str">
        <f>IFERROR(LEFT(H6166, FIND("h", H6166)-1),0)</f>
        <v>25</v>
      </c>
      <c r="M6166" t="str">
        <f>IFERROR(MID(H6166, FIND("h", H6166)+1, FIND("m", H6166) - FIND("h", H6166)-1), IFERROR(LEFT(H6166, FIND("m",  H6166)-1),0))</f>
        <v xml:space="preserve"> 30</v>
      </c>
      <c r="N6166">
        <f>Table1[[#This Row],[Duration_hr]]*60 +Table1[[#This Row],[Duration_min]]</f>
        <v>1530</v>
      </c>
      <c r="O6166">
        <f>IF(I6166="non-stop", 0, VALUE(LEFT(I6166, FIND(" ", I6166)-1)))</f>
        <v>1</v>
      </c>
    </row>
    <row r="6167" spans="1:15" x14ac:dyDescent="0.3">
      <c r="A6167" t="s">
        <v>13</v>
      </c>
      <c r="B6167" t="s">
        <v>50</v>
      </c>
      <c r="C6167" t="s">
        <v>69</v>
      </c>
      <c r="D6167" t="s">
        <v>73</v>
      </c>
      <c r="E6167" s="3" t="s">
        <v>82</v>
      </c>
      <c r="F6167" t="s">
        <v>255</v>
      </c>
      <c r="G6167" t="s">
        <v>551</v>
      </c>
      <c r="H6167" s="5" t="s">
        <v>1631</v>
      </c>
      <c r="I6167" t="s">
        <v>1993</v>
      </c>
      <c r="J6167" t="s">
        <v>1996</v>
      </c>
      <c r="K6167">
        <v>14714</v>
      </c>
      <c r="L6167" t="str">
        <f>IFERROR(LEFT(H6167, FIND("h", H6167)-1),0)</f>
        <v>25</v>
      </c>
      <c r="M6167" t="str">
        <f>IFERROR(MID(H6167, FIND("h", H6167)+1, FIND("m", H6167) - FIND("h", H6167)-1), IFERROR(LEFT(H6167, FIND("m",  H6167)-1),0))</f>
        <v xml:space="preserve"> 30</v>
      </c>
      <c r="N6167">
        <f>Table1[[#This Row],[Duration_hr]]*60 +Table1[[#This Row],[Duration_min]]</f>
        <v>1530</v>
      </c>
      <c r="O6167">
        <f>IF(I6167="non-stop", 0, VALUE(LEFT(I6167, FIND(" ", I6167)-1)))</f>
        <v>1</v>
      </c>
    </row>
    <row r="6168" spans="1:15" x14ac:dyDescent="0.3">
      <c r="A6168" t="s">
        <v>13</v>
      </c>
      <c r="B6168" t="s">
        <v>44</v>
      </c>
      <c r="C6168" t="s">
        <v>69</v>
      </c>
      <c r="D6168" t="s">
        <v>73</v>
      </c>
      <c r="E6168" s="3" t="s">
        <v>82</v>
      </c>
      <c r="F6168" t="s">
        <v>255</v>
      </c>
      <c r="G6168" t="s">
        <v>639</v>
      </c>
      <c r="H6168" s="5" t="s">
        <v>1631</v>
      </c>
      <c r="I6168" t="s">
        <v>1993</v>
      </c>
      <c r="J6168" t="s">
        <v>1997</v>
      </c>
      <c r="K6168">
        <v>10262</v>
      </c>
      <c r="L6168" t="str">
        <f>IFERROR(LEFT(H6168, FIND("h", H6168)-1),0)</f>
        <v>25</v>
      </c>
      <c r="M6168" t="str">
        <f>IFERROR(MID(H6168, FIND("h", H6168)+1, FIND("m", H6168) - FIND("h", H6168)-1), IFERROR(LEFT(H6168, FIND("m",  H6168)-1),0))</f>
        <v xml:space="preserve"> 30</v>
      </c>
      <c r="N6168">
        <f>Table1[[#This Row],[Duration_hr]]*60 +Table1[[#This Row],[Duration_min]]</f>
        <v>1530</v>
      </c>
      <c r="O6168">
        <f>IF(I6168="non-stop", 0, VALUE(LEFT(I6168, FIND(" ", I6168)-1)))</f>
        <v>1</v>
      </c>
    </row>
    <row r="6169" spans="1:15" x14ac:dyDescent="0.3">
      <c r="A6169" t="s">
        <v>13</v>
      </c>
      <c r="B6169" t="s">
        <v>37</v>
      </c>
      <c r="C6169" t="s">
        <v>69</v>
      </c>
      <c r="D6169" t="s">
        <v>73</v>
      </c>
      <c r="E6169" s="3" t="s">
        <v>82</v>
      </c>
      <c r="F6169" t="s">
        <v>255</v>
      </c>
      <c r="G6169" t="s">
        <v>1155</v>
      </c>
      <c r="H6169" s="5" t="s">
        <v>1631</v>
      </c>
      <c r="I6169" t="s">
        <v>1993</v>
      </c>
      <c r="J6169" t="s">
        <v>1997</v>
      </c>
      <c r="K6169">
        <v>10262</v>
      </c>
      <c r="L6169" t="str">
        <f>IFERROR(LEFT(H6169, FIND("h", H6169)-1),0)</f>
        <v>25</v>
      </c>
      <c r="M6169" t="str">
        <f>IFERROR(MID(H6169, FIND("h", H6169)+1, FIND("m", H6169) - FIND("h", H6169)-1), IFERROR(LEFT(H6169, FIND("m",  H6169)-1),0))</f>
        <v xml:space="preserve"> 30</v>
      </c>
      <c r="N6169">
        <f>Table1[[#This Row],[Duration_hr]]*60 +Table1[[#This Row],[Duration_min]]</f>
        <v>1530</v>
      </c>
      <c r="O6169">
        <f>IF(I6169="non-stop", 0, VALUE(LEFT(I6169, FIND(" ", I6169)-1)))</f>
        <v>1</v>
      </c>
    </row>
    <row r="6170" spans="1:15" x14ac:dyDescent="0.3">
      <c r="A6170" t="s">
        <v>13</v>
      </c>
      <c r="B6170" t="s">
        <v>28</v>
      </c>
      <c r="C6170" t="s">
        <v>69</v>
      </c>
      <c r="D6170" t="s">
        <v>73</v>
      </c>
      <c r="E6170" s="3" t="s">
        <v>82</v>
      </c>
      <c r="F6170" t="s">
        <v>255</v>
      </c>
      <c r="G6170" t="s">
        <v>912</v>
      </c>
      <c r="H6170" s="5" t="s">
        <v>1631</v>
      </c>
      <c r="I6170" t="s">
        <v>1993</v>
      </c>
      <c r="J6170" t="s">
        <v>1997</v>
      </c>
      <c r="K6170">
        <v>10262</v>
      </c>
      <c r="L6170" t="str">
        <f>IFERROR(LEFT(H6170, FIND("h", H6170)-1),0)</f>
        <v>25</v>
      </c>
      <c r="M6170" t="str">
        <f>IFERROR(MID(H6170, FIND("h", H6170)+1, FIND("m", H6170) - FIND("h", H6170)-1), IFERROR(LEFT(H6170, FIND("m",  H6170)-1),0))</f>
        <v xml:space="preserve"> 30</v>
      </c>
      <c r="N6170">
        <f>Table1[[#This Row],[Duration_hr]]*60 +Table1[[#This Row],[Duration_min]]</f>
        <v>1530</v>
      </c>
      <c r="O6170">
        <f>IF(I6170="non-stop", 0, VALUE(LEFT(I6170, FIND(" ", I6170)-1)))</f>
        <v>1</v>
      </c>
    </row>
    <row r="6171" spans="1:15" x14ac:dyDescent="0.3">
      <c r="A6171" t="s">
        <v>13</v>
      </c>
      <c r="B6171" t="s">
        <v>31</v>
      </c>
      <c r="C6171" t="s">
        <v>69</v>
      </c>
      <c r="D6171" t="s">
        <v>73</v>
      </c>
      <c r="E6171" s="3" t="s">
        <v>82</v>
      </c>
      <c r="F6171" t="s">
        <v>255</v>
      </c>
      <c r="G6171" t="s">
        <v>574</v>
      </c>
      <c r="H6171" s="5" t="s">
        <v>1631</v>
      </c>
      <c r="I6171" t="s">
        <v>1993</v>
      </c>
      <c r="J6171" t="s">
        <v>1996</v>
      </c>
      <c r="K6171">
        <v>14714</v>
      </c>
      <c r="L6171" t="str">
        <f>IFERROR(LEFT(H6171, FIND("h", H6171)-1),0)</f>
        <v>25</v>
      </c>
      <c r="M6171" t="str">
        <f>IFERROR(MID(H6171, FIND("h", H6171)+1, FIND("m", H6171) - FIND("h", H6171)-1), IFERROR(LEFT(H6171, FIND("m",  H6171)-1),0))</f>
        <v xml:space="preserve"> 30</v>
      </c>
      <c r="N6171">
        <f>Table1[[#This Row],[Duration_hr]]*60 +Table1[[#This Row],[Duration_min]]</f>
        <v>1530</v>
      </c>
      <c r="O6171">
        <f>IF(I6171="non-stop", 0, VALUE(LEFT(I6171, FIND(" ", I6171)-1)))</f>
        <v>1</v>
      </c>
    </row>
    <row r="6172" spans="1:15" x14ac:dyDescent="0.3">
      <c r="A6172" t="s">
        <v>13</v>
      </c>
      <c r="B6172" t="s">
        <v>54</v>
      </c>
      <c r="C6172" t="s">
        <v>69</v>
      </c>
      <c r="D6172" t="s">
        <v>73</v>
      </c>
      <c r="E6172" s="3" t="s">
        <v>82</v>
      </c>
      <c r="F6172" t="s">
        <v>255</v>
      </c>
      <c r="G6172" t="s">
        <v>829</v>
      </c>
      <c r="H6172" s="5" t="s">
        <v>1631</v>
      </c>
      <c r="I6172" t="s">
        <v>1993</v>
      </c>
      <c r="J6172" t="s">
        <v>1996</v>
      </c>
      <c r="K6172">
        <v>14714</v>
      </c>
      <c r="L6172" t="str">
        <f>IFERROR(LEFT(H6172, FIND("h", H6172)-1),0)</f>
        <v>25</v>
      </c>
      <c r="M6172" t="str">
        <f>IFERROR(MID(H6172, FIND("h", H6172)+1, FIND("m", H6172) - FIND("h", H6172)-1), IFERROR(LEFT(H6172, FIND("m",  H6172)-1),0))</f>
        <v xml:space="preserve"> 30</v>
      </c>
      <c r="N6172">
        <f>Table1[[#This Row],[Duration_hr]]*60 +Table1[[#This Row],[Duration_min]]</f>
        <v>1530</v>
      </c>
      <c r="O6172">
        <f>IF(I6172="non-stop", 0, VALUE(LEFT(I6172, FIND(" ", I6172)-1)))</f>
        <v>1</v>
      </c>
    </row>
    <row r="6173" spans="1:15" x14ac:dyDescent="0.3">
      <c r="A6173" t="s">
        <v>13</v>
      </c>
      <c r="B6173" t="s">
        <v>33</v>
      </c>
      <c r="C6173" t="s">
        <v>69</v>
      </c>
      <c r="D6173" t="s">
        <v>73</v>
      </c>
      <c r="E6173" s="3" t="s">
        <v>82</v>
      </c>
      <c r="F6173" t="s">
        <v>255</v>
      </c>
      <c r="G6173" t="s">
        <v>640</v>
      </c>
      <c r="H6173" s="5" t="s">
        <v>1631</v>
      </c>
      <c r="I6173" t="s">
        <v>1993</v>
      </c>
      <c r="J6173" t="s">
        <v>1996</v>
      </c>
      <c r="K6173">
        <v>15554</v>
      </c>
      <c r="L6173" t="str">
        <f>IFERROR(LEFT(H6173, FIND("h", H6173)-1),0)</f>
        <v>25</v>
      </c>
      <c r="M6173" t="str">
        <f>IFERROR(MID(H6173, FIND("h", H6173)+1, FIND("m", H6173) - FIND("h", H6173)-1), IFERROR(LEFT(H6173, FIND("m",  H6173)-1),0))</f>
        <v xml:space="preserve"> 30</v>
      </c>
      <c r="N6173">
        <f>Table1[[#This Row],[Duration_hr]]*60 +Table1[[#This Row],[Duration_min]]</f>
        <v>1530</v>
      </c>
      <c r="O6173">
        <f>IF(I6173="non-stop", 0, VALUE(LEFT(I6173, FIND(" ", I6173)-1)))</f>
        <v>1</v>
      </c>
    </row>
    <row r="6174" spans="1:15" x14ac:dyDescent="0.3">
      <c r="A6174" t="s">
        <v>13</v>
      </c>
      <c r="B6174" t="s">
        <v>48</v>
      </c>
      <c r="C6174" t="s">
        <v>69</v>
      </c>
      <c r="D6174" t="s">
        <v>73</v>
      </c>
      <c r="E6174" s="3" t="s">
        <v>82</v>
      </c>
      <c r="F6174" t="s">
        <v>255</v>
      </c>
      <c r="G6174" t="s">
        <v>671</v>
      </c>
      <c r="H6174" s="5" t="s">
        <v>1631</v>
      </c>
      <c r="I6174" t="s">
        <v>1993</v>
      </c>
      <c r="J6174" t="s">
        <v>1997</v>
      </c>
      <c r="K6174">
        <v>12898</v>
      </c>
      <c r="L6174" t="str">
        <f>IFERROR(LEFT(H6174, FIND("h", H6174)-1),0)</f>
        <v>25</v>
      </c>
      <c r="M6174" t="str">
        <f>IFERROR(MID(H6174, FIND("h", H6174)+1, FIND("m", H6174) - FIND("h", H6174)-1), IFERROR(LEFT(H6174, FIND("m",  H6174)-1),0))</f>
        <v xml:space="preserve"> 30</v>
      </c>
      <c r="N6174">
        <f>Table1[[#This Row],[Duration_hr]]*60 +Table1[[#This Row],[Duration_min]]</f>
        <v>1530</v>
      </c>
      <c r="O6174">
        <f>IF(I6174="non-stop", 0, VALUE(LEFT(I6174, FIND(" ", I6174)-1)))</f>
        <v>1</v>
      </c>
    </row>
    <row r="6175" spans="1:15" x14ac:dyDescent="0.3">
      <c r="A6175" t="s">
        <v>13</v>
      </c>
      <c r="B6175" t="s">
        <v>25</v>
      </c>
      <c r="C6175" t="s">
        <v>69</v>
      </c>
      <c r="D6175" t="s">
        <v>73</v>
      </c>
      <c r="E6175" s="3" t="s">
        <v>82</v>
      </c>
      <c r="F6175" t="s">
        <v>255</v>
      </c>
      <c r="G6175" t="s">
        <v>708</v>
      </c>
      <c r="H6175" s="5" t="s">
        <v>1631</v>
      </c>
      <c r="I6175" t="s">
        <v>1993</v>
      </c>
      <c r="J6175" t="s">
        <v>1997</v>
      </c>
      <c r="K6175">
        <v>10262</v>
      </c>
      <c r="L6175" t="str">
        <f>IFERROR(LEFT(H6175, FIND("h", H6175)-1),0)</f>
        <v>25</v>
      </c>
      <c r="M6175" t="str">
        <f>IFERROR(MID(H6175, FIND("h", H6175)+1, FIND("m", H6175) - FIND("h", H6175)-1), IFERROR(LEFT(H6175, FIND("m",  H6175)-1),0))</f>
        <v xml:space="preserve"> 30</v>
      </c>
      <c r="N6175">
        <f>Table1[[#This Row],[Duration_hr]]*60 +Table1[[#This Row],[Duration_min]]</f>
        <v>1530</v>
      </c>
      <c r="O6175">
        <f>IF(I6175="non-stop", 0, VALUE(LEFT(I6175, FIND(" ", I6175)-1)))</f>
        <v>1</v>
      </c>
    </row>
    <row r="6176" spans="1:15" x14ac:dyDescent="0.3">
      <c r="A6176" t="s">
        <v>13</v>
      </c>
      <c r="B6176" t="s">
        <v>50</v>
      </c>
      <c r="C6176" t="s">
        <v>69</v>
      </c>
      <c r="D6176" t="s">
        <v>73</v>
      </c>
      <c r="E6176" s="3" t="s">
        <v>82</v>
      </c>
      <c r="F6176" t="s">
        <v>255</v>
      </c>
      <c r="G6176" t="s">
        <v>551</v>
      </c>
      <c r="H6176" s="5" t="s">
        <v>1631</v>
      </c>
      <c r="I6176" t="s">
        <v>1993</v>
      </c>
      <c r="J6176" t="s">
        <v>1997</v>
      </c>
      <c r="K6176">
        <v>10262</v>
      </c>
      <c r="L6176" t="str">
        <f>IFERROR(LEFT(H6176, FIND("h", H6176)-1),0)</f>
        <v>25</v>
      </c>
      <c r="M6176" t="str">
        <f>IFERROR(MID(H6176, FIND("h", H6176)+1, FIND("m", H6176) - FIND("h", H6176)-1), IFERROR(LEFT(H6176, FIND("m",  H6176)-1),0))</f>
        <v xml:space="preserve"> 30</v>
      </c>
      <c r="N6176">
        <f>Table1[[#This Row],[Duration_hr]]*60 +Table1[[#This Row],[Duration_min]]</f>
        <v>1530</v>
      </c>
      <c r="O6176">
        <f>IF(I6176="non-stop", 0, VALUE(LEFT(I6176, FIND(" ", I6176)-1)))</f>
        <v>1</v>
      </c>
    </row>
    <row r="6177" spans="1:15" x14ac:dyDescent="0.3">
      <c r="A6177" t="s">
        <v>13</v>
      </c>
      <c r="B6177" t="s">
        <v>30</v>
      </c>
      <c r="C6177" t="s">
        <v>69</v>
      </c>
      <c r="D6177" t="s">
        <v>73</v>
      </c>
      <c r="E6177" s="3" t="s">
        <v>82</v>
      </c>
      <c r="F6177" t="s">
        <v>255</v>
      </c>
      <c r="G6177" t="s">
        <v>554</v>
      </c>
      <c r="H6177" s="5" t="s">
        <v>1631</v>
      </c>
      <c r="I6177" t="s">
        <v>1993</v>
      </c>
      <c r="J6177" t="s">
        <v>1997</v>
      </c>
      <c r="K6177">
        <v>12898</v>
      </c>
      <c r="L6177" t="str">
        <f>IFERROR(LEFT(H6177, FIND("h", H6177)-1),0)</f>
        <v>25</v>
      </c>
      <c r="M6177" t="str">
        <f>IFERROR(MID(H6177, FIND("h", H6177)+1, FIND("m", H6177) - FIND("h", H6177)-1), IFERROR(LEFT(H6177, FIND("m",  H6177)-1),0))</f>
        <v xml:space="preserve"> 30</v>
      </c>
      <c r="N6177">
        <f>Table1[[#This Row],[Duration_hr]]*60 +Table1[[#This Row],[Duration_min]]</f>
        <v>1530</v>
      </c>
      <c r="O6177">
        <f>IF(I6177="non-stop", 0, VALUE(LEFT(I6177, FIND(" ", I6177)-1)))</f>
        <v>1</v>
      </c>
    </row>
    <row r="6178" spans="1:15" x14ac:dyDescent="0.3">
      <c r="A6178" t="s">
        <v>13</v>
      </c>
      <c r="B6178" t="s">
        <v>53</v>
      </c>
      <c r="C6178" t="s">
        <v>69</v>
      </c>
      <c r="D6178" t="s">
        <v>73</v>
      </c>
      <c r="E6178" s="3" t="s">
        <v>82</v>
      </c>
      <c r="F6178" t="s">
        <v>328</v>
      </c>
      <c r="G6178" t="s">
        <v>591</v>
      </c>
      <c r="H6178" s="5" t="s">
        <v>1905</v>
      </c>
      <c r="I6178" t="s">
        <v>1993</v>
      </c>
      <c r="J6178" t="s">
        <v>1996</v>
      </c>
      <c r="K6178">
        <v>16289</v>
      </c>
      <c r="L6178" t="str">
        <f>IFERROR(LEFT(H6178, FIND("h", H6178)-1),0)</f>
        <v>25</v>
      </c>
      <c r="M6178" t="str">
        <f>IFERROR(MID(H6178, FIND("h", H6178)+1, FIND("m", H6178) - FIND("h", H6178)-1), IFERROR(LEFT(H6178, FIND("m",  H6178)-1),0))</f>
        <v xml:space="preserve"> 25</v>
      </c>
      <c r="N6178">
        <f>Table1[[#This Row],[Duration_hr]]*60 +Table1[[#This Row],[Duration_min]]</f>
        <v>1525</v>
      </c>
      <c r="O6178">
        <f>IF(I6178="non-stop", 0, VALUE(LEFT(I6178, FIND(" ", I6178)-1)))</f>
        <v>1</v>
      </c>
    </row>
    <row r="6179" spans="1:15" x14ac:dyDescent="0.3">
      <c r="A6179" t="s">
        <v>13</v>
      </c>
      <c r="B6179" t="s">
        <v>25</v>
      </c>
      <c r="C6179" t="s">
        <v>68</v>
      </c>
      <c r="D6179" t="s">
        <v>67</v>
      </c>
      <c r="E6179" s="3" t="s">
        <v>85</v>
      </c>
      <c r="F6179" t="s">
        <v>216</v>
      </c>
      <c r="G6179" t="s">
        <v>918</v>
      </c>
      <c r="H6179" s="5" t="s">
        <v>1905</v>
      </c>
      <c r="I6179" t="s">
        <v>1993</v>
      </c>
      <c r="J6179" t="s">
        <v>1997</v>
      </c>
      <c r="K6179">
        <v>10844</v>
      </c>
      <c r="L6179" t="str">
        <f>IFERROR(LEFT(H6179, FIND("h", H6179)-1),0)</f>
        <v>25</v>
      </c>
      <c r="M6179" t="str">
        <f>IFERROR(MID(H6179, FIND("h", H6179)+1, FIND("m", H6179) - FIND("h", H6179)-1), IFERROR(LEFT(H6179, FIND("m",  H6179)-1),0))</f>
        <v xml:space="preserve"> 25</v>
      </c>
      <c r="N6179">
        <f>Table1[[#This Row],[Duration_hr]]*60 +Table1[[#This Row],[Duration_min]]</f>
        <v>1525</v>
      </c>
      <c r="O6179">
        <f>IF(I6179="non-stop", 0, VALUE(LEFT(I6179, FIND(" ", I6179)-1)))</f>
        <v>1</v>
      </c>
    </row>
    <row r="6180" spans="1:15" x14ac:dyDescent="0.3">
      <c r="A6180" t="s">
        <v>13</v>
      </c>
      <c r="B6180" t="s">
        <v>29</v>
      </c>
      <c r="C6180" t="s">
        <v>67</v>
      </c>
      <c r="D6180" t="s">
        <v>72</v>
      </c>
      <c r="E6180" s="3" t="s">
        <v>81</v>
      </c>
      <c r="F6180" t="s">
        <v>209</v>
      </c>
      <c r="G6180" t="s">
        <v>1034</v>
      </c>
      <c r="H6180" s="5" t="s">
        <v>1905</v>
      </c>
      <c r="I6180" t="s">
        <v>1993</v>
      </c>
      <c r="J6180" t="s">
        <v>1997</v>
      </c>
      <c r="K6180">
        <v>11087</v>
      </c>
      <c r="L6180" t="str">
        <f>IFERROR(LEFT(H6180, FIND("h", H6180)-1),0)</f>
        <v>25</v>
      </c>
      <c r="M6180" t="str">
        <f>IFERROR(MID(H6180, FIND("h", H6180)+1, FIND("m", H6180) - FIND("h", H6180)-1), IFERROR(LEFT(H6180, FIND("m",  H6180)-1),0))</f>
        <v xml:space="preserve"> 25</v>
      </c>
      <c r="N6180">
        <f>Table1[[#This Row],[Duration_hr]]*60 +Table1[[#This Row],[Duration_min]]</f>
        <v>1525</v>
      </c>
      <c r="O6180">
        <f>IF(I6180="non-stop", 0, VALUE(LEFT(I6180, FIND(" ", I6180)-1)))</f>
        <v>1</v>
      </c>
    </row>
    <row r="6181" spans="1:15" x14ac:dyDescent="0.3">
      <c r="A6181" t="s">
        <v>13</v>
      </c>
      <c r="B6181" t="s">
        <v>48</v>
      </c>
      <c r="C6181" t="s">
        <v>68</v>
      </c>
      <c r="D6181" t="s">
        <v>67</v>
      </c>
      <c r="E6181" s="3" t="s">
        <v>85</v>
      </c>
      <c r="F6181" t="s">
        <v>216</v>
      </c>
      <c r="G6181" t="s">
        <v>1078</v>
      </c>
      <c r="H6181" s="5" t="s">
        <v>1905</v>
      </c>
      <c r="I6181" t="s">
        <v>1993</v>
      </c>
      <c r="J6181" t="s">
        <v>1997</v>
      </c>
      <c r="K6181">
        <v>10844</v>
      </c>
      <c r="L6181" t="str">
        <f>IFERROR(LEFT(H6181, FIND("h", H6181)-1),0)</f>
        <v>25</v>
      </c>
      <c r="M6181" t="str">
        <f>IFERROR(MID(H6181, FIND("h", H6181)+1, FIND("m", H6181) - FIND("h", H6181)-1), IFERROR(LEFT(H6181, FIND("m",  H6181)-1),0))</f>
        <v xml:space="preserve"> 25</v>
      </c>
      <c r="N6181">
        <f>Table1[[#This Row],[Duration_hr]]*60 +Table1[[#This Row],[Duration_min]]</f>
        <v>1525</v>
      </c>
      <c r="O6181">
        <f>IF(I6181="non-stop", 0, VALUE(LEFT(I6181, FIND(" ", I6181)-1)))</f>
        <v>1</v>
      </c>
    </row>
    <row r="6182" spans="1:15" x14ac:dyDescent="0.3">
      <c r="A6182" t="s">
        <v>12</v>
      </c>
      <c r="B6182" t="s">
        <v>29</v>
      </c>
      <c r="C6182" t="s">
        <v>67</v>
      </c>
      <c r="D6182" t="s">
        <v>72</v>
      </c>
      <c r="E6182" s="3" t="s">
        <v>155</v>
      </c>
      <c r="F6182" t="s">
        <v>246</v>
      </c>
      <c r="G6182" t="s">
        <v>1270</v>
      </c>
      <c r="H6182" s="5" t="s">
        <v>1905</v>
      </c>
      <c r="I6182" t="s">
        <v>1992</v>
      </c>
      <c r="J6182" t="s">
        <v>1996</v>
      </c>
      <c r="K6182">
        <v>12778</v>
      </c>
      <c r="L6182" t="str">
        <f>IFERROR(LEFT(H6182, FIND("h", H6182)-1),0)</f>
        <v>25</v>
      </c>
      <c r="M6182" t="str">
        <f>IFERROR(MID(H6182, FIND("h", H6182)+1, FIND("m", H6182) - FIND("h", H6182)-1), IFERROR(LEFT(H6182, FIND("m",  H6182)-1),0))</f>
        <v xml:space="preserve"> 25</v>
      </c>
      <c r="N6182">
        <f>Table1[[#This Row],[Duration_hr]]*60 +Table1[[#This Row],[Duration_min]]</f>
        <v>1525</v>
      </c>
      <c r="O6182">
        <f>IF(I6182="non-stop", 0, VALUE(LEFT(I6182, FIND(" ", I6182)-1)))</f>
        <v>2</v>
      </c>
    </row>
    <row r="6183" spans="1:15" x14ac:dyDescent="0.3">
      <c r="A6183" t="s">
        <v>13</v>
      </c>
      <c r="B6183" t="s">
        <v>53</v>
      </c>
      <c r="C6183" t="s">
        <v>69</v>
      </c>
      <c r="D6183" t="s">
        <v>73</v>
      </c>
      <c r="E6183" s="3" t="s">
        <v>82</v>
      </c>
      <c r="F6183" t="s">
        <v>328</v>
      </c>
      <c r="G6183" t="s">
        <v>591</v>
      </c>
      <c r="H6183" s="5" t="s">
        <v>1905</v>
      </c>
      <c r="I6183" t="s">
        <v>1993</v>
      </c>
      <c r="J6183" t="s">
        <v>1997</v>
      </c>
      <c r="K6183">
        <v>14053</v>
      </c>
      <c r="L6183" t="str">
        <f>IFERROR(LEFT(H6183, FIND("h", H6183)-1),0)</f>
        <v>25</v>
      </c>
      <c r="M6183" t="str">
        <f>IFERROR(MID(H6183, FIND("h", H6183)+1, FIND("m", H6183) - FIND("h", H6183)-1), IFERROR(LEFT(H6183, FIND("m",  H6183)-1),0))</f>
        <v xml:space="preserve"> 25</v>
      </c>
      <c r="N6183">
        <f>Table1[[#This Row],[Duration_hr]]*60 +Table1[[#This Row],[Duration_min]]</f>
        <v>1525</v>
      </c>
      <c r="O6183">
        <f>IF(I6183="non-stop", 0, VALUE(LEFT(I6183, FIND(" ", I6183)-1)))</f>
        <v>1</v>
      </c>
    </row>
    <row r="6184" spans="1:15" x14ac:dyDescent="0.3">
      <c r="A6184" t="s">
        <v>13</v>
      </c>
      <c r="B6184" t="s">
        <v>28</v>
      </c>
      <c r="C6184" t="s">
        <v>69</v>
      </c>
      <c r="D6184" t="s">
        <v>73</v>
      </c>
      <c r="E6184" s="3" t="s">
        <v>88</v>
      </c>
      <c r="F6184" t="s">
        <v>362</v>
      </c>
      <c r="G6184" t="s">
        <v>912</v>
      </c>
      <c r="H6184" s="5" t="s">
        <v>1905</v>
      </c>
      <c r="I6184" t="s">
        <v>1992</v>
      </c>
      <c r="J6184" t="s">
        <v>1996</v>
      </c>
      <c r="K6184">
        <v>13922</v>
      </c>
      <c r="L6184" t="str">
        <f>IFERROR(LEFT(H6184, FIND("h", H6184)-1),0)</f>
        <v>25</v>
      </c>
      <c r="M6184" t="str">
        <f>IFERROR(MID(H6184, FIND("h", H6184)+1, FIND("m", H6184) - FIND("h", H6184)-1), IFERROR(LEFT(H6184, FIND("m",  H6184)-1),0))</f>
        <v xml:space="preserve"> 25</v>
      </c>
      <c r="N6184">
        <f>Table1[[#This Row],[Duration_hr]]*60 +Table1[[#This Row],[Duration_min]]</f>
        <v>1525</v>
      </c>
      <c r="O6184">
        <f>IF(I6184="non-stop", 0, VALUE(LEFT(I6184, FIND(" ", I6184)-1)))</f>
        <v>2</v>
      </c>
    </row>
    <row r="6185" spans="1:15" x14ac:dyDescent="0.3">
      <c r="A6185" t="s">
        <v>13</v>
      </c>
      <c r="B6185" t="s">
        <v>23</v>
      </c>
      <c r="C6185" t="s">
        <v>68</v>
      </c>
      <c r="D6185" t="s">
        <v>67</v>
      </c>
      <c r="E6185" s="3" t="s">
        <v>85</v>
      </c>
      <c r="F6185" t="s">
        <v>216</v>
      </c>
      <c r="G6185" t="s">
        <v>1401</v>
      </c>
      <c r="H6185" s="5" t="s">
        <v>1905</v>
      </c>
      <c r="I6185" t="s">
        <v>1993</v>
      </c>
      <c r="J6185" t="s">
        <v>1997</v>
      </c>
      <c r="K6185">
        <v>10031</v>
      </c>
      <c r="L6185" t="str">
        <f>IFERROR(LEFT(H6185, FIND("h", H6185)-1),0)</f>
        <v>25</v>
      </c>
      <c r="M6185" t="str">
        <f>IFERROR(MID(H6185, FIND("h", H6185)+1, FIND("m", H6185) - FIND("h", H6185)-1), IFERROR(LEFT(H6185, FIND("m",  H6185)-1),0))</f>
        <v xml:space="preserve"> 25</v>
      </c>
      <c r="N6185">
        <f>Table1[[#This Row],[Duration_hr]]*60 +Table1[[#This Row],[Duration_min]]</f>
        <v>1525</v>
      </c>
      <c r="O6185">
        <f>IF(I6185="non-stop", 0, VALUE(LEFT(I6185, FIND(" ", I6185)-1)))</f>
        <v>1</v>
      </c>
    </row>
    <row r="6186" spans="1:15" x14ac:dyDescent="0.3">
      <c r="A6186" t="s">
        <v>12</v>
      </c>
      <c r="B6186" t="s">
        <v>29</v>
      </c>
      <c r="C6186" t="s">
        <v>67</v>
      </c>
      <c r="D6186" t="s">
        <v>72</v>
      </c>
      <c r="E6186" s="3" t="s">
        <v>155</v>
      </c>
      <c r="F6186" t="s">
        <v>246</v>
      </c>
      <c r="G6186" t="s">
        <v>1270</v>
      </c>
      <c r="H6186" s="5" t="s">
        <v>1905</v>
      </c>
      <c r="I6186" t="s">
        <v>1992</v>
      </c>
      <c r="J6186" t="s">
        <v>1996</v>
      </c>
      <c r="K6186">
        <v>12778</v>
      </c>
      <c r="L6186" t="str">
        <f>IFERROR(LEFT(H6186, FIND("h", H6186)-1),0)</f>
        <v>25</v>
      </c>
      <c r="M6186" t="str">
        <f>IFERROR(MID(H6186, FIND("h", H6186)+1, FIND("m", H6186) - FIND("h", H6186)-1), IFERROR(LEFT(H6186, FIND("m",  H6186)-1),0))</f>
        <v xml:space="preserve"> 25</v>
      </c>
      <c r="N6186">
        <f>Table1[[#This Row],[Duration_hr]]*60 +Table1[[#This Row],[Duration_min]]</f>
        <v>1525</v>
      </c>
      <c r="O6186">
        <f>IF(I6186="non-stop", 0, VALUE(LEFT(I6186, FIND(" ", I6186)-1)))</f>
        <v>2</v>
      </c>
    </row>
    <row r="6187" spans="1:15" x14ac:dyDescent="0.3">
      <c r="A6187" t="s">
        <v>13</v>
      </c>
      <c r="B6187" t="s">
        <v>24</v>
      </c>
      <c r="C6187" t="s">
        <v>68</v>
      </c>
      <c r="D6187" t="s">
        <v>67</v>
      </c>
      <c r="E6187" s="3" t="s">
        <v>98</v>
      </c>
      <c r="F6187" t="s">
        <v>242</v>
      </c>
      <c r="G6187" t="s">
        <v>445</v>
      </c>
      <c r="H6187" s="5" t="s">
        <v>1665</v>
      </c>
      <c r="I6187" t="s">
        <v>1993</v>
      </c>
      <c r="J6187" t="s">
        <v>1996</v>
      </c>
      <c r="K6187">
        <v>12121</v>
      </c>
      <c r="L6187" t="str">
        <f>IFERROR(LEFT(H6187, FIND("h", H6187)-1),0)</f>
        <v>25</v>
      </c>
      <c r="M6187" t="str">
        <f>IFERROR(MID(H6187, FIND("h", H6187)+1, FIND("m", H6187) - FIND("h", H6187)-1), IFERROR(LEFT(H6187, FIND("m",  H6187)-1),0))</f>
        <v xml:space="preserve"> 20</v>
      </c>
      <c r="N6187">
        <f>Table1[[#This Row],[Duration_hr]]*60 +Table1[[#This Row],[Duration_min]]</f>
        <v>1520</v>
      </c>
      <c r="O6187">
        <f>IF(I6187="non-stop", 0, VALUE(LEFT(I6187, FIND(" ", I6187)-1)))</f>
        <v>1</v>
      </c>
    </row>
    <row r="6188" spans="1:15" x14ac:dyDescent="0.3">
      <c r="A6188" t="s">
        <v>13</v>
      </c>
      <c r="B6188" t="s">
        <v>33</v>
      </c>
      <c r="C6188" t="s">
        <v>68</v>
      </c>
      <c r="D6188" t="s">
        <v>67</v>
      </c>
      <c r="E6188" s="3" t="s">
        <v>98</v>
      </c>
      <c r="F6188" t="s">
        <v>242</v>
      </c>
      <c r="G6188" t="s">
        <v>558</v>
      </c>
      <c r="H6188" s="5" t="s">
        <v>1665</v>
      </c>
      <c r="I6188" t="s">
        <v>1993</v>
      </c>
      <c r="J6188" t="s">
        <v>1996</v>
      </c>
      <c r="K6188">
        <v>10953</v>
      </c>
      <c r="L6188" t="str">
        <f>IFERROR(LEFT(H6188, FIND("h", H6188)-1),0)</f>
        <v>25</v>
      </c>
      <c r="M6188" t="str">
        <f>IFERROR(MID(H6188, FIND("h", H6188)+1, FIND("m", H6188) - FIND("h", H6188)-1), IFERROR(LEFT(H6188, FIND("m",  H6188)-1),0))</f>
        <v xml:space="preserve"> 20</v>
      </c>
      <c r="N6188">
        <f>Table1[[#This Row],[Duration_hr]]*60 +Table1[[#This Row],[Duration_min]]</f>
        <v>1520</v>
      </c>
      <c r="O6188">
        <f>IF(I6188="non-stop", 0, VALUE(LEFT(I6188, FIND(" ", I6188)-1)))</f>
        <v>1</v>
      </c>
    </row>
    <row r="6189" spans="1:15" x14ac:dyDescent="0.3">
      <c r="A6189" t="s">
        <v>12</v>
      </c>
      <c r="B6189" t="s">
        <v>51</v>
      </c>
      <c r="C6189" t="s">
        <v>67</v>
      </c>
      <c r="D6189" t="s">
        <v>72</v>
      </c>
      <c r="E6189" s="3" t="s">
        <v>89</v>
      </c>
      <c r="F6189" t="s">
        <v>224</v>
      </c>
      <c r="G6189" t="s">
        <v>752</v>
      </c>
      <c r="H6189" s="5" t="s">
        <v>1665</v>
      </c>
      <c r="I6189" t="s">
        <v>1993</v>
      </c>
      <c r="J6189" t="s">
        <v>1996</v>
      </c>
      <c r="K6189">
        <v>6850</v>
      </c>
      <c r="L6189" t="str">
        <f>IFERROR(LEFT(H6189, FIND("h", H6189)-1),0)</f>
        <v>25</v>
      </c>
      <c r="M6189" t="str">
        <f>IFERROR(MID(H6189, FIND("h", H6189)+1, FIND("m", H6189) - FIND("h", H6189)-1), IFERROR(LEFT(H6189, FIND("m",  H6189)-1),0))</f>
        <v xml:space="preserve"> 20</v>
      </c>
      <c r="N6189">
        <f>Table1[[#This Row],[Duration_hr]]*60 +Table1[[#This Row],[Duration_min]]</f>
        <v>1520</v>
      </c>
      <c r="O6189">
        <f>IF(I6189="non-stop", 0, VALUE(LEFT(I6189, FIND(" ", I6189)-1)))</f>
        <v>1</v>
      </c>
    </row>
    <row r="6190" spans="1:15" x14ac:dyDescent="0.3">
      <c r="A6190" t="s">
        <v>13</v>
      </c>
      <c r="B6190" t="s">
        <v>46</v>
      </c>
      <c r="C6190" t="s">
        <v>68</v>
      </c>
      <c r="D6190" t="s">
        <v>67</v>
      </c>
      <c r="E6190" s="3" t="s">
        <v>98</v>
      </c>
      <c r="F6190" t="s">
        <v>242</v>
      </c>
      <c r="G6190" t="s">
        <v>783</v>
      </c>
      <c r="H6190" s="5" t="s">
        <v>1665</v>
      </c>
      <c r="I6190" t="s">
        <v>1993</v>
      </c>
      <c r="J6190" t="s">
        <v>1996</v>
      </c>
      <c r="K6190">
        <v>14151</v>
      </c>
      <c r="L6190" t="str">
        <f>IFERROR(LEFT(H6190, FIND("h", H6190)-1),0)</f>
        <v>25</v>
      </c>
      <c r="M6190" t="str">
        <f>IFERROR(MID(H6190, FIND("h", H6190)+1, FIND("m", H6190) - FIND("h", H6190)-1), IFERROR(LEFT(H6190, FIND("m",  H6190)-1),0))</f>
        <v xml:space="preserve"> 20</v>
      </c>
      <c r="N6190">
        <f>Table1[[#This Row],[Duration_hr]]*60 +Table1[[#This Row],[Duration_min]]</f>
        <v>1520</v>
      </c>
      <c r="O6190">
        <f>IF(I6190="non-stop", 0, VALUE(LEFT(I6190, FIND(" ", I6190)-1)))</f>
        <v>1</v>
      </c>
    </row>
    <row r="6191" spans="1:15" x14ac:dyDescent="0.3">
      <c r="A6191" t="s">
        <v>13</v>
      </c>
      <c r="B6191" t="s">
        <v>41</v>
      </c>
      <c r="C6191" t="s">
        <v>68</v>
      </c>
      <c r="D6191" t="s">
        <v>67</v>
      </c>
      <c r="E6191" s="3" t="s">
        <v>98</v>
      </c>
      <c r="F6191" t="s">
        <v>242</v>
      </c>
      <c r="G6191" t="s">
        <v>811</v>
      </c>
      <c r="H6191" s="5" t="s">
        <v>1665</v>
      </c>
      <c r="I6191" t="s">
        <v>1993</v>
      </c>
      <c r="J6191" t="s">
        <v>1996</v>
      </c>
      <c r="K6191">
        <v>13067</v>
      </c>
      <c r="L6191" t="str">
        <f>IFERROR(LEFT(H6191, FIND("h", H6191)-1),0)</f>
        <v>25</v>
      </c>
      <c r="M6191" t="str">
        <f>IFERROR(MID(H6191, FIND("h", H6191)+1, FIND("m", H6191) - FIND("h", H6191)-1), IFERROR(LEFT(H6191, FIND("m",  H6191)-1),0))</f>
        <v xml:space="preserve"> 20</v>
      </c>
      <c r="N6191">
        <f>Table1[[#This Row],[Duration_hr]]*60 +Table1[[#This Row],[Duration_min]]</f>
        <v>1520</v>
      </c>
      <c r="O6191">
        <f>IF(I6191="non-stop", 0, VALUE(LEFT(I6191, FIND(" ", I6191)-1)))</f>
        <v>1</v>
      </c>
    </row>
    <row r="6192" spans="1:15" x14ac:dyDescent="0.3">
      <c r="A6192" t="s">
        <v>13</v>
      </c>
      <c r="B6192" t="s">
        <v>57</v>
      </c>
      <c r="C6192" t="s">
        <v>68</v>
      </c>
      <c r="D6192" t="s">
        <v>67</v>
      </c>
      <c r="E6192" s="3" t="s">
        <v>98</v>
      </c>
      <c r="F6192" t="s">
        <v>242</v>
      </c>
      <c r="G6192" t="s">
        <v>1004</v>
      </c>
      <c r="H6192" s="5" t="s">
        <v>1665</v>
      </c>
      <c r="I6192" t="s">
        <v>1993</v>
      </c>
      <c r="J6192" t="s">
        <v>1996</v>
      </c>
      <c r="K6192">
        <v>11467</v>
      </c>
      <c r="L6192" t="str">
        <f>IFERROR(LEFT(H6192, FIND("h", H6192)-1),0)</f>
        <v>25</v>
      </c>
      <c r="M6192" t="str">
        <f>IFERROR(MID(H6192, FIND("h", H6192)+1, FIND("m", H6192) - FIND("h", H6192)-1), IFERROR(LEFT(H6192, FIND("m",  H6192)-1),0))</f>
        <v xml:space="preserve"> 20</v>
      </c>
      <c r="N6192">
        <f>Table1[[#This Row],[Duration_hr]]*60 +Table1[[#This Row],[Duration_min]]</f>
        <v>1520</v>
      </c>
      <c r="O6192">
        <f>IF(I6192="non-stop", 0, VALUE(LEFT(I6192, FIND(" ", I6192)-1)))</f>
        <v>1</v>
      </c>
    </row>
    <row r="6193" spans="1:15" x14ac:dyDescent="0.3">
      <c r="A6193" t="s">
        <v>12</v>
      </c>
      <c r="B6193" t="s">
        <v>27</v>
      </c>
      <c r="C6193" t="s">
        <v>67</v>
      </c>
      <c r="D6193" t="s">
        <v>72</v>
      </c>
      <c r="E6193" s="3" t="s">
        <v>89</v>
      </c>
      <c r="F6193" t="s">
        <v>224</v>
      </c>
      <c r="G6193" t="s">
        <v>1024</v>
      </c>
      <c r="H6193" s="5" t="s">
        <v>1665</v>
      </c>
      <c r="I6193" t="s">
        <v>1993</v>
      </c>
      <c r="J6193" t="s">
        <v>2002</v>
      </c>
      <c r="K6193">
        <v>14305</v>
      </c>
      <c r="L6193" t="str">
        <f>IFERROR(LEFT(H6193, FIND("h", H6193)-1),0)</f>
        <v>25</v>
      </c>
      <c r="M6193" t="str">
        <f>IFERROR(MID(H6193, FIND("h", H6193)+1, FIND("m", H6193) - FIND("h", H6193)-1), IFERROR(LEFT(H6193, FIND("m",  H6193)-1),0))</f>
        <v xml:space="preserve"> 20</v>
      </c>
      <c r="N6193">
        <f>Table1[[#This Row],[Duration_hr]]*60 +Table1[[#This Row],[Duration_min]]</f>
        <v>1520</v>
      </c>
      <c r="O6193">
        <f>IF(I6193="non-stop", 0, VALUE(LEFT(I6193, FIND(" ", I6193)-1)))</f>
        <v>1</v>
      </c>
    </row>
    <row r="6194" spans="1:15" x14ac:dyDescent="0.3">
      <c r="A6194" t="s">
        <v>13</v>
      </c>
      <c r="B6194" t="s">
        <v>42</v>
      </c>
      <c r="C6194" t="s">
        <v>68</v>
      </c>
      <c r="D6194" t="s">
        <v>67</v>
      </c>
      <c r="E6194" s="3" t="s">
        <v>98</v>
      </c>
      <c r="F6194" t="s">
        <v>242</v>
      </c>
      <c r="G6194" t="s">
        <v>1098</v>
      </c>
      <c r="H6194" s="5" t="s">
        <v>1665</v>
      </c>
      <c r="I6194" t="s">
        <v>1993</v>
      </c>
      <c r="J6194" t="s">
        <v>1996</v>
      </c>
      <c r="K6194">
        <v>14151</v>
      </c>
      <c r="L6194" t="str">
        <f>IFERROR(LEFT(H6194, FIND("h", H6194)-1),0)</f>
        <v>25</v>
      </c>
      <c r="M6194" t="str">
        <f>IFERROR(MID(H6194, FIND("h", H6194)+1, FIND("m", H6194) - FIND("h", H6194)-1), IFERROR(LEFT(H6194, FIND("m",  H6194)-1),0))</f>
        <v xml:space="preserve"> 20</v>
      </c>
      <c r="N6194">
        <f>Table1[[#This Row],[Duration_hr]]*60 +Table1[[#This Row],[Duration_min]]</f>
        <v>1520</v>
      </c>
      <c r="O6194">
        <f>IF(I6194="non-stop", 0, VALUE(LEFT(I6194, FIND(" ", I6194)-1)))</f>
        <v>1</v>
      </c>
    </row>
    <row r="6195" spans="1:15" x14ac:dyDescent="0.3">
      <c r="A6195" t="s">
        <v>13</v>
      </c>
      <c r="B6195" t="s">
        <v>39</v>
      </c>
      <c r="C6195" t="s">
        <v>69</v>
      </c>
      <c r="D6195" t="s">
        <v>73</v>
      </c>
      <c r="E6195" s="3" t="s">
        <v>82</v>
      </c>
      <c r="F6195" t="s">
        <v>255</v>
      </c>
      <c r="G6195" t="s">
        <v>492</v>
      </c>
      <c r="H6195" s="5" t="s">
        <v>1665</v>
      </c>
      <c r="I6195" t="s">
        <v>1993</v>
      </c>
      <c r="J6195" t="s">
        <v>1997</v>
      </c>
      <c r="K6195">
        <v>5963</v>
      </c>
      <c r="L6195" t="str">
        <f>IFERROR(LEFT(H6195, FIND("h", H6195)-1),0)</f>
        <v>25</v>
      </c>
      <c r="M6195" t="str">
        <f>IFERROR(MID(H6195, FIND("h", H6195)+1, FIND("m", H6195) - FIND("h", H6195)-1), IFERROR(LEFT(H6195, FIND("m",  H6195)-1),0))</f>
        <v xml:space="preserve"> 20</v>
      </c>
      <c r="N6195">
        <f>Table1[[#This Row],[Duration_hr]]*60 +Table1[[#This Row],[Duration_min]]</f>
        <v>1520</v>
      </c>
      <c r="O6195">
        <f>IF(I6195="non-stop", 0, VALUE(LEFT(I6195, FIND(" ", I6195)-1)))</f>
        <v>1</v>
      </c>
    </row>
    <row r="6196" spans="1:15" x14ac:dyDescent="0.3">
      <c r="A6196" t="s">
        <v>13</v>
      </c>
      <c r="B6196" t="s">
        <v>37</v>
      </c>
      <c r="C6196" t="s">
        <v>68</v>
      </c>
      <c r="D6196" t="s">
        <v>67</v>
      </c>
      <c r="E6196" s="3" t="s">
        <v>98</v>
      </c>
      <c r="F6196" t="s">
        <v>242</v>
      </c>
      <c r="G6196" t="s">
        <v>802</v>
      </c>
      <c r="H6196" s="5" t="s">
        <v>1665</v>
      </c>
      <c r="I6196" t="s">
        <v>1993</v>
      </c>
      <c r="J6196" t="s">
        <v>1996</v>
      </c>
      <c r="K6196">
        <v>12692</v>
      </c>
      <c r="L6196" t="str">
        <f>IFERROR(LEFT(H6196, FIND("h", H6196)-1),0)</f>
        <v>25</v>
      </c>
      <c r="M6196" t="str">
        <f>IFERROR(MID(H6196, FIND("h", H6196)+1, FIND("m", H6196) - FIND("h", H6196)-1), IFERROR(LEFT(H6196, FIND("m",  H6196)-1),0))</f>
        <v xml:space="preserve"> 20</v>
      </c>
      <c r="N6196">
        <f>Table1[[#This Row],[Duration_hr]]*60 +Table1[[#This Row],[Duration_min]]</f>
        <v>1520</v>
      </c>
      <c r="O6196">
        <f>IF(I6196="non-stop", 0, VALUE(LEFT(I6196, FIND(" ", I6196)-1)))</f>
        <v>1</v>
      </c>
    </row>
    <row r="6197" spans="1:15" x14ac:dyDescent="0.3">
      <c r="A6197" t="s">
        <v>12</v>
      </c>
      <c r="B6197" t="s">
        <v>39</v>
      </c>
      <c r="C6197" t="s">
        <v>67</v>
      </c>
      <c r="D6197" t="s">
        <v>72</v>
      </c>
      <c r="E6197" s="3" t="s">
        <v>89</v>
      </c>
      <c r="F6197" t="s">
        <v>224</v>
      </c>
      <c r="G6197" t="s">
        <v>1294</v>
      </c>
      <c r="H6197" s="5" t="s">
        <v>1665</v>
      </c>
      <c r="I6197" t="s">
        <v>1993</v>
      </c>
      <c r="J6197" t="s">
        <v>1996</v>
      </c>
      <c r="K6197">
        <v>6010</v>
      </c>
      <c r="L6197" t="str">
        <f>IFERROR(LEFT(H6197, FIND("h", H6197)-1),0)</f>
        <v>25</v>
      </c>
      <c r="M6197" t="str">
        <f>IFERROR(MID(H6197, FIND("h", H6197)+1, FIND("m", H6197) - FIND("h", H6197)-1), IFERROR(LEFT(H6197, FIND("m",  H6197)-1),0))</f>
        <v xml:space="preserve"> 20</v>
      </c>
      <c r="N6197">
        <f>Table1[[#This Row],[Duration_hr]]*60 +Table1[[#This Row],[Duration_min]]</f>
        <v>1520</v>
      </c>
      <c r="O6197">
        <f>IF(I6197="non-stop", 0, VALUE(LEFT(I6197, FIND(" ", I6197)-1)))</f>
        <v>1</v>
      </c>
    </row>
    <row r="6198" spans="1:15" x14ac:dyDescent="0.3">
      <c r="A6198" t="s">
        <v>13</v>
      </c>
      <c r="B6198" t="s">
        <v>39</v>
      </c>
      <c r="C6198" t="s">
        <v>69</v>
      </c>
      <c r="D6198" t="s">
        <v>73</v>
      </c>
      <c r="E6198" s="3" t="s">
        <v>82</v>
      </c>
      <c r="F6198" t="s">
        <v>255</v>
      </c>
      <c r="G6198" t="s">
        <v>492</v>
      </c>
      <c r="H6198" s="5" t="s">
        <v>1665</v>
      </c>
      <c r="I6198" t="s">
        <v>1993</v>
      </c>
      <c r="J6198" t="s">
        <v>1996</v>
      </c>
      <c r="K6198">
        <v>12557</v>
      </c>
      <c r="L6198" t="str">
        <f>IFERROR(LEFT(H6198, FIND("h", H6198)-1),0)</f>
        <v>25</v>
      </c>
      <c r="M6198" t="str">
        <f>IFERROR(MID(H6198, FIND("h", H6198)+1, FIND("m", H6198) - FIND("h", H6198)-1), IFERROR(LEFT(H6198, FIND("m",  H6198)-1),0))</f>
        <v xml:space="preserve"> 20</v>
      </c>
      <c r="N6198">
        <f>Table1[[#This Row],[Duration_hr]]*60 +Table1[[#This Row],[Duration_min]]</f>
        <v>1520</v>
      </c>
      <c r="O6198">
        <f>IF(I6198="non-stop", 0, VALUE(LEFT(I6198, FIND(" ", I6198)-1)))</f>
        <v>1</v>
      </c>
    </row>
    <row r="6199" spans="1:15" x14ac:dyDescent="0.3">
      <c r="A6199" t="s">
        <v>13</v>
      </c>
      <c r="B6199" t="s">
        <v>26</v>
      </c>
      <c r="C6199" t="s">
        <v>68</v>
      </c>
      <c r="D6199" t="s">
        <v>67</v>
      </c>
      <c r="E6199" s="3" t="s">
        <v>98</v>
      </c>
      <c r="F6199" t="s">
        <v>242</v>
      </c>
      <c r="G6199" t="s">
        <v>1138</v>
      </c>
      <c r="H6199" s="5" t="s">
        <v>1665</v>
      </c>
      <c r="I6199" t="s">
        <v>1993</v>
      </c>
      <c r="J6199" t="s">
        <v>1996</v>
      </c>
      <c r="K6199">
        <v>14151</v>
      </c>
      <c r="L6199" t="str">
        <f>IFERROR(LEFT(H6199, FIND("h", H6199)-1),0)</f>
        <v>25</v>
      </c>
      <c r="M6199" t="str">
        <f>IFERROR(MID(H6199, FIND("h", H6199)+1, FIND("m", H6199) - FIND("h", H6199)-1), IFERROR(LEFT(H6199, FIND("m",  H6199)-1),0))</f>
        <v xml:space="preserve"> 20</v>
      </c>
      <c r="N6199">
        <f>Table1[[#This Row],[Duration_hr]]*60 +Table1[[#This Row],[Duration_min]]</f>
        <v>1520</v>
      </c>
      <c r="O6199">
        <f>IF(I6199="non-stop", 0, VALUE(LEFT(I6199, FIND(" ", I6199)-1)))</f>
        <v>1</v>
      </c>
    </row>
    <row r="6200" spans="1:15" x14ac:dyDescent="0.3">
      <c r="A6200" t="s">
        <v>13</v>
      </c>
      <c r="B6200" t="s">
        <v>54</v>
      </c>
      <c r="C6200" t="s">
        <v>68</v>
      </c>
      <c r="D6200" t="s">
        <v>67</v>
      </c>
      <c r="E6200" s="3" t="s">
        <v>98</v>
      </c>
      <c r="F6200" t="s">
        <v>242</v>
      </c>
      <c r="G6200" t="s">
        <v>964</v>
      </c>
      <c r="H6200" s="5" t="s">
        <v>1665</v>
      </c>
      <c r="I6200" t="s">
        <v>1993</v>
      </c>
      <c r="J6200" t="s">
        <v>1997</v>
      </c>
      <c r="K6200">
        <v>10539</v>
      </c>
      <c r="L6200" t="str">
        <f>IFERROR(LEFT(H6200, FIND("h", H6200)-1),0)</f>
        <v>25</v>
      </c>
      <c r="M6200" t="str">
        <f>IFERROR(MID(H6200, FIND("h", H6200)+1, FIND("m", H6200) - FIND("h", H6200)-1), IFERROR(LEFT(H6200, FIND("m",  H6200)-1),0))</f>
        <v xml:space="preserve"> 20</v>
      </c>
      <c r="N6200">
        <f>Table1[[#This Row],[Duration_hr]]*60 +Table1[[#This Row],[Duration_min]]</f>
        <v>1520</v>
      </c>
      <c r="O6200">
        <f>IF(I6200="non-stop", 0, VALUE(LEFT(I6200, FIND(" ", I6200)-1)))</f>
        <v>1</v>
      </c>
    </row>
    <row r="6201" spans="1:15" x14ac:dyDescent="0.3">
      <c r="A6201" t="s">
        <v>13</v>
      </c>
      <c r="B6201" t="s">
        <v>25</v>
      </c>
      <c r="C6201" t="s">
        <v>68</v>
      </c>
      <c r="D6201" t="s">
        <v>67</v>
      </c>
      <c r="E6201" s="3" t="s">
        <v>98</v>
      </c>
      <c r="F6201" t="s">
        <v>242</v>
      </c>
      <c r="G6201" t="s">
        <v>943</v>
      </c>
      <c r="H6201" s="5" t="s">
        <v>1665</v>
      </c>
      <c r="I6201" t="s">
        <v>1993</v>
      </c>
      <c r="J6201" t="s">
        <v>1996</v>
      </c>
      <c r="K6201">
        <v>14151</v>
      </c>
      <c r="L6201" t="str">
        <f>IFERROR(LEFT(H6201, FIND("h", H6201)-1),0)</f>
        <v>25</v>
      </c>
      <c r="M6201" t="str">
        <f>IFERROR(MID(H6201, FIND("h", H6201)+1, FIND("m", H6201) - FIND("h", H6201)-1), IFERROR(LEFT(H6201, FIND("m",  H6201)-1),0))</f>
        <v xml:space="preserve"> 20</v>
      </c>
      <c r="N6201">
        <f>Table1[[#This Row],[Duration_hr]]*60 +Table1[[#This Row],[Duration_min]]</f>
        <v>1520</v>
      </c>
      <c r="O6201">
        <f>IF(I6201="non-stop", 0, VALUE(LEFT(I6201, FIND(" ", I6201)-1)))</f>
        <v>1</v>
      </c>
    </row>
    <row r="6202" spans="1:15" x14ac:dyDescent="0.3">
      <c r="A6202" t="s">
        <v>13</v>
      </c>
      <c r="B6202" t="s">
        <v>33</v>
      </c>
      <c r="C6202" t="s">
        <v>68</v>
      </c>
      <c r="D6202" t="s">
        <v>67</v>
      </c>
      <c r="E6202" s="3" t="s">
        <v>98</v>
      </c>
      <c r="F6202" t="s">
        <v>242</v>
      </c>
      <c r="G6202" t="s">
        <v>558</v>
      </c>
      <c r="H6202" s="5" t="s">
        <v>1665</v>
      </c>
      <c r="I6202" t="s">
        <v>1993</v>
      </c>
      <c r="J6202" t="s">
        <v>1997</v>
      </c>
      <c r="K6202">
        <v>8066</v>
      </c>
      <c r="L6202" t="str">
        <f>IFERROR(LEFT(H6202, FIND("h", H6202)-1),0)</f>
        <v>25</v>
      </c>
      <c r="M6202" t="str">
        <f>IFERROR(MID(H6202, FIND("h", H6202)+1, FIND("m", H6202) - FIND("h", H6202)-1), IFERROR(LEFT(H6202, FIND("m",  H6202)-1),0))</f>
        <v xml:space="preserve"> 20</v>
      </c>
      <c r="N6202">
        <f>Table1[[#This Row],[Duration_hr]]*60 +Table1[[#This Row],[Duration_min]]</f>
        <v>1520</v>
      </c>
      <c r="O6202">
        <f>IF(I6202="non-stop", 0, VALUE(LEFT(I6202, FIND(" ", I6202)-1)))</f>
        <v>1</v>
      </c>
    </row>
    <row r="6203" spans="1:15" x14ac:dyDescent="0.3">
      <c r="A6203" t="s">
        <v>12</v>
      </c>
      <c r="B6203" t="s">
        <v>56</v>
      </c>
      <c r="C6203" t="s">
        <v>67</v>
      </c>
      <c r="D6203" t="s">
        <v>72</v>
      </c>
      <c r="E6203" s="3" t="s">
        <v>89</v>
      </c>
      <c r="F6203" t="s">
        <v>224</v>
      </c>
      <c r="G6203" t="s">
        <v>1516</v>
      </c>
      <c r="H6203" s="5" t="s">
        <v>1665</v>
      </c>
      <c r="I6203" t="s">
        <v>1993</v>
      </c>
      <c r="J6203" t="s">
        <v>1996</v>
      </c>
      <c r="K6203">
        <v>8425</v>
      </c>
      <c r="L6203" t="str">
        <f>IFERROR(LEFT(H6203, FIND("h", H6203)-1),0)</f>
        <v>25</v>
      </c>
      <c r="M6203" t="str">
        <f>IFERROR(MID(H6203, FIND("h", H6203)+1, FIND("m", H6203) - FIND("h", H6203)-1), IFERROR(LEFT(H6203, FIND("m",  H6203)-1),0))</f>
        <v xml:space="preserve"> 20</v>
      </c>
      <c r="N6203">
        <f>Table1[[#This Row],[Duration_hr]]*60 +Table1[[#This Row],[Duration_min]]</f>
        <v>1520</v>
      </c>
      <c r="O6203">
        <f>IF(I6203="non-stop", 0, VALUE(LEFT(I6203, FIND(" ", I6203)-1)))</f>
        <v>1</v>
      </c>
    </row>
    <row r="6204" spans="1:15" x14ac:dyDescent="0.3">
      <c r="A6204" t="s">
        <v>12</v>
      </c>
      <c r="B6204" t="s">
        <v>25</v>
      </c>
      <c r="C6204" t="s">
        <v>68</v>
      </c>
      <c r="D6204" t="s">
        <v>67</v>
      </c>
      <c r="E6204" s="3" t="s">
        <v>112</v>
      </c>
      <c r="F6204" t="s">
        <v>279</v>
      </c>
      <c r="G6204" t="s">
        <v>500</v>
      </c>
      <c r="H6204" s="5" t="s">
        <v>1732</v>
      </c>
      <c r="I6204" t="s">
        <v>1993</v>
      </c>
      <c r="J6204" t="s">
        <v>1996</v>
      </c>
      <c r="K6204">
        <v>7662</v>
      </c>
      <c r="L6204" t="str">
        <f>IFERROR(LEFT(H6204, FIND("h", H6204)-1),0)</f>
        <v>25</v>
      </c>
      <c r="M6204" t="str">
        <f>IFERROR(MID(H6204, FIND("h", H6204)+1, FIND("m", H6204) - FIND("h", H6204)-1), IFERROR(LEFT(H6204, FIND("m",  H6204)-1),0))</f>
        <v xml:space="preserve"> 15</v>
      </c>
      <c r="N6204">
        <f>Table1[[#This Row],[Duration_hr]]*60 +Table1[[#This Row],[Duration_min]]</f>
        <v>1515</v>
      </c>
      <c r="O6204">
        <f>IF(I6204="non-stop", 0, VALUE(LEFT(I6204, FIND(" ", I6204)-1)))</f>
        <v>1</v>
      </c>
    </row>
    <row r="6205" spans="1:15" x14ac:dyDescent="0.3">
      <c r="A6205" t="s">
        <v>13</v>
      </c>
      <c r="B6205" t="s">
        <v>23</v>
      </c>
      <c r="C6205" t="s">
        <v>68</v>
      </c>
      <c r="D6205" t="s">
        <v>67</v>
      </c>
      <c r="E6205" s="3" t="s">
        <v>85</v>
      </c>
      <c r="F6205" t="s">
        <v>266</v>
      </c>
      <c r="G6205" t="s">
        <v>669</v>
      </c>
      <c r="H6205" s="5" t="s">
        <v>1732</v>
      </c>
      <c r="I6205" t="s">
        <v>1993</v>
      </c>
      <c r="J6205" t="s">
        <v>1996</v>
      </c>
      <c r="K6205">
        <v>14231</v>
      </c>
      <c r="L6205" t="str">
        <f>IFERROR(LEFT(H6205, FIND("h", H6205)-1),0)</f>
        <v>25</v>
      </c>
      <c r="M6205" t="str">
        <f>IFERROR(MID(H6205, FIND("h", H6205)+1, FIND("m", H6205) - FIND("h", H6205)-1), IFERROR(LEFT(H6205, FIND("m",  H6205)-1),0))</f>
        <v xml:space="preserve"> 15</v>
      </c>
      <c r="N6205">
        <f>Table1[[#This Row],[Duration_hr]]*60 +Table1[[#This Row],[Duration_min]]</f>
        <v>1515</v>
      </c>
      <c r="O6205">
        <f>IF(I6205="non-stop", 0, VALUE(LEFT(I6205, FIND(" ", I6205)-1)))</f>
        <v>1</v>
      </c>
    </row>
    <row r="6206" spans="1:15" x14ac:dyDescent="0.3">
      <c r="A6206" t="s">
        <v>12</v>
      </c>
      <c r="B6206" t="s">
        <v>54</v>
      </c>
      <c r="C6206" t="s">
        <v>68</v>
      </c>
      <c r="D6206" t="s">
        <v>67</v>
      </c>
      <c r="E6206" s="3" t="s">
        <v>112</v>
      </c>
      <c r="F6206" t="s">
        <v>279</v>
      </c>
      <c r="G6206" t="s">
        <v>1088</v>
      </c>
      <c r="H6206" s="5" t="s">
        <v>1732</v>
      </c>
      <c r="I6206" t="s">
        <v>1993</v>
      </c>
      <c r="J6206" t="s">
        <v>1996</v>
      </c>
      <c r="K6206">
        <v>7662</v>
      </c>
      <c r="L6206" t="str">
        <f>IFERROR(LEFT(H6206, FIND("h", H6206)-1),0)</f>
        <v>25</v>
      </c>
      <c r="M6206" t="str">
        <f>IFERROR(MID(H6206, FIND("h", H6206)+1, FIND("m", H6206) - FIND("h", H6206)-1), IFERROR(LEFT(H6206, FIND("m",  H6206)-1),0))</f>
        <v xml:space="preserve"> 15</v>
      </c>
      <c r="N6206">
        <f>Table1[[#This Row],[Duration_hr]]*60 +Table1[[#This Row],[Duration_min]]</f>
        <v>1515</v>
      </c>
      <c r="O6206">
        <f>IF(I6206="non-stop", 0, VALUE(LEFT(I6206, FIND(" ", I6206)-1)))</f>
        <v>1</v>
      </c>
    </row>
    <row r="6207" spans="1:15" x14ac:dyDescent="0.3">
      <c r="A6207" t="s">
        <v>13</v>
      </c>
      <c r="B6207" t="s">
        <v>23</v>
      </c>
      <c r="C6207" t="s">
        <v>68</v>
      </c>
      <c r="D6207" t="s">
        <v>67</v>
      </c>
      <c r="E6207" s="3" t="s">
        <v>85</v>
      </c>
      <c r="F6207" t="s">
        <v>266</v>
      </c>
      <c r="G6207" t="s">
        <v>669</v>
      </c>
      <c r="H6207" s="5" t="s">
        <v>1732</v>
      </c>
      <c r="I6207" t="s">
        <v>1993</v>
      </c>
      <c r="J6207" t="s">
        <v>1997</v>
      </c>
      <c r="K6207">
        <v>11134</v>
      </c>
      <c r="L6207" t="str">
        <f>IFERROR(LEFT(H6207, FIND("h", H6207)-1),0)</f>
        <v>25</v>
      </c>
      <c r="M6207" t="str">
        <f>IFERROR(MID(H6207, FIND("h", H6207)+1, FIND("m", H6207) - FIND("h", H6207)-1), IFERROR(LEFT(H6207, FIND("m",  H6207)-1),0))</f>
        <v xml:space="preserve"> 15</v>
      </c>
      <c r="N6207">
        <f>Table1[[#This Row],[Duration_hr]]*60 +Table1[[#This Row],[Duration_min]]</f>
        <v>1515</v>
      </c>
      <c r="O6207">
        <f>IF(I6207="non-stop", 0, VALUE(LEFT(I6207, FIND(" ", I6207)-1)))</f>
        <v>1</v>
      </c>
    </row>
    <row r="6208" spans="1:15" x14ac:dyDescent="0.3">
      <c r="A6208" t="s">
        <v>12</v>
      </c>
      <c r="B6208" t="s">
        <v>48</v>
      </c>
      <c r="C6208" t="s">
        <v>68</v>
      </c>
      <c r="D6208" t="s">
        <v>67</v>
      </c>
      <c r="E6208" s="3" t="s">
        <v>112</v>
      </c>
      <c r="F6208" t="s">
        <v>279</v>
      </c>
      <c r="G6208" t="s">
        <v>1246</v>
      </c>
      <c r="H6208" s="5" t="s">
        <v>1732</v>
      </c>
      <c r="I6208" t="s">
        <v>1993</v>
      </c>
      <c r="J6208" t="s">
        <v>1996</v>
      </c>
      <c r="K6208">
        <v>7662</v>
      </c>
      <c r="L6208" t="str">
        <f>IFERROR(LEFT(H6208, FIND("h", H6208)-1),0)</f>
        <v>25</v>
      </c>
      <c r="M6208" t="str">
        <f>IFERROR(MID(H6208, FIND("h", H6208)+1, FIND("m", H6208) - FIND("h", H6208)-1), IFERROR(LEFT(H6208, FIND("m",  H6208)-1),0))</f>
        <v xml:space="preserve"> 15</v>
      </c>
      <c r="N6208">
        <f>Table1[[#This Row],[Duration_hr]]*60 +Table1[[#This Row],[Duration_min]]</f>
        <v>1515</v>
      </c>
      <c r="O6208">
        <f>IF(I6208="non-stop", 0, VALUE(LEFT(I6208, FIND(" ", I6208)-1)))</f>
        <v>1</v>
      </c>
    </row>
    <row r="6209" spans="1:15" x14ac:dyDescent="0.3">
      <c r="A6209" t="s">
        <v>12</v>
      </c>
      <c r="B6209" t="s">
        <v>26</v>
      </c>
      <c r="C6209" t="s">
        <v>68</v>
      </c>
      <c r="D6209" t="s">
        <v>67</v>
      </c>
      <c r="E6209" s="3" t="s">
        <v>112</v>
      </c>
      <c r="F6209" t="s">
        <v>279</v>
      </c>
      <c r="G6209" t="s">
        <v>1350</v>
      </c>
      <c r="H6209" s="5" t="s">
        <v>1732</v>
      </c>
      <c r="I6209" t="s">
        <v>1993</v>
      </c>
      <c r="J6209" t="s">
        <v>1996</v>
      </c>
      <c r="K6209">
        <v>6612</v>
      </c>
      <c r="L6209" t="str">
        <f>IFERROR(LEFT(H6209, FIND("h", H6209)-1),0)</f>
        <v>25</v>
      </c>
      <c r="M6209" t="str">
        <f>IFERROR(MID(H6209, FIND("h", H6209)+1, FIND("m", H6209) - FIND("h", H6209)-1), IFERROR(LEFT(H6209, FIND("m",  H6209)-1),0))</f>
        <v xml:space="preserve"> 15</v>
      </c>
      <c r="N6209">
        <f>Table1[[#This Row],[Duration_hr]]*60 +Table1[[#This Row],[Duration_min]]</f>
        <v>1515</v>
      </c>
      <c r="O6209">
        <f>IF(I6209="non-stop", 0, VALUE(LEFT(I6209, FIND(" ", I6209)-1)))</f>
        <v>1</v>
      </c>
    </row>
    <row r="6210" spans="1:15" x14ac:dyDescent="0.3">
      <c r="A6210" t="s">
        <v>12</v>
      </c>
      <c r="B6210" t="s">
        <v>46</v>
      </c>
      <c r="C6210" t="s">
        <v>68</v>
      </c>
      <c r="D6210" t="s">
        <v>67</v>
      </c>
      <c r="E6210" s="3" t="s">
        <v>112</v>
      </c>
      <c r="F6210" t="s">
        <v>279</v>
      </c>
      <c r="G6210" t="s">
        <v>1463</v>
      </c>
      <c r="H6210" s="5" t="s">
        <v>1732</v>
      </c>
      <c r="I6210" t="s">
        <v>1993</v>
      </c>
      <c r="J6210" t="s">
        <v>1996</v>
      </c>
      <c r="K6210">
        <v>7662</v>
      </c>
      <c r="L6210" t="str">
        <f>IFERROR(LEFT(H6210, FIND("h", H6210)-1),0)</f>
        <v>25</v>
      </c>
      <c r="M6210" t="str">
        <f>IFERROR(MID(H6210, FIND("h", H6210)+1, FIND("m", H6210) - FIND("h", H6210)-1), IFERROR(LEFT(H6210, FIND("m",  H6210)-1),0))</f>
        <v xml:space="preserve"> 15</v>
      </c>
      <c r="N6210">
        <f>Table1[[#This Row],[Duration_hr]]*60 +Table1[[#This Row],[Duration_min]]</f>
        <v>1515</v>
      </c>
      <c r="O6210">
        <f>IF(I6210="non-stop", 0, VALUE(LEFT(I6210, FIND(" ", I6210)-1)))</f>
        <v>1</v>
      </c>
    </row>
    <row r="6211" spans="1:15" x14ac:dyDescent="0.3">
      <c r="A6211" t="s">
        <v>12</v>
      </c>
      <c r="B6211" t="s">
        <v>30</v>
      </c>
      <c r="C6211" t="s">
        <v>69</v>
      </c>
      <c r="D6211" t="s">
        <v>73</v>
      </c>
      <c r="E6211" s="3" t="s">
        <v>82</v>
      </c>
      <c r="F6211" t="s">
        <v>365</v>
      </c>
      <c r="G6211" t="s">
        <v>839</v>
      </c>
      <c r="H6211" s="5" t="s">
        <v>1732</v>
      </c>
      <c r="I6211" t="s">
        <v>1993</v>
      </c>
      <c r="J6211" t="s">
        <v>1996</v>
      </c>
      <c r="K6211">
        <v>8372</v>
      </c>
      <c r="L6211" t="str">
        <f>IFERROR(LEFT(H6211, FIND("h", H6211)-1),0)</f>
        <v>25</v>
      </c>
      <c r="M6211" t="str">
        <f>IFERROR(MID(H6211, FIND("h", H6211)+1, FIND("m", H6211) - FIND("h", H6211)-1), IFERROR(LEFT(H6211, FIND("m",  H6211)-1),0))</f>
        <v xml:space="preserve"> 15</v>
      </c>
      <c r="N6211">
        <f>Table1[[#This Row],[Duration_hr]]*60 +Table1[[#This Row],[Duration_min]]</f>
        <v>1515</v>
      </c>
      <c r="O6211">
        <f>IF(I6211="non-stop", 0, VALUE(LEFT(I6211, FIND(" ", I6211)-1)))</f>
        <v>1</v>
      </c>
    </row>
    <row r="6212" spans="1:15" x14ac:dyDescent="0.3">
      <c r="A6212" t="s">
        <v>12</v>
      </c>
      <c r="B6212" t="s">
        <v>33</v>
      </c>
      <c r="C6212" t="s">
        <v>68</v>
      </c>
      <c r="D6212" t="s">
        <v>67</v>
      </c>
      <c r="E6212" s="3" t="s">
        <v>112</v>
      </c>
      <c r="F6212" t="s">
        <v>279</v>
      </c>
      <c r="G6212" t="s">
        <v>1567</v>
      </c>
      <c r="H6212" s="5" t="s">
        <v>1732</v>
      </c>
      <c r="I6212" t="s">
        <v>1993</v>
      </c>
      <c r="J6212" t="s">
        <v>1996</v>
      </c>
      <c r="K6212">
        <v>6612</v>
      </c>
      <c r="L6212" t="str">
        <f>IFERROR(LEFT(H6212, FIND("h", H6212)-1),0)</f>
        <v>25</v>
      </c>
      <c r="M6212" t="str">
        <f>IFERROR(MID(H6212, FIND("h", H6212)+1, FIND("m", H6212) - FIND("h", H6212)-1), IFERROR(LEFT(H6212, FIND("m",  H6212)-1),0))</f>
        <v xml:space="preserve"> 15</v>
      </c>
      <c r="N6212">
        <f>Table1[[#This Row],[Duration_hr]]*60 +Table1[[#This Row],[Duration_min]]</f>
        <v>1515</v>
      </c>
      <c r="O6212">
        <f>IF(I6212="non-stop", 0, VALUE(LEFT(I6212, FIND(" ", I6212)-1)))</f>
        <v>1</v>
      </c>
    </row>
    <row r="6213" spans="1:15" x14ac:dyDescent="0.3">
      <c r="A6213" t="s">
        <v>12</v>
      </c>
      <c r="B6213" t="s">
        <v>51</v>
      </c>
      <c r="C6213" t="s">
        <v>67</v>
      </c>
      <c r="D6213" t="s">
        <v>72</v>
      </c>
      <c r="E6213" s="3" t="s">
        <v>108</v>
      </c>
      <c r="F6213" t="s">
        <v>281</v>
      </c>
      <c r="G6213" t="s">
        <v>926</v>
      </c>
      <c r="H6213" s="5" t="s">
        <v>1927</v>
      </c>
      <c r="I6213" t="s">
        <v>1993</v>
      </c>
      <c r="J6213" t="s">
        <v>1996</v>
      </c>
      <c r="K6213">
        <v>8032</v>
      </c>
      <c r="L6213" t="str">
        <f>IFERROR(LEFT(H6213, FIND("h", H6213)-1),0)</f>
        <v>25</v>
      </c>
      <c r="M6213" t="str">
        <f>IFERROR(MID(H6213, FIND("h", H6213)+1, FIND("m", H6213) - FIND("h", H6213)-1), IFERROR(LEFT(H6213, FIND("m",  H6213)-1),0))</f>
        <v xml:space="preserve"> 10</v>
      </c>
      <c r="N6213">
        <f>Table1[[#This Row],[Duration_hr]]*60 +Table1[[#This Row],[Duration_min]]</f>
        <v>1510</v>
      </c>
      <c r="O6213">
        <f>IF(I6213="non-stop", 0, VALUE(LEFT(I6213, FIND(" ", I6213)-1)))</f>
        <v>1</v>
      </c>
    </row>
    <row r="6214" spans="1:15" x14ac:dyDescent="0.3">
      <c r="A6214" t="s">
        <v>12</v>
      </c>
      <c r="B6214" t="s">
        <v>27</v>
      </c>
      <c r="C6214" t="s">
        <v>67</v>
      </c>
      <c r="D6214" t="s">
        <v>72</v>
      </c>
      <c r="E6214" s="3" t="s">
        <v>108</v>
      </c>
      <c r="F6214" t="s">
        <v>281</v>
      </c>
      <c r="G6214" t="s">
        <v>1133</v>
      </c>
      <c r="H6214" s="5" t="s">
        <v>1927</v>
      </c>
      <c r="I6214" t="s">
        <v>1993</v>
      </c>
      <c r="J6214" t="s">
        <v>2001</v>
      </c>
      <c r="K6214">
        <v>15434</v>
      </c>
      <c r="L6214" t="str">
        <f>IFERROR(LEFT(H6214, FIND("h", H6214)-1),0)</f>
        <v>25</v>
      </c>
      <c r="M6214" t="str">
        <f>IFERROR(MID(H6214, FIND("h", H6214)+1, FIND("m", H6214) - FIND("h", H6214)-1), IFERROR(LEFT(H6214, FIND("m",  H6214)-1),0))</f>
        <v xml:space="preserve"> 10</v>
      </c>
      <c r="N6214">
        <f>Table1[[#This Row],[Duration_hr]]*60 +Table1[[#This Row],[Duration_min]]</f>
        <v>1510</v>
      </c>
      <c r="O6214">
        <f>IF(I6214="non-stop", 0, VALUE(LEFT(I6214, FIND(" ", I6214)-1)))</f>
        <v>1</v>
      </c>
    </row>
    <row r="6215" spans="1:15" x14ac:dyDescent="0.3">
      <c r="A6215" t="s">
        <v>12</v>
      </c>
      <c r="B6215" t="s">
        <v>39</v>
      </c>
      <c r="C6215" t="s">
        <v>67</v>
      </c>
      <c r="D6215" t="s">
        <v>72</v>
      </c>
      <c r="E6215" s="3" t="s">
        <v>108</v>
      </c>
      <c r="F6215" t="s">
        <v>281</v>
      </c>
      <c r="G6215" t="s">
        <v>1436</v>
      </c>
      <c r="H6215" s="5" t="s">
        <v>1927</v>
      </c>
      <c r="I6215" t="s">
        <v>1993</v>
      </c>
      <c r="J6215" t="s">
        <v>1996</v>
      </c>
      <c r="K6215">
        <v>5092</v>
      </c>
      <c r="L6215" t="str">
        <f>IFERROR(LEFT(H6215, FIND("h", H6215)-1),0)</f>
        <v>25</v>
      </c>
      <c r="M6215" t="str">
        <f>IFERROR(MID(H6215, FIND("h", H6215)+1, FIND("m", H6215) - FIND("h", H6215)-1), IFERROR(LEFT(H6215, FIND("m",  H6215)-1),0))</f>
        <v xml:space="preserve"> 10</v>
      </c>
      <c r="N6215">
        <f>Table1[[#This Row],[Duration_hr]]*60 +Table1[[#This Row],[Duration_min]]</f>
        <v>1510</v>
      </c>
      <c r="O6215">
        <f>IF(I6215="non-stop", 0, VALUE(LEFT(I6215, FIND(" ", I6215)-1)))</f>
        <v>1</v>
      </c>
    </row>
    <row r="6216" spans="1:15" x14ac:dyDescent="0.3">
      <c r="A6216" t="s">
        <v>13</v>
      </c>
      <c r="B6216" t="s">
        <v>41</v>
      </c>
      <c r="C6216" t="s">
        <v>68</v>
      </c>
      <c r="D6216" t="s">
        <v>67</v>
      </c>
      <c r="E6216" s="3" t="s">
        <v>98</v>
      </c>
      <c r="F6216" t="s">
        <v>299</v>
      </c>
      <c r="G6216" t="s">
        <v>904</v>
      </c>
      <c r="H6216" s="5" t="s">
        <v>1923</v>
      </c>
      <c r="I6216" t="s">
        <v>1993</v>
      </c>
      <c r="J6216" t="s">
        <v>1997</v>
      </c>
      <c r="K6216">
        <v>9314</v>
      </c>
      <c r="L6216" t="str">
        <f>IFERROR(LEFT(H6216, FIND("h", H6216)-1),0)</f>
        <v>25</v>
      </c>
      <c r="M6216">
        <f>IFERROR(MID(H6216, FIND("h", H6216)+1, FIND("m", H6216) - FIND("h", H6216)-1), IFERROR(LEFT(H6216, FIND("m",  H6216)-1),0))</f>
        <v>0</v>
      </c>
      <c r="N6216">
        <f>Table1[[#This Row],[Duration_hr]]*60 +Table1[[#This Row],[Duration_min]]</f>
        <v>1500</v>
      </c>
      <c r="O6216">
        <f>IF(I6216="non-stop", 0, VALUE(LEFT(I6216, FIND(" ", I6216)-1)))</f>
        <v>1</v>
      </c>
    </row>
    <row r="6217" spans="1:15" x14ac:dyDescent="0.3">
      <c r="A6217" t="s">
        <v>13</v>
      </c>
      <c r="B6217" t="s">
        <v>48</v>
      </c>
      <c r="C6217" t="s">
        <v>68</v>
      </c>
      <c r="D6217" t="s">
        <v>67</v>
      </c>
      <c r="E6217" s="3" t="s">
        <v>98</v>
      </c>
      <c r="F6217" t="s">
        <v>299</v>
      </c>
      <c r="G6217" t="s">
        <v>968</v>
      </c>
      <c r="H6217" s="5" t="s">
        <v>1923</v>
      </c>
      <c r="I6217" t="s">
        <v>1993</v>
      </c>
      <c r="J6217" t="s">
        <v>1996</v>
      </c>
      <c r="K6217">
        <v>14151</v>
      </c>
      <c r="L6217" t="str">
        <f>IFERROR(LEFT(H6217, FIND("h", H6217)-1),0)</f>
        <v>25</v>
      </c>
      <c r="M6217">
        <f>IFERROR(MID(H6217, FIND("h", H6217)+1, FIND("m", H6217) - FIND("h", H6217)-1), IFERROR(LEFT(H6217, FIND("m",  H6217)-1),0))</f>
        <v>0</v>
      </c>
      <c r="N6217">
        <f>Table1[[#This Row],[Duration_hr]]*60 +Table1[[#This Row],[Duration_min]]</f>
        <v>1500</v>
      </c>
      <c r="O6217">
        <f>IF(I6217="non-stop", 0, VALUE(LEFT(I6217, FIND(" ", I6217)-1)))</f>
        <v>1</v>
      </c>
    </row>
    <row r="6218" spans="1:15" x14ac:dyDescent="0.3">
      <c r="A6218" t="s">
        <v>13</v>
      </c>
      <c r="B6218" t="s">
        <v>24</v>
      </c>
      <c r="C6218" t="s">
        <v>68</v>
      </c>
      <c r="D6218" t="s">
        <v>67</v>
      </c>
      <c r="E6218" s="3" t="s">
        <v>98</v>
      </c>
      <c r="F6218" t="s">
        <v>299</v>
      </c>
      <c r="G6218" t="s">
        <v>1016</v>
      </c>
      <c r="H6218" s="5" t="s">
        <v>1923</v>
      </c>
      <c r="I6218" t="s">
        <v>1993</v>
      </c>
      <c r="J6218" t="s">
        <v>1996</v>
      </c>
      <c r="K6218">
        <v>11467</v>
      </c>
      <c r="L6218" t="str">
        <f>IFERROR(LEFT(H6218, FIND("h", H6218)-1),0)</f>
        <v>25</v>
      </c>
      <c r="M6218">
        <f>IFERROR(MID(H6218, FIND("h", H6218)+1, FIND("m", H6218) - FIND("h", H6218)-1), IFERROR(LEFT(H6218, FIND("m",  H6218)-1),0))</f>
        <v>0</v>
      </c>
      <c r="N6218">
        <f>Table1[[#This Row],[Duration_hr]]*60 +Table1[[#This Row],[Duration_min]]</f>
        <v>1500</v>
      </c>
      <c r="O6218">
        <f>IF(I6218="non-stop", 0, VALUE(LEFT(I6218, FIND(" ", I6218)-1)))</f>
        <v>1</v>
      </c>
    </row>
    <row r="6219" spans="1:15" x14ac:dyDescent="0.3">
      <c r="A6219" t="s">
        <v>13</v>
      </c>
      <c r="B6219" t="s">
        <v>54</v>
      </c>
      <c r="C6219" t="s">
        <v>68</v>
      </c>
      <c r="D6219" t="s">
        <v>67</v>
      </c>
      <c r="E6219" s="3" t="s">
        <v>98</v>
      </c>
      <c r="F6219" t="s">
        <v>299</v>
      </c>
      <c r="G6219" t="s">
        <v>1118</v>
      </c>
      <c r="H6219" s="5" t="s">
        <v>1923</v>
      </c>
      <c r="I6219" t="s">
        <v>1993</v>
      </c>
      <c r="J6219" t="s">
        <v>1996</v>
      </c>
      <c r="K6219">
        <v>12692</v>
      </c>
      <c r="L6219" t="str">
        <f>IFERROR(LEFT(H6219, FIND("h", H6219)-1),0)</f>
        <v>25</v>
      </c>
      <c r="M6219">
        <f>IFERROR(MID(H6219, FIND("h", H6219)+1, FIND("m", H6219) - FIND("h", H6219)-1), IFERROR(LEFT(H6219, FIND("m",  H6219)-1),0))</f>
        <v>0</v>
      </c>
      <c r="N6219">
        <f>Table1[[#This Row],[Duration_hr]]*60 +Table1[[#This Row],[Duration_min]]</f>
        <v>1500</v>
      </c>
      <c r="O6219">
        <f>IF(I6219="non-stop", 0, VALUE(LEFT(I6219, FIND(" ", I6219)-1)))</f>
        <v>1</v>
      </c>
    </row>
    <row r="6220" spans="1:15" x14ac:dyDescent="0.3">
      <c r="A6220" t="s">
        <v>13</v>
      </c>
      <c r="B6220" t="s">
        <v>37</v>
      </c>
      <c r="C6220" t="s">
        <v>68</v>
      </c>
      <c r="D6220" t="s">
        <v>67</v>
      </c>
      <c r="E6220" s="3" t="s">
        <v>98</v>
      </c>
      <c r="F6220" t="s">
        <v>299</v>
      </c>
      <c r="G6220" t="s">
        <v>1225</v>
      </c>
      <c r="H6220" s="5" t="s">
        <v>1923</v>
      </c>
      <c r="I6220" t="s">
        <v>1993</v>
      </c>
      <c r="J6220" t="s">
        <v>1996</v>
      </c>
      <c r="K6220">
        <v>12692</v>
      </c>
      <c r="L6220" t="str">
        <f>IFERROR(LEFT(H6220, FIND("h", H6220)-1),0)</f>
        <v>25</v>
      </c>
      <c r="M6220">
        <f>IFERROR(MID(H6220, FIND("h", H6220)+1, FIND("m", H6220) - FIND("h", H6220)-1), IFERROR(LEFT(H6220, FIND("m",  H6220)-1),0))</f>
        <v>0</v>
      </c>
      <c r="N6220">
        <f>Table1[[#This Row],[Duration_hr]]*60 +Table1[[#This Row],[Duration_min]]</f>
        <v>1500</v>
      </c>
      <c r="O6220">
        <f>IF(I6220="non-stop", 0, VALUE(LEFT(I6220, FIND(" ", I6220)-1)))</f>
        <v>1</v>
      </c>
    </row>
    <row r="6221" spans="1:15" x14ac:dyDescent="0.3">
      <c r="A6221" t="s">
        <v>17</v>
      </c>
      <c r="B6221" t="s">
        <v>38</v>
      </c>
      <c r="C6221" t="s">
        <v>71</v>
      </c>
      <c r="D6221" t="s">
        <v>74</v>
      </c>
      <c r="E6221" s="3" t="s">
        <v>100</v>
      </c>
      <c r="F6221" t="s">
        <v>395</v>
      </c>
      <c r="G6221" t="s">
        <v>1286</v>
      </c>
      <c r="H6221" s="5" t="s">
        <v>1923</v>
      </c>
      <c r="I6221" t="s">
        <v>1993</v>
      </c>
      <c r="J6221" t="s">
        <v>1996</v>
      </c>
      <c r="K6221">
        <v>12395</v>
      </c>
      <c r="L6221" t="str">
        <f>IFERROR(LEFT(H6221, FIND("h", H6221)-1),0)</f>
        <v>25</v>
      </c>
      <c r="M6221">
        <f>IFERROR(MID(H6221, FIND("h", H6221)+1, FIND("m", H6221) - FIND("h", H6221)-1), IFERROR(LEFT(H6221, FIND("m",  H6221)-1),0))</f>
        <v>0</v>
      </c>
      <c r="N6221">
        <f>Table1[[#This Row],[Duration_hr]]*60 +Table1[[#This Row],[Duration_min]]</f>
        <v>1500</v>
      </c>
      <c r="O6221">
        <f>IF(I6221="non-stop", 0, VALUE(LEFT(I6221, FIND(" ", I6221)-1)))</f>
        <v>1</v>
      </c>
    </row>
    <row r="6222" spans="1:15" x14ac:dyDescent="0.3">
      <c r="A6222" t="s">
        <v>13</v>
      </c>
      <c r="B6222" t="s">
        <v>25</v>
      </c>
      <c r="C6222" t="s">
        <v>68</v>
      </c>
      <c r="D6222" t="s">
        <v>67</v>
      </c>
      <c r="E6222" s="3" t="s">
        <v>98</v>
      </c>
      <c r="F6222" t="s">
        <v>299</v>
      </c>
      <c r="G6222" t="s">
        <v>1344</v>
      </c>
      <c r="H6222" s="5" t="s">
        <v>1923</v>
      </c>
      <c r="I6222" t="s">
        <v>1993</v>
      </c>
      <c r="J6222" t="s">
        <v>1996</v>
      </c>
      <c r="K6222">
        <v>14151</v>
      </c>
      <c r="L6222" t="str">
        <f>IFERROR(LEFT(H6222, FIND("h", H6222)-1),0)</f>
        <v>25</v>
      </c>
      <c r="M6222">
        <f>IFERROR(MID(H6222, FIND("h", H6222)+1, FIND("m", H6222) - FIND("h", H6222)-1), IFERROR(LEFT(H6222, FIND("m",  H6222)-1),0))</f>
        <v>0</v>
      </c>
      <c r="N6222">
        <f>Table1[[#This Row],[Duration_hr]]*60 +Table1[[#This Row],[Duration_min]]</f>
        <v>1500</v>
      </c>
      <c r="O6222">
        <f>IF(I6222="non-stop", 0, VALUE(LEFT(I6222, FIND(" ", I6222)-1)))</f>
        <v>1</v>
      </c>
    </row>
    <row r="6223" spans="1:15" x14ac:dyDescent="0.3">
      <c r="A6223" t="s">
        <v>13</v>
      </c>
      <c r="B6223" t="s">
        <v>41</v>
      </c>
      <c r="C6223" t="s">
        <v>68</v>
      </c>
      <c r="D6223" t="s">
        <v>67</v>
      </c>
      <c r="E6223" s="3" t="s">
        <v>98</v>
      </c>
      <c r="F6223" t="s">
        <v>299</v>
      </c>
      <c r="G6223" t="s">
        <v>904</v>
      </c>
      <c r="H6223" s="5" t="s">
        <v>1923</v>
      </c>
      <c r="I6223" t="s">
        <v>1993</v>
      </c>
      <c r="J6223" t="s">
        <v>1996</v>
      </c>
      <c r="K6223">
        <v>11467</v>
      </c>
      <c r="L6223" t="str">
        <f>IFERROR(LEFT(H6223, FIND("h", H6223)-1),0)</f>
        <v>25</v>
      </c>
      <c r="M6223">
        <f>IFERROR(MID(H6223, FIND("h", H6223)+1, FIND("m", H6223) - FIND("h", H6223)-1), IFERROR(LEFT(H6223, FIND("m",  H6223)-1),0))</f>
        <v>0</v>
      </c>
      <c r="N6223">
        <f>Table1[[#This Row],[Duration_hr]]*60 +Table1[[#This Row],[Duration_min]]</f>
        <v>1500</v>
      </c>
      <c r="O6223">
        <f>IF(I6223="non-stop", 0, VALUE(LEFT(I6223, FIND(" ", I6223)-1)))</f>
        <v>1</v>
      </c>
    </row>
    <row r="6224" spans="1:15" x14ac:dyDescent="0.3">
      <c r="A6224" t="s">
        <v>13</v>
      </c>
      <c r="B6224" t="s">
        <v>54</v>
      </c>
      <c r="C6224" t="s">
        <v>68</v>
      </c>
      <c r="D6224" t="s">
        <v>67</v>
      </c>
      <c r="E6224" s="3" t="s">
        <v>98</v>
      </c>
      <c r="F6224" t="s">
        <v>299</v>
      </c>
      <c r="G6224" t="s">
        <v>1118</v>
      </c>
      <c r="H6224" s="5" t="s">
        <v>1923</v>
      </c>
      <c r="I6224" t="s">
        <v>1993</v>
      </c>
      <c r="J6224" t="s">
        <v>1997</v>
      </c>
      <c r="K6224">
        <v>10539</v>
      </c>
      <c r="L6224" t="str">
        <f>IFERROR(LEFT(H6224, FIND("h", H6224)-1),0)</f>
        <v>25</v>
      </c>
      <c r="M6224">
        <f>IFERROR(MID(H6224, FIND("h", H6224)+1, FIND("m", H6224) - FIND("h", H6224)-1), IFERROR(LEFT(H6224, FIND("m",  H6224)-1),0))</f>
        <v>0</v>
      </c>
      <c r="N6224">
        <f>Table1[[#This Row],[Duration_hr]]*60 +Table1[[#This Row],[Duration_min]]</f>
        <v>1500</v>
      </c>
      <c r="O6224">
        <f>IF(I6224="non-stop", 0, VALUE(LEFT(I6224, FIND(" ", I6224)-1)))</f>
        <v>1</v>
      </c>
    </row>
    <row r="6225" spans="1:15" x14ac:dyDescent="0.3">
      <c r="A6225" t="s">
        <v>13</v>
      </c>
      <c r="B6225" t="s">
        <v>33</v>
      </c>
      <c r="C6225" t="s">
        <v>68</v>
      </c>
      <c r="D6225" t="s">
        <v>67</v>
      </c>
      <c r="E6225" s="3" t="s">
        <v>98</v>
      </c>
      <c r="F6225" t="s">
        <v>299</v>
      </c>
      <c r="G6225" t="s">
        <v>1157</v>
      </c>
      <c r="H6225" s="5" t="s">
        <v>1923</v>
      </c>
      <c r="I6225" t="s">
        <v>1993</v>
      </c>
      <c r="J6225" t="s">
        <v>1997</v>
      </c>
      <c r="K6225">
        <v>7341</v>
      </c>
      <c r="L6225" t="str">
        <f>IFERROR(LEFT(H6225, FIND("h", H6225)-1),0)</f>
        <v>25</v>
      </c>
      <c r="M6225">
        <f>IFERROR(MID(H6225, FIND("h", H6225)+1, FIND("m", H6225) - FIND("h", H6225)-1), IFERROR(LEFT(H6225, FIND("m",  H6225)-1),0))</f>
        <v>0</v>
      </c>
      <c r="N6225">
        <f>Table1[[#This Row],[Duration_hr]]*60 +Table1[[#This Row],[Duration_min]]</f>
        <v>1500</v>
      </c>
      <c r="O6225">
        <f>IF(I6225="non-stop", 0, VALUE(LEFT(I6225, FIND(" ", I6225)-1)))</f>
        <v>1</v>
      </c>
    </row>
    <row r="6226" spans="1:15" x14ac:dyDescent="0.3">
      <c r="A6226" t="s">
        <v>13</v>
      </c>
      <c r="B6226" t="s">
        <v>33</v>
      </c>
      <c r="C6226" t="s">
        <v>68</v>
      </c>
      <c r="D6226" t="s">
        <v>67</v>
      </c>
      <c r="E6226" s="3" t="s">
        <v>98</v>
      </c>
      <c r="F6226" t="s">
        <v>299</v>
      </c>
      <c r="G6226" t="s">
        <v>1157</v>
      </c>
      <c r="H6226" s="5" t="s">
        <v>1923</v>
      </c>
      <c r="I6226" t="s">
        <v>1993</v>
      </c>
      <c r="J6226" t="s">
        <v>1996</v>
      </c>
      <c r="K6226">
        <v>10624</v>
      </c>
      <c r="L6226" t="str">
        <f>IFERROR(LEFT(H6226, FIND("h", H6226)-1),0)</f>
        <v>25</v>
      </c>
      <c r="M6226">
        <f>IFERROR(MID(H6226, FIND("h", H6226)+1, FIND("m", H6226) - FIND("h", H6226)-1), IFERROR(LEFT(H6226, FIND("m",  H6226)-1),0))</f>
        <v>0</v>
      </c>
      <c r="N6226">
        <f>Table1[[#This Row],[Duration_hr]]*60 +Table1[[#This Row],[Duration_min]]</f>
        <v>1500</v>
      </c>
      <c r="O6226">
        <f>IF(I6226="non-stop", 0, VALUE(LEFT(I6226, FIND(" ", I6226)-1)))</f>
        <v>1</v>
      </c>
    </row>
    <row r="6227" spans="1:15" x14ac:dyDescent="0.3">
      <c r="A6227" t="s">
        <v>13</v>
      </c>
      <c r="B6227" t="s">
        <v>24</v>
      </c>
      <c r="C6227" t="s">
        <v>68</v>
      </c>
      <c r="D6227" t="s">
        <v>67</v>
      </c>
      <c r="E6227" s="3" t="s">
        <v>98</v>
      </c>
      <c r="F6227" t="s">
        <v>299</v>
      </c>
      <c r="G6227" t="s">
        <v>1016</v>
      </c>
      <c r="H6227" s="5" t="s">
        <v>1923</v>
      </c>
      <c r="I6227" t="s">
        <v>1993</v>
      </c>
      <c r="J6227" t="s">
        <v>1997</v>
      </c>
      <c r="K6227">
        <v>9314</v>
      </c>
      <c r="L6227" t="str">
        <f>IFERROR(LEFT(H6227, FIND("h", H6227)-1),0)</f>
        <v>25</v>
      </c>
      <c r="M6227">
        <f>IFERROR(MID(H6227, FIND("h", H6227)+1, FIND("m", H6227) - FIND("h", H6227)-1), IFERROR(LEFT(H6227, FIND("m",  H6227)-1),0))</f>
        <v>0</v>
      </c>
      <c r="N6227">
        <f>Table1[[#This Row],[Duration_hr]]*60 +Table1[[#This Row],[Duration_min]]</f>
        <v>1500</v>
      </c>
      <c r="O6227">
        <f>IF(I6227="non-stop", 0, VALUE(LEFT(I6227, FIND(" ", I6227)-1)))</f>
        <v>1</v>
      </c>
    </row>
    <row r="6228" spans="1:15" x14ac:dyDescent="0.3">
      <c r="A6228" t="s">
        <v>13</v>
      </c>
      <c r="B6228" t="s">
        <v>49</v>
      </c>
      <c r="C6228" t="s">
        <v>67</v>
      </c>
      <c r="D6228" t="s">
        <v>72</v>
      </c>
      <c r="E6228" s="3" t="s">
        <v>81</v>
      </c>
      <c r="F6228" t="s">
        <v>211</v>
      </c>
      <c r="G6228" t="s">
        <v>695</v>
      </c>
      <c r="H6228" s="5" t="s">
        <v>1867</v>
      </c>
      <c r="I6228" t="s">
        <v>1993</v>
      </c>
      <c r="J6228" t="s">
        <v>1997</v>
      </c>
      <c r="K6228">
        <v>13712</v>
      </c>
      <c r="L6228" t="str">
        <f>IFERROR(LEFT(H6228, FIND("h", H6228)-1),0)</f>
        <v>24</v>
      </c>
      <c r="M6228" t="str">
        <f>IFERROR(MID(H6228, FIND("h", H6228)+1, FIND("m", H6228) - FIND("h", H6228)-1), IFERROR(LEFT(H6228, FIND("m",  H6228)-1),0))</f>
        <v xml:space="preserve"> 5</v>
      </c>
      <c r="N6228">
        <f>Table1[[#This Row],[Duration_hr]]*60 +Table1[[#This Row],[Duration_min]]</f>
        <v>1445</v>
      </c>
      <c r="O6228">
        <f>IF(I6228="non-stop", 0, VALUE(LEFT(I6228, FIND(" ", I6228)-1)))</f>
        <v>1</v>
      </c>
    </row>
    <row r="6229" spans="1:15" x14ac:dyDescent="0.3">
      <c r="A6229" t="s">
        <v>13</v>
      </c>
      <c r="B6229" t="s">
        <v>23</v>
      </c>
      <c r="C6229" t="s">
        <v>67</v>
      </c>
      <c r="D6229" t="s">
        <v>72</v>
      </c>
      <c r="E6229" s="3" t="s">
        <v>81</v>
      </c>
      <c r="F6229" t="s">
        <v>211</v>
      </c>
      <c r="G6229" t="s">
        <v>1083</v>
      </c>
      <c r="H6229" s="5" t="s">
        <v>1867</v>
      </c>
      <c r="I6229" t="s">
        <v>1993</v>
      </c>
      <c r="J6229" t="s">
        <v>1997</v>
      </c>
      <c r="K6229">
        <v>8147</v>
      </c>
      <c r="L6229" t="str">
        <f>IFERROR(LEFT(H6229, FIND("h", H6229)-1),0)</f>
        <v>24</v>
      </c>
      <c r="M6229" t="str">
        <f>IFERROR(MID(H6229, FIND("h", H6229)+1, FIND("m", H6229) - FIND("h", H6229)-1), IFERROR(LEFT(H6229, FIND("m",  H6229)-1),0))</f>
        <v xml:space="preserve"> 5</v>
      </c>
      <c r="N6229">
        <f>Table1[[#This Row],[Duration_hr]]*60 +Table1[[#This Row],[Duration_min]]</f>
        <v>1445</v>
      </c>
      <c r="O6229">
        <f>IF(I6229="non-stop", 0, VALUE(LEFT(I6229, FIND(" ", I6229)-1)))</f>
        <v>1</v>
      </c>
    </row>
    <row r="6230" spans="1:15" x14ac:dyDescent="0.3">
      <c r="A6230" t="s">
        <v>17</v>
      </c>
      <c r="B6230" t="s">
        <v>23</v>
      </c>
      <c r="C6230" t="s">
        <v>68</v>
      </c>
      <c r="D6230" t="s">
        <v>67</v>
      </c>
      <c r="E6230" s="3" t="s">
        <v>98</v>
      </c>
      <c r="F6230" t="s">
        <v>214</v>
      </c>
      <c r="G6230" t="s">
        <v>1315</v>
      </c>
      <c r="H6230" s="5" t="s">
        <v>1867</v>
      </c>
      <c r="I6230" t="s">
        <v>1993</v>
      </c>
      <c r="J6230" t="s">
        <v>1996</v>
      </c>
      <c r="K6230">
        <v>11105</v>
      </c>
      <c r="L6230" t="str">
        <f>IFERROR(LEFT(H6230, FIND("h", H6230)-1),0)</f>
        <v>24</v>
      </c>
      <c r="M6230" t="str">
        <f>IFERROR(MID(H6230, FIND("h", H6230)+1, FIND("m", H6230) - FIND("h", H6230)-1), IFERROR(LEFT(H6230, FIND("m",  H6230)-1),0))</f>
        <v xml:space="preserve"> 5</v>
      </c>
      <c r="N6230">
        <f>Table1[[#This Row],[Duration_hr]]*60 +Table1[[#This Row],[Duration_min]]</f>
        <v>1445</v>
      </c>
      <c r="O6230">
        <f>IF(I6230="non-stop", 0, VALUE(LEFT(I6230, FIND(" ", I6230)-1)))</f>
        <v>1</v>
      </c>
    </row>
    <row r="6231" spans="1:15" x14ac:dyDescent="0.3">
      <c r="A6231" t="s">
        <v>13</v>
      </c>
      <c r="B6231" t="s">
        <v>49</v>
      </c>
      <c r="C6231" t="s">
        <v>67</v>
      </c>
      <c r="D6231" t="s">
        <v>72</v>
      </c>
      <c r="E6231" s="3" t="s">
        <v>81</v>
      </c>
      <c r="F6231" t="s">
        <v>211</v>
      </c>
      <c r="G6231" t="s">
        <v>695</v>
      </c>
      <c r="H6231" s="5" t="s">
        <v>1867</v>
      </c>
      <c r="I6231" t="s">
        <v>1993</v>
      </c>
      <c r="J6231" t="s">
        <v>1996</v>
      </c>
      <c r="K6231">
        <v>15025</v>
      </c>
      <c r="L6231" t="str">
        <f>IFERROR(LEFT(H6231, FIND("h", H6231)-1),0)</f>
        <v>24</v>
      </c>
      <c r="M6231" t="str">
        <f>IFERROR(MID(H6231, FIND("h", H6231)+1, FIND("m", H6231) - FIND("h", H6231)-1), IFERROR(LEFT(H6231, FIND("m",  H6231)-1),0))</f>
        <v xml:space="preserve"> 5</v>
      </c>
      <c r="N6231">
        <f>Table1[[#This Row],[Duration_hr]]*60 +Table1[[#This Row],[Duration_min]]</f>
        <v>1445</v>
      </c>
      <c r="O6231">
        <f>IF(I6231="non-stop", 0, VALUE(LEFT(I6231, FIND(" ", I6231)-1)))</f>
        <v>1</v>
      </c>
    </row>
    <row r="6232" spans="1:15" x14ac:dyDescent="0.3">
      <c r="A6232" t="s">
        <v>13</v>
      </c>
      <c r="B6232" t="s">
        <v>37</v>
      </c>
      <c r="C6232" t="s">
        <v>68</v>
      </c>
      <c r="D6232" t="s">
        <v>67</v>
      </c>
      <c r="E6232" s="3" t="s">
        <v>85</v>
      </c>
      <c r="F6232" t="s">
        <v>209</v>
      </c>
      <c r="G6232" t="s">
        <v>539</v>
      </c>
      <c r="H6232" s="5" t="s">
        <v>1770</v>
      </c>
      <c r="I6232" t="s">
        <v>1993</v>
      </c>
      <c r="J6232" t="s">
        <v>1997</v>
      </c>
      <c r="K6232">
        <v>8529</v>
      </c>
      <c r="L6232" t="str">
        <f>IFERROR(LEFT(H6232, FIND("h", H6232)-1),0)</f>
        <v>24</v>
      </c>
      <c r="M6232" t="str">
        <f>IFERROR(MID(H6232, FIND("h", H6232)+1, FIND("m", H6232) - FIND("h", H6232)-1), IFERROR(LEFT(H6232, FIND("m",  H6232)-1),0))</f>
        <v xml:space="preserve"> 55</v>
      </c>
      <c r="N6232">
        <f>Table1[[#This Row],[Duration_hr]]*60 +Table1[[#This Row],[Duration_min]]</f>
        <v>1495</v>
      </c>
      <c r="O6232">
        <f>IF(I6232="non-stop", 0, VALUE(LEFT(I6232, FIND(" ", I6232)-1)))</f>
        <v>1</v>
      </c>
    </row>
    <row r="6233" spans="1:15" x14ac:dyDescent="0.3">
      <c r="A6233" t="s">
        <v>13</v>
      </c>
      <c r="B6233" t="s">
        <v>57</v>
      </c>
      <c r="C6233" t="s">
        <v>68</v>
      </c>
      <c r="D6233" t="s">
        <v>67</v>
      </c>
      <c r="E6233" s="3" t="s">
        <v>85</v>
      </c>
      <c r="F6233" t="s">
        <v>209</v>
      </c>
      <c r="G6233" t="s">
        <v>600</v>
      </c>
      <c r="H6233" s="5" t="s">
        <v>1770</v>
      </c>
      <c r="I6233" t="s">
        <v>1993</v>
      </c>
      <c r="J6233" t="s">
        <v>1997</v>
      </c>
      <c r="K6233">
        <v>7064</v>
      </c>
      <c r="L6233" t="str">
        <f>IFERROR(LEFT(H6233, FIND("h", H6233)-1),0)</f>
        <v>24</v>
      </c>
      <c r="M6233" t="str">
        <f>IFERROR(MID(H6233, FIND("h", H6233)+1, FIND("m", H6233) - FIND("h", H6233)-1), IFERROR(LEFT(H6233, FIND("m",  H6233)-1),0))</f>
        <v xml:space="preserve"> 55</v>
      </c>
      <c r="N6233">
        <f>Table1[[#This Row],[Duration_hr]]*60 +Table1[[#This Row],[Duration_min]]</f>
        <v>1495</v>
      </c>
      <c r="O6233">
        <f>IF(I6233="non-stop", 0, VALUE(LEFT(I6233, FIND(" ", I6233)-1)))</f>
        <v>1</v>
      </c>
    </row>
    <row r="6234" spans="1:15" x14ac:dyDescent="0.3">
      <c r="A6234" t="s">
        <v>13</v>
      </c>
      <c r="B6234" t="s">
        <v>24</v>
      </c>
      <c r="C6234" t="s">
        <v>68</v>
      </c>
      <c r="D6234" t="s">
        <v>67</v>
      </c>
      <c r="E6234" s="3" t="s">
        <v>85</v>
      </c>
      <c r="F6234" t="s">
        <v>262</v>
      </c>
      <c r="G6234" t="s">
        <v>765</v>
      </c>
      <c r="H6234" s="5" t="s">
        <v>1770</v>
      </c>
      <c r="I6234" t="s">
        <v>1993</v>
      </c>
      <c r="J6234" t="s">
        <v>1996</v>
      </c>
      <c r="K6234">
        <v>14388</v>
      </c>
      <c r="L6234" t="str">
        <f>IFERROR(LEFT(H6234, FIND("h", H6234)-1),0)</f>
        <v>24</v>
      </c>
      <c r="M6234" t="str">
        <f>IFERROR(MID(H6234, FIND("h", H6234)+1, FIND("m", H6234) - FIND("h", H6234)-1), IFERROR(LEFT(H6234, FIND("m",  H6234)-1),0))</f>
        <v xml:space="preserve"> 55</v>
      </c>
      <c r="N6234">
        <f>Table1[[#This Row],[Duration_hr]]*60 +Table1[[#This Row],[Duration_min]]</f>
        <v>1495</v>
      </c>
      <c r="O6234">
        <f>IF(I6234="non-stop", 0, VALUE(LEFT(I6234, FIND(" ", I6234)-1)))</f>
        <v>1</v>
      </c>
    </row>
    <row r="6235" spans="1:15" x14ac:dyDescent="0.3">
      <c r="A6235" t="s">
        <v>13</v>
      </c>
      <c r="B6235" t="s">
        <v>54</v>
      </c>
      <c r="C6235" t="s">
        <v>68</v>
      </c>
      <c r="D6235" t="s">
        <v>67</v>
      </c>
      <c r="E6235" s="3" t="s">
        <v>162</v>
      </c>
      <c r="F6235" t="s">
        <v>258</v>
      </c>
      <c r="G6235" t="s">
        <v>906</v>
      </c>
      <c r="H6235" s="5" t="s">
        <v>1770</v>
      </c>
      <c r="I6235" t="s">
        <v>1992</v>
      </c>
      <c r="J6235" t="s">
        <v>1997</v>
      </c>
      <c r="K6235">
        <v>10118</v>
      </c>
      <c r="L6235" t="str">
        <f>IFERROR(LEFT(H6235, FIND("h", H6235)-1),0)</f>
        <v>24</v>
      </c>
      <c r="M6235" t="str">
        <f>IFERROR(MID(H6235, FIND("h", H6235)+1, FIND("m", H6235) - FIND("h", H6235)-1), IFERROR(LEFT(H6235, FIND("m",  H6235)-1),0))</f>
        <v xml:space="preserve"> 55</v>
      </c>
      <c r="N6235">
        <f>Table1[[#This Row],[Duration_hr]]*60 +Table1[[#This Row],[Duration_min]]</f>
        <v>1495</v>
      </c>
      <c r="O6235">
        <f>IF(I6235="non-stop", 0, VALUE(LEFT(I6235, FIND(" ", I6235)-1)))</f>
        <v>2</v>
      </c>
    </row>
    <row r="6236" spans="1:15" x14ac:dyDescent="0.3">
      <c r="A6236" t="s">
        <v>13</v>
      </c>
      <c r="B6236" t="s">
        <v>23</v>
      </c>
      <c r="C6236" t="s">
        <v>68</v>
      </c>
      <c r="D6236" t="s">
        <v>67</v>
      </c>
      <c r="E6236" s="3" t="s">
        <v>85</v>
      </c>
      <c r="F6236" t="s">
        <v>245</v>
      </c>
      <c r="G6236" t="s">
        <v>919</v>
      </c>
      <c r="H6236" s="5" t="s">
        <v>1770</v>
      </c>
      <c r="I6236" t="s">
        <v>1993</v>
      </c>
      <c r="J6236" t="s">
        <v>1997</v>
      </c>
      <c r="K6236">
        <v>10031</v>
      </c>
      <c r="L6236" t="str">
        <f>IFERROR(LEFT(H6236, FIND("h", H6236)-1),0)</f>
        <v>24</v>
      </c>
      <c r="M6236" t="str">
        <f>IFERROR(MID(H6236, FIND("h", H6236)+1, FIND("m", H6236) - FIND("h", H6236)-1), IFERROR(LEFT(H6236, FIND("m",  H6236)-1),0))</f>
        <v xml:space="preserve"> 55</v>
      </c>
      <c r="N6236">
        <f>Table1[[#This Row],[Duration_hr]]*60 +Table1[[#This Row],[Duration_min]]</f>
        <v>1495</v>
      </c>
      <c r="O6236">
        <f>IF(I6236="non-stop", 0, VALUE(LEFT(I6236, FIND(" ", I6236)-1)))</f>
        <v>1</v>
      </c>
    </row>
    <row r="6237" spans="1:15" x14ac:dyDescent="0.3">
      <c r="A6237" t="s">
        <v>13</v>
      </c>
      <c r="B6237" t="s">
        <v>48</v>
      </c>
      <c r="C6237" t="s">
        <v>68</v>
      </c>
      <c r="D6237" t="s">
        <v>67</v>
      </c>
      <c r="E6237" s="3" t="s">
        <v>85</v>
      </c>
      <c r="F6237" t="s">
        <v>262</v>
      </c>
      <c r="G6237" t="s">
        <v>908</v>
      </c>
      <c r="H6237" s="5" t="s">
        <v>1770</v>
      </c>
      <c r="I6237" t="s">
        <v>1993</v>
      </c>
      <c r="J6237" t="s">
        <v>1996</v>
      </c>
      <c r="K6237">
        <v>14388</v>
      </c>
      <c r="L6237" t="str">
        <f>IFERROR(LEFT(H6237, FIND("h", H6237)-1),0)</f>
        <v>24</v>
      </c>
      <c r="M6237" t="str">
        <f>IFERROR(MID(H6237, FIND("h", H6237)+1, FIND("m", H6237) - FIND("h", H6237)-1), IFERROR(LEFT(H6237, FIND("m",  H6237)-1),0))</f>
        <v xml:space="preserve"> 55</v>
      </c>
      <c r="N6237">
        <f>Table1[[#This Row],[Duration_hr]]*60 +Table1[[#This Row],[Duration_min]]</f>
        <v>1495</v>
      </c>
      <c r="O6237">
        <f>IF(I6237="non-stop", 0, VALUE(LEFT(I6237, FIND(" ", I6237)-1)))</f>
        <v>1</v>
      </c>
    </row>
    <row r="6238" spans="1:15" x14ac:dyDescent="0.3">
      <c r="A6238" t="s">
        <v>13</v>
      </c>
      <c r="B6238" t="s">
        <v>26</v>
      </c>
      <c r="C6238" t="s">
        <v>68</v>
      </c>
      <c r="D6238" t="s">
        <v>67</v>
      </c>
      <c r="E6238" s="3" t="s">
        <v>85</v>
      </c>
      <c r="F6238" t="s">
        <v>262</v>
      </c>
      <c r="G6238" t="s">
        <v>589</v>
      </c>
      <c r="H6238" s="5" t="s">
        <v>1770</v>
      </c>
      <c r="I6238" t="s">
        <v>1993</v>
      </c>
      <c r="J6238" t="s">
        <v>1997</v>
      </c>
      <c r="K6238">
        <v>9663</v>
      </c>
      <c r="L6238" t="str">
        <f>IFERROR(LEFT(H6238, FIND("h", H6238)-1),0)</f>
        <v>24</v>
      </c>
      <c r="M6238" t="str">
        <f>IFERROR(MID(H6238, FIND("h", H6238)+1, FIND("m", H6238) - FIND("h", H6238)-1), IFERROR(LEFT(H6238, FIND("m",  H6238)-1),0))</f>
        <v xml:space="preserve"> 55</v>
      </c>
      <c r="N6238">
        <f>Table1[[#This Row],[Duration_hr]]*60 +Table1[[#This Row],[Duration_min]]</f>
        <v>1495</v>
      </c>
      <c r="O6238">
        <f>IF(I6238="non-stop", 0, VALUE(LEFT(I6238, FIND(" ", I6238)-1)))</f>
        <v>1</v>
      </c>
    </row>
    <row r="6239" spans="1:15" x14ac:dyDescent="0.3">
      <c r="A6239" t="s">
        <v>13</v>
      </c>
      <c r="B6239" t="s">
        <v>54</v>
      </c>
      <c r="C6239" t="s">
        <v>68</v>
      </c>
      <c r="D6239" t="s">
        <v>67</v>
      </c>
      <c r="E6239" s="3" t="s">
        <v>85</v>
      </c>
      <c r="F6239" t="s">
        <v>209</v>
      </c>
      <c r="G6239" t="s">
        <v>1039</v>
      </c>
      <c r="H6239" s="5" t="s">
        <v>1770</v>
      </c>
      <c r="I6239" t="s">
        <v>1993</v>
      </c>
      <c r="J6239" t="s">
        <v>1997</v>
      </c>
      <c r="K6239">
        <v>10844</v>
      </c>
      <c r="L6239" t="str">
        <f>IFERROR(LEFT(H6239, FIND("h", H6239)-1),0)</f>
        <v>24</v>
      </c>
      <c r="M6239" t="str">
        <f>IFERROR(MID(H6239, FIND("h", H6239)+1, FIND("m", H6239) - FIND("h", H6239)-1), IFERROR(LEFT(H6239, FIND("m",  H6239)-1),0))</f>
        <v xml:space="preserve"> 55</v>
      </c>
      <c r="N6239">
        <f>Table1[[#This Row],[Duration_hr]]*60 +Table1[[#This Row],[Duration_min]]</f>
        <v>1495</v>
      </c>
      <c r="O6239">
        <f>IF(I6239="non-stop", 0, VALUE(LEFT(I6239, FIND(" ", I6239)-1)))</f>
        <v>1</v>
      </c>
    </row>
    <row r="6240" spans="1:15" x14ac:dyDescent="0.3">
      <c r="A6240" t="s">
        <v>13</v>
      </c>
      <c r="B6240" t="s">
        <v>33</v>
      </c>
      <c r="C6240" t="s">
        <v>68</v>
      </c>
      <c r="D6240" t="s">
        <v>67</v>
      </c>
      <c r="E6240" s="3" t="s">
        <v>85</v>
      </c>
      <c r="F6240" t="s">
        <v>262</v>
      </c>
      <c r="G6240" t="s">
        <v>429</v>
      </c>
      <c r="H6240" s="5" t="s">
        <v>1770</v>
      </c>
      <c r="I6240" t="s">
        <v>1993</v>
      </c>
      <c r="J6240" t="s">
        <v>1997</v>
      </c>
      <c r="K6240">
        <v>9663</v>
      </c>
      <c r="L6240" t="str">
        <f>IFERROR(LEFT(H6240, FIND("h", H6240)-1),0)</f>
        <v>24</v>
      </c>
      <c r="M6240" t="str">
        <f>IFERROR(MID(H6240, FIND("h", H6240)+1, FIND("m", H6240) - FIND("h", H6240)-1), IFERROR(LEFT(H6240, FIND("m",  H6240)-1),0))</f>
        <v xml:space="preserve"> 55</v>
      </c>
      <c r="N6240">
        <f>Table1[[#This Row],[Duration_hr]]*60 +Table1[[#This Row],[Duration_min]]</f>
        <v>1495</v>
      </c>
      <c r="O6240">
        <f>IF(I6240="non-stop", 0, VALUE(LEFT(I6240, FIND(" ", I6240)-1)))</f>
        <v>1</v>
      </c>
    </row>
    <row r="6241" spans="1:15" x14ac:dyDescent="0.3">
      <c r="A6241" t="s">
        <v>13</v>
      </c>
      <c r="B6241" t="s">
        <v>24</v>
      </c>
      <c r="C6241" t="s">
        <v>68</v>
      </c>
      <c r="D6241" t="s">
        <v>67</v>
      </c>
      <c r="E6241" s="3" t="s">
        <v>85</v>
      </c>
      <c r="F6241" t="s">
        <v>262</v>
      </c>
      <c r="G6241" t="s">
        <v>765</v>
      </c>
      <c r="H6241" s="5" t="s">
        <v>1770</v>
      </c>
      <c r="I6241" t="s">
        <v>1993</v>
      </c>
      <c r="J6241" t="s">
        <v>1997</v>
      </c>
      <c r="K6241">
        <v>9663</v>
      </c>
      <c r="L6241" t="str">
        <f>IFERROR(LEFT(H6241, FIND("h", H6241)-1),0)</f>
        <v>24</v>
      </c>
      <c r="M6241" t="str">
        <f>IFERROR(MID(H6241, FIND("h", H6241)+1, FIND("m", H6241) - FIND("h", H6241)-1), IFERROR(LEFT(H6241, FIND("m",  H6241)-1),0))</f>
        <v xml:space="preserve"> 55</v>
      </c>
      <c r="N6241">
        <f>Table1[[#This Row],[Duration_hr]]*60 +Table1[[#This Row],[Duration_min]]</f>
        <v>1495</v>
      </c>
      <c r="O6241">
        <f>IF(I6241="non-stop", 0, VALUE(LEFT(I6241, FIND(" ", I6241)-1)))</f>
        <v>1</v>
      </c>
    </row>
    <row r="6242" spans="1:15" x14ac:dyDescent="0.3">
      <c r="A6242" t="s">
        <v>13</v>
      </c>
      <c r="B6242" t="s">
        <v>48</v>
      </c>
      <c r="C6242" t="s">
        <v>68</v>
      </c>
      <c r="D6242" t="s">
        <v>67</v>
      </c>
      <c r="E6242" s="3" t="s">
        <v>85</v>
      </c>
      <c r="F6242" t="s">
        <v>209</v>
      </c>
      <c r="G6242" t="s">
        <v>550</v>
      </c>
      <c r="H6242" s="5" t="s">
        <v>1770</v>
      </c>
      <c r="I6242" t="s">
        <v>1993</v>
      </c>
      <c r="J6242" t="s">
        <v>1997</v>
      </c>
      <c r="K6242">
        <v>10844</v>
      </c>
      <c r="L6242" t="str">
        <f>IFERROR(LEFT(H6242, FIND("h", H6242)-1),0)</f>
        <v>24</v>
      </c>
      <c r="M6242" t="str">
        <f>IFERROR(MID(H6242, FIND("h", H6242)+1, FIND("m", H6242) - FIND("h", H6242)-1), IFERROR(LEFT(H6242, FIND("m",  H6242)-1),0))</f>
        <v xml:space="preserve"> 55</v>
      </c>
      <c r="N6242">
        <f>Table1[[#This Row],[Duration_hr]]*60 +Table1[[#This Row],[Duration_min]]</f>
        <v>1495</v>
      </c>
      <c r="O6242">
        <f>IF(I6242="non-stop", 0, VALUE(LEFT(I6242, FIND(" ", I6242)-1)))</f>
        <v>1</v>
      </c>
    </row>
    <row r="6243" spans="1:15" x14ac:dyDescent="0.3">
      <c r="A6243" t="s">
        <v>13</v>
      </c>
      <c r="B6243" t="s">
        <v>26</v>
      </c>
      <c r="C6243" t="s">
        <v>68</v>
      </c>
      <c r="D6243" t="s">
        <v>67</v>
      </c>
      <c r="E6243" s="3" t="s">
        <v>85</v>
      </c>
      <c r="F6243" t="s">
        <v>209</v>
      </c>
      <c r="G6243" t="s">
        <v>1192</v>
      </c>
      <c r="H6243" s="5" t="s">
        <v>1770</v>
      </c>
      <c r="I6243" t="s">
        <v>1993</v>
      </c>
      <c r="J6243" t="s">
        <v>1997</v>
      </c>
      <c r="K6243">
        <v>10844</v>
      </c>
      <c r="L6243" t="str">
        <f>IFERROR(LEFT(H6243, FIND("h", H6243)-1),0)</f>
        <v>24</v>
      </c>
      <c r="M6243" t="str">
        <f>IFERROR(MID(H6243, FIND("h", H6243)+1, FIND("m", H6243) - FIND("h", H6243)-1), IFERROR(LEFT(H6243, FIND("m",  H6243)-1),0))</f>
        <v xml:space="preserve"> 55</v>
      </c>
      <c r="N6243">
        <f>Table1[[#This Row],[Duration_hr]]*60 +Table1[[#This Row],[Duration_min]]</f>
        <v>1495</v>
      </c>
      <c r="O6243">
        <f>IF(I6243="non-stop", 0, VALUE(LEFT(I6243, FIND(" ", I6243)-1)))</f>
        <v>1</v>
      </c>
    </row>
    <row r="6244" spans="1:15" x14ac:dyDescent="0.3">
      <c r="A6244" t="s">
        <v>13</v>
      </c>
      <c r="B6244" t="s">
        <v>37</v>
      </c>
      <c r="C6244" t="s">
        <v>68</v>
      </c>
      <c r="D6244" t="s">
        <v>67</v>
      </c>
      <c r="E6244" s="3" t="s">
        <v>85</v>
      </c>
      <c r="F6244" t="s">
        <v>209</v>
      </c>
      <c r="G6244" t="s">
        <v>539</v>
      </c>
      <c r="H6244" s="5" t="s">
        <v>1770</v>
      </c>
      <c r="I6244" t="s">
        <v>1993</v>
      </c>
      <c r="J6244" t="s">
        <v>1996</v>
      </c>
      <c r="K6244">
        <v>13044</v>
      </c>
      <c r="L6244" t="str">
        <f>IFERROR(LEFT(H6244, FIND("h", H6244)-1),0)</f>
        <v>24</v>
      </c>
      <c r="M6244" t="str">
        <f>IFERROR(MID(H6244, FIND("h", H6244)+1, FIND("m", H6244) - FIND("h", H6244)-1), IFERROR(LEFT(H6244, FIND("m",  H6244)-1),0))</f>
        <v xml:space="preserve"> 55</v>
      </c>
      <c r="N6244">
        <f>Table1[[#This Row],[Duration_hr]]*60 +Table1[[#This Row],[Duration_min]]</f>
        <v>1495</v>
      </c>
      <c r="O6244">
        <f>IF(I6244="non-stop", 0, VALUE(LEFT(I6244, FIND(" ", I6244)-1)))</f>
        <v>1</v>
      </c>
    </row>
    <row r="6245" spans="1:15" x14ac:dyDescent="0.3">
      <c r="A6245" t="s">
        <v>13</v>
      </c>
      <c r="B6245" t="s">
        <v>55</v>
      </c>
      <c r="C6245" t="s">
        <v>68</v>
      </c>
      <c r="D6245" t="s">
        <v>67</v>
      </c>
      <c r="E6245" s="3" t="s">
        <v>85</v>
      </c>
      <c r="F6245" t="s">
        <v>209</v>
      </c>
      <c r="G6245" t="s">
        <v>527</v>
      </c>
      <c r="H6245" s="5" t="s">
        <v>1770</v>
      </c>
      <c r="I6245" t="s">
        <v>1993</v>
      </c>
      <c r="J6245" t="s">
        <v>1997</v>
      </c>
      <c r="K6245">
        <v>10844</v>
      </c>
      <c r="L6245" t="str">
        <f>IFERROR(LEFT(H6245, FIND("h", H6245)-1),0)</f>
        <v>24</v>
      </c>
      <c r="M6245" t="str">
        <f>IFERROR(MID(H6245, FIND("h", H6245)+1, FIND("m", H6245) - FIND("h", H6245)-1), IFERROR(LEFT(H6245, FIND("m",  H6245)-1),0))</f>
        <v xml:space="preserve"> 55</v>
      </c>
      <c r="N6245">
        <f>Table1[[#This Row],[Duration_hr]]*60 +Table1[[#This Row],[Duration_min]]</f>
        <v>1495</v>
      </c>
      <c r="O6245">
        <f>IF(I6245="non-stop", 0, VALUE(LEFT(I6245, FIND(" ", I6245)-1)))</f>
        <v>1</v>
      </c>
    </row>
    <row r="6246" spans="1:15" x14ac:dyDescent="0.3">
      <c r="A6246" t="s">
        <v>13</v>
      </c>
      <c r="B6246" t="s">
        <v>42</v>
      </c>
      <c r="C6246" t="s">
        <v>68</v>
      </c>
      <c r="D6246" t="s">
        <v>67</v>
      </c>
      <c r="E6246" s="3" t="s">
        <v>85</v>
      </c>
      <c r="F6246" t="s">
        <v>209</v>
      </c>
      <c r="G6246" t="s">
        <v>667</v>
      </c>
      <c r="H6246" s="5" t="s">
        <v>1770</v>
      </c>
      <c r="I6246" t="s">
        <v>1993</v>
      </c>
      <c r="J6246" t="s">
        <v>1997</v>
      </c>
      <c r="K6246">
        <v>10844</v>
      </c>
      <c r="L6246" t="str">
        <f>IFERROR(LEFT(H6246, FIND("h", H6246)-1),0)</f>
        <v>24</v>
      </c>
      <c r="M6246" t="str">
        <f>IFERROR(MID(H6246, FIND("h", H6246)+1, FIND("m", H6246) - FIND("h", H6246)-1), IFERROR(LEFT(H6246, FIND("m",  H6246)-1),0))</f>
        <v xml:space="preserve"> 55</v>
      </c>
      <c r="N6246">
        <f>Table1[[#This Row],[Duration_hr]]*60 +Table1[[#This Row],[Duration_min]]</f>
        <v>1495</v>
      </c>
      <c r="O6246">
        <f>IF(I6246="non-stop", 0, VALUE(LEFT(I6246, FIND(" ", I6246)-1)))</f>
        <v>1</v>
      </c>
    </row>
    <row r="6247" spans="1:15" x14ac:dyDescent="0.3">
      <c r="A6247" t="s">
        <v>13</v>
      </c>
      <c r="B6247" t="s">
        <v>46</v>
      </c>
      <c r="C6247" t="s">
        <v>68</v>
      </c>
      <c r="D6247" t="s">
        <v>67</v>
      </c>
      <c r="E6247" s="3" t="s">
        <v>85</v>
      </c>
      <c r="F6247" t="s">
        <v>262</v>
      </c>
      <c r="G6247" t="s">
        <v>1203</v>
      </c>
      <c r="H6247" s="5" t="s">
        <v>1770</v>
      </c>
      <c r="I6247" t="s">
        <v>1993</v>
      </c>
      <c r="J6247" t="s">
        <v>1996</v>
      </c>
      <c r="K6247">
        <v>14388</v>
      </c>
      <c r="L6247" t="str">
        <f>IFERROR(LEFT(H6247, FIND("h", H6247)-1),0)</f>
        <v>24</v>
      </c>
      <c r="M6247" t="str">
        <f>IFERROR(MID(H6247, FIND("h", H6247)+1, FIND("m", H6247) - FIND("h", H6247)-1), IFERROR(LEFT(H6247, FIND("m",  H6247)-1),0))</f>
        <v xml:space="preserve"> 55</v>
      </c>
      <c r="N6247">
        <f>Table1[[#This Row],[Duration_hr]]*60 +Table1[[#This Row],[Duration_min]]</f>
        <v>1495</v>
      </c>
      <c r="O6247">
        <f>IF(I6247="non-stop", 0, VALUE(LEFT(I6247, FIND(" ", I6247)-1)))</f>
        <v>1</v>
      </c>
    </row>
    <row r="6248" spans="1:15" x14ac:dyDescent="0.3">
      <c r="A6248" t="s">
        <v>13</v>
      </c>
      <c r="B6248" t="s">
        <v>23</v>
      </c>
      <c r="C6248" t="s">
        <v>68</v>
      </c>
      <c r="D6248" t="s">
        <v>67</v>
      </c>
      <c r="E6248" s="3" t="s">
        <v>85</v>
      </c>
      <c r="F6248" t="s">
        <v>245</v>
      </c>
      <c r="G6248" t="s">
        <v>919</v>
      </c>
      <c r="H6248" s="5" t="s">
        <v>1770</v>
      </c>
      <c r="I6248" t="s">
        <v>1993</v>
      </c>
      <c r="J6248" t="s">
        <v>1996</v>
      </c>
      <c r="K6248">
        <v>13759</v>
      </c>
      <c r="L6248" t="str">
        <f>IFERROR(LEFT(H6248, FIND("h", H6248)-1),0)</f>
        <v>24</v>
      </c>
      <c r="M6248" t="str">
        <f>IFERROR(MID(H6248, FIND("h", H6248)+1, FIND("m", H6248) - FIND("h", H6248)-1), IFERROR(LEFT(H6248, FIND("m",  H6248)-1),0))</f>
        <v xml:space="preserve"> 55</v>
      </c>
      <c r="N6248">
        <f>Table1[[#This Row],[Duration_hr]]*60 +Table1[[#This Row],[Duration_min]]</f>
        <v>1495</v>
      </c>
      <c r="O6248">
        <f>IF(I6248="non-stop", 0, VALUE(LEFT(I6248, FIND(" ", I6248)-1)))</f>
        <v>1</v>
      </c>
    </row>
    <row r="6249" spans="1:15" x14ac:dyDescent="0.3">
      <c r="A6249" t="s">
        <v>13</v>
      </c>
      <c r="B6249" t="s">
        <v>46</v>
      </c>
      <c r="C6249" t="s">
        <v>68</v>
      </c>
      <c r="D6249" t="s">
        <v>67</v>
      </c>
      <c r="E6249" s="3" t="s">
        <v>85</v>
      </c>
      <c r="F6249" t="s">
        <v>209</v>
      </c>
      <c r="G6249" t="s">
        <v>606</v>
      </c>
      <c r="H6249" s="5" t="s">
        <v>1770</v>
      </c>
      <c r="I6249" t="s">
        <v>1993</v>
      </c>
      <c r="J6249" t="s">
        <v>1997</v>
      </c>
      <c r="K6249">
        <v>10844</v>
      </c>
      <c r="L6249" t="str">
        <f>IFERROR(LEFT(H6249, FIND("h", H6249)-1),0)</f>
        <v>24</v>
      </c>
      <c r="M6249" t="str">
        <f>IFERROR(MID(H6249, FIND("h", H6249)+1, FIND("m", H6249) - FIND("h", H6249)-1), IFERROR(LEFT(H6249, FIND("m",  H6249)-1),0))</f>
        <v xml:space="preserve"> 55</v>
      </c>
      <c r="N6249">
        <f>Table1[[#This Row],[Duration_hr]]*60 +Table1[[#This Row],[Duration_min]]</f>
        <v>1495</v>
      </c>
      <c r="O6249">
        <f>IF(I6249="non-stop", 0, VALUE(LEFT(I6249, FIND(" ", I6249)-1)))</f>
        <v>1</v>
      </c>
    </row>
    <row r="6250" spans="1:15" x14ac:dyDescent="0.3">
      <c r="A6250" t="s">
        <v>13</v>
      </c>
      <c r="B6250" t="s">
        <v>25</v>
      </c>
      <c r="C6250" t="s">
        <v>68</v>
      </c>
      <c r="D6250" t="s">
        <v>67</v>
      </c>
      <c r="E6250" s="3" t="s">
        <v>85</v>
      </c>
      <c r="F6250" t="s">
        <v>209</v>
      </c>
      <c r="G6250" t="s">
        <v>1448</v>
      </c>
      <c r="H6250" s="5" t="s">
        <v>1770</v>
      </c>
      <c r="I6250" t="s">
        <v>1993</v>
      </c>
      <c r="J6250" t="s">
        <v>1997</v>
      </c>
      <c r="K6250">
        <v>10844</v>
      </c>
      <c r="L6250" t="str">
        <f>IFERROR(LEFT(H6250, FIND("h", H6250)-1),0)</f>
        <v>24</v>
      </c>
      <c r="M6250" t="str">
        <f>IFERROR(MID(H6250, FIND("h", H6250)+1, FIND("m", H6250) - FIND("h", H6250)-1), IFERROR(LEFT(H6250, FIND("m",  H6250)-1),0))</f>
        <v xml:space="preserve"> 55</v>
      </c>
      <c r="N6250">
        <f>Table1[[#This Row],[Duration_hr]]*60 +Table1[[#This Row],[Duration_min]]</f>
        <v>1495</v>
      </c>
      <c r="O6250">
        <f>IF(I6250="non-stop", 0, VALUE(LEFT(I6250, FIND(" ", I6250)-1)))</f>
        <v>1</v>
      </c>
    </row>
    <row r="6251" spans="1:15" x14ac:dyDescent="0.3">
      <c r="A6251" t="s">
        <v>13</v>
      </c>
      <c r="B6251" t="s">
        <v>48</v>
      </c>
      <c r="C6251" t="s">
        <v>68</v>
      </c>
      <c r="D6251" t="s">
        <v>67</v>
      </c>
      <c r="E6251" s="3" t="s">
        <v>162</v>
      </c>
      <c r="F6251" t="s">
        <v>258</v>
      </c>
      <c r="G6251" t="s">
        <v>1471</v>
      </c>
      <c r="H6251" s="5" t="s">
        <v>1770</v>
      </c>
      <c r="I6251" t="s">
        <v>1992</v>
      </c>
      <c r="J6251" t="s">
        <v>1997</v>
      </c>
      <c r="K6251">
        <v>10118</v>
      </c>
      <c r="L6251" t="str">
        <f>IFERROR(LEFT(H6251, FIND("h", H6251)-1),0)</f>
        <v>24</v>
      </c>
      <c r="M6251" t="str">
        <f>IFERROR(MID(H6251, FIND("h", H6251)+1, FIND("m", H6251) - FIND("h", H6251)-1), IFERROR(LEFT(H6251, FIND("m",  H6251)-1),0))</f>
        <v xml:space="preserve"> 55</v>
      </c>
      <c r="N6251">
        <f>Table1[[#This Row],[Duration_hr]]*60 +Table1[[#This Row],[Duration_min]]</f>
        <v>1495</v>
      </c>
      <c r="O6251">
        <f>IF(I6251="non-stop", 0, VALUE(LEFT(I6251, FIND(" ", I6251)-1)))</f>
        <v>2</v>
      </c>
    </row>
    <row r="6252" spans="1:15" x14ac:dyDescent="0.3">
      <c r="A6252" t="s">
        <v>13</v>
      </c>
      <c r="B6252" t="s">
        <v>57</v>
      </c>
      <c r="C6252" t="s">
        <v>68</v>
      </c>
      <c r="D6252" t="s">
        <v>67</v>
      </c>
      <c r="E6252" s="3" t="s">
        <v>85</v>
      </c>
      <c r="F6252" t="s">
        <v>262</v>
      </c>
      <c r="G6252" t="s">
        <v>878</v>
      </c>
      <c r="H6252" s="5" t="s">
        <v>1770</v>
      </c>
      <c r="I6252" t="s">
        <v>1993</v>
      </c>
      <c r="J6252" t="s">
        <v>1997</v>
      </c>
      <c r="K6252">
        <v>7064</v>
      </c>
      <c r="L6252" t="str">
        <f>IFERROR(LEFT(H6252, FIND("h", H6252)-1),0)</f>
        <v>24</v>
      </c>
      <c r="M6252" t="str">
        <f>IFERROR(MID(H6252, FIND("h", H6252)+1, FIND("m", H6252) - FIND("h", H6252)-1), IFERROR(LEFT(H6252, FIND("m",  H6252)-1),0))</f>
        <v xml:space="preserve"> 55</v>
      </c>
      <c r="N6252">
        <f>Table1[[#This Row],[Duration_hr]]*60 +Table1[[#This Row],[Duration_min]]</f>
        <v>1495</v>
      </c>
      <c r="O6252">
        <f>IF(I6252="non-stop", 0, VALUE(LEFT(I6252, FIND(" ", I6252)-1)))</f>
        <v>1</v>
      </c>
    </row>
    <row r="6253" spans="1:15" x14ac:dyDescent="0.3">
      <c r="A6253" t="s">
        <v>13</v>
      </c>
      <c r="B6253" t="s">
        <v>46</v>
      </c>
      <c r="C6253" t="s">
        <v>68</v>
      </c>
      <c r="D6253" t="s">
        <v>67</v>
      </c>
      <c r="E6253" s="3" t="s">
        <v>85</v>
      </c>
      <c r="F6253" t="s">
        <v>262</v>
      </c>
      <c r="G6253" t="s">
        <v>1203</v>
      </c>
      <c r="H6253" s="5" t="s">
        <v>1770</v>
      </c>
      <c r="I6253" t="s">
        <v>1993</v>
      </c>
      <c r="J6253" t="s">
        <v>1997</v>
      </c>
      <c r="K6253">
        <v>9663</v>
      </c>
      <c r="L6253" t="str">
        <f>IFERROR(LEFT(H6253, FIND("h", H6253)-1),0)</f>
        <v>24</v>
      </c>
      <c r="M6253" t="str">
        <f>IFERROR(MID(H6253, FIND("h", H6253)+1, FIND("m", H6253) - FIND("h", H6253)-1), IFERROR(LEFT(H6253, FIND("m",  H6253)-1),0))</f>
        <v xml:space="preserve"> 55</v>
      </c>
      <c r="N6253">
        <f>Table1[[#This Row],[Duration_hr]]*60 +Table1[[#This Row],[Duration_min]]</f>
        <v>1495</v>
      </c>
      <c r="O6253">
        <f>IF(I6253="non-stop", 0, VALUE(LEFT(I6253, FIND(" ", I6253)-1)))</f>
        <v>1</v>
      </c>
    </row>
    <row r="6254" spans="1:15" x14ac:dyDescent="0.3">
      <c r="A6254" t="s">
        <v>13</v>
      </c>
      <c r="B6254" t="s">
        <v>54</v>
      </c>
      <c r="C6254" t="s">
        <v>68</v>
      </c>
      <c r="D6254" t="s">
        <v>67</v>
      </c>
      <c r="E6254" s="3" t="s">
        <v>85</v>
      </c>
      <c r="F6254" t="s">
        <v>209</v>
      </c>
      <c r="G6254" t="s">
        <v>1039</v>
      </c>
      <c r="H6254" s="5" t="s">
        <v>1770</v>
      </c>
      <c r="I6254" t="s">
        <v>1993</v>
      </c>
      <c r="J6254" t="s">
        <v>1996</v>
      </c>
      <c r="K6254">
        <v>14571</v>
      </c>
      <c r="L6254" t="str">
        <f>IFERROR(LEFT(H6254, FIND("h", H6254)-1),0)</f>
        <v>24</v>
      </c>
      <c r="M6254" t="str">
        <f>IFERROR(MID(H6254, FIND("h", H6254)+1, FIND("m", H6254) - FIND("h", H6254)-1), IFERROR(LEFT(H6254, FIND("m",  H6254)-1),0))</f>
        <v xml:space="preserve"> 55</v>
      </c>
      <c r="N6254">
        <f>Table1[[#This Row],[Duration_hr]]*60 +Table1[[#This Row],[Duration_min]]</f>
        <v>1495</v>
      </c>
      <c r="O6254">
        <f>IF(I6254="non-stop", 0, VALUE(LEFT(I6254, FIND(" ", I6254)-1)))</f>
        <v>1</v>
      </c>
    </row>
    <row r="6255" spans="1:15" x14ac:dyDescent="0.3">
      <c r="A6255" t="s">
        <v>13</v>
      </c>
      <c r="B6255" t="s">
        <v>57</v>
      </c>
      <c r="C6255" t="s">
        <v>68</v>
      </c>
      <c r="D6255" t="s">
        <v>67</v>
      </c>
      <c r="E6255" s="3" t="s">
        <v>85</v>
      </c>
      <c r="F6255" t="s">
        <v>209</v>
      </c>
      <c r="G6255" t="s">
        <v>600</v>
      </c>
      <c r="H6255" s="5" t="s">
        <v>1770</v>
      </c>
      <c r="I6255" t="s">
        <v>1993</v>
      </c>
      <c r="J6255" t="s">
        <v>1996</v>
      </c>
      <c r="K6255">
        <v>12681</v>
      </c>
      <c r="L6255" t="str">
        <f>IFERROR(LEFT(H6255, FIND("h", H6255)-1),0)</f>
        <v>24</v>
      </c>
      <c r="M6255" t="str">
        <f>IFERROR(MID(H6255, FIND("h", H6255)+1, FIND("m", H6255) - FIND("h", H6255)-1), IFERROR(LEFT(H6255, FIND("m",  H6255)-1),0))</f>
        <v xml:space="preserve"> 55</v>
      </c>
      <c r="N6255">
        <f>Table1[[#This Row],[Duration_hr]]*60 +Table1[[#This Row],[Duration_min]]</f>
        <v>1495</v>
      </c>
      <c r="O6255">
        <f>IF(I6255="non-stop", 0, VALUE(LEFT(I6255, FIND(" ", I6255)-1)))</f>
        <v>1</v>
      </c>
    </row>
    <row r="6256" spans="1:15" x14ac:dyDescent="0.3">
      <c r="A6256" t="s">
        <v>12</v>
      </c>
      <c r="B6256" t="s">
        <v>54</v>
      </c>
      <c r="C6256" t="s">
        <v>69</v>
      </c>
      <c r="D6256" t="s">
        <v>73</v>
      </c>
      <c r="E6256" s="3" t="s">
        <v>88</v>
      </c>
      <c r="F6256" t="s">
        <v>295</v>
      </c>
      <c r="G6256" t="s">
        <v>549</v>
      </c>
      <c r="H6256" s="5" t="s">
        <v>1798</v>
      </c>
      <c r="I6256" t="s">
        <v>1992</v>
      </c>
      <c r="J6256" t="s">
        <v>1996</v>
      </c>
      <c r="K6256">
        <v>13381</v>
      </c>
      <c r="L6256" t="str">
        <f>IFERROR(LEFT(H6256, FIND("h", H6256)-1),0)</f>
        <v>24</v>
      </c>
      <c r="M6256" t="str">
        <f>IFERROR(MID(H6256, FIND("h", H6256)+1, FIND("m", H6256) - FIND("h", H6256)-1), IFERROR(LEFT(H6256, FIND("m",  H6256)-1),0))</f>
        <v xml:space="preserve"> 50</v>
      </c>
      <c r="N6256">
        <f>Table1[[#This Row],[Duration_hr]]*60 +Table1[[#This Row],[Duration_min]]</f>
        <v>1490</v>
      </c>
      <c r="O6256">
        <f>IF(I6256="non-stop", 0, VALUE(LEFT(I6256, FIND(" ", I6256)-1)))</f>
        <v>2</v>
      </c>
    </row>
    <row r="6257" spans="1:15" x14ac:dyDescent="0.3">
      <c r="A6257" t="s">
        <v>12</v>
      </c>
      <c r="B6257" t="s">
        <v>31</v>
      </c>
      <c r="C6257" t="s">
        <v>69</v>
      </c>
      <c r="D6257" t="s">
        <v>73</v>
      </c>
      <c r="E6257" s="3" t="s">
        <v>88</v>
      </c>
      <c r="F6257" t="s">
        <v>295</v>
      </c>
      <c r="G6257" t="s">
        <v>625</v>
      </c>
      <c r="H6257" s="5" t="s">
        <v>1798</v>
      </c>
      <c r="I6257" t="s">
        <v>1992</v>
      </c>
      <c r="J6257" t="s">
        <v>1996</v>
      </c>
      <c r="K6257">
        <v>15481</v>
      </c>
      <c r="L6257" t="str">
        <f>IFERROR(LEFT(H6257, FIND("h", H6257)-1),0)</f>
        <v>24</v>
      </c>
      <c r="M6257" t="str">
        <f>IFERROR(MID(H6257, FIND("h", H6257)+1, FIND("m", H6257) - FIND("h", H6257)-1), IFERROR(LEFT(H6257, FIND("m",  H6257)-1),0))</f>
        <v xml:space="preserve"> 50</v>
      </c>
      <c r="N6257">
        <f>Table1[[#This Row],[Duration_hr]]*60 +Table1[[#This Row],[Duration_min]]</f>
        <v>1490</v>
      </c>
      <c r="O6257">
        <f>IF(I6257="non-stop", 0, VALUE(LEFT(I6257, FIND(" ", I6257)-1)))</f>
        <v>2</v>
      </c>
    </row>
    <row r="6258" spans="1:15" x14ac:dyDescent="0.3">
      <c r="A6258" t="s">
        <v>13</v>
      </c>
      <c r="B6258" t="s">
        <v>44</v>
      </c>
      <c r="C6258" t="s">
        <v>69</v>
      </c>
      <c r="D6258" t="s">
        <v>73</v>
      </c>
      <c r="E6258" s="3" t="s">
        <v>77</v>
      </c>
      <c r="F6258" t="s">
        <v>377</v>
      </c>
      <c r="G6258" t="s">
        <v>440</v>
      </c>
      <c r="H6258" s="5" t="s">
        <v>1798</v>
      </c>
      <c r="I6258" t="s">
        <v>1992</v>
      </c>
      <c r="J6258" t="s">
        <v>1996</v>
      </c>
      <c r="K6258">
        <v>13882</v>
      </c>
      <c r="L6258" t="str">
        <f>IFERROR(LEFT(H6258, FIND("h", H6258)-1),0)</f>
        <v>24</v>
      </c>
      <c r="M6258" t="str">
        <f>IFERROR(MID(H6258, FIND("h", H6258)+1, FIND("m", H6258) - FIND("h", H6258)-1), IFERROR(LEFT(H6258, FIND("m",  H6258)-1),0))</f>
        <v xml:space="preserve"> 50</v>
      </c>
      <c r="N6258">
        <f>Table1[[#This Row],[Duration_hr]]*60 +Table1[[#This Row],[Duration_min]]</f>
        <v>1490</v>
      </c>
      <c r="O6258">
        <f>IF(I6258="non-stop", 0, VALUE(LEFT(I6258, FIND(" ", I6258)-1)))</f>
        <v>2</v>
      </c>
    </row>
    <row r="6259" spans="1:15" x14ac:dyDescent="0.3">
      <c r="A6259" t="s">
        <v>12</v>
      </c>
      <c r="B6259" t="s">
        <v>50</v>
      </c>
      <c r="C6259" t="s">
        <v>69</v>
      </c>
      <c r="D6259" t="s">
        <v>73</v>
      </c>
      <c r="E6259" s="3" t="s">
        <v>88</v>
      </c>
      <c r="F6259" t="s">
        <v>295</v>
      </c>
      <c r="G6259" t="s">
        <v>880</v>
      </c>
      <c r="H6259" s="5" t="s">
        <v>1798</v>
      </c>
      <c r="I6259" t="s">
        <v>1992</v>
      </c>
      <c r="J6259" t="s">
        <v>1996</v>
      </c>
      <c r="K6259">
        <v>13381</v>
      </c>
      <c r="L6259" t="str">
        <f>IFERROR(LEFT(H6259, FIND("h", H6259)-1),0)</f>
        <v>24</v>
      </c>
      <c r="M6259" t="str">
        <f>IFERROR(MID(H6259, FIND("h", H6259)+1, FIND("m", H6259) - FIND("h", H6259)-1), IFERROR(LEFT(H6259, FIND("m",  H6259)-1),0))</f>
        <v xml:space="preserve"> 50</v>
      </c>
      <c r="N6259">
        <f>Table1[[#This Row],[Duration_hr]]*60 +Table1[[#This Row],[Duration_min]]</f>
        <v>1490</v>
      </c>
      <c r="O6259">
        <f>IF(I6259="non-stop", 0, VALUE(LEFT(I6259, FIND(" ", I6259)-1)))</f>
        <v>2</v>
      </c>
    </row>
    <row r="6260" spans="1:15" x14ac:dyDescent="0.3">
      <c r="A6260" t="s">
        <v>12</v>
      </c>
      <c r="B6260" t="s">
        <v>30</v>
      </c>
      <c r="C6260" t="s">
        <v>69</v>
      </c>
      <c r="D6260" t="s">
        <v>73</v>
      </c>
      <c r="E6260" s="3" t="s">
        <v>88</v>
      </c>
      <c r="F6260" t="s">
        <v>295</v>
      </c>
      <c r="G6260" t="s">
        <v>759</v>
      </c>
      <c r="H6260" s="5" t="s">
        <v>1798</v>
      </c>
      <c r="I6260" t="s">
        <v>1992</v>
      </c>
      <c r="J6260" t="s">
        <v>1996</v>
      </c>
      <c r="K6260">
        <v>16163</v>
      </c>
      <c r="L6260" t="str">
        <f>IFERROR(LEFT(H6260, FIND("h", H6260)-1),0)</f>
        <v>24</v>
      </c>
      <c r="M6260" t="str">
        <f>IFERROR(MID(H6260, FIND("h", H6260)+1, FIND("m", H6260) - FIND("h", H6260)-1), IFERROR(LEFT(H6260, FIND("m",  H6260)-1),0))</f>
        <v xml:space="preserve"> 50</v>
      </c>
      <c r="N6260">
        <f>Table1[[#This Row],[Duration_hr]]*60 +Table1[[#This Row],[Duration_min]]</f>
        <v>1490</v>
      </c>
      <c r="O6260">
        <f>IF(I6260="non-stop", 0, VALUE(LEFT(I6260, FIND(" ", I6260)-1)))</f>
        <v>2</v>
      </c>
    </row>
    <row r="6261" spans="1:15" x14ac:dyDescent="0.3">
      <c r="A6261" t="s">
        <v>12</v>
      </c>
      <c r="B6261" t="s">
        <v>33</v>
      </c>
      <c r="C6261" t="s">
        <v>69</v>
      </c>
      <c r="D6261" t="s">
        <v>73</v>
      </c>
      <c r="E6261" s="3" t="s">
        <v>88</v>
      </c>
      <c r="F6261" t="s">
        <v>295</v>
      </c>
      <c r="G6261" t="s">
        <v>775</v>
      </c>
      <c r="H6261" s="5" t="s">
        <v>1798</v>
      </c>
      <c r="I6261" t="s">
        <v>1992</v>
      </c>
      <c r="J6261" t="s">
        <v>1996</v>
      </c>
      <c r="K6261">
        <v>14431</v>
      </c>
      <c r="L6261" t="str">
        <f>IFERROR(LEFT(H6261, FIND("h", H6261)-1),0)</f>
        <v>24</v>
      </c>
      <c r="M6261" t="str">
        <f>IFERROR(MID(H6261, FIND("h", H6261)+1, FIND("m", H6261) - FIND("h", H6261)-1), IFERROR(LEFT(H6261, FIND("m",  H6261)-1),0))</f>
        <v xml:space="preserve"> 50</v>
      </c>
      <c r="N6261">
        <f>Table1[[#This Row],[Duration_hr]]*60 +Table1[[#This Row],[Duration_min]]</f>
        <v>1490</v>
      </c>
      <c r="O6261">
        <f>IF(I6261="non-stop", 0, VALUE(LEFT(I6261, FIND(" ", I6261)-1)))</f>
        <v>2</v>
      </c>
    </row>
    <row r="6262" spans="1:15" x14ac:dyDescent="0.3">
      <c r="A6262" t="s">
        <v>12</v>
      </c>
      <c r="B6262" t="s">
        <v>47</v>
      </c>
      <c r="C6262" t="s">
        <v>69</v>
      </c>
      <c r="D6262" t="s">
        <v>73</v>
      </c>
      <c r="E6262" s="3" t="s">
        <v>88</v>
      </c>
      <c r="F6262" t="s">
        <v>295</v>
      </c>
      <c r="G6262" t="s">
        <v>778</v>
      </c>
      <c r="H6262" s="5" t="s">
        <v>1798</v>
      </c>
      <c r="I6262" t="s">
        <v>1992</v>
      </c>
      <c r="J6262" t="s">
        <v>1996</v>
      </c>
      <c r="K6262">
        <v>14431</v>
      </c>
      <c r="L6262" t="str">
        <f>IFERROR(LEFT(H6262, FIND("h", H6262)-1),0)</f>
        <v>24</v>
      </c>
      <c r="M6262" t="str">
        <f>IFERROR(MID(H6262, FIND("h", H6262)+1, FIND("m", H6262) - FIND("h", H6262)-1), IFERROR(LEFT(H6262, FIND("m",  H6262)-1),0))</f>
        <v xml:space="preserve"> 50</v>
      </c>
      <c r="N6262">
        <f>Table1[[#This Row],[Duration_hr]]*60 +Table1[[#This Row],[Duration_min]]</f>
        <v>1490</v>
      </c>
      <c r="O6262">
        <f>IF(I6262="non-stop", 0, VALUE(LEFT(I6262, FIND(" ", I6262)-1)))</f>
        <v>2</v>
      </c>
    </row>
    <row r="6263" spans="1:15" x14ac:dyDescent="0.3">
      <c r="A6263" t="s">
        <v>12</v>
      </c>
      <c r="B6263" t="s">
        <v>37</v>
      </c>
      <c r="C6263" t="s">
        <v>69</v>
      </c>
      <c r="D6263" t="s">
        <v>73</v>
      </c>
      <c r="E6263" s="3" t="s">
        <v>88</v>
      </c>
      <c r="F6263" t="s">
        <v>295</v>
      </c>
      <c r="G6263" t="s">
        <v>969</v>
      </c>
      <c r="H6263" s="5" t="s">
        <v>1798</v>
      </c>
      <c r="I6263" t="s">
        <v>1992</v>
      </c>
      <c r="J6263" t="s">
        <v>1996</v>
      </c>
      <c r="K6263">
        <v>13381</v>
      </c>
      <c r="L6263" t="str">
        <f>IFERROR(LEFT(H6263, FIND("h", H6263)-1),0)</f>
        <v>24</v>
      </c>
      <c r="M6263" t="str">
        <f>IFERROR(MID(H6263, FIND("h", H6263)+1, FIND("m", H6263) - FIND("h", H6263)-1), IFERROR(LEFT(H6263, FIND("m",  H6263)-1),0))</f>
        <v xml:space="preserve"> 50</v>
      </c>
      <c r="N6263">
        <f>Table1[[#This Row],[Duration_hr]]*60 +Table1[[#This Row],[Duration_min]]</f>
        <v>1490</v>
      </c>
      <c r="O6263">
        <f>IF(I6263="non-stop", 0, VALUE(LEFT(I6263, FIND(" ", I6263)-1)))</f>
        <v>2</v>
      </c>
    </row>
    <row r="6264" spans="1:15" x14ac:dyDescent="0.3">
      <c r="A6264" t="s">
        <v>12</v>
      </c>
      <c r="B6264" t="s">
        <v>44</v>
      </c>
      <c r="C6264" t="s">
        <v>69</v>
      </c>
      <c r="D6264" t="s">
        <v>73</v>
      </c>
      <c r="E6264" s="3" t="s">
        <v>88</v>
      </c>
      <c r="F6264" t="s">
        <v>295</v>
      </c>
      <c r="G6264" t="s">
        <v>579</v>
      </c>
      <c r="H6264" s="5" t="s">
        <v>1798</v>
      </c>
      <c r="I6264" t="s">
        <v>1992</v>
      </c>
      <c r="J6264" t="s">
        <v>1996</v>
      </c>
      <c r="K6264">
        <v>13591</v>
      </c>
      <c r="L6264" t="str">
        <f>IFERROR(LEFT(H6264, FIND("h", H6264)-1),0)</f>
        <v>24</v>
      </c>
      <c r="M6264" t="str">
        <f>IFERROR(MID(H6264, FIND("h", H6264)+1, FIND("m", H6264) - FIND("h", H6264)-1), IFERROR(LEFT(H6264, FIND("m",  H6264)-1),0))</f>
        <v xml:space="preserve"> 50</v>
      </c>
      <c r="N6264">
        <f>Table1[[#This Row],[Duration_hr]]*60 +Table1[[#This Row],[Duration_min]]</f>
        <v>1490</v>
      </c>
      <c r="O6264">
        <f>IF(I6264="non-stop", 0, VALUE(LEFT(I6264, FIND(" ", I6264)-1)))</f>
        <v>2</v>
      </c>
    </row>
    <row r="6265" spans="1:15" x14ac:dyDescent="0.3">
      <c r="A6265" t="s">
        <v>12</v>
      </c>
      <c r="B6265" t="s">
        <v>38</v>
      </c>
      <c r="C6265" t="s">
        <v>69</v>
      </c>
      <c r="D6265" t="s">
        <v>73</v>
      </c>
      <c r="E6265" s="3" t="s">
        <v>88</v>
      </c>
      <c r="F6265" t="s">
        <v>295</v>
      </c>
      <c r="G6265" t="s">
        <v>610</v>
      </c>
      <c r="H6265" s="5" t="s">
        <v>1798</v>
      </c>
      <c r="I6265" t="s">
        <v>1992</v>
      </c>
      <c r="J6265" t="s">
        <v>1996</v>
      </c>
      <c r="K6265">
        <v>20416</v>
      </c>
      <c r="L6265" t="str">
        <f>IFERROR(LEFT(H6265, FIND("h", H6265)-1),0)</f>
        <v>24</v>
      </c>
      <c r="M6265" t="str">
        <f>IFERROR(MID(H6265, FIND("h", H6265)+1, FIND("m", H6265) - FIND("h", H6265)-1), IFERROR(LEFT(H6265, FIND("m",  H6265)-1),0))</f>
        <v xml:space="preserve"> 50</v>
      </c>
      <c r="N6265">
        <f>Table1[[#This Row],[Duration_hr]]*60 +Table1[[#This Row],[Duration_min]]</f>
        <v>1490</v>
      </c>
      <c r="O6265">
        <f>IF(I6265="non-stop", 0, VALUE(LEFT(I6265, FIND(" ", I6265)-1)))</f>
        <v>2</v>
      </c>
    </row>
    <row r="6266" spans="1:15" x14ac:dyDescent="0.3">
      <c r="A6266" t="s">
        <v>12</v>
      </c>
      <c r="B6266" t="s">
        <v>27</v>
      </c>
      <c r="C6266" t="s">
        <v>67</v>
      </c>
      <c r="D6266" t="s">
        <v>72</v>
      </c>
      <c r="E6266" s="3" t="s">
        <v>142</v>
      </c>
      <c r="F6266" t="s">
        <v>384</v>
      </c>
      <c r="G6266" t="s">
        <v>1214</v>
      </c>
      <c r="H6266" s="5" t="s">
        <v>1798</v>
      </c>
      <c r="I6266" t="s">
        <v>1993</v>
      </c>
      <c r="J6266" t="s">
        <v>1996</v>
      </c>
      <c r="K6266">
        <v>11528</v>
      </c>
      <c r="L6266" t="str">
        <f>IFERROR(LEFT(H6266, FIND("h", H6266)-1),0)</f>
        <v>24</v>
      </c>
      <c r="M6266" t="str">
        <f>IFERROR(MID(H6266, FIND("h", H6266)+1, FIND("m", H6266) - FIND("h", H6266)-1), IFERROR(LEFT(H6266, FIND("m",  H6266)-1),0))</f>
        <v xml:space="preserve"> 50</v>
      </c>
      <c r="N6266">
        <f>Table1[[#This Row],[Duration_hr]]*60 +Table1[[#This Row],[Duration_min]]</f>
        <v>1490</v>
      </c>
      <c r="O6266">
        <f>IF(I6266="non-stop", 0, VALUE(LEFT(I6266, FIND(" ", I6266)-1)))</f>
        <v>1</v>
      </c>
    </row>
    <row r="6267" spans="1:15" x14ac:dyDescent="0.3">
      <c r="A6267" t="s">
        <v>12</v>
      </c>
      <c r="B6267" t="s">
        <v>42</v>
      </c>
      <c r="C6267" t="s">
        <v>69</v>
      </c>
      <c r="D6267" t="s">
        <v>73</v>
      </c>
      <c r="E6267" s="3" t="s">
        <v>88</v>
      </c>
      <c r="F6267" t="s">
        <v>295</v>
      </c>
      <c r="G6267" t="s">
        <v>1150</v>
      </c>
      <c r="H6267" s="5" t="s">
        <v>1798</v>
      </c>
      <c r="I6267" t="s">
        <v>1992</v>
      </c>
      <c r="J6267" t="s">
        <v>1996</v>
      </c>
      <c r="K6267">
        <v>14431</v>
      </c>
      <c r="L6267" t="str">
        <f>IFERROR(LEFT(H6267, FIND("h", H6267)-1),0)</f>
        <v>24</v>
      </c>
      <c r="M6267" t="str">
        <f>IFERROR(MID(H6267, FIND("h", H6267)+1, FIND("m", H6267) - FIND("h", H6267)-1), IFERROR(LEFT(H6267, FIND("m",  H6267)-1),0))</f>
        <v xml:space="preserve"> 50</v>
      </c>
      <c r="N6267">
        <f>Table1[[#This Row],[Duration_hr]]*60 +Table1[[#This Row],[Duration_min]]</f>
        <v>1490</v>
      </c>
      <c r="O6267">
        <f>IF(I6267="non-stop", 0, VALUE(LEFT(I6267, FIND(" ", I6267)-1)))</f>
        <v>2</v>
      </c>
    </row>
    <row r="6268" spans="1:15" x14ac:dyDescent="0.3">
      <c r="A6268" t="s">
        <v>13</v>
      </c>
      <c r="B6268" t="s">
        <v>37</v>
      </c>
      <c r="C6268" t="s">
        <v>69</v>
      </c>
      <c r="D6268" t="s">
        <v>73</v>
      </c>
      <c r="E6268" s="3" t="s">
        <v>77</v>
      </c>
      <c r="F6268" t="s">
        <v>377</v>
      </c>
      <c r="G6268" t="s">
        <v>431</v>
      </c>
      <c r="H6268" s="5" t="s">
        <v>1798</v>
      </c>
      <c r="I6268" t="s">
        <v>1992</v>
      </c>
      <c r="J6268" t="s">
        <v>1996</v>
      </c>
      <c r="K6268">
        <v>13882</v>
      </c>
      <c r="L6268" t="str">
        <f>IFERROR(LEFT(H6268, FIND("h", H6268)-1),0)</f>
        <v>24</v>
      </c>
      <c r="M6268" t="str">
        <f>IFERROR(MID(H6268, FIND("h", H6268)+1, FIND("m", H6268) - FIND("h", H6268)-1), IFERROR(LEFT(H6268, FIND("m",  H6268)-1),0))</f>
        <v xml:space="preserve"> 50</v>
      </c>
      <c r="N6268">
        <f>Table1[[#This Row],[Duration_hr]]*60 +Table1[[#This Row],[Duration_min]]</f>
        <v>1490</v>
      </c>
      <c r="O6268">
        <f>IF(I6268="non-stop", 0, VALUE(LEFT(I6268, FIND(" ", I6268)-1)))</f>
        <v>2</v>
      </c>
    </row>
    <row r="6269" spans="1:15" x14ac:dyDescent="0.3">
      <c r="A6269" t="s">
        <v>12</v>
      </c>
      <c r="B6269" t="s">
        <v>39</v>
      </c>
      <c r="C6269" t="s">
        <v>69</v>
      </c>
      <c r="D6269" t="s">
        <v>73</v>
      </c>
      <c r="E6269" s="3" t="s">
        <v>88</v>
      </c>
      <c r="F6269" t="s">
        <v>295</v>
      </c>
      <c r="G6269" t="s">
        <v>1275</v>
      </c>
      <c r="H6269" s="5" t="s">
        <v>1798</v>
      </c>
      <c r="I6269" t="s">
        <v>1992</v>
      </c>
      <c r="J6269" t="s">
        <v>1996</v>
      </c>
      <c r="K6269">
        <v>11071</v>
      </c>
      <c r="L6269" t="str">
        <f>IFERROR(LEFT(H6269, FIND("h", H6269)-1),0)</f>
        <v>24</v>
      </c>
      <c r="M6269" t="str">
        <f>IFERROR(MID(H6269, FIND("h", H6269)+1, FIND("m", H6269) - FIND("h", H6269)-1), IFERROR(LEFT(H6269, FIND("m",  H6269)-1),0))</f>
        <v xml:space="preserve"> 50</v>
      </c>
      <c r="N6269">
        <f>Table1[[#This Row],[Duration_hr]]*60 +Table1[[#This Row],[Duration_min]]</f>
        <v>1490</v>
      </c>
      <c r="O6269">
        <f>IF(I6269="non-stop", 0, VALUE(LEFT(I6269, FIND(" ", I6269)-1)))</f>
        <v>2</v>
      </c>
    </row>
    <row r="6270" spans="1:15" x14ac:dyDescent="0.3">
      <c r="A6270" t="s">
        <v>12</v>
      </c>
      <c r="B6270" t="s">
        <v>65</v>
      </c>
      <c r="C6270" t="s">
        <v>67</v>
      </c>
      <c r="D6270" t="s">
        <v>72</v>
      </c>
      <c r="E6270" s="3" t="s">
        <v>142</v>
      </c>
      <c r="F6270" t="s">
        <v>384</v>
      </c>
      <c r="G6270" t="s">
        <v>1295</v>
      </c>
      <c r="H6270" s="5" t="s">
        <v>1798</v>
      </c>
      <c r="I6270" t="s">
        <v>1993</v>
      </c>
      <c r="J6270" t="s">
        <v>1996</v>
      </c>
      <c r="K6270">
        <v>11003</v>
      </c>
      <c r="L6270" t="str">
        <f>IFERROR(LEFT(H6270, FIND("h", H6270)-1),0)</f>
        <v>24</v>
      </c>
      <c r="M6270" t="str">
        <f>IFERROR(MID(H6270, FIND("h", H6270)+1, FIND("m", H6270) - FIND("h", H6270)-1), IFERROR(LEFT(H6270, FIND("m",  H6270)-1),0))</f>
        <v xml:space="preserve"> 50</v>
      </c>
      <c r="N6270">
        <f>Table1[[#This Row],[Duration_hr]]*60 +Table1[[#This Row],[Duration_min]]</f>
        <v>1490</v>
      </c>
      <c r="O6270">
        <f>IF(I6270="non-stop", 0, VALUE(LEFT(I6270, FIND(" ", I6270)-1)))</f>
        <v>1</v>
      </c>
    </row>
    <row r="6271" spans="1:15" x14ac:dyDescent="0.3">
      <c r="A6271" t="s">
        <v>13</v>
      </c>
      <c r="B6271" t="s">
        <v>47</v>
      </c>
      <c r="C6271" t="s">
        <v>69</v>
      </c>
      <c r="D6271" t="s">
        <v>73</v>
      </c>
      <c r="E6271" s="3" t="s">
        <v>77</v>
      </c>
      <c r="F6271" t="s">
        <v>377</v>
      </c>
      <c r="G6271" t="s">
        <v>495</v>
      </c>
      <c r="H6271" s="5" t="s">
        <v>1798</v>
      </c>
      <c r="I6271" t="s">
        <v>1992</v>
      </c>
      <c r="J6271" t="s">
        <v>1996</v>
      </c>
      <c r="K6271">
        <v>13882</v>
      </c>
      <c r="L6271" t="str">
        <f>IFERROR(LEFT(H6271, FIND("h", H6271)-1),0)</f>
        <v>24</v>
      </c>
      <c r="M6271" t="str">
        <f>IFERROR(MID(H6271, FIND("h", H6271)+1, FIND("m", H6271) - FIND("h", H6271)-1), IFERROR(LEFT(H6271, FIND("m",  H6271)-1),0))</f>
        <v xml:space="preserve"> 50</v>
      </c>
      <c r="N6271">
        <f>Table1[[#This Row],[Duration_hr]]*60 +Table1[[#This Row],[Duration_min]]</f>
        <v>1490</v>
      </c>
      <c r="O6271">
        <f>IF(I6271="non-stop", 0, VALUE(LEFT(I6271, FIND(" ", I6271)-1)))</f>
        <v>2</v>
      </c>
    </row>
    <row r="6272" spans="1:15" x14ac:dyDescent="0.3">
      <c r="A6272" t="s">
        <v>13</v>
      </c>
      <c r="B6272" t="s">
        <v>25</v>
      </c>
      <c r="C6272" t="s">
        <v>69</v>
      </c>
      <c r="D6272" t="s">
        <v>73</v>
      </c>
      <c r="E6272" s="3" t="s">
        <v>77</v>
      </c>
      <c r="F6272" t="s">
        <v>377</v>
      </c>
      <c r="G6272" t="s">
        <v>436</v>
      </c>
      <c r="H6272" s="5" t="s">
        <v>1798</v>
      </c>
      <c r="I6272" t="s">
        <v>1992</v>
      </c>
      <c r="J6272" t="s">
        <v>1996</v>
      </c>
      <c r="K6272">
        <v>13882</v>
      </c>
      <c r="L6272" t="str">
        <f>IFERROR(LEFT(H6272, FIND("h", H6272)-1),0)</f>
        <v>24</v>
      </c>
      <c r="M6272" t="str">
        <f>IFERROR(MID(H6272, FIND("h", H6272)+1, FIND("m", H6272) - FIND("h", H6272)-1), IFERROR(LEFT(H6272, FIND("m",  H6272)-1),0))</f>
        <v xml:space="preserve"> 50</v>
      </c>
      <c r="N6272">
        <f>Table1[[#This Row],[Duration_hr]]*60 +Table1[[#This Row],[Duration_min]]</f>
        <v>1490</v>
      </c>
      <c r="O6272">
        <f>IF(I6272="non-stop", 0, VALUE(LEFT(I6272, FIND(" ", I6272)-1)))</f>
        <v>2</v>
      </c>
    </row>
    <row r="6273" spans="1:15" x14ac:dyDescent="0.3">
      <c r="A6273" t="s">
        <v>12</v>
      </c>
      <c r="B6273" t="s">
        <v>56</v>
      </c>
      <c r="C6273" t="s">
        <v>67</v>
      </c>
      <c r="D6273" t="s">
        <v>72</v>
      </c>
      <c r="E6273" s="3" t="s">
        <v>142</v>
      </c>
      <c r="F6273" t="s">
        <v>384</v>
      </c>
      <c r="G6273" t="s">
        <v>954</v>
      </c>
      <c r="H6273" s="5" t="s">
        <v>1798</v>
      </c>
      <c r="I6273" t="s">
        <v>1993</v>
      </c>
      <c r="J6273" t="s">
        <v>1996</v>
      </c>
      <c r="K6273">
        <v>10321</v>
      </c>
      <c r="L6273" t="str">
        <f>IFERROR(LEFT(H6273, FIND("h", H6273)-1),0)</f>
        <v>24</v>
      </c>
      <c r="M6273" t="str">
        <f>IFERROR(MID(H6273, FIND("h", H6273)+1, FIND("m", H6273) - FIND("h", H6273)-1), IFERROR(LEFT(H6273, FIND("m",  H6273)-1),0))</f>
        <v xml:space="preserve"> 50</v>
      </c>
      <c r="N6273">
        <f>Table1[[#This Row],[Duration_hr]]*60 +Table1[[#This Row],[Duration_min]]</f>
        <v>1490</v>
      </c>
      <c r="O6273">
        <f>IF(I6273="non-stop", 0, VALUE(LEFT(I6273, FIND(" ", I6273)-1)))</f>
        <v>1</v>
      </c>
    </row>
    <row r="6274" spans="1:15" x14ac:dyDescent="0.3">
      <c r="A6274" t="s">
        <v>12</v>
      </c>
      <c r="B6274" t="s">
        <v>28</v>
      </c>
      <c r="C6274" t="s">
        <v>69</v>
      </c>
      <c r="D6274" t="s">
        <v>73</v>
      </c>
      <c r="E6274" s="3" t="s">
        <v>88</v>
      </c>
      <c r="F6274" t="s">
        <v>295</v>
      </c>
      <c r="G6274" t="s">
        <v>734</v>
      </c>
      <c r="H6274" s="5" t="s">
        <v>1798</v>
      </c>
      <c r="I6274" t="s">
        <v>1992</v>
      </c>
      <c r="J6274" t="s">
        <v>1996</v>
      </c>
      <c r="K6274">
        <v>13381</v>
      </c>
      <c r="L6274" t="str">
        <f>IFERROR(LEFT(H6274, FIND("h", H6274)-1),0)</f>
        <v>24</v>
      </c>
      <c r="M6274" t="str">
        <f>IFERROR(MID(H6274, FIND("h", H6274)+1, FIND("m", H6274) - FIND("h", H6274)-1), IFERROR(LEFT(H6274, FIND("m",  H6274)-1),0))</f>
        <v xml:space="preserve"> 50</v>
      </c>
      <c r="N6274">
        <f>Table1[[#This Row],[Duration_hr]]*60 +Table1[[#This Row],[Duration_min]]</f>
        <v>1490</v>
      </c>
      <c r="O6274">
        <f>IF(I6274="non-stop", 0, VALUE(LEFT(I6274, FIND(" ", I6274)-1)))</f>
        <v>2</v>
      </c>
    </row>
    <row r="6275" spans="1:15" x14ac:dyDescent="0.3">
      <c r="A6275" t="s">
        <v>12</v>
      </c>
      <c r="B6275" t="s">
        <v>51</v>
      </c>
      <c r="C6275" t="s">
        <v>67</v>
      </c>
      <c r="D6275" t="s">
        <v>72</v>
      </c>
      <c r="E6275" s="3" t="s">
        <v>142</v>
      </c>
      <c r="F6275" t="s">
        <v>384</v>
      </c>
      <c r="G6275" t="s">
        <v>1323</v>
      </c>
      <c r="H6275" s="5" t="s">
        <v>1798</v>
      </c>
      <c r="I6275" t="s">
        <v>1993</v>
      </c>
      <c r="J6275" t="s">
        <v>1996</v>
      </c>
      <c r="K6275">
        <v>7013</v>
      </c>
      <c r="L6275" t="str">
        <f>IFERROR(LEFT(H6275, FIND("h", H6275)-1),0)</f>
        <v>24</v>
      </c>
      <c r="M6275" t="str">
        <f>IFERROR(MID(H6275, FIND("h", H6275)+1, FIND("m", H6275) - FIND("h", H6275)-1), IFERROR(LEFT(H6275, FIND("m",  H6275)-1),0))</f>
        <v xml:space="preserve"> 50</v>
      </c>
      <c r="N6275">
        <f>Table1[[#This Row],[Duration_hr]]*60 +Table1[[#This Row],[Duration_min]]</f>
        <v>1490</v>
      </c>
      <c r="O6275">
        <f>IF(I6275="non-stop", 0, VALUE(LEFT(I6275, FIND(" ", I6275)-1)))</f>
        <v>1</v>
      </c>
    </row>
    <row r="6276" spans="1:15" x14ac:dyDescent="0.3">
      <c r="A6276" t="s">
        <v>12</v>
      </c>
      <c r="B6276" t="s">
        <v>39</v>
      </c>
      <c r="C6276" t="s">
        <v>67</v>
      </c>
      <c r="D6276" t="s">
        <v>72</v>
      </c>
      <c r="E6276" s="3" t="s">
        <v>142</v>
      </c>
      <c r="F6276" t="s">
        <v>384</v>
      </c>
      <c r="G6276" t="s">
        <v>1533</v>
      </c>
      <c r="H6276" s="5" t="s">
        <v>1798</v>
      </c>
      <c r="I6276" t="s">
        <v>1993</v>
      </c>
      <c r="J6276" t="s">
        <v>1996</v>
      </c>
      <c r="K6276">
        <v>6383</v>
      </c>
      <c r="L6276" t="str">
        <f>IFERROR(LEFT(H6276, FIND("h", H6276)-1),0)</f>
        <v>24</v>
      </c>
      <c r="M6276" t="str">
        <f>IFERROR(MID(H6276, FIND("h", H6276)+1, FIND("m", H6276) - FIND("h", H6276)-1), IFERROR(LEFT(H6276, FIND("m",  H6276)-1),0))</f>
        <v xml:space="preserve"> 50</v>
      </c>
      <c r="N6276">
        <f>Table1[[#This Row],[Duration_hr]]*60 +Table1[[#This Row],[Duration_min]]</f>
        <v>1490</v>
      </c>
      <c r="O6276">
        <f>IF(I6276="non-stop", 0, VALUE(LEFT(I6276, FIND(" ", I6276)-1)))</f>
        <v>1</v>
      </c>
    </row>
    <row r="6277" spans="1:15" x14ac:dyDescent="0.3">
      <c r="A6277" t="s">
        <v>12</v>
      </c>
      <c r="B6277" t="s">
        <v>46</v>
      </c>
      <c r="C6277" t="s">
        <v>69</v>
      </c>
      <c r="D6277" t="s">
        <v>73</v>
      </c>
      <c r="E6277" s="3" t="s">
        <v>88</v>
      </c>
      <c r="F6277" t="s">
        <v>295</v>
      </c>
      <c r="G6277" t="s">
        <v>905</v>
      </c>
      <c r="H6277" s="5" t="s">
        <v>1798</v>
      </c>
      <c r="I6277" t="s">
        <v>1992</v>
      </c>
      <c r="J6277" t="s">
        <v>1996</v>
      </c>
      <c r="K6277">
        <v>13591</v>
      </c>
      <c r="L6277" t="str">
        <f>IFERROR(LEFT(H6277, FIND("h", H6277)-1),0)</f>
        <v>24</v>
      </c>
      <c r="M6277" t="str">
        <f>IFERROR(MID(H6277, FIND("h", H6277)+1, FIND("m", H6277) - FIND("h", H6277)-1), IFERROR(LEFT(H6277, FIND("m",  H6277)-1),0))</f>
        <v xml:space="preserve"> 50</v>
      </c>
      <c r="N6277">
        <f>Table1[[#This Row],[Duration_hr]]*60 +Table1[[#This Row],[Duration_min]]</f>
        <v>1490</v>
      </c>
      <c r="O6277">
        <f>IF(I6277="non-stop", 0, VALUE(LEFT(I6277, FIND(" ", I6277)-1)))</f>
        <v>2</v>
      </c>
    </row>
    <row r="6278" spans="1:15" x14ac:dyDescent="0.3">
      <c r="A6278" t="s">
        <v>13</v>
      </c>
      <c r="B6278" t="s">
        <v>30</v>
      </c>
      <c r="C6278" t="s">
        <v>69</v>
      </c>
      <c r="D6278" t="s">
        <v>73</v>
      </c>
      <c r="E6278" s="3" t="s">
        <v>82</v>
      </c>
      <c r="F6278" t="s">
        <v>275</v>
      </c>
      <c r="G6278" t="s">
        <v>554</v>
      </c>
      <c r="H6278" s="5" t="s">
        <v>1792</v>
      </c>
      <c r="I6278" t="s">
        <v>1993</v>
      </c>
      <c r="J6278" t="s">
        <v>1996</v>
      </c>
      <c r="K6278">
        <v>16079</v>
      </c>
      <c r="L6278" t="str">
        <f>IFERROR(LEFT(H6278, FIND("h", H6278)-1),0)</f>
        <v>24</v>
      </c>
      <c r="M6278" t="str">
        <f>IFERROR(MID(H6278, FIND("h", H6278)+1, FIND("m", H6278) - FIND("h", H6278)-1), IFERROR(LEFT(H6278, FIND("m",  H6278)-1),0))</f>
        <v xml:space="preserve"> 45</v>
      </c>
      <c r="N6278">
        <f>Table1[[#This Row],[Duration_hr]]*60 +Table1[[#This Row],[Duration_min]]</f>
        <v>1485</v>
      </c>
      <c r="O6278">
        <f>IF(I6278="non-stop", 0, VALUE(LEFT(I6278, FIND(" ", I6278)-1)))</f>
        <v>1</v>
      </c>
    </row>
    <row r="6279" spans="1:15" x14ac:dyDescent="0.3">
      <c r="A6279" t="s">
        <v>13</v>
      </c>
      <c r="B6279" t="s">
        <v>57</v>
      </c>
      <c r="C6279" t="s">
        <v>68</v>
      </c>
      <c r="D6279" t="s">
        <v>67</v>
      </c>
      <c r="E6279" s="3" t="s">
        <v>85</v>
      </c>
      <c r="F6279" t="s">
        <v>270</v>
      </c>
      <c r="G6279" t="s">
        <v>883</v>
      </c>
      <c r="H6279" s="5" t="s">
        <v>1792</v>
      </c>
      <c r="I6279" t="s">
        <v>1993</v>
      </c>
      <c r="J6279" t="s">
        <v>1997</v>
      </c>
      <c r="K6279">
        <v>7064</v>
      </c>
      <c r="L6279" t="str">
        <f>IFERROR(LEFT(H6279, FIND("h", H6279)-1),0)</f>
        <v>24</v>
      </c>
      <c r="M6279" t="str">
        <f>IFERROR(MID(H6279, FIND("h", H6279)+1, FIND("m", H6279) - FIND("h", H6279)-1), IFERROR(LEFT(H6279, FIND("m",  H6279)-1),0))</f>
        <v xml:space="preserve"> 45</v>
      </c>
      <c r="N6279">
        <f>Table1[[#This Row],[Duration_hr]]*60 +Table1[[#This Row],[Duration_min]]</f>
        <v>1485</v>
      </c>
      <c r="O6279">
        <f>IF(I6279="non-stop", 0, VALUE(LEFT(I6279, FIND(" ", I6279)-1)))</f>
        <v>1</v>
      </c>
    </row>
    <row r="6280" spans="1:15" x14ac:dyDescent="0.3">
      <c r="A6280" t="s">
        <v>12</v>
      </c>
      <c r="B6280" t="s">
        <v>39</v>
      </c>
      <c r="C6280" t="s">
        <v>69</v>
      </c>
      <c r="D6280" t="s">
        <v>73</v>
      </c>
      <c r="E6280" s="3" t="s">
        <v>77</v>
      </c>
      <c r="F6280" t="s">
        <v>401</v>
      </c>
      <c r="G6280" t="s">
        <v>528</v>
      </c>
      <c r="H6280" s="5" t="s">
        <v>1792</v>
      </c>
      <c r="I6280" t="s">
        <v>1992</v>
      </c>
      <c r="J6280" t="s">
        <v>1996</v>
      </c>
      <c r="K6280">
        <v>10703</v>
      </c>
      <c r="L6280" t="str">
        <f>IFERROR(LEFT(H6280, FIND("h", H6280)-1),0)</f>
        <v>24</v>
      </c>
      <c r="M6280" t="str">
        <f>IFERROR(MID(H6280, FIND("h", H6280)+1, FIND("m", H6280) - FIND("h", H6280)-1), IFERROR(LEFT(H6280, FIND("m",  H6280)-1),0))</f>
        <v xml:space="preserve"> 45</v>
      </c>
      <c r="N6280">
        <f>Table1[[#This Row],[Duration_hr]]*60 +Table1[[#This Row],[Duration_min]]</f>
        <v>1485</v>
      </c>
      <c r="O6280">
        <f>IF(I6280="non-stop", 0, VALUE(LEFT(I6280, FIND(" ", I6280)-1)))</f>
        <v>2</v>
      </c>
    </row>
    <row r="6281" spans="1:15" x14ac:dyDescent="0.3">
      <c r="A6281" t="s">
        <v>13</v>
      </c>
      <c r="B6281" t="s">
        <v>48</v>
      </c>
      <c r="C6281" t="s">
        <v>69</v>
      </c>
      <c r="D6281" t="s">
        <v>73</v>
      </c>
      <c r="E6281" s="3" t="s">
        <v>82</v>
      </c>
      <c r="F6281" t="s">
        <v>275</v>
      </c>
      <c r="G6281" t="s">
        <v>671</v>
      </c>
      <c r="H6281" s="5" t="s">
        <v>1792</v>
      </c>
      <c r="I6281" t="s">
        <v>1993</v>
      </c>
      <c r="J6281" t="s">
        <v>1997</v>
      </c>
      <c r="K6281">
        <v>12898</v>
      </c>
      <c r="L6281" t="str">
        <f>IFERROR(LEFT(H6281, FIND("h", H6281)-1),0)</f>
        <v>24</v>
      </c>
      <c r="M6281" t="str">
        <f>IFERROR(MID(H6281, FIND("h", H6281)+1, FIND("m", H6281) - FIND("h", H6281)-1), IFERROR(LEFT(H6281, FIND("m",  H6281)-1),0))</f>
        <v xml:space="preserve"> 45</v>
      </c>
      <c r="N6281">
        <f>Table1[[#This Row],[Duration_hr]]*60 +Table1[[#This Row],[Duration_min]]</f>
        <v>1485</v>
      </c>
      <c r="O6281">
        <f>IF(I6281="non-stop", 0, VALUE(LEFT(I6281, FIND(" ", I6281)-1)))</f>
        <v>1</v>
      </c>
    </row>
    <row r="6282" spans="1:15" x14ac:dyDescent="0.3">
      <c r="A6282" t="s">
        <v>13</v>
      </c>
      <c r="B6282" t="s">
        <v>30</v>
      </c>
      <c r="C6282" t="s">
        <v>69</v>
      </c>
      <c r="D6282" t="s">
        <v>73</v>
      </c>
      <c r="E6282" s="3" t="s">
        <v>82</v>
      </c>
      <c r="F6282" t="s">
        <v>275</v>
      </c>
      <c r="G6282" t="s">
        <v>554</v>
      </c>
      <c r="H6282" s="5" t="s">
        <v>1792</v>
      </c>
      <c r="I6282" t="s">
        <v>1993</v>
      </c>
      <c r="J6282" t="s">
        <v>1997</v>
      </c>
      <c r="K6282">
        <v>12898</v>
      </c>
      <c r="L6282" t="str">
        <f>IFERROR(LEFT(H6282, FIND("h", H6282)-1),0)</f>
        <v>24</v>
      </c>
      <c r="M6282" t="str">
        <f>IFERROR(MID(H6282, FIND("h", H6282)+1, FIND("m", H6282) - FIND("h", H6282)-1), IFERROR(LEFT(H6282, FIND("m",  H6282)-1),0))</f>
        <v xml:space="preserve"> 45</v>
      </c>
      <c r="N6282">
        <f>Table1[[#This Row],[Duration_hr]]*60 +Table1[[#This Row],[Duration_min]]</f>
        <v>1485</v>
      </c>
      <c r="O6282">
        <f>IF(I6282="non-stop", 0, VALUE(LEFT(I6282, FIND(" ", I6282)-1)))</f>
        <v>1</v>
      </c>
    </row>
    <row r="6283" spans="1:15" x14ac:dyDescent="0.3">
      <c r="A6283" t="s">
        <v>13</v>
      </c>
      <c r="B6283" t="s">
        <v>25</v>
      </c>
      <c r="C6283" t="s">
        <v>69</v>
      </c>
      <c r="D6283" t="s">
        <v>73</v>
      </c>
      <c r="E6283" s="3" t="s">
        <v>82</v>
      </c>
      <c r="F6283" t="s">
        <v>275</v>
      </c>
      <c r="G6283" t="s">
        <v>708</v>
      </c>
      <c r="H6283" s="5" t="s">
        <v>1792</v>
      </c>
      <c r="I6283" t="s">
        <v>1993</v>
      </c>
      <c r="J6283" t="s">
        <v>1997</v>
      </c>
      <c r="K6283">
        <v>10577</v>
      </c>
      <c r="L6283" t="str">
        <f>IFERROR(LEFT(H6283, FIND("h", H6283)-1),0)</f>
        <v>24</v>
      </c>
      <c r="M6283" t="str">
        <f>IFERROR(MID(H6283, FIND("h", H6283)+1, FIND("m", H6283) - FIND("h", H6283)-1), IFERROR(LEFT(H6283, FIND("m",  H6283)-1),0))</f>
        <v xml:space="preserve"> 45</v>
      </c>
      <c r="N6283">
        <f>Table1[[#This Row],[Duration_hr]]*60 +Table1[[#This Row],[Duration_min]]</f>
        <v>1485</v>
      </c>
      <c r="O6283">
        <f>IF(I6283="non-stop", 0, VALUE(LEFT(I6283, FIND(" ", I6283)-1)))</f>
        <v>1</v>
      </c>
    </row>
    <row r="6284" spans="1:15" x14ac:dyDescent="0.3">
      <c r="A6284" t="s">
        <v>12</v>
      </c>
      <c r="B6284" t="s">
        <v>30</v>
      </c>
      <c r="C6284" t="s">
        <v>69</v>
      </c>
      <c r="D6284" t="s">
        <v>73</v>
      </c>
      <c r="E6284" s="3" t="s">
        <v>77</v>
      </c>
      <c r="F6284" t="s">
        <v>401</v>
      </c>
      <c r="G6284" t="s">
        <v>839</v>
      </c>
      <c r="H6284" s="5" t="s">
        <v>1792</v>
      </c>
      <c r="I6284" t="s">
        <v>1992</v>
      </c>
      <c r="J6284" t="s">
        <v>1996</v>
      </c>
      <c r="K6284">
        <v>12488</v>
      </c>
      <c r="L6284" t="str">
        <f>IFERROR(LEFT(H6284, FIND("h", H6284)-1),0)</f>
        <v>24</v>
      </c>
      <c r="M6284" t="str">
        <f>IFERROR(MID(H6284, FIND("h", H6284)+1, FIND("m", H6284) - FIND("h", H6284)-1), IFERROR(LEFT(H6284, FIND("m",  H6284)-1),0))</f>
        <v xml:space="preserve"> 45</v>
      </c>
      <c r="N6284">
        <f>Table1[[#This Row],[Duration_hr]]*60 +Table1[[#This Row],[Duration_min]]</f>
        <v>1485</v>
      </c>
      <c r="O6284">
        <f>IF(I6284="non-stop", 0, VALUE(LEFT(I6284, FIND(" ", I6284)-1)))</f>
        <v>2</v>
      </c>
    </row>
    <row r="6285" spans="1:15" x14ac:dyDescent="0.3">
      <c r="A6285" t="s">
        <v>13</v>
      </c>
      <c r="B6285" t="s">
        <v>48</v>
      </c>
      <c r="C6285" t="s">
        <v>69</v>
      </c>
      <c r="D6285" t="s">
        <v>73</v>
      </c>
      <c r="E6285" s="3" t="s">
        <v>82</v>
      </c>
      <c r="F6285" t="s">
        <v>275</v>
      </c>
      <c r="G6285" t="s">
        <v>671</v>
      </c>
      <c r="H6285" s="5" t="s">
        <v>1792</v>
      </c>
      <c r="I6285" t="s">
        <v>1993</v>
      </c>
      <c r="J6285" t="s">
        <v>1996</v>
      </c>
      <c r="K6285">
        <v>16079</v>
      </c>
      <c r="L6285" t="str">
        <f>IFERROR(LEFT(H6285, FIND("h", H6285)-1),0)</f>
        <v>24</v>
      </c>
      <c r="M6285" t="str">
        <f>IFERROR(MID(H6285, FIND("h", H6285)+1, FIND("m", H6285) - FIND("h", H6285)-1), IFERROR(LEFT(H6285, FIND("m",  H6285)-1),0))</f>
        <v xml:space="preserve"> 45</v>
      </c>
      <c r="N6285">
        <f>Table1[[#This Row],[Duration_hr]]*60 +Table1[[#This Row],[Duration_min]]</f>
        <v>1485</v>
      </c>
      <c r="O6285">
        <f>IF(I6285="non-stop", 0, VALUE(LEFT(I6285, FIND(" ", I6285)-1)))</f>
        <v>1</v>
      </c>
    </row>
    <row r="6286" spans="1:15" x14ac:dyDescent="0.3">
      <c r="A6286" t="s">
        <v>13</v>
      </c>
      <c r="B6286" t="s">
        <v>54</v>
      </c>
      <c r="C6286" t="s">
        <v>69</v>
      </c>
      <c r="D6286" t="s">
        <v>73</v>
      </c>
      <c r="E6286" s="3" t="s">
        <v>82</v>
      </c>
      <c r="F6286" t="s">
        <v>275</v>
      </c>
      <c r="G6286" t="s">
        <v>829</v>
      </c>
      <c r="H6286" s="5" t="s">
        <v>1792</v>
      </c>
      <c r="I6286" t="s">
        <v>1993</v>
      </c>
      <c r="J6286" t="s">
        <v>1997</v>
      </c>
      <c r="K6286">
        <v>10262</v>
      </c>
      <c r="L6286" t="str">
        <f>IFERROR(LEFT(H6286, FIND("h", H6286)-1),0)</f>
        <v>24</v>
      </c>
      <c r="M6286" t="str">
        <f>IFERROR(MID(H6286, FIND("h", H6286)+1, FIND("m", H6286) - FIND("h", H6286)-1), IFERROR(LEFT(H6286, FIND("m",  H6286)-1),0))</f>
        <v xml:space="preserve"> 45</v>
      </c>
      <c r="N6286">
        <f>Table1[[#This Row],[Duration_hr]]*60 +Table1[[#This Row],[Duration_min]]</f>
        <v>1485</v>
      </c>
      <c r="O6286">
        <f>IF(I6286="non-stop", 0, VALUE(LEFT(I6286, FIND(" ", I6286)-1)))</f>
        <v>1</v>
      </c>
    </row>
    <row r="6287" spans="1:15" x14ac:dyDescent="0.3">
      <c r="A6287" t="s">
        <v>13</v>
      </c>
      <c r="B6287" t="s">
        <v>31</v>
      </c>
      <c r="C6287" t="s">
        <v>69</v>
      </c>
      <c r="D6287" t="s">
        <v>73</v>
      </c>
      <c r="E6287" s="3" t="s">
        <v>82</v>
      </c>
      <c r="F6287" t="s">
        <v>275</v>
      </c>
      <c r="G6287" t="s">
        <v>574</v>
      </c>
      <c r="H6287" s="5" t="s">
        <v>1792</v>
      </c>
      <c r="I6287" t="s">
        <v>1993</v>
      </c>
      <c r="J6287" t="s">
        <v>1996</v>
      </c>
      <c r="K6287">
        <v>14714</v>
      </c>
      <c r="L6287" t="str">
        <f>IFERROR(LEFT(H6287, FIND("h", H6287)-1),0)</f>
        <v>24</v>
      </c>
      <c r="M6287" t="str">
        <f>IFERROR(MID(H6287, FIND("h", H6287)+1, FIND("m", H6287) - FIND("h", H6287)-1), IFERROR(LEFT(H6287, FIND("m",  H6287)-1),0))</f>
        <v xml:space="preserve"> 45</v>
      </c>
      <c r="N6287">
        <f>Table1[[#This Row],[Duration_hr]]*60 +Table1[[#This Row],[Duration_min]]</f>
        <v>1485</v>
      </c>
      <c r="O6287">
        <f>IF(I6287="non-stop", 0, VALUE(LEFT(I6287, FIND(" ", I6287)-1)))</f>
        <v>1</v>
      </c>
    </row>
    <row r="6288" spans="1:15" x14ac:dyDescent="0.3">
      <c r="A6288" t="s">
        <v>13</v>
      </c>
      <c r="B6288" t="s">
        <v>55</v>
      </c>
      <c r="C6288" t="s">
        <v>68</v>
      </c>
      <c r="D6288" t="s">
        <v>67</v>
      </c>
      <c r="E6288" s="3" t="s">
        <v>85</v>
      </c>
      <c r="F6288" t="s">
        <v>270</v>
      </c>
      <c r="G6288" t="s">
        <v>1281</v>
      </c>
      <c r="H6288" s="5" t="s">
        <v>1792</v>
      </c>
      <c r="I6288" t="s">
        <v>1993</v>
      </c>
      <c r="J6288" t="s">
        <v>1997</v>
      </c>
      <c r="K6288">
        <v>10844</v>
      </c>
      <c r="L6288" t="str">
        <f>IFERROR(LEFT(H6288, FIND("h", H6288)-1),0)</f>
        <v>24</v>
      </c>
      <c r="M6288" t="str">
        <f>IFERROR(MID(H6288, FIND("h", H6288)+1, FIND("m", H6288) - FIND("h", H6288)-1), IFERROR(LEFT(H6288, FIND("m",  H6288)-1),0))</f>
        <v xml:space="preserve"> 45</v>
      </c>
      <c r="N6288">
        <f>Table1[[#This Row],[Duration_hr]]*60 +Table1[[#This Row],[Duration_min]]</f>
        <v>1485</v>
      </c>
      <c r="O6288">
        <f>IF(I6288="non-stop", 0, VALUE(LEFT(I6288, FIND(" ", I6288)-1)))</f>
        <v>1</v>
      </c>
    </row>
    <row r="6289" spans="1:15" x14ac:dyDescent="0.3">
      <c r="A6289" t="s">
        <v>13</v>
      </c>
      <c r="B6289" t="s">
        <v>33</v>
      </c>
      <c r="C6289" t="s">
        <v>69</v>
      </c>
      <c r="D6289" t="s">
        <v>73</v>
      </c>
      <c r="E6289" s="3" t="s">
        <v>82</v>
      </c>
      <c r="F6289" t="s">
        <v>275</v>
      </c>
      <c r="G6289" t="s">
        <v>640</v>
      </c>
      <c r="H6289" s="5" t="s">
        <v>1792</v>
      </c>
      <c r="I6289" t="s">
        <v>1993</v>
      </c>
      <c r="J6289" t="s">
        <v>1996</v>
      </c>
      <c r="K6289">
        <v>15554</v>
      </c>
      <c r="L6289" t="str">
        <f>IFERROR(LEFT(H6289, FIND("h", H6289)-1),0)</f>
        <v>24</v>
      </c>
      <c r="M6289" t="str">
        <f>IFERROR(MID(H6289, FIND("h", H6289)+1, FIND("m", H6289) - FIND("h", H6289)-1), IFERROR(LEFT(H6289, FIND("m",  H6289)-1),0))</f>
        <v xml:space="preserve"> 45</v>
      </c>
      <c r="N6289">
        <f>Table1[[#This Row],[Duration_hr]]*60 +Table1[[#This Row],[Duration_min]]</f>
        <v>1485</v>
      </c>
      <c r="O6289">
        <f>IF(I6289="non-stop", 0, VALUE(LEFT(I6289, FIND(" ", I6289)-1)))</f>
        <v>1</v>
      </c>
    </row>
    <row r="6290" spans="1:15" x14ac:dyDescent="0.3">
      <c r="A6290" t="s">
        <v>12</v>
      </c>
      <c r="B6290" t="s">
        <v>41</v>
      </c>
      <c r="C6290" t="s">
        <v>68</v>
      </c>
      <c r="D6290" t="s">
        <v>67</v>
      </c>
      <c r="E6290" s="3" t="s">
        <v>94</v>
      </c>
      <c r="F6290" t="s">
        <v>231</v>
      </c>
      <c r="G6290" t="s">
        <v>1283</v>
      </c>
      <c r="H6290" s="5" t="s">
        <v>1792</v>
      </c>
      <c r="I6290" t="s">
        <v>1993</v>
      </c>
      <c r="J6290" t="s">
        <v>1996</v>
      </c>
      <c r="K6290">
        <v>6528</v>
      </c>
      <c r="L6290" t="str">
        <f>IFERROR(LEFT(H6290, FIND("h", H6290)-1),0)</f>
        <v>24</v>
      </c>
      <c r="M6290" t="str">
        <f>IFERROR(MID(H6290, FIND("h", H6290)+1, FIND("m", H6290) - FIND("h", H6290)-1), IFERROR(LEFT(H6290, FIND("m",  H6290)-1),0))</f>
        <v xml:space="preserve"> 45</v>
      </c>
      <c r="N6290">
        <f>Table1[[#This Row],[Duration_hr]]*60 +Table1[[#This Row],[Duration_min]]</f>
        <v>1485</v>
      </c>
      <c r="O6290">
        <f>IF(I6290="non-stop", 0, VALUE(LEFT(I6290, FIND(" ", I6290)-1)))</f>
        <v>1</v>
      </c>
    </row>
    <row r="6291" spans="1:15" x14ac:dyDescent="0.3">
      <c r="A6291" t="s">
        <v>13</v>
      </c>
      <c r="B6291" t="s">
        <v>50</v>
      </c>
      <c r="C6291" t="s">
        <v>69</v>
      </c>
      <c r="D6291" t="s">
        <v>73</v>
      </c>
      <c r="E6291" s="3" t="s">
        <v>82</v>
      </c>
      <c r="F6291" t="s">
        <v>275</v>
      </c>
      <c r="G6291" t="s">
        <v>551</v>
      </c>
      <c r="H6291" s="5" t="s">
        <v>1792</v>
      </c>
      <c r="I6291" t="s">
        <v>1993</v>
      </c>
      <c r="J6291" t="s">
        <v>1997</v>
      </c>
      <c r="K6291">
        <v>10262</v>
      </c>
      <c r="L6291" t="str">
        <f>IFERROR(LEFT(H6291, FIND("h", H6291)-1),0)</f>
        <v>24</v>
      </c>
      <c r="M6291" t="str">
        <f>IFERROR(MID(H6291, FIND("h", H6291)+1, FIND("m", H6291) - FIND("h", H6291)-1), IFERROR(LEFT(H6291, FIND("m",  H6291)-1),0))</f>
        <v xml:space="preserve"> 45</v>
      </c>
      <c r="N6291">
        <f>Table1[[#This Row],[Duration_hr]]*60 +Table1[[#This Row],[Duration_min]]</f>
        <v>1485</v>
      </c>
      <c r="O6291">
        <f>IF(I6291="non-stop", 0, VALUE(LEFT(I6291, FIND(" ", I6291)-1)))</f>
        <v>1</v>
      </c>
    </row>
    <row r="6292" spans="1:15" x14ac:dyDescent="0.3">
      <c r="A6292" t="s">
        <v>13</v>
      </c>
      <c r="B6292" t="s">
        <v>57</v>
      </c>
      <c r="C6292" t="s">
        <v>69</v>
      </c>
      <c r="D6292" t="s">
        <v>73</v>
      </c>
      <c r="E6292" s="3" t="s">
        <v>82</v>
      </c>
      <c r="F6292" t="s">
        <v>275</v>
      </c>
      <c r="G6292" t="s">
        <v>1353</v>
      </c>
      <c r="H6292" s="5" t="s">
        <v>1792</v>
      </c>
      <c r="I6292" t="s">
        <v>1993</v>
      </c>
      <c r="J6292" t="s">
        <v>1997</v>
      </c>
      <c r="K6292">
        <v>5406</v>
      </c>
      <c r="L6292" t="str">
        <f>IFERROR(LEFT(H6292, FIND("h", H6292)-1),0)</f>
        <v>24</v>
      </c>
      <c r="M6292" t="str">
        <f>IFERROR(MID(H6292, FIND("h", H6292)+1, FIND("m", H6292) - FIND("h", H6292)-1), IFERROR(LEFT(H6292, FIND("m",  H6292)-1),0))</f>
        <v xml:space="preserve"> 45</v>
      </c>
      <c r="N6292">
        <f>Table1[[#This Row],[Duration_hr]]*60 +Table1[[#This Row],[Duration_min]]</f>
        <v>1485</v>
      </c>
      <c r="O6292">
        <f>IF(I6292="non-stop", 0, VALUE(LEFT(I6292, FIND(" ", I6292)-1)))</f>
        <v>1</v>
      </c>
    </row>
    <row r="6293" spans="1:15" x14ac:dyDescent="0.3">
      <c r="A6293" t="s">
        <v>13</v>
      </c>
      <c r="B6293" t="s">
        <v>47</v>
      </c>
      <c r="C6293" t="s">
        <v>69</v>
      </c>
      <c r="D6293" t="s">
        <v>73</v>
      </c>
      <c r="E6293" s="3" t="s">
        <v>82</v>
      </c>
      <c r="F6293" t="s">
        <v>275</v>
      </c>
      <c r="G6293" t="s">
        <v>444</v>
      </c>
      <c r="H6293" s="5" t="s">
        <v>1792</v>
      </c>
      <c r="I6293" t="s">
        <v>1993</v>
      </c>
      <c r="J6293" t="s">
        <v>1997</v>
      </c>
      <c r="K6293">
        <v>10262</v>
      </c>
      <c r="L6293" t="str">
        <f>IFERROR(LEFT(H6293, FIND("h", H6293)-1),0)</f>
        <v>24</v>
      </c>
      <c r="M6293" t="str">
        <f>IFERROR(MID(H6293, FIND("h", H6293)+1, FIND("m", H6293) - FIND("h", H6293)-1), IFERROR(LEFT(H6293, FIND("m",  H6293)-1),0))</f>
        <v xml:space="preserve"> 45</v>
      </c>
      <c r="N6293">
        <f>Table1[[#This Row],[Duration_hr]]*60 +Table1[[#This Row],[Duration_min]]</f>
        <v>1485</v>
      </c>
      <c r="O6293">
        <f>IF(I6293="non-stop", 0, VALUE(LEFT(I6293, FIND(" ", I6293)-1)))</f>
        <v>1</v>
      </c>
    </row>
    <row r="6294" spans="1:15" x14ac:dyDescent="0.3">
      <c r="A6294" t="s">
        <v>13</v>
      </c>
      <c r="B6294" t="s">
        <v>54</v>
      </c>
      <c r="C6294" t="s">
        <v>69</v>
      </c>
      <c r="D6294" t="s">
        <v>73</v>
      </c>
      <c r="E6294" s="3" t="s">
        <v>82</v>
      </c>
      <c r="F6294" t="s">
        <v>275</v>
      </c>
      <c r="G6294" t="s">
        <v>829</v>
      </c>
      <c r="H6294" s="5" t="s">
        <v>1792</v>
      </c>
      <c r="I6294" t="s">
        <v>1993</v>
      </c>
      <c r="J6294" t="s">
        <v>1996</v>
      </c>
      <c r="K6294">
        <v>14714</v>
      </c>
      <c r="L6294" t="str">
        <f>IFERROR(LEFT(H6294, FIND("h", H6294)-1),0)</f>
        <v>24</v>
      </c>
      <c r="M6294" t="str">
        <f>IFERROR(MID(H6294, FIND("h", H6294)+1, FIND("m", H6294) - FIND("h", H6294)-1), IFERROR(LEFT(H6294, FIND("m",  H6294)-1),0))</f>
        <v xml:space="preserve"> 45</v>
      </c>
      <c r="N6294">
        <f>Table1[[#This Row],[Duration_hr]]*60 +Table1[[#This Row],[Duration_min]]</f>
        <v>1485</v>
      </c>
      <c r="O6294">
        <f>IF(I6294="non-stop", 0, VALUE(LEFT(I6294, FIND(" ", I6294)-1)))</f>
        <v>1</v>
      </c>
    </row>
    <row r="6295" spans="1:15" x14ac:dyDescent="0.3">
      <c r="A6295" t="s">
        <v>12</v>
      </c>
      <c r="B6295" t="s">
        <v>57</v>
      </c>
      <c r="C6295" t="s">
        <v>68</v>
      </c>
      <c r="D6295" t="s">
        <v>67</v>
      </c>
      <c r="E6295" s="3" t="s">
        <v>94</v>
      </c>
      <c r="F6295" t="s">
        <v>231</v>
      </c>
      <c r="G6295" t="s">
        <v>1366</v>
      </c>
      <c r="H6295" s="5" t="s">
        <v>1792</v>
      </c>
      <c r="I6295" t="s">
        <v>1993</v>
      </c>
      <c r="J6295" t="s">
        <v>1996</v>
      </c>
      <c r="K6295">
        <v>5006</v>
      </c>
      <c r="L6295" t="str">
        <f>IFERROR(LEFT(H6295, FIND("h", H6295)-1),0)</f>
        <v>24</v>
      </c>
      <c r="M6295" t="str">
        <f>IFERROR(MID(H6295, FIND("h", H6295)+1, FIND("m", H6295) - FIND("h", H6295)-1), IFERROR(LEFT(H6295, FIND("m",  H6295)-1),0))</f>
        <v xml:space="preserve"> 45</v>
      </c>
      <c r="N6295">
        <f>Table1[[#This Row],[Duration_hr]]*60 +Table1[[#This Row],[Duration_min]]</f>
        <v>1485</v>
      </c>
      <c r="O6295">
        <f>IF(I6295="non-stop", 0, VALUE(LEFT(I6295, FIND(" ", I6295)-1)))</f>
        <v>1</v>
      </c>
    </row>
    <row r="6296" spans="1:15" x14ac:dyDescent="0.3">
      <c r="A6296" t="s">
        <v>12</v>
      </c>
      <c r="B6296" t="s">
        <v>53</v>
      </c>
      <c r="C6296" t="s">
        <v>69</v>
      </c>
      <c r="D6296" t="s">
        <v>73</v>
      </c>
      <c r="E6296" s="3" t="s">
        <v>77</v>
      </c>
      <c r="F6296" t="s">
        <v>401</v>
      </c>
      <c r="G6296" t="s">
        <v>619</v>
      </c>
      <c r="H6296" s="5" t="s">
        <v>1792</v>
      </c>
      <c r="I6296" t="s">
        <v>1992</v>
      </c>
      <c r="J6296" t="s">
        <v>1996</v>
      </c>
      <c r="K6296">
        <v>18211</v>
      </c>
      <c r="L6296" t="str">
        <f>IFERROR(LEFT(H6296, FIND("h", H6296)-1),0)</f>
        <v>24</v>
      </c>
      <c r="M6296" t="str">
        <f>IFERROR(MID(H6296, FIND("h", H6296)+1, FIND("m", H6296) - FIND("h", H6296)-1), IFERROR(LEFT(H6296, FIND("m",  H6296)-1),0))</f>
        <v xml:space="preserve"> 45</v>
      </c>
      <c r="N6296">
        <f>Table1[[#This Row],[Duration_hr]]*60 +Table1[[#This Row],[Duration_min]]</f>
        <v>1485</v>
      </c>
      <c r="O6296">
        <f>IF(I6296="non-stop", 0, VALUE(LEFT(I6296, FIND(" ", I6296)-1)))</f>
        <v>2</v>
      </c>
    </row>
    <row r="6297" spans="1:15" x14ac:dyDescent="0.3">
      <c r="A6297" t="s">
        <v>13</v>
      </c>
      <c r="B6297" t="s">
        <v>44</v>
      </c>
      <c r="C6297" t="s">
        <v>69</v>
      </c>
      <c r="D6297" t="s">
        <v>73</v>
      </c>
      <c r="E6297" s="3" t="s">
        <v>82</v>
      </c>
      <c r="F6297" t="s">
        <v>275</v>
      </c>
      <c r="G6297" t="s">
        <v>639</v>
      </c>
      <c r="H6297" s="5" t="s">
        <v>1792</v>
      </c>
      <c r="I6297" t="s">
        <v>1993</v>
      </c>
      <c r="J6297" t="s">
        <v>1997</v>
      </c>
      <c r="K6297">
        <v>10262</v>
      </c>
      <c r="L6297" t="str">
        <f>IFERROR(LEFT(H6297, FIND("h", H6297)-1),0)</f>
        <v>24</v>
      </c>
      <c r="M6297" t="str">
        <f>IFERROR(MID(H6297, FIND("h", H6297)+1, FIND("m", H6297) - FIND("h", H6297)-1), IFERROR(LEFT(H6297, FIND("m",  H6297)-1),0))</f>
        <v xml:space="preserve"> 45</v>
      </c>
      <c r="N6297">
        <f>Table1[[#This Row],[Duration_hr]]*60 +Table1[[#This Row],[Duration_min]]</f>
        <v>1485</v>
      </c>
      <c r="O6297">
        <f>IF(I6297="non-stop", 0, VALUE(LEFT(I6297, FIND(" ", I6297)-1)))</f>
        <v>1</v>
      </c>
    </row>
    <row r="6298" spans="1:15" x14ac:dyDescent="0.3">
      <c r="A6298" t="s">
        <v>13</v>
      </c>
      <c r="B6298" t="s">
        <v>41</v>
      </c>
      <c r="C6298" t="s">
        <v>68</v>
      </c>
      <c r="D6298" t="s">
        <v>67</v>
      </c>
      <c r="E6298" s="3" t="s">
        <v>85</v>
      </c>
      <c r="F6298" t="s">
        <v>270</v>
      </c>
      <c r="G6298" t="s">
        <v>1198</v>
      </c>
      <c r="H6298" s="5" t="s">
        <v>1792</v>
      </c>
      <c r="I6298" t="s">
        <v>1993</v>
      </c>
      <c r="J6298" t="s">
        <v>1996</v>
      </c>
      <c r="K6298">
        <v>14388</v>
      </c>
      <c r="L6298" t="str">
        <f>IFERROR(LEFT(H6298, FIND("h", H6298)-1),0)</f>
        <v>24</v>
      </c>
      <c r="M6298" t="str">
        <f>IFERROR(MID(H6298, FIND("h", H6298)+1, FIND("m", H6298) - FIND("h", H6298)-1), IFERROR(LEFT(H6298, FIND("m",  H6298)-1),0))</f>
        <v xml:space="preserve"> 45</v>
      </c>
      <c r="N6298">
        <f>Table1[[#This Row],[Duration_hr]]*60 +Table1[[#This Row],[Duration_min]]</f>
        <v>1485</v>
      </c>
      <c r="O6298">
        <f>IF(I6298="non-stop", 0, VALUE(LEFT(I6298, FIND(" ", I6298)-1)))</f>
        <v>1</v>
      </c>
    </row>
    <row r="6299" spans="1:15" x14ac:dyDescent="0.3">
      <c r="A6299" t="s">
        <v>12</v>
      </c>
      <c r="B6299" t="s">
        <v>50</v>
      </c>
      <c r="C6299" t="s">
        <v>69</v>
      </c>
      <c r="D6299" t="s">
        <v>73</v>
      </c>
      <c r="E6299" s="3" t="s">
        <v>77</v>
      </c>
      <c r="F6299" t="s">
        <v>401</v>
      </c>
      <c r="G6299" t="s">
        <v>810</v>
      </c>
      <c r="H6299" s="5" t="s">
        <v>1792</v>
      </c>
      <c r="I6299" t="s">
        <v>1992</v>
      </c>
      <c r="J6299" t="s">
        <v>1996</v>
      </c>
      <c r="K6299">
        <v>12488</v>
      </c>
      <c r="L6299" t="str">
        <f>IFERROR(LEFT(H6299, FIND("h", H6299)-1),0)</f>
        <v>24</v>
      </c>
      <c r="M6299" t="str">
        <f>IFERROR(MID(H6299, FIND("h", H6299)+1, FIND("m", H6299) - FIND("h", H6299)-1), IFERROR(LEFT(H6299, FIND("m",  H6299)-1),0))</f>
        <v xml:space="preserve"> 45</v>
      </c>
      <c r="N6299">
        <f>Table1[[#This Row],[Duration_hr]]*60 +Table1[[#This Row],[Duration_min]]</f>
        <v>1485</v>
      </c>
      <c r="O6299">
        <f>IF(I6299="non-stop", 0, VALUE(LEFT(I6299, FIND(" ", I6299)-1)))</f>
        <v>2</v>
      </c>
    </row>
    <row r="6300" spans="1:15" x14ac:dyDescent="0.3">
      <c r="A6300" t="s">
        <v>13</v>
      </c>
      <c r="B6300" t="s">
        <v>25</v>
      </c>
      <c r="C6300" t="s">
        <v>68</v>
      </c>
      <c r="D6300" t="s">
        <v>67</v>
      </c>
      <c r="E6300" s="3" t="s">
        <v>85</v>
      </c>
      <c r="F6300" t="s">
        <v>270</v>
      </c>
      <c r="G6300" t="s">
        <v>1427</v>
      </c>
      <c r="H6300" s="5" t="s">
        <v>1792</v>
      </c>
      <c r="I6300" t="s">
        <v>1993</v>
      </c>
      <c r="J6300" t="s">
        <v>1997</v>
      </c>
      <c r="K6300">
        <v>10844</v>
      </c>
      <c r="L6300" t="str">
        <f>IFERROR(LEFT(H6300, FIND("h", H6300)-1),0)</f>
        <v>24</v>
      </c>
      <c r="M6300" t="str">
        <f>IFERROR(MID(H6300, FIND("h", H6300)+1, FIND("m", H6300) - FIND("h", H6300)-1), IFERROR(LEFT(H6300, FIND("m",  H6300)-1),0))</f>
        <v xml:space="preserve"> 45</v>
      </c>
      <c r="N6300">
        <f>Table1[[#This Row],[Duration_hr]]*60 +Table1[[#This Row],[Duration_min]]</f>
        <v>1485</v>
      </c>
      <c r="O6300">
        <f>IF(I6300="non-stop", 0, VALUE(LEFT(I6300, FIND(" ", I6300)-1)))</f>
        <v>1</v>
      </c>
    </row>
    <row r="6301" spans="1:15" x14ac:dyDescent="0.3">
      <c r="A6301" t="s">
        <v>13</v>
      </c>
      <c r="B6301" t="s">
        <v>50</v>
      </c>
      <c r="C6301" t="s">
        <v>69</v>
      </c>
      <c r="D6301" t="s">
        <v>73</v>
      </c>
      <c r="E6301" s="3" t="s">
        <v>82</v>
      </c>
      <c r="F6301" t="s">
        <v>275</v>
      </c>
      <c r="G6301" t="s">
        <v>551</v>
      </c>
      <c r="H6301" s="5" t="s">
        <v>1792</v>
      </c>
      <c r="I6301" t="s">
        <v>1993</v>
      </c>
      <c r="J6301" t="s">
        <v>1996</v>
      </c>
      <c r="K6301">
        <v>14714</v>
      </c>
      <c r="L6301" t="str">
        <f>IFERROR(LEFT(H6301, FIND("h", H6301)-1),0)</f>
        <v>24</v>
      </c>
      <c r="M6301" t="str">
        <f>IFERROR(MID(H6301, FIND("h", H6301)+1, FIND("m", H6301) - FIND("h", H6301)-1), IFERROR(LEFT(H6301, FIND("m",  H6301)-1),0))</f>
        <v xml:space="preserve"> 45</v>
      </c>
      <c r="N6301">
        <f>Table1[[#This Row],[Duration_hr]]*60 +Table1[[#This Row],[Duration_min]]</f>
        <v>1485</v>
      </c>
      <c r="O6301">
        <f>IF(I6301="non-stop", 0, VALUE(LEFT(I6301, FIND(" ", I6301)-1)))</f>
        <v>1</v>
      </c>
    </row>
    <row r="6302" spans="1:15" x14ac:dyDescent="0.3">
      <c r="A6302" t="s">
        <v>13</v>
      </c>
      <c r="B6302" t="s">
        <v>46</v>
      </c>
      <c r="C6302" t="s">
        <v>68</v>
      </c>
      <c r="D6302" t="s">
        <v>67</v>
      </c>
      <c r="E6302" s="3" t="s">
        <v>85</v>
      </c>
      <c r="F6302" t="s">
        <v>270</v>
      </c>
      <c r="G6302" t="s">
        <v>1117</v>
      </c>
      <c r="H6302" s="5" t="s">
        <v>1792</v>
      </c>
      <c r="I6302" t="s">
        <v>1993</v>
      </c>
      <c r="J6302" t="s">
        <v>1997</v>
      </c>
      <c r="K6302">
        <v>10844</v>
      </c>
      <c r="L6302" t="str">
        <f>IFERROR(LEFT(H6302, FIND("h", H6302)-1),0)</f>
        <v>24</v>
      </c>
      <c r="M6302" t="str">
        <f>IFERROR(MID(H6302, FIND("h", H6302)+1, FIND("m", H6302) - FIND("h", H6302)-1), IFERROR(LEFT(H6302, FIND("m",  H6302)-1),0))</f>
        <v xml:space="preserve"> 45</v>
      </c>
      <c r="N6302">
        <f>Table1[[#This Row],[Duration_hr]]*60 +Table1[[#This Row],[Duration_min]]</f>
        <v>1485</v>
      </c>
      <c r="O6302">
        <f>IF(I6302="non-stop", 0, VALUE(LEFT(I6302, FIND(" ", I6302)-1)))</f>
        <v>1</v>
      </c>
    </row>
    <row r="6303" spans="1:15" x14ac:dyDescent="0.3">
      <c r="A6303" t="s">
        <v>12</v>
      </c>
      <c r="B6303" t="s">
        <v>37</v>
      </c>
      <c r="C6303" t="s">
        <v>69</v>
      </c>
      <c r="D6303" t="s">
        <v>73</v>
      </c>
      <c r="E6303" s="3" t="s">
        <v>77</v>
      </c>
      <c r="F6303" t="s">
        <v>401</v>
      </c>
      <c r="G6303" t="s">
        <v>432</v>
      </c>
      <c r="H6303" s="5" t="s">
        <v>1792</v>
      </c>
      <c r="I6303" t="s">
        <v>1992</v>
      </c>
      <c r="J6303" t="s">
        <v>1996</v>
      </c>
      <c r="K6303">
        <v>12488</v>
      </c>
      <c r="L6303" t="str">
        <f>IFERROR(LEFT(H6303, FIND("h", H6303)-1),0)</f>
        <v>24</v>
      </c>
      <c r="M6303" t="str">
        <f>IFERROR(MID(H6303, FIND("h", H6303)+1, FIND("m", H6303) - FIND("h", H6303)-1), IFERROR(LEFT(H6303, FIND("m",  H6303)-1),0))</f>
        <v xml:space="preserve"> 45</v>
      </c>
      <c r="N6303">
        <f>Table1[[#This Row],[Duration_hr]]*60 +Table1[[#This Row],[Duration_min]]</f>
        <v>1485</v>
      </c>
      <c r="O6303">
        <f>IF(I6303="non-stop", 0, VALUE(LEFT(I6303, FIND(" ", I6303)-1)))</f>
        <v>2</v>
      </c>
    </row>
    <row r="6304" spans="1:15" x14ac:dyDescent="0.3">
      <c r="A6304" t="s">
        <v>13</v>
      </c>
      <c r="B6304" t="s">
        <v>28</v>
      </c>
      <c r="C6304" t="s">
        <v>69</v>
      </c>
      <c r="D6304" t="s">
        <v>73</v>
      </c>
      <c r="E6304" s="3" t="s">
        <v>82</v>
      </c>
      <c r="F6304" t="s">
        <v>275</v>
      </c>
      <c r="G6304" t="s">
        <v>912</v>
      </c>
      <c r="H6304" s="5" t="s">
        <v>1792</v>
      </c>
      <c r="I6304" t="s">
        <v>1993</v>
      </c>
      <c r="J6304" t="s">
        <v>1997</v>
      </c>
      <c r="K6304">
        <v>10262</v>
      </c>
      <c r="L6304" t="str">
        <f>IFERROR(LEFT(H6304, FIND("h", H6304)-1),0)</f>
        <v>24</v>
      </c>
      <c r="M6304" t="str">
        <f>IFERROR(MID(H6304, FIND("h", H6304)+1, FIND("m", H6304) - FIND("h", H6304)-1), IFERROR(LEFT(H6304, FIND("m",  H6304)-1),0))</f>
        <v xml:space="preserve"> 45</v>
      </c>
      <c r="N6304">
        <f>Table1[[#This Row],[Duration_hr]]*60 +Table1[[#This Row],[Duration_min]]</f>
        <v>1485</v>
      </c>
      <c r="O6304">
        <f>IF(I6304="non-stop", 0, VALUE(LEFT(I6304, FIND(" ", I6304)-1)))</f>
        <v>1</v>
      </c>
    </row>
    <row r="6305" spans="1:15" x14ac:dyDescent="0.3">
      <c r="A6305" t="s">
        <v>13</v>
      </c>
      <c r="B6305" t="s">
        <v>33</v>
      </c>
      <c r="C6305" t="s">
        <v>69</v>
      </c>
      <c r="D6305" t="s">
        <v>73</v>
      </c>
      <c r="E6305" s="3" t="s">
        <v>82</v>
      </c>
      <c r="F6305" t="s">
        <v>275</v>
      </c>
      <c r="G6305" t="s">
        <v>640</v>
      </c>
      <c r="H6305" s="5" t="s">
        <v>1792</v>
      </c>
      <c r="I6305" t="s">
        <v>1993</v>
      </c>
      <c r="J6305" t="s">
        <v>1997</v>
      </c>
      <c r="K6305">
        <v>12373</v>
      </c>
      <c r="L6305" t="str">
        <f>IFERROR(LEFT(H6305, FIND("h", H6305)-1),0)</f>
        <v>24</v>
      </c>
      <c r="M6305" t="str">
        <f>IFERROR(MID(H6305, FIND("h", H6305)+1, FIND("m", H6305) - FIND("h", H6305)-1), IFERROR(LEFT(H6305, FIND("m",  H6305)-1),0))</f>
        <v xml:space="preserve"> 45</v>
      </c>
      <c r="N6305">
        <f>Table1[[#This Row],[Duration_hr]]*60 +Table1[[#This Row],[Duration_min]]</f>
        <v>1485</v>
      </c>
      <c r="O6305">
        <f>IF(I6305="non-stop", 0, VALUE(LEFT(I6305, FIND(" ", I6305)-1)))</f>
        <v>1</v>
      </c>
    </row>
    <row r="6306" spans="1:15" x14ac:dyDescent="0.3">
      <c r="A6306" t="s">
        <v>13</v>
      </c>
      <c r="B6306" t="s">
        <v>37</v>
      </c>
      <c r="C6306" t="s">
        <v>69</v>
      </c>
      <c r="D6306" t="s">
        <v>73</v>
      </c>
      <c r="E6306" s="3" t="s">
        <v>82</v>
      </c>
      <c r="F6306" t="s">
        <v>275</v>
      </c>
      <c r="G6306" t="s">
        <v>1155</v>
      </c>
      <c r="H6306" s="5" t="s">
        <v>1792</v>
      </c>
      <c r="I6306" t="s">
        <v>1993</v>
      </c>
      <c r="J6306" t="s">
        <v>1997</v>
      </c>
      <c r="K6306">
        <v>10262</v>
      </c>
      <c r="L6306" t="str">
        <f>IFERROR(LEFT(H6306, FIND("h", H6306)-1),0)</f>
        <v>24</v>
      </c>
      <c r="M6306" t="str">
        <f>IFERROR(MID(H6306, FIND("h", H6306)+1, FIND("m", H6306) - FIND("h", H6306)-1), IFERROR(LEFT(H6306, FIND("m",  H6306)-1),0))</f>
        <v xml:space="preserve"> 45</v>
      </c>
      <c r="N6306">
        <f>Table1[[#This Row],[Duration_hr]]*60 +Table1[[#This Row],[Duration_min]]</f>
        <v>1485</v>
      </c>
      <c r="O6306">
        <f>IF(I6306="non-stop", 0, VALUE(LEFT(I6306, FIND(" ", I6306)-1)))</f>
        <v>1</v>
      </c>
    </row>
    <row r="6307" spans="1:15" x14ac:dyDescent="0.3">
      <c r="A6307" t="s">
        <v>13</v>
      </c>
      <c r="B6307" t="s">
        <v>29</v>
      </c>
      <c r="C6307" t="s">
        <v>67</v>
      </c>
      <c r="D6307" t="s">
        <v>72</v>
      </c>
      <c r="E6307" s="3" t="s">
        <v>81</v>
      </c>
      <c r="F6307" t="s">
        <v>305</v>
      </c>
      <c r="G6307" t="s">
        <v>1622</v>
      </c>
      <c r="H6307" s="5" t="s">
        <v>1792</v>
      </c>
      <c r="I6307" t="s">
        <v>1993</v>
      </c>
      <c r="J6307" t="s">
        <v>1997</v>
      </c>
      <c r="K6307">
        <v>11087</v>
      </c>
      <c r="L6307" t="str">
        <f>IFERROR(LEFT(H6307, FIND("h", H6307)-1),0)</f>
        <v>24</v>
      </c>
      <c r="M6307" t="str">
        <f>IFERROR(MID(H6307, FIND("h", H6307)+1, FIND("m", H6307) - FIND("h", H6307)-1), IFERROR(LEFT(H6307, FIND("m",  H6307)-1),0))</f>
        <v xml:space="preserve"> 45</v>
      </c>
      <c r="N6307">
        <f>Table1[[#This Row],[Duration_hr]]*60 +Table1[[#This Row],[Duration_min]]</f>
        <v>1485</v>
      </c>
      <c r="O6307">
        <f>IF(I6307="non-stop", 0, VALUE(LEFT(I6307, FIND(" ", I6307)-1)))</f>
        <v>1</v>
      </c>
    </row>
    <row r="6308" spans="1:15" x14ac:dyDescent="0.3">
      <c r="A6308" t="s">
        <v>13</v>
      </c>
      <c r="B6308" t="s">
        <v>61</v>
      </c>
      <c r="C6308" t="s">
        <v>67</v>
      </c>
      <c r="D6308" t="s">
        <v>72</v>
      </c>
      <c r="E6308" s="3" t="s">
        <v>81</v>
      </c>
      <c r="F6308" t="s">
        <v>228</v>
      </c>
      <c r="G6308" t="s">
        <v>634</v>
      </c>
      <c r="H6308" s="5" t="s">
        <v>1900</v>
      </c>
      <c r="I6308" t="s">
        <v>1993</v>
      </c>
      <c r="J6308" t="s">
        <v>1996</v>
      </c>
      <c r="K6308">
        <v>11455</v>
      </c>
      <c r="L6308" t="str">
        <f>IFERROR(LEFT(H6308, FIND("h", H6308)-1),0)</f>
        <v>24</v>
      </c>
      <c r="M6308" t="str">
        <f>IFERROR(MID(H6308, FIND("h", H6308)+1, FIND("m", H6308) - FIND("h", H6308)-1), IFERROR(LEFT(H6308, FIND("m",  H6308)-1),0))</f>
        <v xml:space="preserve"> 40</v>
      </c>
      <c r="N6308">
        <f>Table1[[#This Row],[Duration_hr]]*60 +Table1[[#This Row],[Duration_min]]</f>
        <v>1480</v>
      </c>
      <c r="O6308">
        <f>IF(I6308="non-stop", 0, VALUE(LEFT(I6308, FIND(" ", I6308)-1)))</f>
        <v>1</v>
      </c>
    </row>
    <row r="6309" spans="1:15" x14ac:dyDescent="0.3">
      <c r="A6309" t="s">
        <v>13</v>
      </c>
      <c r="B6309" t="s">
        <v>51</v>
      </c>
      <c r="C6309" t="s">
        <v>67</v>
      </c>
      <c r="D6309" t="s">
        <v>72</v>
      </c>
      <c r="E6309" s="3" t="s">
        <v>81</v>
      </c>
      <c r="F6309" t="s">
        <v>228</v>
      </c>
      <c r="G6309" t="s">
        <v>634</v>
      </c>
      <c r="H6309" s="5" t="s">
        <v>1900</v>
      </c>
      <c r="I6309" t="s">
        <v>1993</v>
      </c>
      <c r="J6309" t="s">
        <v>1997</v>
      </c>
      <c r="K6309">
        <v>7832</v>
      </c>
      <c r="L6309" t="str">
        <f>IFERROR(LEFT(H6309, FIND("h", H6309)-1),0)</f>
        <v>24</v>
      </c>
      <c r="M6309" t="str">
        <f>IFERROR(MID(H6309, FIND("h", H6309)+1, FIND("m", H6309) - FIND("h", H6309)-1), IFERROR(LEFT(H6309, FIND("m",  H6309)-1),0))</f>
        <v xml:space="preserve"> 40</v>
      </c>
      <c r="N6309">
        <f>Table1[[#This Row],[Duration_hr]]*60 +Table1[[#This Row],[Duration_min]]</f>
        <v>1480</v>
      </c>
      <c r="O6309">
        <f>IF(I6309="non-stop", 0, VALUE(LEFT(I6309, FIND(" ", I6309)-1)))</f>
        <v>1</v>
      </c>
    </row>
    <row r="6310" spans="1:15" x14ac:dyDescent="0.3">
      <c r="A6310" t="s">
        <v>13</v>
      </c>
      <c r="B6310" t="s">
        <v>47</v>
      </c>
      <c r="C6310" t="s">
        <v>69</v>
      </c>
      <c r="D6310" t="s">
        <v>73</v>
      </c>
      <c r="E6310" s="3" t="s">
        <v>105</v>
      </c>
      <c r="F6310" t="s">
        <v>355</v>
      </c>
      <c r="G6310" t="s">
        <v>444</v>
      </c>
      <c r="H6310" s="5" t="s">
        <v>1900</v>
      </c>
      <c r="I6310" t="s">
        <v>1992</v>
      </c>
      <c r="J6310" t="s">
        <v>1996</v>
      </c>
      <c r="K6310">
        <v>14300</v>
      </c>
      <c r="L6310" t="str">
        <f>IFERROR(LEFT(H6310, FIND("h", H6310)-1),0)</f>
        <v>24</v>
      </c>
      <c r="M6310" t="str">
        <f>IFERROR(MID(H6310, FIND("h", H6310)+1, FIND("m", H6310) - FIND("h", H6310)-1), IFERROR(LEFT(H6310, FIND("m",  H6310)-1),0))</f>
        <v xml:space="preserve"> 40</v>
      </c>
      <c r="N6310">
        <f>Table1[[#This Row],[Duration_hr]]*60 +Table1[[#This Row],[Duration_min]]</f>
        <v>1480</v>
      </c>
      <c r="O6310">
        <f>IF(I6310="non-stop", 0, VALUE(LEFT(I6310, FIND(" ", I6310)-1)))</f>
        <v>2</v>
      </c>
    </row>
    <row r="6311" spans="1:15" x14ac:dyDescent="0.3">
      <c r="A6311" t="s">
        <v>17</v>
      </c>
      <c r="B6311" t="s">
        <v>38</v>
      </c>
      <c r="C6311" t="s">
        <v>71</v>
      </c>
      <c r="D6311" t="s">
        <v>74</v>
      </c>
      <c r="E6311" s="3" t="s">
        <v>100</v>
      </c>
      <c r="F6311" t="s">
        <v>219</v>
      </c>
      <c r="G6311" t="s">
        <v>475</v>
      </c>
      <c r="H6311" s="5" t="s">
        <v>1900</v>
      </c>
      <c r="I6311" t="s">
        <v>1993</v>
      </c>
      <c r="J6311" t="s">
        <v>1996</v>
      </c>
      <c r="K6311">
        <v>12395</v>
      </c>
      <c r="L6311" t="str">
        <f>IFERROR(LEFT(H6311, FIND("h", H6311)-1),0)</f>
        <v>24</v>
      </c>
      <c r="M6311" t="str">
        <f>IFERROR(MID(H6311, FIND("h", H6311)+1, FIND("m", H6311) - FIND("h", H6311)-1), IFERROR(LEFT(H6311, FIND("m",  H6311)-1),0))</f>
        <v xml:space="preserve"> 40</v>
      </c>
      <c r="N6311">
        <f>Table1[[#This Row],[Duration_hr]]*60 +Table1[[#This Row],[Duration_min]]</f>
        <v>1480</v>
      </c>
      <c r="O6311">
        <f>IF(I6311="non-stop", 0, VALUE(LEFT(I6311, FIND(" ", I6311)-1)))</f>
        <v>1</v>
      </c>
    </row>
    <row r="6312" spans="1:15" x14ac:dyDescent="0.3">
      <c r="A6312" t="s">
        <v>13</v>
      </c>
      <c r="B6312" t="s">
        <v>25</v>
      </c>
      <c r="C6312" t="s">
        <v>68</v>
      </c>
      <c r="D6312" t="s">
        <v>67</v>
      </c>
      <c r="E6312" s="3" t="s">
        <v>98</v>
      </c>
      <c r="F6312" t="s">
        <v>263</v>
      </c>
      <c r="G6312" t="s">
        <v>959</v>
      </c>
      <c r="H6312" s="5" t="s">
        <v>1900</v>
      </c>
      <c r="I6312" t="s">
        <v>1993</v>
      </c>
      <c r="J6312" t="s">
        <v>1996</v>
      </c>
      <c r="K6312">
        <v>12692</v>
      </c>
      <c r="L6312" t="str">
        <f>IFERROR(LEFT(H6312, FIND("h", H6312)-1),0)</f>
        <v>24</v>
      </c>
      <c r="M6312" t="str">
        <f>IFERROR(MID(H6312, FIND("h", H6312)+1, FIND("m", H6312) - FIND("h", H6312)-1), IFERROR(LEFT(H6312, FIND("m",  H6312)-1),0))</f>
        <v xml:space="preserve"> 40</v>
      </c>
      <c r="N6312">
        <f>Table1[[#This Row],[Duration_hr]]*60 +Table1[[#This Row],[Duration_min]]</f>
        <v>1480</v>
      </c>
      <c r="O6312">
        <f>IF(I6312="non-stop", 0, VALUE(LEFT(I6312, FIND(" ", I6312)-1)))</f>
        <v>1</v>
      </c>
    </row>
    <row r="6313" spans="1:15" x14ac:dyDescent="0.3">
      <c r="A6313" t="s">
        <v>12</v>
      </c>
      <c r="B6313" t="s">
        <v>29</v>
      </c>
      <c r="C6313" t="s">
        <v>67</v>
      </c>
      <c r="D6313" t="s">
        <v>72</v>
      </c>
      <c r="E6313" s="3" t="s">
        <v>170</v>
      </c>
      <c r="F6313" t="s">
        <v>328</v>
      </c>
      <c r="G6313" t="s">
        <v>1012</v>
      </c>
      <c r="H6313" s="5" t="s">
        <v>1900</v>
      </c>
      <c r="I6313" t="s">
        <v>1994</v>
      </c>
      <c r="J6313" t="s">
        <v>1996</v>
      </c>
      <c r="K6313">
        <v>13387</v>
      </c>
      <c r="L6313" t="str">
        <f>IFERROR(LEFT(H6313, FIND("h", H6313)-1),0)</f>
        <v>24</v>
      </c>
      <c r="M6313" t="str">
        <f>IFERROR(MID(H6313, FIND("h", H6313)+1, FIND("m", H6313) - FIND("h", H6313)-1), IFERROR(LEFT(H6313, FIND("m",  H6313)-1),0))</f>
        <v xml:space="preserve"> 40</v>
      </c>
      <c r="N6313">
        <f>Table1[[#This Row],[Duration_hr]]*60 +Table1[[#This Row],[Duration_min]]</f>
        <v>1480</v>
      </c>
      <c r="O6313">
        <f>IF(I6313="non-stop", 0, VALUE(LEFT(I6313, FIND(" ", I6313)-1)))</f>
        <v>3</v>
      </c>
    </row>
    <row r="6314" spans="1:15" x14ac:dyDescent="0.3">
      <c r="A6314" t="s">
        <v>13</v>
      </c>
      <c r="B6314" t="s">
        <v>25</v>
      </c>
      <c r="C6314" t="s">
        <v>68</v>
      </c>
      <c r="D6314" t="s">
        <v>67</v>
      </c>
      <c r="E6314" s="3" t="s">
        <v>98</v>
      </c>
      <c r="F6314" t="s">
        <v>263</v>
      </c>
      <c r="G6314" t="s">
        <v>959</v>
      </c>
      <c r="H6314" s="5" t="s">
        <v>1900</v>
      </c>
      <c r="I6314" t="s">
        <v>1993</v>
      </c>
      <c r="J6314" t="s">
        <v>1997</v>
      </c>
      <c r="K6314">
        <v>10539</v>
      </c>
      <c r="L6314" t="str">
        <f>IFERROR(LEFT(H6314, FIND("h", H6314)-1),0)</f>
        <v>24</v>
      </c>
      <c r="M6314" t="str">
        <f>IFERROR(MID(H6314, FIND("h", H6314)+1, FIND("m", H6314) - FIND("h", H6314)-1), IFERROR(LEFT(H6314, FIND("m",  H6314)-1),0))</f>
        <v xml:space="preserve"> 40</v>
      </c>
      <c r="N6314">
        <f>Table1[[#This Row],[Duration_hr]]*60 +Table1[[#This Row],[Duration_min]]</f>
        <v>1480</v>
      </c>
      <c r="O6314">
        <f>IF(I6314="non-stop", 0, VALUE(LEFT(I6314, FIND(" ", I6314)-1)))</f>
        <v>1</v>
      </c>
    </row>
    <row r="6315" spans="1:15" x14ac:dyDescent="0.3">
      <c r="A6315" t="s">
        <v>13</v>
      </c>
      <c r="B6315" t="s">
        <v>37</v>
      </c>
      <c r="C6315" t="s">
        <v>69</v>
      </c>
      <c r="D6315" t="s">
        <v>73</v>
      </c>
      <c r="E6315" s="3" t="s">
        <v>105</v>
      </c>
      <c r="F6315" t="s">
        <v>355</v>
      </c>
      <c r="G6315" t="s">
        <v>1155</v>
      </c>
      <c r="H6315" s="5" t="s">
        <v>1900</v>
      </c>
      <c r="I6315" t="s">
        <v>1992</v>
      </c>
      <c r="J6315" t="s">
        <v>1996</v>
      </c>
      <c r="K6315">
        <v>14300</v>
      </c>
      <c r="L6315" t="str">
        <f>IFERROR(LEFT(H6315, FIND("h", H6315)-1),0)</f>
        <v>24</v>
      </c>
      <c r="M6315" t="str">
        <f>IFERROR(MID(H6315, FIND("h", H6315)+1, FIND("m", H6315) - FIND("h", H6315)-1), IFERROR(LEFT(H6315, FIND("m",  H6315)-1),0))</f>
        <v xml:space="preserve"> 40</v>
      </c>
      <c r="N6315">
        <f>Table1[[#This Row],[Duration_hr]]*60 +Table1[[#This Row],[Duration_min]]</f>
        <v>1480</v>
      </c>
      <c r="O6315">
        <f>IF(I6315="non-stop", 0, VALUE(LEFT(I6315, FIND(" ", I6315)-1)))</f>
        <v>2</v>
      </c>
    </row>
    <row r="6316" spans="1:15" x14ac:dyDescent="0.3">
      <c r="A6316" t="s">
        <v>13</v>
      </c>
      <c r="B6316" t="s">
        <v>55</v>
      </c>
      <c r="C6316" t="s">
        <v>68</v>
      </c>
      <c r="D6316" t="s">
        <v>67</v>
      </c>
      <c r="E6316" s="3" t="s">
        <v>98</v>
      </c>
      <c r="F6316" t="s">
        <v>263</v>
      </c>
      <c r="G6316" t="s">
        <v>1266</v>
      </c>
      <c r="H6316" s="5" t="s">
        <v>1900</v>
      </c>
      <c r="I6316" t="s">
        <v>1993</v>
      </c>
      <c r="J6316" t="s">
        <v>1996</v>
      </c>
      <c r="K6316">
        <v>14151</v>
      </c>
      <c r="L6316" t="str">
        <f>IFERROR(LEFT(H6316, FIND("h", H6316)-1),0)</f>
        <v>24</v>
      </c>
      <c r="M6316" t="str">
        <f>IFERROR(MID(H6316, FIND("h", H6316)+1, FIND("m", H6316) - FIND("h", H6316)-1), IFERROR(LEFT(H6316, FIND("m",  H6316)-1),0))</f>
        <v xml:space="preserve"> 40</v>
      </c>
      <c r="N6316">
        <f>Table1[[#This Row],[Duration_hr]]*60 +Table1[[#This Row],[Duration_min]]</f>
        <v>1480</v>
      </c>
      <c r="O6316">
        <f>IF(I6316="non-stop", 0, VALUE(LEFT(I6316, FIND(" ", I6316)-1)))</f>
        <v>1</v>
      </c>
    </row>
    <row r="6317" spans="1:15" x14ac:dyDescent="0.3">
      <c r="A6317" t="s">
        <v>13</v>
      </c>
      <c r="B6317" t="s">
        <v>24</v>
      </c>
      <c r="C6317" t="s">
        <v>68</v>
      </c>
      <c r="D6317" t="s">
        <v>67</v>
      </c>
      <c r="E6317" s="3" t="s">
        <v>98</v>
      </c>
      <c r="F6317" t="s">
        <v>263</v>
      </c>
      <c r="G6317" t="s">
        <v>844</v>
      </c>
      <c r="H6317" s="5" t="s">
        <v>1900</v>
      </c>
      <c r="I6317" t="s">
        <v>1993</v>
      </c>
      <c r="J6317" t="s">
        <v>1996</v>
      </c>
      <c r="K6317">
        <v>12121</v>
      </c>
      <c r="L6317" t="str">
        <f>IFERROR(LEFT(H6317, FIND("h", H6317)-1),0)</f>
        <v>24</v>
      </c>
      <c r="M6317" t="str">
        <f>IFERROR(MID(H6317, FIND("h", H6317)+1, FIND("m", H6317) - FIND("h", H6317)-1), IFERROR(LEFT(H6317, FIND("m",  H6317)-1),0))</f>
        <v xml:space="preserve"> 40</v>
      </c>
      <c r="N6317">
        <f>Table1[[#This Row],[Duration_hr]]*60 +Table1[[#This Row],[Duration_min]]</f>
        <v>1480</v>
      </c>
      <c r="O6317">
        <f>IF(I6317="non-stop", 0, VALUE(LEFT(I6317, FIND(" ", I6317)-1)))</f>
        <v>1</v>
      </c>
    </row>
    <row r="6318" spans="1:15" x14ac:dyDescent="0.3">
      <c r="A6318" t="s">
        <v>12</v>
      </c>
      <c r="B6318" t="s">
        <v>38</v>
      </c>
      <c r="C6318" t="s">
        <v>69</v>
      </c>
      <c r="D6318" t="s">
        <v>73</v>
      </c>
      <c r="E6318" s="3" t="s">
        <v>82</v>
      </c>
      <c r="F6318" t="s">
        <v>228</v>
      </c>
      <c r="G6318" t="s">
        <v>610</v>
      </c>
      <c r="H6318" s="5" t="s">
        <v>1900</v>
      </c>
      <c r="I6318" t="s">
        <v>1993</v>
      </c>
      <c r="J6318" t="s">
        <v>1996</v>
      </c>
      <c r="K6318">
        <v>15407</v>
      </c>
      <c r="L6318" t="str">
        <f>IFERROR(LEFT(H6318, FIND("h", H6318)-1),0)</f>
        <v>24</v>
      </c>
      <c r="M6318" t="str">
        <f>IFERROR(MID(H6318, FIND("h", H6318)+1, FIND("m", H6318) - FIND("h", H6318)-1), IFERROR(LEFT(H6318, FIND("m",  H6318)-1),0))</f>
        <v xml:space="preserve"> 40</v>
      </c>
      <c r="N6318">
        <f>Table1[[#This Row],[Duration_hr]]*60 +Table1[[#This Row],[Duration_min]]</f>
        <v>1480</v>
      </c>
      <c r="O6318">
        <f>IF(I6318="non-stop", 0, VALUE(LEFT(I6318, FIND(" ", I6318)-1)))</f>
        <v>1</v>
      </c>
    </row>
    <row r="6319" spans="1:15" x14ac:dyDescent="0.3">
      <c r="A6319" t="s">
        <v>13</v>
      </c>
      <c r="B6319" t="s">
        <v>46</v>
      </c>
      <c r="C6319" t="s">
        <v>68</v>
      </c>
      <c r="D6319" t="s">
        <v>67</v>
      </c>
      <c r="E6319" s="3" t="s">
        <v>98</v>
      </c>
      <c r="F6319" t="s">
        <v>263</v>
      </c>
      <c r="G6319" t="s">
        <v>1247</v>
      </c>
      <c r="H6319" s="5" t="s">
        <v>1900</v>
      </c>
      <c r="I6319" t="s">
        <v>1993</v>
      </c>
      <c r="J6319" t="s">
        <v>1996</v>
      </c>
      <c r="K6319">
        <v>14151</v>
      </c>
      <c r="L6319" t="str">
        <f>IFERROR(LEFT(H6319, FIND("h", H6319)-1),0)</f>
        <v>24</v>
      </c>
      <c r="M6319" t="str">
        <f>IFERROR(MID(H6319, FIND("h", H6319)+1, FIND("m", H6319) - FIND("h", H6319)-1), IFERROR(LEFT(H6319, FIND("m",  H6319)-1),0))</f>
        <v xml:space="preserve"> 40</v>
      </c>
      <c r="N6319">
        <f>Table1[[#This Row],[Duration_hr]]*60 +Table1[[#This Row],[Duration_min]]</f>
        <v>1480</v>
      </c>
      <c r="O6319">
        <f>IF(I6319="non-stop", 0, VALUE(LEFT(I6319, FIND(" ", I6319)-1)))</f>
        <v>1</v>
      </c>
    </row>
    <row r="6320" spans="1:15" x14ac:dyDescent="0.3">
      <c r="A6320" t="s">
        <v>13</v>
      </c>
      <c r="B6320" t="s">
        <v>33</v>
      </c>
      <c r="C6320" t="s">
        <v>68</v>
      </c>
      <c r="D6320" t="s">
        <v>67</v>
      </c>
      <c r="E6320" s="3" t="s">
        <v>98</v>
      </c>
      <c r="F6320" t="s">
        <v>263</v>
      </c>
      <c r="G6320" t="s">
        <v>1518</v>
      </c>
      <c r="H6320" s="5" t="s">
        <v>1900</v>
      </c>
      <c r="I6320" t="s">
        <v>1993</v>
      </c>
      <c r="J6320" t="s">
        <v>1996</v>
      </c>
      <c r="K6320">
        <v>13067</v>
      </c>
      <c r="L6320" t="str">
        <f>IFERROR(LEFT(H6320, FIND("h", H6320)-1),0)</f>
        <v>24</v>
      </c>
      <c r="M6320" t="str">
        <f>IFERROR(MID(H6320, FIND("h", H6320)+1, FIND("m", H6320) - FIND("h", H6320)-1), IFERROR(LEFT(H6320, FIND("m",  H6320)-1),0))</f>
        <v xml:space="preserve"> 40</v>
      </c>
      <c r="N6320">
        <f>Table1[[#This Row],[Duration_hr]]*60 +Table1[[#This Row],[Duration_min]]</f>
        <v>1480</v>
      </c>
      <c r="O6320">
        <f>IF(I6320="non-stop", 0, VALUE(LEFT(I6320, FIND(" ", I6320)-1)))</f>
        <v>1</v>
      </c>
    </row>
    <row r="6321" spans="1:15" x14ac:dyDescent="0.3">
      <c r="A6321" t="s">
        <v>13</v>
      </c>
      <c r="B6321" t="s">
        <v>48</v>
      </c>
      <c r="C6321" t="s">
        <v>68</v>
      </c>
      <c r="D6321" t="s">
        <v>67</v>
      </c>
      <c r="E6321" s="3" t="s">
        <v>98</v>
      </c>
      <c r="F6321" t="s">
        <v>263</v>
      </c>
      <c r="G6321" t="s">
        <v>870</v>
      </c>
      <c r="H6321" s="5" t="s">
        <v>1900</v>
      </c>
      <c r="I6321" t="s">
        <v>1993</v>
      </c>
      <c r="J6321" t="s">
        <v>1996</v>
      </c>
      <c r="K6321">
        <v>14151</v>
      </c>
      <c r="L6321" t="str">
        <f>IFERROR(LEFT(H6321, FIND("h", H6321)-1),0)</f>
        <v>24</v>
      </c>
      <c r="M6321" t="str">
        <f>IFERROR(MID(H6321, FIND("h", H6321)+1, FIND("m", H6321) - FIND("h", H6321)-1), IFERROR(LEFT(H6321, FIND("m",  H6321)-1),0))</f>
        <v xml:space="preserve"> 40</v>
      </c>
      <c r="N6321">
        <f>Table1[[#This Row],[Duration_hr]]*60 +Table1[[#This Row],[Duration_min]]</f>
        <v>1480</v>
      </c>
      <c r="O6321">
        <f>IF(I6321="non-stop", 0, VALUE(LEFT(I6321, FIND(" ", I6321)-1)))</f>
        <v>1</v>
      </c>
    </row>
    <row r="6322" spans="1:15" x14ac:dyDescent="0.3">
      <c r="A6322" t="s">
        <v>13</v>
      </c>
      <c r="B6322" t="s">
        <v>26</v>
      </c>
      <c r="C6322" t="s">
        <v>68</v>
      </c>
      <c r="D6322" t="s">
        <v>67</v>
      </c>
      <c r="E6322" s="3" t="s">
        <v>98</v>
      </c>
      <c r="F6322" t="s">
        <v>263</v>
      </c>
      <c r="G6322" t="s">
        <v>699</v>
      </c>
      <c r="H6322" s="5" t="s">
        <v>1900</v>
      </c>
      <c r="I6322" t="s">
        <v>1993</v>
      </c>
      <c r="J6322" t="s">
        <v>1997</v>
      </c>
      <c r="K6322">
        <v>10703</v>
      </c>
      <c r="L6322" t="str">
        <f>IFERROR(LEFT(H6322, FIND("h", H6322)-1),0)</f>
        <v>24</v>
      </c>
      <c r="M6322" t="str">
        <f>IFERROR(MID(H6322, FIND("h", H6322)+1, FIND("m", H6322) - FIND("h", H6322)-1), IFERROR(LEFT(H6322, FIND("m",  H6322)-1),0))</f>
        <v xml:space="preserve"> 40</v>
      </c>
      <c r="N6322">
        <f>Table1[[#This Row],[Duration_hr]]*60 +Table1[[#This Row],[Duration_min]]</f>
        <v>1480</v>
      </c>
      <c r="O6322">
        <f>IF(I6322="non-stop", 0, VALUE(LEFT(I6322, FIND(" ", I6322)-1)))</f>
        <v>1</v>
      </c>
    </row>
    <row r="6323" spans="1:15" x14ac:dyDescent="0.3">
      <c r="A6323" t="s">
        <v>13</v>
      </c>
      <c r="B6323" t="s">
        <v>26</v>
      </c>
      <c r="C6323" t="s">
        <v>68</v>
      </c>
      <c r="D6323" t="s">
        <v>67</v>
      </c>
      <c r="E6323" s="3" t="s">
        <v>98</v>
      </c>
      <c r="F6323" t="s">
        <v>263</v>
      </c>
      <c r="G6323" t="s">
        <v>699</v>
      </c>
      <c r="H6323" s="5" t="s">
        <v>1900</v>
      </c>
      <c r="I6323" t="s">
        <v>1993</v>
      </c>
      <c r="J6323" t="s">
        <v>1996</v>
      </c>
      <c r="K6323">
        <v>12121</v>
      </c>
      <c r="L6323" t="str">
        <f>IFERROR(LEFT(H6323, FIND("h", H6323)-1),0)</f>
        <v>24</v>
      </c>
      <c r="M6323" t="str">
        <f>IFERROR(MID(H6323, FIND("h", H6323)+1, FIND("m", H6323) - FIND("h", H6323)-1), IFERROR(LEFT(H6323, FIND("m",  H6323)-1),0))</f>
        <v xml:space="preserve"> 40</v>
      </c>
      <c r="N6323">
        <f>Table1[[#This Row],[Duration_hr]]*60 +Table1[[#This Row],[Duration_min]]</f>
        <v>1480</v>
      </c>
      <c r="O6323">
        <f>IF(I6323="non-stop", 0, VALUE(LEFT(I6323, FIND(" ", I6323)-1)))</f>
        <v>1</v>
      </c>
    </row>
    <row r="6324" spans="1:15" x14ac:dyDescent="0.3">
      <c r="A6324" t="s">
        <v>13</v>
      </c>
      <c r="B6324" t="s">
        <v>41</v>
      </c>
      <c r="C6324" t="s">
        <v>68</v>
      </c>
      <c r="D6324" t="s">
        <v>67</v>
      </c>
      <c r="E6324" s="3" t="s">
        <v>98</v>
      </c>
      <c r="F6324" t="s">
        <v>263</v>
      </c>
      <c r="G6324" t="s">
        <v>1290</v>
      </c>
      <c r="H6324" s="5" t="s">
        <v>1900</v>
      </c>
      <c r="I6324" t="s">
        <v>1993</v>
      </c>
      <c r="J6324" t="s">
        <v>1996</v>
      </c>
      <c r="K6324">
        <v>13067</v>
      </c>
      <c r="L6324" t="str">
        <f>IFERROR(LEFT(H6324, FIND("h", H6324)-1),0)</f>
        <v>24</v>
      </c>
      <c r="M6324" t="str">
        <f>IFERROR(MID(H6324, FIND("h", H6324)+1, FIND("m", H6324) - FIND("h", H6324)-1), IFERROR(LEFT(H6324, FIND("m",  H6324)-1),0))</f>
        <v xml:space="preserve"> 40</v>
      </c>
      <c r="N6324">
        <f>Table1[[#This Row],[Duration_hr]]*60 +Table1[[#This Row],[Duration_min]]</f>
        <v>1480</v>
      </c>
      <c r="O6324">
        <f>IF(I6324="non-stop", 0, VALUE(LEFT(I6324, FIND(" ", I6324)-1)))</f>
        <v>1</v>
      </c>
    </row>
    <row r="6325" spans="1:15" x14ac:dyDescent="0.3">
      <c r="A6325" t="s">
        <v>13</v>
      </c>
      <c r="B6325" t="s">
        <v>60</v>
      </c>
      <c r="C6325" t="s">
        <v>69</v>
      </c>
      <c r="D6325" t="s">
        <v>73</v>
      </c>
      <c r="E6325" s="3" t="s">
        <v>86</v>
      </c>
      <c r="F6325" t="s">
        <v>284</v>
      </c>
      <c r="G6325" t="s">
        <v>641</v>
      </c>
      <c r="H6325" s="5" t="s">
        <v>1851</v>
      </c>
      <c r="I6325" t="s">
        <v>1992</v>
      </c>
      <c r="J6325" t="s">
        <v>1996</v>
      </c>
      <c r="K6325">
        <v>10976</v>
      </c>
      <c r="L6325" t="str">
        <f>IFERROR(LEFT(H6325, FIND("h", H6325)-1),0)</f>
        <v>24</v>
      </c>
      <c r="M6325" t="str">
        <f>IFERROR(MID(H6325, FIND("h", H6325)+1, FIND("m", H6325) - FIND("h", H6325)-1), IFERROR(LEFT(H6325, FIND("m",  H6325)-1),0))</f>
        <v xml:space="preserve"> 35</v>
      </c>
      <c r="N6325">
        <f>Table1[[#This Row],[Duration_hr]]*60 +Table1[[#This Row],[Duration_min]]</f>
        <v>1475</v>
      </c>
      <c r="O6325">
        <f>IF(I6325="non-stop", 0, VALUE(LEFT(I6325, FIND(" ", I6325)-1)))</f>
        <v>2</v>
      </c>
    </row>
    <row r="6326" spans="1:15" x14ac:dyDescent="0.3">
      <c r="A6326" t="s">
        <v>13</v>
      </c>
      <c r="B6326" t="s">
        <v>38</v>
      </c>
      <c r="C6326" t="s">
        <v>69</v>
      </c>
      <c r="D6326" t="s">
        <v>73</v>
      </c>
      <c r="E6326" s="3" t="s">
        <v>86</v>
      </c>
      <c r="F6326" t="s">
        <v>284</v>
      </c>
      <c r="G6326" t="s">
        <v>524</v>
      </c>
      <c r="H6326" s="5" t="s">
        <v>1851</v>
      </c>
      <c r="I6326" t="s">
        <v>1992</v>
      </c>
      <c r="J6326" t="s">
        <v>1996</v>
      </c>
      <c r="K6326">
        <v>19329</v>
      </c>
      <c r="L6326" t="str">
        <f>IFERROR(LEFT(H6326, FIND("h", H6326)-1),0)</f>
        <v>24</v>
      </c>
      <c r="M6326" t="str">
        <f>IFERROR(MID(H6326, FIND("h", H6326)+1, FIND("m", H6326) - FIND("h", H6326)-1), IFERROR(LEFT(H6326, FIND("m",  H6326)-1),0))</f>
        <v xml:space="preserve"> 35</v>
      </c>
      <c r="N6326">
        <f>Table1[[#This Row],[Duration_hr]]*60 +Table1[[#This Row],[Duration_min]]</f>
        <v>1475</v>
      </c>
      <c r="O6326">
        <f>IF(I6326="non-stop", 0, VALUE(LEFT(I6326, FIND(" ", I6326)-1)))</f>
        <v>2</v>
      </c>
    </row>
    <row r="6327" spans="1:15" x14ac:dyDescent="0.3">
      <c r="A6327" t="s">
        <v>13</v>
      </c>
      <c r="B6327" t="s">
        <v>53</v>
      </c>
      <c r="C6327" t="s">
        <v>69</v>
      </c>
      <c r="D6327" t="s">
        <v>73</v>
      </c>
      <c r="E6327" s="3" t="s">
        <v>82</v>
      </c>
      <c r="F6327" t="s">
        <v>275</v>
      </c>
      <c r="G6327" t="s">
        <v>591</v>
      </c>
      <c r="H6327" s="5" t="s">
        <v>1851</v>
      </c>
      <c r="I6327" t="s">
        <v>1993</v>
      </c>
      <c r="J6327" t="s">
        <v>1996</v>
      </c>
      <c r="K6327">
        <v>16289</v>
      </c>
      <c r="L6327" t="str">
        <f>IFERROR(LEFT(H6327, FIND("h", H6327)-1),0)</f>
        <v>24</v>
      </c>
      <c r="M6327" t="str">
        <f>IFERROR(MID(H6327, FIND("h", H6327)+1, FIND("m", H6327) - FIND("h", H6327)-1), IFERROR(LEFT(H6327, FIND("m",  H6327)-1),0))</f>
        <v xml:space="preserve"> 35</v>
      </c>
      <c r="N6327">
        <f>Table1[[#This Row],[Duration_hr]]*60 +Table1[[#This Row],[Duration_min]]</f>
        <v>1475</v>
      </c>
      <c r="O6327">
        <f>IF(I6327="non-stop", 0, VALUE(LEFT(I6327, FIND(" ", I6327)-1)))</f>
        <v>1</v>
      </c>
    </row>
    <row r="6328" spans="1:15" x14ac:dyDescent="0.3">
      <c r="A6328" t="s">
        <v>13</v>
      </c>
      <c r="B6328" t="s">
        <v>38</v>
      </c>
      <c r="C6328" t="s">
        <v>69</v>
      </c>
      <c r="D6328" t="s">
        <v>73</v>
      </c>
      <c r="E6328" s="3" t="s">
        <v>86</v>
      </c>
      <c r="F6328" t="s">
        <v>284</v>
      </c>
      <c r="G6328" t="s">
        <v>524</v>
      </c>
      <c r="H6328" s="5" t="s">
        <v>1851</v>
      </c>
      <c r="I6328" t="s">
        <v>1992</v>
      </c>
      <c r="J6328" t="s">
        <v>1996</v>
      </c>
      <c r="K6328">
        <v>21954</v>
      </c>
      <c r="L6328" t="str">
        <f>IFERROR(LEFT(H6328, FIND("h", H6328)-1),0)</f>
        <v>24</v>
      </c>
      <c r="M6328" t="str">
        <f>IFERROR(MID(H6328, FIND("h", H6328)+1, FIND("m", H6328) - FIND("h", H6328)-1), IFERROR(LEFT(H6328, FIND("m",  H6328)-1),0))</f>
        <v xml:space="preserve"> 35</v>
      </c>
      <c r="N6328">
        <f>Table1[[#This Row],[Duration_hr]]*60 +Table1[[#This Row],[Duration_min]]</f>
        <v>1475</v>
      </c>
      <c r="O6328">
        <f>IF(I6328="non-stop", 0, VALUE(LEFT(I6328, FIND(" ", I6328)-1)))</f>
        <v>2</v>
      </c>
    </row>
    <row r="6329" spans="1:15" x14ac:dyDescent="0.3">
      <c r="A6329" t="s">
        <v>12</v>
      </c>
      <c r="B6329" t="s">
        <v>29</v>
      </c>
      <c r="C6329" t="s">
        <v>67</v>
      </c>
      <c r="D6329" t="s">
        <v>72</v>
      </c>
      <c r="E6329" s="3" t="s">
        <v>132</v>
      </c>
      <c r="F6329" t="s">
        <v>246</v>
      </c>
      <c r="G6329" t="s">
        <v>894</v>
      </c>
      <c r="H6329" s="5" t="s">
        <v>1851</v>
      </c>
      <c r="I6329" t="s">
        <v>1992</v>
      </c>
      <c r="J6329" t="s">
        <v>1996</v>
      </c>
      <c r="K6329">
        <v>12725</v>
      </c>
      <c r="L6329" t="str">
        <f>IFERROR(LEFT(H6329, FIND("h", H6329)-1),0)</f>
        <v>24</v>
      </c>
      <c r="M6329" t="str">
        <f>IFERROR(MID(H6329, FIND("h", H6329)+1, FIND("m", H6329) - FIND("h", H6329)-1), IFERROR(LEFT(H6329, FIND("m",  H6329)-1),0))</f>
        <v xml:space="preserve"> 35</v>
      </c>
      <c r="N6329">
        <f>Table1[[#This Row],[Duration_hr]]*60 +Table1[[#This Row],[Duration_min]]</f>
        <v>1475</v>
      </c>
      <c r="O6329">
        <f>IF(I6329="non-stop", 0, VALUE(LEFT(I6329, FIND(" ", I6329)-1)))</f>
        <v>2</v>
      </c>
    </row>
    <row r="6330" spans="1:15" x14ac:dyDescent="0.3">
      <c r="A6330" t="s">
        <v>12</v>
      </c>
      <c r="B6330" t="s">
        <v>27</v>
      </c>
      <c r="C6330" t="s">
        <v>67</v>
      </c>
      <c r="D6330" t="s">
        <v>72</v>
      </c>
      <c r="E6330" s="3" t="s">
        <v>132</v>
      </c>
      <c r="F6330" t="s">
        <v>246</v>
      </c>
      <c r="G6330" t="s">
        <v>911</v>
      </c>
      <c r="H6330" s="5" t="s">
        <v>1851</v>
      </c>
      <c r="I6330" t="s">
        <v>1992</v>
      </c>
      <c r="J6330" t="s">
        <v>1996</v>
      </c>
      <c r="K6330">
        <v>25430</v>
      </c>
      <c r="L6330" t="str">
        <f>IFERROR(LEFT(H6330, FIND("h", H6330)-1),0)</f>
        <v>24</v>
      </c>
      <c r="M6330" t="str">
        <f>IFERROR(MID(H6330, FIND("h", H6330)+1, FIND("m", H6330) - FIND("h", H6330)-1), IFERROR(LEFT(H6330, FIND("m",  H6330)-1),0))</f>
        <v xml:space="preserve"> 35</v>
      </c>
      <c r="N6330">
        <f>Table1[[#This Row],[Duration_hr]]*60 +Table1[[#This Row],[Duration_min]]</f>
        <v>1475</v>
      </c>
      <c r="O6330">
        <f>IF(I6330="non-stop", 0, VALUE(LEFT(I6330, FIND(" ", I6330)-1)))</f>
        <v>2</v>
      </c>
    </row>
    <row r="6331" spans="1:15" x14ac:dyDescent="0.3">
      <c r="A6331" t="s">
        <v>12</v>
      </c>
      <c r="B6331" t="s">
        <v>33</v>
      </c>
      <c r="C6331" t="s">
        <v>69</v>
      </c>
      <c r="D6331" t="s">
        <v>73</v>
      </c>
      <c r="E6331" s="3" t="s">
        <v>125</v>
      </c>
      <c r="F6331" t="s">
        <v>229</v>
      </c>
      <c r="G6331" t="s">
        <v>775</v>
      </c>
      <c r="H6331" s="5" t="s">
        <v>1851</v>
      </c>
      <c r="I6331" t="s">
        <v>1992</v>
      </c>
      <c r="J6331" t="s">
        <v>1996</v>
      </c>
      <c r="K6331">
        <v>13547</v>
      </c>
      <c r="L6331" t="str">
        <f>IFERROR(LEFT(H6331, FIND("h", H6331)-1),0)</f>
        <v>24</v>
      </c>
      <c r="M6331" t="str">
        <f>IFERROR(MID(H6331, FIND("h", H6331)+1, FIND("m", H6331) - FIND("h", H6331)-1), IFERROR(LEFT(H6331, FIND("m",  H6331)-1),0))</f>
        <v xml:space="preserve"> 35</v>
      </c>
      <c r="N6331">
        <f>Table1[[#This Row],[Duration_hr]]*60 +Table1[[#This Row],[Duration_min]]</f>
        <v>1475</v>
      </c>
      <c r="O6331">
        <f>IF(I6331="non-stop", 0, VALUE(LEFT(I6331, FIND(" ", I6331)-1)))</f>
        <v>2</v>
      </c>
    </row>
    <row r="6332" spans="1:15" x14ac:dyDescent="0.3">
      <c r="A6332" t="s">
        <v>13</v>
      </c>
      <c r="B6332" t="s">
        <v>60</v>
      </c>
      <c r="C6332" t="s">
        <v>69</v>
      </c>
      <c r="D6332" t="s">
        <v>73</v>
      </c>
      <c r="E6332" s="3" t="s">
        <v>86</v>
      </c>
      <c r="F6332" t="s">
        <v>284</v>
      </c>
      <c r="G6332" t="s">
        <v>641</v>
      </c>
      <c r="H6332" s="5" t="s">
        <v>1851</v>
      </c>
      <c r="I6332" t="s">
        <v>1992</v>
      </c>
      <c r="J6332" t="s">
        <v>1997</v>
      </c>
      <c r="K6332">
        <v>6643</v>
      </c>
      <c r="L6332" t="str">
        <f>IFERROR(LEFT(H6332, FIND("h", H6332)-1),0)</f>
        <v>24</v>
      </c>
      <c r="M6332" t="str">
        <f>IFERROR(MID(H6332, FIND("h", H6332)+1, FIND("m", H6332) - FIND("h", H6332)-1), IFERROR(LEFT(H6332, FIND("m",  H6332)-1),0))</f>
        <v xml:space="preserve"> 35</v>
      </c>
      <c r="N6332">
        <f>Table1[[#This Row],[Duration_hr]]*60 +Table1[[#This Row],[Duration_min]]</f>
        <v>1475</v>
      </c>
      <c r="O6332">
        <f>IF(I6332="non-stop", 0, VALUE(LEFT(I6332, FIND(" ", I6332)-1)))</f>
        <v>2</v>
      </c>
    </row>
    <row r="6333" spans="1:15" x14ac:dyDescent="0.3">
      <c r="A6333" t="s">
        <v>13</v>
      </c>
      <c r="B6333" t="s">
        <v>49</v>
      </c>
      <c r="C6333" t="s">
        <v>67</v>
      </c>
      <c r="D6333" t="s">
        <v>72</v>
      </c>
      <c r="E6333" s="3" t="s">
        <v>81</v>
      </c>
      <c r="F6333" t="s">
        <v>211</v>
      </c>
      <c r="G6333" t="s">
        <v>1017</v>
      </c>
      <c r="H6333" s="5" t="s">
        <v>1851</v>
      </c>
      <c r="I6333" t="s">
        <v>1993</v>
      </c>
      <c r="J6333" t="s">
        <v>1996</v>
      </c>
      <c r="K6333">
        <v>17261</v>
      </c>
      <c r="L6333" t="str">
        <f>IFERROR(LEFT(H6333, FIND("h", H6333)-1),0)</f>
        <v>24</v>
      </c>
      <c r="M6333" t="str">
        <f>IFERROR(MID(H6333, FIND("h", H6333)+1, FIND("m", H6333) - FIND("h", H6333)-1), IFERROR(LEFT(H6333, FIND("m",  H6333)-1),0))</f>
        <v xml:space="preserve"> 35</v>
      </c>
      <c r="N6333">
        <f>Table1[[#This Row],[Duration_hr]]*60 +Table1[[#This Row],[Duration_min]]</f>
        <v>1475</v>
      </c>
      <c r="O6333">
        <f>IF(I6333="non-stop", 0, VALUE(LEFT(I6333, FIND(" ", I6333)-1)))</f>
        <v>1</v>
      </c>
    </row>
    <row r="6334" spans="1:15" x14ac:dyDescent="0.3">
      <c r="A6334" t="s">
        <v>12</v>
      </c>
      <c r="B6334" t="s">
        <v>51</v>
      </c>
      <c r="C6334" t="s">
        <v>67</v>
      </c>
      <c r="D6334" t="s">
        <v>72</v>
      </c>
      <c r="E6334" s="3" t="s">
        <v>113</v>
      </c>
      <c r="F6334" t="s">
        <v>350</v>
      </c>
      <c r="G6334" t="s">
        <v>1170</v>
      </c>
      <c r="H6334" s="5" t="s">
        <v>1851</v>
      </c>
      <c r="I6334" t="s">
        <v>1993</v>
      </c>
      <c r="J6334" t="s">
        <v>1996</v>
      </c>
      <c r="K6334">
        <v>5521</v>
      </c>
      <c r="L6334" t="str">
        <f>IFERROR(LEFT(H6334, FIND("h", H6334)-1),0)</f>
        <v>24</v>
      </c>
      <c r="M6334" t="str">
        <f>IFERROR(MID(H6334, FIND("h", H6334)+1, FIND("m", H6334) - FIND("h", H6334)-1), IFERROR(LEFT(H6334, FIND("m",  H6334)-1),0))</f>
        <v xml:space="preserve"> 35</v>
      </c>
      <c r="N6334">
        <f>Table1[[#This Row],[Duration_hr]]*60 +Table1[[#This Row],[Duration_min]]</f>
        <v>1475</v>
      </c>
      <c r="O6334">
        <f>IF(I6334="non-stop", 0, VALUE(LEFT(I6334, FIND(" ", I6334)-1)))</f>
        <v>1</v>
      </c>
    </row>
    <row r="6335" spans="1:15" x14ac:dyDescent="0.3">
      <c r="A6335" t="s">
        <v>12</v>
      </c>
      <c r="B6335" t="s">
        <v>39</v>
      </c>
      <c r="C6335" t="s">
        <v>67</v>
      </c>
      <c r="D6335" t="s">
        <v>72</v>
      </c>
      <c r="E6335" s="3" t="s">
        <v>113</v>
      </c>
      <c r="F6335" t="s">
        <v>350</v>
      </c>
      <c r="G6335" t="s">
        <v>1194</v>
      </c>
      <c r="H6335" s="5" t="s">
        <v>1851</v>
      </c>
      <c r="I6335" t="s">
        <v>1993</v>
      </c>
      <c r="J6335" t="s">
        <v>1996</v>
      </c>
      <c r="K6335">
        <v>4943</v>
      </c>
      <c r="L6335" t="str">
        <f>IFERROR(LEFT(H6335, FIND("h", H6335)-1),0)</f>
        <v>24</v>
      </c>
      <c r="M6335" t="str">
        <f>IFERROR(MID(H6335, FIND("h", H6335)+1, FIND("m", H6335) - FIND("h", H6335)-1), IFERROR(LEFT(H6335, FIND("m",  H6335)-1),0))</f>
        <v xml:space="preserve"> 35</v>
      </c>
      <c r="N6335">
        <f>Table1[[#This Row],[Duration_hr]]*60 +Table1[[#This Row],[Duration_min]]</f>
        <v>1475</v>
      </c>
      <c r="O6335">
        <f>IF(I6335="non-stop", 0, VALUE(LEFT(I6335, FIND(" ", I6335)-1)))</f>
        <v>1</v>
      </c>
    </row>
    <row r="6336" spans="1:15" x14ac:dyDescent="0.3">
      <c r="A6336" t="s">
        <v>13</v>
      </c>
      <c r="B6336" t="s">
        <v>60</v>
      </c>
      <c r="C6336" t="s">
        <v>69</v>
      </c>
      <c r="D6336" t="s">
        <v>73</v>
      </c>
      <c r="E6336" s="3" t="s">
        <v>86</v>
      </c>
      <c r="F6336" t="s">
        <v>284</v>
      </c>
      <c r="G6336" t="s">
        <v>641</v>
      </c>
      <c r="H6336" s="5" t="s">
        <v>1851</v>
      </c>
      <c r="I6336" t="s">
        <v>1992</v>
      </c>
      <c r="J6336" t="s">
        <v>1996</v>
      </c>
      <c r="K6336">
        <v>9483</v>
      </c>
      <c r="L6336" t="str">
        <f>IFERROR(LEFT(H6336, FIND("h", H6336)-1),0)</f>
        <v>24</v>
      </c>
      <c r="M6336" t="str">
        <f>IFERROR(MID(H6336, FIND("h", H6336)+1, FIND("m", H6336) - FIND("h", H6336)-1), IFERROR(LEFT(H6336, FIND("m",  H6336)-1),0))</f>
        <v xml:space="preserve"> 35</v>
      </c>
      <c r="N6336">
        <f>Table1[[#This Row],[Duration_hr]]*60 +Table1[[#This Row],[Duration_min]]</f>
        <v>1475</v>
      </c>
      <c r="O6336">
        <f>IF(I6336="non-stop", 0, VALUE(LEFT(I6336, FIND(" ", I6336)-1)))</f>
        <v>2</v>
      </c>
    </row>
    <row r="6337" spans="1:15" x14ac:dyDescent="0.3">
      <c r="A6337" t="s">
        <v>12</v>
      </c>
      <c r="B6337" t="s">
        <v>65</v>
      </c>
      <c r="C6337" t="s">
        <v>67</v>
      </c>
      <c r="D6337" t="s">
        <v>72</v>
      </c>
      <c r="E6337" s="3" t="s">
        <v>113</v>
      </c>
      <c r="F6337" t="s">
        <v>350</v>
      </c>
      <c r="G6337" t="s">
        <v>1253</v>
      </c>
      <c r="H6337" s="5" t="s">
        <v>1851</v>
      </c>
      <c r="I6337" t="s">
        <v>1993</v>
      </c>
      <c r="J6337" t="s">
        <v>1996</v>
      </c>
      <c r="K6337">
        <v>6781</v>
      </c>
      <c r="L6337" t="str">
        <f>IFERROR(LEFT(H6337, FIND("h", H6337)-1),0)</f>
        <v>24</v>
      </c>
      <c r="M6337" t="str">
        <f>IFERROR(MID(H6337, FIND("h", H6337)+1, FIND("m", H6337) - FIND("h", H6337)-1), IFERROR(LEFT(H6337, FIND("m",  H6337)-1),0))</f>
        <v xml:space="preserve"> 35</v>
      </c>
      <c r="N6337">
        <f>Table1[[#This Row],[Duration_hr]]*60 +Table1[[#This Row],[Duration_min]]</f>
        <v>1475</v>
      </c>
      <c r="O6337">
        <f>IF(I6337="non-stop", 0, VALUE(LEFT(I6337, FIND(" ", I6337)-1)))</f>
        <v>1</v>
      </c>
    </row>
    <row r="6338" spans="1:15" x14ac:dyDescent="0.3">
      <c r="A6338" t="s">
        <v>13</v>
      </c>
      <c r="B6338" t="s">
        <v>56</v>
      </c>
      <c r="C6338" t="s">
        <v>67</v>
      </c>
      <c r="D6338" t="s">
        <v>72</v>
      </c>
      <c r="E6338" s="3" t="s">
        <v>81</v>
      </c>
      <c r="F6338" t="s">
        <v>211</v>
      </c>
      <c r="G6338" t="s">
        <v>852</v>
      </c>
      <c r="H6338" s="5" t="s">
        <v>1851</v>
      </c>
      <c r="I6338" t="s">
        <v>1993</v>
      </c>
      <c r="J6338" t="s">
        <v>1997</v>
      </c>
      <c r="K6338">
        <v>11087</v>
      </c>
      <c r="L6338" t="str">
        <f>IFERROR(LEFT(H6338, FIND("h", H6338)-1),0)</f>
        <v>24</v>
      </c>
      <c r="M6338" t="str">
        <f>IFERROR(MID(H6338, FIND("h", H6338)+1, FIND("m", H6338) - FIND("h", H6338)-1), IFERROR(LEFT(H6338, FIND("m",  H6338)-1),0))</f>
        <v xml:space="preserve"> 35</v>
      </c>
      <c r="N6338">
        <f>Table1[[#This Row],[Duration_hr]]*60 +Table1[[#This Row],[Duration_min]]</f>
        <v>1475</v>
      </c>
      <c r="O6338">
        <f>IF(I6338="non-stop", 0, VALUE(LEFT(I6338, FIND(" ", I6338)-1)))</f>
        <v>1</v>
      </c>
    </row>
    <row r="6339" spans="1:15" x14ac:dyDescent="0.3">
      <c r="A6339" t="s">
        <v>13</v>
      </c>
      <c r="B6339" t="s">
        <v>35</v>
      </c>
      <c r="C6339" t="s">
        <v>69</v>
      </c>
      <c r="D6339" t="s">
        <v>73</v>
      </c>
      <c r="E6339" s="3" t="s">
        <v>82</v>
      </c>
      <c r="F6339" t="s">
        <v>275</v>
      </c>
      <c r="G6339" t="s">
        <v>520</v>
      </c>
      <c r="H6339" s="5" t="s">
        <v>1851</v>
      </c>
      <c r="I6339" t="s">
        <v>1993</v>
      </c>
      <c r="J6339" t="s">
        <v>1996</v>
      </c>
      <c r="K6339">
        <v>17234</v>
      </c>
      <c r="L6339" t="str">
        <f>IFERROR(LEFT(H6339, FIND("h", H6339)-1),0)</f>
        <v>24</v>
      </c>
      <c r="M6339" t="str">
        <f>IFERROR(MID(H6339, FIND("h", H6339)+1, FIND("m", H6339) - FIND("h", H6339)-1), IFERROR(LEFT(H6339, FIND("m",  H6339)-1),0))</f>
        <v xml:space="preserve"> 35</v>
      </c>
      <c r="N6339">
        <f>Table1[[#This Row],[Duration_hr]]*60 +Table1[[#This Row],[Duration_min]]</f>
        <v>1475</v>
      </c>
      <c r="O6339">
        <f>IF(I6339="non-stop", 0, VALUE(LEFT(I6339, FIND(" ", I6339)-1)))</f>
        <v>1</v>
      </c>
    </row>
    <row r="6340" spans="1:15" x14ac:dyDescent="0.3">
      <c r="A6340" t="s">
        <v>13</v>
      </c>
      <c r="B6340" t="s">
        <v>38</v>
      </c>
      <c r="C6340" t="s">
        <v>69</v>
      </c>
      <c r="D6340" t="s">
        <v>73</v>
      </c>
      <c r="E6340" s="3" t="s">
        <v>86</v>
      </c>
      <c r="F6340" t="s">
        <v>284</v>
      </c>
      <c r="G6340" t="s">
        <v>524</v>
      </c>
      <c r="H6340" s="5" t="s">
        <v>1851</v>
      </c>
      <c r="I6340" t="s">
        <v>1992</v>
      </c>
      <c r="J6340" t="s">
        <v>1996</v>
      </c>
      <c r="K6340">
        <v>19329</v>
      </c>
      <c r="L6340" t="str">
        <f>IFERROR(LEFT(H6340, FIND("h", H6340)-1),0)</f>
        <v>24</v>
      </c>
      <c r="M6340" t="str">
        <f>IFERROR(MID(H6340, FIND("h", H6340)+1, FIND("m", H6340) - FIND("h", H6340)-1), IFERROR(LEFT(H6340, FIND("m",  H6340)-1),0))</f>
        <v xml:space="preserve"> 35</v>
      </c>
      <c r="N6340">
        <f>Table1[[#This Row],[Duration_hr]]*60 +Table1[[#This Row],[Duration_min]]</f>
        <v>1475</v>
      </c>
      <c r="O6340">
        <f>IF(I6340="non-stop", 0, VALUE(LEFT(I6340, FIND(" ", I6340)-1)))</f>
        <v>2</v>
      </c>
    </row>
    <row r="6341" spans="1:15" x14ac:dyDescent="0.3">
      <c r="A6341" t="s">
        <v>13</v>
      </c>
      <c r="B6341" t="s">
        <v>39</v>
      </c>
      <c r="C6341" t="s">
        <v>67</v>
      </c>
      <c r="D6341" t="s">
        <v>72</v>
      </c>
      <c r="E6341" s="3" t="s">
        <v>81</v>
      </c>
      <c r="F6341" t="s">
        <v>215</v>
      </c>
      <c r="G6341" t="s">
        <v>1240</v>
      </c>
      <c r="H6341" s="5" t="s">
        <v>1851</v>
      </c>
      <c r="I6341" t="s">
        <v>1993</v>
      </c>
      <c r="J6341" t="s">
        <v>1997</v>
      </c>
      <c r="K6341">
        <v>7832</v>
      </c>
      <c r="L6341" t="str">
        <f>IFERROR(LEFT(H6341, FIND("h", H6341)-1),0)</f>
        <v>24</v>
      </c>
      <c r="M6341" t="str">
        <f>IFERROR(MID(H6341, FIND("h", H6341)+1, FIND("m", H6341) - FIND("h", H6341)-1), IFERROR(LEFT(H6341, FIND("m",  H6341)-1),0))</f>
        <v xml:space="preserve"> 35</v>
      </c>
      <c r="N6341">
        <f>Table1[[#This Row],[Duration_hr]]*60 +Table1[[#This Row],[Duration_min]]</f>
        <v>1475</v>
      </c>
      <c r="O6341">
        <f>IF(I6341="non-stop", 0, VALUE(LEFT(I6341, FIND(" ", I6341)-1)))</f>
        <v>1</v>
      </c>
    </row>
    <row r="6342" spans="1:15" x14ac:dyDescent="0.3">
      <c r="A6342" t="s">
        <v>12</v>
      </c>
      <c r="B6342" t="s">
        <v>33</v>
      </c>
      <c r="C6342" t="s">
        <v>69</v>
      </c>
      <c r="D6342" t="s">
        <v>73</v>
      </c>
      <c r="E6342" s="3" t="s">
        <v>125</v>
      </c>
      <c r="F6342" t="s">
        <v>229</v>
      </c>
      <c r="G6342" t="s">
        <v>775</v>
      </c>
      <c r="H6342" s="5" t="s">
        <v>1851</v>
      </c>
      <c r="I6342" t="s">
        <v>1992</v>
      </c>
      <c r="J6342" t="s">
        <v>1996</v>
      </c>
      <c r="K6342">
        <v>13547</v>
      </c>
      <c r="L6342" t="str">
        <f>IFERROR(LEFT(H6342, FIND("h", H6342)-1),0)</f>
        <v>24</v>
      </c>
      <c r="M6342" t="str">
        <f>IFERROR(MID(H6342, FIND("h", H6342)+1, FIND("m", H6342) - FIND("h", H6342)-1), IFERROR(LEFT(H6342, FIND("m",  H6342)-1),0))</f>
        <v xml:space="preserve"> 35</v>
      </c>
      <c r="N6342">
        <f>Table1[[#This Row],[Duration_hr]]*60 +Table1[[#This Row],[Duration_min]]</f>
        <v>1475</v>
      </c>
      <c r="O6342">
        <f>IF(I6342="non-stop", 0, VALUE(LEFT(I6342, FIND(" ", I6342)-1)))</f>
        <v>2</v>
      </c>
    </row>
    <row r="6343" spans="1:15" x14ac:dyDescent="0.3">
      <c r="A6343" t="s">
        <v>13</v>
      </c>
      <c r="B6343" t="s">
        <v>39</v>
      </c>
      <c r="C6343" t="s">
        <v>69</v>
      </c>
      <c r="D6343" t="s">
        <v>73</v>
      </c>
      <c r="E6343" s="3" t="s">
        <v>82</v>
      </c>
      <c r="F6343" t="s">
        <v>275</v>
      </c>
      <c r="G6343" t="s">
        <v>492</v>
      </c>
      <c r="H6343" s="5" t="s">
        <v>1851</v>
      </c>
      <c r="I6343" t="s">
        <v>1993</v>
      </c>
      <c r="J6343" t="s">
        <v>1996</v>
      </c>
      <c r="K6343">
        <v>12557</v>
      </c>
      <c r="L6343" t="str">
        <f>IFERROR(LEFT(H6343, FIND("h", H6343)-1),0)</f>
        <v>24</v>
      </c>
      <c r="M6343" t="str">
        <f>IFERROR(MID(H6343, FIND("h", H6343)+1, FIND("m", H6343) - FIND("h", H6343)-1), IFERROR(LEFT(H6343, FIND("m",  H6343)-1),0))</f>
        <v xml:space="preserve"> 35</v>
      </c>
      <c r="N6343">
        <f>Table1[[#This Row],[Duration_hr]]*60 +Table1[[#This Row],[Duration_min]]</f>
        <v>1475</v>
      </c>
      <c r="O6343">
        <f>IF(I6343="non-stop", 0, VALUE(LEFT(I6343, FIND(" ", I6343)-1)))</f>
        <v>1</v>
      </c>
    </row>
    <row r="6344" spans="1:15" x14ac:dyDescent="0.3">
      <c r="A6344" t="s">
        <v>13</v>
      </c>
      <c r="B6344" t="s">
        <v>60</v>
      </c>
      <c r="C6344" t="s">
        <v>69</v>
      </c>
      <c r="D6344" t="s">
        <v>73</v>
      </c>
      <c r="E6344" s="3" t="s">
        <v>86</v>
      </c>
      <c r="F6344" t="s">
        <v>284</v>
      </c>
      <c r="G6344" t="s">
        <v>641</v>
      </c>
      <c r="H6344" s="5" t="s">
        <v>1851</v>
      </c>
      <c r="I6344" t="s">
        <v>1992</v>
      </c>
      <c r="J6344" t="s">
        <v>1997</v>
      </c>
      <c r="K6344">
        <v>8834</v>
      </c>
      <c r="L6344" t="str">
        <f>IFERROR(LEFT(H6344, FIND("h", H6344)-1),0)</f>
        <v>24</v>
      </c>
      <c r="M6344" t="str">
        <f>IFERROR(MID(H6344, FIND("h", H6344)+1, FIND("m", H6344) - FIND("h", H6344)-1), IFERROR(LEFT(H6344, FIND("m",  H6344)-1),0))</f>
        <v xml:space="preserve"> 35</v>
      </c>
      <c r="N6344">
        <f>Table1[[#This Row],[Duration_hr]]*60 +Table1[[#This Row],[Duration_min]]</f>
        <v>1475</v>
      </c>
      <c r="O6344">
        <f>IF(I6344="non-stop", 0, VALUE(LEFT(I6344, FIND(" ", I6344)-1)))</f>
        <v>2</v>
      </c>
    </row>
    <row r="6345" spans="1:15" x14ac:dyDescent="0.3">
      <c r="A6345" t="s">
        <v>13</v>
      </c>
      <c r="B6345" t="s">
        <v>60</v>
      </c>
      <c r="C6345" t="s">
        <v>69</v>
      </c>
      <c r="D6345" t="s">
        <v>73</v>
      </c>
      <c r="E6345" s="3" t="s">
        <v>86</v>
      </c>
      <c r="F6345" t="s">
        <v>284</v>
      </c>
      <c r="G6345" t="s">
        <v>641</v>
      </c>
      <c r="H6345" s="5" t="s">
        <v>1851</v>
      </c>
      <c r="I6345" t="s">
        <v>1992</v>
      </c>
      <c r="J6345" t="s">
        <v>1996</v>
      </c>
      <c r="K6345">
        <v>10929</v>
      </c>
      <c r="L6345" t="str">
        <f>IFERROR(LEFT(H6345, FIND("h", H6345)-1),0)</f>
        <v>24</v>
      </c>
      <c r="M6345" t="str">
        <f>IFERROR(MID(H6345, FIND("h", H6345)+1, FIND("m", H6345) - FIND("h", H6345)-1), IFERROR(LEFT(H6345, FIND("m",  H6345)-1),0))</f>
        <v xml:space="preserve"> 35</v>
      </c>
      <c r="N6345">
        <f>Table1[[#This Row],[Duration_hr]]*60 +Table1[[#This Row],[Duration_min]]</f>
        <v>1475</v>
      </c>
      <c r="O6345">
        <f>IF(I6345="non-stop", 0, VALUE(LEFT(I6345, FIND(" ", I6345)-1)))</f>
        <v>2</v>
      </c>
    </row>
    <row r="6346" spans="1:15" x14ac:dyDescent="0.3">
      <c r="A6346" t="s">
        <v>13</v>
      </c>
      <c r="B6346" t="s">
        <v>60</v>
      </c>
      <c r="C6346" t="s">
        <v>69</v>
      </c>
      <c r="D6346" t="s">
        <v>73</v>
      </c>
      <c r="E6346" s="3" t="s">
        <v>86</v>
      </c>
      <c r="F6346" t="s">
        <v>284</v>
      </c>
      <c r="G6346" t="s">
        <v>641</v>
      </c>
      <c r="H6346" s="5" t="s">
        <v>1851</v>
      </c>
      <c r="I6346" t="s">
        <v>1992</v>
      </c>
      <c r="J6346" t="s">
        <v>1997</v>
      </c>
      <c r="K6346">
        <v>8882</v>
      </c>
      <c r="L6346" t="str">
        <f>IFERROR(LEFT(H6346, FIND("h", H6346)-1),0)</f>
        <v>24</v>
      </c>
      <c r="M6346" t="str">
        <f>IFERROR(MID(H6346, FIND("h", H6346)+1, FIND("m", H6346) - FIND("h", H6346)-1), IFERROR(LEFT(H6346, FIND("m",  H6346)-1),0))</f>
        <v xml:space="preserve"> 35</v>
      </c>
      <c r="N6346">
        <f>Table1[[#This Row],[Duration_hr]]*60 +Table1[[#This Row],[Duration_min]]</f>
        <v>1475</v>
      </c>
      <c r="O6346">
        <f>IF(I6346="non-stop", 0, VALUE(LEFT(I6346, FIND(" ", I6346)-1)))</f>
        <v>2</v>
      </c>
    </row>
    <row r="6347" spans="1:15" x14ac:dyDescent="0.3">
      <c r="A6347" t="s">
        <v>13</v>
      </c>
      <c r="B6347" t="s">
        <v>53</v>
      </c>
      <c r="C6347" t="s">
        <v>69</v>
      </c>
      <c r="D6347" t="s">
        <v>73</v>
      </c>
      <c r="E6347" s="3" t="s">
        <v>82</v>
      </c>
      <c r="F6347" t="s">
        <v>275</v>
      </c>
      <c r="G6347" t="s">
        <v>591</v>
      </c>
      <c r="H6347" s="5" t="s">
        <v>1851</v>
      </c>
      <c r="I6347" t="s">
        <v>1993</v>
      </c>
      <c r="J6347" t="s">
        <v>1997</v>
      </c>
      <c r="K6347">
        <v>14053</v>
      </c>
      <c r="L6347" t="str">
        <f>IFERROR(LEFT(H6347, FIND("h", H6347)-1),0)</f>
        <v>24</v>
      </c>
      <c r="M6347" t="str">
        <f>IFERROR(MID(H6347, FIND("h", H6347)+1, FIND("m", H6347) - FIND("h", H6347)-1), IFERROR(LEFT(H6347, FIND("m",  H6347)-1),0))</f>
        <v xml:space="preserve"> 35</v>
      </c>
      <c r="N6347">
        <f>Table1[[#This Row],[Duration_hr]]*60 +Table1[[#This Row],[Duration_min]]</f>
        <v>1475</v>
      </c>
      <c r="O6347">
        <f>IF(I6347="non-stop", 0, VALUE(LEFT(I6347, FIND(" ", I6347)-1)))</f>
        <v>1</v>
      </c>
    </row>
    <row r="6348" spans="1:15" x14ac:dyDescent="0.3">
      <c r="A6348" t="s">
        <v>12</v>
      </c>
      <c r="B6348" t="s">
        <v>54</v>
      </c>
      <c r="C6348" t="s">
        <v>69</v>
      </c>
      <c r="D6348" t="s">
        <v>73</v>
      </c>
      <c r="E6348" s="3" t="s">
        <v>104</v>
      </c>
      <c r="F6348" t="s">
        <v>335</v>
      </c>
      <c r="G6348" t="s">
        <v>519</v>
      </c>
      <c r="H6348" s="5" t="s">
        <v>1779</v>
      </c>
      <c r="I6348" t="s">
        <v>1992</v>
      </c>
      <c r="J6348" t="s">
        <v>1996</v>
      </c>
      <c r="K6348">
        <v>13465</v>
      </c>
      <c r="L6348" t="str">
        <f>IFERROR(LEFT(H6348, FIND("h", H6348)-1),0)</f>
        <v>24</v>
      </c>
      <c r="M6348" t="str">
        <f>IFERROR(MID(H6348, FIND("h", H6348)+1, FIND("m", H6348) - FIND("h", H6348)-1), IFERROR(LEFT(H6348, FIND("m",  H6348)-1),0))</f>
        <v xml:space="preserve"> 30</v>
      </c>
      <c r="N6348">
        <f>Table1[[#This Row],[Duration_hr]]*60 +Table1[[#This Row],[Duration_min]]</f>
        <v>1470</v>
      </c>
      <c r="O6348">
        <f>IF(I6348="non-stop", 0, VALUE(LEFT(I6348, FIND(" ", I6348)-1)))</f>
        <v>2</v>
      </c>
    </row>
    <row r="6349" spans="1:15" x14ac:dyDescent="0.3">
      <c r="A6349" t="s">
        <v>13</v>
      </c>
      <c r="B6349" t="s">
        <v>39</v>
      </c>
      <c r="C6349" t="s">
        <v>69</v>
      </c>
      <c r="D6349" t="s">
        <v>73</v>
      </c>
      <c r="E6349" s="3" t="s">
        <v>119</v>
      </c>
      <c r="F6349" t="s">
        <v>355</v>
      </c>
      <c r="G6349" t="s">
        <v>492</v>
      </c>
      <c r="H6349" s="5" t="s">
        <v>1779</v>
      </c>
      <c r="I6349" t="s">
        <v>1992</v>
      </c>
      <c r="J6349" t="s">
        <v>1996</v>
      </c>
      <c r="K6349">
        <v>12604</v>
      </c>
      <c r="L6349" t="str">
        <f>IFERROR(LEFT(H6349, FIND("h", H6349)-1),0)</f>
        <v>24</v>
      </c>
      <c r="M6349" t="str">
        <f>IFERROR(MID(H6349, FIND("h", H6349)+1, FIND("m", H6349) - FIND("h", H6349)-1), IFERROR(LEFT(H6349, FIND("m",  H6349)-1),0))</f>
        <v xml:space="preserve"> 30</v>
      </c>
      <c r="N6349">
        <f>Table1[[#This Row],[Duration_hr]]*60 +Table1[[#This Row],[Duration_min]]</f>
        <v>1470</v>
      </c>
      <c r="O6349">
        <f>IF(I6349="non-stop", 0, VALUE(LEFT(I6349, FIND(" ", I6349)-1)))</f>
        <v>2</v>
      </c>
    </row>
    <row r="6350" spans="1:15" x14ac:dyDescent="0.3">
      <c r="A6350" t="s">
        <v>13</v>
      </c>
      <c r="B6350" t="s">
        <v>60</v>
      </c>
      <c r="C6350" t="s">
        <v>69</v>
      </c>
      <c r="D6350" t="s">
        <v>73</v>
      </c>
      <c r="E6350" s="3" t="s">
        <v>82</v>
      </c>
      <c r="F6350" t="s">
        <v>297</v>
      </c>
      <c r="G6350" t="s">
        <v>641</v>
      </c>
      <c r="H6350" s="5" t="s">
        <v>1779</v>
      </c>
      <c r="I6350" t="s">
        <v>1993</v>
      </c>
      <c r="J6350" t="s">
        <v>1997</v>
      </c>
      <c r="K6350">
        <v>5963</v>
      </c>
      <c r="L6350" t="str">
        <f>IFERROR(LEFT(H6350, FIND("h", H6350)-1),0)</f>
        <v>24</v>
      </c>
      <c r="M6350" t="str">
        <f>IFERROR(MID(H6350, FIND("h", H6350)+1, FIND("m", H6350) - FIND("h", H6350)-1), IFERROR(LEFT(H6350, FIND("m",  H6350)-1),0))</f>
        <v xml:space="preserve"> 30</v>
      </c>
      <c r="N6350">
        <f>Table1[[#This Row],[Duration_hr]]*60 +Table1[[#This Row],[Duration_min]]</f>
        <v>1470</v>
      </c>
      <c r="O6350">
        <f>IF(I6350="non-stop", 0, VALUE(LEFT(I6350, FIND(" ", I6350)-1)))</f>
        <v>1</v>
      </c>
    </row>
    <row r="6351" spans="1:15" x14ac:dyDescent="0.3">
      <c r="A6351" t="s">
        <v>12</v>
      </c>
      <c r="B6351" t="s">
        <v>55</v>
      </c>
      <c r="C6351" t="s">
        <v>68</v>
      </c>
      <c r="D6351" t="s">
        <v>67</v>
      </c>
      <c r="E6351" s="3" t="s">
        <v>171</v>
      </c>
      <c r="F6351" t="s">
        <v>300</v>
      </c>
      <c r="G6351" t="s">
        <v>1013</v>
      </c>
      <c r="H6351" s="5" t="s">
        <v>1779</v>
      </c>
      <c r="I6351" t="s">
        <v>1994</v>
      </c>
      <c r="J6351" t="s">
        <v>1996</v>
      </c>
      <c r="K6351">
        <v>13007</v>
      </c>
      <c r="L6351" t="str">
        <f>IFERROR(LEFT(H6351, FIND("h", H6351)-1),0)</f>
        <v>24</v>
      </c>
      <c r="M6351" t="str">
        <f>IFERROR(MID(H6351, FIND("h", H6351)+1, FIND("m", H6351) - FIND("h", H6351)-1), IFERROR(LEFT(H6351, FIND("m",  H6351)-1),0))</f>
        <v xml:space="preserve"> 30</v>
      </c>
      <c r="N6351">
        <f>Table1[[#This Row],[Duration_hr]]*60 +Table1[[#This Row],[Duration_min]]</f>
        <v>1470</v>
      </c>
      <c r="O6351">
        <f>IF(I6351="non-stop", 0, VALUE(LEFT(I6351, FIND(" ", I6351)-1)))</f>
        <v>3</v>
      </c>
    </row>
    <row r="6352" spans="1:15" x14ac:dyDescent="0.3">
      <c r="A6352" t="s">
        <v>12</v>
      </c>
      <c r="B6352" t="s">
        <v>41</v>
      </c>
      <c r="C6352" t="s">
        <v>68</v>
      </c>
      <c r="D6352" t="s">
        <v>67</v>
      </c>
      <c r="E6352" s="3" t="s">
        <v>171</v>
      </c>
      <c r="F6352" t="s">
        <v>300</v>
      </c>
      <c r="G6352" t="s">
        <v>1076</v>
      </c>
      <c r="H6352" s="5" t="s">
        <v>1779</v>
      </c>
      <c r="I6352" t="s">
        <v>1994</v>
      </c>
      <c r="J6352" t="s">
        <v>1996</v>
      </c>
      <c r="K6352">
        <v>12797</v>
      </c>
      <c r="L6352" t="str">
        <f>IFERROR(LEFT(H6352, FIND("h", H6352)-1),0)</f>
        <v>24</v>
      </c>
      <c r="M6352" t="str">
        <f>IFERROR(MID(H6352, FIND("h", H6352)+1, FIND("m", H6352) - FIND("h", H6352)-1), IFERROR(LEFT(H6352, FIND("m",  H6352)-1),0))</f>
        <v xml:space="preserve"> 30</v>
      </c>
      <c r="N6352">
        <f>Table1[[#This Row],[Duration_hr]]*60 +Table1[[#This Row],[Duration_min]]</f>
        <v>1470</v>
      </c>
      <c r="O6352">
        <f>IF(I6352="non-stop", 0, VALUE(LEFT(I6352, FIND(" ", I6352)-1)))</f>
        <v>3</v>
      </c>
    </row>
    <row r="6353" spans="1:15" x14ac:dyDescent="0.3">
      <c r="A6353" t="s">
        <v>13</v>
      </c>
      <c r="B6353" t="s">
        <v>35</v>
      </c>
      <c r="C6353" t="s">
        <v>69</v>
      </c>
      <c r="D6353" t="s">
        <v>73</v>
      </c>
      <c r="E6353" s="3" t="s">
        <v>119</v>
      </c>
      <c r="F6353" t="s">
        <v>355</v>
      </c>
      <c r="G6353" t="s">
        <v>520</v>
      </c>
      <c r="H6353" s="5" t="s">
        <v>1779</v>
      </c>
      <c r="I6353" t="s">
        <v>1992</v>
      </c>
      <c r="J6353" t="s">
        <v>1996</v>
      </c>
      <c r="K6353">
        <v>20747</v>
      </c>
      <c r="L6353" t="str">
        <f>IFERROR(LEFT(H6353, FIND("h", H6353)-1),0)</f>
        <v>24</v>
      </c>
      <c r="M6353" t="str">
        <f>IFERROR(MID(H6353, FIND("h", H6353)+1, FIND("m", H6353) - FIND("h", H6353)-1), IFERROR(LEFT(H6353, FIND("m",  H6353)-1),0))</f>
        <v xml:space="preserve"> 30</v>
      </c>
      <c r="N6353">
        <f>Table1[[#This Row],[Duration_hr]]*60 +Table1[[#This Row],[Duration_min]]</f>
        <v>1470</v>
      </c>
      <c r="O6353">
        <f>IF(I6353="non-stop", 0, VALUE(LEFT(I6353, FIND(" ", I6353)-1)))</f>
        <v>2</v>
      </c>
    </row>
    <row r="6354" spans="1:15" x14ac:dyDescent="0.3">
      <c r="A6354" t="s">
        <v>12</v>
      </c>
      <c r="B6354" t="s">
        <v>33</v>
      </c>
      <c r="C6354" t="s">
        <v>69</v>
      </c>
      <c r="D6354" t="s">
        <v>73</v>
      </c>
      <c r="E6354" s="3" t="s">
        <v>104</v>
      </c>
      <c r="F6354" t="s">
        <v>335</v>
      </c>
      <c r="G6354" t="s">
        <v>470</v>
      </c>
      <c r="H6354" s="5" t="s">
        <v>1779</v>
      </c>
      <c r="I6354" t="s">
        <v>1992</v>
      </c>
      <c r="J6354" t="s">
        <v>1996</v>
      </c>
      <c r="K6354">
        <v>11942</v>
      </c>
      <c r="L6354" t="str">
        <f>IFERROR(LEFT(H6354, FIND("h", H6354)-1),0)</f>
        <v>24</v>
      </c>
      <c r="M6354" t="str">
        <f>IFERROR(MID(H6354, FIND("h", H6354)+1, FIND("m", H6354) - FIND("h", H6354)-1), IFERROR(LEFT(H6354, FIND("m",  H6354)-1),0))</f>
        <v xml:space="preserve"> 30</v>
      </c>
      <c r="N6354">
        <f>Table1[[#This Row],[Duration_hr]]*60 +Table1[[#This Row],[Duration_min]]</f>
        <v>1470</v>
      </c>
      <c r="O6354">
        <f>IF(I6354="non-stop", 0, VALUE(LEFT(I6354, FIND(" ", I6354)-1)))</f>
        <v>2</v>
      </c>
    </row>
    <row r="6355" spans="1:15" x14ac:dyDescent="0.3">
      <c r="A6355" t="s">
        <v>12</v>
      </c>
      <c r="B6355" t="s">
        <v>37</v>
      </c>
      <c r="C6355" t="s">
        <v>69</v>
      </c>
      <c r="D6355" t="s">
        <v>73</v>
      </c>
      <c r="E6355" s="3" t="s">
        <v>104</v>
      </c>
      <c r="F6355" t="s">
        <v>335</v>
      </c>
      <c r="G6355" t="s">
        <v>432</v>
      </c>
      <c r="H6355" s="5" t="s">
        <v>1779</v>
      </c>
      <c r="I6355" t="s">
        <v>1992</v>
      </c>
      <c r="J6355" t="s">
        <v>1996</v>
      </c>
      <c r="K6355">
        <v>11732</v>
      </c>
      <c r="L6355" t="str">
        <f>IFERROR(LEFT(H6355, FIND("h", H6355)-1),0)</f>
        <v>24</v>
      </c>
      <c r="M6355" t="str">
        <f>IFERROR(MID(H6355, FIND("h", H6355)+1, FIND("m", H6355) - FIND("h", H6355)-1), IFERROR(LEFT(H6355, FIND("m",  H6355)-1),0))</f>
        <v xml:space="preserve"> 30</v>
      </c>
      <c r="N6355">
        <f>Table1[[#This Row],[Duration_hr]]*60 +Table1[[#This Row],[Duration_min]]</f>
        <v>1470</v>
      </c>
      <c r="O6355">
        <f>IF(I6355="non-stop", 0, VALUE(LEFT(I6355, FIND(" ", I6355)-1)))</f>
        <v>2</v>
      </c>
    </row>
    <row r="6356" spans="1:15" x14ac:dyDescent="0.3">
      <c r="A6356" t="s">
        <v>12</v>
      </c>
      <c r="B6356" t="s">
        <v>47</v>
      </c>
      <c r="C6356" t="s">
        <v>69</v>
      </c>
      <c r="D6356" t="s">
        <v>73</v>
      </c>
      <c r="E6356" s="3" t="s">
        <v>104</v>
      </c>
      <c r="F6356" t="s">
        <v>335</v>
      </c>
      <c r="G6356" t="s">
        <v>485</v>
      </c>
      <c r="H6356" s="5" t="s">
        <v>1779</v>
      </c>
      <c r="I6356" t="s">
        <v>1992</v>
      </c>
      <c r="J6356" t="s">
        <v>1996</v>
      </c>
      <c r="K6356">
        <v>11942</v>
      </c>
      <c r="L6356" t="str">
        <f>IFERROR(LEFT(H6356, FIND("h", H6356)-1),0)</f>
        <v>24</v>
      </c>
      <c r="M6356" t="str">
        <f>IFERROR(MID(H6356, FIND("h", H6356)+1, FIND("m", H6356) - FIND("h", H6356)-1), IFERROR(LEFT(H6356, FIND("m",  H6356)-1),0))</f>
        <v xml:space="preserve"> 30</v>
      </c>
      <c r="N6356">
        <f>Table1[[#This Row],[Duration_hr]]*60 +Table1[[#This Row],[Duration_min]]</f>
        <v>1470</v>
      </c>
      <c r="O6356">
        <f>IF(I6356="non-stop", 0, VALUE(LEFT(I6356, FIND(" ", I6356)-1)))</f>
        <v>2</v>
      </c>
    </row>
    <row r="6357" spans="1:15" x14ac:dyDescent="0.3">
      <c r="A6357" t="s">
        <v>12</v>
      </c>
      <c r="B6357" t="s">
        <v>46</v>
      </c>
      <c r="C6357" t="s">
        <v>69</v>
      </c>
      <c r="D6357" t="s">
        <v>73</v>
      </c>
      <c r="E6357" s="3" t="s">
        <v>104</v>
      </c>
      <c r="F6357" t="s">
        <v>335</v>
      </c>
      <c r="G6357" t="s">
        <v>584</v>
      </c>
      <c r="H6357" s="5" t="s">
        <v>1779</v>
      </c>
      <c r="I6357" t="s">
        <v>1992</v>
      </c>
      <c r="J6357" t="s">
        <v>1996</v>
      </c>
      <c r="K6357">
        <v>12940</v>
      </c>
      <c r="L6357" t="str">
        <f>IFERROR(LEFT(H6357, FIND("h", H6357)-1),0)</f>
        <v>24</v>
      </c>
      <c r="M6357" t="str">
        <f>IFERROR(MID(H6357, FIND("h", H6357)+1, FIND("m", H6357) - FIND("h", H6357)-1), IFERROR(LEFT(H6357, FIND("m",  H6357)-1),0))</f>
        <v xml:space="preserve"> 30</v>
      </c>
      <c r="N6357">
        <f>Table1[[#This Row],[Duration_hr]]*60 +Table1[[#This Row],[Duration_min]]</f>
        <v>1470</v>
      </c>
      <c r="O6357">
        <f>IF(I6357="non-stop", 0, VALUE(LEFT(I6357, FIND(" ", I6357)-1)))</f>
        <v>2</v>
      </c>
    </row>
    <row r="6358" spans="1:15" x14ac:dyDescent="0.3">
      <c r="A6358" t="s">
        <v>12</v>
      </c>
      <c r="B6358" t="s">
        <v>42</v>
      </c>
      <c r="C6358" t="s">
        <v>69</v>
      </c>
      <c r="D6358" t="s">
        <v>73</v>
      </c>
      <c r="E6358" s="3" t="s">
        <v>104</v>
      </c>
      <c r="F6358" t="s">
        <v>335</v>
      </c>
      <c r="G6358" t="s">
        <v>982</v>
      </c>
      <c r="H6358" s="5" t="s">
        <v>1779</v>
      </c>
      <c r="I6358" t="s">
        <v>1992</v>
      </c>
      <c r="J6358" t="s">
        <v>1996</v>
      </c>
      <c r="K6358">
        <v>13307</v>
      </c>
      <c r="L6358" t="str">
        <f>IFERROR(LEFT(H6358, FIND("h", H6358)-1),0)</f>
        <v>24</v>
      </c>
      <c r="M6358" t="str">
        <f>IFERROR(MID(H6358, FIND("h", H6358)+1, FIND("m", H6358) - FIND("h", H6358)-1), IFERROR(LEFT(H6358, FIND("m",  H6358)-1),0))</f>
        <v xml:space="preserve"> 30</v>
      </c>
      <c r="N6358">
        <f>Table1[[#This Row],[Duration_hr]]*60 +Table1[[#This Row],[Duration_min]]</f>
        <v>1470</v>
      </c>
      <c r="O6358">
        <f>IF(I6358="non-stop", 0, VALUE(LEFT(I6358, FIND(" ", I6358)-1)))</f>
        <v>2</v>
      </c>
    </row>
    <row r="6359" spans="1:15" x14ac:dyDescent="0.3">
      <c r="A6359" t="s">
        <v>12</v>
      </c>
      <c r="B6359" t="s">
        <v>50</v>
      </c>
      <c r="C6359" t="s">
        <v>69</v>
      </c>
      <c r="D6359" t="s">
        <v>73</v>
      </c>
      <c r="E6359" s="3" t="s">
        <v>77</v>
      </c>
      <c r="F6359" t="s">
        <v>314</v>
      </c>
      <c r="G6359" t="s">
        <v>880</v>
      </c>
      <c r="H6359" s="5" t="s">
        <v>1779</v>
      </c>
      <c r="I6359" t="s">
        <v>1992</v>
      </c>
      <c r="J6359" t="s">
        <v>1996</v>
      </c>
      <c r="K6359">
        <v>12698</v>
      </c>
      <c r="L6359" t="str">
        <f>IFERROR(LEFT(H6359, FIND("h", H6359)-1),0)</f>
        <v>24</v>
      </c>
      <c r="M6359" t="str">
        <f>IFERROR(MID(H6359, FIND("h", H6359)+1, FIND("m", H6359) - FIND("h", H6359)-1), IFERROR(LEFT(H6359, FIND("m",  H6359)-1),0))</f>
        <v xml:space="preserve"> 30</v>
      </c>
      <c r="N6359">
        <f>Table1[[#This Row],[Duration_hr]]*60 +Table1[[#This Row],[Duration_min]]</f>
        <v>1470</v>
      </c>
      <c r="O6359">
        <f>IF(I6359="non-stop", 0, VALUE(LEFT(I6359, FIND(" ", I6359)-1)))</f>
        <v>2</v>
      </c>
    </row>
    <row r="6360" spans="1:15" x14ac:dyDescent="0.3">
      <c r="A6360" t="s">
        <v>12</v>
      </c>
      <c r="B6360" t="s">
        <v>25</v>
      </c>
      <c r="C6360" t="s">
        <v>69</v>
      </c>
      <c r="D6360" t="s">
        <v>73</v>
      </c>
      <c r="E6360" s="3" t="s">
        <v>104</v>
      </c>
      <c r="F6360" t="s">
        <v>335</v>
      </c>
      <c r="G6360" t="s">
        <v>795</v>
      </c>
      <c r="H6360" s="5" t="s">
        <v>1779</v>
      </c>
      <c r="I6360" t="s">
        <v>1992</v>
      </c>
      <c r="J6360" t="s">
        <v>1996</v>
      </c>
      <c r="K6360">
        <v>12257</v>
      </c>
      <c r="L6360" t="str">
        <f>IFERROR(LEFT(H6360, FIND("h", H6360)-1),0)</f>
        <v>24</v>
      </c>
      <c r="M6360" t="str">
        <f>IFERROR(MID(H6360, FIND("h", H6360)+1, FIND("m", H6360) - FIND("h", H6360)-1), IFERROR(LEFT(H6360, FIND("m",  H6360)-1),0))</f>
        <v xml:space="preserve"> 30</v>
      </c>
      <c r="N6360">
        <f>Table1[[#This Row],[Duration_hr]]*60 +Table1[[#This Row],[Duration_min]]</f>
        <v>1470</v>
      </c>
      <c r="O6360">
        <f>IF(I6360="non-stop", 0, VALUE(LEFT(I6360, FIND(" ", I6360)-1)))</f>
        <v>2</v>
      </c>
    </row>
    <row r="6361" spans="1:15" x14ac:dyDescent="0.3">
      <c r="A6361" t="s">
        <v>12</v>
      </c>
      <c r="B6361" t="s">
        <v>28</v>
      </c>
      <c r="C6361" t="s">
        <v>69</v>
      </c>
      <c r="D6361" t="s">
        <v>73</v>
      </c>
      <c r="E6361" s="3" t="s">
        <v>104</v>
      </c>
      <c r="F6361" t="s">
        <v>335</v>
      </c>
      <c r="G6361" t="s">
        <v>598</v>
      </c>
      <c r="H6361" s="5" t="s">
        <v>1779</v>
      </c>
      <c r="I6361" t="s">
        <v>1992</v>
      </c>
      <c r="J6361" t="s">
        <v>1996</v>
      </c>
      <c r="K6361">
        <v>11732</v>
      </c>
      <c r="L6361" t="str">
        <f>IFERROR(LEFT(H6361, FIND("h", H6361)-1),0)</f>
        <v>24</v>
      </c>
      <c r="M6361" t="str">
        <f>IFERROR(MID(H6361, FIND("h", H6361)+1, FIND("m", H6361) - FIND("h", H6361)-1), IFERROR(LEFT(H6361, FIND("m",  H6361)-1),0))</f>
        <v xml:space="preserve"> 30</v>
      </c>
      <c r="N6361">
        <f>Table1[[#This Row],[Duration_hr]]*60 +Table1[[#This Row],[Duration_min]]</f>
        <v>1470</v>
      </c>
      <c r="O6361">
        <f>IF(I6361="non-stop", 0, VALUE(LEFT(I6361, FIND(" ", I6361)-1)))</f>
        <v>2</v>
      </c>
    </row>
    <row r="6362" spans="1:15" x14ac:dyDescent="0.3">
      <c r="A6362" t="s">
        <v>12</v>
      </c>
      <c r="B6362" t="s">
        <v>30</v>
      </c>
      <c r="C6362" t="s">
        <v>69</v>
      </c>
      <c r="D6362" t="s">
        <v>73</v>
      </c>
      <c r="E6362" s="3" t="s">
        <v>77</v>
      </c>
      <c r="F6362" t="s">
        <v>314</v>
      </c>
      <c r="G6362" t="s">
        <v>759</v>
      </c>
      <c r="H6362" s="5" t="s">
        <v>1779</v>
      </c>
      <c r="I6362" t="s">
        <v>1992</v>
      </c>
      <c r="J6362" t="s">
        <v>1996</v>
      </c>
      <c r="K6362">
        <v>14588</v>
      </c>
      <c r="L6362" t="str">
        <f>IFERROR(LEFT(H6362, FIND("h", H6362)-1),0)</f>
        <v>24</v>
      </c>
      <c r="M6362" t="str">
        <f>IFERROR(MID(H6362, FIND("h", H6362)+1, FIND("m", H6362) - FIND("h", H6362)-1), IFERROR(LEFT(H6362, FIND("m",  H6362)-1),0))</f>
        <v xml:space="preserve"> 30</v>
      </c>
      <c r="N6362">
        <f>Table1[[#This Row],[Duration_hr]]*60 +Table1[[#This Row],[Duration_min]]</f>
        <v>1470</v>
      </c>
      <c r="O6362">
        <f>IF(I6362="non-stop", 0, VALUE(LEFT(I6362, FIND(" ", I6362)-1)))</f>
        <v>2</v>
      </c>
    </row>
    <row r="6363" spans="1:15" x14ac:dyDescent="0.3">
      <c r="A6363" t="s">
        <v>12</v>
      </c>
      <c r="B6363" t="s">
        <v>48</v>
      </c>
      <c r="C6363" t="s">
        <v>69</v>
      </c>
      <c r="D6363" t="s">
        <v>73</v>
      </c>
      <c r="E6363" s="3" t="s">
        <v>104</v>
      </c>
      <c r="F6363" t="s">
        <v>335</v>
      </c>
      <c r="G6363" t="s">
        <v>700</v>
      </c>
      <c r="H6363" s="5" t="s">
        <v>1779</v>
      </c>
      <c r="I6363" t="s">
        <v>1992</v>
      </c>
      <c r="J6363" t="s">
        <v>1996</v>
      </c>
      <c r="K6363">
        <v>12257</v>
      </c>
      <c r="L6363" t="str">
        <f>IFERROR(LEFT(H6363, FIND("h", H6363)-1),0)</f>
        <v>24</v>
      </c>
      <c r="M6363" t="str">
        <f>IFERROR(MID(H6363, FIND("h", H6363)+1, FIND("m", H6363) - FIND("h", H6363)-1), IFERROR(LEFT(H6363, FIND("m",  H6363)-1),0))</f>
        <v xml:space="preserve"> 30</v>
      </c>
      <c r="N6363">
        <f>Table1[[#This Row],[Duration_hr]]*60 +Table1[[#This Row],[Duration_min]]</f>
        <v>1470</v>
      </c>
      <c r="O6363">
        <f>IF(I6363="non-stop", 0, VALUE(LEFT(I6363, FIND(" ", I6363)-1)))</f>
        <v>2</v>
      </c>
    </row>
    <row r="6364" spans="1:15" x14ac:dyDescent="0.3">
      <c r="A6364" t="s">
        <v>13</v>
      </c>
      <c r="B6364" t="s">
        <v>60</v>
      </c>
      <c r="C6364" t="s">
        <v>69</v>
      </c>
      <c r="D6364" t="s">
        <v>73</v>
      </c>
      <c r="E6364" s="3" t="s">
        <v>82</v>
      </c>
      <c r="F6364" t="s">
        <v>297</v>
      </c>
      <c r="G6364" t="s">
        <v>641</v>
      </c>
      <c r="H6364" s="5" t="s">
        <v>1779</v>
      </c>
      <c r="I6364" t="s">
        <v>1993</v>
      </c>
      <c r="J6364" t="s">
        <v>1996</v>
      </c>
      <c r="K6364">
        <v>12032</v>
      </c>
      <c r="L6364" t="str">
        <f>IFERROR(LEFT(H6364, FIND("h", H6364)-1),0)</f>
        <v>24</v>
      </c>
      <c r="M6364" t="str">
        <f>IFERROR(MID(H6364, FIND("h", H6364)+1, FIND("m", H6364) - FIND("h", H6364)-1), IFERROR(LEFT(H6364, FIND("m",  H6364)-1),0))</f>
        <v xml:space="preserve"> 30</v>
      </c>
      <c r="N6364">
        <f>Table1[[#This Row],[Duration_hr]]*60 +Table1[[#This Row],[Duration_min]]</f>
        <v>1470</v>
      </c>
      <c r="O6364">
        <f>IF(I6364="non-stop", 0, VALUE(LEFT(I6364, FIND(" ", I6364)-1)))</f>
        <v>1</v>
      </c>
    </row>
    <row r="6365" spans="1:15" x14ac:dyDescent="0.3">
      <c r="A6365" t="s">
        <v>12</v>
      </c>
      <c r="B6365" t="s">
        <v>57</v>
      </c>
      <c r="C6365" t="s">
        <v>68</v>
      </c>
      <c r="D6365" t="s">
        <v>67</v>
      </c>
      <c r="E6365" s="3" t="s">
        <v>171</v>
      </c>
      <c r="F6365" t="s">
        <v>300</v>
      </c>
      <c r="G6365" t="s">
        <v>1207</v>
      </c>
      <c r="H6365" s="5" t="s">
        <v>1779</v>
      </c>
      <c r="I6365" t="s">
        <v>1994</v>
      </c>
      <c r="J6365" t="s">
        <v>1996</v>
      </c>
      <c r="K6365">
        <v>12954</v>
      </c>
      <c r="L6365" t="str">
        <f>IFERROR(LEFT(H6365, FIND("h", H6365)-1),0)</f>
        <v>24</v>
      </c>
      <c r="M6365" t="str">
        <f>IFERROR(MID(H6365, FIND("h", H6365)+1, FIND("m", H6365) - FIND("h", H6365)-1), IFERROR(LEFT(H6365, FIND("m",  H6365)-1),0))</f>
        <v xml:space="preserve"> 30</v>
      </c>
      <c r="N6365">
        <f>Table1[[#This Row],[Duration_hr]]*60 +Table1[[#This Row],[Duration_min]]</f>
        <v>1470</v>
      </c>
      <c r="O6365">
        <f>IF(I6365="non-stop", 0, VALUE(LEFT(I6365, FIND(" ", I6365)-1)))</f>
        <v>3</v>
      </c>
    </row>
    <row r="6366" spans="1:15" x14ac:dyDescent="0.3">
      <c r="A6366" t="s">
        <v>12</v>
      </c>
      <c r="B6366" t="s">
        <v>37</v>
      </c>
      <c r="C6366" t="s">
        <v>69</v>
      </c>
      <c r="D6366" t="s">
        <v>73</v>
      </c>
      <c r="E6366" s="3" t="s">
        <v>77</v>
      </c>
      <c r="F6366" t="s">
        <v>314</v>
      </c>
      <c r="G6366" t="s">
        <v>969</v>
      </c>
      <c r="H6366" s="5" t="s">
        <v>1779</v>
      </c>
      <c r="I6366" t="s">
        <v>1992</v>
      </c>
      <c r="J6366" t="s">
        <v>1996</v>
      </c>
      <c r="K6366">
        <v>12488</v>
      </c>
      <c r="L6366" t="str">
        <f>IFERROR(LEFT(H6366, FIND("h", H6366)-1),0)</f>
        <v>24</v>
      </c>
      <c r="M6366" t="str">
        <f>IFERROR(MID(H6366, FIND("h", H6366)+1, FIND("m", H6366) - FIND("h", H6366)-1), IFERROR(LEFT(H6366, FIND("m",  H6366)-1),0))</f>
        <v xml:space="preserve"> 30</v>
      </c>
      <c r="N6366">
        <f>Table1[[#This Row],[Duration_hr]]*60 +Table1[[#This Row],[Duration_min]]</f>
        <v>1470</v>
      </c>
      <c r="O6366">
        <f>IF(I6366="non-stop", 0, VALUE(LEFT(I6366, FIND(" ", I6366)-1)))</f>
        <v>2</v>
      </c>
    </row>
    <row r="6367" spans="1:15" x14ac:dyDescent="0.3">
      <c r="A6367" t="s">
        <v>12</v>
      </c>
      <c r="B6367" t="s">
        <v>31</v>
      </c>
      <c r="C6367" t="s">
        <v>69</v>
      </c>
      <c r="D6367" t="s">
        <v>73</v>
      </c>
      <c r="E6367" s="3" t="s">
        <v>104</v>
      </c>
      <c r="F6367" t="s">
        <v>335</v>
      </c>
      <c r="G6367" t="s">
        <v>526</v>
      </c>
      <c r="H6367" s="5" t="s">
        <v>1779</v>
      </c>
      <c r="I6367" t="s">
        <v>1992</v>
      </c>
      <c r="J6367" t="s">
        <v>1996</v>
      </c>
      <c r="K6367">
        <v>12940</v>
      </c>
      <c r="L6367" t="str">
        <f>IFERROR(LEFT(H6367, FIND("h", H6367)-1),0)</f>
        <v>24</v>
      </c>
      <c r="M6367" t="str">
        <f>IFERROR(MID(H6367, FIND("h", H6367)+1, FIND("m", H6367) - FIND("h", H6367)-1), IFERROR(LEFT(H6367, FIND("m",  H6367)-1),0))</f>
        <v xml:space="preserve"> 30</v>
      </c>
      <c r="N6367">
        <f>Table1[[#This Row],[Duration_hr]]*60 +Table1[[#This Row],[Duration_min]]</f>
        <v>1470</v>
      </c>
      <c r="O6367">
        <f>IF(I6367="non-stop", 0, VALUE(LEFT(I6367, FIND(" ", I6367)-1)))</f>
        <v>2</v>
      </c>
    </row>
    <row r="6368" spans="1:15" x14ac:dyDescent="0.3">
      <c r="A6368" t="s">
        <v>13</v>
      </c>
      <c r="B6368" t="s">
        <v>39</v>
      </c>
      <c r="C6368" t="s">
        <v>69</v>
      </c>
      <c r="D6368" t="s">
        <v>73</v>
      </c>
      <c r="E6368" s="3" t="s">
        <v>110</v>
      </c>
      <c r="F6368" t="s">
        <v>292</v>
      </c>
      <c r="G6368" t="s">
        <v>492</v>
      </c>
      <c r="H6368" s="5" t="s">
        <v>1727</v>
      </c>
      <c r="I6368" t="s">
        <v>1992</v>
      </c>
      <c r="J6368" t="s">
        <v>1997</v>
      </c>
      <c r="K6368">
        <v>9270</v>
      </c>
      <c r="L6368" t="str">
        <f>IFERROR(LEFT(H6368, FIND("h", H6368)-1),0)</f>
        <v>24</v>
      </c>
      <c r="M6368" t="str">
        <f>IFERROR(MID(H6368, FIND("h", H6368)+1, FIND("m", H6368) - FIND("h", H6368)-1), IFERROR(LEFT(H6368, FIND("m",  H6368)-1),0))</f>
        <v xml:space="preserve"> 25</v>
      </c>
      <c r="N6368">
        <f>Table1[[#This Row],[Duration_hr]]*60 +Table1[[#This Row],[Duration_min]]</f>
        <v>1465</v>
      </c>
      <c r="O6368">
        <f>IF(I6368="non-stop", 0, VALUE(LEFT(I6368, FIND(" ", I6368)-1)))</f>
        <v>2</v>
      </c>
    </row>
    <row r="6369" spans="1:15" x14ac:dyDescent="0.3">
      <c r="A6369" t="s">
        <v>13</v>
      </c>
      <c r="B6369" t="s">
        <v>39</v>
      </c>
      <c r="C6369" t="s">
        <v>69</v>
      </c>
      <c r="D6369" t="s">
        <v>73</v>
      </c>
      <c r="E6369" s="3" t="s">
        <v>110</v>
      </c>
      <c r="F6369" t="s">
        <v>292</v>
      </c>
      <c r="G6369" t="s">
        <v>492</v>
      </c>
      <c r="H6369" s="5" t="s">
        <v>1727</v>
      </c>
      <c r="I6369" t="s">
        <v>1992</v>
      </c>
      <c r="J6369" t="s">
        <v>1996</v>
      </c>
      <c r="K6369">
        <v>12347</v>
      </c>
      <c r="L6369" t="str">
        <f>IFERROR(LEFT(H6369, FIND("h", H6369)-1),0)</f>
        <v>24</v>
      </c>
      <c r="M6369" t="str">
        <f>IFERROR(MID(H6369, FIND("h", H6369)+1, FIND("m", H6369) - FIND("h", H6369)-1), IFERROR(LEFT(H6369, FIND("m",  H6369)-1),0))</f>
        <v xml:space="preserve"> 25</v>
      </c>
      <c r="N6369">
        <f>Table1[[#This Row],[Duration_hr]]*60 +Table1[[#This Row],[Duration_min]]</f>
        <v>1465</v>
      </c>
      <c r="O6369">
        <f>IF(I6369="non-stop", 0, VALUE(LEFT(I6369, FIND(" ", I6369)-1)))</f>
        <v>2</v>
      </c>
    </row>
    <row r="6370" spans="1:15" x14ac:dyDescent="0.3">
      <c r="A6370" t="s">
        <v>13</v>
      </c>
      <c r="B6370" t="s">
        <v>39</v>
      </c>
      <c r="C6370" t="s">
        <v>69</v>
      </c>
      <c r="D6370" t="s">
        <v>73</v>
      </c>
      <c r="E6370" s="3" t="s">
        <v>110</v>
      </c>
      <c r="F6370" t="s">
        <v>292</v>
      </c>
      <c r="G6370" t="s">
        <v>492</v>
      </c>
      <c r="H6370" s="5" t="s">
        <v>1727</v>
      </c>
      <c r="I6370" t="s">
        <v>1992</v>
      </c>
      <c r="J6370" t="s">
        <v>1996</v>
      </c>
      <c r="K6370">
        <v>11869</v>
      </c>
      <c r="L6370" t="str">
        <f>IFERROR(LEFT(H6370, FIND("h", H6370)-1),0)</f>
        <v>24</v>
      </c>
      <c r="M6370" t="str">
        <f>IFERROR(MID(H6370, FIND("h", H6370)+1, FIND("m", H6370) - FIND("h", H6370)-1), IFERROR(LEFT(H6370, FIND("m",  H6370)-1),0))</f>
        <v xml:space="preserve"> 25</v>
      </c>
      <c r="N6370">
        <f>Table1[[#This Row],[Duration_hr]]*60 +Table1[[#This Row],[Duration_min]]</f>
        <v>1465</v>
      </c>
      <c r="O6370">
        <f>IF(I6370="non-stop", 0, VALUE(LEFT(I6370, FIND(" ", I6370)-1)))</f>
        <v>2</v>
      </c>
    </row>
    <row r="6371" spans="1:15" x14ac:dyDescent="0.3">
      <c r="A6371" t="s">
        <v>12</v>
      </c>
      <c r="B6371" t="s">
        <v>38</v>
      </c>
      <c r="C6371" t="s">
        <v>71</v>
      </c>
      <c r="D6371" t="s">
        <v>74</v>
      </c>
      <c r="E6371" s="3" t="s">
        <v>202</v>
      </c>
      <c r="F6371" t="s">
        <v>279</v>
      </c>
      <c r="G6371" t="s">
        <v>1571</v>
      </c>
      <c r="H6371" s="5" t="s">
        <v>1727</v>
      </c>
      <c r="I6371" t="s">
        <v>1993</v>
      </c>
      <c r="J6371" t="s">
        <v>1996</v>
      </c>
      <c r="K6371">
        <v>14408</v>
      </c>
      <c r="L6371" t="str">
        <f>IFERROR(LEFT(H6371, FIND("h", H6371)-1),0)</f>
        <v>24</v>
      </c>
      <c r="M6371" t="str">
        <f>IFERROR(MID(H6371, FIND("h", H6371)+1, FIND("m", H6371) - FIND("h", H6371)-1), IFERROR(LEFT(H6371, FIND("m",  H6371)-1),0))</f>
        <v xml:space="preserve"> 25</v>
      </c>
      <c r="N6371">
        <f>Table1[[#This Row],[Duration_hr]]*60 +Table1[[#This Row],[Duration_min]]</f>
        <v>1465</v>
      </c>
      <c r="O6371">
        <f>IF(I6371="non-stop", 0, VALUE(LEFT(I6371, FIND(" ", I6371)-1)))</f>
        <v>1</v>
      </c>
    </row>
    <row r="6372" spans="1:15" x14ac:dyDescent="0.3">
      <c r="A6372" t="s">
        <v>13</v>
      </c>
      <c r="B6372" t="s">
        <v>44</v>
      </c>
      <c r="C6372" t="s">
        <v>69</v>
      </c>
      <c r="D6372" t="s">
        <v>73</v>
      </c>
      <c r="E6372" s="3" t="s">
        <v>105</v>
      </c>
      <c r="F6372" t="s">
        <v>404</v>
      </c>
      <c r="G6372" t="s">
        <v>440</v>
      </c>
      <c r="H6372" s="5" t="s">
        <v>1934</v>
      </c>
      <c r="I6372" t="s">
        <v>1992</v>
      </c>
      <c r="J6372" t="s">
        <v>1996</v>
      </c>
      <c r="K6372">
        <v>14300</v>
      </c>
      <c r="L6372" t="str">
        <f>IFERROR(LEFT(H6372, FIND("h", H6372)-1),0)</f>
        <v>24</v>
      </c>
      <c r="M6372" t="str">
        <f>IFERROR(MID(H6372, FIND("h", H6372)+1, FIND("m", H6372) - FIND("h", H6372)-1), IFERROR(LEFT(H6372, FIND("m",  H6372)-1),0))</f>
        <v xml:space="preserve"> 20</v>
      </c>
      <c r="N6372">
        <f>Table1[[#This Row],[Duration_hr]]*60 +Table1[[#This Row],[Duration_min]]</f>
        <v>1460</v>
      </c>
      <c r="O6372">
        <f>IF(I6372="non-stop", 0, VALUE(LEFT(I6372, FIND(" ", I6372)-1)))</f>
        <v>2</v>
      </c>
    </row>
    <row r="6373" spans="1:15" x14ac:dyDescent="0.3">
      <c r="A6373" t="s">
        <v>13</v>
      </c>
      <c r="B6373" t="s">
        <v>37</v>
      </c>
      <c r="C6373" t="s">
        <v>69</v>
      </c>
      <c r="D6373" t="s">
        <v>73</v>
      </c>
      <c r="E6373" s="3" t="s">
        <v>105</v>
      </c>
      <c r="F6373" t="s">
        <v>404</v>
      </c>
      <c r="G6373" t="s">
        <v>431</v>
      </c>
      <c r="H6373" s="5" t="s">
        <v>1934</v>
      </c>
      <c r="I6373" t="s">
        <v>1992</v>
      </c>
      <c r="J6373" t="s">
        <v>1996</v>
      </c>
      <c r="K6373">
        <v>14300</v>
      </c>
      <c r="L6373" t="str">
        <f>IFERROR(LEFT(H6373, FIND("h", H6373)-1),0)</f>
        <v>24</v>
      </c>
      <c r="M6373" t="str">
        <f>IFERROR(MID(H6373, FIND("h", H6373)+1, FIND("m", H6373) - FIND("h", H6373)-1), IFERROR(LEFT(H6373, FIND("m",  H6373)-1),0))</f>
        <v xml:space="preserve"> 20</v>
      </c>
      <c r="N6373">
        <f>Table1[[#This Row],[Duration_hr]]*60 +Table1[[#This Row],[Duration_min]]</f>
        <v>1460</v>
      </c>
      <c r="O6373">
        <f>IF(I6373="non-stop", 0, VALUE(LEFT(I6373, FIND(" ", I6373)-1)))</f>
        <v>2</v>
      </c>
    </row>
    <row r="6374" spans="1:15" x14ac:dyDescent="0.3">
      <c r="A6374" t="s">
        <v>13</v>
      </c>
      <c r="B6374" t="s">
        <v>47</v>
      </c>
      <c r="C6374" t="s">
        <v>69</v>
      </c>
      <c r="D6374" t="s">
        <v>73</v>
      </c>
      <c r="E6374" s="3" t="s">
        <v>105</v>
      </c>
      <c r="F6374" t="s">
        <v>404</v>
      </c>
      <c r="G6374" t="s">
        <v>495</v>
      </c>
      <c r="H6374" s="5" t="s">
        <v>1934</v>
      </c>
      <c r="I6374" t="s">
        <v>1992</v>
      </c>
      <c r="J6374" t="s">
        <v>1996</v>
      </c>
      <c r="K6374">
        <v>14300</v>
      </c>
      <c r="L6374" t="str">
        <f>IFERROR(LEFT(H6374, FIND("h", H6374)-1),0)</f>
        <v>24</v>
      </c>
      <c r="M6374" t="str">
        <f>IFERROR(MID(H6374, FIND("h", H6374)+1, FIND("m", H6374) - FIND("h", H6374)-1), IFERROR(LEFT(H6374, FIND("m",  H6374)-1),0))</f>
        <v xml:space="preserve"> 20</v>
      </c>
      <c r="N6374">
        <f>Table1[[#This Row],[Duration_hr]]*60 +Table1[[#This Row],[Duration_min]]</f>
        <v>1460</v>
      </c>
      <c r="O6374">
        <f>IF(I6374="non-stop", 0, VALUE(LEFT(I6374, FIND(" ", I6374)-1)))</f>
        <v>2</v>
      </c>
    </row>
    <row r="6375" spans="1:15" x14ac:dyDescent="0.3">
      <c r="A6375" t="s">
        <v>12</v>
      </c>
      <c r="B6375" t="s">
        <v>39</v>
      </c>
      <c r="C6375" t="s">
        <v>69</v>
      </c>
      <c r="D6375" t="s">
        <v>73</v>
      </c>
      <c r="E6375" s="3" t="s">
        <v>82</v>
      </c>
      <c r="F6375" t="s">
        <v>239</v>
      </c>
      <c r="G6375" t="s">
        <v>528</v>
      </c>
      <c r="H6375" s="5" t="s">
        <v>1761</v>
      </c>
      <c r="I6375" t="s">
        <v>1993</v>
      </c>
      <c r="J6375" t="s">
        <v>1996</v>
      </c>
      <c r="K6375">
        <v>6587</v>
      </c>
      <c r="L6375" t="str">
        <f>IFERROR(LEFT(H6375, FIND("h", H6375)-1),0)</f>
        <v>24</v>
      </c>
      <c r="M6375" t="str">
        <f>IFERROR(MID(H6375, FIND("h", H6375)+1, FIND("m", H6375) - FIND("h", H6375)-1), IFERROR(LEFT(H6375, FIND("m",  H6375)-1),0))</f>
        <v xml:space="preserve"> 15</v>
      </c>
      <c r="N6375">
        <f>Table1[[#This Row],[Duration_hr]]*60 +Table1[[#This Row],[Duration_min]]</f>
        <v>1455</v>
      </c>
      <c r="O6375">
        <f>IF(I6375="non-stop", 0, VALUE(LEFT(I6375, FIND(" ", I6375)-1)))</f>
        <v>1</v>
      </c>
    </row>
    <row r="6376" spans="1:15" x14ac:dyDescent="0.3">
      <c r="A6376" t="s">
        <v>13</v>
      </c>
      <c r="B6376" t="s">
        <v>27</v>
      </c>
      <c r="C6376" t="s">
        <v>67</v>
      </c>
      <c r="D6376" t="s">
        <v>72</v>
      </c>
      <c r="E6376" s="3" t="s">
        <v>81</v>
      </c>
      <c r="F6376" t="s">
        <v>210</v>
      </c>
      <c r="G6376" t="s">
        <v>885</v>
      </c>
      <c r="H6376" s="5" t="s">
        <v>1761</v>
      </c>
      <c r="I6376" t="s">
        <v>1993</v>
      </c>
      <c r="J6376" t="s">
        <v>1996</v>
      </c>
      <c r="K6376">
        <v>22270</v>
      </c>
      <c r="L6376" t="str">
        <f>IFERROR(LEFT(H6376, FIND("h", H6376)-1),0)</f>
        <v>24</v>
      </c>
      <c r="M6376" t="str">
        <f>IFERROR(MID(H6376, FIND("h", H6376)+1, FIND("m", H6376) - FIND("h", H6376)-1), IFERROR(LEFT(H6376, FIND("m",  H6376)-1),0))</f>
        <v xml:space="preserve"> 15</v>
      </c>
      <c r="N6376">
        <f>Table1[[#This Row],[Duration_hr]]*60 +Table1[[#This Row],[Duration_min]]</f>
        <v>1455</v>
      </c>
      <c r="O6376">
        <f>IF(I6376="non-stop", 0, VALUE(LEFT(I6376, FIND(" ", I6376)-1)))</f>
        <v>1</v>
      </c>
    </row>
    <row r="6377" spans="1:15" x14ac:dyDescent="0.3">
      <c r="A6377" t="s">
        <v>13</v>
      </c>
      <c r="B6377" t="s">
        <v>49</v>
      </c>
      <c r="C6377" t="s">
        <v>67</v>
      </c>
      <c r="D6377" t="s">
        <v>72</v>
      </c>
      <c r="E6377" s="3" t="s">
        <v>81</v>
      </c>
      <c r="F6377" t="s">
        <v>210</v>
      </c>
      <c r="G6377" t="s">
        <v>920</v>
      </c>
      <c r="H6377" s="5" t="s">
        <v>1761</v>
      </c>
      <c r="I6377" t="s">
        <v>1993</v>
      </c>
      <c r="J6377" t="s">
        <v>1996</v>
      </c>
      <c r="K6377">
        <v>17996</v>
      </c>
      <c r="L6377" t="str">
        <f>IFERROR(LEFT(H6377, FIND("h", H6377)-1),0)</f>
        <v>24</v>
      </c>
      <c r="M6377" t="str">
        <f>IFERROR(MID(H6377, FIND("h", H6377)+1, FIND("m", H6377) - FIND("h", H6377)-1), IFERROR(LEFT(H6377, FIND("m",  H6377)-1),0))</f>
        <v xml:space="preserve"> 15</v>
      </c>
      <c r="N6377">
        <f>Table1[[#This Row],[Duration_hr]]*60 +Table1[[#This Row],[Duration_min]]</f>
        <v>1455</v>
      </c>
      <c r="O6377">
        <f>IF(I6377="non-stop", 0, VALUE(LEFT(I6377, FIND(" ", I6377)-1)))</f>
        <v>1</v>
      </c>
    </row>
    <row r="6378" spans="1:15" x14ac:dyDescent="0.3">
      <c r="A6378" t="s">
        <v>13</v>
      </c>
      <c r="B6378" t="s">
        <v>29</v>
      </c>
      <c r="C6378" t="s">
        <v>67</v>
      </c>
      <c r="D6378" t="s">
        <v>72</v>
      </c>
      <c r="E6378" s="3" t="s">
        <v>81</v>
      </c>
      <c r="F6378" t="s">
        <v>209</v>
      </c>
      <c r="G6378" t="s">
        <v>830</v>
      </c>
      <c r="H6378" s="5" t="s">
        <v>1761</v>
      </c>
      <c r="I6378" t="s">
        <v>1993</v>
      </c>
      <c r="J6378" t="s">
        <v>1997</v>
      </c>
      <c r="K6378">
        <v>11087</v>
      </c>
      <c r="L6378" t="str">
        <f>IFERROR(LEFT(H6378, FIND("h", H6378)-1),0)</f>
        <v>24</v>
      </c>
      <c r="M6378" t="str">
        <f>IFERROR(MID(H6378, FIND("h", H6378)+1, FIND("m", H6378) - FIND("h", H6378)-1), IFERROR(LEFT(H6378, FIND("m",  H6378)-1),0))</f>
        <v xml:space="preserve"> 15</v>
      </c>
      <c r="N6378">
        <f>Table1[[#This Row],[Duration_hr]]*60 +Table1[[#This Row],[Duration_min]]</f>
        <v>1455</v>
      </c>
      <c r="O6378">
        <f>IF(I6378="non-stop", 0, VALUE(LEFT(I6378, FIND(" ", I6378)-1)))</f>
        <v>1</v>
      </c>
    </row>
    <row r="6379" spans="1:15" x14ac:dyDescent="0.3">
      <c r="A6379" t="s">
        <v>12</v>
      </c>
      <c r="B6379" t="s">
        <v>30</v>
      </c>
      <c r="C6379" t="s">
        <v>69</v>
      </c>
      <c r="D6379" t="s">
        <v>73</v>
      </c>
      <c r="E6379" s="3" t="s">
        <v>82</v>
      </c>
      <c r="F6379" t="s">
        <v>239</v>
      </c>
      <c r="G6379" t="s">
        <v>839</v>
      </c>
      <c r="H6379" s="5" t="s">
        <v>1761</v>
      </c>
      <c r="I6379" t="s">
        <v>1993</v>
      </c>
      <c r="J6379" t="s">
        <v>1996</v>
      </c>
      <c r="K6379">
        <v>8372</v>
      </c>
      <c r="L6379" t="str">
        <f>IFERROR(LEFT(H6379, FIND("h", H6379)-1),0)</f>
        <v>24</v>
      </c>
      <c r="M6379" t="str">
        <f>IFERROR(MID(H6379, FIND("h", H6379)+1, FIND("m", H6379) - FIND("h", H6379)-1), IFERROR(LEFT(H6379, FIND("m",  H6379)-1),0))</f>
        <v xml:space="preserve"> 15</v>
      </c>
      <c r="N6379">
        <f>Table1[[#This Row],[Duration_hr]]*60 +Table1[[#This Row],[Duration_min]]</f>
        <v>1455</v>
      </c>
      <c r="O6379">
        <f>IF(I6379="non-stop", 0, VALUE(LEFT(I6379, FIND(" ", I6379)-1)))</f>
        <v>1</v>
      </c>
    </row>
    <row r="6380" spans="1:15" x14ac:dyDescent="0.3">
      <c r="A6380" t="s">
        <v>12</v>
      </c>
      <c r="B6380" t="s">
        <v>31</v>
      </c>
      <c r="C6380" t="s">
        <v>69</v>
      </c>
      <c r="D6380" t="s">
        <v>73</v>
      </c>
      <c r="E6380" s="3" t="s">
        <v>82</v>
      </c>
      <c r="F6380" t="s">
        <v>239</v>
      </c>
      <c r="G6380" t="s">
        <v>526</v>
      </c>
      <c r="H6380" s="5" t="s">
        <v>1761</v>
      </c>
      <c r="I6380" t="s">
        <v>1993</v>
      </c>
      <c r="J6380" t="s">
        <v>1996</v>
      </c>
      <c r="K6380">
        <v>8792</v>
      </c>
      <c r="L6380" t="str">
        <f>IFERROR(LEFT(H6380, FIND("h", H6380)-1),0)</f>
        <v>24</v>
      </c>
      <c r="M6380" t="str">
        <f>IFERROR(MID(H6380, FIND("h", H6380)+1, FIND("m", H6380) - FIND("h", H6380)-1), IFERROR(LEFT(H6380, FIND("m",  H6380)-1),0))</f>
        <v xml:space="preserve"> 15</v>
      </c>
      <c r="N6380">
        <f>Table1[[#This Row],[Duration_hr]]*60 +Table1[[#This Row],[Duration_min]]</f>
        <v>1455</v>
      </c>
      <c r="O6380">
        <f>IF(I6380="non-stop", 0, VALUE(LEFT(I6380, FIND(" ", I6380)-1)))</f>
        <v>1</v>
      </c>
    </row>
    <row r="6381" spans="1:15" x14ac:dyDescent="0.3">
      <c r="A6381" t="s">
        <v>13</v>
      </c>
      <c r="B6381" t="s">
        <v>51</v>
      </c>
      <c r="C6381" t="s">
        <v>67</v>
      </c>
      <c r="D6381" t="s">
        <v>72</v>
      </c>
      <c r="E6381" s="3" t="s">
        <v>81</v>
      </c>
      <c r="F6381" t="s">
        <v>210</v>
      </c>
      <c r="G6381" t="s">
        <v>975</v>
      </c>
      <c r="H6381" s="5" t="s">
        <v>1761</v>
      </c>
      <c r="I6381" t="s">
        <v>1993</v>
      </c>
      <c r="J6381" t="s">
        <v>1997</v>
      </c>
      <c r="K6381">
        <v>10405</v>
      </c>
      <c r="L6381" t="str">
        <f>IFERROR(LEFT(H6381, FIND("h", H6381)-1),0)</f>
        <v>24</v>
      </c>
      <c r="M6381" t="str">
        <f>IFERROR(MID(H6381, FIND("h", H6381)+1, FIND("m", H6381) - FIND("h", H6381)-1), IFERROR(LEFT(H6381, FIND("m",  H6381)-1),0))</f>
        <v xml:space="preserve"> 15</v>
      </c>
      <c r="N6381">
        <f>Table1[[#This Row],[Duration_hr]]*60 +Table1[[#This Row],[Duration_min]]</f>
        <v>1455</v>
      </c>
      <c r="O6381">
        <f>IF(I6381="non-stop", 0, VALUE(LEFT(I6381, FIND(" ", I6381)-1)))</f>
        <v>1</v>
      </c>
    </row>
    <row r="6382" spans="1:15" x14ac:dyDescent="0.3">
      <c r="A6382" t="s">
        <v>13</v>
      </c>
      <c r="B6382" t="s">
        <v>54</v>
      </c>
      <c r="C6382" t="s">
        <v>68</v>
      </c>
      <c r="D6382" t="s">
        <v>67</v>
      </c>
      <c r="E6382" s="3" t="s">
        <v>98</v>
      </c>
      <c r="F6382" t="s">
        <v>242</v>
      </c>
      <c r="G6382" t="s">
        <v>510</v>
      </c>
      <c r="H6382" s="5" t="s">
        <v>1744</v>
      </c>
      <c r="I6382" t="s">
        <v>1993</v>
      </c>
      <c r="J6382" t="s">
        <v>1997</v>
      </c>
      <c r="K6382">
        <v>10539</v>
      </c>
      <c r="L6382" t="str">
        <f>IFERROR(LEFT(H6382, FIND("h", H6382)-1),0)</f>
        <v>24</v>
      </c>
      <c r="M6382" t="str">
        <f>IFERROR(MID(H6382, FIND("h", H6382)+1, FIND("m", H6382) - FIND("h", H6382)-1), IFERROR(LEFT(H6382, FIND("m",  H6382)-1),0))</f>
        <v xml:space="preserve"> 10</v>
      </c>
      <c r="N6382">
        <f>Table1[[#This Row],[Duration_hr]]*60 +Table1[[#This Row],[Duration_min]]</f>
        <v>1450</v>
      </c>
      <c r="O6382">
        <f>IF(I6382="non-stop", 0, VALUE(LEFT(I6382, FIND(" ", I6382)-1)))</f>
        <v>1</v>
      </c>
    </row>
    <row r="6383" spans="1:15" x14ac:dyDescent="0.3">
      <c r="A6383" t="s">
        <v>13</v>
      </c>
      <c r="B6383" t="s">
        <v>54</v>
      </c>
      <c r="C6383" t="s">
        <v>68</v>
      </c>
      <c r="D6383" t="s">
        <v>67</v>
      </c>
      <c r="E6383" s="3" t="s">
        <v>98</v>
      </c>
      <c r="F6383" t="s">
        <v>242</v>
      </c>
      <c r="G6383" t="s">
        <v>510</v>
      </c>
      <c r="H6383" s="5" t="s">
        <v>1744</v>
      </c>
      <c r="I6383" t="s">
        <v>1993</v>
      </c>
      <c r="J6383" t="s">
        <v>1996</v>
      </c>
      <c r="K6383">
        <v>12692</v>
      </c>
      <c r="L6383" t="str">
        <f>IFERROR(LEFT(H6383, FIND("h", H6383)-1),0)</f>
        <v>24</v>
      </c>
      <c r="M6383" t="str">
        <f>IFERROR(MID(H6383, FIND("h", H6383)+1, FIND("m", H6383) - FIND("h", H6383)-1), IFERROR(LEFT(H6383, FIND("m",  H6383)-1),0))</f>
        <v xml:space="preserve"> 10</v>
      </c>
      <c r="N6383">
        <f>Table1[[#This Row],[Duration_hr]]*60 +Table1[[#This Row],[Duration_min]]</f>
        <v>1450</v>
      </c>
      <c r="O6383">
        <f>IF(I6383="non-stop", 0, VALUE(LEFT(I6383, FIND(" ", I6383)-1)))</f>
        <v>1</v>
      </c>
    </row>
    <row r="6384" spans="1:15" x14ac:dyDescent="0.3">
      <c r="A6384" t="s">
        <v>13</v>
      </c>
      <c r="B6384" t="s">
        <v>46</v>
      </c>
      <c r="C6384" t="s">
        <v>68</v>
      </c>
      <c r="D6384" t="s">
        <v>67</v>
      </c>
      <c r="E6384" s="3" t="s">
        <v>98</v>
      </c>
      <c r="F6384" t="s">
        <v>242</v>
      </c>
      <c r="G6384" t="s">
        <v>770</v>
      </c>
      <c r="H6384" s="5" t="s">
        <v>1744</v>
      </c>
      <c r="I6384" t="s">
        <v>1993</v>
      </c>
      <c r="J6384" t="s">
        <v>1996</v>
      </c>
      <c r="K6384">
        <v>14151</v>
      </c>
      <c r="L6384" t="str">
        <f>IFERROR(LEFT(H6384, FIND("h", H6384)-1),0)</f>
        <v>24</v>
      </c>
      <c r="M6384" t="str">
        <f>IFERROR(MID(H6384, FIND("h", H6384)+1, FIND("m", H6384) - FIND("h", H6384)-1), IFERROR(LEFT(H6384, FIND("m",  H6384)-1),0))</f>
        <v xml:space="preserve"> 10</v>
      </c>
      <c r="N6384">
        <f>Table1[[#This Row],[Duration_hr]]*60 +Table1[[#This Row],[Duration_min]]</f>
        <v>1450</v>
      </c>
      <c r="O6384">
        <f>IF(I6384="non-stop", 0, VALUE(LEFT(I6384, FIND(" ", I6384)-1)))</f>
        <v>1</v>
      </c>
    </row>
    <row r="6385" spans="1:15" x14ac:dyDescent="0.3">
      <c r="A6385" t="s">
        <v>13</v>
      </c>
      <c r="B6385" t="s">
        <v>24</v>
      </c>
      <c r="C6385" t="s">
        <v>68</v>
      </c>
      <c r="D6385" t="s">
        <v>67</v>
      </c>
      <c r="E6385" s="3" t="s">
        <v>98</v>
      </c>
      <c r="F6385" t="s">
        <v>242</v>
      </c>
      <c r="G6385" t="s">
        <v>777</v>
      </c>
      <c r="H6385" s="5" t="s">
        <v>1744</v>
      </c>
      <c r="I6385" t="s">
        <v>1993</v>
      </c>
      <c r="J6385" t="s">
        <v>1996</v>
      </c>
      <c r="K6385">
        <v>11467</v>
      </c>
      <c r="L6385" t="str">
        <f>IFERROR(LEFT(H6385, FIND("h", H6385)-1),0)</f>
        <v>24</v>
      </c>
      <c r="M6385" t="str">
        <f>IFERROR(MID(H6385, FIND("h", H6385)+1, FIND("m", H6385) - FIND("h", H6385)-1), IFERROR(LEFT(H6385, FIND("m",  H6385)-1),0))</f>
        <v xml:space="preserve"> 10</v>
      </c>
      <c r="N6385">
        <f>Table1[[#This Row],[Duration_hr]]*60 +Table1[[#This Row],[Duration_min]]</f>
        <v>1450</v>
      </c>
      <c r="O6385">
        <f>IF(I6385="non-stop", 0, VALUE(LEFT(I6385, FIND(" ", I6385)-1)))</f>
        <v>1</v>
      </c>
    </row>
    <row r="6386" spans="1:15" x14ac:dyDescent="0.3">
      <c r="A6386" t="s">
        <v>13</v>
      </c>
      <c r="B6386" t="s">
        <v>41</v>
      </c>
      <c r="C6386" t="s">
        <v>68</v>
      </c>
      <c r="D6386" t="s">
        <v>67</v>
      </c>
      <c r="E6386" s="3" t="s">
        <v>98</v>
      </c>
      <c r="F6386" t="s">
        <v>242</v>
      </c>
      <c r="G6386" t="s">
        <v>745</v>
      </c>
      <c r="H6386" s="5" t="s">
        <v>1744</v>
      </c>
      <c r="I6386" t="s">
        <v>1993</v>
      </c>
      <c r="J6386" t="s">
        <v>1996</v>
      </c>
      <c r="K6386">
        <v>10953</v>
      </c>
      <c r="L6386" t="str">
        <f>IFERROR(LEFT(H6386, FIND("h", H6386)-1),0)</f>
        <v>24</v>
      </c>
      <c r="M6386" t="str">
        <f>IFERROR(MID(H6386, FIND("h", H6386)+1, FIND("m", H6386) - FIND("h", H6386)-1), IFERROR(LEFT(H6386, FIND("m",  H6386)-1),0))</f>
        <v xml:space="preserve"> 10</v>
      </c>
      <c r="N6386">
        <f>Table1[[#This Row],[Duration_hr]]*60 +Table1[[#This Row],[Duration_min]]</f>
        <v>1450</v>
      </c>
      <c r="O6386">
        <f>IF(I6386="non-stop", 0, VALUE(LEFT(I6386, FIND(" ", I6386)-1)))</f>
        <v>1</v>
      </c>
    </row>
    <row r="6387" spans="1:15" x14ac:dyDescent="0.3">
      <c r="A6387" t="s">
        <v>13</v>
      </c>
      <c r="B6387" t="s">
        <v>41</v>
      </c>
      <c r="C6387" t="s">
        <v>68</v>
      </c>
      <c r="D6387" t="s">
        <v>67</v>
      </c>
      <c r="E6387" s="3" t="s">
        <v>98</v>
      </c>
      <c r="F6387" t="s">
        <v>242</v>
      </c>
      <c r="G6387" t="s">
        <v>745</v>
      </c>
      <c r="H6387" s="5" t="s">
        <v>1744</v>
      </c>
      <c r="I6387" t="s">
        <v>1993</v>
      </c>
      <c r="J6387" t="s">
        <v>1997</v>
      </c>
      <c r="K6387">
        <v>8066</v>
      </c>
      <c r="L6387" t="str">
        <f>IFERROR(LEFT(H6387, FIND("h", H6387)-1),0)</f>
        <v>24</v>
      </c>
      <c r="M6387" t="str">
        <f>IFERROR(MID(H6387, FIND("h", H6387)+1, FIND("m", H6387) - FIND("h", H6387)-1), IFERROR(LEFT(H6387, FIND("m",  H6387)-1),0))</f>
        <v xml:space="preserve"> 10</v>
      </c>
      <c r="N6387">
        <f>Table1[[#This Row],[Duration_hr]]*60 +Table1[[#This Row],[Duration_min]]</f>
        <v>1450</v>
      </c>
      <c r="O6387">
        <f>IF(I6387="non-stop", 0, VALUE(LEFT(I6387, FIND(" ", I6387)-1)))</f>
        <v>1</v>
      </c>
    </row>
    <row r="6388" spans="1:15" x14ac:dyDescent="0.3">
      <c r="A6388" t="s">
        <v>13</v>
      </c>
      <c r="B6388" t="s">
        <v>25</v>
      </c>
      <c r="C6388" t="s">
        <v>68</v>
      </c>
      <c r="D6388" t="s">
        <v>67</v>
      </c>
      <c r="E6388" s="3" t="s">
        <v>98</v>
      </c>
      <c r="F6388" t="s">
        <v>242</v>
      </c>
      <c r="G6388" t="s">
        <v>953</v>
      </c>
      <c r="H6388" s="5" t="s">
        <v>1744</v>
      </c>
      <c r="I6388" t="s">
        <v>1993</v>
      </c>
      <c r="J6388" t="s">
        <v>1996</v>
      </c>
      <c r="K6388">
        <v>14151</v>
      </c>
      <c r="L6388" t="str">
        <f>IFERROR(LEFT(H6388, FIND("h", H6388)-1),0)</f>
        <v>24</v>
      </c>
      <c r="M6388" t="str">
        <f>IFERROR(MID(H6388, FIND("h", H6388)+1, FIND("m", H6388) - FIND("h", H6388)-1), IFERROR(LEFT(H6388, FIND("m",  H6388)-1),0))</f>
        <v xml:space="preserve"> 10</v>
      </c>
      <c r="N6388">
        <f>Table1[[#This Row],[Duration_hr]]*60 +Table1[[#This Row],[Duration_min]]</f>
        <v>1450</v>
      </c>
      <c r="O6388">
        <f>IF(I6388="non-stop", 0, VALUE(LEFT(I6388, FIND(" ", I6388)-1)))</f>
        <v>1</v>
      </c>
    </row>
    <row r="6389" spans="1:15" x14ac:dyDescent="0.3">
      <c r="A6389" t="s">
        <v>13</v>
      </c>
      <c r="B6389" t="s">
        <v>55</v>
      </c>
      <c r="C6389" t="s">
        <v>68</v>
      </c>
      <c r="D6389" t="s">
        <v>67</v>
      </c>
      <c r="E6389" s="3" t="s">
        <v>98</v>
      </c>
      <c r="F6389" t="s">
        <v>242</v>
      </c>
      <c r="G6389" t="s">
        <v>1137</v>
      </c>
      <c r="H6389" s="5" t="s">
        <v>1744</v>
      </c>
      <c r="I6389" t="s">
        <v>1993</v>
      </c>
      <c r="J6389" t="s">
        <v>1996</v>
      </c>
      <c r="K6389">
        <v>13067</v>
      </c>
      <c r="L6389" t="str">
        <f>IFERROR(LEFT(H6389, FIND("h", H6389)-1),0)</f>
        <v>24</v>
      </c>
      <c r="M6389" t="str">
        <f>IFERROR(MID(H6389, FIND("h", H6389)+1, FIND("m", H6389) - FIND("h", H6389)-1), IFERROR(LEFT(H6389, FIND("m",  H6389)-1),0))</f>
        <v xml:space="preserve"> 10</v>
      </c>
      <c r="N6389">
        <f>Table1[[#This Row],[Duration_hr]]*60 +Table1[[#This Row],[Duration_min]]</f>
        <v>1450</v>
      </c>
      <c r="O6389">
        <f>IF(I6389="non-stop", 0, VALUE(LEFT(I6389, FIND(" ", I6389)-1)))</f>
        <v>1</v>
      </c>
    </row>
    <row r="6390" spans="1:15" x14ac:dyDescent="0.3">
      <c r="A6390" t="s">
        <v>13</v>
      </c>
      <c r="B6390" t="s">
        <v>24</v>
      </c>
      <c r="C6390" t="s">
        <v>68</v>
      </c>
      <c r="D6390" t="s">
        <v>67</v>
      </c>
      <c r="E6390" s="3" t="s">
        <v>98</v>
      </c>
      <c r="F6390" t="s">
        <v>242</v>
      </c>
      <c r="G6390" t="s">
        <v>777</v>
      </c>
      <c r="H6390" s="5" t="s">
        <v>1744</v>
      </c>
      <c r="I6390" t="s">
        <v>1993</v>
      </c>
      <c r="J6390" t="s">
        <v>1997</v>
      </c>
      <c r="K6390">
        <v>9314</v>
      </c>
      <c r="L6390" t="str">
        <f>IFERROR(LEFT(H6390, FIND("h", H6390)-1),0)</f>
        <v>24</v>
      </c>
      <c r="M6390" t="str">
        <f>IFERROR(MID(H6390, FIND("h", H6390)+1, FIND("m", H6390) - FIND("h", H6390)-1), IFERROR(LEFT(H6390, FIND("m",  H6390)-1),0))</f>
        <v xml:space="preserve"> 10</v>
      </c>
      <c r="N6390">
        <f>Table1[[#This Row],[Duration_hr]]*60 +Table1[[#This Row],[Duration_min]]</f>
        <v>1450</v>
      </c>
      <c r="O6390">
        <f>IF(I6390="non-stop", 0, VALUE(LEFT(I6390, FIND(" ", I6390)-1)))</f>
        <v>1</v>
      </c>
    </row>
    <row r="6391" spans="1:15" x14ac:dyDescent="0.3">
      <c r="A6391" t="s">
        <v>13</v>
      </c>
      <c r="B6391" t="s">
        <v>26</v>
      </c>
      <c r="C6391" t="s">
        <v>68</v>
      </c>
      <c r="D6391" t="s">
        <v>67</v>
      </c>
      <c r="E6391" s="3" t="s">
        <v>98</v>
      </c>
      <c r="F6391" t="s">
        <v>242</v>
      </c>
      <c r="G6391" t="s">
        <v>1105</v>
      </c>
      <c r="H6391" s="5" t="s">
        <v>1744</v>
      </c>
      <c r="I6391" t="s">
        <v>1993</v>
      </c>
      <c r="J6391" t="s">
        <v>1996</v>
      </c>
      <c r="K6391">
        <v>14151</v>
      </c>
      <c r="L6391" t="str">
        <f>IFERROR(LEFT(H6391, FIND("h", H6391)-1),0)</f>
        <v>24</v>
      </c>
      <c r="M6391" t="str">
        <f>IFERROR(MID(H6391, FIND("h", H6391)+1, FIND("m", H6391) - FIND("h", H6391)-1), IFERROR(LEFT(H6391, FIND("m",  H6391)-1),0))</f>
        <v xml:space="preserve"> 10</v>
      </c>
      <c r="N6391">
        <f>Table1[[#This Row],[Duration_hr]]*60 +Table1[[#This Row],[Duration_min]]</f>
        <v>1450</v>
      </c>
      <c r="O6391">
        <f>IF(I6391="non-stop", 0, VALUE(LEFT(I6391, FIND(" ", I6391)-1)))</f>
        <v>1</v>
      </c>
    </row>
    <row r="6392" spans="1:15" x14ac:dyDescent="0.3">
      <c r="A6392" t="s">
        <v>13</v>
      </c>
      <c r="B6392" t="s">
        <v>48</v>
      </c>
      <c r="C6392" t="s">
        <v>68</v>
      </c>
      <c r="D6392" t="s">
        <v>67</v>
      </c>
      <c r="E6392" s="3" t="s">
        <v>98</v>
      </c>
      <c r="F6392" t="s">
        <v>242</v>
      </c>
      <c r="G6392" t="s">
        <v>682</v>
      </c>
      <c r="H6392" s="5" t="s">
        <v>1744</v>
      </c>
      <c r="I6392" t="s">
        <v>1993</v>
      </c>
      <c r="J6392" t="s">
        <v>1996</v>
      </c>
      <c r="K6392">
        <v>13067</v>
      </c>
      <c r="L6392" t="str">
        <f>IFERROR(LEFT(H6392, FIND("h", H6392)-1),0)</f>
        <v>24</v>
      </c>
      <c r="M6392" t="str">
        <f>IFERROR(MID(H6392, FIND("h", H6392)+1, FIND("m", H6392) - FIND("h", H6392)-1), IFERROR(LEFT(H6392, FIND("m",  H6392)-1),0))</f>
        <v xml:space="preserve"> 10</v>
      </c>
      <c r="N6392">
        <f>Table1[[#This Row],[Duration_hr]]*60 +Table1[[#This Row],[Duration_min]]</f>
        <v>1450</v>
      </c>
      <c r="O6392">
        <f>IF(I6392="non-stop", 0, VALUE(LEFT(I6392, FIND(" ", I6392)-1)))</f>
        <v>1</v>
      </c>
    </row>
    <row r="6393" spans="1:15" x14ac:dyDescent="0.3">
      <c r="A6393" t="s">
        <v>13</v>
      </c>
      <c r="B6393" t="s">
        <v>49</v>
      </c>
      <c r="C6393" t="s">
        <v>67</v>
      </c>
      <c r="D6393" t="s">
        <v>72</v>
      </c>
      <c r="E6393" s="3" t="s">
        <v>81</v>
      </c>
      <c r="F6393" t="s">
        <v>337</v>
      </c>
      <c r="G6393" t="s">
        <v>1321</v>
      </c>
      <c r="H6393" s="5" t="s">
        <v>1744</v>
      </c>
      <c r="I6393" t="s">
        <v>1993</v>
      </c>
      <c r="J6393" t="s">
        <v>1996</v>
      </c>
      <c r="K6393">
        <v>17471</v>
      </c>
      <c r="L6393" t="str">
        <f>IFERROR(LEFT(H6393, FIND("h", H6393)-1),0)</f>
        <v>24</v>
      </c>
      <c r="M6393" t="str">
        <f>IFERROR(MID(H6393, FIND("h", H6393)+1, FIND("m", H6393) - FIND("h", H6393)-1), IFERROR(LEFT(H6393, FIND("m",  H6393)-1),0))</f>
        <v xml:space="preserve"> 10</v>
      </c>
      <c r="N6393">
        <f>Table1[[#This Row],[Duration_hr]]*60 +Table1[[#This Row],[Duration_min]]</f>
        <v>1450</v>
      </c>
      <c r="O6393">
        <f>IF(I6393="non-stop", 0, VALUE(LEFT(I6393, FIND(" ", I6393)-1)))</f>
        <v>1</v>
      </c>
    </row>
    <row r="6394" spans="1:15" x14ac:dyDescent="0.3">
      <c r="A6394" t="s">
        <v>13</v>
      </c>
      <c r="B6394" t="s">
        <v>27</v>
      </c>
      <c r="C6394" t="s">
        <v>67</v>
      </c>
      <c r="D6394" t="s">
        <v>72</v>
      </c>
      <c r="E6394" s="3" t="s">
        <v>81</v>
      </c>
      <c r="F6394" t="s">
        <v>337</v>
      </c>
      <c r="G6394" t="s">
        <v>1539</v>
      </c>
      <c r="H6394" s="5" t="s">
        <v>1744</v>
      </c>
      <c r="I6394" t="s">
        <v>1993</v>
      </c>
      <c r="J6394" t="s">
        <v>1996</v>
      </c>
      <c r="K6394">
        <v>25735</v>
      </c>
      <c r="L6394" t="str">
        <f>IFERROR(LEFT(H6394, FIND("h", H6394)-1),0)</f>
        <v>24</v>
      </c>
      <c r="M6394" t="str">
        <f>IFERROR(MID(H6394, FIND("h", H6394)+1, FIND("m", H6394) - FIND("h", H6394)-1), IFERROR(LEFT(H6394, FIND("m",  H6394)-1),0))</f>
        <v xml:space="preserve"> 10</v>
      </c>
      <c r="N6394">
        <f>Table1[[#This Row],[Duration_hr]]*60 +Table1[[#This Row],[Duration_min]]</f>
        <v>1450</v>
      </c>
      <c r="O6394">
        <f>IF(I6394="non-stop", 0, VALUE(LEFT(I6394, FIND(" ", I6394)-1)))</f>
        <v>1</v>
      </c>
    </row>
    <row r="6395" spans="1:15" x14ac:dyDescent="0.3">
      <c r="A6395" t="s">
        <v>13</v>
      </c>
      <c r="B6395" t="s">
        <v>37</v>
      </c>
      <c r="C6395" t="s">
        <v>68</v>
      </c>
      <c r="D6395" t="s">
        <v>67</v>
      </c>
      <c r="E6395" s="3" t="s">
        <v>98</v>
      </c>
      <c r="F6395" t="s">
        <v>242</v>
      </c>
      <c r="G6395" t="s">
        <v>1052</v>
      </c>
      <c r="H6395" s="5" t="s">
        <v>1744</v>
      </c>
      <c r="I6395" t="s">
        <v>1993</v>
      </c>
      <c r="J6395" t="s">
        <v>1996</v>
      </c>
      <c r="K6395">
        <v>12692</v>
      </c>
      <c r="L6395" t="str">
        <f>IFERROR(LEFT(H6395, FIND("h", H6395)-1),0)</f>
        <v>24</v>
      </c>
      <c r="M6395" t="str">
        <f>IFERROR(MID(H6395, FIND("h", H6395)+1, FIND("m", H6395) - FIND("h", H6395)-1), IFERROR(LEFT(H6395, FIND("m",  H6395)-1),0))</f>
        <v xml:space="preserve"> 10</v>
      </c>
      <c r="N6395">
        <f>Table1[[#This Row],[Duration_hr]]*60 +Table1[[#This Row],[Duration_min]]</f>
        <v>1450</v>
      </c>
      <c r="O6395">
        <f>IF(I6395="non-stop", 0, VALUE(LEFT(I6395, FIND(" ", I6395)-1)))</f>
        <v>1</v>
      </c>
    </row>
    <row r="6396" spans="1:15" x14ac:dyDescent="0.3">
      <c r="A6396" t="s">
        <v>17</v>
      </c>
      <c r="B6396" t="s">
        <v>29</v>
      </c>
      <c r="C6396" t="s">
        <v>71</v>
      </c>
      <c r="D6396" t="s">
        <v>74</v>
      </c>
      <c r="E6396" s="3" t="s">
        <v>100</v>
      </c>
      <c r="F6396" t="s">
        <v>245</v>
      </c>
      <c r="G6396" t="s">
        <v>1576</v>
      </c>
      <c r="H6396" s="5" t="s">
        <v>1744</v>
      </c>
      <c r="I6396" t="s">
        <v>1993</v>
      </c>
      <c r="J6396" t="s">
        <v>1996</v>
      </c>
      <c r="K6396">
        <v>12080</v>
      </c>
      <c r="L6396" t="str">
        <f>IFERROR(LEFT(H6396, FIND("h", H6396)-1),0)</f>
        <v>24</v>
      </c>
      <c r="M6396" t="str">
        <f>IFERROR(MID(H6396, FIND("h", H6396)+1, FIND("m", H6396) - FIND("h", H6396)-1), IFERROR(LEFT(H6396, FIND("m",  H6396)-1),0))</f>
        <v xml:space="preserve"> 10</v>
      </c>
      <c r="N6396">
        <f>Table1[[#This Row],[Duration_hr]]*60 +Table1[[#This Row],[Duration_min]]</f>
        <v>1450</v>
      </c>
      <c r="O6396">
        <f>IF(I6396="non-stop", 0, VALUE(LEFT(I6396, FIND(" ", I6396)-1)))</f>
        <v>1</v>
      </c>
    </row>
    <row r="6397" spans="1:15" x14ac:dyDescent="0.3">
      <c r="A6397" t="s">
        <v>13</v>
      </c>
      <c r="B6397" t="s">
        <v>33</v>
      </c>
      <c r="C6397" t="s">
        <v>68</v>
      </c>
      <c r="D6397" t="s">
        <v>67</v>
      </c>
      <c r="E6397" s="3" t="s">
        <v>98</v>
      </c>
      <c r="F6397" t="s">
        <v>242</v>
      </c>
      <c r="G6397" t="s">
        <v>947</v>
      </c>
      <c r="H6397" s="5" t="s">
        <v>1744</v>
      </c>
      <c r="I6397" t="s">
        <v>1993</v>
      </c>
      <c r="J6397" t="s">
        <v>1996</v>
      </c>
      <c r="K6397">
        <v>12121</v>
      </c>
      <c r="L6397" t="str">
        <f>IFERROR(LEFT(H6397, FIND("h", H6397)-1),0)</f>
        <v>24</v>
      </c>
      <c r="M6397" t="str">
        <f>IFERROR(MID(H6397, FIND("h", H6397)+1, FIND("m", H6397) - FIND("h", H6397)-1), IFERROR(LEFT(H6397, FIND("m",  H6397)-1),0))</f>
        <v xml:space="preserve"> 10</v>
      </c>
      <c r="N6397">
        <f>Table1[[#This Row],[Duration_hr]]*60 +Table1[[#This Row],[Duration_min]]</f>
        <v>1450</v>
      </c>
      <c r="O6397">
        <f>IF(I6397="non-stop", 0, VALUE(LEFT(I6397, FIND(" ", I6397)-1)))</f>
        <v>1</v>
      </c>
    </row>
    <row r="6398" spans="1:15" x14ac:dyDescent="0.3">
      <c r="A6398" t="s">
        <v>12</v>
      </c>
      <c r="B6398" t="s">
        <v>26</v>
      </c>
      <c r="C6398" t="s">
        <v>68</v>
      </c>
      <c r="D6398" t="s">
        <v>67</v>
      </c>
      <c r="E6398" s="3" t="s">
        <v>94</v>
      </c>
      <c r="F6398" t="s">
        <v>231</v>
      </c>
      <c r="G6398" t="s">
        <v>467</v>
      </c>
      <c r="H6398" s="5" t="s">
        <v>1696</v>
      </c>
      <c r="I6398" t="s">
        <v>1993</v>
      </c>
      <c r="J6398" t="s">
        <v>1996</v>
      </c>
      <c r="K6398">
        <v>6528</v>
      </c>
      <c r="L6398" t="str">
        <f>IFERROR(LEFT(H6398, FIND("h", H6398)-1),0)</f>
        <v>24</v>
      </c>
      <c r="M6398">
        <f>IFERROR(MID(H6398, FIND("h", H6398)+1, FIND("m", H6398) - FIND("h", H6398)-1), IFERROR(LEFT(H6398, FIND("m",  H6398)-1),0))</f>
        <v>0</v>
      </c>
      <c r="N6398">
        <f>Table1[[#This Row],[Duration_hr]]*60 +Table1[[#This Row],[Duration_min]]</f>
        <v>1440</v>
      </c>
      <c r="O6398">
        <f>IF(I6398="non-stop", 0, VALUE(LEFT(I6398, FIND(" ", I6398)-1)))</f>
        <v>1</v>
      </c>
    </row>
    <row r="6399" spans="1:15" x14ac:dyDescent="0.3">
      <c r="A6399" t="s">
        <v>17</v>
      </c>
      <c r="B6399" t="s">
        <v>42</v>
      </c>
      <c r="C6399" t="s">
        <v>68</v>
      </c>
      <c r="D6399" t="s">
        <v>67</v>
      </c>
      <c r="E6399" s="3" t="s">
        <v>98</v>
      </c>
      <c r="F6399" t="s">
        <v>214</v>
      </c>
      <c r="G6399" t="s">
        <v>611</v>
      </c>
      <c r="H6399" s="5" t="s">
        <v>1696</v>
      </c>
      <c r="I6399" t="s">
        <v>1993</v>
      </c>
      <c r="J6399" t="s">
        <v>1996</v>
      </c>
      <c r="K6399">
        <v>8610</v>
      </c>
      <c r="L6399" t="str">
        <f>IFERROR(LEFT(H6399, FIND("h", H6399)-1),0)</f>
        <v>24</v>
      </c>
      <c r="M6399">
        <f>IFERROR(MID(H6399, FIND("h", H6399)+1, FIND("m", H6399) - FIND("h", H6399)-1), IFERROR(LEFT(H6399, FIND("m",  H6399)-1),0))</f>
        <v>0</v>
      </c>
      <c r="N6399">
        <f>Table1[[#This Row],[Duration_hr]]*60 +Table1[[#This Row],[Duration_min]]</f>
        <v>1440</v>
      </c>
      <c r="O6399">
        <f>IF(I6399="non-stop", 0, VALUE(LEFT(I6399, FIND(" ", I6399)-1)))</f>
        <v>1</v>
      </c>
    </row>
    <row r="6400" spans="1:15" x14ac:dyDescent="0.3">
      <c r="A6400" t="s">
        <v>12</v>
      </c>
      <c r="B6400" t="s">
        <v>55</v>
      </c>
      <c r="C6400" t="s">
        <v>68</v>
      </c>
      <c r="D6400" t="s">
        <v>67</v>
      </c>
      <c r="E6400" s="3" t="s">
        <v>94</v>
      </c>
      <c r="F6400" t="s">
        <v>231</v>
      </c>
      <c r="G6400" t="s">
        <v>680</v>
      </c>
      <c r="H6400" s="5" t="s">
        <v>1696</v>
      </c>
      <c r="I6400" t="s">
        <v>1993</v>
      </c>
      <c r="J6400" t="s">
        <v>1996</v>
      </c>
      <c r="K6400">
        <v>6528</v>
      </c>
      <c r="L6400" t="str">
        <f>IFERROR(LEFT(H6400, FIND("h", H6400)-1),0)</f>
        <v>24</v>
      </c>
      <c r="M6400">
        <f>IFERROR(MID(H6400, FIND("h", H6400)+1, FIND("m", H6400) - FIND("h", H6400)-1), IFERROR(LEFT(H6400, FIND("m",  H6400)-1),0))</f>
        <v>0</v>
      </c>
      <c r="N6400">
        <f>Table1[[#This Row],[Duration_hr]]*60 +Table1[[#This Row],[Duration_min]]</f>
        <v>1440</v>
      </c>
      <c r="O6400">
        <f>IF(I6400="non-stop", 0, VALUE(LEFT(I6400, FIND(" ", I6400)-1)))</f>
        <v>1</v>
      </c>
    </row>
    <row r="6401" spans="1:15" x14ac:dyDescent="0.3">
      <c r="A6401" t="s">
        <v>13</v>
      </c>
      <c r="B6401" t="s">
        <v>60</v>
      </c>
      <c r="C6401" t="s">
        <v>69</v>
      </c>
      <c r="D6401" t="s">
        <v>73</v>
      </c>
      <c r="E6401" s="3" t="s">
        <v>82</v>
      </c>
      <c r="F6401" t="s">
        <v>245</v>
      </c>
      <c r="G6401" t="s">
        <v>641</v>
      </c>
      <c r="H6401" s="5" t="s">
        <v>1696</v>
      </c>
      <c r="I6401" t="s">
        <v>1993</v>
      </c>
      <c r="J6401" t="s">
        <v>1997</v>
      </c>
      <c r="K6401">
        <v>5963</v>
      </c>
      <c r="L6401" t="str">
        <f>IFERROR(LEFT(H6401, FIND("h", H6401)-1),0)</f>
        <v>24</v>
      </c>
      <c r="M6401">
        <f>IFERROR(MID(H6401, FIND("h", H6401)+1, FIND("m", H6401) - FIND("h", H6401)-1), IFERROR(LEFT(H6401, FIND("m",  H6401)-1),0))</f>
        <v>0</v>
      </c>
      <c r="N6401">
        <f>Table1[[#This Row],[Duration_hr]]*60 +Table1[[#This Row],[Duration_min]]</f>
        <v>1440</v>
      </c>
      <c r="O6401">
        <f>IF(I6401="non-stop", 0, VALUE(LEFT(I6401, FIND(" ", I6401)-1)))</f>
        <v>1</v>
      </c>
    </row>
    <row r="6402" spans="1:15" x14ac:dyDescent="0.3">
      <c r="A6402" t="s">
        <v>12</v>
      </c>
      <c r="B6402" t="s">
        <v>37</v>
      </c>
      <c r="C6402" t="s">
        <v>68</v>
      </c>
      <c r="D6402" t="s">
        <v>67</v>
      </c>
      <c r="E6402" s="3" t="s">
        <v>94</v>
      </c>
      <c r="F6402" t="s">
        <v>231</v>
      </c>
      <c r="G6402" t="s">
        <v>889</v>
      </c>
      <c r="H6402" s="5" t="s">
        <v>1696</v>
      </c>
      <c r="I6402" t="s">
        <v>1993</v>
      </c>
      <c r="J6402" t="s">
        <v>1996</v>
      </c>
      <c r="K6402">
        <v>6528</v>
      </c>
      <c r="L6402" t="str">
        <f>IFERROR(LEFT(H6402, FIND("h", H6402)-1),0)</f>
        <v>24</v>
      </c>
      <c r="M6402">
        <f>IFERROR(MID(H6402, FIND("h", H6402)+1, FIND("m", H6402) - FIND("h", H6402)-1), IFERROR(LEFT(H6402, FIND("m",  H6402)-1),0))</f>
        <v>0</v>
      </c>
      <c r="N6402">
        <f>Table1[[#This Row],[Duration_hr]]*60 +Table1[[#This Row],[Duration_min]]</f>
        <v>1440</v>
      </c>
      <c r="O6402">
        <f>IF(I6402="non-stop", 0, VALUE(LEFT(I6402, FIND(" ", I6402)-1)))</f>
        <v>1</v>
      </c>
    </row>
    <row r="6403" spans="1:15" x14ac:dyDescent="0.3">
      <c r="A6403" t="s">
        <v>12</v>
      </c>
      <c r="B6403" t="s">
        <v>33</v>
      </c>
      <c r="C6403" t="s">
        <v>68</v>
      </c>
      <c r="D6403" t="s">
        <v>67</v>
      </c>
      <c r="E6403" s="3" t="s">
        <v>94</v>
      </c>
      <c r="F6403" t="s">
        <v>231</v>
      </c>
      <c r="G6403" t="s">
        <v>989</v>
      </c>
      <c r="H6403" s="5" t="s">
        <v>1696</v>
      </c>
      <c r="I6403" t="s">
        <v>1993</v>
      </c>
      <c r="J6403" t="s">
        <v>1996</v>
      </c>
      <c r="K6403">
        <v>6528</v>
      </c>
      <c r="L6403" t="str">
        <f>IFERROR(LEFT(H6403, FIND("h", H6403)-1),0)</f>
        <v>24</v>
      </c>
      <c r="M6403">
        <f>IFERROR(MID(H6403, FIND("h", H6403)+1, FIND("m", H6403) - FIND("h", H6403)-1), IFERROR(LEFT(H6403, FIND("m",  H6403)-1),0))</f>
        <v>0</v>
      </c>
      <c r="N6403">
        <f>Table1[[#This Row],[Duration_hr]]*60 +Table1[[#This Row],[Duration_min]]</f>
        <v>1440</v>
      </c>
      <c r="O6403">
        <f>IF(I6403="non-stop", 0, VALUE(LEFT(I6403, FIND(" ", I6403)-1)))</f>
        <v>1</v>
      </c>
    </row>
    <row r="6404" spans="1:15" x14ac:dyDescent="0.3">
      <c r="A6404" t="s">
        <v>17</v>
      </c>
      <c r="B6404" t="s">
        <v>46</v>
      </c>
      <c r="C6404" t="s">
        <v>68</v>
      </c>
      <c r="D6404" t="s">
        <v>67</v>
      </c>
      <c r="E6404" s="3" t="s">
        <v>98</v>
      </c>
      <c r="F6404" t="s">
        <v>214</v>
      </c>
      <c r="G6404" t="s">
        <v>1093</v>
      </c>
      <c r="H6404" s="5" t="s">
        <v>1696</v>
      </c>
      <c r="I6404" t="s">
        <v>1993</v>
      </c>
      <c r="J6404" t="s">
        <v>1996</v>
      </c>
      <c r="K6404">
        <v>9555</v>
      </c>
      <c r="L6404" t="str">
        <f>IFERROR(LEFT(H6404, FIND("h", H6404)-1),0)</f>
        <v>24</v>
      </c>
      <c r="M6404">
        <f>IFERROR(MID(H6404, FIND("h", H6404)+1, FIND("m", H6404) - FIND("h", H6404)-1), IFERROR(LEFT(H6404, FIND("m",  H6404)-1),0))</f>
        <v>0</v>
      </c>
      <c r="N6404">
        <f>Table1[[#This Row],[Duration_hr]]*60 +Table1[[#This Row],[Duration_min]]</f>
        <v>1440</v>
      </c>
      <c r="O6404">
        <f>IF(I6404="non-stop", 0, VALUE(LEFT(I6404, FIND(" ", I6404)-1)))</f>
        <v>1</v>
      </c>
    </row>
    <row r="6405" spans="1:15" x14ac:dyDescent="0.3">
      <c r="A6405" t="s">
        <v>17</v>
      </c>
      <c r="B6405" t="s">
        <v>41</v>
      </c>
      <c r="C6405" t="s">
        <v>68</v>
      </c>
      <c r="D6405" t="s">
        <v>67</v>
      </c>
      <c r="E6405" s="3" t="s">
        <v>98</v>
      </c>
      <c r="F6405" t="s">
        <v>214</v>
      </c>
      <c r="G6405" t="s">
        <v>1109</v>
      </c>
      <c r="H6405" s="5" t="s">
        <v>1696</v>
      </c>
      <c r="I6405" t="s">
        <v>1993</v>
      </c>
      <c r="J6405" t="s">
        <v>1996</v>
      </c>
      <c r="K6405">
        <v>8610</v>
      </c>
      <c r="L6405" t="str">
        <f>IFERROR(LEFT(H6405, FIND("h", H6405)-1),0)</f>
        <v>24</v>
      </c>
      <c r="M6405">
        <f>IFERROR(MID(H6405, FIND("h", H6405)+1, FIND("m", H6405) - FIND("h", H6405)-1), IFERROR(LEFT(H6405, FIND("m",  H6405)-1),0))</f>
        <v>0</v>
      </c>
      <c r="N6405">
        <f>Table1[[#This Row],[Duration_hr]]*60 +Table1[[#This Row],[Duration_min]]</f>
        <v>1440</v>
      </c>
      <c r="O6405">
        <f>IF(I6405="non-stop", 0, VALUE(LEFT(I6405, FIND(" ", I6405)-1)))</f>
        <v>1</v>
      </c>
    </row>
    <row r="6406" spans="1:15" x14ac:dyDescent="0.3">
      <c r="A6406" t="s">
        <v>12</v>
      </c>
      <c r="B6406" t="s">
        <v>63</v>
      </c>
      <c r="C6406" t="s">
        <v>68</v>
      </c>
      <c r="D6406" t="s">
        <v>67</v>
      </c>
      <c r="E6406" s="3" t="s">
        <v>94</v>
      </c>
      <c r="F6406" t="s">
        <v>231</v>
      </c>
      <c r="G6406" t="s">
        <v>1124</v>
      </c>
      <c r="H6406" s="5" t="s">
        <v>1696</v>
      </c>
      <c r="I6406" t="s">
        <v>1993</v>
      </c>
      <c r="J6406" t="s">
        <v>1996</v>
      </c>
      <c r="K6406">
        <v>5006</v>
      </c>
      <c r="L6406" t="str">
        <f>IFERROR(LEFT(H6406, FIND("h", H6406)-1),0)</f>
        <v>24</v>
      </c>
      <c r="M6406">
        <f>IFERROR(MID(H6406, FIND("h", H6406)+1, FIND("m", H6406) - FIND("h", H6406)-1), IFERROR(LEFT(H6406, FIND("m",  H6406)-1),0))</f>
        <v>0</v>
      </c>
      <c r="N6406">
        <f>Table1[[#This Row],[Duration_hr]]*60 +Table1[[#This Row],[Duration_min]]</f>
        <v>1440</v>
      </c>
      <c r="O6406">
        <f>IF(I6406="non-stop", 0, VALUE(LEFT(I6406, FIND(" ", I6406)-1)))</f>
        <v>1</v>
      </c>
    </row>
    <row r="6407" spans="1:15" x14ac:dyDescent="0.3">
      <c r="A6407" t="s">
        <v>17</v>
      </c>
      <c r="B6407" t="s">
        <v>26</v>
      </c>
      <c r="C6407" t="s">
        <v>68</v>
      </c>
      <c r="D6407" t="s">
        <v>67</v>
      </c>
      <c r="E6407" s="3" t="s">
        <v>98</v>
      </c>
      <c r="F6407" t="s">
        <v>214</v>
      </c>
      <c r="G6407" t="s">
        <v>1232</v>
      </c>
      <c r="H6407" s="5" t="s">
        <v>1696</v>
      </c>
      <c r="I6407" t="s">
        <v>1993</v>
      </c>
      <c r="J6407" t="s">
        <v>1996</v>
      </c>
      <c r="K6407">
        <v>8610</v>
      </c>
      <c r="L6407" t="str">
        <f>IFERROR(LEFT(H6407, FIND("h", H6407)-1),0)</f>
        <v>24</v>
      </c>
      <c r="M6407">
        <f>IFERROR(MID(H6407, FIND("h", H6407)+1, FIND("m", H6407) - FIND("h", H6407)-1), IFERROR(LEFT(H6407, FIND("m",  H6407)-1),0))</f>
        <v>0</v>
      </c>
      <c r="N6407">
        <f>Table1[[#This Row],[Duration_hr]]*60 +Table1[[#This Row],[Duration_min]]</f>
        <v>1440</v>
      </c>
      <c r="O6407">
        <f>IF(I6407="non-stop", 0, VALUE(LEFT(I6407, FIND(" ", I6407)-1)))</f>
        <v>1</v>
      </c>
    </row>
    <row r="6408" spans="1:15" x14ac:dyDescent="0.3">
      <c r="A6408" t="s">
        <v>13</v>
      </c>
      <c r="B6408" t="s">
        <v>38</v>
      </c>
      <c r="C6408" t="s">
        <v>69</v>
      </c>
      <c r="D6408" t="s">
        <v>73</v>
      </c>
      <c r="E6408" s="3" t="s">
        <v>82</v>
      </c>
      <c r="F6408" t="s">
        <v>245</v>
      </c>
      <c r="G6408" t="s">
        <v>524</v>
      </c>
      <c r="H6408" s="5" t="s">
        <v>1696</v>
      </c>
      <c r="I6408" t="s">
        <v>1993</v>
      </c>
      <c r="J6408" t="s">
        <v>1996</v>
      </c>
      <c r="K6408">
        <v>17024</v>
      </c>
      <c r="L6408" t="str">
        <f>IFERROR(LEFT(H6408, FIND("h", H6408)-1),0)</f>
        <v>24</v>
      </c>
      <c r="M6408">
        <f>IFERROR(MID(H6408, FIND("h", H6408)+1, FIND("m", H6408) - FIND("h", H6408)-1), IFERROR(LEFT(H6408, FIND("m",  H6408)-1),0))</f>
        <v>0</v>
      </c>
      <c r="N6408">
        <f>Table1[[#This Row],[Duration_hr]]*60 +Table1[[#This Row],[Duration_min]]</f>
        <v>1440</v>
      </c>
      <c r="O6408">
        <f>IF(I6408="non-stop", 0, VALUE(LEFT(I6408, FIND(" ", I6408)-1)))</f>
        <v>1</v>
      </c>
    </row>
    <row r="6409" spans="1:15" x14ac:dyDescent="0.3">
      <c r="A6409" t="s">
        <v>12</v>
      </c>
      <c r="B6409" t="s">
        <v>41</v>
      </c>
      <c r="C6409" t="s">
        <v>68</v>
      </c>
      <c r="D6409" t="s">
        <v>67</v>
      </c>
      <c r="E6409" s="3" t="s">
        <v>169</v>
      </c>
      <c r="F6409" t="s">
        <v>300</v>
      </c>
      <c r="G6409" t="s">
        <v>1373</v>
      </c>
      <c r="H6409" s="5" t="s">
        <v>1696</v>
      </c>
      <c r="I6409" t="s">
        <v>1992</v>
      </c>
      <c r="J6409" t="s">
        <v>1996</v>
      </c>
      <c r="K6409">
        <v>14298</v>
      </c>
      <c r="L6409" t="str">
        <f>IFERROR(LEFT(H6409, FIND("h", H6409)-1),0)</f>
        <v>24</v>
      </c>
      <c r="M6409">
        <f>IFERROR(MID(H6409, FIND("h", H6409)+1, FIND("m", H6409) - FIND("h", H6409)-1), IFERROR(LEFT(H6409, FIND("m",  H6409)-1),0))</f>
        <v>0</v>
      </c>
      <c r="N6409">
        <f>Table1[[#This Row],[Duration_hr]]*60 +Table1[[#This Row],[Duration_min]]</f>
        <v>1440</v>
      </c>
      <c r="O6409">
        <f>IF(I6409="non-stop", 0, VALUE(LEFT(I6409, FIND(" ", I6409)-1)))</f>
        <v>2</v>
      </c>
    </row>
    <row r="6410" spans="1:15" x14ac:dyDescent="0.3">
      <c r="A6410" t="s">
        <v>12</v>
      </c>
      <c r="B6410" t="s">
        <v>46</v>
      </c>
      <c r="C6410" t="s">
        <v>68</v>
      </c>
      <c r="D6410" t="s">
        <v>67</v>
      </c>
      <c r="E6410" s="3" t="s">
        <v>94</v>
      </c>
      <c r="F6410" t="s">
        <v>231</v>
      </c>
      <c r="G6410" t="s">
        <v>1398</v>
      </c>
      <c r="H6410" s="5" t="s">
        <v>1696</v>
      </c>
      <c r="I6410" t="s">
        <v>1993</v>
      </c>
      <c r="J6410" t="s">
        <v>1996</v>
      </c>
      <c r="K6410">
        <v>6528</v>
      </c>
      <c r="L6410" t="str">
        <f>IFERROR(LEFT(H6410, FIND("h", H6410)-1),0)</f>
        <v>24</v>
      </c>
      <c r="M6410">
        <f>IFERROR(MID(H6410, FIND("h", H6410)+1, FIND("m", H6410) - FIND("h", H6410)-1), IFERROR(LEFT(H6410, FIND("m",  H6410)-1),0))</f>
        <v>0</v>
      </c>
      <c r="N6410">
        <f>Table1[[#This Row],[Duration_hr]]*60 +Table1[[#This Row],[Duration_min]]</f>
        <v>1440</v>
      </c>
      <c r="O6410">
        <f>IF(I6410="non-stop", 0, VALUE(LEFT(I6410, FIND(" ", I6410)-1)))</f>
        <v>1</v>
      </c>
    </row>
    <row r="6411" spans="1:15" x14ac:dyDescent="0.3">
      <c r="A6411" t="s">
        <v>12</v>
      </c>
      <c r="B6411" t="s">
        <v>29</v>
      </c>
      <c r="C6411" t="s">
        <v>71</v>
      </c>
      <c r="D6411" t="s">
        <v>74</v>
      </c>
      <c r="E6411" s="3" t="s">
        <v>194</v>
      </c>
      <c r="F6411" t="s">
        <v>375</v>
      </c>
      <c r="G6411" t="s">
        <v>1171</v>
      </c>
      <c r="H6411" s="5" t="s">
        <v>1696</v>
      </c>
      <c r="I6411" t="s">
        <v>1993</v>
      </c>
      <c r="J6411" t="s">
        <v>1996</v>
      </c>
      <c r="K6411">
        <v>8065</v>
      </c>
      <c r="L6411" t="str">
        <f>IFERROR(LEFT(H6411, FIND("h", H6411)-1),0)</f>
        <v>24</v>
      </c>
      <c r="M6411">
        <f>IFERROR(MID(H6411, FIND("h", H6411)+1, FIND("m", H6411) - FIND("h", H6411)-1), IFERROR(LEFT(H6411, FIND("m",  H6411)-1),0))</f>
        <v>0</v>
      </c>
      <c r="N6411">
        <f>Table1[[#This Row],[Duration_hr]]*60 +Table1[[#This Row],[Duration_min]]</f>
        <v>1440</v>
      </c>
      <c r="O6411">
        <f>IF(I6411="non-stop", 0, VALUE(LEFT(I6411, FIND(" ", I6411)-1)))</f>
        <v>1</v>
      </c>
    </row>
    <row r="6412" spans="1:15" x14ac:dyDescent="0.3">
      <c r="A6412" t="s">
        <v>12</v>
      </c>
      <c r="B6412" t="s">
        <v>38</v>
      </c>
      <c r="C6412" t="s">
        <v>71</v>
      </c>
      <c r="D6412" t="s">
        <v>74</v>
      </c>
      <c r="E6412" s="3" t="s">
        <v>194</v>
      </c>
      <c r="F6412" t="s">
        <v>375</v>
      </c>
      <c r="G6412" t="s">
        <v>1385</v>
      </c>
      <c r="H6412" s="5" t="s">
        <v>1696</v>
      </c>
      <c r="I6412" t="s">
        <v>1993</v>
      </c>
      <c r="J6412" t="s">
        <v>1996</v>
      </c>
      <c r="K6412">
        <v>9535</v>
      </c>
      <c r="L6412" t="str">
        <f>IFERROR(LEFT(H6412, FIND("h", H6412)-1),0)</f>
        <v>24</v>
      </c>
      <c r="M6412">
        <f>IFERROR(MID(H6412, FIND("h", H6412)+1, FIND("m", H6412) - FIND("h", H6412)-1), IFERROR(LEFT(H6412, FIND("m",  H6412)-1),0))</f>
        <v>0</v>
      </c>
      <c r="N6412">
        <f>Table1[[#This Row],[Duration_hr]]*60 +Table1[[#This Row],[Duration_min]]</f>
        <v>1440</v>
      </c>
      <c r="O6412">
        <f>IF(I6412="non-stop", 0, VALUE(LEFT(I6412, FIND(" ", I6412)-1)))</f>
        <v>1</v>
      </c>
    </row>
    <row r="6413" spans="1:15" x14ac:dyDescent="0.3">
      <c r="A6413" t="s">
        <v>12</v>
      </c>
      <c r="B6413" t="s">
        <v>25</v>
      </c>
      <c r="C6413" t="s">
        <v>68</v>
      </c>
      <c r="D6413" t="s">
        <v>67</v>
      </c>
      <c r="E6413" s="3" t="s">
        <v>94</v>
      </c>
      <c r="F6413" t="s">
        <v>231</v>
      </c>
      <c r="G6413" t="s">
        <v>1438</v>
      </c>
      <c r="H6413" s="5" t="s">
        <v>1696</v>
      </c>
      <c r="I6413" t="s">
        <v>1993</v>
      </c>
      <c r="J6413" t="s">
        <v>1996</v>
      </c>
      <c r="K6413">
        <v>6528</v>
      </c>
      <c r="L6413" t="str">
        <f>IFERROR(LEFT(H6413, FIND("h", H6413)-1),0)</f>
        <v>24</v>
      </c>
      <c r="M6413">
        <f>IFERROR(MID(H6413, FIND("h", H6413)+1, FIND("m", H6413) - FIND("h", H6413)-1), IFERROR(LEFT(H6413, FIND("m",  H6413)-1),0))</f>
        <v>0</v>
      </c>
      <c r="N6413">
        <f>Table1[[#This Row],[Duration_hr]]*60 +Table1[[#This Row],[Duration_min]]</f>
        <v>1440</v>
      </c>
      <c r="O6413">
        <f>IF(I6413="non-stop", 0, VALUE(LEFT(I6413, FIND(" ", I6413)-1)))</f>
        <v>1</v>
      </c>
    </row>
    <row r="6414" spans="1:15" x14ac:dyDescent="0.3">
      <c r="A6414" t="s">
        <v>12</v>
      </c>
      <c r="B6414" t="s">
        <v>24</v>
      </c>
      <c r="C6414" t="s">
        <v>68</v>
      </c>
      <c r="D6414" t="s">
        <v>67</v>
      </c>
      <c r="E6414" s="3" t="s">
        <v>94</v>
      </c>
      <c r="F6414" t="s">
        <v>231</v>
      </c>
      <c r="G6414" t="s">
        <v>1440</v>
      </c>
      <c r="H6414" s="5" t="s">
        <v>1696</v>
      </c>
      <c r="I6414" t="s">
        <v>1993</v>
      </c>
      <c r="J6414" t="s">
        <v>1996</v>
      </c>
      <c r="K6414">
        <v>7001</v>
      </c>
      <c r="L6414" t="str">
        <f>IFERROR(LEFT(H6414, FIND("h", H6414)-1),0)</f>
        <v>24</v>
      </c>
      <c r="M6414">
        <f>IFERROR(MID(H6414, FIND("h", H6414)+1, FIND("m", H6414) - FIND("h", H6414)-1), IFERROR(LEFT(H6414, FIND("m",  H6414)-1),0))</f>
        <v>0</v>
      </c>
      <c r="N6414">
        <f>Table1[[#This Row],[Duration_hr]]*60 +Table1[[#This Row],[Duration_min]]</f>
        <v>1440</v>
      </c>
      <c r="O6414">
        <f>IF(I6414="non-stop", 0, VALUE(LEFT(I6414, FIND(" ", I6414)-1)))</f>
        <v>1</v>
      </c>
    </row>
    <row r="6415" spans="1:15" x14ac:dyDescent="0.3">
      <c r="A6415" t="s">
        <v>17</v>
      </c>
      <c r="B6415" t="s">
        <v>25</v>
      </c>
      <c r="C6415" t="s">
        <v>68</v>
      </c>
      <c r="D6415" t="s">
        <v>67</v>
      </c>
      <c r="E6415" s="3" t="s">
        <v>98</v>
      </c>
      <c r="F6415" t="s">
        <v>214</v>
      </c>
      <c r="G6415" t="s">
        <v>967</v>
      </c>
      <c r="H6415" s="5" t="s">
        <v>1696</v>
      </c>
      <c r="I6415" t="s">
        <v>1993</v>
      </c>
      <c r="J6415" t="s">
        <v>1996</v>
      </c>
      <c r="K6415">
        <v>8085</v>
      </c>
      <c r="L6415" t="str">
        <f>IFERROR(LEFT(H6415, FIND("h", H6415)-1),0)</f>
        <v>24</v>
      </c>
      <c r="M6415">
        <f>IFERROR(MID(H6415, FIND("h", H6415)+1, FIND("m", H6415) - FIND("h", H6415)-1), IFERROR(LEFT(H6415, FIND("m",  H6415)-1),0))</f>
        <v>0</v>
      </c>
      <c r="N6415">
        <f>Table1[[#This Row],[Duration_hr]]*60 +Table1[[#This Row],[Duration_min]]</f>
        <v>1440</v>
      </c>
      <c r="O6415">
        <f>IF(I6415="non-stop", 0, VALUE(LEFT(I6415, FIND(" ", I6415)-1)))</f>
        <v>1</v>
      </c>
    </row>
    <row r="6416" spans="1:15" x14ac:dyDescent="0.3">
      <c r="A6416" t="s">
        <v>12</v>
      </c>
      <c r="B6416" t="s">
        <v>42</v>
      </c>
      <c r="C6416" t="s">
        <v>68</v>
      </c>
      <c r="D6416" t="s">
        <v>67</v>
      </c>
      <c r="E6416" s="3" t="s">
        <v>94</v>
      </c>
      <c r="F6416" t="s">
        <v>231</v>
      </c>
      <c r="G6416" t="s">
        <v>1462</v>
      </c>
      <c r="H6416" s="5" t="s">
        <v>1696</v>
      </c>
      <c r="I6416" t="s">
        <v>1993</v>
      </c>
      <c r="J6416" t="s">
        <v>1996</v>
      </c>
      <c r="K6416">
        <v>6528</v>
      </c>
      <c r="L6416" t="str">
        <f>IFERROR(LEFT(H6416, FIND("h", H6416)-1),0)</f>
        <v>24</v>
      </c>
      <c r="M6416">
        <f>IFERROR(MID(H6416, FIND("h", H6416)+1, FIND("m", H6416) - FIND("h", H6416)-1), IFERROR(LEFT(H6416, FIND("m",  H6416)-1),0))</f>
        <v>0</v>
      </c>
      <c r="N6416">
        <f>Table1[[#This Row],[Duration_hr]]*60 +Table1[[#This Row],[Duration_min]]</f>
        <v>1440</v>
      </c>
      <c r="O6416">
        <f>IF(I6416="non-stop", 0, VALUE(LEFT(I6416, FIND(" ", I6416)-1)))</f>
        <v>1</v>
      </c>
    </row>
    <row r="6417" spans="1:15" x14ac:dyDescent="0.3">
      <c r="A6417" t="s">
        <v>17</v>
      </c>
      <c r="B6417" t="s">
        <v>37</v>
      </c>
      <c r="C6417" t="s">
        <v>68</v>
      </c>
      <c r="D6417" t="s">
        <v>67</v>
      </c>
      <c r="E6417" s="3" t="s">
        <v>98</v>
      </c>
      <c r="F6417" t="s">
        <v>214</v>
      </c>
      <c r="G6417" t="s">
        <v>1484</v>
      </c>
      <c r="H6417" s="5" t="s">
        <v>1696</v>
      </c>
      <c r="I6417" t="s">
        <v>1993</v>
      </c>
      <c r="J6417" t="s">
        <v>1996</v>
      </c>
      <c r="K6417">
        <v>8085</v>
      </c>
      <c r="L6417" t="str">
        <f>IFERROR(LEFT(H6417, FIND("h", H6417)-1),0)</f>
        <v>24</v>
      </c>
      <c r="M6417">
        <f>IFERROR(MID(H6417, FIND("h", H6417)+1, FIND("m", H6417) - FIND("h", H6417)-1), IFERROR(LEFT(H6417, FIND("m",  H6417)-1),0))</f>
        <v>0</v>
      </c>
      <c r="N6417">
        <f>Table1[[#This Row],[Duration_hr]]*60 +Table1[[#This Row],[Duration_min]]</f>
        <v>1440</v>
      </c>
      <c r="O6417">
        <f>IF(I6417="non-stop", 0, VALUE(LEFT(I6417, FIND(" ", I6417)-1)))</f>
        <v>1</v>
      </c>
    </row>
    <row r="6418" spans="1:15" x14ac:dyDescent="0.3">
      <c r="A6418" t="s">
        <v>12</v>
      </c>
      <c r="B6418" t="s">
        <v>48</v>
      </c>
      <c r="C6418" t="s">
        <v>68</v>
      </c>
      <c r="D6418" t="s">
        <v>67</v>
      </c>
      <c r="E6418" s="3" t="s">
        <v>94</v>
      </c>
      <c r="F6418" t="s">
        <v>231</v>
      </c>
      <c r="G6418" t="s">
        <v>1540</v>
      </c>
      <c r="H6418" s="5" t="s">
        <v>1696</v>
      </c>
      <c r="I6418" t="s">
        <v>1993</v>
      </c>
      <c r="J6418" t="s">
        <v>1996</v>
      </c>
      <c r="K6418">
        <v>6528</v>
      </c>
      <c r="L6418" t="str">
        <f>IFERROR(LEFT(H6418, FIND("h", H6418)-1),0)</f>
        <v>24</v>
      </c>
      <c r="M6418">
        <f>IFERROR(MID(H6418, FIND("h", H6418)+1, FIND("m", H6418) - FIND("h", H6418)-1), IFERROR(LEFT(H6418, FIND("m",  H6418)-1),0))</f>
        <v>0</v>
      </c>
      <c r="N6418">
        <f>Table1[[#This Row],[Duration_hr]]*60 +Table1[[#This Row],[Duration_min]]</f>
        <v>1440</v>
      </c>
      <c r="O6418">
        <f>IF(I6418="non-stop", 0, VALUE(LEFT(I6418, FIND(" ", I6418)-1)))</f>
        <v>1</v>
      </c>
    </row>
    <row r="6419" spans="1:15" x14ac:dyDescent="0.3">
      <c r="A6419" t="s">
        <v>17</v>
      </c>
      <c r="B6419" t="s">
        <v>57</v>
      </c>
      <c r="C6419" t="s">
        <v>68</v>
      </c>
      <c r="D6419" t="s">
        <v>67</v>
      </c>
      <c r="E6419" s="3" t="s">
        <v>98</v>
      </c>
      <c r="F6419" t="s">
        <v>214</v>
      </c>
      <c r="G6419" t="s">
        <v>1544</v>
      </c>
      <c r="H6419" s="5" t="s">
        <v>1696</v>
      </c>
      <c r="I6419" t="s">
        <v>1993</v>
      </c>
      <c r="J6419" t="s">
        <v>1996</v>
      </c>
      <c r="K6419">
        <v>8452</v>
      </c>
      <c r="L6419" t="str">
        <f>IFERROR(LEFT(H6419, FIND("h", H6419)-1),0)</f>
        <v>24</v>
      </c>
      <c r="M6419">
        <f>IFERROR(MID(H6419, FIND("h", H6419)+1, FIND("m", H6419) - FIND("h", H6419)-1), IFERROR(LEFT(H6419, FIND("m",  H6419)-1),0))</f>
        <v>0</v>
      </c>
      <c r="N6419">
        <f>Table1[[#This Row],[Duration_hr]]*60 +Table1[[#This Row],[Duration_min]]</f>
        <v>1440</v>
      </c>
      <c r="O6419">
        <f>IF(I6419="non-stop", 0, VALUE(LEFT(I6419, FIND(" ", I6419)-1)))</f>
        <v>1</v>
      </c>
    </row>
    <row r="6420" spans="1:15" x14ac:dyDescent="0.3">
      <c r="A6420" t="s">
        <v>12</v>
      </c>
      <c r="B6420" t="s">
        <v>23</v>
      </c>
      <c r="C6420" t="s">
        <v>68</v>
      </c>
      <c r="D6420" t="s">
        <v>67</v>
      </c>
      <c r="E6420" s="3" t="s">
        <v>94</v>
      </c>
      <c r="F6420" t="s">
        <v>231</v>
      </c>
      <c r="G6420" t="s">
        <v>1112</v>
      </c>
      <c r="H6420" s="5" t="s">
        <v>1696</v>
      </c>
      <c r="I6420" t="s">
        <v>1993</v>
      </c>
      <c r="J6420" t="s">
        <v>1996</v>
      </c>
      <c r="K6420">
        <v>6241</v>
      </c>
      <c r="L6420" t="str">
        <f>IFERROR(LEFT(H6420, FIND("h", H6420)-1),0)</f>
        <v>24</v>
      </c>
      <c r="M6420">
        <f>IFERROR(MID(H6420, FIND("h", H6420)+1, FIND("m", H6420) - FIND("h", H6420)-1), IFERROR(LEFT(H6420, FIND("m",  H6420)-1),0))</f>
        <v>0</v>
      </c>
      <c r="N6420">
        <f>Table1[[#This Row],[Duration_hr]]*60 +Table1[[#This Row],[Duration_min]]</f>
        <v>1440</v>
      </c>
      <c r="O6420">
        <f>IF(I6420="non-stop", 0, VALUE(LEFT(I6420, FIND(" ", I6420)-1)))</f>
        <v>1</v>
      </c>
    </row>
    <row r="6421" spans="1:15" x14ac:dyDescent="0.3">
      <c r="A6421" t="s">
        <v>17</v>
      </c>
      <c r="B6421" t="s">
        <v>24</v>
      </c>
      <c r="C6421" t="s">
        <v>68</v>
      </c>
      <c r="D6421" t="s">
        <v>67</v>
      </c>
      <c r="E6421" s="3" t="s">
        <v>98</v>
      </c>
      <c r="F6421" t="s">
        <v>214</v>
      </c>
      <c r="G6421" t="s">
        <v>1476</v>
      </c>
      <c r="H6421" s="5" t="s">
        <v>1696</v>
      </c>
      <c r="I6421" t="s">
        <v>1993</v>
      </c>
      <c r="J6421" t="s">
        <v>1996</v>
      </c>
      <c r="K6421">
        <v>8610</v>
      </c>
      <c r="L6421" t="str">
        <f>IFERROR(LEFT(H6421, FIND("h", H6421)-1),0)</f>
        <v>24</v>
      </c>
      <c r="M6421">
        <f>IFERROR(MID(H6421, FIND("h", H6421)+1, FIND("m", H6421) - FIND("h", H6421)-1), IFERROR(LEFT(H6421, FIND("m",  H6421)-1),0))</f>
        <v>0</v>
      </c>
      <c r="N6421">
        <f>Table1[[#This Row],[Duration_hr]]*60 +Table1[[#This Row],[Duration_min]]</f>
        <v>1440</v>
      </c>
      <c r="O6421">
        <f>IF(I6421="non-stop", 0, VALUE(LEFT(I6421, FIND(" ", I6421)-1)))</f>
        <v>1</v>
      </c>
    </row>
    <row r="6422" spans="1:15" x14ac:dyDescent="0.3">
      <c r="A6422" t="s">
        <v>17</v>
      </c>
      <c r="B6422" t="s">
        <v>55</v>
      </c>
      <c r="C6422" t="s">
        <v>68</v>
      </c>
      <c r="D6422" t="s">
        <v>67</v>
      </c>
      <c r="E6422" s="3" t="s">
        <v>98</v>
      </c>
      <c r="F6422" t="s">
        <v>214</v>
      </c>
      <c r="G6422" t="s">
        <v>1180</v>
      </c>
      <c r="H6422" s="5" t="s">
        <v>1696</v>
      </c>
      <c r="I6422" t="s">
        <v>1993</v>
      </c>
      <c r="J6422" t="s">
        <v>1996</v>
      </c>
      <c r="K6422">
        <v>9345</v>
      </c>
      <c r="L6422" t="str">
        <f>IFERROR(LEFT(H6422, FIND("h", H6422)-1),0)</f>
        <v>24</v>
      </c>
      <c r="M6422">
        <f>IFERROR(MID(H6422, FIND("h", H6422)+1, FIND("m", H6422) - FIND("h", H6422)-1), IFERROR(LEFT(H6422, FIND("m",  H6422)-1),0))</f>
        <v>0</v>
      </c>
      <c r="N6422">
        <f>Table1[[#This Row],[Duration_hr]]*60 +Table1[[#This Row],[Duration_min]]</f>
        <v>1440</v>
      </c>
      <c r="O6422">
        <f>IF(I6422="non-stop", 0, VALUE(LEFT(I6422, FIND(" ", I6422)-1)))</f>
        <v>1</v>
      </c>
    </row>
    <row r="6423" spans="1:15" x14ac:dyDescent="0.3">
      <c r="A6423" t="s">
        <v>17</v>
      </c>
      <c r="B6423" t="s">
        <v>48</v>
      </c>
      <c r="C6423" t="s">
        <v>68</v>
      </c>
      <c r="D6423" t="s">
        <v>67</v>
      </c>
      <c r="E6423" s="3" t="s">
        <v>98</v>
      </c>
      <c r="F6423" t="s">
        <v>214</v>
      </c>
      <c r="G6423" t="s">
        <v>1545</v>
      </c>
      <c r="H6423" s="5" t="s">
        <v>1696</v>
      </c>
      <c r="I6423" t="s">
        <v>1993</v>
      </c>
      <c r="J6423" t="s">
        <v>1996</v>
      </c>
      <c r="K6423">
        <v>9345</v>
      </c>
      <c r="L6423" t="str">
        <f>IFERROR(LEFT(H6423, FIND("h", H6423)-1),0)</f>
        <v>24</v>
      </c>
      <c r="M6423">
        <f>IFERROR(MID(H6423, FIND("h", H6423)+1, FIND("m", H6423) - FIND("h", H6423)-1), IFERROR(LEFT(H6423, FIND("m",  H6423)-1),0))</f>
        <v>0</v>
      </c>
      <c r="N6423">
        <f>Table1[[#This Row],[Duration_hr]]*60 +Table1[[#This Row],[Duration_min]]</f>
        <v>1440</v>
      </c>
      <c r="O6423">
        <f>IF(I6423="non-stop", 0, VALUE(LEFT(I6423, FIND(" ", I6423)-1)))</f>
        <v>1</v>
      </c>
    </row>
    <row r="6424" spans="1:15" x14ac:dyDescent="0.3">
      <c r="A6424" t="s">
        <v>12</v>
      </c>
      <c r="B6424" t="s">
        <v>54</v>
      </c>
      <c r="C6424" t="s">
        <v>68</v>
      </c>
      <c r="D6424" t="s">
        <v>67</v>
      </c>
      <c r="E6424" s="3" t="s">
        <v>94</v>
      </c>
      <c r="F6424" t="s">
        <v>231</v>
      </c>
      <c r="G6424" t="s">
        <v>1598</v>
      </c>
      <c r="H6424" s="5" t="s">
        <v>1696</v>
      </c>
      <c r="I6424" t="s">
        <v>1993</v>
      </c>
      <c r="J6424" t="s">
        <v>1996</v>
      </c>
      <c r="K6424">
        <v>6528</v>
      </c>
      <c r="L6424" t="str">
        <f>IFERROR(LEFT(H6424, FIND("h", H6424)-1),0)</f>
        <v>24</v>
      </c>
      <c r="M6424">
        <f>IFERROR(MID(H6424, FIND("h", H6424)+1, FIND("m", H6424) - FIND("h", H6424)-1), IFERROR(LEFT(H6424, FIND("m",  H6424)-1),0))</f>
        <v>0</v>
      </c>
      <c r="N6424">
        <f>Table1[[#This Row],[Duration_hr]]*60 +Table1[[#This Row],[Duration_min]]</f>
        <v>1440</v>
      </c>
      <c r="O6424">
        <f>IF(I6424="non-stop", 0, VALUE(LEFT(I6424, FIND(" ", I6424)-1)))</f>
        <v>1</v>
      </c>
    </row>
    <row r="6425" spans="1:15" x14ac:dyDescent="0.3">
      <c r="A6425" t="s">
        <v>13</v>
      </c>
      <c r="B6425" t="s">
        <v>53</v>
      </c>
      <c r="C6425" t="s">
        <v>69</v>
      </c>
      <c r="D6425" t="s">
        <v>73</v>
      </c>
      <c r="E6425" s="3" t="s">
        <v>82</v>
      </c>
      <c r="F6425" t="s">
        <v>245</v>
      </c>
      <c r="G6425" t="s">
        <v>591</v>
      </c>
      <c r="H6425" s="5" t="s">
        <v>1800</v>
      </c>
      <c r="I6425" t="s">
        <v>1993</v>
      </c>
      <c r="J6425" t="s">
        <v>1996</v>
      </c>
      <c r="K6425">
        <v>16289</v>
      </c>
      <c r="L6425" t="str">
        <f>IFERROR(LEFT(H6425, FIND("h", H6425)-1),0)</f>
        <v>23</v>
      </c>
      <c r="M6425" t="str">
        <f>IFERROR(MID(H6425, FIND("h", H6425)+1, FIND("m", H6425) - FIND("h", H6425)-1), IFERROR(LEFT(H6425, FIND("m",  H6425)-1),0))</f>
        <v xml:space="preserve"> 5</v>
      </c>
      <c r="N6425">
        <f>Table1[[#This Row],[Duration_hr]]*60 +Table1[[#This Row],[Duration_min]]</f>
        <v>1385</v>
      </c>
      <c r="O6425">
        <f>IF(I6425="non-stop", 0, VALUE(LEFT(I6425, FIND(" ", I6425)-1)))</f>
        <v>1</v>
      </c>
    </row>
    <row r="6426" spans="1:15" x14ac:dyDescent="0.3">
      <c r="A6426" t="s">
        <v>13</v>
      </c>
      <c r="B6426" t="s">
        <v>39</v>
      </c>
      <c r="C6426" t="s">
        <v>69</v>
      </c>
      <c r="D6426" t="s">
        <v>73</v>
      </c>
      <c r="E6426" s="3" t="s">
        <v>82</v>
      </c>
      <c r="F6426" t="s">
        <v>245</v>
      </c>
      <c r="G6426" t="s">
        <v>492</v>
      </c>
      <c r="H6426" s="5" t="s">
        <v>1800</v>
      </c>
      <c r="I6426" t="s">
        <v>1993</v>
      </c>
      <c r="J6426" t="s">
        <v>1997</v>
      </c>
      <c r="K6426">
        <v>5406</v>
      </c>
      <c r="L6426" t="str">
        <f>IFERROR(LEFT(H6426, FIND("h", H6426)-1),0)</f>
        <v>23</v>
      </c>
      <c r="M6426" t="str">
        <f>IFERROR(MID(H6426, FIND("h", H6426)+1, FIND("m", H6426) - FIND("h", H6426)-1), IFERROR(LEFT(H6426, FIND("m",  H6426)-1),0))</f>
        <v xml:space="preserve"> 5</v>
      </c>
      <c r="N6426">
        <f>Table1[[#This Row],[Duration_hr]]*60 +Table1[[#This Row],[Duration_min]]</f>
        <v>1385</v>
      </c>
      <c r="O6426">
        <f>IF(I6426="non-stop", 0, VALUE(LEFT(I6426, FIND(" ", I6426)-1)))</f>
        <v>1</v>
      </c>
    </row>
    <row r="6427" spans="1:15" x14ac:dyDescent="0.3">
      <c r="A6427" t="s">
        <v>12</v>
      </c>
      <c r="B6427" t="s">
        <v>48</v>
      </c>
      <c r="C6427" t="s">
        <v>68</v>
      </c>
      <c r="D6427" t="s">
        <v>67</v>
      </c>
      <c r="E6427" s="3" t="s">
        <v>92</v>
      </c>
      <c r="F6427" t="s">
        <v>230</v>
      </c>
      <c r="G6427" t="s">
        <v>874</v>
      </c>
      <c r="H6427" s="5" t="s">
        <v>1800</v>
      </c>
      <c r="I6427" t="s">
        <v>1992</v>
      </c>
      <c r="J6427" t="s">
        <v>1996</v>
      </c>
      <c r="K6427">
        <v>14960</v>
      </c>
      <c r="L6427" t="str">
        <f>IFERROR(LEFT(H6427, FIND("h", H6427)-1),0)</f>
        <v>23</v>
      </c>
      <c r="M6427" t="str">
        <f>IFERROR(MID(H6427, FIND("h", H6427)+1, FIND("m", H6427) - FIND("h", H6427)-1), IFERROR(LEFT(H6427, FIND("m",  H6427)-1),0))</f>
        <v xml:space="preserve"> 5</v>
      </c>
      <c r="N6427">
        <f>Table1[[#This Row],[Duration_hr]]*60 +Table1[[#This Row],[Duration_min]]</f>
        <v>1385</v>
      </c>
      <c r="O6427">
        <f>IF(I6427="non-stop", 0, VALUE(LEFT(I6427, FIND(" ", I6427)-1)))</f>
        <v>2</v>
      </c>
    </row>
    <row r="6428" spans="1:15" x14ac:dyDescent="0.3">
      <c r="A6428" t="s">
        <v>13</v>
      </c>
      <c r="B6428" t="s">
        <v>53</v>
      </c>
      <c r="C6428" t="s">
        <v>69</v>
      </c>
      <c r="D6428" t="s">
        <v>73</v>
      </c>
      <c r="E6428" s="3" t="s">
        <v>82</v>
      </c>
      <c r="F6428" t="s">
        <v>245</v>
      </c>
      <c r="G6428" t="s">
        <v>591</v>
      </c>
      <c r="H6428" s="5" t="s">
        <v>1800</v>
      </c>
      <c r="I6428" t="s">
        <v>1993</v>
      </c>
      <c r="J6428" t="s">
        <v>1997</v>
      </c>
      <c r="K6428">
        <v>14053</v>
      </c>
      <c r="L6428" t="str">
        <f>IFERROR(LEFT(H6428, FIND("h", H6428)-1),0)</f>
        <v>23</v>
      </c>
      <c r="M6428" t="str">
        <f>IFERROR(MID(H6428, FIND("h", H6428)+1, FIND("m", H6428) - FIND("h", H6428)-1), IFERROR(LEFT(H6428, FIND("m",  H6428)-1),0))</f>
        <v xml:space="preserve"> 5</v>
      </c>
      <c r="N6428">
        <f>Table1[[#This Row],[Duration_hr]]*60 +Table1[[#This Row],[Duration_min]]</f>
        <v>1385</v>
      </c>
      <c r="O6428">
        <f>IF(I6428="non-stop", 0, VALUE(LEFT(I6428, FIND(" ", I6428)-1)))</f>
        <v>1</v>
      </c>
    </row>
    <row r="6429" spans="1:15" x14ac:dyDescent="0.3">
      <c r="A6429" t="s">
        <v>12</v>
      </c>
      <c r="B6429" t="s">
        <v>24</v>
      </c>
      <c r="C6429" t="s">
        <v>68</v>
      </c>
      <c r="D6429" t="s">
        <v>67</v>
      </c>
      <c r="E6429" s="3" t="s">
        <v>92</v>
      </c>
      <c r="F6429" t="s">
        <v>230</v>
      </c>
      <c r="G6429" t="s">
        <v>616</v>
      </c>
      <c r="H6429" s="5" t="s">
        <v>1800</v>
      </c>
      <c r="I6429" t="s">
        <v>1992</v>
      </c>
      <c r="J6429" t="s">
        <v>1996</v>
      </c>
      <c r="K6429">
        <v>13227</v>
      </c>
      <c r="L6429" t="str">
        <f>IFERROR(LEFT(H6429, FIND("h", H6429)-1),0)</f>
        <v>23</v>
      </c>
      <c r="M6429" t="str">
        <f>IFERROR(MID(H6429, FIND("h", H6429)+1, FIND("m", H6429) - FIND("h", H6429)-1), IFERROR(LEFT(H6429, FIND("m",  H6429)-1),0))</f>
        <v xml:space="preserve"> 5</v>
      </c>
      <c r="N6429">
        <f>Table1[[#This Row],[Duration_hr]]*60 +Table1[[#This Row],[Duration_min]]</f>
        <v>1385</v>
      </c>
      <c r="O6429">
        <f>IF(I6429="non-stop", 0, VALUE(LEFT(I6429, FIND(" ", I6429)-1)))</f>
        <v>2</v>
      </c>
    </row>
    <row r="6430" spans="1:15" x14ac:dyDescent="0.3">
      <c r="A6430" t="s">
        <v>12</v>
      </c>
      <c r="B6430" t="s">
        <v>37</v>
      </c>
      <c r="C6430" t="s">
        <v>68</v>
      </c>
      <c r="D6430" t="s">
        <v>67</v>
      </c>
      <c r="E6430" s="3" t="s">
        <v>92</v>
      </c>
      <c r="F6430" t="s">
        <v>230</v>
      </c>
      <c r="G6430" t="s">
        <v>1008</v>
      </c>
      <c r="H6430" s="5" t="s">
        <v>1800</v>
      </c>
      <c r="I6430" t="s">
        <v>1992</v>
      </c>
      <c r="J6430" t="s">
        <v>1996</v>
      </c>
      <c r="K6430">
        <v>14960</v>
      </c>
      <c r="L6430" t="str">
        <f>IFERROR(LEFT(H6430, FIND("h", H6430)-1),0)</f>
        <v>23</v>
      </c>
      <c r="M6430" t="str">
        <f>IFERROR(MID(H6430, FIND("h", H6430)+1, FIND("m", H6430) - FIND("h", H6430)-1), IFERROR(LEFT(H6430, FIND("m",  H6430)-1),0))</f>
        <v xml:space="preserve"> 5</v>
      </c>
      <c r="N6430">
        <f>Table1[[#This Row],[Duration_hr]]*60 +Table1[[#This Row],[Duration_min]]</f>
        <v>1385</v>
      </c>
      <c r="O6430">
        <f>IF(I6430="non-stop", 0, VALUE(LEFT(I6430, FIND(" ", I6430)-1)))</f>
        <v>2</v>
      </c>
    </row>
    <row r="6431" spans="1:15" x14ac:dyDescent="0.3">
      <c r="A6431" t="s">
        <v>13</v>
      </c>
      <c r="B6431" t="s">
        <v>39</v>
      </c>
      <c r="C6431" t="s">
        <v>69</v>
      </c>
      <c r="D6431" t="s">
        <v>73</v>
      </c>
      <c r="E6431" s="3" t="s">
        <v>82</v>
      </c>
      <c r="F6431" t="s">
        <v>245</v>
      </c>
      <c r="G6431" t="s">
        <v>492</v>
      </c>
      <c r="H6431" s="5" t="s">
        <v>1800</v>
      </c>
      <c r="I6431" t="s">
        <v>1993</v>
      </c>
      <c r="J6431" t="s">
        <v>1996</v>
      </c>
      <c r="K6431">
        <v>12347</v>
      </c>
      <c r="L6431" t="str">
        <f>IFERROR(LEFT(H6431, FIND("h", H6431)-1),0)</f>
        <v>23</v>
      </c>
      <c r="M6431" t="str">
        <f>IFERROR(MID(H6431, FIND("h", H6431)+1, FIND("m", H6431) - FIND("h", H6431)-1), IFERROR(LEFT(H6431, FIND("m",  H6431)-1),0))</f>
        <v xml:space="preserve"> 5</v>
      </c>
      <c r="N6431">
        <f>Table1[[#This Row],[Duration_hr]]*60 +Table1[[#This Row],[Duration_min]]</f>
        <v>1385</v>
      </c>
      <c r="O6431">
        <f>IF(I6431="non-stop", 0, VALUE(LEFT(I6431, FIND(" ", I6431)-1)))</f>
        <v>1</v>
      </c>
    </row>
    <row r="6432" spans="1:15" x14ac:dyDescent="0.3">
      <c r="A6432" t="s">
        <v>12</v>
      </c>
      <c r="B6432" t="s">
        <v>41</v>
      </c>
      <c r="C6432" t="s">
        <v>68</v>
      </c>
      <c r="D6432" t="s">
        <v>67</v>
      </c>
      <c r="E6432" s="3" t="s">
        <v>92</v>
      </c>
      <c r="F6432" t="s">
        <v>230</v>
      </c>
      <c r="G6432" t="s">
        <v>753</v>
      </c>
      <c r="H6432" s="5" t="s">
        <v>1800</v>
      </c>
      <c r="I6432" t="s">
        <v>1992</v>
      </c>
      <c r="J6432" t="s">
        <v>1996</v>
      </c>
      <c r="K6432">
        <v>13227</v>
      </c>
      <c r="L6432" t="str">
        <f>IFERROR(LEFT(H6432, FIND("h", H6432)-1),0)</f>
        <v>23</v>
      </c>
      <c r="M6432" t="str">
        <f>IFERROR(MID(H6432, FIND("h", H6432)+1, FIND("m", H6432) - FIND("h", H6432)-1), IFERROR(LEFT(H6432, FIND("m",  H6432)-1),0))</f>
        <v xml:space="preserve"> 5</v>
      </c>
      <c r="N6432">
        <f>Table1[[#This Row],[Duration_hr]]*60 +Table1[[#This Row],[Duration_min]]</f>
        <v>1385</v>
      </c>
      <c r="O6432">
        <f>IF(I6432="non-stop", 0, VALUE(LEFT(I6432, FIND(" ", I6432)-1)))</f>
        <v>2</v>
      </c>
    </row>
    <row r="6433" spans="1:15" x14ac:dyDescent="0.3">
      <c r="A6433" t="s">
        <v>12</v>
      </c>
      <c r="B6433" t="s">
        <v>42</v>
      </c>
      <c r="C6433" t="s">
        <v>68</v>
      </c>
      <c r="D6433" t="s">
        <v>67</v>
      </c>
      <c r="E6433" s="3" t="s">
        <v>92</v>
      </c>
      <c r="F6433" t="s">
        <v>230</v>
      </c>
      <c r="G6433" t="s">
        <v>1338</v>
      </c>
      <c r="H6433" s="5" t="s">
        <v>1800</v>
      </c>
      <c r="I6433" t="s">
        <v>1992</v>
      </c>
      <c r="J6433" t="s">
        <v>1996</v>
      </c>
      <c r="K6433">
        <v>14960</v>
      </c>
      <c r="L6433" t="str">
        <f>IFERROR(LEFT(H6433, FIND("h", H6433)-1),0)</f>
        <v>23</v>
      </c>
      <c r="M6433" t="str">
        <f>IFERROR(MID(H6433, FIND("h", H6433)+1, FIND("m", H6433) - FIND("h", H6433)-1), IFERROR(LEFT(H6433, FIND("m",  H6433)-1),0))</f>
        <v xml:space="preserve"> 5</v>
      </c>
      <c r="N6433">
        <f>Table1[[#This Row],[Duration_hr]]*60 +Table1[[#This Row],[Duration_min]]</f>
        <v>1385</v>
      </c>
      <c r="O6433">
        <f>IF(I6433="non-stop", 0, VALUE(LEFT(I6433, FIND(" ", I6433)-1)))</f>
        <v>2</v>
      </c>
    </row>
    <row r="6434" spans="1:15" x14ac:dyDescent="0.3">
      <c r="A6434" t="s">
        <v>12</v>
      </c>
      <c r="B6434" t="s">
        <v>55</v>
      </c>
      <c r="C6434" t="s">
        <v>68</v>
      </c>
      <c r="D6434" t="s">
        <v>67</v>
      </c>
      <c r="E6434" s="3" t="s">
        <v>92</v>
      </c>
      <c r="F6434" t="s">
        <v>230</v>
      </c>
      <c r="G6434" t="s">
        <v>1534</v>
      </c>
      <c r="H6434" s="5" t="s">
        <v>1800</v>
      </c>
      <c r="I6434" t="s">
        <v>1992</v>
      </c>
      <c r="J6434" t="s">
        <v>1996</v>
      </c>
      <c r="K6434">
        <v>15170</v>
      </c>
      <c r="L6434" t="str">
        <f>IFERROR(LEFT(H6434, FIND("h", H6434)-1),0)</f>
        <v>23</v>
      </c>
      <c r="M6434" t="str">
        <f>IFERROR(MID(H6434, FIND("h", H6434)+1, FIND("m", H6434) - FIND("h", H6434)-1), IFERROR(LEFT(H6434, FIND("m",  H6434)-1),0))</f>
        <v xml:space="preserve"> 5</v>
      </c>
      <c r="N6434">
        <f>Table1[[#This Row],[Duration_hr]]*60 +Table1[[#This Row],[Duration_min]]</f>
        <v>1385</v>
      </c>
      <c r="O6434">
        <f>IF(I6434="non-stop", 0, VALUE(LEFT(I6434, FIND(" ", I6434)-1)))</f>
        <v>2</v>
      </c>
    </row>
    <row r="6435" spans="1:15" x14ac:dyDescent="0.3">
      <c r="A6435" t="s">
        <v>12</v>
      </c>
      <c r="B6435" t="s">
        <v>24</v>
      </c>
      <c r="C6435" t="s">
        <v>68</v>
      </c>
      <c r="D6435" t="s">
        <v>67</v>
      </c>
      <c r="E6435" s="3" t="s">
        <v>92</v>
      </c>
      <c r="F6435" t="s">
        <v>230</v>
      </c>
      <c r="G6435" t="s">
        <v>616</v>
      </c>
      <c r="H6435" s="5" t="s">
        <v>1800</v>
      </c>
      <c r="I6435" t="s">
        <v>1992</v>
      </c>
      <c r="J6435" t="s">
        <v>1996</v>
      </c>
      <c r="K6435">
        <v>13227</v>
      </c>
      <c r="L6435" t="str">
        <f>IFERROR(LEFT(H6435, FIND("h", H6435)-1),0)</f>
        <v>23</v>
      </c>
      <c r="M6435" t="str">
        <f>IFERROR(MID(H6435, FIND("h", H6435)+1, FIND("m", H6435) - FIND("h", H6435)-1), IFERROR(LEFT(H6435, FIND("m",  H6435)-1),0))</f>
        <v xml:space="preserve"> 5</v>
      </c>
      <c r="N6435">
        <f>Table1[[#This Row],[Duration_hr]]*60 +Table1[[#This Row],[Duration_min]]</f>
        <v>1385</v>
      </c>
      <c r="O6435">
        <f>IF(I6435="non-stop", 0, VALUE(LEFT(I6435, FIND(" ", I6435)-1)))</f>
        <v>2</v>
      </c>
    </row>
    <row r="6436" spans="1:15" x14ac:dyDescent="0.3">
      <c r="A6436" t="s">
        <v>12</v>
      </c>
      <c r="B6436" t="s">
        <v>37</v>
      </c>
      <c r="C6436" t="s">
        <v>68</v>
      </c>
      <c r="D6436" t="s">
        <v>67</v>
      </c>
      <c r="E6436" s="3" t="s">
        <v>98</v>
      </c>
      <c r="F6436" t="s">
        <v>327</v>
      </c>
      <c r="G6436" t="s">
        <v>935</v>
      </c>
      <c r="H6436" s="5" t="s">
        <v>1930</v>
      </c>
      <c r="I6436" t="s">
        <v>1993</v>
      </c>
      <c r="J6436" t="s">
        <v>1996</v>
      </c>
      <c r="K6436">
        <v>10203</v>
      </c>
      <c r="L6436" t="str">
        <f>IFERROR(LEFT(H6436, FIND("h", H6436)-1),0)</f>
        <v>23</v>
      </c>
      <c r="M6436" t="str">
        <f>IFERROR(MID(H6436, FIND("h", H6436)+1, FIND("m", H6436) - FIND("h", H6436)-1), IFERROR(LEFT(H6436, FIND("m",  H6436)-1),0))</f>
        <v xml:space="preserve"> 55</v>
      </c>
      <c r="N6436">
        <f>Table1[[#This Row],[Duration_hr]]*60 +Table1[[#This Row],[Duration_min]]</f>
        <v>1435</v>
      </c>
      <c r="O6436">
        <f>IF(I6436="non-stop", 0, VALUE(LEFT(I6436, FIND(" ", I6436)-1)))</f>
        <v>1</v>
      </c>
    </row>
    <row r="6437" spans="1:15" x14ac:dyDescent="0.3">
      <c r="A6437" t="s">
        <v>13</v>
      </c>
      <c r="B6437" t="s">
        <v>23</v>
      </c>
      <c r="C6437" t="s">
        <v>68</v>
      </c>
      <c r="D6437" t="s">
        <v>67</v>
      </c>
      <c r="E6437" s="3" t="s">
        <v>85</v>
      </c>
      <c r="F6437" t="s">
        <v>245</v>
      </c>
      <c r="G6437" t="s">
        <v>875</v>
      </c>
      <c r="H6437" s="5" t="s">
        <v>1930</v>
      </c>
      <c r="I6437" t="s">
        <v>1993</v>
      </c>
      <c r="J6437" t="s">
        <v>1996</v>
      </c>
      <c r="K6437">
        <v>13759</v>
      </c>
      <c r="L6437" t="str">
        <f>IFERROR(LEFT(H6437, FIND("h", H6437)-1),0)</f>
        <v>23</v>
      </c>
      <c r="M6437" t="str">
        <f>IFERROR(MID(H6437, FIND("h", H6437)+1, FIND("m", H6437) - FIND("h", H6437)-1), IFERROR(LEFT(H6437, FIND("m",  H6437)-1),0))</f>
        <v xml:space="preserve"> 55</v>
      </c>
      <c r="N6437">
        <f>Table1[[#This Row],[Duration_hr]]*60 +Table1[[#This Row],[Duration_min]]</f>
        <v>1435</v>
      </c>
      <c r="O6437">
        <f>IF(I6437="non-stop", 0, VALUE(LEFT(I6437, FIND(" ", I6437)-1)))</f>
        <v>1</v>
      </c>
    </row>
    <row r="6438" spans="1:15" x14ac:dyDescent="0.3">
      <c r="A6438" t="s">
        <v>13</v>
      </c>
      <c r="B6438" t="s">
        <v>49</v>
      </c>
      <c r="C6438" t="s">
        <v>67</v>
      </c>
      <c r="D6438" t="s">
        <v>72</v>
      </c>
      <c r="E6438" s="3" t="s">
        <v>81</v>
      </c>
      <c r="F6438" t="s">
        <v>226</v>
      </c>
      <c r="G6438" t="s">
        <v>888</v>
      </c>
      <c r="H6438" s="5" t="s">
        <v>1930</v>
      </c>
      <c r="I6438" t="s">
        <v>1993</v>
      </c>
      <c r="J6438" t="s">
        <v>1996</v>
      </c>
      <c r="K6438">
        <v>17471</v>
      </c>
      <c r="L6438" t="str">
        <f>IFERROR(LEFT(H6438, FIND("h", H6438)-1),0)</f>
        <v>23</v>
      </c>
      <c r="M6438" t="str">
        <f>IFERROR(MID(H6438, FIND("h", H6438)+1, FIND("m", H6438) - FIND("h", H6438)-1), IFERROR(LEFT(H6438, FIND("m",  H6438)-1),0))</f>
        <v xml:space="preserve"> 55</v>
      </c>
      <c r="N6438">
        <f>Table1[[#This Row],[Duration_hr]]*60 +Table1[[#This Row],[Duration_min]]</f>
        <v>1435</v>
      </c>
      <c r="O6438">
        <f>IF(I6438="non-stop", 0, VALUE(LEFT(I6438, FIND(" ", I6438)-1)))</f>
        <v>1</v>
      </c>
    </row>
    <row r="6439" spans="1:15" x14ac:dyDescent="0.3">
      <c r="A6439" t="s">
        <v>12</v>
      </c>
      <c r="B6439" t="s">
        <v>25</v>
      </c>
      <c r="C6439" t="s">
        <v>68</v>
      </c>
      <c r="D6439" t="s">
        <v>67</v>
      </c>
      <c r="E6439" s="3" t="s">
        <v>98</v>
      </c>
      <c r="F6439" t="s">
        <v>327</v>
      </c>
      <c r="G6439" t="s">
        <v>1033</v>
      </c>
      <c r="H6439" s="5" t="s">
        <v>1930</v>
      </c>
      <c r="I6439" t="s">
        <v>1993</v>
      </c>
      <c r="J6439" t="s">
        <v>1996</v>
      </c>
      <c r="K6439">
        <v>10203</v>
      </c>
      <c r="L6439" t="str">
        <f>IFERROR(LEFT(H6439, FIND("h", H6439)-1),0)</f>
        <v>23</v>
      </c>
      <c r="M6439" t="str">
        <f>IFERROR(MID(H6439, FIND("h", H6439)+1, FIND("m", H6439) - FIND("h", H6439)-1), IFERROR(LEFT(H6439, FIND("m",  H6439)-1),0))</f>
        <v xml:space="preserve"> 55</v>
      </c>
      <c r="N6439">
        <f>Table1[[#This Row],[Duration_hr]]*60 +Table1[[#This Row],[Duration_min]]</f>
        <v>1435</v>
      </c>
      <c r="O6439">
        <f>IF(I6439="non-stop", 0, VALUE(LEFT(I6439, FIND(" ", I6439)-1)))</f>
        <v>1</v>
      </c>
    </row>
    <row r="6440" spans="1:15" x14ac:dyDescent="0.3">
      <c r="A6440" t="s">
        <v>12</v>
      </c>
      <c r="B6440" t="s">
        <v>23</v>
      </c>
      <c r="C6440" t="s">
        <v>68</v>
      </c>
      <c r="D6440" t="s">
        <v>67</v>
      </c>
      <c r="E6440" s="3" t="s">
        <v>98</v>
      </c>
      <c r="F6440" t="s">
        <v>327</v>
      </c>
      <c r="G6440" t="s">
        <v>1315</v>
      </c>
      <c r="H6440" s="5" t="s">
        <v>1930</v>
      </c>
      <c r="I6440" t="s">
        <v>1993</v>
      </c>
      <c r="J6440" t="s">
        <v>1996</v>
      </c>
      <c r="K6440">
        <v>12173</v>
      </c>
      <c r="L6440" t="str">
        <f>IFERROR(LEFT(H6440, FIND("h", H6440)-1),0)</f>
        <v>23</v>
      </c>
      <c r="M6440" t="str">
        <f>IFERROR(MID(H6440, FIND("h", H6440)+1, FIND("m", H6440) - FIND("h", H6440)-1), IFERROR(LEFT(H6440, FIND("m",  H6440)-1),0))</f>
        <v xml:space="preserve"> 55</v>
      </c>
      <c r="N6440">
        <f>Table1[[#This Row],[Duration_hr]]*60 +Table1[[#This Row],[Duration_min]]</f>
        <v>1435</v>
      </c>
      <c r="O6440">
        <f>IF(I6440="non-stop", 0, VALUE(LEFT(I6440, FIND(" ", I6440)-1)))</f>
        <v>1</v>
      </c>
    </row>
    <row r="6441" spans="1:15" x14ac:dyDescent="0.3">
      <c r="A6441" t="s">
        <v>12</v>
      </c>
      <c r="B6441" t="s">
        <v>55</v>
      </c>
      <c r="C6441" t="s">
        <v>68</v>
      </c>
      <c r="D6441" t="s">
        <v>67</v>
      </c>
      <c r="E6441" s="3" t="s">
        <v>98</v>
      </c>
      <c r="F6441" t="s">
        <v>327</v>
      </c>
      <c r="G6441" t="s">
        <v>1325</v>
      </c>
      <c r="H6441" s="5" t="s">
        <v>1930</v>
      </c>
      <c r="I6441" t="s">
        <v>1993</v>
      </c>
      <c r="J6441" t="s">
        <v>1996</v>
      </c>
      <c r="K6441">
        <v>10413</v>
      </c>
      <c r="L6441" t="str">
        <f>IFERROR(LEFT(H6441, FIND("h", H6441)-1),0)</f>
        <v>23</v>
      </c>
      <c r="M6441" t="str">
        <f>IFERROR(MID(H6441, FIND("h", H6441)+1, FIND("m", H6441) - FIND("h", H6441)-1), IFERROR(LEFT(H6441, FIND("m",  H6441)-1),0))</f>
        <v xml:space="preserve"> 55</v>
      </c>
      <c r="N6441">
        <f>Table1[[#This Row],[Duration_hr]]*60 +Table1[[#This Row],[Duration_min]]</f>
        <v>1435</v>
      </c>
      <c r="O6441">
        <f>IF(I6441="non-stop", 0, VALUE(LEFT(I6441, FIND(" ", I6441)-1)))</f>
        <v>1</v>
      </c>
    </row>
    <row r="6442" spans="1:15" x14ac:dyDescent="0.3">
      <c r="A6442" t="s">
        <v>13</v>
      </c>
      <c r="B6442" t="s">
        <v>23</v>
      </c>
      <c r="C6442" t="s">
        <v>68</v>
      </c>
      <c r="D6442" t="s">
        <v>67</v>
      </c>
      <c r="E6442" s="3" t="s">
        <v>85</v>
      </c>
      <c r="F6442" t="s">
        <v>245</v>
      </c>
      <c r="G6442" t="s">
        <v>875</v>
      </c>
      <c r="H6442" s="5" t="s">
        <v>1930</v>
      </c>
      <c r="I6442" t="s">
        <v>1993</v>
      </c>
      <c r="J6442" t="s">
        <v>1997</v>
      </c>
      <c r="K6442">
        <v>10031</v>
      </c>
      <c r="L6442" t="str">
        <f>IFERROR(LEFT(H6442, FIND("h", H6442)-1),0)</f>
        <v>23</v>
      </c>
      <c r="M6442" t="str">
        <f>IFERROR(MID(H6442, FIND("h", H6442)+1, FIND("m", H6442) - FIND("h", H6442)-1), IFERROR(LEFT(H6442, FIND("m",  H6442)-1),0))</f>
        <v xml:space="preserve"> 55</v>
      </c>
      <c r="N6442">
        <f>Table1[[#This Row],[Duration_hr]]*60 +Table1[[#This Row],[Duration_min]]</f>
        <v>1435</v>
      </c>
      <c r="O6442">
        <f>IF(I6442="non-stop", 0, VALUE(LEFT(I6442, FIND(" ", I6442)-1)))</f>
        <v>1</v>
      </c>
    </row>
    <row r="6443" spans="1:15" x14ac:dyDescent="0.3">
      <c r="A6443" t="s">
        <v>12</v>
      </c>
      <c r="B6443" t="s">
        <v>41</v>
      </c>
      <c r="C6443" t="s">
        <v>68</v>
      </c>
      <c r="D6443" t="s">
        <v>67</v>
      </c>
      <c r="E6443" s="3" t="s">
        <v>98</v>
      </c>
      <c r="F6443" t="s">
        <v>327</v>
      </c>
      <c r="G6443" t="s">
        <v>1469</v>
      </c>
      <c r="H6443" s="5" t="s">
        <v>1930</v>
      </c>
      <c r="I6443" t="s">
        <v>1993</v>
      </c>
      <c r="J6443" t="s">
        <v>1996</v>
      </c>
      <c r="K6443">
        <v>10203</v>
      </c>
      <c r="L6443" t="str">
        <f>IFERROR(LEFT(H6443, FIND("h", H6443)-1),0)</f>
        <v>23</v>
      </c>
      <c r="M6443" t="str">
        <f>IFERROR(MID(H6443, FIND("h", H6443)+1, FIND("m", H6443) - FIND("h", H6443)-1), IFERROR(LEFT(H6443, FIND("m",  H6443)-1),0))</f>
        <v xml:space="preserve"> 55</v>
      </c>
      <c r="N6443">
        <f>Table1[[#This Row],[Duration_hr]]*60 +Table1[[#This Row],[Duration_min]]</f>
        <v>1435</v>
      </c>
      <c r="O6443">
        <f>IF(I6443="non-stop", 0, VALUE(LEFT(I6443, FIND(" ", I6443)-1)))</f>
        <v>1</v>
      </c>
    </row>
    <row r="6444" spans="1:15" x14ac:dyDescent="0.3">
      <c r="A6444" t="s">
        <v>12</v>
      </c>
      <c r="B6444" t="s">
        <v>42</v>
      </c>
      <c r="C6444" t="s">
        <v>68</v>
      </c>
      <c r="D6444" t="s">
        <v>67</v>
      </c>
      <c r="E6444" s="3" t="s">
        <v>98</v>
      </c>
      <c r="F6444" t="s">
        <v>327</v>
      </c>
      <c r="G6444" t="s">
        <v>1535</v>
      </c>
      <c r="H6444" s="5" t="s">
        <v>1930</v>
      </c>
      <c r="I6444" t="s">
        <v>1993</v>
      </c>
      <c r="J6444" t="s">
        <v>1996</v>
      </c>
      <c r="K6444">
        <v>10203</v>
      </c>
      <c r="L6444" t="str">
        <f>IFERROR(LEFT(H6444, FIND("h", H6444)-1),0)</f>
        <v>23</v>
      </c>
      <c r="M6444" t="str">
        <f>IFERROR(MID(H6444, FIND("h", H6444)+1, FIND("m", H6444) - FIND("h", H6444)-1), IFERROR(LEFT(H6444, FIND("m",  H6444)-1),0))</f>
        <v xml:space="preserve"> 55</v>
      </c>
      <c r="N6444">
        <f>Table1[[#This Row],[Duration_hr]]*60 +Table1[[#This Row],[Duration_min]]</f>
        <v>1435</v>
      </c>
      <c r="O6444">
        <f>IF(I6444="non-stop", 0, VALUE(LEFT(I6444, FIND(" ", I6444)-1)))</f>
        <v>1</v>
      </c>
    </row>
    <row r="6445" spans="1:15" x14ac:dyDescent="0.3">
      <c r="A6445" t="s">
        <v>13</v>
      </c>
      <c r="B6445" t="s">
        <v>46</v>
      </c>
      <c r="C6445" t="s">
        <v>69</v>
      </c>
      <c r="D6445" t="s">
        <v>73</v>
      </c>
      <c r="E6445" s="3" t="s">
        <v>86</v>
      </c>
      <c r="F6445" t="s">
        <v>284</v>
      </c>
      <c r="G6445" t="s">
        <v>442</v>
      </c>
      <c r="H6445" s="5" t="s">
        <v>1715</v>
      </c>
      <c r="I6445" t="s">
        <v>1992</v>
      </c>
      <c r="J6445" t="s">
        <v>1996</v>
      </c>
      <c r="K6445">
        <v>15129</v>
      </c>
      <c r="L6445" t="str">
        <f>IFERROR(LEFT(H6445, FIND("h", H6445)-1),0)</f>
        <v>23</v>
      </c>
      <c r="M6445" t="str">
        <f>IFERROR(MID(H6445, FIND("h", H6445)+1, FIND("m", H6445) - FIND("h", H6445)-1), IFERROR(LEFT(H6445, FIND("m",  H6445)-1),0))</f>
        <v xml:space="preserve"> 50</v>
      </c>
      <c r="N6445">
        <f>Table1[[#This Row],[Duration_hr]]*60 +Table1[[#This Row],[Duration_min]]</f>
        <v>1430</v>
      </c>
      <c r="O6445">
        <f>IF(I6445="non-stop", 0, VALUE(LEFT(I6445, FIND(" ", I6445)-1)))</f>
        <v>2</v>
      </c>
    </row>
    <row r="6446" spans="1:15" x14ac:dyDescent="0.3">
      <c r="A6446" t="s">
        <v>13</v>
      </c>
      <c r="B6446" t="s">
        <v>48</v>
      </c>
      <c r="C6446" t="s">
        <v>68</v>
      </c>
      <c r="D6446" t="s">
        <v>67</v>
      </c>
      <c r="E6446" s="3" t="s">
        <v>85</v>
      </c>
      <c r="F6446" t="s">
        <v>270</v>
      </c>
      <c r="G6446" t="s">
        <v>550</v>
      </c>
      <c r="H6446" s="5" t="s">
        <v>1715</v>
      </c>
      <c r="I6446" t="s">
        <v>1993</v>
      </c>
      <c r="J6446" t="s">
        <v>1997</v>
      </c>
      <c r="K6446">
        <v>10844</v>
      </c>
      <c r="L6446" t="str">
        <f>IFERROR(LEFT(H6446, FIND("h", H6446)-1),0)</f>
        <v>23</v>
      </c>
      <c r="M6446" t="str">
        <f>IFERROR(MID(H6446, FIND("h", H6446)+1, FIND("m", H6446) - FIND("h", H6446)-1), IFERROR(LEFT(H6446, FIND("m",  H6446)-1),0))</f>
        <v xml:space="preserve"> 50</v>
      </c>
      <c r="N6446">
        <f>Table1[[#This Row],[Duration_hr]]*60 +Table1[[#This Row],[Duration_min]]</f>
        <v>1430</v>
      </c>
      <c r="O6446">
        <f>IF(I6446="non-stop", 0, VALUE(LEFT(I6446, FIND(" ", I6446)-1)))</f>
        <v>1</v>
      </c>
    </row>
    <row r="6447" spans="1:15" x14ac:dyDescent="0.3">
      <c r="A6447" t="s">
        <v>13</v>
      </c>
      <c r="B6447" t="s">
        <v>48</v>
      </c>
      <c r="C6447" t="s">
        <v>69</v>
      </c>
      <c r="D6447" t="s">
        <v>73</v>
      </c>
      <c r="E6447" s="3" t="s">
        <v>86</v>
      </c>
      <c r="F6447" t="s">
        <v>284</v>
      </c>
      <c r="G6447" t="s">
        <v>671</v>
      </c>
      <c r="H6447" s="5" t="s">
        <v>1715</v>
      </c>
      <c r="I6447" t="s">
        <v>1992</v>
      </c>
      <c r="J6447" t="s">
        <v>1996</v>
      </c>
      <c r="K6447">
        <v>15129</v>
      </c>
      <c r="L6447" t="str">
        <f>IFERROR(LEFT(H6447, FIND("h", H6447)-1),0)</f>
        <v>23</v>
      </c>
      <c r="M6447" t="str">
        <f>IFERROR(MID(H6447, FIND("h", H6447)+1, FIND("m", H6447) - FIND("h", H6447)-1), IFERROR(LEFT(H6447, FIND("m",  H6447)-1),0))</f>
        <v xml:space="preserve"> 50</v>
      </c>
      <c r="N6447">
        <f>Table1[[#This Row],[Duration_hr]]*60 +Table1[[#This Row],[Duration_min]]</f>
        <v>1430</v>
      </c>
      <c r="O6447">
        <f>IF(I6447="non-stop", 0, VALUE(LEFT(I6447, FIND(" ", I6447)-1)))</f>
        <v>2</v>
      </c>
    </row>
    <row r="6448" spans="1:15" x14ac:dyDescent="0.3">
      <c r="A6448" t="s">
        <v>13</v>
      </c>
      <c r="B6448" t="s">
        <v>26</v>
      </c>
      <c r="C6448" t="s">
        <v>68</v>
      </c>
      <c r="D6448" t="s">
        <v>67</v>
      </c>
      <c r="E6448" s="3" t="s">
        <v>85</v>
      </c>
      <c r="F6448" t="s">
        <v>262</v>
      </c>
      <c r="G6448" t="s">
        <v>781</v>
      </c>
      <c r="H6448" s="5" t="s">
        <v>1715</v>
      </c>
      <c r="I6448" t="s">
        <v>1993</v>
      </c>
      <c r="J6448" t="s">
        <v>1996</v>
      </c>
      <c r="K6448">
        <v>13941</v>
      </c>
      <c r="L6448" t="str">
        <f>IFERROR(LEFT(H6448, FIND("h", H6448)-1),0)</f>
        <v>23</v>
      </c>
      <c r="M6448" t="str">
        <f>IFERROR(MID(H6448, FIND("h", H6448)+1, FIND("m", H6448) - FIND("h", H6448)-1), IFERROR(LEFT(H6448, FIND("m",  H6448)-1),0))</f>
        <v xml:space="preserve"> 50</v>
      </c>
      <c r="N6448">
        <f>Table1[[#This Row],[Duration_hr]]*60 +Table1[[#This Row],[Duration_min]]</f>
        <v>1430</v>
      </c>
      <c r="O6448">
        <f>IF(I6448="non-stop", 0, VALUE(LEFT(I6448, FIND(" ", I6448)-1)))</f>
        <v>1</v>
      </c>
    </row>
    <row r="6449" spans="1:15" x14ac:dyDescent="0.3">
      <c r="A6449" t="s">
        <v>13</v>
      </c>
      <c r="B6449" t="s">
        <v>33</v>
      </c>
      <c r="C6449" t="s">
        <v>69</v>
      </c>
      <c r="D6449" t="s">
        <v>73</v>
      </c>
      <c r="E6449" s="3" t="s">
        <v>86</v>
      </c>
      <c r="F6449" t="s">
        <v>284</v>
      </c>
      <c r="G6449" t="s">
        <v>640</v>
      </c>
      <c r="H6449" s="5" t="s">
        <v>1715</v>
      </c>
      <c r="I6449" t="s">
        <v>1992</v>
      </c>
      <c r="J6449" t="s">
        <v>1996</v>
      </c>
      <c r="K6449">
        <v>15129</v>
      </c>
      <c r="L6449" t="str">
        <f>IFERROR(LEFT(H6449, FIND("h", H6449)-1),0)</f>
        <v>23</v>
      </c>
      <c r="M6449" t="str">
        <f>IFERROR(MID(H6449, FIND("h", H6449)+1, FIND("m", H6449) - FIND("h", H6449)-1), IFERROR(LEFT(H6449, FIND("m",  H6449)-1),0))</f>
        <v xml:space="preserve"> 50</v>
      </c>
      <c r="N6449">
        <f>Table1[[#This Row],[Duration_hr]]*60 +Table1[[#This Row],[Duration_min]]</f>
        <v>1430</v>
      </c>
      <c r="O6449">
        <f>IF(I6449="non-stop", 0, VALUE(LEFT(I6449, FIND(" ", I6449)-1)))</f>
        <v>2</v>
      </c>
    </row>
    <row r="6450" spans="1:15" x14ac:dyDescent="0.3">
      <c r="A6450" t="s">
        <v>13</v>
      </c>
      <c r="B6450" t="s">
        <v>48</v>
      </c>
      <c r="C6450" t="s">
        <v>68</v>
      </c>
      <c r="D6450" t="s">
        <v>67</v>
      </c>
      <c r="E6450" s="3" t="s">
        <v>85</v>
      </c>
      <c r="F6450" t="s">
        <v>262</v>
      </c>
      <c r="G6450" t="s">
        <v>916</v>
      </c>
      <c r="H6450" s="5" t="s">
        <v>1715</v>
      </c>
      <c r="I6450" t="s">
        <v>1993</v>
      </c>
      <c r="J6450" t="s">
        <v>1997</v>
      </c>
      <c r="K6450">
        <v>8586</v>
      </c>
      <c r="L6450" t="str">
        <f>IFERROR(LEFT(H6450, FIND("h", H6450)-1),0)</f>
        <v>23</v>
      </c>
      <c r="M6450" t="str">
        <f>IFERROR(MID(H6450, FIND("h", H6450)+1, FIND("m", H6450) - FIND("h", H6450)-1), IFERROR(LEFT(H6450, FIND("m",  H6450)-1),0))</f>
        <v xml:space="preserve"> 50</v>
      </c>
      <c r="N6450">
        <f>Table1[[#This Row],[Duration_hr]]*60 +Table1[[#This Row],[Duration_min]]</f>
        <v>1430</v>
      </c>
      <c r="O6450">
        <f>IF(I6450="non-stop", 0, VALUE(LEFT(I6450, FIND(" ", I6450)-1)))</f>
        <v>1</v>
      </c>
    </row>
    <row r="6451" spans="1:15" x14ac:dyDescent="0.3">
      <c r="A6451" t="s">
        <v>13</v>
      </c>
      <c r="B6451" t="s">
        <v>28</v>
      </c>
      <c r="C6451" t="s">
        <v>69</v>
      </c>
      <c r="D6451" t="s">
        <v>73</v>
      </c>
      <c r="E6451" s="3" t="s">
        <v>86</v>
      </c>
      <c r="F6451" t="s">
        <v>284</v>
      </c>
      <c r="G6451" t="s">
        <v>912</v>
      </c>
      <c r="H6451" s="5" t="s">
        <v>1715</v>
      </c>
      <c r="I6451" t="s">
        <v>1992</v>
      </c>
      <c r="J6451" t="s">
        <v>1996</v>
      </c>
      <c r="K6451">
        <v>12819</v>
      </c>
      <c r="L6451" t="str">
        <f>IFERROR(LEFT(H6451, FIND("h", H6451)-1),0)</f>
        <v>23</v>
      </c>
      <c r="M6451" t="str">
        <f>IFERROR(MID(H6451, FIND("h", H6451)+1, FIND("m", H6451) - FIND("h", H6451)-1), IFERROR(LEFT(H6451, FIND("m",  H6451)-1),0))</f>
        <v xml:space="preserve"> 50</v>
      </c>
      <c r="N6451">
        <f>Table1[[#This Row],[Duration_hr]]*60 +Table1[[#This Row],[Duration_min]]</f>
        <v>1430</v>
      </c>
      <c r="O6451">
        <f>IF(I6451="non-stop", 0, VALUE(LEFT(I6451, FIND(" ", I6451)-1)))</f>
        <v>2</v>
      </c>
    </row>
    <row r="6452" spans="1:15" x14ac:dyDescent="0.3">
      <c r="A6452" t="s">
        <v>13</v>
      </c>
      <c r="B6452" t="s">
        <v>57</v>
      </c>
      <c r="C6452" t="s">
        <v>68</v>
      </c>
      <c r="D6452" t="s">
        <v>67</v>
      </c>
      <c r="E6452" s="3" t="s">
        <v>85</v>
      </c>
      <c r="F6452" t="s">
        <v>293</v>
      </c>
      <c r="G6452" t="s">
        <v>939</v>
      </c>
      <c r="H6452" s="5" t="s">
        <v>1715</v>
      </c>
      <c r="I6452" t="s">
        <v>1993</v>
      </c>
      <c r="J6452" t="s">
        <v>1997</v>
      </c>
      <c r="K6452">
        <v>7064</v>
      </c>
      <c r="L6452" t="str">
        <f>IFERROR(LEFT(H6452, FIND("h", H6452)-1),0)</f>
        <v>23</v>
      </c>
      <c r="M6452" t="str">
        <f>IFERROR(MID(H6452, FIND("h", H6452)+1, FIND("m", H6452) - FIND("h", H6452)-1), IFERROR(LEFT(H6452, FIND("m",  H6452)-1),0))</f>
        <v xml:space="preserve"> 50</v>
      </c>
      <c r="N6452">
        <f>Table1[[#This Row],[Duration_hr]]*60 +Table1[[#This Row],[Duration_min]]</f>
        <v>1430</v>
      </c>
      <c r="O6452">
        <f>IF(I6452="non-stop", 0, VALUE(LEFT(I6452, FIND(" ", I6452)-1)))</f>
        <v>1</v>
      </c>
    </row>
    <row r="6453" spans="1:15" x14ac:dyDescent="0.3">
      <c r="A6453" t="s">
        <v>13</v>
      </c>
      <c r="B6453" t="s">
        <v>48</v>
      </c>
      <c r="C6453" t="s">
        <v>68</v>
      </c>
      <c r="D6453" t="s">
        <v>67</v>
      </c>
      <c r="E6453" s="3" t="s">
        <v>85</v>
      </c>
      <c r="F6453" t="s">
        <v>262</v>
      </c>
      <c r="G6453" t="s">
        <v>916</v>
      </c>
      <c r="H6453" s="5" t="s">
        <v>1715</v>
      </c>
      <c r="I6453" t="s">
        <v>1993</v>
      </c>
      <c r="J6453" t="s">
        <v>1996</v>
      </c>
      <c r="K6453">
        <v>13941</v>
      </c>
      <c r="L6453" t="str">
        <f>IFERROR(LEFT(H6453, FIND("h", H6453)-1),0)</f>
        <v>23</v>
      </c>
      <c r="M6453" t="str">
        <f>IFERROR(MID(H6453, FIND("h", H6453)+1, FIND("m", H6453) - FIND("h", H6453)-1), IFERROR(LEFT(H6453, FIND("m",  H6453)-1),0))</f>
        <v xml:space="preserve"> 50</v>
      </c>
      <c r="N6453">
        <f>Table1[[#This Row],[Duration_hr]]*60 +Table1[[#This Row],[Duration_min]]</f>
        <v>1430</v>
      </c>
      <c r="O6453">
        <f>IF(I6453="non-stop", 0, VALUE(LEFT(I6453, FIND(" ", I6453)-1)))</f>
        <v>1</v>
      </c>
    </row>
    <row r="6454" spans="1:15" x14ac:dyDescent="0.3">
      <c r="A6454" t="s">
        <v>13</v>
      </c>
      <c r="B6454" t="s">
        <v>57</v>
      </c>
      <c r="C6454" t="s">
        <v>68</v>
      </c>
      <c r="D6454" t="s">
        <v>67</v>
      </c>
      <c r="E6454" s="3" t="s">
        <v>85</v>
      </c>
      <c r="F6454" t="s">
        <v>293</v>
      </c>
      <c r="G6454" t="s">
        <v>939</v>
      </c>
      <c r="H6454" s="5" t="s">
        <v>1715</v>
      </c>
      <c r="I6454" t="s">
        <v>1993</v>
      </c>
      <c r="J6454" t="s">
        <v>1996</v>
      </c>
      <c r="K6454">
        <v>12681</v>
      </c>
      <c r="L6454" t="str">
        <f>IFERROR(LEFT(H6454, FIND("h", H6454)-1),0)</f>
        <v>23</v>
      </c>
      <c r="M6454" t="str">
        <f>IFERROR(MID(H6454, FIND("h", H6454)+1, FIND("m", H6454) - FIND("h", H6454)-1), IFERROR(LEFT(H6454, FIND("m",  H6454)-1),0))</f>
        <v xml:space="preserve"> 50</v>
      </c>
      <c r="N6454">
        <f>Table1[[#This Row],[Duration_hr]]*60 +Table1[[#This Row],[Duration_min]]</f>
        <v>1430</v>
      </c>
      <c r="O6454">
        <f>IF(I6454="non-stop", 0, VALUE(LEFT(I6454, FIND(" ", I6454)-1)))</f>
        <v>1</v>
      </c>
    </row>
    <row r="6455" spans="1:15" x14ac:dyDescent="0.3">
      <c r="A6455" t="s">
        <v>13</v>
      </c>
      <c r="B6455" t="s">
        <v>48</v>
      </c>
      <c r="C6455" t="s">
        <v>69</v>
      </c>
      <c r="D6455" t="s">
        <v>73</v>
      </c>
      <c r="E6455" s="3" t="s">
        <v>86</v>
      </c>
      <c r="F6455" t="s">
        <v>284</v>
      </c>
      <c r="G6455" t="s">
        <v>671</v>
      </c>
      <c r="H6455" s="5" t="s">
        <v>1715</v>
      </c>
      <c r="I6455" t="s">
        <v>1992</v>
      </c>
      <c r="J6455" t="s">
        <v>1996</v>
      </c>
      <c r="K6455">
        <v>15129</v>
      </c>
      <c r="L6455" t="str">
        <f>IFERROR(LEFT(H6455, FIND("h", H6455)-1),0)</f>
        <v>23</v>
      </c>
      <c r="M6455" t="str">
        <f>IFERROR(MID(H6455, FIND("h", H6455)+1, FIND("m", H6455) - FIND("h", H6455)-1), IFERROR(LEFT(H6455, FIND("m",  H6455)-1),0))</f>
        <v xml:space="preserve"> 50</v>
      </c>
      <c r="N6455">
        <f>Table1[[#This Row],[Duration_hr]]*60 +Table1[[#This Row],[Duration_min]]</f>
        <v>1430</v>
      </c>
      <c r="O6455">
        <f>IF(I6455="non-stop", 0, VALUE(LEFT(I6455, FIND(" ", I6455)-1)))</f>
        <v>2</v>
      </c>
    </row>
    <row r="6456" spans="1:15" x14ac:dyDescent="0.3">
      <c r="A6456" t="s">
        <v>13</v>
      </c>
      <c r="B6456" t="s">
        <v>37</v>
      </c>
      <c r="C6456" t="s">
        <v>68</v>
      </c>
      <c r="D6456" t="s">
        <v>67</v>
      </c>
      <c r="E6456" s="3" t="s">
        <v>85</v>
      </c>
      <c r="F6456" t="s">
        <v>293</v>
      </c>
      <c r="G6456" t="s">
        <v>1003</v>
      </c>
      <c r="H6456" s="5" t="s">
        <v>1715</v>
      </c>
      <c r="I6456" t="s">
        <v>1993</v>
      </c>
      <c r="J6456" t="s">
        <v>1996</v>
      </c>
      <c r="K6456">
        <v>13044</v>
      </c>
      <c r="L6456" t="str">
        <f>IFERROR(LEFT(H6456, FIND("h", H6456)-1),0)</f>
        <v>23</v>
      </c>
      <c r="M6456" t="str">
        <f>IFERROR(MID(H6456, FIND("h", H6456)+1, FIND("m", H6456) - FIND("h", H6456)-1), IFERROR(LEFT(H6456, FIND("m",  H6456)-1),0))</f>
        <v xml:space="preserve"> 50</v>
      </c>
      <c r="N6456">
        <f>Table1[[#This Row],[Duration_hr]]*60 +Table1[[#This Row],[Duration_min]]</f>
        <v>1430</v>
      </c>
      <c r="O6456">
        <f>IF(I6456="non-stop", 0, VALUE(LEFT(I6456, FIND(" ", I6456)-1)))</f>
        <v>1</v>
      </c>
    </row>
    <row r="6457" spans="1:15" x14ac:dyDescent="0.3">
      <c r="A6457" t="s">
        <v>13</v>
      </c>
      <c r="B6457" t="s">
        <v>26</v>
      </c>
      <c r="C6457" t="s">
        <v>68</v>
      </c>
      <c r="D6457" t="s">
        <v>67</v>
      </c>
      <c r="E6457" s="3" t="s">
        <v>85</v>
      </c>
      <c r="F6457" t="s">
        <v>293</v>
      </c>
      <c r="G6457" t="s">
        <v>713</v>
      </c>
      <c r="H6457" s="5" t="s">
        <v>1715</v>
      </c>
      <c r="I6457" t="s">
        <v>1993</v>
      </c>
      <c r="J6457" t="s">
        <v>1997</v>
      </c>
      <c r="K6457">
        <v>10844</v>
      </c>
      <c r="L6457" t="str">
        <f>IFERROR(LEFT(H6457, FIND("h", H6457)-1),0)</f>
        <v>23</v>
      </c>
      <c r="M6457" t="str">
        <f>IFERROR(MID(H6457, FIND("h", H6457)+1, FIND("m", H6457) - FIND("h", H6457)-1), IFERROR(LEFT(H6457, FIND("m",  H6457)-1),0))</f>
        <v xml:space="preserve"> 50</v>
      </c>
      <c r="N6457">
        <f>Table1[[#This Row],[Duration_hr]]*60 +Table1[[#This Row],[Duration_min]]</f>
        <v>1430</v>
      </c>
      <c r="O6457">
        <f>IF(I6457="non-stop", 0, VALUE(LEFT(I6457, FIND(" ", I6457)-1)))</f>
        <v>1</v>
      </c>
    </row>
    <row r="6458" spans="1:15" x14ac:dyDescent="0.3">
      <c r="A6458" t="s">
        <v>13</v>
      </c>
      <c r="B6458" t="s">
        <v>57</v>
      </c>
      <c r="C6458" t="s">
        <v>68</v>
      </c>
      <c r="D6458" t="s">
        <v>67</v>
      </c>
      <c r="E6458" s="3" t="s">
        <v>85</v>
      </c>
      <c r="F6458" t="s">
        <v>270</v>
      </c>
      <c r="G6458" t="s">
        <v>600</v>
      </c>
      <c r="H6458" s="5" t="s">
        <v>1715</v>
      </c>
      <c r="I6458" t="s">
        <v>1993</v>
      </c>
      <c r="J6458" t="s">
        <v>1996</v>
      </c>
      <c r="K6458">
        <v>12681</v>
      </c>
      <c r="L6458" t="str">
        <f>IFERROR(LEFT(H6458, FIND("h", H6458)-1),0)</f>
        <v>23</v>
      </c>
      <c r="M6458" t="str">
        <f>IFERROR(MID(H6458, FIND("h", H6458)+1, FIND("m", H6458) - FIND("h", H6458)-1), IFERROR(LEFT(H6458, FIND("m",  H6458)-1),0))</f>
        <v xml:space="preserve"> 50</v>
      </c>
      <c r="N6458">
        <f>Table1[[#This Row],[Duration_hr]]*60 +Table1[[#This Row],[Duration_min]]</f>
        <v>1430</v>
      </c>
      <c r="O6458">
        <f>IF(I6458="non-stop", 0, VALUE(LEFT(I6458, FIND(" ", I6458)-1)))</f>
        <v>1</v>
      </c>
    </row>
    <row r="6459" spans="1:15" x14ac:dyDescent="0.3">
      <c r="A6459" t="s">
        <v>13</v>
      </c>
      <c r="B6459" t="s">
        <v>30</v>
      </c>
      <c r="C6459" t="s">
        <v>69</v>
      </c>
      <c r="D6459" t="s">
        <v>73</v>
      </c>
      <c r="E6459" s="3" t="s">
        <v>86</v>
      </c>
      <c r="F6459" t="s">
        <v>284</v>
      </c>
      <c r="G6459" t="s">
        <v>554</v>
      </c>
      <c r="H6459" s="5" t="s">
        <v>1715</v>
      </c>
      <c r="I6459" t="s">
        <v>1992</v>
      </c>
      <c r="J6459" t="s">
        <v>1996</v>
      </c>
      <c r="K6459">
        <v>15129</v>
      </c>
      <c r="L6459" t="str">
        <f>IFERROR(LEFT(H6459, FIND("h", H6459)-1),0)</f>
        <v>23</v>
      </c>
      <c r="M6459" t="str">
        <f>IFERROR(MID(H6459, FIND("h", H6459)+1, FIND("m", H6459) - FIND("h", H6459)-1), IFERROR(LEFT(H6459, FIND("m",  H6459)-1),0))</f>
        <v xml:space="preserve"> 50</v>
      </c>
      <c r="N6459">
        <f>Table1[[#This Row],[Duration_hr]]*60 +Table1[[#This Row],[Duration_min]]</f>
        <v>1430</v>
      </c>
      <c r="O6459">
        <f>IF(I6459="non-stop", 0, VALUE(LEFT(I6459, FIND(" ", I6459)-1)))</f>
        <v>2</v>
      </c>
    </row>
    <row r="6460" spans="1:15" x14ac:dyDescent="0.3">
      <c r="A6460" t="s">
        <v>13</v>
      </c>
      <c r="B6460" t="s">
        <v>54</v>
      </c>
      <c r="C6460" t="s">
        <v>68</v>
      </c>
      <c r="D6460" t="s">
        <v>67</v>
      </c>
      <c r="E6460" s="3" t="s">
        <v>85</v>
      </c>
      <c r="F6460" t="s">
        <v>270</v>
      </c>
      <c r="G6460" t="s">
        <v>1039</v>
      </c>
      <c r="H6460" s="5" t="s">
        <v>1715</v>
      </c>
      <c r="I6460" t="s">
        <v>1993</v>
      </c>
      <c r="J6460" t="s">
        <v>1997</v>
      </c>
      <c r="K6460">
        <v>10844</v>
      </c>
      <c r="L6460" t="str">
        <f>IFERROR(LEFT(H6460, FIND("h", H6460)-1),0)</f>
        <v>23</v>
      </c>
      <c r="M6460" t="str">
        <f>IFERROR(MID(H6460, FIND("h", H6460)+1, FIND("m", H6460) - FIND("h", H6460)-1), IFERROR(LEFT(H6460, FIND("m",  H6460)-1),0))</f>
        <v xml:space="preserve"> 50</v>
      </c>
      <c r="N6460">
        <f>Table1[[#This Row],[Duration_hr]]*60 +Table1[[#This Row],[Duration_min]]</f>
        <v>1430</v>
      </c>
      <c r="O6460">
        <f>IF(I6460="non-stop", 0, VALUE(LEFT(I6460, FIND(" ", I6460)-1)))</f>
        <v>1</v>
      </c>
    </row>
    <row r="6461" spans="1:15" x14ac:dyDescent="0.3">
      <c r="A6461" t="s">
        <v>13</v>
      </c>
      <c r="B6461" t="s">
        <v>41</v>
      </c>
      <c r="C6461" t="s">
        <v>68</v>
      </c>
      <c r="D6461" t="s">
        <v>67</v>
      </c>
      <c r="E6461" s="3" t="s">
        <v>85</v>
      </c>
      <c r="F6461" t="s">
        <v>270</v>
      </c>
      <c r="G6461" t="s">
        <v>790</v>
      </c>
      <c r="H6461" s="5" t="s">
        <v>1715</v>
      </c>
      <c r="I6461" t="s">
        <v>1993</v>
      </c>
      <c r="J6461" t="s">
        <v>1996</v>
      </c>
      <c r="K6461">
        <v>14388</v>
      </c>
      <c r="L6461" t="str">
        <f>IFERROR(LEFT(H6461, FIND("h", H6461)-1),0)</f>
        <v>23</v>
      </c>
      <c r="M6461" t="str">
        <f>IFERROR(MID(H6461, FIND("h", H6461)+1, FIND("m", H6461) - FIND("h", H6461)-1), IFERROR(LEFT(H6461, FIND("m",  H6461)-1),0))</f>
        <v xml:space="preserve"> 50</v>
      </c>
      <c r="N6461">
        <f>Table1[[#This Row],[Duration_hr]]*60 +Table1[[#This Row],[Duration_min]]</f>
        <v>1430</v>
      </c>
      <c r="O6461">
        <f>IF(I6461="non-stop", 0, VALUE(LEFT(I6461, FIND(" ", I6461)-1)))</f>
        <v>1</v>
      </c>
    </row>
    <row r="6462" spans="1:15" x14ac:dyDescent="0.3">
      <c r="A6462" t="s">
        <v>13</v>
      </c>
      <c r="B6462" t="s">
        <v>38</v>
      </c>
      <c r="C6462" t="s">
        <v>71</v>
      </c>
      <c r="D6462" t="s">
        <v>74</v>
      </c>
      <c r="E6462" s="3" t="s">
        <v>100</v>
      </c>
      <c r="F6462" t="s">
        <v>299</v>
      </c>
      <c r="G6462" t="s">
        <v>805</v>
      </c>
      <c r="H6462" s="5" t="s">
        <v>1715</v>
      </c>
      <c r="I6462" t="s">
        <v>1993</v>
      </c>
      <c r="J6462" t="s">
        <v>1996</v>
      </c>
      <c r="K6462">
        <v>19595</v>
      </c>
      <c r="L6462" t="str">
        <f>IFERROR(LEFT(H6462, FIND("h", H6462)-1),0)</f>
        <v>23</v>
      </c>
      <c r="M6462" t="str">
        <f>IFERROR(MID(H6462, FIND("h", H6462)+1, FIND("m", H6462) - FIND("h", H6462)-1), IFERROR(LEFT(H6462, FIND("m",  H6462)-1),0))</f>
        <v xml:space="preserve"> 50</v>
      </c>
      <c r="N6462">
        <f>Table1[[#This Row],[Duration_hr]]*60 +Table1[[#This Row],[Duration_min]]</f>
        <v>1430</v>
      </c>
      <c r="O6462">
        <f>IF(I6462="non-stop", 0, VALUE(LEFT(I6462, FIND(" ", I6462)-1)))</f>
        <v>1</v>
      </c>
    </row>
    <row r="6463" spans="1:15" x14ac:dyDescent="0.3">
      <c r="A6463" t="s">
        <v>13</v>
      </c>
      <c r="B6463" t="s">
        <v>46</v>
      </c>
      <c r="C6463" t="s">
        <v>68</v>
      </c>
      <c r="D6463" t="s">
        <v>67</v>
      </c>
      <c r="E6463" s="3" t="s">
        <v>85</v>
      </c>
      <c r="F6463" t="s">
        <v>270</v>
      </c>
      <c r="G6463" t="s">
        <v>606</v>
      </c>
      <c r="H6463" s="5" t="s">
        <v>1715</v>
      </c>
      <c r="I6463" t="s">
        <v>1993</v>
      </c>
      <c r="J6463" t="s">
        <v>1997</v>
      </c>
      <c r="K6463">
        <v>10844</v>
      </c>
      <c r="L6463" t="str">
        <f>IFERROR(LEFT(H6463, FIND("h", H6463)-1),0)</f>
        <v>23</v>
      </c>
      <c r="M6463" t="str">
        <f>IFERROR(MID(H6463, FIND("h", H6463)+1, FIND("m", H6463) - FIND("h", H6463)-1), IFERROR(LEFT(H6463, FIND("m",  H6463)-1),0))</f>
        <v xml:space="preserve"> 50</v>
      </c>
      <c r="N6463">
        <f>Table1[[#This Row],[Duration_hr]]*60 +Table1[[#This Row],[Duration_min]]</f>
        <v>1430</v>
      </c>
      <c r="O6463">
        <f>IF(I6463="non-stop", 0, VALUE(LEFT(I6463, FIND(" ", I6463)-1)))</f>
        <v>1</v>
      </c>
    </row>
    <row r="6464" spans="1:15" x14ac:dyDescent="0.3">
      <c r="A6464" t="s">
        <v>13</v>
      </c>
      <c r="B6464" t="s">
        <v>47</v>
      </c>
      <c r="C6464" t="s">
        <v>69</v>
      </c>
      <c r="D6464" t="s">
        <v>73</v>
      </c>
      <c r="E6464" s="3" t="s">
        <v>86</v>
      </c>
      <c r="F6464" t="s">
        <v>284</v>
      </c>
      <c r="G6464" t="s">
        <v>444</v>
      </c>
      <c r="H6464" s="5" t="s">
        <v>1715</v>
      </c>
      <c r="I6464" t="s">
        <v>1992</v>
      </c>
      <c r="J6464" t="s">
        <v>1996</v>
      </c>
      <c r="K6464">
        <v>12819</v>
      </c>
      <c r="L6464" t="str">
        <f>IFERROR(LEFT(H6464, FIND("h", H6464)-1),0)</f>
        <v>23</v>
      </c>
      <c r="M6464" t="str">
        <f>IFERROR(MID(H6464, FIND("h", H6464)+1, FIND("m", H6464) - FIND("h", H6464)-1), IFERROR(LEFT(H6464, FIND("m",  H6464)-1),0))</f>
        <v xml:space="preserve"> 50</v>
      </c>
      <c r="N6464">
        <f>Table1[[#This Row],[Duration_hr]]*60 +Table1[[#This Row],[Duration_min]]</f>
        <v>1430</v>
      </c>
      <c r="O6464">
        <f>IF(I6464="non-stop", 0, VALUE(LEFT(I6464, FIND(" ", I6464)-1)))</f>
        <v>2</v>
      </c>
    </row>
    <row r="6465" spans="1:15" x14ac:dyDescent="0.3">
      <c r="A6465" t="s">
        <v>13</v>
      </c>
      <c r="B6465" t="s">
        <v>42</v>
      </c>
      <c r="C6465" t="s">
        <v>68</v>
      </c>
      <c r="D6465" t="s">
        <v>67</v>
      </c>
      <c r="E6465" s="3" t="s">
        <v>85</v>
      </c>
      <c r="F6465" t="s">
        <v>293</v>
      </c>
      <c r="G6465" t="s">
        <v>1238</v>
      </c>
      <c r="H6465" s="5" t="s">
        <v>1715</v>
      </c>
      <c r="I6465" t="s">
        <v>1993</v>
      </c>
      <c r="J6465" t="s">
        <v>1997</v>
      </c>
      <c r="K6465">
        <v>10844</v>
      </c>
      <c r="L6465" t="str">
        <f>IFERROR(LEFT(H6465, FIND("h", H6465)-1),0)</f>
        <v>23</v>
      </c>
      <c r="M6465" t="str">
        <f>IFERROR(MID(H6465, FIND("h", H6465)+1, FIND("m", H6465) - FIND("h", H6465)-1), IFERROR(LEFT(H6465, FIND("m",  H6465)-1),0))</f>
        <v xml:space="preserve"> 50</v>
      </c>
      <c r="N6465">
        <f>Table1[[#This Row],[Duration_hr]]*60 +Table1[[#This Row],[Duration_min]]</f>
        <v>1430</v>
      </c>
      <c r="O6465">
        <f>IF(I6465="non-stop", 0, VALUE(LEFT(I6465, FIND(" ", I6465)-1)))</f>
        <v>1</v>
      </c>
    </row>
    <row r="6466" spans="1:15" x14ac:dyDescent="0.3">
      <c r="A6466" t="s">
        <v>13</v>
      </c>
      <c r="B6466" t="s">
        <v>46</v>
      </c>
      <c r="C6466" t="s">
        <v>68</v>
      </c>
      <c r="D6466" t="s">
        <v>67</v>
      </c>
      <c r="E6466" s="3" t="s">
        <v>85</v>
      </c>
      <c r="F6466" t="s">
        <v>293</v>
      </c>
      <c r="G6466" t="s">
        <v>868</v>
      </c>
      <c r="H6466" s="5" t="s">
        <v>1715</v>
      </c>
      <c r="I6466" t="s">
        <v>1993</v>
      </c>
      <c r="J6466" t="s">
        <v>1997</v>
      </c>
      <c r="K6466">
        <v>10844</v>
      </c>
      <c r="L6466" t="str">
        <f>IFERROR(LEFT(H6466, FIND("h", H6466)-1),0)</f>
        <v>23</v>
      </c>
      <c r="M6466" t="str">
        <f>IFERROR(MID(H6466, FIND("h", H6466)+1, FIND("m", H6466) - FIND("h", H6466)-1), IFERROR(LEFT(H6466, FIND("m",  H6466)-1),0))</f>
        <v xml:space="preserve"> 50</v>
      </c>
      <c r="N6466">
        <f>Table1[[#This Row],[Duration_hr]]*60 +Table1[[#This Row],[Duration_min]]</f>
        <v>1430</v>
      </c>
      <c r="O6466">
        <f>IF(I6466="non-stop", 0, VALUE(LEFT(I6466, FIND(" ", I6466)-1)))</f>
        <v>1</v>
      </c>
    </row>
    <row r="6467" spans="1:15" x14ac:dyDescent="0.3">
      <c r="A6467" t="s">
        <v>13</v>
      </c>
      <c r="B6467" t="s">
        <v>33</v>
      </c>
      <c r="C6467" t="s">
        <v>69</v>
      </c>
      <c r="D6467" t="s">
        <v>73</v>
      </c>
      <c r="E6467" s="3" t="s">
        <v>86</v>
      </c>
      <c r="F6467" t="s">
        <v>284</v>
      </c>
      <c r="G6467" t="s">
        <v>640</v>
      </c>
      <c r="H6467" s="5" t="s">
        <v>1715</v>
      </c>
      <c r="I6467" t="s">
        <v>1992</v>
      </c>
      <c r="J6467" t="s">
        <v>1996</v>
      </c>
      <c r="K6467">
        <v>15129</v>
      </c>
      <c r="L6467" t="str">
        <f>IFERROR(LEFT(H6467, FIND("h", H6467)-1),0)</f>
        <v>23</v>
      </c>
      <c r="M6467" t="str">
        <f>IFERROR(MID(H6467, FIND("h", H6467)+1, FIND("m", H6467) - FIND("h", H6467)-1), IFERROR(LEFT(H6467, FIND("m",  H6467)-1),0))</f>
        <v xml:space="preserve"> 50</v>
      </c>
      <c r="N6467">
        <f>Table1[[#This Row],[Duration_hr]]*60 +Table1[[#This Row],[Duration_min]]</f>
        <v>1430</v>
      </c>
      <c r="O6467">
        <f>IF(I6467="non-stop", 0, VALUE(LEFT(I6467, FIND(" ", I6467)-1)))</f>
        <v>2</v>
      </c>
    </row>
    <row r="6468" spans="1:15" x14ac:dyDescent="0.3">
      <c r="A6468" t="s">
        <v>13</v>
      </c>
      <c r="B6468" t="s">
        <v>57</v>
      </c>
      <c r="C6468" t="s">
        <v>68</v>
      </c>
      <c r="D6468" t="s">
        <v>67</v>
      </c>
      <c r="E6468" s="3" t="s">
        <v>85</v>
      </c>
      <c r="F6468" t="s">
        <v>270</v>
      </c>
      <c r="G6468" t="s">
        <v>600</v>
      </c>
      <c r="H6468" s="5" t="s">
        <v>1715</v>
      </c>
      <c r="I6468" t="s">
        <v>1993</v>
      </c>
      <c r="J6468" t="s">
        <v>1997</v>
      </c>
      <c r="K6468">
        <v>7064</v>
      </c>
      <c r="L6468" t="str">
        <f>IFERROR(LEFT(H6468, FIND("h", H6468)-1),0)</f>
        <v>23</v>
      </c>
      <c r="M6468" t="str">
        <f>IFERROR(MID(H6468, FIND("h", H6468)+1, FIND("m", H6468) - FIND("h", H6468)-1), IFERROR(LEFT(H6468, FIND("m",  H6468)-1),0))</f>
        <v xml:space="preserve"> 50</v>
      </c>
      <c r="N6468">
        <f>Table1[[#This Row],[Duration_hr]]*60 +Table1[[#This Row],[Duration_min]]</f>
        <v>1430</v>
      </c>
      <c r="O6468">
        <f>IF(I6468="non-stop", 0, VALUE(LEFT(I6468, FIND(" ", I6468)-1)))</f>
        <v>1</v>
      </c>
    </row>
    <row r="6469" spans="1:15" x14ac:dyDescent="0.3">
      <c r="A6469" t="s">
        <v>13</v>
      </c>
      <c r="B6469" t="s">
        <v>46</v>
      </c>
      <c r="C6469" t="s">
        <v>69</v>
      </c>
      <c r="D6469" t="s">
        <v>73</v>
      </c>
      <c r="E6469" s="3" t="s">
        <v>86</v>
      </c>
      <c r="F6469" t="s">
        <v>284</v>
      </c>
      <c r="G6469" t="s">
        <v>442</v>
      </c>
      <c r="H6469" s="5" t="s">
        <v>1715</v>
      </c>
      <c r="I6469" t="s">
        <v>1992</v>
      </c>
      <c r="J6469" t="s">
        <v>1996</v>
      </c>
      <c r="K6469">
        <v>16704</v>
      </c>
      <c r="L6469" t="str">
        <f>IFERROR(LEFT(H6469, FIND("h", H6469)-1),0)</f>
        <v>23</v>
      </c>
      <c r="M6469" t="str">
        <f>IFERROR(MID(H6469, FIND("h", H6469)+1, FIND("m", H6469) - FIND("h", H6469)-1), IFERROR(LEFT(H6469, FIND("m",  H6469)-1),0))</f>
        <v xml:space="preserve"> 50</v>
      </c>
      <c r="N6469">
        <f>Table1[[#This Row],[Duration_hr]]*60 +Table1[[#This Row],[Duration_min]]</f>
        <v>1430</v>
      </c>
      <c r="O6469">
        <f>IF(I6469="non-stop", 0, VALUE(LEFT(I6469, FIND(" ", I6469)-1)))</f>
        <v>2</v>
      </c>
    </row>
    <row r="6470" spans="1:15" x14ac:dyDescent="0.3">
      <c r="A6470" t="s">
        <v>13</v>
      </c>
      <c r="B6470" t="s">
        <v>26</v>
      </c>
      <c r="C6470" t="s">
        <v>68</v>
      </c>
      <c r="D6470" t="s">
        <v>67</v>
      </c>
      <c r="E6470" s="3" t="s">
        <v>85</v>
      </c>
      <c r="F6470" t="s">
        <v>262</v>
      </c>
      <c r="G6470" t="s">
        <v>781</v>
      </c>
      <c r="H6470" s="5" t="s">
        <v>1715</v>
      </c>
      <c r="I6470" t="s">
        <v>1993</v>
      </c>
      <c r="J6470" t="s">
        <v>1997</v>
      </c>
      <c r="K6470">
        <v>8586</v>
      </c>
      <c r="L6470" t="str">
        <f>IFERROR(LEFT(H6470, FIND("h", H6470)-1),0)</f>
        <v>23</v>
      </c>
      <c r="M6470" t="str">
        <f>IFERROR(MID(H6470, FIND("h", H6470)+1, FIND("m", H6470) - FIND("h", H6470)-1), IFERROR(LEFT(H6470, FIND("m",  H6470)-1),0))</f>
        <v xml:space="preserve"> 50</v>
      </c>
      <c r="N6470">
        <f>Table1[[#This Row],[Duration_hr]]*60 +Table1[[#This Row],[Duration_min]]</f>
        <v>1430</v>
      </c>
      <c r="O6470">
        <f>IF(I6470="non-stop", 0, VALUE(LEFT(I6470, FIND(" ", I6470)-1)))</f>
        <v>1</v>
      </c>
    </row>
    <row r="6471" spans="1:15" x14ac:dyDescent="0.3">
      <c r="A6471" t="s">
        <v>13</v>
      </c>
      <c r="B6471" t="s">
        <v>55</v>
      </c>
      <c r="C6471" t="s">
        <v>68</v>
      </c>
      <c r="D6471" t="s">
        <v>67</v>
      </c>
      <c r="E6471" s="3" t="s">
        <v>85</v>
      </c>
      <c r="F6471" t="s">
        <v>270</v>
      </c>
      <c r="G6471" t="s">
        <v>527</v>
      </c>
      <c r="H6471" s="5" t="s">
        <v>1715</v>
      </c>
      <c r="I6471" t="s">
        <v>1993</v>
      </c>
      <c r="J6471" t="s">
        <v>1997</v>
      </c>
      <c r="K6471">
        <v>10844</v>
      </c>
      <c r="L6471" t="str">
        <f>IFERROR(LEFT(H6471, FIND("h", H6471)-1),0)</f>
        <v>23</v>
      </c>
      <c r="M6471" t="str">
        <f>IFERROR(MID(H6471, FIND("h", H6471)+1, FIND("m", H6471) - FIND("h", H6471)-1), IFERROR(LEFT(H6471, FIND("m",  H6471)-1),0))</f>
        <v xml:space="preserve"> 50</v>
      </c>
      <c r="N6471">
        <f>Table1[[#This Row],[Duration_hr]]*60 +Table1[[#This Row],[Duration_min]]</f>
        <v>1430</v>
      </c>
      <c r="O6471">
        <f>IF(I6471="non-stop", 0, VALUE(LEFT(I6471, FIND(" ", I6471)-1)))</f>
        <v>1</v>
      </c>
    </row>
    <row r="6472" spans="1:15" x14ac:dyDescent="0.3">
      <c r="A6472" t="s">
        <v>13</v>
      </c>
      <c r="B6472" t="s">
        <v>41</v>
      </c>
      <c r="C6472" t="s">
        <v>68</v>
      </c>
      <c r="D6472" t="s">
        <v>67</v>
      </c>
      <c r="E6472" s="3" t="s">
        <v>85</v>
      </c>
      <c r="F6472" t="s">
        <v>293</v>
      </c>
      <c r="G6472" t="s">
        <v>902</v>
      </c>
      <c r="H6472" s="5" t="s">
        <v>1715</v>
      </c>
      <c r="I6472" t="s">
        <v>1993</v>
      </c>
      <c r="J6472" t="s">
        <v>1996</v>
      </c>
      <c r="K6472">
        <v>13941</v>
      </c>
      <c r="L6472" t="str">
        <f>IFERROR(LEFT(H6472, FIND("h", H6472)-1),0)</f>
        <v>23</v>
      </c>
      <c r="M6472" t="str">
        <f>IFERROR(MID(H6472, FIND("h", H6472)+1, FIND("m", H6472) - FIND("h", H6472)-1), IFERROR(LEFT(H6472, FIND("m",  H6472)-1),0))</f>
        <v xml:space="preserve"> 50</v>
      </c>
      <c r="N6472">
        <f>Table1[[#This Row],[Duration_hr]]*60 +Table1[[#This Row],[Duration_min]]</f>
        <v>1430</v>
      </c>
      <c r="O6472">
        <f>IF(I6472="non-stop", 0, VALUE(LEFT(I6472, FIND(" ", I6472)-1)))</f>
        <v>1</v>
      </c>
    </row>
    <row r="6473" spans="1:15" x14ac:dyDescent="0.3">
      <c r="A6473" t="s">
        <v>13</v>
      </c>
      <c r="B6473" t="s">
        <v>30</v>
      </c>
      <c r="C6473" t="s">
        <v>69</v>
      </c>
      <c r="D6473" t="s">
        <v>73</v>
      </c>
      <c r="E6473" s="3" t="s">
        <v>86</v>
      </c>
      <c r="F6473" t="s">
        <v>284</v>
      </c>
      <c r="G6473" t="s">
        <v>554</v>
      </c>
      <c r="H6473" s="5" t="s">
        <v>1715</v>
      </c>
      <c r="I6473" t="s">
        <v>1992</v>
      </c>
      <c r="J6473" t="s">
        <v>1996</v>
      </c>
      <c r="K6473">
        <v>15129</v>
      </c>
      <c r="L6473" t="str">
        <f>IFERROR(LEFT(H6473, FIND("h", H6473)-1),0)</f>
        <v>23</v>
      </c>
      <c r="M6473" t="str">
        <f>IFERROR(MID(H6473, FIND("h", H6473)+1, FIND("m", H6473) - FIND("h", H6473)-1), IFERROR(LEFT(H6473, FIND("m",  H6473)-1),0))</f>
        <v xml:space="preserve"> 50</v>
      </c>
      <c r="N6473">
        <f>Table1[[#This Row],[Duration_hr]]*60 +Table1[[#This Row],[Duration_min]]</f>
        <v>1430</v>
      </c>
      <c r="O6473">
        <f>IF(I6473="non-stop", 0, VALUE(LEFT(I6473, FIND(" ", I6473)-1)))</f>
        <v>2</v>
      </c>
    </row>
    <row r="6474" spans="1:15" x14ac:dyDescent="0.3">
      <c r="A6474" t="s">
        <v>13</v>
      </c>
      <c r="B6474" t="s">
        <v>30</v>
      </c>
      <c r="C6474" t="s">
        <v>69</v>
      </c>
      <c r="D6474" t="s">
        <v>73</v>
      </c>
      <c r="E6474" s="3" t="s">
        <v>86</v>
      </c>
      <c r="F6474" t="s">
        <v>284</v>
      </c>
      <c r="G6474" t="s">
        <v>554</v>
      </c>
      <c r="H6474" s="5" t="s">
        <v>1715</v>
      </c>
      <c r="I6474" t="s">
        <v>1992</v>
      </c>
      <c r="J6474" t="s">
        <v>1996</v>
      </c>
      <c r="K6474">
        <v>15129</v>
      </c>
      <c r="L6474" t="str">
        <f>IFERROR(LEFT(H6474, FIND("h", H6474)-1),0)</f>
        <v>23</v>
      </c>
      <c r="M6474" t="str">
        <f>IFERROR(MID(H6474, FIND("h", H6474)+1, FIND("m", H6474) - FIND("h", H6474)-1), IFERROR(LEFT(H6474, FIND("m",  H6474)-1),0))</f>
        <v xml:space="preserve"> 50</v>
      </c>
      <c r="N6474">
        <f>Table1[[#This Row],[Duration_hr]]*60 +Table1[[#This Row],[Duration_min]]</f>
        <v>1430</v>
      </c>
      <c r="O6474">
        <f>IF(I6474="non-stop", 0, VALUE(LEFT(I6474, FIND(" ", I6474)-1)))</f>
        <v>2</v>
      </c>
    </row>
    <row r="6475" spans="1:15" x14ac:dyDescent="0.3">
      <c r="A6475" t="s">
        <v>13</v>
      </c>
      <c r="B6475" t="s">
        <v>55</v>
      </c>
      <c r="C6475" t="s">
        <v>69</v>
      </c>
      <c r="D6475" t="s">
        <v>73</v>
      </c>
      <c r="E6475" s="3" t="s">
        <v>86</v>
      </c>
      <c r="F6475" t="s">
        <v>284</v>
      </c>
      <c r="G6475" t="s">
        <v>471</v>
      </c>
      <c r="H6475" s="5" t="s">
        <v>1715</v>
      </c>
      <c r="I6475" t="s">
        <v>1992</v>
      </c>
      <c r="J6475" t="s">
        <v>1996</v>
      </c>
      <c r="K6475">
        <v>15129</v>
      </c>
      <c r="L6475" t="str">
        <f>IFERROR(LEFT(H6475, FIND("h", H6475)-1),0)</f>
        <v>23</v>
      </c>
      <c r="M6475" t="str">
        <f>IFERROR(MID(H6475, FIND("h", H6475)+1, FIND("m", H6475) - FIND("h", H6475)-1), IFERROR(LEFT(H6475, FIND("m",  H6475)-1),0))</f>
        <v xml:space="preserve"> 50</v>
      </c>
      <c r="N6475">
        <f>Table1[[#This Row],[Duration_hr]]*60 +Table1[[#This Row],[Duration_min]]</f>
        <v>1430</v>
      </c>
      <c r="O6475">
        <f>IF(I6475="non-stop", 0, VALUE(LEFT(I6475, FIND(" ", I6475)-1)))</f>
        <v>2</v>
      </c>
    </row>
    <row r="6476" spans="1:15" x14ac:dyDescent="0.3">
      <c r="A6476" t="s">
        <v>13</v>
      </c>
      <c r="B6476" t="s">
        <v>48</v>
      </c>
      <c r="C6476" t="s">
        <v>69</v>
      </c>
      <c r="D6476" t="s">
        <v>73</v>
      </c>
      <c r="E6476" s="3" t="s">
        <v>86</v>
      </c>
      <c r="F6476" t="s">
        <v>284</v>
      </c>
      <c r="G6476" t="s">
        <v>671</v>
      </c>
      <c r="H6476" s="5" t="s">
        <v>1715</v>
      </c>
      <c r="I6476" t="s">
        <v>1992</v>
      </c>
      <c r="J6476" t="s">
        <v>1996</v>
      </c>
      <c r="K6476">
        <v>15129</v>
      </c>
      <c r="L6476" t="str">
        <f>IFERROR(LEFT(H6476, FIND("h", H6476)-1),0)</f>
        <v>23</v>
      </c>
      <c r="M6476" t="str">
        <f>IFERROR(MID(H6476, FIND("h", H6476)+1, FIND("m", H6476) - FIND("h", H6476)-1), IFERROR(LEFT(H6476, FIND("m",  H6476)-1),0))</f>
        <v xml:space="preserve"> 50</v>
      </c>
      <c r="N6476">
        <f>Table1[[#This Row],[Duration_hr]]*60 +Table1[[#This Row],[Duration_min]]</f>
        <v>1430</v>
      </c>
      <c r="O6476">
        <f>IF(I6476="non-stop", 0, VALUE(LEFT(I6476, FIND(" ", I6476)-1)))</f>
        <v>2</v>
      </c>
    </row>
    <row r="6477" spans="1:15" x14ac:dyDescent="0.3">
      <c r="A6477" t="s">
        <v>13</v>
      </c>
      <c r="B6477" t="s">
        <v>33</v>
      </c>
      <c r="C6477" t="s">
        <v>69</v>
      </c>
      <c r="D6477" t="s">
        <v>73</v>
      </c>
      <c r="E6477" s="3" t="s">
        <v>86</v>
      </c>
      <c r="F6477" t="s">
        <v>284</v>
      </c>
      <c r="G6477" t="s">
        <v>640</v>
      </c>
      <c r="H6477" s="5" t="s">
        <v>1715</v>
      </c>
      <c r="I6477" t="s">
        <v>1992</v>
      </c>
      <c r="J6477" t="s">
        <v>1996</v>
      </c>
      <c r="K6477">
        <v>15129</v>
      </c>
      <c r="L6477" t="str">
        <f>IFERROR(LEFT(H6477, FIND("h", H6477)-1),0)</f>
        <v>23</v>
      </c>
      <c r="M6477" t="str">
        <f>IFERROR(MID(H6477, FIND("h", H6477)+1, FIND("m", H6477) - FIND("h", H6477)-1), IFERROR(LEFT(H6477, FIND("m",  H6477)-1),0))</f>
        <v xml:space="preserve"> 50</v>
      </c>
      <c r="N6477">
        <f>Table1[[#This Row],[Duration_hr]]*60 +Table1[[#This Row],[Duration_min]]</f>
        <v>1430</v>
      </c>
      <c r="O6477">
        <f>IF(I6477="non-stop", 0, VALUE(LEFT(I6477, FIND(" ", I6477)-1)))</f>
        <v>2</v>
      </c>
    </row>
    <row r="6478" spans="1:15" x14ac:dyDescent="0.3">
      <c r="A6478" t="s">
        <v>13</v>
      </c>
      <c r="B6478" t="s">
        <v>28</v>
      </c>
      <c r="C6478" t="s">
        <v>69</v>
      </c>
      <c r="D6478" t="s">
        <v>73</v>
      </c>
      <c r="E6478" s="3" t="s">
        <v>86</v>
      </c>
      <c r="F6478" t="s">
        <v>284</v>
      </c>
      <c r="G6478" t="s">
        <v>912</v>
      </c>
      <c r="H6478" s="5" t="s">
        <v>1715</v>
      </c>
      <c r="I6478" t="s">
        <v>1992</v>
      </c>
      <c r="J6478" t="s">
        <v>1996</v>
      </c>
      <c r="K6478">
        <v>12819</v>
      </c>
      <c r="L6478" t="str">
        <f>IFERROR(LEFT(H6478, FIND("h", H6478)-1),0)</f>
        <v>23</v>
      </c>
      <c r="M6478" t="str">
        <f>IFERROR(MID(H6478, FIND("h", H6478)+1, FIND("m", H6478) - FIND("h", H6478)-1), IFERROR(LEFT(H6478, FIND("m",  H6478)-1),0))</f>
        <v xml:space="preserve"> 50</v>
      </c>
      <c r="N6478">
        <f>Table1[[#This Row],[Duration_hr]]*60 +Table1[[#This Row],[Duration_min]]</f>
        <v>1430</v>
      </c>
      <c r="O6478">
        <f>IF(I6478="non-stop", 0, VALUE(LEFT(I6478, FIND(" ", I6478)-1)))</f>
        <v>2</v>
      </c>
    </row>
    <row r="6479" spans="1:15" x14ac:dyDescent="0.3">
      <c r="A6479" t="s">
        <v>13</v>
      </c>
      <c r="B6479" t="s">
        <v>46</v>
      </c>
      <c r="C6479" t="s">
        <v>68</v>
      </c>
      <c r="D6479" t="s">
        <v>67</v>
      </c>
      <c r="E6479" s="3" t="s">
        <v>85</v>
      </c>
      <c r="F6479" t="s">
        <v>262</v>
      </c>
      <c r="G6479" t="s">
        <v>794</v>
      </c>
      <c r="H6479" s="5" t="s">
        <v>1715</v>
      </c>
      <c r="I6479" t="s">
        <v>1993</v>
      </c>
      <c r="J6479" t="s">
        <v>1997</v>
      </c>
      <c r="K6479">
        <v>9663</v>
      </c>
      <c r="L6479" t="str">
        <f>IFERROR(LEFT(H6479, FIND("h", H6479)-1),0)</f>
        <v>23</v>
      </c>
      <c r="M6479" t="str">
        <f>IFERROR(MID(H6479, FIND("h", H6479)+1, FIND("m", H6479) - FIND("h", H6479)-1), IFERROR(LEFT(H6479, FIND("m",  H6479)-1),0))</f>
        <v xml:space="preserve"> 50</v>
      </c>
      <c r="N6479">
        <f>Table1[[#This Row],[Duration_hr]]*60 +Table1[[#This Row],[Duration_min]]</f>
        <v>1430</v>
      </c>
      <c r="O6479">
        <f>IF(I6479="non-stop", 0, VALUE(LEFT(I6479, FIND(" ", I6479)-1)))</f>
        <v>1</v>
      </c>
    </row>
    <row r="6480" spans="1:15" x14ac:dyDescent="0.3">
      <c r="A6480" t="s">
        <v>13</v>
      </c>
      <c r="B6480" t="s">
        <v>41</v>
      </c>
      <c r="C6480" t="s">
        <v>69</v>
      </c>
      <c r="D6480" t="s">
        <v>73</v>
      </c>
      <c r="E6480" s="3" t="s">
        <v>86</v>
      </c>
      <c r="F6480" t="s">
        <v>284</v>
      </c>
      <c r="G6480" t="s">
        <v>1532</v>
      </c>
      <c r="H6480" s="5" t="s">
        <v>1715</v>
      </c>
      <c r="I6480" t="s">
        <v>1992</v>
      </c>
      <c r="J6480" t="s">
        <v>1996</v>
      </c>
      <c r="K6480">
        <v>15129</v>
      </c>
      <c r="L6480" t="str">
        <f>IFERROR(LEFT(H6480, FIND("h", H6480)-1),0)</f>
        <v>23</v>
      </c>
      <c r="M6480" t="str">
        <f>IFERROR(MID(H6480, FIND("h", H6480)+1, FIND("m", H6480) - FIND("h", H6480)-1), IFERROR(LEFT(H6480, FIND("m",  H6480)-1),0))</f>
        <v xml:space="preserve"> 50</v>
      </c>
      <c r="N6480">
        <f>Table1[[#This Row],[Duration_hr]]*60 +Table1[[#This Row],[Duration_min]]</f>
        <v>1430</v>
      </c>
      <c r="O6480">
        <f>IF(I6480="non-stop", 0, VALUE(LEFT(I6480, FIND(" ", I6480)-1)))</f>
        <v>2</v>
      </c>
    </row>
    <row r="6481" spans="1:15" x14ac:dyDescent="0.3">
      <c r="A6481" t="s">
        <v>13</v>
      </c>
      <c r="B6481" t="s">
        <v>24</v>
      </c>
      <c r="C6481" t="s">
        <v>69</v>
      </c>
      <c r="D6481" t="s">
        <v>73</v>
      </c>
      <c r="E6481" s="3" t="s">
        <v>86</v>
      </c>
      <c r="F6481" t="s">
        <v>284</v>
      </c>
      <c r="G6481" t="s">
        <v>1114</v>
      </c>
      <c r="H6481" s="5" t="s">
        <v>1715</v>
      </c>
      <c r="I6481" t="s">
        <v>1992</v>
      </c>
      <c r="J6481" t="s">
        <v>1996</v>
      </c>
      <c r="K6481">
        <v>15129</v>
      </c>
      <c r="L6481" t="str">
        <f>IFERROR(LEFT(H6481, FIND("h", H6481)-1),0)</f>
        <v>23</v>
      </c>
      <c r="M6481" t="str">
        <f>IFERROR(MID(H6481, FIND("h", H6481)+1, FIND("m", H6481) - FIND("h", H6481)-1), IFERROR(LEFT(H6481, FIND("m",  H6481)-1),0))</f>
        <v xml:space="preserve"> 50</v>
      </c>
      <c r="N6481">
        <f>Table1[[#This Row],[Duration_hr]]*60 +Table1[[#This Row],[Duration_min]]</f>
        <v>1430</v>
      </c>
      <c r="O6481">
        <f>IF(I6481="non-stop", 0, VALUE(LEFT(I6481, FIND(" ", I6481)-1)))</f>
        <v>2</v>
      </c>
    </row>
    <row r="6482" spans="1:15" x14ac:dyDescent="0.3">
      <c r="A6482" t="s">
        <v>13</v>
      </c>
      <c r="B6482" t="s">
        <v>31</v>
      </c>
      <c r="C6482" t="s">
        <v>69</v>
      </c>
      <c r="D6482" t="s">
        <v>73</v>
      </c>
      <c r="E6482" s="3" t="s">
        <v>82</v>
      </c>
      <c r="F6482" t="s">
        <v>297</v>
      </c>
      <c r="G6482" t="s">
        <v>574</v>
      </c>
      <c r="H6482" s="5" t="s">
        <v>1791</v>
      </c>
      <c r="I6482" t="s">
        <v>1993</v>
      </c>
      <c r="J6482" t="s">
        <v>1997</v>
      </c>
      <c r="K6482">
        <v>10262</v>
      </c>
      <c r="L6482" t="str">
        <f>IFERROR(LEFT(H6482, FIND("h", H6482)-1),0)</f>
        <v>23</v>
      </c>
      <c r="M6482" t="str">
        <f>IFERROR(MID(H6482, FIND("h", H6482)+1, FIND("m", H6482) - FIND("h", H6482)-1), IFERROR(LEFT(H6482, FIND("m",  H6482)-1),0))</f>
        <v xml:space="preserve"> 45</v>
      </c>
      <c r="N6482">
        <f>Table1[[#This Row],[Duration_hr]]*60 +Table1[[#This Row],[Duration_min]]</f>
        <v>1425</v>
      </c>
      <c r="O6482">
        <f>IF(I6482="non-stop", 0, VALUE(LEFT(I6482, FIND(" ", I6482)-1)))</f>
        <v>1</v>
      </c>
    </row>
    <row r="6483" spans="1:15" x14ac:dyDescent="0.3">
      <c r="A6483" t="s">
        <v>13</v>
      </c>
      <c r="B6483" t="s">
        <v>30</v>
      </c>
      <c r="C6483" t="s">
        <v>69</v>
      </c>
      <c r="D6483" t="s">
        <v>73</v>
      </c>
      <c r="E6483" s="3" t="s">
        <v>82</v>
      </c>
      <c r="F6483" t="s">
        <v>297</v>
      </c>
      <c r="G6483" t="s">
        <v>554</v>
      </c>
      <c r="H6483" s="5" t="s">
        <v>1791</v>
      </c>
      <c r="I6483" t="s">
        <v>1993</v>
      </c>
      <c r="J6483" t="s">
        <v>1996</v>
      </c>
      <c r="K6483">
        <v>16079</v>
      </c>
      <c r="L6483" t="str">
        <f>IFERROR(LEFT(H6483, FIND("h", H6483)-1),0)</f>
        <v>23</v>
      </c>
      <c r="M6483" t="str">
        <f>IFERROR(MID(H6483, FIND("h", H6483)+1, FIND("m", H6483) - FIND("h", H6483)-1), IFERROR(LEFT(H6483, FIND("m",  H6483)-1),0))</f>
        <v xml:space="preserve"> 45</v>
      </c>
      <c r="N6483">
        <f>Table1[[#This Row],[Duration_hr]]*60 +Table1[[#This Row],[Duration_min]]</f>
        <v>1425</v>
      </c>
      <c r="O6483">
        <f>IF(I6483="non-stop", 0, VALUE(LEFT(I6483, FIND(" ", I6483)-1)))</f>
        <v>1</v>
      </c>
    </row>
    <row r="6484" spans="1:15" x14ac:dyDescent="0.3">
      <c r="A6484" t="s">
        <v>13</v>
      </c>
      <c r="B6484" t="s">
        <v>54</v>
      </c>
      <c r="C6484" t="s">
        <v>69</v>
      </c>
      <c r="D6484" t="s">
        <v>73</v>
      </c>
      <c r="E6484" s="3" t="s">
        <v>82</v>
      </c>
      <c r="F6484" t="s">
        <v>297</v>
      </c>
      <c r="G6484" t="s">
        <v>829</v>
      </c>
      <c r="H6484" s="5" t="s">
        <v>1791</v>
      </c>
      <c r="I6484" t="s">
        <v>1993</v>
      </c>
      <c r="J6484" t="s">
        <v>1996</v>
      </c>
      <c r="K6484">
        <v>14714</v>
      </c>
      <c r="L6484" t="str">
        <f>IFERROR(LEFT(H6484, FIND("h", H6484)-1),0)</f>
        <v>23</v>
      </c>
      <c r="M6484" t="str">
        <f>IFERROR(MID(H6484, FIND("h", H6484)+1, FIND("m", H6484) - FIND("h", H6484)-1), IFERROR(LEFT(H6484, FIND("m",  H6484)-1),0))</f>
        <v xml:space="preserve"> 45</v>
      </c>
      <c r="N6484">
        <f>Table1[[#This Row],[Duration_hr]]*60 +Table1[[#This Row],[Duration_min]]</f>
        <v>1425</v>
      </c>
      <c r="O6484">
        <f>IF(I6484="non-stop", 0, VALUE(LEFT(I6484, FIND(" ", I6484)-1)))</f>
        <v>1</v>
      </c>
    </row>
    <row r="6485" spans="1:15" x14ac:dyDescent="0.3">
      <c r="A6485" t="s">
        <v>13</v>
      </c>
      <c r="B6485" t="s">
        <v>44</v>
      </c>
      <c r="C6485" t="s">
        <v>69</v>
      </c>
      <c r="D6485" t="s">
        <v>73</v>
      </c>
      <c r="E6485" s="3" t="s">
        <v>82</v>
      </c>
      <c r="F6485" t="s">
        <v>297</v>
      </c>
      <c r="G6485" t="s">
        <v>639</v>
      </c>
      <c r="H6485" s="5" t="s">
        <v>1791</v>
      </c>
      <c r="I6485" t="s">
        <v>1993</v>
      </c>
      <c r="J6485" t="s">
        <v>1997</v>
      </c>
      <c r="K6485">
        <v>10262</v>
      </c>
      <c r="L6485" t="str">
        <f>IFERROR(LEFT(H6485, FIND("h", H6485)-1),0)</f>
        <v>23</v>
      </c>
      <c r="M6485" t="str">
        <f>IFERROR(MID(H6485, FIND("h", H6485)+1, FIND("m", H6485) - FIND("h", H6485)-1), IFERROR(LEFT(H6485, FIND("m",  H6485)-1),0))</f>
        <v xml:space="preserve"> 45</v>
      </c>
      <c r="N6485">
        <f>Table1[[#This Row],[Duration_hr]]*60 +Table1[[#This Row],[Duration_min]]</f>
        <v>1425</v>
      </c>
      <c r="O6485">
        <f>IF(I6485="non-stop", 0, VALUE(LEFT(I6485, FIND(" ", I6485)-1)))</f>
        <v>1</v>
      </c>
    </row>
    <row r="6486" spans="1:15" x14ac:dyDescent="0.3">
      <c r="A6486" t="s">
        <v>13</v>
      </c>
      <c r="B6486" t="s">
        <v>31</v>
      </c>
      <c r="C6486" t="s">
        <v>69</v>
      </c>
      <c r="D6486" t="s">
        <v>73</v>
      </c>
      <c r="E6486" s="3" t="s">
        <v>82</v>
      </c>
      <c r="F6486" t="s">
        <v>297</v>
      </c>
      <c r="G6486" t="s">
        <v>574</v>
      </c>
      <c r="H6486" s="5" t="s">
        <v>1791</v>
      </c>
      <c r="I6486" t="s">
        <v>1993</v>
      </c>
      <c r="J6486" t="s">
        <v>1996</v>
      </c>
      <c r="K6486">
        <v>14714</v>
      </c>
      <c r="L6486" t="str">
        <f>IFERROR(LEFT(H6486, FIND("h", H6486)-1),0)</f>
        <v>23</v>
      </c>
      <c r="M6486" t="str">
        <f>IFERROR(MID(H6486, FIND("h", H6486)+1, FIND("m", H6486) - FIND("h", H6486)-1), IFERROR(LEFT(H6486, FIND("m",  H6486)-1),0))</f>
        <v xml:space="preserve"> 45</v>
      </c>
      <c r="N6486">
        <f>Table1[[#This Row],[Duration_hr]]*60 +Table1[[#This Row],[Duration_min]]</f>
        <v>1425</v>
      </c>
      <c r="O6486">
        <f>IF(I6486="non-stop", 0, VALUE(LEFT(I6486, FIND(" ", I6486)-1)))</f>
        <v>1</v>
      </c>
    </row>
    <row r="6487" spans="1:15" x14ac:dyDescent="0.3">
      <c r="A6487" t="s">
        <v>13</v>
      </c>
      <c r="B6487" t="s">
        <v>33</v>
      </c>
      <c r="C6487" t="s">
        <v>69</v>
      </c>
      <c r="D6487" t="s">
        <v>73</v>
      </c>
      <c r="E6487" s="3" t="s">
        <v>82</v>
      </c>
      <c r="F6487" t="s">
        <v>297</v>
      </c>
      <c r="G6487" t="s">
        <v>640</v>
      </c>
      <c r="H6487" s="5" t="s">
        <v>1791</v>
      </c>
      <c r="I6487" t="s">
        <v>1993</v>
      </c>
      <c r="J6487" t="s">
        <v>1997</v>
      </c>
      <c r="K6487">
        <v>12373</v>
      </c>
      <c r="L6487" t="str">
        <f>IFERROR(LEFT(H6487, FIND("h", H6487)-1),0)</f>
        <v>23</v>
      </c>
      <c r="M6487" t="str">
        <f>IFERROR(MID(H6487, FIND("h", H6487)+1, FIND("m", H6487) - FIND("h", H6487)-1), IFERROR(LEFT(H6487, FIND("m",  H6487)-1),0))</f>
        <v xml:space="preserve"> 45</v>
      </c>
      <c r="N6487">
        <f>Table1[[#This Row],[Duration_hr]]*60 +Table1[[#This Row],[Duration_min]]</f>
        <v>1425</v>
      </c>
      <c r="O6487">
        <f>IF(I6487="non-stop", 0, VALUE(LEFT(I6487, FIND(" ", I6487)-1)))</f>
        <v>1</v>
      </c>
    </row>
    <row r="6488" spans="1:15" x14ac:dyDescent="0.3">
      <c r="A6488" t="s">
        <v>13</v>
      </c>
      <c r="B6488" t="s">
        <v>46</v>
      </c>
      <c r="C6488" t="s">
        <v>69</v>
      </c>
      <c r="D6488" t="s">
        <v>73</v>
      </c>
      <c r="E6488" s="3" t="s">
        <v>82</v>
      </c>
      <c r="F6488" t="s">
        <v>297</v>
      </c>
      <c r="G6488" t="s">
        <v>442</v>
      </c>
      <c r="H6488" s="5" t="s">
        <v>1791</v>
      </c>
      <c r="I6488" t="s">
        <v>1993</v>
      </c>
      <c r="J6488" t="s">
        <v>1997</v>
      </c>
      <c r="K6488">
        <v>12373</v>
      </c>
      <c r="L6488" t="str">
        <f>IFERROR(LEFT(H6488, FIND("h", H6488)-1),0)</f>
        <v>23</v>
      </c>
      <c r="M6488" t="str">
        <f>IFERROR(MID(H6488, FIND("h", H6488)+1, FIND("m", H6488) - FIND("h", H6488)-1), IFERROR(LEFT(H6488, FIND("m",  H6488)-1),0))</f>
        <v xml:space="preserve"> 45</v>
      </c>
      <c r="N6488">
        <f>Table1[[#This Row],[Duration_hr]]*60 +Table1[[#This Row],[Duration_min]]</f>
        <v>1425</v>
      </c>
      <c r="O6488">
        <f>IF(I6488="non-stop", 0, VALUE(LEFT(I6488, FIND(" ", I6488)-1)))</f>
        <v>1</v>
      </c>
    </row>
    <row r="6489" spans="1:15" x14ac:dyDescent="0.3">
      <c r="A6489" t="s">
        <v>13</v>
      </c>
      <c r="B6489" t="s">
        <v>50</v>
      </c>
      <c r="C6489" t="s">
        <v>69</v>
      </c>
      <c r="D6489" t="s">
        <v>73</v>
      </c>
      <c r="E6489" s="3" t="s">
        <v>82</v>
      </c>
      <c r="F6489" t="s">
        <v>297</v>
      </c>
      <c r="G6489" t="s">
        <v>551</v>
      </c>
      <c r="H6489" s="5" t="s">
        <v>1791</v>
      </c>
      <c r="I6489" t="s">
        <v>1993</v>
      </c>
      <c r="J6489" t="s">
        <v>1997</v>
      </c>
      <c r="K6489">
        <v>10262</v>
      </c>
      <c r="L6489" t="str">
        <f>IFERROR(LEFT(H6489, FIND("h", H6489)-1),0)</f>
        <v>23</v>
      </c>
      <c r="M6489" t="str">
        <f>IFERROR(MID(H6489, FIND("h", H6489)+1, FIND("m", H6489) - FIND("h", H6489)-1), IFERROR(LEFT(H6489, FIND("m",  H6489)-1),0))</f>
        <v xml:space="preserve"> 45</v>
      </c>
      <c r="N6489">
        <f>Table1[[#This Row],[Duration_hr]]*60 +Table1[[#This Row],[Duration_min]]</f>
        <v>1425</v>
      </c>
      <c r="O6489">
        <f>IF(I6489="non-stop", 0, VALUE(LEFT(I6489, FIND(" ", I6489)-1)))</f>
        <v>1</v>
      </c>
    </row>
    <row r="6490" spans="1:15" x14ac:dyDescent="0.3">
      <c r="A6490" t="s">
        <v>13</v>
      </c>
      <c r="B6490" t="s">
        <v>46</v>
      </c>
      <c r="C6490" t="s">
        <v>69</v>
      </c>
      <c r="D6490" t="s">
        <v>73</v>
      </c>
      <c r="E6490" s="3" t="s">
        <v>82</v>
      </c>
      <c r="F6490" t="s">
        <v>297</v>
      </c>
      <c r="G6490" t="s">
        <v>442</v>
      </c>
      <c r="H6490" s="5" t="s">
        <v>1791</v>
      </c>
      <c r="I6490" t="s">
        <v>1993</v>
      </c>
      <c r="J6490" t="s">
        <v>1996</v>
      </c>
      <c r="K6490">
        <v>15554</v>
      </c>
      <c r="L6490" t="str">
        <f>IFERROR(LEFT(H6490, FIND("h", H6490)-1),0)</f>
        <v>23</v>
      </c>
      <c r="M6490" t="str">
        <f>IFERROR(MID(H6490, FIND("h", H6490)+1, FIND("m", H6490) - FIND("h", H6490)-1), IFERROR(LEFT(H6490, FIND("m",  H6490)-1),0))</f>
        <v xml:space="preserve"> 45</v>
      </c>
      <c r="N6490">
        <f>Table1[[#This Row],[Duration_hr]]*60 +Table1[[#This Row],[Duration_min]]</f>
        <v>1425</v>
      </c>
      <c r="O6490">
        <f>IF(I6490="non-stop", 0, VALUE(LEFT(I6490, FIND(" ", I6490)-1)))</f>
        <v>1</v>
      </c>
    </row>
    <row r="6491" spans="1:15" x14ac:dyDescent="0.3">
      <c r="A6491" t="s">
        <v>13</v>
      </c>
      <c r="B6491" t="s">
        <v>50</v>
      </c>
      <c r="C6491" t="s">
        <v>69</v>
      </c>
      <c r="D6491" t="s">
        <v>73</v>
      </c>
      <c r="E6491" s="3" t="s">
        <v>82</v>
      </c>
      <c r="F6491" t="s">
        <v>297</v>
      </c>
      <c r="G6491" t="s">
        <v>551</v>
      </c>
      <c r="H6491" s="5" t="s">
        <v>1791</v>
      </c>
      <c r="I6491" t="s">
        <v>1993</v>
      </c>
      <c r="J6491" t="s">
        <v>1996</v>
      </c>
      <c r="K6491">
        <v>14714</v>
      </c>
      <c r="L6491" t="str">
        <f>IFERROR(LEFT(H6491, FIND("h", H6491)-1),0)</f>
        <v>23</v>
      </c>
      <c r="M6491" t="str">
        <f>IFERROR(MID(H6491, FIND("h", H6491)+1, FIND("m", H6491) - FIND("h", H6491)-1), IFERROR(LEFT(H6491, FIND("m",  H6491)-1),0))</f>
        <v xml:space="preserve"> 45</v>
      </c>
      <c r="N6491">
        <f>Table1[[#This Row],[Duration_hr]]*60 +Table1[[#This Row],[Duration_min]]</f>
        <v>1425</v>
      </c>
      <c r="O6491">
        <f>IF(I6491="non-stop", 0, VALUE(LEFT(I6491, FIND(" ", I6491)-1)))</f>
        <v>1</v>
      </c>
    </row>
    <row r="6492" spans="1:15" x14ac:dyDescent="0.3">
      <c r="A6492" t="s">
        <v>13</v>
      </c>
      <c r="B6492" t="s">
        <v>28</v>
      </c>
      <c r="C6492" t="s">
        <v>69</v>
      </c>
      <c r="D6492" t="s">
        <v>73</v>
      </c>
      <c r="E6492" s="3" t="s">
        <v>82</v>
      </c>
      <c r="F6492" t="s">
        <v>297</v>
      </c>
      <c r="G6492" t="s">
        <v>912</v>
      </c>
      <c r="H6492" s="5" t="s">
        <v>1791</v>
      </c>
      <c r="I6492" t="s">
        <v>1993</v>
      </c>
      <c r="J6492" t="s">
        <v>1997</v>
      </c>
      <c r="K6492">
        <v>10262</v>
      </c>
      <c r="L6492" t="str">
        <f>IFERROR(LEFT(H6492, FIND("h", H6492)-1),0)</f>
        <v>23</v>
      </c>
      <c r="M6492" t="str">
        <f>IFERROR(MID(H6492, FIND("h", H6492)+1, FIND("m", H6492) - FIND("h", H6492)-1), IFERROR(LEFT(H6492, FIND("m",  H6492)-1),0))</f>
        <v xml:space="preserve"> 45</v>
      </c>
      <c r="N6492">
        <f>Table1[[#This Row],[Duration_hr]]*60 +Table1[[#This Row],[Duration_min]]</f>
        <v>1425</v>
      </c>
      <c r="O6492">
        <f>IF(I6492="non-stop", 0, VALUE(LEFT(I6492, FIND(" ", I6492)-1)))</f>
        <v>1</v>
      </c>
    </row>
    <row r="6493" spans="1:15" x14ac:dyDescent="0.3">
      <c r="A6493" t="s">
        <v>13</v>
      </c>
      <c r="B6493" t="s">
        <v>39</v>
      </c>
      <c r="C6493" t="s">
        <v>67</v>
      </c>
      <c r="D6493" t="s">
        <v>72</v>
      </c>
      <c r="E6493" s="3" t="s">
        <v>81</v>
      </c>
      <c r="F6493" t="s">
        <v>215</v>
      </c>
      <c r="G6493" t="s">
        <v>950</v>
      </c>
      <c r="H6493" s="5" t="s">
        <v>1791</v>
      </c>
      <c r="I6493" t="s">
        <v>1993</v>
      </c>
      <c r="J6493" t="s">
        <v>1997</v>
      </c>
      <c r="K6493">
        <v>7832</v>
      </c>
      <c r="L6493" t="str">
        <f>IFERROR(LEFT(H6493, FIND("h", H6493)-1),0)</f>
        <v>23</v>
      </c>
      <c r="M6493" t="str">
        <f>IFERROR(MID(H6493, FIND("h", H6493)+1, FIND("m", H6493) - FIND("h", H6493)-1), IFERROR(LEFT(H6493, FIND("m",  H6493)-1),0))</f>
        <v xml:space="preserve"> 45</v>
      </c>
      <c r="N6493">
        <f>Table1[[#This Row],[Duration_hr]]*60 +Table1[[#This Row],[Duration_min]]</f>
        <v>1425</v>
      </c>
      <c r="O6493">
        <f>IF(I6493="non-stop", 0, VALUE(LEFT(I6493, FIND(" ", I6493)-1)))</f>
        <v>1</v>
      </c>
    </row>
    <row r="6494" spans="1:15" x14ac:dyDescent="0.3">
      <c r="A6494" t="s">
        <v>13</v>
      </c>
      <c r="B6494" t="s">
        <v>27</v>
      </c>
      <c r="C6494" t="s">
        <v>67</v>
      </c>
      <c r="D6494" t="s">
        <v>72</v>
      </c>
      <c r="E6494" s="3" t="s">
        <v>81</v>
      </c>
      <c r="F6494" t="s">
        <v>215</v>
      </c>
      <c r="G6494" t="s">
        <v>1251</v>
      </c>
      <c r="H6494" s="5" t="s">
        <v>1791</v>
      </c>
      <c r="I6494" t="s">
        <v>1993</v>
      </c>
      <c r="J6494" t="s">
        <v>1996</v>
      </c>
      <c r="K6494">
        <v>25735</v>
      </c>
      <c r="L6494" t="str">
        <f>IFERROR(LEFT(H6494, FIND("h", H6494)-1),0)</f>
        <v>23</v>
      </c>
      <c r="M6494" t="str">
        <f>IFERROR(MID(H6494, FIND("h", H6494)+1, FIND("m", H6494) - FIND("h", H6494)-1), IFERROR(LEFT(H6494, FIND("m",  H6494)-1),0))</f>
        <v xml:space="preserve"> 45</v>
      </c>
      <c r="N6494">
        <f>Table1[[#This Row],[Duration_hr]]*60 +Table1[[#This Row],[Duration_min]]</f>
        <v>1425</v>
      </c>
      <c r="O6494">
        <f>IF(I6494="non-stop", 0, VALUE(LEFT(I6494, FIND(" ", I6494)-1)))</f>
        <v>1</v>
      </c>
    </row>
    <row r="6495" spans="1:15" x14ac:dyDescent="0.3">
      <c r="A6495" t="s">
        <v>13</v>
      </c>
      <c r="B6495" t="s">
        <v>47</v>
      </c>
      <c r="C6495" t="s">
        <v>69</v>
      </c>
      <c r="D6495" t="s">
        <v>73</v>
      </c>
      <c r="E6495" s="3" t="s">
        <v>82</v>
      </c>
      <c r="F6495" t="s">
        <v>297</v>
      </c>
      <c r="G6495" t="s">
        <v>444</v>
      </c>
      <c r="H6495" s="5" t="s">
        <v>1791</v>
      </c>
      <c r="I6495" t="s">
        <v>1993</v>
      </c>
      <c r="J6495" t="s">
        <v>1997</v>
      </c>
      <c r="K6495">
        <v>10262</v>
      </c>
      <c r="L6495" t="str">
        <f>IFERROR(LEFT(H6495, FIND("h", H6495)-1),0)</f>
        <v>23</v>
      </c>
      <c r="M6495" t="str">
        <f>IFERROR(MID(H6495, FIND("h", H6495)+1, FIND("m", H6495) - FIND("h", H6495)-1), IFERROR(LEFT(H6495, FIND("m",  H6495)-1),0))</f>
        <v xml:space="preserve"> 45</v>
      </c>
      <c r="N6495">
        <f>Table1[[#This Row],[Duration_hr]]*60 +Table1[[#This Row],[Duration_min]]</f>
        <v>1425</v>
      </c>
      <c r="O6495">
        <f>IF(I6495="non-stop", 0, VALUE(LEFT(I6495, FIND(" ", I6495)-1)))</f>
        <v>1</v>
      </c>
    </row>
    <row r="6496" spans="1:15" x14ac:dyDescent="0.3">
      <c r="A6496" t="s">
        <v>13</v>
      </c>
      <c r="B6496" t="s">
        <v>37</v>
      </c>
      <c r="C6496" t="s">
        <v>69</v>
      </c>
      <c r="D6496" t="s">
        <v>73</v>
      </c>
      <c r="E6496" s="3" t="s">
        <v>82</v>
      </c>
      <c r="F6496" t="s">
        <v>297</v>
      </c>
      <c r="G6496" t="s">
        <v>1155</v>
      </c>
      <c r="H6496" s="5" t="s">
        <v>1791</v>
      </c>
      <c r="I6496" t="s">
        <v>1993</v>
      </c>
      <c r="J6496" t="s">
        <v>1997</v>
      </c>
      <c r="K6496">
        <v>10262</v>
      </c>
      <c r="L6496" t="str">
        <f>IFERROR(LEFT(H6496, FIND("h", H6496)-1),0)</f>
        <v>23</v>
      </c>
      <c r="M6496" t="str">
        <f>IFERROR(MID(H6496, FIND("h", H6496)+1, FIND("m", H6496) - FIND("h", H6496)-1), IFERROR(LEFT(H6496, FIND("m",  H6496)-1),0))</f>
        <v xml:space="preserve"> 45</v>
      </c>
      <c r="N6496">
        <f>Table1[[#This Row],[Duration_hr]]*60 +Table1[[#This Row],[Duration_min]]</f>
        <v>1425</v>
      </c>
      <c r="O6496">
        <f>IF(I6496="non-stop", 0, VALUE(LEFT(I6496, FIND(" ", I6496)-1)))</f>
        <v>1</v>
      </c>
    </row>
    <row r="6497" spans="1:15" x14ac:dyDescent="0.3">
      <c r="A6497" t="s">
        <v>13</v>
      </c>
      <c r="B6497" t="s">
        <v>30</v>
      </c>
      <c r="C6497" t="s">
        <v>69</v>
      </c>
      <c r="D6497" t="s">
        <v>73</v>
      </c>
      <c r="E6497" s="3" t="s">
        <v>82</v>
      </c>
      <c r="F6497" t="s">
        <v>297</v>
      </c>
      <c r="G6497" t="s">
        <v>554</v>
      </c>
      <c r="H6497" s="5" t="s">
        <v>1791</v>
      </c>
      <c r="I6497" t="s">
        <v>1993</v>
      </c>
      <c r="J6497" t="s">
        <v>1997</v>
      </c>
      <c r="K6497">
        <v>12898</v>
      </c>
      <c r="L6497" t="str">
        <f>IFERROR(LEFT(H6497, FIND("h", H6497)-1),0)</f>
        <v>23</v>
      </c>
      <c r="M6497" t="str">
        <f>IFERROR(MID(H6497, FIND("h", H6497)+1, FIND("m", H6497) - FIND("h", H6497)-1), IFERROR(LEFT(H6497, FIND("m",  H6497)-1),0))</f>
        <v xml:space="preserve"> 45</v>
      </c>
      <c r="N6497">
        <f>Table1[[#This Row],[Duration_hr]]*60 +Table1[[#This Row],[Duration_min]]</f>
        <v>1425</v>
      </c>
      <c r="O6497">
        <f>IF(I6497="non-stop", 0, VALUE(LEFT(I6497, FIND(" ", I6497)-1)))</f>
        <v>1</v>
      </c>
    </row>
    <row r="6498" spans="1:15" x14ac:dyDescent="0.3">
      <c r="A6498" t="s">
        <v>13</v>
      </c>
      <c r="B6498" t="s">
        <v>49</v>
      </c>
      <c r="C6498" t="s">
        <v>67</v>
      </c>
      <c r="D6498" t="s">
        <v>72</v>
      </c>
      <c r="E6498" s="3" t="s">
        <v>81</v>
      </c>
      <c r="F6498" t="s">
        <v>215</v>
      </c>
      <c r="G6498" t="s">
        <v>459</v>
      </c>
      <c r="H6498" s="5" t="s">
        <v>1791</v>
      </c>
      <c r="I6498" t="s">
        <v>1993</v>
      </c>
      <c r="J6498" t="s">
        <v>1996</v>
      </c>
      <c r="K6498">
        <v>17261</v>
      </c>
      <c r="L6498" t="str">
        <f>IFERROR(LEFT(H6498, FIND("h", H6498)-1),0)</f>
        <v>23</v>
      </c>
      <c r="M6498" t="str">
        <f>IFERROR(MID(H6498, FIND("h", H6498)+1, FIND("m", H6498) - FIND("h", H6498)-1), IFERROR(LEFT(H6498, FIND("m",  H6498)-1),0))</f>
        <v xml:space="preserve"> 45</v>
      </c>
      <c r="N6498">
        <f>Table1[[#This Row],[Duration_hr]]*60 +Table1[[#This Row],[Duration_min]]</f>
        <v>1425</v>
      </c>
      <c r="O6498">
        <f>IF(I6498="non-stop", 0, VALUE(LEFT(I6498, FIND(" ", I6498)-1)))</f>
        <v>1</v>
      </c>
    </row>
    <row r="6499" spans="1:15" x14ac:dyDescent="0.3">
      <c r="A6499" t="s">
        <v>13</v>
      </c>
      <c r="B6499" t="s">
        <v>33</v>
      </c>
      <c r="C6499" t="s">
        <v>69</v>
      </c>
      <c r="D6499" t="s">
        <v>73</v>
      </c>
      <c r="E6499" s="3" t="s">
        <v>82</v>
      </c>
      <c r="F6499" t="s">
        <v>297</v>
      </c>
      <c r="G6499" t="s">
        <v>640</v>
      </c>
      <c r="H6499" s="5" t="s">
        <v>1791</v>
      </c>
      <c r="I6499" t="s">
        <v>1993</v>
      </c>
      <c r="J6499" t="s">
        <v>1996</v>
      </c>
      <c r="K6499">
        <v>15554</v>
      </c>
      <c r="L6499" t="str">
        <f>IFERROR(LEFT(H6499, FIND("h", H6499)-1),0)</f>
        <v>23</v>
      </c>
      <c r="M6499" t="str">
        <f>IFERROR(MID(H6499, FIND("h", H6499)+1, FIND("m", H6499) - FIND("h", H6499)-1), IFERROR(LEFT(H6499, FIND("m",  H6499)-1),0))</f>
        <v xml:space="preserve"> 45</v>
      </c>
      <c r="N6499">
        <f>Table1[[#This Row],[Duration_hr]]*60 +Table1[[#This Row],[Duration_min]]</f>
        <v>1425</v>
      </c>
      <c r="O6499">
        <f>IF(I6499="non-stop", 0, VALUE(LEFT(I6499, FIND(" ", I6499)-1)))</f>
        <v>1</v>
      </c>
    </row>
    <row r="6500" spans="1:15" x14ac:dyDescent="0.3">
      <c r="A6500" t="s">
        <v>13</v>
      </c>
      <c r="B6500" t="s">
        <v>29</v>
      </c>
      <c r="C6500" t="s">
        <v>67</v>
      </c>
      <c r="D6500" t="s">
        <v>72</v>
      </c>
      <c r="E6500" s="3" t="s">
        <v>81</v>
      </c>
      <c r="F6500" t="s">
        <v>305</v>
      </c>
      <c r="G6500" t="s">
        <v>1034</v>
      </c>
      <c r="H6500" s="5" t="s">
        <v>1791</v>
      </c>
      <c r="I6500" t="s">
        <v>1993</v>
      </c>
      <c r="J6500" t="s">
        <v>1997</v>
      </c>
      <c r="K6500">
        <v>11087</v>
      </c>
      <c r="L6500" t="str">
        <f>IFERROR(LEFT(H6500, FIND("h", H6500)-1),0)</f>
        <v>23</v>
      </c>
      <c r="M6500" t="str">
        <f>IFERROR(MID(H6500, FIND("h", H6500)+1, FIND("m", H6500) - FIND("h", H6500)-1), IFERROR(LEFT(H6500, FIND("m",  H6500)-1),0))</f>
        <v xml:space="preserve"> 45</v>
      </c>
      <c r="N6500">
        <f>Table1[[#This Row],[Duration_hr]]*60 +Table1[[#This Row],[Duration_min]]</f>
        <v>1425</v>
      </c>
      <c r="O6500">
        <f>IF(I6500="non-stop", 0, VALUE(LEFT(I6500, FIND(" ", I6500)-1)))</f>
        <v>1</v>
      </c>
    </row>
    <row r="6501" spans="1:15" x14ac:dyDescent="0.3">
      <c r="A6501" t="s">
        <v>13</v>
      </c>
      <c r="B6501" t="s">
        <v>25</v>
      </c>
      <c r="C6501" t="s">
        <v>69</v>
      </c>
      <c r="D6501" t="s">
        <v>73</v>
      </c>
      <c r="E6501" s="3" t="s">
        <v>82</v>
      </c>
      <c r="F6501" t="s">
        <v>297</v>
      </c>
      <c r="G6501" t="s">
        <v>708</v>
      </c>
      <c r="H6501" s="5" t="s">
        <v>1791</v>
      </c>
      <c r="I6501" t="s">
        <v>1993</v>
      </c>
      <c r="J6501" t="s">
        <v>1997</v>
      </c>
      <c r="K6501">
        <v>10577</v>
      </c>
      <c r="L6501" t="str">
        <f>IFERROR(LEFT(H6501, FIND("h", H6501)-1),0)</f>
        <v>23</v>
      </c>
      <c r="M6501" t="str">
        <f>IFERROR(MID(H6501, FIND("h", H6501)+1, FIND("m", H6501) - FIND("h", H6501)-1), IFERROR(LEFT(H6501, FIND("m",  H6501)-1),0))</f>
        <v xml:space="preserve"> 45</v>
      </c>
      <c r="N6501">
        <f>Table1[[#This Row],[Duration_hr]]*60 +Table1[[#This Row],[Duration_min]]</f>
        <v>1425</v>
      </c>
      <c r="O6501">
        <f>IF(I6501="non-stop", 0, VALUE(LEFT(I6501, FIND(" ", I6501)-1)))</f>
        <v>1</v>
      </c>
    </row>
    <row r="6502" spans="1:15" x14ac:dyDescent="0.3">
      <c r="A6502" t="s">
        <v>12</v>
      </c>
      <c r="B6502" t="s">
        <v>51</v>
      </c>
      <c r="C6502" t="s">
        <v>67</v>
      </c>
      <c r="D6502" t="s">
        <v>72</v>
      </c>
      <c r="E6502" s="3" t="s">
        <v>108</v>
      </c>
      <c r="F6502" t="s">
        <v>281</v>
      </c>
      <c r="G6502" t="s">
        <v>1607</v>
      </c>
      <c r="H6502" s="5" t="s">
        <v>1791</v>
      </c>
      <c r="I6502" t="s">
        <v>1993</v>
      </c>
      <c r="J6502" t="s">
        <v>1996</v>
      </c>
      <c r="K6502">
        <v>6982</v>
      </c>
      <c r="L6502" t="str">
        <f>IFERROR(LEFT(H6502, FIND("h", H6502)-1),0)</f>
        <v>23</v>
      </c>
      <c r="M6502" t="str">
        <f>IFERROR(MID(H6502, FIND("h", H6502)+1, FIND("m", H6502) - FIND("h", H6502)-1), IFERROR(LEFT(H6502, FIND("m",  H6502)-1),0))</f>
        <v xml:space="preserve"> 45</v>
      </c>
      <c r="N6502">
        <f>Table1[[#This Row],[Duration_hr]]*60 +Table1[[#This Row],[Duration_min]]</f>
        <v>1425</v>
      </c>
      <c r="O6502">
        <f>IF(I6502="non-stop", 0, VALUE(LEFT(I6502, FIND(" ", I6502)-1)))</f>
        <v>1</v>
      </c>
    </row>
    <row r="6503" spans="1:15" x14ac:dyDescent="0.3">
      <c r="A6503" t="s">
        <v>13</v>
      </c>
      <c r="B6503" t="s">
        <v>51</v>
      </c>
      <c r="C6503" t="s">
        <v>67</v>
      </c>
      <c r="D6503" t="s">
        <v>72</v>
      </c>
      <c r="E6503" s="3" t="s">
        <v>81</v>
      </c>
      <c r="F6503" t="s">
        <v>210</v>
      </c>
      <c r="G6503" t="s">
        <v>634</v>
      </c>
      <c r="H6503" s="5" t="s">
        <v>1833</v>
      </c>
      <c r="I6503" t="s">
        <v>1993</v>
      </c>
      <c r="J6503" t="s">
        <v>1997</v>
      </c>
      <c r="K6503">
        <v>9134</v>
      </c>
      <c r="L6503" t="str">
        <f>IFERROR(LEFT(H6503, FIND("h", H6503)-1),0)</f>
        <v>23</v>
      </c>
      <c r="M6503" t="str">
        <f>IFERROR(MID(H6503, FIND("h", H6503)+1, FIND("m", H6503) - FIND("h", H6503)-1), IFERROR(LEFT(H6503, FIND("m",  H6503)-1),0))</f>
        <v xml:space="preserve"> 40</v>
      </c>
      <c r="N6503">
        <f>Table1[[#This Row],[Duration_hr]]*60 +Table1[[#This Row],[Duration_min]]</f>
        <v>1420</v>
      </c>
      <c r="O6503">
        <f>IF(I6503="non-stop", 0, VALUE(LEFT(I6503, FIND(" ", I6503)-1)))</f>
        <v>1</v>
      </c>
    </row>
    <row r="6504" spans="1:15" x14ac:dyDescent="0.3">
      <c r="A6504" t="s">
        <v>12</v>
      </c>
      <c r="B6504" t="s">
        <v>53</v>
      </c>
      <c r="C6504" t="s">
        <v>69</v>
      </c>
      <c r="D6504" t="s">
        <v>73</v>
      </c>
      <c r="E6504" s="3" t="s">
        <v>120</v>
      </c>
      <c r="F6504" t="s">
        <v>213</v>
      </c>
      <c r="G6504" t="s">
        <v>696</v>
      </c>
      <c r="H6504" s="5" t="s">
        <v>1833</v>
      </c>
      <c r="I6504" t="s">
        <v>1992</v>
      </c>
      <c r="J6504" t="s">
        <v>1996</v>
      </c>
      <c r="K6504">
        <v>10660</v>
      </c>
      <c r="L6504" t="str">
        <f>IFERROR(LEFT(H6504, FIND("h", H6504)-1),0)</f>
        <v>23</v>
      </c>
      <c r="M6504" t="str">
        <f>IFERROR(MID(H6504, FIND("h", H6504)+1, FIND("m", H6504) - FIND("h", H6504)-1), IFERROR(LEFT(H6504, FIND("m",  H6504)-1),0))</f>
        <v xml:space="preserve"> 40</v>
      </c>
      <c r="N6504">
        <f>Table1[[#This Row],[Duration_hr]]*60 +Table1[[#This Row],[Duration_min]]</f>
        <v>1420</v>
      </c>
      <c r="O6504">
        <f>IF(I6504="non-stop", 0, VALUE(LEFT(I6504, FIND(" ", I6504)-1)))</f>
        <v>2</v>
      </c>
    </row>
    <row r="6505" spans="1:15" x14ac:dyDescent="0.3">
      <c r="A6505" t="s">
        <v>12</v>
      </c>
      <c r="B6505" t="s">
        <v>55</v>
      </c>
      <c r="C6505" t="s">
        <v>69</v>
      </c>
      <c r="D6505" t="s">
        <v>73</v>
      </c>
      <c r="E6505" s="3" t="s">
        <v>101</v>
      </c>
      <c r="F6505" t="s">
        <v>213</v>
      </c>
      <c r="G6505" t="s">
        <v>841</v>
      </c>
      <c r="H6505" s="5" t="s">
        <v>1833</v>
      </c>
      <c r="I6505" t="s">
        <v>1993</v>
      </c>
      <c r="J6505" t="s">
        <v>1996</v>
      </c>
      <c r="K6505">
        <v>7480</v>
      </c>
      <c r="L6505" t="str">
        <f>IFERROR(LEFT(H6505, FIND("h", H6505)-1),0)</f>
        <v>23</v>
      </c>
      <c r="M6505" t="str">
        <f>IFERROR(MID(H6505, FIND("h", H6505)+1, FIND("m", H6505) - FIND("h", H6505)-1), IFERROR(LEFT(H6505, FIND("m",  H6505)-1),0))</f>
        <v xml:space="preserve"> 40</v>
      </c>
      <c r="N6505">
        <f>Table1[[#This Row],[Duration_hr]]*60 +Table1[[#This Row],[Duration_min]]</f>
        <v>1420</v>
      </c>
      <c r="O6505">
        <f>IF(I6505="non-stop", 0, VALUE(LEFT(I6505, FIND(" ", I6505)-1)))</f>
        <v>1</v>
      </c>
    </row>
    <row r="6506" spans="1:15" x14ac:dyDescent="0.3">
      <c r="A6506" t="s">
        <v>12</v>
      </c>
      <c r="B6506" t="s">
        <v>50</v>
      </c>
      <c r="C6506" t="s">
        <v>69</v>
      </c>
      <c r="D6506" t="s">
        <v>73</v>
      </c>
      <c r="E6506" s="3" t="s">
        <v>120</v>
      </c>
      <c r="F6506" t="s">
        <v>213</v>
      </c>
      <c r="G6506" t="s">
        <v>850</v>
      </c>
      <c r="H6506" s="5" t="s">
        <v>1833</v>
      </c>
      <c r="I6506" t="s">
        <v>1992</v>
      </c>
      <c r="J6506" t="s">
        <v>1996</v>
      </c>
      <c r="K6506">
        <v>10975</v>
      </c>
      <c r="L6506" t="str">
        <f>IFERROR(LEFT(H6506, FIND("h", H6506)-1),0)</f>
        <v>23</v>
      </c>
      <c r="M6506" t="str">
        <f>IFERROR(MID(H6506, FIND("h", H6506)+1, FIND("m", H6506) - FIND("h", H6506)-1), IFERROR(LEFT(H6506, FIND("m",  H6506)-1),0))</f>
        <v xml:space="preserve"> 40</v>
      </c>
      <c r="N6506">
        <f>Table1[[#This Row],[Duration_hr]]*60 +Table1[[#This Row],[Duration_min]]</f>
        <v>1420</v>
      </c>
      <c r="O6506">
        <f>IF(I6506="non-stop", 0, VALUE(LEFT(I6506, FIND(" ", I6506)-1)))</f>
        <v>2</v>
      </c>
    </row>
    <row r="6507" spans="1:15" x14ac:dyDescent="0.3">
      <c r="A6507" t="s">
        <v>12</v>
      </c>
      <c r="B6507" t="s">
        <v>56</v>
      </c>
      <c r="C6507" t="s">
        <v>67</v>
      </c>
      <c r="D6507" t="s">
        <v>72</v>
      </c>
      <c r="E6507" s="3" t="s">
        <v>148</v>
      </c>
      <c r="F6507" t="s">
        <v>299</v>
      </c>
      <c r="G6507" t="s">
        <v>872</v>
      </c>
      <c r="H6507" s="5" t="s">
        <v>1833</v>
      </c>
      <c r="I6507" t="s">
        <v>1993</v>
      </c>
      <c r="J6507" t="s">
        <v>1996</v>
      </c>
      <c r="K6507">
        <v>9292</v>
      </c>
      <c r="L6507" t="str">
        <f>IFERROR(LEFT(H6507, FIND("h", H6507)-1),0)</f>
        <v>23</v>
      </c>
      <c r="M6507" t="str">
        <f>IFERROR(MID(H6507, FIND("h", H6507)+1, FIND("m", H6507) - FIND("h", H6507)-1), IFERROR(LEFT(H6507, FIND("m",  H6507)-1),0))</f>
        <v xml:space="preserve"> 40</v>
      </c>
      <c r="N6507">
        <f>Table1[[#This Row],[Duration_hr]]*60 +Table1[[#This Row],[Duration_min]]</f>
        <v>1420</v>
      </c>
      <c r="O6507">
        <f>IF(I6507="non-stop", 0, VALUE(LEFT(I6507, FIND(" ", I6507)-1)))</f>
        <v>1</v>
      </c>
    </row>
    <row r="6508" spans="1:15" x14ac:dyDescent="0.3">
      <c r="A6508" t="s">
        <v>12</v>
      </c>
      <c r="B6508" t="s">
        <v>47</v>
      </c>
      <c r="C6508" t="s">
        <v>69</v>
      </c>
      <c r="D6508" t="s">
        <v>73</v>
      </c>
      <c r="E6508" s="3" t="s">
        <v>120</v>
      </c>
      <c r="F6508" t="s">
        <v>213</v>
      </c>
      <c r="G6508" t="s">
        <v>614</v>
      </c>
      <c r="H6508" s="5" t="s">
        <v>1833</v>
      </c>
      <c r="I6508" t="s">
        <v>1992</v>
      </c>
      <c r="J6508" t="s">
        <v>1996</v>
      </c>
      <c r="K6508">
        <v>10975</v>
      </c>
      <c r="L6508" t="str">
        <f>IFERROR(LEFT(H6508, FIND("h", H6508)-1),0)</f>
        <v>23</v>
      </c>
      <c r="M6508" t="str">
        <f>IFERROR(MID(H6508, FIND("h", H6508)+1, FIND("m", H6508) - FIND("h", H6508)-1), IFERROR(LEFT(H6508, FIND("m",  H6508)-1),0))</f>
        <v xml:space="preserve"> 40</v>
      </c>
      <c r="N6508">
        <f>Table1[[#This Row],[Duration_hr]]*60 +Table1[[#This Row],[Duration_min]]</f>
        <v>1420</v>
      </c>
      <c r="O6508">
        <f>IF(I6508="non-stop", 0, VALUE(LEFT(I6508, FIND(" ", I6508)-1)))</f>
        <v>2</v>
      </c>
    </row>
    <row r="6509" spans="1:15" x14ac:dyDescent="0.3">
      <c r="A6509" t="s">
        <v>13</v>
      </c>
      <c r="B6509" t="s">
        <v>39</v>
      </c>
      <c r="C6509" t="s">
        <v>69</v>
      </c>
      <c r="D6509" t="s">
        <v>73</v>
      </c>
      <c r="E6509" s="3" t="s">
        <v>86</v>
      </c>
      <c r="F6509" t="s">
        <v>284</v>
      </c>
      <c r="G6509" t="s">
        <v>492</v>
      </c>
      <c r="H6509" s="5" t="s">
        <v>1833</v>
      </c>
      <c r="I6509" t="s">
        <v>1992</v>
      </c>
      <c r="J6509" t="s">
        <v>1996</v>
      </c>
      <c r="K6509">
        <v>9483</v>
      </c>
      <c r="L6509" t="str">
        <f>IFERROR(LEFT(H6509, FIND("h", H6509)-1),0)</f>
        <v>23</v>
      </c>
      <c r="M6509" t="str">
        <f>IFERROR(MID(H6509, FIND("h", H6509)+1, FIND("m", H6509) - FIND("h", H6509)-1), IFERROR(LEFT(H6509, FIND("m",  H6509)-1),0))</f>
        <v xml:space="preserve"> 40</v>
      </c>
      <c r="N6509">
        <f>Table1[[#This Row],[Duration_hr]]*60 +Table1[[#This Row],[Duration_min]]</f>
        <v>1420</v>
      </c>
      <c r="O6509">
        <f>IF(I6509="non-stop", 0, VALUE(LEFT(I6509, FIND(" ", I6509)-1)))</f>
        <v>2</v>
      </c>
    </row>
    <row r="6510" spans="1:15" x14ac:dyDescent="0.3">
      <c r="A6510" t="s">
        <v>12</v>
      </c>
      <c r="B6510" t="s">
        <v>42</v>
      </c>
      <c r="C6510" t="s">
        <v>69</v>
      </c>
      <c r="D6510" t="s">
        <v>73</v>
      </c>
      <c r="E6510" s="3" t="s">
        <v>120</v>
      </c>
      <c r="F6510" t="s">
        <v>213</v>
      </c>
      <c r="G6510" t="s">
        <v>863</v>
      </c>
      <c r="H6510" s="5" t="s">
        <v>1833</v>
      </c>
      <c r="I6510" t="s">
        <v>1992</v>
      </c>
      <c r="J6510" t="s">
        <v>1996</v>
      </c>
      <c r="K6510">
        <v>10975</v>
      </c>
      <c r="L6510" t="str">
        <f>IFERROR(LEFT(H6510, FIND("h", H6510)-1),0)</f>
        <v>23</v>
      </c>
      <c r="M6510" t="str">
        <f>IFERROR(MID(H6510, FIND("h", H6510)+1, FIND("m", H6510) - FIND("h", H6510)-1), IFERROR(LEFT(H6510, FIND("m",  H6510)-1),0))</f>
        <v xml:space="preserve"> 40</v>
      </c>
      <c r="N6510">
        <f>Table1[[#This Row],[Duration_hr]]*60 +Table1[[#This Row],[Duration_min]]</f>
        <v>1420</v>
      </c>
      <c r="O6510">
        <f>IF(I6510="non-stop", 0, VALUE(LEFT(I6510, FIND(" ", I6510)-1)))</f>
        <v>2</v>
      </c>
    </row>
    <row r="6511" spans="1:15" x14ac:dyDescent="0.3">
      <c r="A6511" t="s">
        <v>12</v>
      </c>
      <c r="B6511" t="s">
        <v>42</v>
      </c>
      <c r="C6511" t="s">
        <v>69</v>
      </c>
      <c r="D6511" t="s">
        <v>73</v>
      </c>
      <c r="E6511" s="3" t="s">
        <v>101</v>
      </c>
      <c r="F6511" t="s">
        <v>213</v>
      </c>
      <c r="G6511" t="s">
        <v>863</v>
      </c>
      <c r="H6511" s="5" t="s">
        <v>1833</v>
      </c>
      <c r="I6511" t="s">
        <v>1993</v>
      </c>
      <c r="J6511" t="s">
        <v>1996</v>
      </c>
      <c r="K6511">
        <v>7480</v>
      </c>
      <c r="L6511" t="str">
        <f>IFERROR(LEFT(H6511, FIND("h", H6511)-1),0)</f>
        <v>23</v>
      </c>
      <c r="M6511" t="str">
        <f>IFERROR(MID(H6511, FIND("h", H6511)+1, FIND("m", H6511) - FIND("h", H6511)-1), IFERROR(LEFT(H6511, FIND("m",  H6511)-1),0))</f>
        <v xml:space="preserve"> 40</v>
      </c>
      <c r="N6511">
        <f>Table1[[#This Row],[Duration_hr]]*60 +Table1[[#This Row],[Duration_min]]</f>
        <v>1420</v>
      </c>
      <c r="O6511">
        <f>IF(I6511="non-stop", 0, VALUE(LEFT(I6511, FIND(" ", I6511)-1)))</f>
        <v>1</v>
      </c>
    </row>
    <row r="6512" spans="1:15" x14ac:dyDescent="0.3">
      <c r="A6512" t="s">
        <v>13</v>
      </c>
      <c r="B6512" t="s">
        <v>39</v>
      </c>
      <c r="C6512" t="s">
        <v>69</v>
      </c>
      <c r="D6512" t="s">
        <v>73</v>
      </c>
      <c r="E6512" s="3" t="s">
        <v>86</v>
      </c>
      <c r="F6512" t="s">
        <v>284</v>
      </c>
      <c r="G6512" t="s">
        <v>492</v>
      </c>
      <c r="H6512" s="5" t="s">
        <v>1833</v>
      </c>
      <c r="I6512" t="s">
        <v>1992</v>
      </c>
      <c r="J6512" t="s">
        <v>1996</v>
      </c>
      <c r="K6512">
        <v>10929</v>
      </c>
      <c r="L6512" t="str">
        <f>IFERROR(LEFT(H6512, FIND("h", H6512)-1),0)</f>
        <v>23</v>
      </c>
      <c r="M6512" t="str">
        <f>IFERROR(MID(H6512, FIND("h", H6512)+1, FIND("m", H6512) - FIND("h", H6512)-1), IFERROR(LEFT(H6512, FIND("m",  H6512)-1),0))</f>
        <v xml:space="preserve"> 40</v>
      </c>
      <c r="N6512">
        <f>Table1[[#This Row],[Duration_hr]]*60 +Table1[[#This Row],[Duration_min]]</f>
        <v>1420</v>
      </c>
      <c r="O6512">
        <f>IF(I6512="non-stop", 0, VALUE(LEFT(I6512, FIND(" ", I6512)-1)))</f>
        <v>2</v>
      </c>
    </row>
    <row r="6513" spans="1:15" x14ac:dyDescent="0.3">
      <c r="A6513" t="s">
        <v>12</v>
      </c>
      <c r="B6513" t="s">
        <v>60</v>
      </c>
      <c r="C6513" t="s">
        <v>69</v>
      </c>
      <c r="D6513" t="s">
        <v>73</v>
      </c>
      <c r="E6513" s="3" t="s">
        <v>120</v>
      </c>
      <c r="F6513" t="s">
        <v>213</v>
      </c>
      <c r="G6513" t="s">
        <v>931</v>
      </c>
      <c r="H6513" s="5" t="s">
        <v>1833</v>
      </c>
      <c r="I6513" t="s">
        <v>1992</v>
      </c>
      <c r="J6513" t="s">
        <v>1996</v>
      </c>
      <c r="K6513">
        <v>7090</v>
      </c>
      <c r="L6513" t="str">
        <f>IFERROR(LEFT(H6513, FIND("h", H6513)-1),0)</f>
        <v>23</v>
      </c>
      <c r="M6513" t="str">
        <f>IFERROR(MID(H6513, FIND("h", H6513)+1, FIND("m", H6513) - FIND("h", H6513)-1), IFERROR(LEFT(H6513, FIND("m",  H6513)-1),0))</f>
        <v xml:space="preserve"> 40</v>
      </c>
      <c r="N6513">
        <f>Table1[[#This Row],[Duration_hr]]*60 +Table1[[#This Row],[Duration_min]]</f>
        <v>1420</v>
      </c>
      <c r="O6513">
        <f>IF(I6513="non-stop", 0, VALUE(LEFT(I6513, FIND(" ", I6513)-1)))</f>
        <v>2</v>
      </c>
    </row>
    <row r="6514" spans="1:15" x14ac:dyDescent="0.3">
      <c r="A6514" t="s">
        <v>12</v>
      </c>
      <c r="B6514" t="s">
        <v>46</v>
      </c>
      <c r="C6514" t="s">
        <v>69</v>
      </c>
      <c r="D6514" t="s">
        <v>73</v>
      </c>
      <c r="E6514" s="3" t="s">
        <v>101</v>
      </c>
      <c r="F6514" t="s">
        <v>213</v>
      </c>
      <c r="G6514" t="s">
        <v>838</v>
      </c>
      <c r="H6514" s="5" t="s">
        <v>1833</v>
      </c>
      <c r="I6514" t="s">
        <v>1993</v>
      </c>
      <c r="J6514" t="s">
        <v>1996</v>
      </c>
      <c r="K6514">
        <v>8372</v>
      </c>
      <c r="L6514" t="str">
        <f>IFERROR(LEFT(H6514, FIND("h", H6514)-1),0)</f>
        <v>23</v>
      </c>
      <c r="M6514" t="str">
        <f>IFERROR(MID(H6514, FIND("h", H6514)+1, FIND("m", H6514) - FIND("h", H6514)-1), IFERROR(LEFT(H6514, FIND("m",  H6514)-1),0))</f>
        <v xml:space="preserve"> 40</v>
      </c>
      <c r="N6514">
        <f>Table1[[#This Row],[Duration_hr]]*60 +Table1[[#This Row],[Duration_min]]</f>
        <v>1420</v>
      </c>
      <c r="O6514">
        <f>IF(I6514="non-stop", 0, VALUE(LEFT(I6514, FIND(" ", I6514)-1)))</f>
        <v>1</v>
      </c>
    </row>
    <row r="6515" spans="1:15" x14ac:dyDescent="0.3">
      <c r="A6515" t="s">
        <v>13</v>
      </c>
      <c r="B6515" t="s">
        <v>39</v>
      </c>
      <c r="C6515" t="s">
        <v>69</v>
      </c>
      <c r="D6515" t="s">
        <v>73</v>
      </c>
      <c r="E6515" s="3" t="s">
        <v>86</v>
      </c>
      <c r="F6515" t="s">
        <v>284</v>
      </c>
      <c r="G6515" t="s">
        <v>492</v>
      </c>
      <c r="H6515" s="5" t="s">
        <v>1833</v>
      </c>
      <c r="I6515" t="s">
        <v>1992</v>
      </c>
      <c r="J6515" t="s">
        <v>1997</v>
      </c>
      <c r="K6515">
        <v>8834</v>
      </c>
      <c r="L6515" t="str">
        <f>IFERROR(LEFT(H6515, FIND("h", H6515)-1),0)</f>
        <v>23</v>
      </c>
      <c r="M6515" t="str">
        <f>IFERROR(MID(H6515, FIND("h", H6515)+1, FIND("m", H6515) - FIND("h", H6515)-1), IFERROR(LEFT(H6515, FIND("m",  H6515)-1),0))</f>
        <v xml:space="preserve"> 40</v>
      </c>
      <c r="N6515">
        <f>Table1[[#This Row],[Duration_hr]]*60 +Table1[[#This Row],[Duration_min]]</f>
        <v>1420</v>
      </c>
      <c r="O6515">
        <f>IF(I6515="non-stop", 0, VALUE(LEFT(I6515, FIND(" ", I6515)-1)))</f>
        <v>2</v>
      </c>
    </row>
    <row r="6516" spans="1:15" x14ac:dyDescent="0.3">
      <c r="A6516" t="s">
        <v>12</v>
      </c>
      <c r="B6516" t="s">
        <v>57</v>
      </c>
      <c r="C6516" t="s">
        <v>69</v>
      </c>
      <c r="D6516" t="s">
        <v>73</v>
      </c>
      <c r="E6516" s="3" t="s">
        <v>101</v>
      </c>
      <c r="F6516" t="s">
        <v>213</v>
      </c>
      <c r="G6516" t="s">
        <v>1043</v>
      </c>
      <c r="H6516" s="5" t="s">
        <v>1833</v>
      </c>
      <c r="I6516" t="s">
        <v>1993</v>
      </c>
      <c r="J6516" t="s">
        <v>1996</v>
      </c>
      <c r="K6516">
        <v>5117</v>
      </c>
      <c r="L6516" t="str">
        <f>IFERROR(LEFT(H6516, FIND("h", H6516)-1),0)</f>
        <v>23</v>
      </c>
      <c r="M6516" t="str">
        <f>IFERROR(MID(H6516, FIND("h", H6516)+1, FIND("m", H6516) - FIND("h", H6516)-1), IFERROR(LEFT(H6516, FIND("m",  H6516)-1),0))</f>
        <v xml:space="preserve"> 40</v>
      </c>
      <c r="N6516">
        <f>Table1[[#This Row],[Duration_hr]]*60 +Table1[[#This Row],[Duration_min]]</f>
        <v>1420</v>
      </c>
      <c r="O6516">
        <f>IF(I6516="non-stop", 0, VALUE(LEFT(I6516, FIND(" ", I6516)-1)))</f>
        <v>1</v>
      </c>
    </row>
    <row r="6517" spans="1:15" x14ac:dyDescent="0.3">
      <c r="A6517" t="s">
        <v>12</v>
      </c>
      <c r="B6517" t="s">
        <v>47</v>
      </c>
      <c r="C6517" t="s">
        <v>69</v>
      </c>
      <c r="D6517" t="s">
        <v>73</v>
      </c>
      <c r="E6517" s="3" t="s">
        <v>101</v>
      </c>
      <c r="F6517" t="s">
        <v>213</v>
      </c>
      <c r="G6517" t="s">
        <v>614</v>
      </c>
      <c r="H6517" s="5" t="s">
        <v>1833</v>
      </c>
      <c r="I6517" t="s">
        <v>1993</v>
      </c>
      <c r="J6517" t="s">
        <v>1996</v>
      </c>
      <c r="K6517">
        <v>7480</v>
      </c>
      <c r="L6517" t="str">
        <f>IFERROR(LEFT(H6517, FIND("h", H6517)-1),0)</f>
        <v>23</v>
      </c>
      <c r="M6517" t="str">
        <f>IFERROR(MID(H6517, FIND("h", H6517)+1, FIND("m", H6517) - FIND("h", H6517)-1), IFERROR(LEFT(H6517, FIND("m",  H6517)-1),0))</f>
        <v xml:space="preserve"> 40</v>
      </c>
      <c r="N6517">
        <f>Table1[[#This Row],[Duration_hr]]*60 +Table1[[#This Row],[Duration_min]]</f>
        <v>1420</v>
      </c>
      <c r="O6517">
        <f>IF(I6517="non-stop", 0, VALUE(LEFT(I6517, FIND(" ", I6517)-1)))</f>
        <v>1</v>
      </c>
    </row>
    <row r="6518" spans="1:15" x14ac:dyDescent="0.3">
      <c r="A6518" t="s">
        <v>13</v>
      </c>
      <c r="B6518" t="s">
        <v>39</v>
      </c>
      <c r="C6518" t="s">
        <v>69</v>
      </c>
      <c r="D6518" t="s">
        <v>73</v>
      </c>
      <c r="E6518" s="3" t="s">
        <v>86</v>
      </c>
      <c r="F6518" t="s">
        <v>284</v>
      </c>
      <c r="G6518" t="s">
        <v>492</v>
      </c>
      <c r="H6518" s="5" t="s">
        <v>1833</v>
      </c>
      <c r="I6518" t="s">
        <v>1992</v>
      </c>
      <c r="J6518" t="s">
        <v>1997</v>
      </c>
      <c r="K6518">
        <v>6643</v>
      </c>
      <c r="L6518" t="str">
        <f>IFERROR(LEFT(H6518, FIND("h", H6518)-1),0)</f>
        <v>23</v>
      </c>
      <c r="M6518" t="str">
        <f>IFERROR(MID(H6518, FIND("h", H6518)+1, FIND("m", H6518) - FIND("h", H6518)-1), IFERROR(LEFT(H6518, FIND("m",  H6518)-1),0))</f>
        <v xml:space="preserve"> 40</v>
      </c>
      <c r="N6518">
        <f>Table1[[#This Row],[Duration_hr]]*60 +Table1[[#This Row],[Duration_min]]</f>
        <v>1420</v>
      </c>
      <c r="O6518">
        <f>IF(I6518="non-stop", 0, VALUE(LEFT(I6518, FIND(" ", I6518)-1)))</f>
        <v>2</v>
      </c>
    </row>
    <row r="6519" spans="1:15" x14ac:dyDescent="0.3">
      <c r="A6519" t="s">
        <v>13</v>
      </c>
      <c r="B6519" t="s">
        <v>39</v>
      </c>
      <c r="C6519" t="s">
        <v>67</v>
      </c>
      <c r="D6519" t="s">
        <v>72</v>
      </c>
      <c r="E6519" s="3" t="s">
        <v>81</v>
      </c>
      <c r="F6519" t="s">
        <v>210</v>
      </c>
      <c r="G6519" t="s">
        <v>915</v>
      </c>
      <c r="H6519" s="5" t="s">
        <v>1833</v>
      </c>
      <c r="I6519" t="s">
        <v>1993</v>
      </c>
      <c r="J6519" t="s">
        <v>1997</v>
      </c>
      <c r="K6519">
        <v>7832</v>
      </c>
      <c r="L6519" t="str">
        <f>IFERROR(LEFT(H6519, FIND("h", H6519)-1),0)</f>
        <v>23</v>
      </c>
      <c r="M6519" t="str">
        <f>IFERROR(MID(H6519, FIND("h", H6519)+1, FIND("m", H6519) - FIND("h", H6519)-1), IFERROR(LEFT(H6519, FIND("m",  H6519)-1),0))</f>
        <v xml:space="preserve"> 40</v>
      </c>
      <c r="N6519">
        <f>Table1[[#This Row],[Duration_hr]]*60 +Table1[[#This Row],[Duration_min]]</f>
        <v>1420</v>
      </c>
      <c r="O6519">
        <f>IF(I6519="non-stop", 0, VALUE(LEFT(I6519, FIND(" ", I6519)-1)))</f>
        <v>1</v>
      </c>
    </row>
    <row r="6520" spans="1:15" x14ac:dyDescent="0.3">
      <c r="A6520" t="s">
        <v>13</v>
      </c>
      <c r="B6520" t="s">
        <v>39</v>
      </c>
      <c r="C6520" t="s">
        <v>69</v>
      </c>
      <c r="D6520" t="s">
        <v>73</v>
      </c>
      <c r="E6520" s="3" t="s">
        <v>86</v>
      </c>
      <c r="F6520" t="s">
        <v>284</v>
      </c>
      <c r="G6520" t="s">
        <v>492</v>
      </c>
      <c r="H6520" s="5" t="s">
        <v>1833</v>
      </c>
      <c r="I6520" t="s">
        <v>1992</v>
      </c>
      <c r="J6520" t="s">
        <v>1996</v>
      </c>
      <c r="K6520">
        <v>9483</v>
      </c>
      <c r="L6520" t="str">
        <f>IFERROR(LEFT(H6520, FIND("h", H6520)-1),0)</f>
        <v>23</v>
      </c>
      <c r="M6520" t="str">
        <f>IFERROR(MID(H6520, FIND("h", H6520)+1, FIND("m", H6520) - FIND("h", H6520)-1), IFERROR(LEFT(H6520, FIND("m",  H6520)-1),0))</f>
        <v xml:space="preserve"> 40</v>
      </c>
      <c r="N6520">
        <f>Table1[[#This Row],[Duration_hr]]*60 +Table1[[#This Row],[Duration_min]]</f>
        <v>1420</v>
      </c>
      <c r="O6520">
        <f>IF(I6520="non-stop", 0, VALUE(LEFT(I6520, FIND(" ", I6520)-1)))</f>
        <v>2</v>
      </c>
    </row>
    <row r="6521" spans="1:15" x14ac:dyDescent="0.3">
      <c r="A6521" t="s">
        <v>13</v>
      </c>
      <c r="B6521" t="s">
        <v>61</v>
      </c>
      <c r="C6521" t="s">
        <v>67</v>
      </c>
      <c r="D6521" t="s">
        <v>72</v>
      </c>
      <c r="E6521" s="3" t="s">
        <v>81</v>
      </c>
      <c r="F6521" t="s">
        <v>210</v>
      </c>
      <c r="G6521" t="s">
        <v>634</v>
      </c>
      <c r="H6521" s="5" t="s">
        <v>1833</v>
      </c>
      <c r="I6521" t="s">
        <v>1993</v>
      </c>
      <c r="J6521" t="s">
        <v>1996</v>
      </c>
      <c r="K6521">
        <v>12284</v>
      </c>
      <c r="L6521" t="str">
        <f>IFERROR(LEFT(H6521, FIND("h", H6521)-1),0)</f>
        <v>23</v>
      </c>
      <c r="M6521" t="str">
        <f>IFERROR(MID(H6521, FIND("h", H6521)+1, FIND("m", H6521) - FIND("h", H6521)-1), IFERROR(LEFT(H6521, FIND("m",  H6521)-1),0))</f>
        <v xml:space="preserve"> 40</v>
      </c>
      <c r="N6521">
        <f>Table1[[#This Row],[Duration_hr]]*60 +Table1[[#This Row],[Duration_min]]</f>
        <v>1420</v>
      </c>
      <c r="O6521">
        <f>IF(I6521="non-stop", 0, VALUE(LEFT(I6521, FIND(" ", I6521)-1)))</f>
        <v>1</v>
      </c>
    </row>
    <row r="6522" spans="1:15" x14ac:dyDescent="0.3">
      <c r="A6522" t="s">
        <v>13</v>
      </c>
      <c r="B6522" t="s">
        <v>65</v>
      </c>
      <c r="C6522" t="s">
        <v>67</v>
      </c>
      <c r="D6522" t="s">
        <v>72</v>
      </c>
      <c r="E6522" s="3" t="s">
        <v>81</v>
      </c>
      <c r="F6522" t="s">
        <v>210</v>
      </c>
      <c r="G6522" t="s">
        <v>610</v>
      </c>
      <c r="H6522" s="5" t="s">
        <v>1833</v>
      </c>
      <c r="I6522" t="s">
        <v>1993</v>
      </c>
      <c r="J6522" t="s">
        <v>1997</v>
      </c>
      <c r="K6522">
        <v>13502</v>
      </c>
      <c r="L6522" t="str">
        <f>IFERROR(LEFT(H6522, FIND("h", H6522)-1),0)</f>
        <v>23</v>
      </c>
      <c r="M6522" t="str">
        <f>IFERROR(MID(H6522, FIND("h", H6522)+1, FIND("m", H6522) - FIND("h", H6522)-1), IFERROR(LEFT(H6522, FIND("m",  H6522)-1),0))</f>
        <v xml:space="preserve"> 40</v>
      </c>
      <c r="N6522">
        <f>Table1[[#This Row],[Duration_hr]]*60 +Table1[[#This Row],[Duration_min]]</f>
        <v>1420</v>
      </c>
      <c r="O6522">
        <f>IF(I6522="non-stop", 0, VALUE(LEFT(I6522, FIND(" ", I6522)-1)))</f>
        <v>1</v>
      </c>
    </row>
    <row r="6523" spans="1:15" x14ac:dyDescent="0.3">
      <c r="A6523" t="s">
        <v>12</v>
      </c>
      <c r="B6523" t="s">
        <v>37</v>
      </c>
      <c r="C6523" t="s">
        <v>69</v>
      </c>
      <c r="D6523" t="s">
        <v>73</v>
      </c>
      <c r="E6523" s="3" t="s">
        <v>120</v>
      </c>
      <c r="F6523" t="s">
        <v>213</v>
      </c>
      <c r="G6523" t="s">
        <v>1395</v>
      </c>
      <c r="H6523" s="5" t="s">
        <v>1833</v>
      </c>
      <c r="I6523" t="s">
        <v>1992</v>
      </c>
      <c r="J6523" t="s">
        <v>1996</v>
      </c>
      <c r="K6523">
        <v>10975</v>
      </c>
      <c r="L6523" t="str">
        <f>IFERROR(LEFT(H6523, FIND("h", H6523)-1),0)</f>
        <v>23</v>
      </c>
      <c r="M6523" t="str">
        <f>IFERROR(MID(H6523, FIND("h", H6523)+1, FIND("m", H6523) - FIND("h", H6523)-1), IFERROR(LEFT(H6523, FIND("m",  H6523)-1),0))</f>
        <v xml:space="preserve"> 40</v>
      </c>
      <c r="N6523">
        <f>Table1[[#This Row],[Duration_hr]]*60 +Table1[[#This Row],[Duration_min]]</f>
        <v>1420</v>
      </c>
      <c r="O6523">
        <f>IF(I6523="non-stop", 0, VALUE(LEFT(I6523, FIND(" ", I6523)-1)))</f>
        <v>2</v>
      </c>
    </row>
    <row r="6524" spans="1:15" x14ac:dyDescent="0.3">
      <c r="A6524" t="s">
        <v>12</v>
      </c>
      <c r="B6524" t="s">
        <v>25</v>
      </c>
      <c r="C6524" t="s">
        <v>69</v>
      </c>
      <c r="D6524" t="s">
        <v>73</v>
      </c>
      <c r="E6524" s="3" t="s">
        <v>120</v>
      </c>
      <c r="F6524" t="s">
        <v>213</v>
      </c>
      <c r="G6524" t="s">
        <v>1007</v>
      </c>
      <c r="H6524" s="5" t="s">
        <v>1833</v>
      </c>
      <c r="I6524" t="s">
        <v>1992</v>
      </c>
      <c r="J6524" t="s">
        <v>1996</v>
      </c>
      <c r="K6524">
        <v>11185</v>
      </c>
      <c r="L6524" t="str">
        <f>IFERROR(LEFT(H6524, FIND("h", H6524)-1),0)</f>
        <v>23</v>
      </c>
      <c r="M6524" t="str">
        <f>IFERROR(MID(H6524, FIND("h", H6524)+1, FIND("m", H6524) - FIND("h", H6524)-1), IFERROR(LEFT(H6524, FIND("m",  H6524)-1),0))</f>
        <v xml:space="preserve"> 40</v>
      </c>
      <c r="N6524">
        <f>Table1[[#This Row],[Duration_hr]]*60 +Table1[[#This Row],[Duration_min]]</f>
        <v>1420</v>
      </c>
      <c r="O6524">
        <f>IF(I6524="non-stop", 0, VALUE(LEFT(I6524, FIND(" ", I6524)-1)))</f>
        <v>2</v>
      </c>
    </row>
    <row r="6525" spans="1:15" x14ac:dyDescent="0.3">
      <c r="A6525" t="s">
        <v>12</v>
      </c>
      <c r="B6525" t="s">
        <v>60</v>
      </c>
      <c r="C6525" t="s">
        <v>69</v>
      </c>
      <c r="D6525" t="s">
        <v>73</v>
      </c>
      <c r="E6525" s="3" t="s">
        <v>101</v>
      </c>
      <c r="F6525" t="s">
        <v>213</v>
      </c>
      <c r="G6525" t="s">
        <v>931</v>
      </c>
      <c r="H6525" s="5" t="s">
        <v>1833</v>
      </c>
      <c r="I6525" t="s">
        <v>1993</v>
      </c>
      <c r="J6525" t="s">
        <v>1996</v>
      </c>
      <c r="K6525">
        <v>5957</v>
      </c>
      <c r="L6525" t="str">
        <f>IFERROR(LEFT(H6525, FIND("h", H6525)-1),0)</f>
        <v>23</v>
      </c>
      <c r="M6525" t="str">
        <f>IFERROR(MID(H6525, FIND("h", H6525)+1, FIND("m", H6525) - FIND("h", H6525)-1), IFERROR(LEFT(H6525, FIND("m",  H6525)-1),0))</f>
        <v xml:space="preserve"> 40</v>
      </c>
      <c r="N6525">
        <f>Table1[[#This Row],[Duration_hr]]*60 +Table1[[#This Row],[Duration_min]]</f>
        <v>1420</v>
      </c>
      <c r="O6525">
        <f>IF(I6525="non-stop", 0, VALUE(LEFT(I6525, FIND(" ", I6525)-1)))</f>
        <v>1</v>
      </c>
    </row>
    <row r="6526" spans="1:15" x14ac:dyDescent="0.3">
      <c r="A6526" t="s">
        <v>12</v>
      </c>
      <c r="B6526" t="s">
        <v>37</v>
      </c>
      <c r="C6526" t="s">
        <v>69</v>
      </c>
      <c r="D6526" t="s">
        <v>73</v>
      </c>
      <c r="E6526" s="3" t="s">
        <v>101</v>
      </c>
      <c r="F6526" t="s">
        <v>213</v>
      </c>
      <c r="G6526" t="s">
        <v>1395</v>
      </c>
      <c r="H6526" s="5" t="s">
        <v>1833</v>
      </c>
      <c r="I6526" t="s">
        <v>1993</v>
      </c>
      <c r="J6526" t="s">
        <v>1996</v>
      </c>
      <c r="K6526">
        <v>7480</v>
      </c>
      <c r="L6526" t="str">
        <f>IFERROR(LEFT(H6526, FIND("h", H6526)-1),0)</f>
        <v>23</v>
      </c>
      <c r="M6526" t="str">
        <f>IFERROR(MID(H6526, FIND("h", H6526)+1, FIND("m", H6526) - FIND("h", H6526)-1), IFERROR(LEFT(H6526, FIND("m",  H6526)-1),0))</f>
        <v xml:space="preserve"> 40</v>
      </c>
      <c r="N6526">
        <f>Table1[[#This Row],[Duration_hr]]*60 +Table1[[#This Row],[Duration_min]]</f>
        <v>1420</v>
      </c>
      <c r="O6526">
        <f>IF(I6526="non-stop", 0, VALUE(LEFT(I6526, FIND(" ", I6526)-1)))</f>
        <v>1</v>
      </c>
    </row>
    <row r="6527" spans="1:15" x14ac:dyDescent="0.3">
      <c r="A6527" t="s">
        <v>12</v>
      </c>
      <c r="B6527" t="s">
        <v>25</v>
      </c>
      <c r="C6527" t="s">
        <v>69</v>
      </c>
      <c r="D6527" t="s">
        <v>73</v>
      </c>
      <c r="E6527" s="3" t="s">
        <v>101</v>
      </c>
      <c r="F6527" t="s">
        <v>213</v>
      </c>
      <c r="G6527" t="s">
        <v>1007</v>
      </c>
      <c r="H6527" s="5" t="s">
        <v>1833</v>
      </c>
      <c r="I6527" t="s">
        <v>1993</v>
      </c>
      <c r="J6527" t="s">
        <v>1996</v>
      </c>
      <c r="K6527">
        <v>7690</v>
      </c>
      <c r="L6527" t="str">
        <f>IFERROR(LEFT(H6527, FIND("h", H6527)-1),0)</f>
        <v>23</v>
      </c>
      <c r="M6527" t="str">
        <f>IFERROR(MID(H6527, FIND("h", H6527)+1, FIND("m", H6527) - FIND("h", H6527)-1), IFERROR(LEFT(H6527, FIND("m",  H6527)-1),0))</f>
        <v xml:space="preserve"> 40</v>
      </c>
      <c r="N6527">
        <f>Table1[[#This Row],[Duration_hr]]*60 +Table1[[#This Row],[Duration_min]]</f>
        <v>1420</v>
      </c>
      <c r="O6527">
        <f>IF(I6527="non-stop", 0, VALUE(LEFT(I6527, FIND(" ", I6527)-1)))</f>
        <v>1</v>
      </c>
    </row>
    <row r="6528" spans="1:15" x14ac:dyDescent="0.3">
      <c r="A6528" t="s">
        <v>12</v>
      </c>
      <c r="B6528" t="s">
        <v>48</v>
      </c>
      <c r="C6528" t="s">
        <v>69</v>
      </c>
      <c r="D6528" t="s">
        <v>73</v>
      </c>
      <c r="E6528" s="3" t="s">
        <v>120</v>
      </c>
      <c r="F6528" t="s">
        <v>213</v>
      </c>
      <c r="G6528" t="s">
        <v>776</v>
      </c>
      <c r="H6528" s="5" t="s">
        <v>1833</v>
      </c>
      <c r="I6528" t="s">
        <v>1992</v>
      </c>
      <c r="J6528" t="s">
        <v>1996</v>
      </c>
      <c r="K6528">
        <v>10975</v>
      </c>
      <c r="L6528" t="str">
        <f>IFERROR(LEFT(H6528, FIND("h", H6528)-1),0)</f>
        <v>23</v>
      </c>
      <c r="M6528" t="str">
        <f>IFERROR(MID(H6528, FIND("h", H6528)+1, FIND("m", H6528) - FIND("h", H6528)-1), IFERROR(LEFT(H6528, FIND("m",  H6528)-1),0))</f>
        <v xml:space="preserve"> 40</v>
      </c>
      <c r="N6528">
        <f>Table1[[#This Row],[Duration_hr]]*60 +Table1[[#This Row],[Duration_min]]</f>
        <v>1420</v>
      </c>
      <c r="O6528">
        <f>IF(I6528="non-stop", 0, VALUE(LEFT(I6528, FIND(" ", I6528)-1)))</f>
        <v>2</v>
      </c>
    </row>
    <row r="6529" spans="1:15" x14ac:dyDescent="0.3">
      <c r="A6529" t="s">
        <v>12</v>
      </c>
      <c r="B6529" t="s">
        <v>44</v>
      </c>
      <c r="C6529" t="s">
        <v>69</v>
      </c>
      <c r="D6529" t="s">
        <v>73</v>
      </c>
      <c r="E6529" s="3" t="s">
        <v>120</v>
      </c>
      <c r="F6529" t="s">
        <v>213</v>
      </c>
      <c r="G6529" t="s">
        <v>1156</v>
      </c>
      <c r="H6529" s="5" t="s">
        <v>1833</v>
      </c>
      <c r="I6529" t="s">
        <v>1992</v>
      </c>
      <c r="J6529" t="s">
        <v>1996</v>
      </c>
      <c r="K6529">
        <v>10975</v>
      </c>
      <c r="L6529" t="str">
        <f>IFERROR(LEFT(H6529, FIND("h", H6529)-1),0)</f>
        <v>23</v>
      </c>
      <c r="M6529" t="str">
        <f>IFERROR(MID(H6529, FIND("h", H6529)+1, FIND("m", H6529) - FIND("h", H6529)-1), IFERROR(LEFT(H6529, FIND("m",  H6529)-1),0))</f>
        <v xml:space="preserve"> 40</v>
      </c>
      <c r="N6529">
        <f>Table1[[#This Row],[Duration_hr]]*60 +Table1[[#This Row],[Duration_min]]</f>
        <v>1420</v>
      </c>
      <c r="O6529">
        <f>IF(I6529="non-stop", 0, VALUE(LEFT(I6529, FIND(" ", I6529)-1)))</f>
        <v>2</v>
      </c>
    </row>
    <row r="6530" spans="1:15" x14ac:dyDescent="0.3">
      <c r="A6530" t="s">
        <v>13</v>
      </c>
      <c r="B6530" t="s">
        <v>39</v>
      </c>
      <c r="C6530" t="s">
        <v>69</v>
      </c>
      <c r="D6530" t="s">
        <v>73</v>
      </c>
      <c r="E6530" s="3" t="s">
        <v>86</v>
      </c>
      <c r="F6530" t="s">
        <v>284</v>
      </c>
      <c r="G6530" t="s">
        <v>492</v>
      </c>
      <c r="H6530" s="5" t="s">
        <v>1833</v>
      </c>
      <c r="I6530" t="s">
        <v>1992</v>
      </c>
      <c r="J6530" t="s">
        <v>1997</v>
      </c>
      <c r="K6530">
        <v>6643</v>
      </c>
      <c r="L6530" t="str">
        <f>IFERROR(LEFT(H6530, FIND("h", H6530)-1),0)</f>
        <v>23</v>
      </c>
      <c r="M6530" t="str">
        <f>IFERROR(MID(H6530, FIND("h", H6530)+1, FIND("m", H6530) - FIND("h", H6530)-1), IFERROR(LEFT(H6530, FIND("m",  H6530)-1),0))</f>
        <v xml:space="preserve"> 40</v>
      </c>
      <c r="N6530">
        <f>Table1[[#This Row],[Duration_hr]]*60 +Table1[[#This Row],[Duration_min]]</f>
        <v>1420</v>
      </c>
      <c r="O6530">
        <f>IF(I6530="non-stop", 0, VALUE(LEFT(I6530, FIND(" ", I6530)-1)))</f>
        <v>2</v>
      </c>
    </row>
    <row r="6531" spans="1:15" x14ac:dyDescent="0.3">
      <c r="A6531" t="s">
        <v>12</v>
      </c>
      <c r="B6531" t="s">
        <v>39</v>
      </c>
      <c r="C6531" t="s">
        <v>69</v>
      </c>
      <c r="D6531" t="s">
        <v>73</v>
      </c>
      <c r="E6531" s="3" t="s">
        <v>120</v>
      </c>
      <c r="F6531" t="s">
        <v>213</v>
      </c>
      <c r="G6531" t="s">
        <v>1154</v>
      </c>
      <c r="H6531" s="5" t="s">
        <v>1833</v>
      </c>
      <c r="I6531" t="s">
        <v>1992</v>
      </c>
      <c r="J6531" t="s">
        <v>1996</v>
      </c>
      <c r="K6531">
        <v>8140</v>
      </c>
      <c r="L6531" t="str">
        <f>IFERROR(LEFT(H6531, FIND("h", H6531)-1),0)</f>
        <v>23</v>
      </c>
      <c r="M6531" t="str">
        <f>IFERROR(MID(H6531, FIND("h", H6531)+1, FIND("m", H6531) - FIND("h", H6531)-1), IFERROR(LEFT(H6531, FIND("m",  H6531)-1),0))</f>
        <v xml:space="preserve"> 40</v>
      </c>
      <c r="N6531">
        <f>Table1[[#This Row],[Duration_hr]]*60 +Table1[[#This Row],[Duration_min]]</f>
        <v>1420</v>
      </c>
      <c r="O6531">
        <f>IF(I6531="non-stop", 0, VALUE(LEFT(I6531, FIND(" ", I6531)-1)))</f>
        <v>2</v>
      </c>
    </row>
    <row r="6532" spans="1:15" x14ac:dyDescent="0.3">
      <c r="A6532" t="s">
        <v>12</v>
      </c>
      <c r="B6532" t="s">
        <v>35</v>
      </c>
      <c r="C6532" t="s">
        <v>69</v>
      </c>
      <c r="D6532" t="s">
        <v>73</v>
      </c>
      <c r="E6532" s="3" t="s">
        <v>120</v>
      </c>
      <c r="F6532" t="s">
        <v>213</v>
      </c>
      <c r="G6532" t="s">
        <v>540</v>
      </c>
      <c r="H6532" s="5" t="s">
        <v>1833</v>
      </c>
      <c r="I6532" t="s">
        <v>1992</v>
      </c>
      <c r="J6532" t="s">
        <v>1996</v>
      </c>
      <c r="K6532">
        <v>12760</v>
      </c>
      <c r="L6532" t="str">
        <f>IFERROR(LEFT(H6532, FIND("h", H6532)-1),0)</f>
        <v>23</v>
      </c>
      <c r="M6532" t="str">
        <f>IFERROR(MID(H6532, FIND("h", H6532)+1, FIND("m", H6532) - FIND("h", H6532)-1), IFERROR(LEFT(H6532, FIND("m",  H6532)-1),0))</f>
        <v xml:space="preserve"> 40</v>
      </c>
      <c r="N6532">
        <f>Table1[[#This Row],[Duration_hr]]*60 +Table1[[#This Row],[Duration_min]]</f>
        <v>1420</v>
      </c>
      <c r="O6532">
        <f>IF(I6532="non-stop", 0, VALUE(LEFT(I6532, FIND(" ", I6532)-1)))</f>
        <v>2</v>
      </c>
    </row>
    <row r="6533" spans="1:15" x14ac:dyDescent="0.3">
      <c r="A6533" t="s">
        <v>13</v>
      </c>
      <c r="B6533" t="s">
        <v>49</v>
      </c>
      <c r="C6533" t="s">
        <v>67</v>
      </c>
      <c r="D6533" t="s">
        <v>72</v>
      </c>
      <c r="E6533" s="3" t="s">
        <v>81</v>
      </c>
      <c r="F6533" t="s">
        <v>210</v>
      </c>
      <c r="G6533" t="s">
        <v>610</v>
      </c>
      <c r="H6533" s="5" t="s">
        <v>1833</v>
      </c>
      <c r="I6533" t="s">
        <v>1993</v>
      </c>
      <c r="J6533" t="s">
        <v>1996</v>
      </c>
      <c r="K6533">
        <v>14815</v>
      </c>
      <c r="L6533" t="str">
        <f>IFERROR(LEFT(H6533, FIND("h", H6533)-1),0)</f>
        <v>23</v>
      </c>
      <c r="M6533" t="str">
        <f>IFERROR(MID(H6533, FIND("h", H6533)+1, FIND("m", H6533) - FIND("h", H6533)-1), IFERROR(LEFT(H6533, FIND("m",  H6533)-1),0))</f>
        <v xml:space="preserve"> 40</v>
      </c>
      <c r="N6533">
        <f>Table1[[#This Row],[Duration_hr]]*60 +Table1[[#This Row],[Duration_min]]</f>
        <v>1420</v>
      </c>
      <c r="O6533">
        <f>IF(I6533="non-stop", 0, VALUE(LEFT(I6533, FIND(" ", I6533)-1)))</f>
        <v>1</v>
      </c>
    </row>
    <row r="6534" spans="1:15" x14ac:dyDescent="0.3">
      <c r="A6534" t="s">
        <v>12</v>
      </c>
      <c r="B6534" t="s">
        <v>41</v>
      </c>
      <c r="C6534" t="s">
        <v>69</v>
      </c>
      <c r="D6534" t="s">
        <v>73</v>
      </c>
      <c r="F6534" t="s">
        <v>213</v>
      </c>
      <c r="G6534" t="s">
        <v>1508</v>
      </c>
      <c r="H6534" s="5" t="s">
        <v>1833</v>
      </c>
      <c r="J6534" t="s">
        <v>1996</v>
      </c>
      <c r="K6534">
        <v>7480</v>
      </c>
      <c r="L6534" t="str">
        <f>IFERROR(LEFT(H6534, FIND("h", H6534)-1),0)</f>
        <v>23</v>
      </c>
      <c r="M6534" t="str">
        <f>IFERROR(MID(H6534, FIND("h", H6534)+1, FIND("m", H6534) - FIND("h", H6534)-1), IFERROR(LEFT(H6534, FIND("m",  H6534)-1),0))</f>
        <v xml:space="preserve"> 40</v>
      </c>
      <c r="N6534">
        <f>Table1[[#This Row],[Duration_hr]]*60 +Table1[[#This Row],[Duration_min]]</f>
        <v>1420</v>
      </c>
      <c r="O6534" t="e">
        <f>IF(I6534="non-stop", 0, VALUE(LEFT(I6534, FIND(" ", I6534)-1)))</f>
        <v>#VALUE!</v>
      </c>
    </row>
    <row r="6535" spans="1:15" x14ac:dyDescent="0.3">
      <c r="A6535" t="s">
        <v>13</v>
      </c>
      <c r="B6535" t="s">
        <v>27</v>
      </c>
      <c r="C6535" t="s">
        <v>67</v>
      </c>
      <c r="D6535" t="s">
        <v>72</v>
      </c>
      <c r="E6535" s="3" t="s">
        <v>81</v>
      </c>
      <c r="F6535" t="s">
        <v>210</v>
      </c>
      <c r="G6535" t="s">
        <v>958</v>
      </c>
      <c r="H6535" s="5" t="s">
        <v>1833</v>
      </c>
      <c r="I6535" t="s">
        <v>1993</v>
      </c>
      <c r="J6535" t="s">
        <v>1996</v>
      </c>
      <c r="K6535">
        <v>22270</v>
      </c>
      <c r="L6535" t="str">
        <f>IFERROR(LEFT(H6535, FIND("h", H6535)-1),0)</f>
        <v>23</v>
      </c>
      <c r="M6535" t="str">
        <f>IFERROR(MID(H6535, FIND("h", H6535)+1, FIND("m", H6535) - FIND("h", H6535)-1), IFERROR(LEFT(H6535, FIND("m",  H6535)-1),0))</f>
        <v xml:space="preserve"> 40</v>
      </c>
      <c r="N6535">
        <f>Table1[[#This Row],[Duration_hr]]*60 +Table1[[#This Row],[Duration_min]]</f>
        <v>1420</v>
      </c>
      <c r="O6535">
        <f>IF(I6535="non-stop", 0, VALUE(LEFT(I6535, FIND(" ", I6535)-1)))</f>
        <v>1</v>
      </c>
    </row>
    <row r="6536" spans="1:15" x14ac:dyDescent="0.3">
      <c r="A6536" t="s">
        <v>12</v>
      </c>
      <c r="B6536" t="s">
        <v>28</v>
      </c>
      <c r="C6536" t="s">
        <v>69</v>
      </c>
      <c r="D6536" t="s">
        <v>73</v>
      </c>
      <c r="E6536" s="3" t="s">
        <v>120</v>
      </c>
      <c r="F6536" t="s">
        <v>213</v>
      </c>
      <c r="G6536" t="s">
        <v>747</v>
      </c>
      <c r="H6536" s="5" t="s">
        <v>1833</v>
      </c>
      <c r="I6536" t="s">
        <v>1992</v>
      </c>
      <c r="J6536" t="s">
        <v>1996</v>
      </c>
      <c r="K6536">
        <v>10975</v>
      </c>
      <c r="L6536" t="str">
        <f>IFERROR(LEFT(H6536, FIND("h", H6536)-1),0)</f>
        <v>23</v>
      </c>
      <c r="M6536" t="str">
        <f>IFERROR(MID(H6536, FIND("h", H6536)+1, FIND("m", H6536) - FIND("h", H6536)-1), IFERROR(LEFT(H6536, FIND("m",  H6536)-1),0))</f>
        <v xml:space="preserve"> 40</v>
      </c>
      <c r="N6536">
        <f>Table1[[#This Row],[Duration_hr]]*60 +Table1[[#This Row],[Duration_min]]</f>
        <v>1420</v>
      </c>
      <c r="O6536">
        <f>IF(I6536="non-stop", 0, VALUE(LEFT(I6536, FIND(" ", I6536)-1)))</f>
        <v>2</v>
      </c>
    </row>
    <row r="6537" spans="1:15" x14ac:dyDescent="0.3">
      <c r="A6537" t="s">
        <v>12</v>
      </c>
      <c r="B6537" t="s">
        <v>54</v>
      </c>
      <c r="C6537" t="s">
        <v>69</v>
      </c>
      <c r="D6537" t="s">
        <v>73</v>
      </c>
      <c r="E6537" s="3" t="s">
        <v>101</v>
      </c>
      <c r="F6537" t="s">
        <v>213</v>
      </c>
      <c r="G6537" t="s">
        <v>548</v>
      </c>
      <c r="H6537" s="5" t="s">
        <v>1833</v>
      </c>
      <c r="I6537" t="s">
        <v>1993</v>
      </c>
      <c r="J6537" t="s">
        <v>1996</v>
      </c>
      <c r="K6537">
        <v>7952</v>
      </c>
      <c r="L6537" t="str">
        <f>IFERROR(LEFT(H6537, FIND("h", H6537)-1),0)</f>
        <v>23</v>
      </c>
      <c r="M6537" t="str">
        <f>IFERROR(MID(H6537, FIND("h", H6537)+1, FIND("m", H6537) - FIND("h", H6537)-1), IFERROR(LEFT(H6537, FIND("m",  H6537)-1),0))</f>
        <v xml:space="preserve"> 40</v>
      </c>
      <c r="N6537">
        <f>Table1[[#This Row],[Duration_hr]]*60 +Table1[[#This Row],[Duration_min]]</f>
        <v>1420</v>
      </c>
      <c r="O6537">
        <f>IF(I6537="non-stop", 0, VALUE(LEFT(I6537, FIND(" ", I6537)-1)))</f>
        <v>1</v>
      </c>
    </row>
    <row r="6538" spans="1:15" x14ac:dyDescent="0.3">
      <c r="A6538" t="s">
        <v>12</v>
      </c>
      <c r="B6538" t="s">
        <v>31</v>
      </c>
      <c r="C6538" t="s">
        <v>69</v>
      </c>
      <c r="D6538" t="s">
        <v>73</v>
      </c>
      <c r="E6538" s="3" t="s">
        <v>101</v>
      </c>
      <c r="F6538" t="s">
        <v>213</v>
      </c>
      <c r="G6538" t="s">
        <v>843</v>
      </c>
      <c r="H6538" s="5" t="s">
        <v>1833</v>
      </c>
      <c r="I6538" t="s">
        <v>1993</v>
      </c>
      <c r="J6538" t="s">
        <v>1996</v>
      </c>
      <c r="K6538">
        <v>8372</v>
      </c>
      <c r="L6538" t="str">
        <f>IFERROR(LEFT(H6538, FIND("h", H6538)-1),0)</f>
        <v>23</v>
      </c>
      <c r="M6538" t="str">
        <f>IFERROR(MID(H6538, FIND("h", H6538)+1, FIND("m", H6538) - FIND("h", H6538)-1), IFERROR(LEFT(H6538, FIND("m",  H6538)-1),0))</f>
        <v xml:space="preserve"> 40</v>
      </c>
      <c r="N6538">
        <f>Table1[[#This Row],[Duration_hr]]*60 +Table1[[#This Row],[Duration_min]]</f>
        <v>1420</v>
      </c>
      <c r="O6538">
        <f>IF(I6538="non-stop", 0, VALUE(LEFT(I6538, FIND(" ", I6538)-1)))</f>
        <v>1</v>
      </c>
    </row>
    <row r="6539" spans="1:15" x14ac:dyDescent="0.3">
      <c r="A6539" t="s">
        <v>12</v>
      </c>
      <c r="B6539" t="s">
        <v>46</v>
      </c>
      <c r="C6539" t="s">
        <v>69</v>
      </c>
      <c r="D6539" t="s">
        <v>73</v>
      </c>
      <c r="E6539" s="3" t="s">
        <v>120</v>
      </c>
      <c r="F6539" t="s">
        <v>213</v>
      </c>
      <c r="G6539" t="s">
        <v>838</v>
      </c>
      <c r="H6539" s="5" t="s">
        <v>1833</v>
      </c>
      <c r="I6539" t="s">
        <v>1992</v>
      </c>
      <c r="J6539" t="s">
        <v>1996</v>
      </c>
      <c r="K6539">
        <v>10975</v>
      </c>
      <c r="L6539" t="str">
        <f>IFERROR(LEFT(H6539, FIND("h", H6539)-1),0)</f>
        <v>23</v>
      </c>
      <c r="M6539" t="str">
        <f>IFERROR(MID(H6539, FIND("h", H6539)+1, FIND("m", H6539) - FIND("h", H6539)-1), IFERROR(LEFT(H6539, FIND("m",  H6539)-1),0))</f>
        <v xml:space="preserve"> 40</v>
      </c>
      <c r="N6539">
        <f>Table1[[#This Row],[Duration_hr]]*60 +Table1[[#This Row],[Duration_min]]</f>
        <v>1420</v>
      </c>
      <c r="O6539">
        <f>IF(I6539="non-stop", 0, VALUE(LEFT(I6539, FIND(" ", I6539)-1)))</f>
        <v>2</v>
      </c>
    </row>
    <row r="6540" spans="1:15" x14ac:dyDescent="0.3">
      <c r="A6540" t="s">
        <v>12</v>
      </c>
      <c r="B6540" t="s">
        <v>35</v>
      </c>
      <c r="C6540" t="s">
        <v>69</v>
      </c>
      <c r="D6540" t="s">
        <v>73</v>
      </c>
      <c r="E6540" s="3" t="s">
        <v>101</v>
      </c>
      <c r="F6540" t="s">
        <v>213</v>
      </c>
      <c r="G6540" t="s">
        <v>540</v>
      </c>
      <c r="H6540" s="5" t="s">
        <v>1833</v>
      </c>
      <c r="I6540" t="s">
        <v>1993</v>
      </c>
      <c r="J6540" t="s">
        <v>1996</v>
      </c>
      <c r="K6540">
        <v>24017</v>
      </c>
      <c r="L6540" t="str">
        <f>IFERROR(LEFT(H6540, FIND("h", H6540)-1),0)</f>
        <v>23</v>
      </c>
      <c r="M6540" t="str">
        <f>IFERROR(MID(H6540, FIND("h", H6540)+1, FIND("m", H6540) - FIND("h", H6540)-1), IFERROR(LEFT(H6540, FIND("m",  H6540)-1),0))</f>
        <v xml:space="preserve"> 40</v>
      </c>
      <c r="N6540">
        <f>Table1[[#This Row],[Duration_hr]]*60 +Table1[[#This Row],[Duration_min]]</f>
        <v>1420</v>
      </c>
      <c r="O6540">
        <f>IF(I6540="non-stop", 0, VALUE(LEFT(I6540, FIND(" ", I6540)-1)))</f>
        <v>1</v>
      </c>
    </row>
    <row r="6541" spans="1:15" x14ac:dyDescent="0.3">
      <c r="A6541" t="s">
        <v>12</v>
      </c>
      <c r="B6541" t="s">
        <v>33</v>
      </c>
      <c r="C6541" t="s">
        <v>69</v>
      </c>
      <c r="D6541" t="s">
        <v>73</v>
      </c>
      <c r="E6541" s="3" t="s">
        <v>120</v>
      </c>
      <c r="F6541" t="s">
        <v>213</v>
      </c>
      <c r="G6541" t="s">
        <v>692</v>
      </c>
      <c r="H6541" s="5" t="s">
        <v>1833</v>
      </c>
      <c r="I6541" t="s">
        <v>1992</v>
      </c>
      <c r="J6541" t="s">
        <v>1996</v>
      </c>
      <c r="K6541">
        <v>9925</v>
      </c>
      <c r="L6541" t="str">
        <f>IFERROR(LEFT(H6541, FIND("h", H6541)-1),0)</f>
        <v>23</v>
      </c>
      <c r="M6541" t="str">
        <f>IFERROR(MID(H6541, FIND("h", H6541)+1, FIND("m", H6541) - FIND("h", H6541)-1), IFERROR(LEFT(H6541, FIND("m",  H6541)-1),0))</f>
        <v xml:space="preserve"> 40</v>
      </c>
      <c r="N6541">
        <f>Table1[[#This Row],[Duration_hr]]*60 +Table1[[#This Row],[Duration_min]]</f>
        <v>1420</v>
      </c>
      <c r="O6541">
        <f>IF(I6541="non-stop", 0, VALUE(LEFT(I6541, FIND(" ", I6541)-1)))</f>
        <v>2</v>
      </c>
    </row>
    <row r="6542" spans="1:15" x14ac:dyDescent="0.3">
      <c r="A6542" t="s">
        <v>12</v>
      </c>
      <c r="B6542" t="s">
        <v>39</v>
      </c>
      <c r="C6542" t="s">
        <v>69</v>
      </c>
      <c r="D6542" t="s">
        <v>73</v>
      </c>
      <c r="E6542" s="3" t="s">
        <v>101</v>
      </c>
      <c r="F6542" t="s">
        <v>213</v>
      </c>
      <c r="G6542" t="s">
        <v>1154</v>
      </c>
      <c r="H6542" s="5" t="s">
        <v>1833</v>
      </c>
      <c r="I6542" t="s">
        <v>1993</v>
      </c>
      <c r="J6542" t="s">
        <v>1996</v>
      </c>
      <c r="K6542">
        <v>7532</v>
      </c>
      <c r="L6542" t="str">
        <f>IFERROR(LEFT(H6542, FIND("h", H6542)-1),0)</f>
        <v>23</v>
      </c>
      <c r="M6542" t="str">
        <f>IFERROR(MID(H6542, FIND("h", H6542)+1, FIND("m", H6542) - FIND("h", H6542)-1), IFERROR(LEFT(H6542, FIND("m",  H6542)-1),0))</f>
        <v xml:space="preserve"> 40</v>
      </c>
      <c r="N6542">
        <f>Table1[[#This Row],[Duration_hr]]*60 +Table1[[#This Row],[Duration_min]]</f>
        <v>1420</v>
      </c>
      <c r="O6542">
        <f>IF(I6542="non-stop", 0, VALUE(LEFT(I6542, FIND(" ", I6542)-1)))</f>
        <v>1</v>
      </c>
    </row>
    <row r="6543" spans="1:15" x14ac:dyDescent="0.3">
      <c r="A6543" t="s">
        <v>12</v>
      </c>
      <c r="B6543" t="s">
        <v>33</v>
      </c>
      <c r="C6543" t="s">
        <v>68</v>
      </c>
      <c r="D6543" t="s">
        <v>67</v>
      </c>
      <c r="E6543" s="3" t="s">
        <v>111</v>
      </c>
      <c r="F6543" t="s">
        <v>256</v>
      </c>
      <c r="G6543" t="s">
        <v>494</v>
      </c>
      <c r="H6543" s="5" t="s">
        <v>1728</v>
      </c>
      <c r="I6543" t="s">
        <v>1992</v>
      </c>
      <c r="J6543" t="s">
        <v>1996</v>
      </c>
      <c r="K6543">
        <v>10697</v>
      </c>
      <c r="L6543" t="str">
        <f>IFERROR(LEFT(H6543, FIND("h", H6543)-1),0)</f>
        <v>23</v>
      </c>
      <c r="M6543" t="str">
        <f>IFERROR(MID(H6543, FIND("h", H6543)+1, FIND("m", H6543) - FIND("h", H6543)-1), IFERROR(LEFT(H6543, FIND("m",  H6543)-1),0))</f>
        <v xml:space="preserve"> 35</v>
      </c>
      <c r="N6543">
        <f>Table1[[#This Row],[Duration_hr]]*60 +Table1[[#This Row],[Duration_min]]</f>
        <v>1415</v>
      </c>
      <c r="O6543">
        <f>IF(I6543="non-stop", 0, VALUE(LEFT(I6543, FIND(" ", I6543)-1)))</f>
        <v>2</v>
      </c>
    </row>
    <row r="6544" spans="1:15" x14ac:dyDescent="0.3">
      <c r="A6544" t="s">
        <v>12</v>
      </c>
      <c r="B6544" t="s">
        <v>46</v>
      </c>
      <c r="C6544" t="s">
        <v>68</v>
      </c>
      <c r="D6544" t="s">
        <v>67</v>
      </c>
      <c r="E6544" s="3" t="s">
        <v>111</v>
      </c>
      <c r="F6544" t="s">
        <v>256</v>
      </c>
      <c r="G6544" t="s">
        <v>715</v>
      </c>
      <c r="H6544" s="5" t="s">
        <v>1728</v>
      </c>
      <c r="I6544" t="s">
        <v>1992</v>
      </c>
      <c r="J6544" t="s">
        <v>1996</v>
      </c>
      <c r="K6544">
        <v>10697</v>
      </c>
      <c r="L6544" t="str">
        <f>IFERROR(LEFT(H6544, FIND("h", H6544)-1),0)</f>
        <v>23</v>
      </c>
      <c r="M6544" t="str">
        <f>IFERROR(MID(H6544, FIND("h", H6544)+1, FIND("m", H6544) - FIND("h", H6544)-1), IFERROR(LEFT(H6544, FIND("m",  H6544)-1),0))</f>
        <v xml:space="preserve"> 35</v>
      </c>
      <c r="N6544">
        <f>Table1[[#This Row],[Duration_hr]]*60 +Table1[[#This Row],[Duration_min]]</f>
        <v>1415</v>
      </c>
      <c r="O6544">
        <f>IF(I6544="non-stop", 0, VALUE(LEFT(I6544, FIND(" ", I6544)-1)))</f>
        <v>2</v>
      </c>
    </row>
    <row r="6545" spans="1:15" x14ac:dyDescent="0.3">
      <c r="A6545" t="s">
        <v>13</v>
      </c>
      <c r="B6545" t="s">
        <v>37</v>
      </c>
      <c r="C6545" t="s">
        <v>69</v>
      </c>
      <c r="D6545" t="s">
        <v>73</v>
      </c>
      <c r="E6545" s="3" t="s">
        <v>82</v>
      </c>
      <c r="F6545" t="s">
        <v>296</v>
      </c>
      <c r="G6545" t="s">
        <v>431</v>
      </c>
      <c r="H6545" s="5" t="s">
        <v>1728</v>
      </c>
      <c r="I6545" t="s">
        <v>1993</v>
      </c>
      <c r="J6545" t="s">
        <v>1997</v>
      </c>
      <c r="K6545">
        <v>10262</v>
      </c>
      <c r="L6545" t="str">
        <f>IFERROR(LEFT(H6545, FIND("h", H6545)-1),0)</f>
        <v>23</v>
      </c>
      <c r="M6545" t="str">
        <f>IFERROR(MID(H6545, FIND("h", H6545)+1, FIND("m", H6545) - FIND("h", H6545)-1), IFERROR(LEFT(H6545, FIND("m",  H6545)-1),0))</f>
        <v xml:space="preserve"> 35</v>
      </c>
      <c r="N6545">
        <f>Table1[[#This Row],[Duration_hr]]*60 +Table1[[#This Row],[Duration_min]]</f>
        <v>1415</v>
      </c>
      <c r="O6545">
        <f>IF(I6545="non-stop", 0, VALUE(LEFT(I6545, FIND(" ", I6545)-1)))</f>
        <v>1</v>
      </c>
    </row>
    <row r="6546" spans="1:15" x14ac:dyDescent="0.3">
      <c r="A6546" t="s">
        <v>13</v>
      </c>
      <c r="B6546" t="s">
        <v>53</v>
      </c>
      <c r="C6546" t="s">
        <v>69</v>
      </c>
      <c r="D6546" t="s">
        <v>73</v>
      </c>
      <c r="E6546" s="3" t="s">
        <v>82</v>
      </c>
      <c r="F6546" t="s">
        <v>297</v>
      </c>
      <c r="G6546" t="s">
        <v>591</v>
      </c>
      <c r="H6546" s="5" t="s">
        <v>1728</v>
      </c>
      <c r="I6546" t="s">
        <v>1993</v>
      </c>
      <c r="J6546" t="s">
        <v>1997</v>
      </c>
      <c r="K6546">
        <v>14053</v>
      </c>
      <c r="L6546" t="str">
        <f>IFERROR(LEFT(H6546, FIND("h", H6546)-1),0)</f>
        <v>23</v>
      </c>
      <c r="M6546" t="str">
        <f>IFERROR(MID(H6546, FIND("h", H6546)+1, FIND("m", H6546) - FIND("h", H6546)-1), IFERROR(LEFT(H6546, FIND("m",  H6546)-1),0))</f>
        <v xml:space="preserve"> 35</v>
      </c>
      <c r="N6546">
        <f>Table1[[#This Row],[Duration_hr]]*60 +Table1[[#This Row],[Duration_min]]</f>
        <v>1415</v>
      </c>
      <c r="O6546">
        <f>IF(I6546="non-stop", 0, VALUE(LEFT(I6546, FIND(" ", I6546)-1)))</f>
        <v>1</v>
      </c>
    </row>
    <row r="6547" spans="1:15" x14ac:dyDescent="0.3">
      <c r="A6547" t="s">
        <v>13</v>
      </c>
      <c r="B6547" t="s">
        <v>54</v>
      </c>
      <c r="C6547" t="s">
        <v>69</v>
      </c>
      <c r="D6547" t="s">
        <v>73</v>
      </c>
      <c r="E6547" s="3" t="s">
        <v>82</v>
      </c>
      <c r="F6547" t="s">
        <v>296</v>
      </c>
      <c r="G6547" t="s">
        <v>862</v>
      </c>
      <c r="H6547" s="5" t="s">
        <v>1728</v>
      </c>
      <c r="I6547" t="s">
        <v>1993</v>
      </c>
      <c r="J6547" t="s">
        <v>1997</v>
      </c>
      <c r="K6547">
        <v>11627</v>
      </c>
      <c r="L6547" t="str">
        <f>IFERROR(LEFT(H6547, FIND("h", H6547)-1),0)</f>
        <v>23</v>
      </c>
      <c r="M6547" t="str">
        <f>IFERROR(MID(H6547, FIND("h", H6547)+1, FIND("m", H6547) - FIND("h", H6547)-1), IFERROR(LEFT(H6547, FIND("m",  H6547)-1),0))</f>
        <v xml:space="preserve"> 35</v>
      </c>
      <c r="N6547">
        <f>Table1[[#This Row],[Duration_hr]]*60 +Table1[[#This Row],[Duration_min]]</f>
        <v>1415</v>
      </c>
      <c r="O6547">
        <f>IF(I6547="non-stop", 0, VALUE(LEFT(I6547, FIND(" ", I6547)-1)))</f>
        <v>1</v>
      </c>
    </row>
    <row r="6548" spans="1:15" x14ac:dyDescent="0.3">
      <c r="A6548" t="s">
        <v>13</v>
      </c>
      <c r="B6548" t="s">
        <v>46</v>
      </c>
      <c r="C6548" t="s">
        <v>69</v>
      </c>
      <c r="D6548" t="s">
        <v>73</v>
      </c>
      <c r="E6548" s="3" t="s">
        <v>82</v>
      </c>
      <c r="F6548" t="s">
        <v>296</v>
      </c>
      <c r="G6548" t="s">
        <v>590</v>
      </c>
      <c r="H6548" s="5" t="s">
        <v>1728</v>
      </c>
      <c r="I6548" t="s">
        <v>1993</v>
      </c>
      <c r="J6548" t="s">
        <v>1997</v>
      </c>
      <c r="K6548">
        <v>12373</v>
      </c>
      <c r="L6548" t="str">
        <f>IFERROR(LEFT(H6548, FIND("h", H6548)-1),0)</f>
        <v>23</v>
      </c>
      <c r="M6548" t="str">
        <f>IFERROR(MID(H6548, FIND("h", H6548)+1, FIND("m", H6548) - FIND("h", H6548)-1), IFERROR(LEFT(H6548, FIND("m",  H6548)-1),0))</f>
        <v xml:space="preserve"> 35</v>
      </c>
      <c r="N6548">
        <f>Table1[[#This Row],[Duration_hr]]*60 +Table1[[#This Row],[Duration_min]]</f>
        <v>1415</v>
      </c>
      <c r="O6548">
        <f>IF(I6548="non-stop", 0, VALUE(LEFT(I6548, FIND(" ", I6548)-1)))</f>
        <v>1</v>
      </c>
    </row>
    <row r="6549" spans="1:15" x14ac:dyDescent="0.3">
      <c r="A6549" t="s">
        <v>13</v>
      </c>
      <c r="B6549" t="s">
        <v>39</v>
      </c>
      <c r="C6549" t="s">
        <v>69</v>
      </c>
      <c r="D6549" t="s">
        <v>73</v>
      </c>
      <c r="E6549" s="3" t="s">
        <v>82</v>
      </c>
      <c r="F6549" t="s">
        <v>297</v>
      </c>
      <c r="G6549" t="s">
        <v>492</v>
      </c>
      <c r="H6549" s="5" t="s">
        <v>1728</v>
      </c>
      <c r="I6549" t="s">
        <v>1993</v>
      </c>
      <c r="J6549" t="s">
        <v>1996</v>
      </c>
      <c r="K6549">
        <v>12347</v>
      </c>
      <c r="L6549" t="str">
        <f>IFERROR(LEFT(H6549, FIND("h", H6549)-1),0)</f>
        <v>23</v>
      </c>
      <c r="M6549" t="str">
        <f>IFERROR(MID(H6549, FIND("h", H6549)+1, FIND("m", H6549) - FIND("h", H6549)-1), IFERROR(LEFT(H6549, FIND("m",  H6549)-1),0))</f>
        <v xml:space="preserve"> 35</v>
      </c>
      <c r="N6549">
        <f>Table1[[#This Row],[Duration_hr]]*60 +Table1[[#This Row],[Duration_min]]</f>
        <v>1415</v>
      </c>
      <c r="O6549">
        <f>IF(I6549="non-stop", 0, VALUE(LEFT(I6549, FIND(" ", I6549)-1)))</f>
        <v>1</v>
      </c>
    </row>
    <row r="6550" spans="1:15" x14ac:dyDescent="0.3">
      <c r="A6550" t="s">
        <v>13</v>
      </c>
      <c r="B6550" t="s">
        <v>42</v>
      </c>
      <c r="C6550" t="s">
        <v>68</v>
      </c>
      <c r="D6550" t="s">
        <v>67</v>
      </c>
      <c r="E6550" s="3" t="s">
        <v>85</v>
      </c>
      <c r="F6550" t="s">
        <v>216</v>
      </c>
      <c r="G6550" t="s">
        <v>1079</v>
      </c>
      <c r="H6550" s="5" t="s">
        <v>1728</v>
      </c>
      <c r="I6550" t="s">
        <v>1993</v>
      </c>
      <c r="J6550" t="s">
        <v>1997</v>
      </c>
      <c r="K6550">
        <v>10844</v>
      </c>
      <c r="L6550" t="str">
        <f>IFERROR(LEFT(H6550, FIND("h", H6550)-1),0)</f>
        <v>23</v>
      </c>
      <c r="M6550" t="str">
        <f>IFERROR(MID(H6550, FIND("h", H6550)+1, FIND("m", H6550) - FIND("h", H6550)-1), IFERROR(LEFT(H6550, FIND("m",  H6550)-1),0))</f>
        <v xml:space="preserve"> 35</v>
      </c>
      <c r="N6550">
        <f>Table1[[#This Row],[Duration_hr]]*60 +Table1[[#This Row],[Duration_min]]</f>
        <v>1415</v>
      </c>
      <c r="O6550">
        <f>IF(I6550="non-stop", 0, VALUE(LEFT(I6550, FIND(" ", I6550)-1)))</f>
        <v>1</v>
      </c>
    </row>
    <row r="6551" spans="1:15" x14ac:dyDescent="0.3">
      <c r="A6551" t="s">
        <v>12</v>
      </c>
      <c r="B6551" t="s">
        <v>48</v>
      </c>
      <c r="C6551" t="s">
        <v>68</v>
      </c>
      <c r="D6551" t="s">
        <v>67</v>
      </c>
      <c r="E6551" s="3" t="s">
        <v>111</v>
      </c>
      <c r="F6551" t="s">
        <v>256</v>
      </c>
      <c r="G6551" t="s">
        <v>1102</v>
      </c>
      <c r="H6551" s="5" t="s">
        <v>1728</v>
      </c>
      <c r="I6551" t="s">
        <v>1992</v>
      </c>
      <c r="J6551" t="s">
        <v>1996</v>
      </c>
      <c r="K6551">
        <v>11222</v>
      </c>
      <c r="L6551" t="str">
        <f>IFERROR(LEFT(H6551, FIND("h", H6551)-1),0)</f>
        <v>23</v>
      </c>
      <c r="M6551" t="str">
        <f>IFERROR(MID(H6551, FIND("h", H6551)+1, FIND("m", H6551) - FIND("h", H6551)-1), IFERROR(LEFT(H6551, FIND("m",  H6551)-1),0))</f>
        <v xml:space="preserve"> 35</v>
      </c>
      <c r="N6551">
        <f>Table1[[#This Row],[Duration_hr]]*60 +Table1[[#This Row],[Duration_min]]</f>
        <v>1415</v>
      </c>
      <c r="O6551">
        <f>IF(I6551="non-stop", 0, VALUE(LEFT(I6551, FIND(" ", I6551)-1)))</f>
        <v>2</v>
      </c>
    </row>
    <row r="6552" spans="1:15" x14ac:dyDescent="0.3">
      <c r="A6552" t="s">
        <v>13</v>
      </c>
      <c r="B6552" t="s">
        <v>39</v>
      </c>
      <c r="C6552" t="s">
        <v>69</v>
      </c>
      <c r="D6552" t="s">
        <v>73</v>
      </c>
      <c r="E6552" s="3" t="s">
        <v>140</v>
      </c>
      <c r="F6552" t="s">
        <v>297</v>
      </c>
      <c r="G6552" t="s">
        <v>492</v>
      </c>
      <c r="H6552" s="5" t="s">
        <v>1728</v>
      </c>
      <c r="I6552" t="s">
        <v>1992</v>
      </c>
      <c r="J6552" t="s">
        <v>1997</v>
      </c>
      <c r="K6552">
        <v>8938</v>
      </c>
      <c r="L6552" t="str">
        <f>IFERROR(LEFT(H6552, FIND("h", H6552)-1),0)</f>
        <v>23</v>
      </c>
      <c r="M6552" t="str">
        <f>IFERROR(MID(H6552, FIND("h", H6552)+1, FIND("m", H6552) - FIND("h", H6552)-1), IFERROR(LEFT(H6552, FIND("m",  H6552)-1),0))</f>
        <v xml:space="preserve"> 35</v>
      </c>
      <c r="N6552">
        <f>Table1[[#This Row],[Duration_hr]]*60 +Table1[[#This Row],[Duration_min]]</f>
        <v>1415</v>
      </c>
      <c r="O6552">
        <f>IF(I6552="non-stop", 0, VALUE(LEFT(I6552, FIND(" ", I6552)-1)))</f>
        <v>2</v>
      </c>
    </row>
    <row r="6553" spans="1:15" x14ac:dyDescent="0.3">
      <c r="A6553" t="s">
        <v>13</v>
      </c>
      <c r="B6553" t="s">
        <v>50</v>
      </c>
      <c r="C6553" t="s">
        <v>69</v>
      </c>
      <c r="D6553" t="s">
        <v>73</v>
      </c>
      <c r="E6553" s="3" t="s">
        <v>82</v>
      </c>
      <c r="F6553" t="s">
        <v>296</v>
      </c>
      <c r="G6553" t="s">
        <v>578</v>
      </c>
      <c r="H6553" s="5" t="s">
        <v>1728</v>
      </c>
      <c r="I6553" t="s">
        <v>1993</v>
      </c>
      <c r="J6553" t="s">
        <v>1997</v>
      </c>
      <c r="K6553">
        <v>10262</v>
      </c>
      <c r="L6553" t="str">
        <f>IFERROR(LEFT(H6553, FIND("h", H6553)-1),0)</f>
        <v>23</v>
      </c>
      <c r="M6553" t="str">
        <f>IFERROR(MID(H6553, FIND("h", H6553)+1, FIND("m", H6553) - FIND("h", H6553)-1), IFERROR(LEFT(H6553, FIND("m",  H6553)-1),0))</f>
        <v xml:space="preserve"> 35</v>
      </c>
      <c r="N6553">
        <f>Table1[[#This Row],[Duration_hr]]*60 +Table1[[#This Row],[Duration_min]]</f>
        <v>1415</v>
      </c>
      <c r="O6553">
        <f>IF(I6553="non-stop", 0, VALUE(LEFT(I6553, FIND(" ", I6553)-1)))</f>
        <v>1</v>
      </c>
    </row>
    <row r="6554" spans="1:15" x14ac:dyDescent="0.3">
      <c r="A6554" t="s">
        <v>13</v>
      </c>
      <c r="B6554" t="s">
        <v>48</v>
      </c>
      <c r="C6554" t="s">
        <v>69</v>
      </c>
      <c r="D6554" t="s">
        <v>73</v>
      </c>
      <c r="E6554" s="3" t="s">
        <v>82</v>
      </c>
      <c r="F6554" t="s">
        <v>296</v>
      </c>
      <c r="G6554" t="s">
        <v>709</v>
      </c>
      <c r="H6554" s="5" t="s">
        <v>1728</v>
      </c>
      <c r="I6554" t="s">
        <v>1993</v>
      </c>
      <c r="J6554" t="s">
        <v>1997</v>
      </c>
      <c r="K6554">
        <v>12898</v>
      </c>
      <c r="L6554" t="str">
        <f>IFERROR(LEFT(H6554, FIND("h", H6554)-1),0)</f>
        <v>23</v>
      </c>
      <c r="M6554" t="str">
        <f>IFERROR(MID(H6554, FIND("h", H6554)+1, FIND("m", H6554) - FIND("h", H6554)-1), IFERROR(LEFT(H6554, FIND("m",  H6554)-1),0))</f>
        <v xml:space="preserve"> 35</v>
      </c>
      <c r="N6554">
        <f>Table1[[#This Row],[Duration_hr]]*60 +Table1[[#This Row],[Duration_min]]</f>
        <v>1415</v>
      </c>
      <c r="O6554">
        <f>IF(I6554="non-stop", 0, VALUE(LEFT(I6554, FIND(" ", I6554)-1)))</f>
        <v>1</v>
      </c>
    </row>
    <row r="6555" spans="1:15" x14ac:dyDescent="0.3">
      <c r="A6555" t="s">
        <v>13</v>
      </c>
      <c r="B6555" t="s">
        <v>38</v>
      </c>
      <c r="C6555" t="s">
        <v>71</v>
      </c>
      <c r="D6555" t="s">
        <v>74</v>
      </c>
      <c r="E6555" s="3" t="s">
        <v>187</v>
      </c>
      <c r="F6555" t="s">
        <v>217</v>
      </c>
      <c r="G6555" t="s">
        <v>805</v>
      </c>
      <c r="H6555" s="5" t="s">
        <v>1728</v>
      </c>
      <c r="I6555" t="s">
        <v>1992</v>
      </c>
      <c r="J6555" t="s">
        <v>1996</v>
      </c>
      <c r="K6555">
        <v>22950</v>
      </c>
      <c r="L6555" t="str">
        <f>IFERROR(LEFT(H6555, FIND("h", H6555)-1),0)</f>
        <v>23</v>
      </c>
      <c r="M6555" t="str">
        <f>IFERROR(MID(H6555, FIND("h", H6555)+1, FIND("m", H6555) - FIND("h", H6555)-1), IFERROR(LEFT(H6555, FIND("m",  H6555)-1),0))</f>
        <v xml:space="preserve"> 35</v>
      </c>
      <c r="N6555">
        <f>Table1[[#This Row],[Duration_hr]]*60 +Table1[[#This Row],[Duration_min]]</f>
        <v>1415</v>
      </c>
      <c r="O6555">
        <f>IF(I6555="non-stop", 0, VALUE(LEFT(I6555, FIND(" ", I6555)-1)))</f>
        <v>2</v>
      </c>
    </row>
    <row r="6556" spans="1:15" x14ac:dyDescent="0.3">
      <c r="A6556" t="s">
        <v>13</v>
      </c>
      <c r="B6556" t="s">
        <v>53</v>
      </c>
      <c r="C6556" t="s">
        <v>69</v>
      </c>
      <c r="D6556" t="s">
        <v>73</v>
      </c>
      <c r="E6556" s="3" t="s">
        <v>82</v>
      </c>
      <c r="F6556" t="s">
        <v>297</v>
      </c>
      <c r="G6556" t="s">
        <v>591</v>
      </c>
      <c r="H6556" s="5" t="s">
        <v>1728</v>
      </c>
      <c r="I6556" t="s">
        <v>1993</v>
      </c>
      <c r="J6556" t="s">
        <v>1996</v>
      </c>
      <c r="K6556">
        <v>16289</v>
      </c>
      <c r="L6556" t="str">
        <f>IFERROR(LEFT(H6556, FIND("h", H6556)-1),0)</f>
        <v>23</v>
      </c>
      <c r="M6556" t="str">
        <f>IFERROR(MID(H6556, FIND("h", H6556)+1, FIND("m", H6556) - FIND("h", H6556)-1), IFERROR(LEFT(H6556, FIND("m",  H6556)-1),0))</f>
        <v xml:space="preserve"> 35</v>
      </c>
      <c r="N6556">
        <f>Table1[[#This Row],[Duration_hr]]*60 +Table1[[#This Row],[Duration_min]]</f>
        <v>1415</v>
      </c>
      <c r="O6556">
        <f>IF(I6556="non-stop", 0, VALUE(LEFT(I6556, FIND(" ", I6556)-1)))</f>
        <v>1</v>
      </c>
    </row>
    <row r="6557" spans="1:15" x14ac:dyDescent="0.3">
      <c r="A6557" t="s">
        <v>13</v>
      </c>
      <c r="B6557" t="s">
        <v>30</v>
      </c>
      <c r="C6557" t="s">
        <v>69</v>
      </c>
      <c r="D6557" t="s">
        <v>73</v>
      </c>
      <c r="E6557" s="3" t="s">
        <v>82</v>
      </c>
      <c r="F6557" t="s">
        <v>296</v>
      </c>
      <c r="G6557" t="s">
        <v>433</v>
      </c>
      <c r="H6557" s="5" t="s">
        <v>1728</v>
      </c>
      <c r="I6557" t="s">
        <v>1993</v>
      </c>
      <c r="J6557" t="s">
        <v>1997</v>
      </c>
      <c r="K6557">
        <v>12898</v>
      </c>
      <c r="L6557" t="str">
        <f>IFERROR(LEFT(H6557, FIND("h", H6557)-1),0)</f>
        <v>23</v>
      </c>
      <c r="M6557" t="str">
        <f>IFERROR(MID(H6557, FIND("h", H6557)+1, FIND("m", H6557) - FIND("h", H6557)-1), IFERROR(LEFT(H6557, FIND("m",  H6557)-1),0))</f>
        <v xml:space="preserve"> 35</v>
      </c>
      <c r="N6557">
        <f>Table1[[#This Row],[Duration_hr]]*60 +Table1[[#This Row],[Duration_min]]</f>
        <v>1415</v>
      </c>
      <c r="O6557">
        <f>IF(I6557="non-stop", 0, VALUE(LEFT(I6557, FIND(" ", I6557)-1)))</f>
        <v>1</v>
      </c>
    </row>
    <row r="6558" spans="1:15" x14ac:dyDescent="0.3">
      <c r="A6558" t="s">
        <v>13</v>
      </c>
      <c r="B6558" t="s">
        <v>33</v>
      </c>
      <c r="C6558" t="s">
        <v>69</v>
      </c>
      <c r="D6558" t="s">
        <v>73</v>
      </c>
      <c r="E6558" s="3" t="s">
        <v>82</v>
      </c>
      <c r="F6558" t="s">
        <v>296</v>
      </c>
      <c r="G6558" t="s">
        <v>573</v>
      </c>
      <c r="H6558" s="5" t="s">
        <v>1728</v>
      </c>
      <c r="I6558" t="s">
        <v>1993</v>
      </c>
      <c r="J6558" t="s">
        <v>1997</v>
      </c>
      <c r="K6558">
        <v>12373</v>
      </c>
      <c r="L6558" t="str">
        <f>IFERROR(LEFT(H6558, FIND("h", H6558)-1),0)</f>
        <v>23</v>
      </c>
      <c r="M6558" t="str">
        <f>IFERROR(MID(H6558, FIND("h", H6558)+1, FIND("m", H6558) - FIND("h", H6558)-1), IFERROR(LEFT(H6558, FIND("m",  H6558)-1),0))</f>
        <v xml:space="preserve"> 35</v>
      </c>
      <c r="N6558">
        <f>Table1[[#This Row],[Duration_hr]]*60 +Table1[[#This Row],[Duration_min]]</f>
        <v>1415</v>
      </c>
      <c r="O6558">
        <f>IF(I6558="non-stop", 0, VALUE(LEFT(I6558, FIND(" ", I6558)-1)))</f>
        <v>1</v>
      </c>
    </row>
    <row r="6559" spans="1:15" x14ac:dyDescent="0.3">
      <c r="A6559" t="s">
        <v>13</v>
      </c>
      <c r="B6559" t="s">
        <v>31</v>
      </c>
      <c r="C6559" t="s">
        <v>69</v>
      </c>
      <c r="D6559" t="s">
        <v>73</v>
      </c>
      <c r="E6559" s="3" t="s">
        <v>82</v>
      </c>
      <c r="F6559" t="s">
        <v>296</v>
      </c>
      <c r="G6559" t="s">
        <v>632</v>
      </c>
      <c r="H6559" s="5" t="s">
        <v>1728</v>
      </c>
      <c r="I6559" t="s">
        <v>1993</v>
      </c>
      <c r="J6559" t="s">
        <v>1997</v>
      </c>
      <c r="K6559">
        <v>10262</v>
      </c>
      <c r="L6559" t="str">
        <f>IFERROR(LEFT(H6559, FIND("h", H6559)-1),0)</f>
        <v>23</v>
      </c>
      <c r="M6559" t="str">
        <f>IFERROR(MID(H6559, FIND("h", H6559)+1, FIND("m", H6559) - FIND("h", H6559)-1), IFERROR(LEFT(H6559, FIND("m",  H6559)-1),0))</f>
        <v xml:space="preserve"> 35</v>
      </c>
      <c r="N6559">
        <f>Table1[[#This Row],[Duration_hr]]*60 +Table1[[#This Row],[Duration_min]]</f>
        <v>1415</v>
      </c>
      <c r="O6559">
        <f>IF(I6559="non-stop", 0, VALUE(LEFT(I6559, FIND(" ", I6559)-1)))</f>
        <v>1</v>
      </c>
    </row>
    <row r="6560" spans="1:15" x14ac:dyDescent="0.3">
      <c r="A6560" t="s">
        <v>13</v>
      </c>
      <c r="B6560" t="s">
        <v>25</v>
      </c>
      <c r="C6560" t="s">
        <v>69</v>
      </c>
      <c r="D6560" t="s">
        <v>73</v>
      </c>
      <c r="E6560" s="3" t="s">
        <v>82</v>
      </c>
      <c r="F6560" t="s">
        <v>296</v>
      </c>
      <c r="G6560" t="s">
        <v>436</v>
      </c>
      <c r="H6560" s="5" t="s">
        <v>1728</v>
      </c>
      <c r="I6560" t="s">
        <v>1993</v>
      </c>
      <c r="J6560" t="s">
        <v>1997</v>
      </c>
      <c r="K6560">
        <v>10262</v>
      </c>
      <c r="L6560" t="str">
        <f>IFERROR(LEFT(H6560, FIND("h", H6560)-1),0)</f>
        <v>23</v>
      </c>
      <c r="M6560" t="str">
        <f>IFERROR(MID(H6560, FIND("h", H6560)+1, FIND("m", H6560) - FIND("h", H6560)-1), IFERROR(LEFT(H6560, FIND("m",  H6560)-1),0))</f>
        <v xml:space="preserve"> 35</v>
      </c>
      <c r="N6560">
        <f>Table1[[#This Row],[Duration_hr]]*60 +Table1[[#This Row],[Duration_min]]</f>
        <v>1415</v>
      </c>
      <c r="O6560">
        <f>IF(I6560="non-stop", 0, VALUE(LEFT(I6560, FIND(" ", I6560)-1)))</f>
        <v>1</v>
      </c>
    </row>
    <row r="6561" spans="1:15" x14ac:dyDescent="0.3">
      <c r="A6561" t="s">
        <v>13</v>
      </c>
      <c r="B6561" t="s">
        <v>44</v>
      </c>
      <c r="C6561" t="s">
        <v>69</v>
      </c>
      <c r="D6561" t="s">
        <v>73</v>
      </c>
      <c r="E6561" s="3" t="s">
        <v>82</v>
      </c>
      <c r="F6561" t="s">
        <v>296</v>
      </c>
      <c r="G6561" t="s">
        <v>440</v>
      </c>
      <c r="H6561" s="5" t="s">
        <v>1728</v>
      </c>
      <c r="I6561" t="s">
        <v>1993</v>
      </c>
      <c r="J6561" t="s">
        <v>1997</v>
      </c>
      <c r="K6561">
        <v>10262</v>
      </c>
      <c r="L6561" t="str">
        <f>IFERROR(LEFT(H6561, FIND("h", H6561)-1),0)</f>
        <v>23</v>
      </c>
      <c r="M6561" t="str">
        <f>IFERROR(MID(H6561, FIND("h", H6561)+1, FIND("m", H6561) - FIND("h", H6561)-1), IFERROR(LEFT(H6561, FIND("m",  H6561)-1),0))</f>
        <v xml:space="preserve"> 35</v>
      </c>
      <c r="N6561">
        <f>Table1[[#This Row],[Duration_hr]]*60 +Table1[[#This Row],[Duration_min]]</f>
        <v>1415</v>
      </c>
      <c r="O6561">
        <f>IF(I6561="non-stop", 0, VALUE(LEFT(I6561, FIND(" ", I6561)-1)))</f>
        <v>1</v>
      </c>
    </row>
    <row r="6562" spans="1:15" x14ac:dyDescent="0.3">
      <c r="A6562" t="s">
        <v>12</v>
      </c>
      <c r="B6562" t="s">
        <v>54</v>
      </c>
      <c r="C6562" t="s">
        <v>68</v>
      </c>
      <c r="D6562" t="s">
        <v>67</v>
      </c>
      <c r="E6562" s="3" t="s">
        <v>111</v>
      </c>
      <c r="F6562" t="s">
        <v>256</v>
      </c>
      <c r="G6562" t="s">
        <v>1081</v>
      </c>
      <c r="H6562" s="5" t="s">
        <v>1728</v>
      </c>
      <c r="I6562" t="s">
        <v>1992</v>
      </c>
      <c r="J6562" t="s">
        <v>1996</v>
      </c>
      <c r="K6562">
        <v>10697</v>
      </c>
      <c r="L6562" t="str">
        <f>IFERROR(LEFT(H6562, FIND("h", H6562)-1),0)</f>
        <v>23</v>
      </c>
      <c r="M6562" t="str">
        <f>IFERROR(MID(H6562, FIND("h", H6562)+1, FIND("m", H6562) - FIND("h", H6562)-1), IFERROR(LEFT(H6562, FIND("m",  H6562)-1),0))</f>
        <v xml:space="preserve"> 35</v>
      </c>
      <c r="N6562">
        <f>Table1[[#This Row],[Duration_hr]]*60 +Table1[[#This Row],[Duration_min]]</f>
        <v>1415</v>
      </c>
      <c r="O6562">
        <f>IF(I6562="non-stop", 0, VALUE(LEFT(I6562, FIND(" ", I6562)-1)))</f>
        <v>2</v>
      </c>
    </row>
    <row r="6563" spans="1:15" x14ac:dyDescent="0.3">
      <c r="A6563" t="s">
        <v>13</v>
      </c>
      <c r="B6563" t="s">
        <v>47</v>
      </c>
      <c r="C6563" t="s">
        <v>69</v>
      </c>
      <c r="D6563" t="s">
        <v>73</v>
      </c>
      <c r="E6563" s="3" t="s">
        <v>82</v>
      </c>
      <c r="F6563" t="s">
        <v>296</v>
      </c>
      <c r="G6563" t="s">
        <v>495</v>
      </c>
      <c r="H6563" s="5" t="s">
        <v>1728</v>
      </c>
      <c r="I6563" t="s">
        <v>1993</v>
      </c>
      <c r="J6563" t="s">
        <v>1997</v>
      </c>
      <c r="K6563">
        <v>10262</v>
      </c>
      <c r="L6563" t="str">
        <f>IFERROR(LEFT(H6563, FIND("h", H6563)-1),0)</f>
        <v>23</v>
      </c>
      <c r="M6563" t="str">
        <f>IFERROR(MID(H6563, FIND("h", H6563)+1, FIND("m", H6563) - FIND("h", H6563)-1), IFERROR(LEFT(H6563, FIND("m",  H6563)-1),0))</f>
        <v xml:space="preserve"> 35</v>
      </c>
      <c r="N6563">
        <f>Table1[[#This Row],[Duration_hr]]*60 +Table1[[#This Row],[Duration_min]]</f>
        <v>1415</v>
      </c>
      <c r="O6563">
        <f>IF(I6563="non-stop", 0, VALUE(LEFT(I6563, FIND(" ", I6563)-1)))</f>
        <v>1</v>
      </c>
    </row>
    <row r="6564" spans="1:15" x14ac:dyDescent="0.3">
      <c r="A6564" t="s">
        <v>13</v>
      </c>
      <c r="B6564" t="s">
        <v>25</v>
      </c>
      <c r="C6564" t="s">
        <v>68</v>
      </c>
      <c r="D6564" t="s">
        <v>67</v>
      </c>
      <c r="E6564" s="3" t="s">
        <v>85</v>
      </c>
      <c r="F6564" t="s">
        <v>216</v>
      </c>
      <c r="G6564" t="s">
        <v>1427</v>
      </c>
      <c r="H6564" s="5" t="s">
        <v>1728</v>
      </c>
      <c r="I6564" t="s">
        <v>1993</v>
      </c>
      <c r="J6564" t="s">
        <v>1997</v>
      </c>
      <c r="K6564">
        <v>10844</v>
      </c>
      <c r="L6564" t="str">
        <f>IFERROR(LEFT(H6564, FIND("h", H6564)-1),0)</f>
        <v>23</v>
      </c>
      <c r="M6564" t="str">
        <f>IFERROR(MID(H6564, FIND("h", H6564)+1, FIND("m", H6564) - FIND("h", H6564)-1), IFERROR(LEFT(H6564, FIND("m",  H6564)-1),0))</f>
        <v xml:space="preserve"> 35</v>
      </c>
      <c r="N6564">
        <f>Table1[[#This Row],[Duration_hr]]*60 +Table1[[#This Row],[Duration_min]]</f>
        <v>1415</v>
      </c>
      <c r="O6564">
        <f>IF(I6564="non-stop", 0, VALUE(LEFT(I6564, FIND(" ", I6564)-1)))</f>
        <v>1</v>
      </c>
    </row>
    <row r="6565" spans="1:15" x14ac:dyDescent="0.3">
      <c r="A6565" t="s">
        <v>13</v>
      </c>
      <c r="B6565" t="s">
        <v>28</v>
      </c>
      <c r="C6565" t="s">
        <v>69</v>
      </c>
      <c r="D6565" t="s">
        <v>73</v>
      </c>
      <c r="E6565" s="3" t="s">
        <v>82</v>
      </c>
      <c r="F6565" t="s">
        <v>296</v>
      </c>
      <c r="G6565" t="s">
        <v>455</v>
      </c>
      <c r="H6565" s="5" t="s">
        <v>1728</v>
      </c>
      <c r="I6565" t="s">
        <v>1993</v>
      </c>
      <c r="J6565" t="s">
        <v>1997</v>
      </c>
      <c r="K6565">
        <v>10262</v>
      </c>
      <c r="L6565" t="str">
        <f>IFERROR(LEFT(H6565, FIND("h", H6565)-1),0)</f>
        <v>23</v>
      </c>
      <c r="M6565" t="str">
        <f>IFERROR(MID(H6565, FIND("h", H6565)+1, FIND("m", H6565) - FIND("h", H6565)-1), IFERROR(LEFT(H6565, FIND("m",  H6565)-1),0))</f>
        <v xml:space="preserve"> 35</v>
      </c>
      <c r="N6565">
        <f>Table1[[#This Row],[Duration_hr]]*60 +Table1[[#This Row],[Duration_min]]</f>
        <v>1415</v>
      </c>
      <c r="O6565">
        <f>IF(I6565="non-stop", 0, VALUE(LEFT(I6565, FIND(" ", I6565)-1)))</f>
        <v>1</v>
      </c>
    </row>
    <row r="6566" spans="1:15" x14ac:dyDescent="0.3">
      <c r="A6566" t="s">
        <v>12</v>
      </c>
      <c r="B6566" t="s">
        <v>31</v>
      </c>
      <c r="C6566" t="s">
        <v>69</v>
      </c>
      <c r="D6566" t="s">
        <v>73</v>
      </c>
      <c r="E6566" s="3" t="s">
        <v>86</v>
      </c>
      <c r="F6566" t="s">
        <v>245</v>
      </c>
      <c r="G6566" t="s">
        <v>526</v>
      </c>
      <c r="H6566" s="5" t="s">
        <v>1759</v>
      </c>
      <c r="I6566" t="s">
        <v>1992</v>
      </c>
      <c r="J6566" t="s">
        <v>1996</v>
      </c>
      <c r="K6566">
        <v>10651</v>
      </c>
      <c r="L6566" t="str">
        <f>IFERROR(LEFT(H6566, FIND("h", H6566)-1),0)</f>
        <v>23</v>
      </c>
      <c r="M6566" t="str">
        <f>IFERROR(MID(H6566, FIND("h", H6566)+1, FIND("m", H6566) - FIND("h", H6566)-1), IFERROR(LEFT(H6566, FIND("m",  H6566)-1),0))</f>
        <v xml:space="preserve"> 30</v>
      </c>
      <c r="N6566">
        <f>Table1[[#This Row],[Duration_hr]]*60 +Table1[[#This Row],[Duration_min]]</f>
        <v>1410</v>
      </c>
      <c r="O6566">
        <f>IF(I6566="non-stop", 0, VALUE(LEFT(I6566, FIND(" ", I6566)-1)))</f>
        <v>2</v>
      </c>
    </row>
    <row r="6567" spans="1:15" x14ac:dyDescent="0.3">
      <c r="A6567" t="s">
        <v>12</v>
      </c>
      <c r="B6567" t="s">
        <v>39</v>
      </c>
      <c r="C6567" t="s">
        <v>69</v>
      </c>
      <c r="D6567" t="s">
        <v>73</v>
      </c>
      <c r="E6567" s="3" t="s">
        <v>86</v>
      </c>
      <c r="F6567" t="s">
        <v>245</v>
      </c>
      <c r="G6567" t="s">
        <v>528</v>
      </c>
      <c r="H6567" s="5" t="s">
        <v>1759</v>
      </c>
      <c r="I6567" t="s">
        <v>1992</v>
      </c>
      <c r="J6567" t="s">
        <v>1996</v>
      </c>
      <c r="K6567">
        <v>8236</v>
      </c>
      <c r="L6567" t="str">
        <f>IFERROR(LEFT(H6567, FIND("h", H6567)-1),0)</f>
        <v>23</v>
      </c>
      <c r="M6567" t="str">
        <f>IFERROR(MID(H6567, FIND("h", H6567)+1, FIND("m", H6567) - FIND("h", H6567)-1), IFERROR(LEFT(H6567, FIND("m",  H6567)-1),0))</f>
        <v xml:space="preserve"> 30</v>
      </c>
      <c r="N6567">
        <f>Table1[[#This Row],[Duration_hr]]*60 +Table1[[#This Row],[Duration_min]]</f>
        <v>1410</v>
      </c>
      <c r="O6567">
        <f>IF(I6567="non-stop", 0, VALUE(LEFT(I6567, FIND(" ", I6567)-1)))</f>
        <v>2</v>
      </c>
    </row>
    <row r="6568" spans="1:15" x14ac:dyDescent="0.3">
      <c r="A6568" t="s">
        <v>12</v>
      </c>
      <c r="B6568" t="s">
        <v>44</v>
      </c>
      <c r="C6568" t="s">
        <v>69</v>
      </c>
      <c r="D6568" t="s">
        <v>73</v>
      </c>
      <c r="E6568" s="3" t="s">
        <v>86</v>
      </c>
      <c r="F6568" t="s">
        <v>245</v>
      </c>
      <c r="G6568" t="s">
        <v>867</v>
      </c>
      <c r="H6568" s="5" t="s">
        <v>1759</v>
      </c>
      <c r="I6568" t="s">
        <v>1992</v>
      </c>
      <c r="J6568" t="s">
        <v>1996</v>
      </c>
      <c r="K6568">
        <v>9653</v>
      </c>
      <c r="L6568" t="str">
        <f>IFERROR(LEFT(H6568, FIND("h", H6568)-1),0)</f>
        <v>23</v>
      </c>
      <c r="M6568" t="str">
        <f>IFERROR(MID(H6568, FIND("h", H6568)+1, FIND("m", H6568) - FIND("h", H6568)-1), IFERROR(LEFT(H6568, FIND("m",  H6568)-1),0))</f>
        <v xml:space="preserve"> 30</v>
      </c>
      <c r="N6568">
        <f>Table1[[#This Row],[Duration_hr]]*60 +Table1[[#This Row],[Duration_min]]</f>
        <v>1410</v>
      </c>
      <c r="O6568">
        <f>IF(I6568="non-stop", 0, VALUE(LEFT(I6568, FIND(" ", I6568)-1)))</f>
        <v>2</v>
      </c>
    </row>
    <row r="6569" spans="1:15" x14ac:dyDescent="0.3">
      <c r="A6569" t="s">
        <v>12</v>
      </c>
      <c r="B6569" t="s">
        <v>31</v>
      </c>
      <c r="C6569" t="s">
        <v>69</v>
      </c>
      <c r="D6569" t="s">
        <v>73</v>
      </c>
      <c r="E6569" s="3" t="s">
        <v>86</v>
      </c>
      <c r="F6569" t="s">
        <v>245</v>
      </c>
      <c r="G6569" t="s">
        <v>526</v>
      </c>
      <c r="H6569" s="5" t="s">
        <v>1759</v>
      </c>
      <c r="I6569" t="s">
        <v>1992</v>
      </c>
      <c r="J6569" t="s">
        <v>1996</v>
      </c>
      <c r="K6569">
        <v>10651</v>
      </c>
      <c r="L6569" t="str">
        <f>IFERROR(LEFT(H6569, FIND("h", H6569)-1),0)</f>
        <v>23</v>
      </c>
      <c r="M6569" t="str">
        <f>IFERROR(MID(H6569, FIND("h", H6569)+1, FIND("m", H6569) - FIND("h", H6569)-1), IFERROR(LEFT(H6569, FIND("m",  H6569)-1),0))</f>
        <v xml:space="preserve"> 30</v>
      </c>
      <c r="N6569">
        <f>Table1[[#This Row],[Duration_hr]]*60 +Table1[[#This Row],[Duration_min]]</f>
        <v>1410</v>
      </c>
      <c r="O6569">
        <f>IF(I6569="non-stop", 0, VALUE(LEFT(I6569, FIND(" ", I6569)-1)))</f>
        <v>2</v>
      </c>
    </row>
    <row r="6570" spans="1:15" x14ac:dyDescent="0.3">
      <c r="A6570" t="s">
        <v>12</v>
      </c>
      <c r="B6570" t="s">
        <v>42</v>
      </c>
      <c r="C6570" t="s">
        <v>69</v>
      </c>
      <c r="D6570" t="s">
        <v>73</v>
      </c>
      <c r="E6570" s="3" t="s">
        <v>86</v>
      </c>
      <c r="F6570" t="s">
        <v>245</v>
      </c>
      <c r="G6570" t="s">
        <v>982</v>
      </c>
      <c r="H6570" s="5" t="s">
        <v>1759</v>
      </c>
      <c r="I6570" t="s">
        <v>1992</v>
      </c>
      <c r="J6570" t="s">
        <v>1996</v>
      </c>
      <c r="K6570">
        <v>11491</v>
      </c>
      <c r="L6570" t="str">
        <f>IFERROR(LEFT(H6570, FIND("h", H6570)-1),0)</f>
        <v>23</v>
      </c>
      <c r="M6570" t="str">
        <f>IFERROR(MID(H6570, FIND("h", H6570)+1, FIND("m", H6570) - FIND("h", H6570)-1), IFERROR(LEFT(H6570, FIND("m",  H6570)-1),0))</f>
        <v xml:space="preserve"> 30</v>
      </c>
      <c r="N6570">
        <f>Table1[[#This Row],[Duration_hr]]*60 +Table1[[#This Row],[Duration_min]]</f>
        <v>1410</v>
      </c>
      <c r="O6570">
        <f>IF(I6570="non-stop", 0, VALUE(LEFT(I6570, FIND(" ", I6570)-1)))</f>
        <v>2</v>
      </c>
    </row>
    <row r="6571" spans="1:15" x14ac:dyDescent="0.3">
      <c r="A6571" t="s">
        <v>12</v>
      </c>
      <c r="B6571" t="s">
        <v>44</v>
      </c>
      <c r="C6571" t="s">
        <v>69</v>
      </c>
      <c r="D6571" t="s">
        <v>73</v>
      </c>
      <c r="E6571" s="3" t="s">
        <v>86</v>
      </c>
      <c r="F6571" t="s">
        <v>245</v>
      </c>
      <c r="G6571" t="s">
        <v>867</v>
      </c>
      <c r="H6571" s="5" t="s">
        <v>1759</v>
      </c>
      <c r="I6571" t="s">
        <v>1992</v>
      </c>
      <c r="J6571" t="s">
        <v>1996</v>
      </c>
      <c r="K6571">
        <v>9653</v>
      </c>
      <c r="L6571" t="str">
        <f>IFERROR(LEFT(H6571, FIND("h", H6571)-1),0)</f>
        <v>23</v>
      </c>
      <c r="M6571" t="str">
        <f>IFERROR(MID(H6571, FIND("h", H6571)+1, FIND("m", H6571) - FIND("h", H6571)-1), IFERROR(LEFT(H6571, FIND("m",  H6571)-1),0))</f>
        <v xml:space="preserve"> 30</v>
      </c>
      <c r="N6571">
        <f>Table1[[#This Row],[Duration_hr]]*60 +Table1[[#This Row],[Duration_min]]</f>
        <v>1410</v>
      </c>
      <c r="O6571">
        <f>IF(I6571="non-stop", 0, VALUE(LEFT(I6571, FIND(" ", I6571)-1)))</f>
        <v>2</v>
      </c>
    </row>
    <row r="6572" spans="1:15" x14ac:dyDescent="0.3">
      <c r="A6572" t="s">
        <v>12</v>
      </c>
      <c r="B6572" t="s">
        <v>48</v>
      </c>
      <c r="C6572" t="s">
        <v>69</v>
      </c>
      <c r="D6572" t="s">
        <v>73</v>
      </c>
      <c r="E6572" s="3" t="s">
        <v>86</v>
      </c>
      <c r="F6572" t="s">
        <v>245</v>
      </c>
      <c r="G6572" t="s">
        <v>700</v>
      </c>
      <c r="H6572" s="5" t="s">
        <v>1759</v>
      </c>
      <c r="I6572" t="s">
        <v>1992</v>
      </c>
      <c r="J6572" t="s">
        <v>1996</v>
      </c>
      <c r="K6572">
        <v>9443</v>
      </c>
      <c r="L6572" t="str">
        <f>IFERROR(LEFT(H6572, FIND("h", H6572)-1),0)</f>
        <v>23</v>
      </c>
      <c r="M6572" t="str">
        <f>IFERROR(MID(H6572, FIND("h", H6572)+1, FIND("m", H6572) - FIND("h", H6572)-1), IFERROR(LEFT(H6572, FIND("m",  H6572)-1),0))</f>
        <v xml:space="preserve"> 30</v>
      </c>
      <c r="N6572">
        <f>Table1[[#This Row],[Duration_hr]]*60 +Table1[[#This Row],[Duration_min]]</f>
        <v>1410</v>
      </c>
      <c r="O6572">
        <f>IF(I6572="non-stop", 0, VALUE(LEFT(I6572, FIND(" ", I6572)-1)))</f>
        <v>2</v>
      </c>
    </row>
    <row r="6573" spans="1:15" x14ac:dyDescent="0.3">
      <c r="A6573" t="s">
        <v>12</v>
      </c>
      <c r="B6573" t="s">
        <v>53</v>
      </c>
      <c r="C6573" t="s">
        <v>69</v>
      </c>
      <c r="D6573" t="s">
        <v>73</v>
      </c>
      <c r="E6573" s="3" t="s">
        <v>86</v>
      </c>
      <c r="F6573" t="s">
        <v>245</v>
      </c>
      <c r="G6573" t="s">
        <v>619</v>
      </c>
      <c r="H6573" s="5" t="s">
        <v>1759</v>
      </c>
      <c r="I6573" t="s">
        <v>1992</v>
      </c>
      <c r="J6573" t="s">
        <v>1996</v>
      </c>
      <c r="K6573">
        <v>11701</v>
      </c>
      <c r="L6573" t="str">
        <f>IFERROR(LEFT(H6573, FIND("h", H6573)-1),0)</f>
        <v>23</v>
      </c>
      <c r="M6573" t="str">
        <f>IFERROR(MID(H6573, FIND("h", H6573)+1, FIND("m", H6573) - FIND("h", H6573)-1), IFERROR(LEFT(H6573, FIND("m",  H6573)-1),0))</f>
        <v xml:space="preserve"> 30</v>
      </c>
      <c r="N6573">
        <f>Table1[[#This Row],[Duration_hr]]*60 +Table1[[#This Row],[Duration_min]]</f>
        <v>1410</v>
      </c>
      <c r="O6573">
        <f>IF(I6573="non-stop", 0, VALUE(LEFT(I6573, FIND(" ", I6573)-1)))</f>
        <v>2</v>
      </c>
    </row>
    <row r="6574" spans="1:15" x14ac:dyDescent="0.3">
      <c r="A6574" t="s">
        <v>13</v>
      </c>
      <c r="B6574" t="s">
        <v>23</v>
      </c>
      <c r="C6574" t="s">
        <v>68</v>
      </c>
      <c r="D6574" t="s">
        <v>67</v>
      </c>
      <c r="E6574" s="3" t="s">
        <v>85</v>
      </c>
      <c r="F6574" t="s">
        <v>216</v>
      </c>
      <c r="G6574" t="s">
        <v>919</v>
      </c>
      <c r="H6574" s="5" t="s">
        <v>1759</v>
      </c>
      <c r="I6574" t="s">
        <v>1993</v>
      </c>
      <c r="J6574" t="s">
        <v>1997</v>
      </c>
      <c r="K6574">
        <v>10031</v>
      </c>
      <c r="L6574" t="str">
        <f>IFERROR(LEFT(H6574, FIND("h", H6574)-1),0)</f>
        <v>23</v>
      </c>
      <c r="M6574" t="str">
        <f>IFERROR(MID(H6574, FIND("h", H6574)+1, FIND("m", H6574) - FIND("h", H6574)-1), IFERROR(LEFT(H6574, FIND("m",  H6574)-1),0))</f>
        <v xml:space="preserve"> 30</v>
      </c>
      <c r="N6574">
        <f>Table1[[#This Row],[Duration_hr]]*60 +Table1[[#This Row],[Duration_min]]</f>
        <v>1410</v>
      </c>
      <c r="O6574">
        <f>IF(I6574="non-stop", 0, VALUE(LEFT(I6574, FIND(" ", I6574)-1)))</f>
        <v>1</v>
      </c>
    </row>
    <row r="6575" spans="1:15" x14ac:dyDescent="0.3">
      <c r="A6575" t="s">
        <v>12</v>
      </c>
      <c r="B6575" t="s">
        <v>47</v>
      </c>
      <c r="C6575" t="s">
        <v>69</v>
      </c>
      <c r="D6575" t="s">
        <v>73</v>
      </c>
      <c r="E6575" s="3" t="s">
        <v>86</v>
      </c>
      <c r="F6575" t="s">
        <v>245</v>
      </c>
      <c r="G6575" t="s">
        <v>485</v>
      </c>
      <c r="H6575" s="5" t="s">
        <v>1759</v>
      </c>
      <c r="I6575" t="s">
        <v>1992</v>
      </c>
      <c r="J6575" t="s">
        <v>1996</v>
      </c>
      <c r="K6575">
        <v>9653</v>
      </c>
      <c r="L6575" t="str">
        <f>IFERROR(LEFT(H6575, FIND("h", H6575)-1),0)</f>
        <v>23</v>
      </c>
      <c r="M6575" t="str">
        <f>IFERROR(MID(H6575, FIND("h", H6575)+1, FIND("m", H6575) - FIND("h", H6575)-1), IFERROR(LEFT(H6575, FIND("m",  H6575)-1),0))</f>
        <v xml:space="preserve"> 30</v>
      </c>
      <c r="N6575">
        <f>Table1[[#This Row],[Duration_hr]]*60 +Table1[[#This Row],[Duration_min]]</f>
        <v>1410</v>
      </c>
      <c r="O6575">
        <f>IF(I6575="non-stop", 0, VALUE(LEFT(I6575, FIND(" ", I6575)-1)))</f>
        <v>2</v>
      </c>
    </row>
    <row r="6576" spans="1:15" x14ac:dyDescent="0.3">
      <c r="A6576" t="s">
        <v>12</v>
      </c>
      <c r="B6576" t="s">
        <v>33</v>
      </c>
      <c r="C6576" t="s">
        <v>69</v>
      </c>
      <c r="D6576" t="s">
        <v>73</v>
      </c>
      <c r="E6576" s="3" t="s">
        <v>86</v>
      </c>
      <c r="F6576" t="s">
        <v>245</v>
      </c>
      <c r="G6576" t="s">
        <v>470</v>
      </c>
      <c r="H6576" s="5" t="s">
        <v>1759</v>
      </c>
      <c r="I6576" t="s">
        <v>1992</v>
      </c>
      <c r="J6576" t="s">
        <v>1996</v>
      </c>
      <c r="K6576">
        <v>10178</v>
      </c>
      <c r="L6576" t="str">
        <f>IFERROR(LEFT(H6576, FIND("h", H6576)-1),0)</f>
        <v>23</v>
      </c>
      <c r="M6576" t="str">
        <f>IFERROR(MID(H6576, FIND("h", H6576)+1, FIND("m", H6576) - FIND("h", H6576)-1), IFERROR(LEFT(H6576, FIND("m",  H6576)-1),0))</f>
        <v xml:space="preserve"> 30</v>
      </c>
      <c r="N6576">
        <f>Table1[[#This Row],[Duration_hr]]*60 +Table1[[#This Row],[Duration_min]]</f>
        <v>1410</v>
      </c>
      <c r="O6576">
        <f>IF(I6576="non-stop", 0, VALUE(LEFT(I6576, FIND(" ", I6576)-1)))</f>
        <v>2</v>
      </c>
    </row>
    <row r="6577" spans="1:15" x14ac:dyDescent="0.3">
      <c r="A6577" t="s">
        <v>12</v>
      </c>
      <c r="B6577" t="s">
        <v>39</v>
      </c>
      <c r="C6577" t="s">
        <v>69</v>
      </c>
      <c r="D6577" t="s">
        <v>73</v>
      </c>
      <c r="E6577" s="3" t="s">
        <v>86</v>
      </c>
      <c r="F6577" t="s">
        <v>245</v>
      </c>
      <c r="G6577" t="s">
        <v>528</v>
      </c>
      <c r="H6577" s="5" t="s">
        <v>1759</v>
      </c>
      <c r="I6577" t="s">
        <v>1992</v>
      </c>
      <c r="J6577" t="s">
        <v>1996</v>
      </c>
      <c r="K6577">
        <v>8236</v>
      </c>
      <c r="L6577" t="str">
        <f>IFERROR(LEFT(H6577, FIND("h", H6577)-1),0)</f>
        <v>23</v>
      </c>
      <c r="M6577" t="str">
        <f>IFERROR(MID(H6577, FIND("h", H6577)+1, FIND("m", H6577) - FIND("h", H6577)-1), IFERROR(LEFT(H6577, FIND("m",  H6577)-1),0))</f>
        <v xml:space="preserve"> 30</v>
      </c>
      <c r="N6577">
        <f>Table1[[#This Row],[Duration_hr]]*60 +Table1[[#This Row],[Duration_min]]</f>
        <v>1410</v>
      </c>
      <c r="O6577">
        <f>IF(I6577="non-stop", 0, VALUE(LEFT(I6577, FIND(" ", I6577)-1)))</f>
        <v>2</v>
      </c>
    </row>
    <row r="6578" spans="1:15" x14ac:dyDescent="0.3">
      <c r="A6578" t="s">
        <v>12</v>
      </c>
      <c r="B6578" t="s">
        <v>25</v>
      </c>
      <c r="C6578" t="s">
        <v>69</v>
      </c>
      <c r="D6578" t="s">
        <v>73</v>
      </c>
      <c r="E6578" s="3" t="s">
        <v>86</v>
      </c>
      <c r="F6578" t="s">
        <v>245</v>
      </c>
      <c r="G6578" t="s">
        <v>795</v>
      </c>
      <c r="H6578" s="5" t="s">
        <v>1759</v>
      </c>
      <c r="I6578" t="s">
        <v>1992</v>
      </c>
      <c r="J6578" t="s">
        <v>1996</v>
      </c>
      <c r="K6578">
        <v>9968</v>
      </c>
      <c r="L6578" t="str">
        <f>IFERROR(LEFT(H6578, FIND("h", H6578)-1),0)</f>
        <v>23</v>
      </c>
      <c r="M6578" t="str">
        <f>IFERROR(MID(H6578, FIND("h", H6578)+1, FIND("m", H6578) - FIND("h", H6578)-1), IFERROR(LEFT(H6578, FIND("m",  H6578)-1),0))</f>
        <v xml:space="preserve"> 30</v>
      </c>
      <c r="N6578">
        <f>Table1[[#This Row],[Duration_hr]]*60 +Table1[[#This Row],[Duration_min]]</f>
        <v>1410</v>
      </c>
      <c r="O6578">
        <f>IF(I6578="non-stop", 0, VALUE(LEFT(I6578, FIND(" ", I6578)-1)))</f>
        <v>2</v>
      </c>
    </row>
    <row r="6579" spans="1:15" x14ac:dyDescent="0.3">
      <c r="A6579" t="s">
        <v>12</v>
      </c>
      <c r="B6579" t="s">
        <v>26</v>
      </c>
      <c r="C6579" t="s">
        <v>68</v>
      </c>
      <c r="D6579" t="s">
        <v>67</v>
      </c>
      <c r="E6579" s="3" t="s">
        <v>92</v>
      </c>
      <c r="F6579" t="s">
        <v>354</v>
      </c>
      <c r="G6579" t="s">
        <v>1106</v>
      </c>
      <c r="H6579" s="5" t="s">
        <v>1759</v>
      </c>
      <c r="I6579" t="s">
        <v>1992</v>
      </c>
      <c r="J6579" t="s">
        <v>1996</v>
      </c>
      <c r="K6579">
        <v>13437</v>
      </c>
      <c r="L6579" t="str">
        <f>IFERROR(LEFT(H6579, FIND("h", H6579)-1),0)</f>
        <v>23</v>
      </c>
      <c r="M6579" t="str">
        <f>IFERROR(MID(H6579, FIND("h", H6579)+1, FIND("m", H6579) - FIND("h", H6579)-1), IFERROR(LEFT(H6579, FIND("m",  H6579)-1),0))</f>
        <v xml:space="preserve"> 30</v>
      </c>
      <c r="N6579">
        <f>Table1[[#This Row],[Duration_hr]]*60 +Table1[[#This Row],[Duration_min]]</f>
        <v>1410</v>
      </c>
      <c r="O6579">
        <f>IF(I6579="non-stop", 0, VALUE(LEFT(I6579, FIND(" ", I6579)-1)))</f>
        <v>2</v>
      </c>
    </row>
    <row r="6580" spans="1:15" x14ac:dyDescent="0.3">
      <c r="A6580" t="s">
        <v>12</v>
      </c>
      <c r="B6580" t="s">
        <v>50</v>
      </c>
      <c r="C6580" t="s">
        <v>69</v>
      </c>
      <c r="D6580" t="s">
        <v>73</v>
      </c>
      <c r="E6580" s="3" t="s">
        <v>86</v>
      </c>
      <c r="F6580" t="s">
        <v>245</v>
      </c>
      <c r="G6580" t="s">
        <v>810</v>
      </c>
      <c r="H6580" s="5" t="s">
        <v>1759</v>
      </c>
      <c r="I6580" t="s">
        <v>1992</v>
      </c>
      <c r="J6580" t="s">
        <v>1996</v>
      </c>
      <c r="K6580">
        <v>10441</v>
      </c>
      <c r="L6580" t="str">
        <f>IFERROR(LEFT(H6580, FIND("h", H6580)-1),0)</f>
        <v>23</v>
      </c>
      <c r="M6580" t="str">
        <f>IFERROR(MID(H6580, FIND("h", H6580)+1, FIND("m", H6580) - FIND("h", H6580)-1), IFERROR(LEFT(H6580, FIND("m",  H6580)-1),0))</f>
        <v xml:space="preserve"> 30</v>
      </c>
      <c r="N6580">
        <f>Table1[[#This Row],[Duration_hr]]*60 +Table1[[#This Row],[Duration_min]]</f>
        <v>1410</v>
      </c>
      <c r="O6580">
        <f>IF(I6580="non-stop", 0, VALUE(LEFT(I6580, FIND(" ", I6580)-1)))</f>
        <v>2</v>
      </c>
    </row>
    <row r="6581" spans="1:15" x14ac:dyDescent="0.3">
      <c r="A6581" t="s">
        <v>12</v>
      </c>
      <c r="B6581" t="s">
        <v>28</v>
      </c>
      <c r="C6581" t="s">
        <v>69</v>
      </c>
      <c r="D6581" t="s">
        <v>73</v>
      </c>
      <c r="E6581" s="3" t="s">
        <v>86</v>
      </c>
      <c r="F6581" t="s">
        <v>245</v>
      </c>
      <c r="G6581" t="s">
        <v>598</v>
      </c>
      <c r="H6581" s="5" t="s">
        <v>1759</v>
      </c>
      <c r="I6581" t="s">
        <v>1992</v>
      </c>
      <c r="J6581" t="s">
        <v>1996</v>
      </c>
      <c r="K6581">
        <v>9443</v>
      </c>
      <c r="L6581" t="str">
        <f>IFERROR(LEFT(H6581, FIND("h", H6581)-1),0)</f>
        <v>23</v>
      </c>
      <c r="M6581" t="str">
        <f>IFERROR(MID(H6581, FIND("h", H6581)+1, FIND("m", H6581) - FIND("h", H6581)-1), IFERROR(LEFT(H6581, FIND("m",  H6581)-1),0))</f>
        <v xml:space="preserve"> 30</v>
      </c>
      <c r="N6581">
        <f>Table1[[#This Row],[Duration_hr]]*60 +Table1[[#This Row],[Duration_min]]</f>
        <v>1410</v>
      </c>
      <c r="O6581">
        <f>IF(I6581="non-stop", 0, VALUE(LEFT(I6581, FIND(" ", I6581)-1)))</f>
        <v>2</v>
      </c>
    </row>
    <row r="6582" spans="1:15" x14ac:dyDescent="0.3">
      <c r="A6582" t="s">
        <v>12</v>
      </c>
      <c r="B6582" t="s">
        <v>60</v>
      </c>
      <c r="C6582" t="s">
        <v>69</v>
      </c>
      <c r="D6582" t="s">
        <v>73</v>
      </c>
      <c r="E6582" s="3" t="s">
        <v>86</v>
      </c>
      <c r="F6582" t="s">
        <v>245</v>
      </c>
      <c r="G6582" t="s">
        <v>651</v>
      </c>
      <c r="H6582" s="5" t="s">
        <v>1759</v>
      </c>
      <c r="I6582" t="s">
        <v>1992</v>
      </c>
      <c r="J6582" t="s">
        <v>1996</v>
      </c>
      <c r="K6582">
        <v>8656</v>
      </c>
      <c r="L6582" t="str">
        <f>IFERROR(LEFT(H6582, FIND("h", H6582)-1),0)</f>
        <v>23</v>
      </c>
      <c r="M6582" t="str">
        <f>IFERROR(MID(H6582, FIND("h", H6582)+1, FIND("m", H6582) - FIND("h", H6582)-1), IFERROR(LEFT(H6582, FIND("m",  H6582)-1),0))</f>
        <v xml:space="preserve"> 30</v>
      </c>
      <c r="N6582">
        <f>Table1[[#This Row],[Duration_hr]]*60 +Table1[[#This Row],[Duration_min]]</f>
        <v>1410</v>
      </c>
      <c r="O6582">
        <f>IF(I6582="non-stop", 0, VALUE(LEFT(I6582, FIND(" ", I6582)-1)))</f>
        <v>2</v>
      </c>
    </row>
    <row r="6583" spans="1:15" x14ac:dyDescent="0.3">
      <c r="A6583" t="s">
        <v>12</v>
      </c>
      <c r="B6583" t="s">
        <v>35</v>
      </c>
      <c r="C6583" t="s">
        <v>69</v>
      </c>
      <c r="D6583" t="s">
        <v>73</v>
      </c>
      <c r="E6583" s="3" t="s">
        <v>86</v>
      </c>
      <c r="F6583" t="s">
        <v>245</v>
      </c>
      <c r="G6583" t="s">
        <v>430</v>
      </c>
      <c r="H6583" s="5" t="s">
        <v>1759</v>
      </c>
      <c r="I6583" t="s">
        <v>1992</v>
      </c>
      <c r="J6583" t="s">
        <v>1996</v>
      </c>
      <c r="K6583">
        <v>12856</v>
      </c>
      <c r="L6583" t="str">
        <f>IFERROR(LEFT(H6583, FIND("h", H6583)-1),0)</f>
        <v>23</v>
      </c>
      <c r="M6583" t="str">
        <f>IFERROR(MID(H6583, FIND("h", H6583)+1, FIND("m", H6583) - FIND("h", H6583)-1), IFERROR(LEFT(H6583, FIND("m",  H6583)-1),0))</f>
        <v xml:space="preserve"> 30</v>
      </c>
      <c r="N6583">
        <f>Table1[[#This Row],[Duration_hr]]*60 +Table1[[#This Row],[Duration_min]]</f>
        <v>1410</v>
      </c>
      <c r="O6583">
        <f>IF(I6583="non-stop", 0, VALUE(LEFT(I6583, FIND(" ", I6583)-1)))</f>
        <v>2</v>
      </c>
    </row>
    <row r="6584" spans="1:15" x14ac:dyDescent="0.3">
      <c r="A6584" t="s">
        <v>12</v>
      </c>
      <c r="B6584" t="s">
        <v>46</v>
      </c>
      <c r="C6584" t="s">
        <v>69</v>
      </c>
      <c r="D6584" t="s">
        <v>73</v>
      </c>
      <c r="E6584" s="3" t="s">
        <v>86</v>
      </c>
      <c r="F6584" t="s">
        <v>245</v>
      </c>
      <c r="G6584" t="s">
        <v>584</v>
      </c>
      <c r="H6584" s="5" t="s">
        <v>1759</v>
      </c>
      <c r="I6584" t="s">
        <v>1992</v>
      </c>
      <c r="J6584" t="s">
        <v>1996</v>
      </c>
      <c r="K6584">
        <v>10651</v>
      </c>
      <c r="L6584" t="str">
        <f>IFERROR(LEFT(H6584, FIND("h", H6584)-1),0)</f>
        <v>23</v>
      </c>
      <c r="M6584" t="str">
        <f>IFERROR(MID(H6584, FIND("h", H6584)+1, FIND("m", H6584) - FIND("h", H6584)-1), IFERROR(LEFT(H6584, FIND("m",  H6584)-1),0))</f>
        <v xml:space="preserve"> 30</v>
      </c>
      <c r="N6584">
        <f>Table1[[#This Row],[Duration_hr]]*60 +Table1[[#This Row],[Duration_min]]</f>
        <v>1410</v>
      </c>
      <c r="O6584">
        <f>IF(I6584="non-stop", 0, VALUE(LEFT(I6584, FIND(" ", I6584)-1)))</f>
        <v>2</v>
      </c>
    </row>
    <row r="6585" spans="1:15" x14ac:dyDescent="0.3">
      <c r="A6585" t="s">
        <v>13</v>
      </c>
      <c r="B6585" t="s">
        <v>23</v>
      </c>
      <c r="C6585" t="s">
        <v>68</v>
      </c>
      <c r="D6585" t="s">
        <v>67</v>
      </c>
      <c r="E6585" s="3" t="s">
        <v>85</v>
      </c>
      <c r="F6585" t="s">
        <v>216</v>
      </c>
      <c r="G6585" t="s">
        <v>919</v>
      </c>
      <c r="H6585" s="5" t="s">
        <v>1759</v>
      </c>
      <c r="I6585" t="s">
        <v>1993</v>
      </c>
      <c r="J6585" t="s">
        <v>1996</v>
      </c>
      <c r="K6585">
        <v>13759</v>
      </c>
      <c r="L6585" t="str">
        <f>IFERROR(LEFT(H6585, FIND("h", H6585)-1),0)</f>
        <v>23</v>
      </c>
      <c r="M6585" t="str">
        <f>IFERROR(MID(H6585, FIND("h", H6585)+1, FIND("m", H6585) - FIND("h", H6585)-1), IFERROR(LEFT(H6585, FIND("m",  H6585)-1),0))</f>
        <v xml:space="preserve"> 30</v>
      </c>
      <c r="N6585">
        <f>Table1[[#This Row],[Duration_hr]]*60 +Table1[[#This Row],[Duration_min]]</f>
        <v>1410</v>
      </c>
      <c r="O6585">
        <f>IF(I6585="non-stop", 0, VALUE(LEFT(I6585, FIND(" ", I6585)-1)))</f>
        <v>1</v>
      </c>
    </row>
    <row r="6586" spans="1:15" x14ac:dyDescent="0.3">
      <c r="A6586" t="s">
        <v>12</v>
      </c>
      <c r="B6586" t="s">
        <v>25</v>
      </c>
      <c r="C6586" t="s">
        <v>69</v>
      </c>
      <c r="D6586" t="s">
        <v>73</v>
      </c>
      <c r="E6586" s="3" t="s">
        <v>86</v>
      </c>
      <c r="F6586" t="s">
        <v>245</v>
      </c>
      <c r="G6586" t="s">
        <v>795</v>
      </c>
      <c r="H6586" s="5" t="s">
        <v>1759</v>
      </c>
      <c r="I6586" t="s">
        <v>1992</v>
      </c>
      <c r="J6586" t="s">
        <v>1996</v>
      </c>
      <c r="K6586">
        <v>10178</v>
      </c>
      <c r="L6586" t="str">
        <f>IFERROR(LEFT(H6586, FIND("h", H6586)-1),0)</f>
        <v>23</v>
      </c>
      <c r="M6586" t="str">
        <f>IFERROR(MID(H6586, FIND("h", H6586)+1, FIND("m", H6586) - FIND("h", H6586)-1), IFERROR(LEFT(H6586, FIND("m",  H6586)-1),0))</f>
        <v xml:space="preserve"> 30</v>
      </c>
      <c r="N6586">
        <f>Table1[[#This Row],[Duration_hr]]*60 +Table1[[#This Row],[Duration_min]]</f>
        <v>1410</v>
      </c>
      <c r="O6586">
        <f>IF(I6586="non-stop", 0, VALUE(LEFT(I6586, FIND(" ", I6586)-1)))</f>
        <v>2</v>
      </c>
    </row>
    <row r="6587" spans="1:15" x14ac:dyDescent="0.3">
      <c r="A6587" t="s">
        <v>12</v>
      </c>
      <c r="B6587" t="s">
        <v>30</v>
      </c>
      <c r="C6587" t="s">
        <v>69</v>
      </c>
      <c r="D6587" t="s">
        <v>73</v>
      </c>
      <c r="E6587" s="3" t="s">
        <v>86</v>
      </c>
      <c r="F6587" t="s">
        <v>245</v>
      </c>
      <c r="G6587" t="s">
        <v>839</v>
      </c>
      <c r="H6587" s="5" t="s">
        <v>1759</v>
      </c>
      <c r="I6587" t="s">
        <v>1992</v>
      </c>
      <c r="J6587" t="s">
        <v>1996</v>
      </c>
      <c r="K6587">
        <v>10441</v>
      </c>
      <c r="L6587" t="str">
        <f>IFERROR(LEFT(H6587, FIND("h", H6587)-1),0)</f>
        <v>23</v>
      </c>
      <c r="M6587" t="str">
        <f>IFERROR(MID(H6587, FIND("h", H6587)+1, FIND("m", H6587) - FIND("h", H6587)-1), IFERROR(LEFT(H6587, FIND("m",  H6587)-1),0))</f>
        <v xml:space="preserve"> 30</v>
      </c>
      <c r="N6587">
        <f>Table1[[#This Row],[Duration_hr]]*60 +Table1[[#This Row],[Duration_min]]</f>
        <v>1410</v>
      </c>
      <c r="O6587">
        <f>IF(I6587="non-stop", 0, VALUE(LEFT(I6587, FIND(" ", I6587)-1)))</f>
        <v>2</v>
      </c>
    </row>
    <row r="6588" spans="1:15" x14ac:dyDescent="0.3">
      <c r="A6588" t="s">
        <v>12</v>
      </c>
      <c r="B6588" t="s">
        <v>28</v>
      </c>
      <c r="C6588" t="s">
        <v>69</v>
      </c>
      <c r="D6588" t="s">
        <v>73</v>
      </c>
      <c r="E6588" s="3" t="s">
        <v>86</v>
      </c>
      <c r="F6588" t="s">
        <v>245</v>
      </c>
      <c r="G6588" t="s">
        <v>598</v>
      </c>
      <c r="H6588" s="5" t="s">
        <v>1759</v>
      </c>
      <c r="I6588" t="s">
        <v>1992</v>
      </c>
      <c r="J6588" t="s">
        <v>1996</v>
      </c>
      <c r="K6588">
        <v>9443</v>
      </c>
      <c r="L6588" t="str">
        <f>IFERROR(LEFT(H6588, FIND("h", H6588)-1),0)</f>
        <v>23</v>
      </c>
      <c r="M6588" t="str">
        <f>IFERROR(MID(H6588, FIND("h", H6588)+1, FIND("m", H6588) - FIND("h", H6588)-1), IFERROR(LEFT(H6588, FIND("m",  H6588)-1),0))</f>
        <v xml:space="preserve"> 30</v>
      </c>
      <c r="N6588">
        <f>Table1[[#This Row],[Duration_hr]]*60 +Table1[[#This Row],[Duration_min]]</f>
        <v>1410</v>
      </c>
      <c r="O6588">
        <f>IF(I6588="non-stop", 0, VALUE(LEFT(I6588, FIND(" ", I6588)-1)))</f>
        <v>2</v>
      </c>
    </row>
    <row r="6589" spans="1:15" x14ac:dyDescent="0.3">
      <c r="A6589" t="s">
        <v>12</v>
      </c>
      <c r="B6589" t="s">
        <v>38</v>
      </c>
      <c r="C6589" t="s">
        <v>69</v>
      </c>
      <c r="D6589" t="s">
        <v>73</v>
      </c>
      <c r="E6589" s="3" t="s">
        <v>86</v>
      </c>
      <c r="F6589" t="s">
        <v>245</v>
      </c>
      <c r="G6589" t="s">
        <v>720</v>
      </c>
      <c r="H6589" s="5" t="s">
        <v>1759</v>
      </c>
      <c r="I6589" t="s">
        <v>1992</v>
      </c>
      <c r="J6589" t="s">
        <v>1996</v>
      </c>
      <c r="K6589">
        <v>12646</v>
      </c>
      <c r="L6589" t="str">
        <f>IFERROR(LEFT(H6589, FIND("h", H6589)-1),0)</f>
        <v>23</v>
      </c>
      <c r="M6589" t="str">
        <f>IFERROR(MID(H6589, FIND("h", H6589)+1, FIND("m", H6589) - FIND("h", H6589)-1), IFERROR(LEFT(H6589, FIND("m",  H6589)-1),0))</f>
        <v xml:space="preserve"> 30</v>
      </c>
      <c r="N6589">
        <f>Table1[[#This Row],[Duration_hr]]*60 +Table1[[#This Row],[Duration_min]]</f>
        <v>1410</v>
      </c>
      <c r="O6589">
        <f>IF(I6589="non-stop", 0, VALUE(LEFT(I6589, FIND(" ", I6589)-1)))</f>
        <v>2</v>
      </c>
    </row>
    <row r="6590" spans="1:15" x14ac:dyDescent="0.3">
      <c r="A6590" t="s">
        <v>12</v>
      </c>
      <c r="B6590" t="s">
        <v>46</v>
      </c>
      <c r="C6590" t="s">
        <v>69</v>
      </c>
      <c r="D6590" t="s">
        <v>73</v>
      </c>
      <c r="E6590" s="3" t="s">
        <v>86</v>
      </c>
      <c r="F6590" t="s">
        <v>245</v>
      </c>
      <c r="G6590" t="s">
        <v>584</v>
      </c>
      <c r="H6590" s="5" t="s">
        <v>1759</v>
      </c>
      <c r="I6590" t="s">
        <v>1992</v>
      </c>
      <c r="J6590" t="s">
        <v>1996</v>
      </c>
      <c r="K6590">
        <v>10651</v>
      </c>
      <c r="L6590" t="str">
        <f>IFERROR(LEFT(H6590, FIND("h", H6590)-1),0)</f>
        <v>23</v>
      </c>
      <c r="M6590" t="str">
        <f>IFERROR(MID(H6590, FIND("h", H6590)+1, FIND("m", H6590) - FIND("h", H6590)-1), IFERROR(LEFT(H6590, FIND("m",  H6590)-1),0))</f>
        <v xml:space="preserve"> 30</v>
      </c>
      <c r="N6590">
        <f>Table1[[#This Row],[Duration_hr]]*60 +Table1[[#This Row],[Duration_min]]</f>
        <v>1410</v>
      </c>
      <c r="O6590">
        <f>IF(I6590="non-stop", 0, VALUE(LEFT(I6590, FIND(" ", I6590)-1)))</f>
        <v>2</v>
      </c>
    </row>
    <row r="6591" spans="1:15" x14ac:dyDescent="0.3">
      <c r="A6591" t="s">
        <v>12</v>
      </c>
      <c r="B6591" t="s">
        <v>47</v>
      </c>
      <c r="C6591" t="s">
        <v>69</v>
      </c>
      <c r="D6591" t="s">
        <v>73</v>
      </c>
      <c r="E6591" s="3" t="s">
        <v>86</v>
      </c>
      <c r="F6591" t="s">
        <v>245</v>
      </c>
      <c r="G6591" t="s">
        <v>485</v>
      </c>
      <c r="H6591" s="5" t="s">
        <v>1759</v>
      </c>
      <c r="I6591" t="s">
        <v>1992</v>
      </c>
      <c r="J6591" t="s">
        <v>1996</v>
      </c>
      <c r="K6591">
        <v>9653</v>
      </c>
      <c r="L6591" t="str">
        <f>IFERROR(LEFT(H6591, FIND("h", H6591)-1),0)</f>
        <v>23</v>
      </c>
      <c r="M6591" t="str">
        <f>IFERROR(MID(H6591, FIND("h", H6591)+1, FIND("m", H6591) - FIND("h", H6591)-1), IFERROR(LEFT(H6591, FIND("m",  H6591)-1),0))</f>
        <v xml:space="preserve"> 30</v>
      </c>
      <c r="N6591">
        <f>Table1[[#This Row],[Duration_hr]]*60 +Table1[[#This Row],[Duration_min]]</f>
        <v>1410</v>
      </c>
      <c r="O6591">
        <f>IF(I6591="non-stop", 0, VALUE(LEFT(I6591, FIND(" ", I6591)-1)))</f>
        <v>2</v>
      </c>
    </row>
    <row r="6592" spans="1:15" x14ac:dyDescent="0.3">
      <c r="A6592" t="s">
        <v>12</v>
      </c>
      <c r="B6592" t="s">
        <v>50</v>
      </c>
      <c r="C6592" t="s">
        <v>69</v>
      </c>
      <c r="D6592" t="s">
        <v>73</v>
      </c>
      <c r="E6592" s="3" t="s">
        <v>86</v>
      </c>
      <c r="F6592" t="s">
        <v>245</v>
      </c>
      <c r="G6592" t="s">
        <v>810</v>
      </c>
      <c r="H6592" s="5" t="s">
        <v>1759</v>
      </c>
      <c r="I6592" t="s">
        <v>1992</v>
      </c>
      <c r="J6592" t="s">
        <v>1996</v>
      </c>
      <c r="K6592">
        <v>10441</v>
      </c>
      <c r="L6592" t="str">
        <f>IFERROR(LEFT(H6592, FIND("h", H6592)-1),0)</f>
        <v>23</v>
      </c>
      <c r="M6592" t="str">
        <f>IFERROR(MID(H6592, FIND("h", H6592)+1, FIND("m", H6592) - FIND("h", H6592)-1), IFERROR(LEFT(H6592, FIND("m",  H6592)-1),0))</f>
        <v xml:space="preserve"> 30</v>
      </c>
      <c r="N6592">
        <f>Table1[[#This Row],[Duration_hr]]*60 +Table1[[#This Row],[Duration_min]]</f>
        <v>1410</v>
      </c>
      <c r="O6592">
        <f>IF(I6592="non-stop", 0, VALUE(LEFT(I6592, FIND(" ", I6592)-1)))</f>
        <v>2</v>
      </c>
    </row>
    <row r="6593" spans="1:15" x14ac:dyDescent="0.3">
      <c r="A6593" t="s">
        <v>13</v>
      </c>
      <c r="B6593" t="s">
        <v>29</v>
      </c>
      <c r="C6593" t="s">
        <v>67</v>
      </c>
      <c r="D6593" t="s">
        <v>72</v>
      </c>
      <c r="E6593" s="3" t="s">
        <v>81</v>
      </c>
      <c r="F6593" t="s">
        <v>209</v>
      </c>
      <c r="G6593" t="s">
        <v>1289</v>
      </c>
      <c r="H6593" s="5" t="s">
        <v>1759</v>
      </c>
      <c r="I6593" t="s">
        <v>1993</v>
      </c>
      <c r="J6593" t="s">
        <v>1997</v>
      </c>
      <c r="K6593">
        <v>11087</v>
      </c>
      <c r="L6593" t="str">
        <f>IFERROR(LEFT(H6593, FIND("h", H6593)-1),0)</f>
        <v>23</v>
      </c>
      <c r="M6593" t="str">
        <f>IFERROR(MID(H6593, FIND("h", H6593)+1, FIND("m", H6593) - FIND("h", H6593)-1), IFERROR(LEFT(H6593, FIND("m",  H6593)-1),0))</f>
        <v xml:space="preserve"> 30</v>
      </c>
      <c r="N6593">
        <f>Table1[[#This Row],[Duration_hr]]*60 +Table1[[#This Row],[Duration_min]]</f>
        <v>1410</v>
      </c>
      <c r="O6593">
        <f>IF(I6593="non-stop", 0, VALUE(LEFT(I6593, FIND(" ", I6593)-1)))</f>
        <v>1</v>
      </c>
    </row>
    <row r="6594" spans="1:15" x14ac:dyDescent="0.3">
      <c r="A6594" t="s">
        <v>12</v>
      </c>
      <c r="B6594" t="s">
        <v>38</v>
      </c>
      <c r="C6594" t="s">
        <v>69</v>
      </c>
      <c r="D6594" t="s">
        <v>73</v>
      </c>
      <c r="E6594" s="3" t="s">
        <v>86</v>
      </c>
      <c r="F6594" t="s">
        <v>245</v>
      </c>
      <c r="G6594" t="s">
        <v>720</v>
      </c>
      <c r="H6594" s="5" t="s">
        <v>1759</v>
      </c>
      <c r="I6594" t="s">
        <v>1992</v>
      </c>
      <c r="J6594" t="s">
        <v>1996</v>
      </c>
      <c r="K6594">
        <v>12646</v>
      </c>
      <c r="L6594" t="str">
        <f>IFERROR(LEFT(H6594, FIND("h", H6594)-1),0)</f>
        <v>23</v>
      </c>
      <c r="M6594" t="str">
        <f>IFERROR(MID(H6594, FIND("h", H6594)+1, FIND("m", H6594) - FIND("h", H6594)-1), IFERROR(LEFT(H6594, FIND("m",  H6594)-1),0))</f>
        <v xml:space="preserve"> 30</v>
      </c>
      <c r="N6594">
        <f>Table1[[#This Row],[Duration_hr]]*60 +Table1[[#This Row],[Duration_min]]</f>
        <v>1410</v>
      </c>
      <c r="O6594">
        <f>IF(I6594="non-stop", 0, VALUE(LEFT(I6594, FIND(" ", I6594)-1)))</f>
        <v>2</v>
      </c>
    </row>
    <row r="6595" spans="1:15" x14ac:dyDescent="0.3">
      <c r="A6595" t="s">
        <v>12</v>
      </c>
      <c r="B6595" t="s">
        <v>35</v>
      </c>
      <c r="C6595" t="s">
        <v>69</v>
      </c>
      <c r="D6595" t="s">
        <v>73</v>
      </c>
      <c r="E6595" s="3" t="s">
        <v>86</v>
      </c>
      <c r="F6595" t="s">
        <v>245</v>
      </c>
      <c r="G6595" t="s">
        <v>430</v>
      </c>
      <c r="H6595" s="5" t="s">
        <v>1759</v>
      </c>
      <c r="I6595" t="s">
        <v>1992</v>
      </c>
      <c r="J6595" t="s">
        <v>1996</v>
      </c>
      <c r="K6595">
        <v>12646</v>
      </c>
      <c r="L6595" t="str">
        <f>IFERROR(LEFT(H6595, FIND("h", H6595)-1),0)</f>
        <v>23</v>
      </c>
      <c r="M6595" t="str">
        <f>IFERROR(MID(H6595, FIND("h", H6595)+1, FIND("m", H6595) - FIND("h", H6595)-1), IFERROR(LEFT(H6595, FIND("m",  H6595)-1),0))</f>
        <v xml:space="preserve"> 30</v>
      </c>
      <c r="N6595">
        <f>Table1[[#This Row],[Duration_hr]]*60 +Table1[[#This Row],[Duration_min]]</f>
        <v>1410</v>
      </c>
      <c r="O6595">
        <f>IF(I6595="non-stop", 0, VALUE(LEFT(I6595, FIND(" ", I6595)-1)))</f>
        <v>2</v>
      </c>
    </row>
    <row r="6596" spans="1:15" x14ac:dyDescent="0.3">
      <c r="A6596" t="s">
        <v>13</v>
      </c>
      <c r="B6596" t="s">
        <v>23</v>
      </c>
      <c r="C6596" t="s">
        <v>68</v>
      </c>
      <c r="D6596" t="s">
        <v>67</v>
      </c>
      <c r="E6596" s="3" t="s">
        <v>85</v>
      </c>
      <c r="F6596" t="s">
        <v>266</v>
      </c>
      <c r="G6596" t="s">
        <v>662</v>
      </c>
      <c r="H6596" s="5" t="s">
        <v>1932</v>
      </c>
      <c r="I6596" t="s">
        <v>1993</v>
      </c>
      <c r="J6596" t="s">
        <v>1996</v>
      </c>
      <c r="K6596">
        <v>14231</v>
      </c>
      <c r="L6596" t="str">
        <f>IFERROR(LEFT(H6596, FIND("h", H6596)-1),0)</f>
        <v>23</v>
      </c>
      <c r="M6596" t="str">
        <f>IFERROR(MID(H6596, FIND("h", H6596)+1, FIND("m", H6596) - FIND("h", H6596)-1), IFERROR(LEFT(H6596, FIND("m",  H6596)-1),0))</f>
        <v xml:space="preserve"> 25</v>
      </c>
      <c r="N6596">
        <f>Table1[[#This Row],[Duration_hr]]*60 +Table1[[#This Row],[Duration_min]]</f>
        <v>1405</v>
      </c>
      <c r="O6596">
        <f>IF(I6596="non-stop", 0, VALUE(LEFT(I6596, FIND(" ", I6596)-1)))</f>
        <v>1</v>
      </c>
    </row>
    <row r="6597" spans="1:15" x14ac:dyDescent="0.3">
      <c r="A6597" t="s">
        <v>12</v>
      </c>
      <c r="B6597" t="s">
        <v>27</v>
      </c>
      <c r="C6597" t="s">
        <v>67</v>
      </c>
      <c r="D6597" t="s">
        <v>72</v>
      </c>
      <c r="E6597" s="3" t="s">
        <v>141</v>
      </c>
      <c r="F6597" t="s">
        <v>312</v>
      </c>
      <c r="G6597" t="s">
        <v>244</v>
      </c>
      <c r="H6597" s="5" t="s">
        <v>1932</v>
      </c>
      <c r="I6597" t="s">
        <v>1993</v>
      </c>
      <c r="J6597" t="s">
        <v>2001</v>
      </c>
      <c r="K6597">
        <v>12599</v>
      </c>
      <c r="L6597" t="str">
        <f>IFERROR(LEFT(H6597, FIND("h", H6597)-1),0)</f>
        <v>23</v>
      </c>
      <c r="M6597" t="str">
        <f>IFERROR(MID(H6597, FIND("h", H6597)+1, FIND("m", H6597) - FIND("h", H6597)-1), IFERROR(LEFT(H6597, FIND("m",  H6597)-1),0))</f>
        <v xml:space="preserve"> 25</v>
      </c>
      <c r="N6597">
        <f>Table1[[#This Row],[Duration_hr]]*60 +Table1[[#This Row],[Duration_min]]</f>
        <v>1405</v>
      </c>
      <c r="O6597">
        <f>IF(I6597="non-stop", 0, VALUE(LEFT(I6597, FIND(" ", I6597)-1)))</f>
        <v>1</v>
      </c>
    </row>
    <row r="6598" spans="1:15" x14ac:dyDescent="0.3">
      <c r="A6598" t="s">
        <v>12</v>
      </c>
      <c r="B6598" t="s">
        <v>65</v>
      </c>
      <c r="C6598" t="s">
        <v>67</v>
      </c>
      <c r="D6598" t="s">
        <v>72</v>
      </c>
      <c r="E6598" s="3" t="s">
        <v>141</v>
      </c>
      <c r="F6598" t="s">
        <v>312</v>
      </c>
      <c r="G6598" t="s">
        <v>244</v>
      </c>
      <c r="H6598" s="5" t="s">
        <v>1932</v>
      </c>
      <c r="I6598" t="s">
        <v>1993</v>
      </c>
      <c r="J6598" t="s">
        <v>1996</v>
      </c>
      <c r="K6598">
        <v>10394</v>
      </c>
      <c r="L6598" t="str">
        <f>IFERROR(LEFT(H6598, FIND("h", H6598)-1),0)</f>
        <v>23</v>
      </c>
      <c r="M6598" t="str">
        <f>IFERROR(MID(H6598, FIND("h", H6598)+1, FIND("m", H6598) - FIND("h", H6598)-1), IFERROR(LEFT(H6598, FIND("m",  H6598)-1),0))</f>
        <v xml:space="preserve"> 25</v>
      </c>
      <c r="N6598">
        <f>Table1[[#This Row],[Duration_hr]]*60 +Table1[[#This Row],[Duration_min]]</f>
        <v>1405</v>
      </c>
      <c r="O6598">
        <f>IF(I6598="non-stop", 0, VALUE(LEFT(I6598, FIND(" ", I6598)-1)))</f>
        <v>1</v>
      </c>
    </row>
    <row r="6599" spans="1:15" x14ac:dyDescent="0.3">
      <c r="A6599" t="s">
        <v>13</v>
      </c>
      <c r="B6599" t="s">
        <v>23</v>
      </c>
      <c r="C6599" t="s">
        <v>68</v>
      </c>
      <c r="D6599" t="s">
        <v>67</v>
      </c>
      <c r="E6599" s="3" t="s">
        <v>85</v>
      </c>
      <c r="F6599" t="s">
        <v>266</v>
      </c>
      <c r="G6599" t="s">
        <v>662</v>
      </c>
      <c r="H6599" s="5" t="s">
        <v>1932</v>
      </c>
      <c r="I6599" t="s">
        <v>1993</v>
      </c>
      <c r="J6599" t="s">
        <v>1997</v>
      </c>
      <c r="K6599">
        <v>11134</v>
      </c>
      <c r="L6599" t="str">
        <f>IFERROR(LEFT(H6599, FIND("h", H6599)-1),0)</f>
        <v>23</v>
      </c>
      <c r="M6599" t="str">
        <f>IFERROR(MID(H6599, FIND("h", H6599)+1, FIND("m", H6599) - FIND("h", H6599)-1), IFERROR(LEFT(H6599, FIND("m",  H6599)-1),0))</f>
        <v xml:space="preserve"> 25</v>
      </c>
      <c r="N6599">
        <f>Table1[[#This Row],[Duration_hr]]*60 +Table1[[#This Row],[Duration_min]]</f>
        <v>1405</v>
      </c>
      <c r="O6599">
        <f>IF(I6599="non-stop", 0, VALUE(LEFT(I6599, FIND(" ", I6599)-1)))</f>
        <v>1</v>
      </c>
    </row>
    <row r="6600" spans="1:15" x14ac:dyDescent="0.3">
      <c r="A6600" t="s">
        <v>13</v>
      </c>
      <c r="B6600" t="s">
        <v>37</v>
      </c>
      <c r="C6600" t="s">
        <v>68</v>
      </c>
      <c r="D6600" t="s">
        <v>67</v>
      </c>
      <c r="E6600" s="3" t="s">
        <v>85</v>
      </c>
      <c r="F6600" t="s">
        <v>209</v>
      </c>
      <c r="G6600" t="s">
        <v>767</v>
      </c>
      <c r="H6600" s="5" t="s">
        <v>1894</v>
      </c>
      <c r="I6600" t="s">
        <v>1993</v>
      </c>
      <c r="J6600" t="s">
        <v>1996</v>
      </c>
      <c r="K6600">
        <v>13044</v>
      </c>
      <c r="L6600" t="str">
        <f>IFERROR(LEFT(H6600, FIND("h", H6600)-1),0)</f>
        <v>23</v>
      </c>
      <c r="M6600" t="str">
        <f>IFERROR(MID(H6600, FIND("h", H6600)+1, FIND("m", H6600) - FIND("h", H6600)-1), IFERROR(LEFT(H6600, FIND("m",  H6600)-1),0))</f>
        <v xml:space="preserve"> 20</v>
      </c>
      <c r="N6600">
        <f>Table1[[#This Row],[Duration_hr]]*60 +Table1[[#This Row],[Duration_min]]</f>
        <v>1400</v>
      </c>
      <c r="O6600">
        <f>IF(I6600="non-stop", 0, VALUE(LEFT(I6600, FIND(" ", I6600)-1)))</f>
        <v>1</v>
      </c>
    </row>
    <row r="6601" spans="1:15" x14ac:dyDescent="0.3">
      <c r="A6601" t="s">
        <v>13</v>
      </c>
      <c r="B6601" t="s">
        <v>54</v>
      </c>
      <c r="C6601" t="s">
        <v>68</v>
      </c>
      <c r="D6601" t="s">
        <v>67</v>
      </c>
      <c r="E6601" s="3" t="s">
        <v>85</v>
      </c>
      <c r="F6601" t="s">
        <v>209</v>
      </c>
      <c r="G6601" t="s">
        <v>545</v>
      </c>
      <c r="H6601" s="5" t="s">
        <v>1894</v>
      </c>
      <c r="I6601" t="s">
        <v>1993</v>
      </c>
      <c r="J6601" t="s">
        <v>1997</v>
      </c>
      <c r="K6601">
        <v>10844</v>
      </c>
      <c r="L6601" t="str">
        <f>IFERROR(LEFT(H6601, FIND("h", H6601)-1),0)</f>
        <v>23</v>
      </c>
      <c r="M6601" t="str">
        <f>IFERROR(MID(H6601, FIND("h", H6601)+1, FIND("m", H6601) - FIND("h", H6601)-1), IFERROR(LEFT(H6601, FIND("m",  H6601)-1),0))</f>
        <v xml:space="preserve"> 20</v>
      </c>
      <c r="N6601">
        <f>Table1[[#This Row],[Duration_hr]]*60 +Table1[[#This Row],[Duration_min]]</f>
        <v>1400</v>
      </c>
      <c r="O6601">
        <f>IF(I6601="non-stop", 0, VALUE(LEFT(I6601, FIND(" ", I6601)-1)))</f>
        <v>1</v>
      </c>
    </row>
    <row r="6602" spans="1:15" x14ac:dyDescent="0.3">
      <c r="A6602" t="s">
        <v>13</v>
      </c>
      <c r="B6602" t="s">
        <v>49</v>
      </c>
      <c r="C6602" t="s">
        <v>67</v>
      </c>
      <c r="D6602" t="s">
        <v>72</v>
      </c>
      <c r="E6602" s="3" t="s">
        <v>81</v>
      </c>
      <c r="F6602" t="s">
        <v>238</v>
      </c>
      <c r="G6602" t="s">
        <v>534</v>
      </c>
      <c r="H6602" s="5" t="s">
        <v>1894</v>
      </c>
      <c r="I6602" t="s">
        <v>1993</v>
      </c>
      <c r="J6602" t="s">
        <v>1996</v>
      </c>
      <c r="K6602">
        <v>13555</v>
      </c>
      <c r="L6602" t="str">
        <f>IFERROR(LEFT(H6602, FIND("h", H6602)-1),0)</f>
        <v>23</v>
      </c>
      <c r="M6602" t="str">
        <f>IFERROR(MID(H6602, FIND("h", H6602)+1, FIND("m", H6602) - FIND("h", H6602)-1), IFERROR(LEFT(H6602, FIND("m",  H6602)-1),0))</f>
        <v xml:space="preserve"> 20</v>
      </c>
      <c r="N6602">
        <f>Table1[[#This Row],[Duration_hr]]*60 +Table1[[#This Row],[Duration_min]]</f>
        <v>1400</v>
      </c>
      <c r="O6602">
        <f>IF(I6602="non-stop", 0, VALUE(LEFT(I6602, FIND(" ", I6602)-1)))</f>
        <v>1</v>
      </c>
    </row>
    <row r="6603" spans="1:15" x14ac:dyDescent="0.3">
      <c r="A6603" t="s">
        <v>13</v>
      </c>
      <c r="B6603" t="s">
        <v>65</v>
      </c>
      <c r="C6603" t="s">
        <v>67</v>
      </c>
      <c r="D6603" t="s">
        <v>72</v>
      </c>
      <c r="E6603" s="3" t="s">
        <v>81</v>
      </c>
      <c r="F6603" t="s">
        <v>238</v>
      </c>
      <c r="G6603" t="s">
        <v>534</v>
      </c>
      <c r="H6603" s="5" t="s">
        <v>1894</v>
      </c>
      <c r="I6603" t="s">
        <v>1993</v>
      </c>
      <c r="J6603" t="s">
        <v>1997</v>
      </c>
      <c r="K6603">
        <v>11087</v>
      </c>
      <c r="L6603" t="str">
        <f>IFERROR(LEFT(H6603, FIND("h", H6603)-1),0)</f>
        <v>23</v>
      </c>
      <c r="M6603" t="str">
        <f>IFERROR(MID(H6603, FIND("h", H6603)+1, FIND("m", H6603) - FIND("h", H6603)-1), IFERROR(LEFT(H6603, FIND("m",  H6603)-1),0))</f>
        <v xml:space="preserve"> 20</v>
      </c>
      <c r="N6603">
        <f>Table1[[#This Row],[Duration_hr]]*60 +Table1[[#This Row],[Duration_min]]</f>
        <v>1400</v>
      </c>
      <c r="O6603">
        <f>IF(I6603="non-stop", 0, VALUE(LEFT(I6603, FIND(" ", I6603)-1)))</f>
        <v>1</v>
      </c>
    </row>
    <row r="6604" spans="1:15" x14ac:dyDescent="0.3">
      <c r="A6604" t="s">
        <v>13</v>
      </c>
      <c r="B6604" t="s">
        <v>25</v>
      </c>
      <c r="C6604" t="s">
        <v>68</v>
      </c>
      <c r="D6604" t="s">
        <v>67</v>
      </c>
      <c r="E6604" s="3" t="s">
        <v>85</v>
      </c>
      <c r="F6604" t="s">
        <v>209</v>
      </c>
      <c r="G6604" t="s">
        <v>1002</v>
      </c>
      <c r="H6604" s="5" t="s">
        <v>1894</v>
      </c>
      <c r="I6604" t="s">
        <v>1993</v>
      </c>
      <c r="J6604" t="s">
        <v>1997</v>
      </c>
      <c r="K6604">
        <v>10844</v>
      </c>
      <c r="L6604" t="str">
        <f>IFERROR(LEFT(H6604, FIND("h", H6604)-1),0)</f>
        <v>23</v>
      </c>
      <c r="M6604" t="str">
        <f>IFERROR(MID(H6604, FIND("h", H6604)+1, FIND("m", H6604) - FIND("h", H6604)-1), IFERROR(LEFT(H6604, FIND("m",  H6604)-1),0))</f>
        <v xml:space="preserve"> 20</v>
      </c>
      <c r="N6604">
        <f>Table1[[#This Row],[Duration_hr]]*60 +Table1[[#This Row],[Duration_min]]</f>
        <v>1400</v>
      </c>
      <c r="O6604">
        <f>IF(I6604="non-stop", 0, VALUE(LEFT(I6604, FIND(" ", I6604)-1)))</f>
        <v>1</v>
      </c>
    </row>
    <row r="6605" spans="1:15" x14ac:dyDescent="0.3">
      <c r="A6605" t="s">
        <v>13</v>
      </c>
      <c r="B6605" t="s">
        <v>49</v>
      </c>
      <c r="C6605" t="s">
        <v>67</v>
      </c>
      <c r="D6605" t="s">
        <v>72</v>
      </c>
      <c r="E6605" s="3" t="s">
        <v>81</v>
      </c>
      <c r="F6605" t="s">
        <v>211</v>
      </c>
      <c r="G6605" t="s">
        <v>920</v>
      </c>
      <c r="H6605" s="5" t="s">
        <v>1894</v>
      </c>
      <c r="I6605" t="s">
        <v>1993</v>
      </c>
      <c r="J6605" t="s">
        <v>1996</v>
      </c>
      <c r="K6605">
        <v>14815</v>
      </c>
      <c r="L6605" t="str">
        <f>IFERROR(LEFT(H6605, FIND("h", H6605)-1),0)</f>
        <v>23</v>
      </c>
      <c r="M6605" t="str">
        <f>IFERROR(MID(H6605, FIND("h", H6605)+1, FIND("m", H6605) - FIND("h", H6605)-1), IFERROR(LEFT(H6605, FIND("m",  H6605)-1),0))</f>
        <v xml:space="preserve"> 20</v>
      </c>
      <c r="N6605">
        <f>Table1[[#This Row],[Duration_hr]]*60 +Table1[[#This Row],[Duration_min]]</f>
        <v>1400</v>
      </c>
      <c r="O6605">
        <f>IF(I6605="non-stop", 0, VALUE(LEFT(I6605, FIND(" ", I6605)-1)))</f>
        <v>1</v>
      </c>
    </row>
    <row r="6606" spans="1:15" x14ac:dyDescent="0.3">
      <c r="A6606" t="s">
        <v>13</v>
      </c>
      <c r="B6606" t="s">
        <v>26</v>
      </c>
      <c r="C6606" t="s">
        <v>68</v>
      </c>
      <c r="D6606" t="s">
        <v>67</v>
      </c>
      <c r="E6606" s="3" t="s">
        <v>85</v>
      </c>
      <c r="F6606" t="s">
        <v>209</v>
      </c>
      <c r="G6606" t="s">
        <v>497</v>
      </c>
      <c r="H6606" s="5" t="s">
        <v>1894</v>
      </c>
      <c r="I6606" t="s">
        <v>1993</v>
      </c>
      <c r="J6606" t="s">
        <v>1997</v>
      </c>
      <c r="K6606">
        <v>10844</v>
      </c>
      <c r="L6606" t="str">
        <f>IFERROR(LEFT(H6606, FIND("h", H6606)-1),0)</f>
        <v>23</v>
      </c>
      <c r="M6606" t="str">
        <f>IFERROR(MID(H6606, FIND("h", H6606)+1, FIND("m", H6606) - FIND("h", H6606)-1), IFERROR(LEFT(H6606, FIND("m",  H6606)-1),0))</f>
        <v xml:space="preserve"> 20</v>
      </c>
      <c r="N6606">
        <f>Table1[[#This Row],[Duration_hr]]*60 +Table1[[#This Row],[Duration_min]]</f>
        <v>1400</v>
      </c>
      <c r="O6606">
        <f>IF(I6606="non-stop", 0, VALUE(LEFT(I6606, FIND(" ", I6606)-1)))</f>
        <v>1</v>
      </c>
    </row>
    <row r="6607" spans="1:15" x14ac:dyDescent="0.3">
      <c r="A6607" t="s">
        <v>13</v>
      </c>
      <c r="B6607" t="s">
        <v>37</v>
      </c>
      <c r="C6607" t="s">
        <v>68</v>
      </c>
      <c r="D6607" t="s">
        <v>67</v>
      </c>
      <c r="E6607" s="3" t="s">
        <v>85</v>
      </c>
      <c r="F6607" t="s">
        <v>209</v>
      </c>
      <c r="G6607" t="s">
        <v>767</v>
      </c>
      <c r="H6607" s="5" t="s">
        <v>1894</v>
      </c>
      <c r="I6607" t="s">
        <v>1993</v>
      </c>
      <c r="J6607" t="s">
        <v>1997</v>
      </c>
      <c r="K6607">
        <v>8529</v>
      </c>
      <c r="L6607" t="str">
        <f>IFERROR(LEFT(H6607, FIND("h", H6607)-1),0)</f>
        <v>23</v>
      </c>
      <c r="M6607" t="str">
        <f>IFERROR(MID(H6607, FIND("h", H6607)+1, FIND("m", H6607) - FIND("h", H6607)-1), IFERROR(LEFT(H6607, FIND("m",  H6607)-1),0))</f>
        <v xml:space="preserve"> 20</v>
      </c>
      <c r="N6607">
        <f>Table1[[#This Row],[Duration_hr]]*60 +Table1[[#This Row],[Duration_min]]</f>
        <v>1400</v>
      </c>
      <c r="O6607">
        <f>IF(I6607="non-stop", 0, VALUE(LEFT(I6607, FIND(" ", I6607)-1)))</f>
        <v>1</v>
      </c>
    </row>
    <row r="6608" spans="1:15" x14ac:dyDescent="0.3">
      <c r="A6608" t="s">
        <v>13</v>
      </c>
      <c r="B6608" t="s">
        <v>57</v>
      </c>
      <c r="C6608" t="s">
        <v>68</v>
      </c>
      <c r="D6608" t="s">
        <v>67</v>
      </c>
      <c r="E6608" s="3" t="s">
        <v>85</v>
      </c>
      <c r="F6608" t="s">
        <v>209</v>
      </c>
      <c r="G6608" t="s">
        <v>1278</v>
      </c>
      <c r="H6608" s="5" t="s">
        <v>1894</v>
      </c>
      <c r="I6608" t="s">
        <v>1993</v>
      </c>
      <c r="J6608" t="s">
        <v>1997</v>
      </c>
      <c r="K6608">
        <v>7064</v>
      </c>
      <c r="L6608" t="str">
        <f>IFERROR(LEFT(H6608, FIND("h", H6608)-1),0)</f>
        <v>23</v>
      </c>
      <c r="M6608" t="str">
        <f>IFERROR(MID(H6608, FIND("h", H6608)+1, FIND("m", H6608) - FIND("h", H6608)-1), IFERROR(LEFT(H6608, FIND("m",  H6608)-1),0))</f>
        <v xml:space="preserve"> 20</v>
      </c>
      <c r="N6608">
        <f>Table1[[#This Row],[Duration_hr]]*60 +Table1[[#This Row],[Duration_min]]</f>
        <v>1400</v>
      </c>
      <c r="O6608">
        <f>IF(I6608="non-stop", 0, VALUE(LEFT(I6608, FIND(" ", I6608)-1)))</f>
        <v>1</v>
      </c>
    </row>
    <row r="6609" spans="1:15" x14ac:dyDescent="0.3">
      <c r="A6609" t="s">
        <v>13</v>
      </c>
      <c r="B6609" t="s">
        <v>55</v>
      </c>
      <c r="C6609" t="s">
        <v>68</v>
      </c>
      <c r="D6609" t="s">
        <v>67</v>
      </c>
      <c r="E6609" s="3" t="s">
        <v>85</v>
      </c>
      <c r="F6609" t="s">
        <v>209</v>
      </c>
      <c r="G6609" t="s">
        <v>890</v>
      </c>
      <c r="H6609" s="5" t="s">
        <v>1894</v>
      </c>
      <c r="I6609" t="s">
        <v>1993</v>
      </c>
      <c r="J6609" t="s">
        <v>1997</v>
      </c>
      <c r="K6609">
        <v>10844</v>
      </c>
      <c r="L6609" t="str">
        <f>IFERROR(LEFT(H6609, FIND("h", H6609)-1),0)</f>
        <v>23</v>
      </c>
      <c r="M6609" t="str">
        <f>IFERROR(MID(H6609, FIND("h", H6609)+1, FIND("m", H6609) - FIND("h", H6609)-1), IFERROR(LEFT(H6609, FIND("m",  H6609)-1),0))</f>
        <v xml:space="preserve"> 20</v>
      </c>
      <c r="N6609">
        <f>Table1[[#This Row],[Duration_hr]]*60 +Table1[[#This Row],[Duration_min]]</f>
        <v>1400</v>
      </c>
      <c r="O6609">
        <f>IF(I6609="non-stop", 0, VALUE(LEFT(I6609, FIND(" ", I6609)-1)))</f>
        <v>1</v>
      </c>
    </row>
    <row r="6610" spans="1:15" x14ac:dyDescent="0.3">
      <c r="A6610" t="s">
        <v>13</v>
      </c>
      <c r="B6610" t="s">
        <v>51</v>
      </c>
      <c r="C6610" t="s">
        <v>67</v>
      </c>
      <c r="D6610" t="s">
        <v>72</v>
      </c>
      <c r="E6610" s="3" t="s">
        <v>81</v>
      </c>
      <c r="F6610" t="s">
        <v>211</v>
      </c>
      <c r="G6610" t="s">
        <v>975</v>
      </c>
      <c r="H6610" s="5" t="s">
        <v>1894</v>
      </c>
      <c r="I6610" t="s">
        <v>1993</v>
      </c>
      <c r="J6610" t="s">
        <v>1997</v>
      </c>
      <c r="K6610">
        <v>10405</v>
      </c>
      <c r="L6610" t="str">
        <f>IFERROR(LEFT(H6610, FIND("h", H6610)-1),0)</f>
        <v>23</v>
      </c>
      <c r="M6610" t="str">
        <f>IFERROR(MID(H6610, FIND("h", H6610)+1, FIND("m", H6610) - FIND("h", H6610)-1), IFERROR(LEFT(H6610, FIND("m",  H6610)-1),0))</f>
        <v xml:space="preserve"> 20</v>
      </c>
      <c r="N6610">
        <f>Table1[[#This Row],[Duration_hr]]*60 +Table1[[#This Row],[Duration_min]]</f>
        <v>1400</v>
      </c>
      <c r="O6610">
        <f>IF(I6610="non-stop", 0, VALUE(LEFT(I6610, FIND(" ", I6610)-1)))</f>
        <v>1</v>
      </c>
    </row>
    <row r="6611" spans="1:15" x14ac:dyDescent="0.3">
      <c r="A6611" t="s">
        <v>13</v>
      </c>
      <c r="B6611" t="s">
        <v>42</v>
      </c>
      <c r="C6611" t="s">
        <v>68</v>
      </c>
      <c r="D6611" t="s">
        <v>67</v>
      </c>
      <c r="E6611" s="3" t="s">
        <v>85</v>
      </c>
      <c r="F6611" t="s">
        <v>209</v>
      </c>
      <c r="G6611" t="s">
        <v>1441</v>
      </c>
      <c r="H6611" s="5" t="s">
        <v>1894</v>
      </c>
      <c r="I6611" t="s">
        <v>1993</v>
      </c>
      <c r="J6611" t="s">
        <v>1997</v>
      </c>
      <c r="K6611">
        <v>10844</v>
      </c>
      <c r="L6611" t="str">
        <f>IFERROR(LEFT(H6611, FIND("h", H6611)-1),0)</f>
        <v>23</v>
      </c>
      <c r="M6611" t="str">
        <f>IFERROR(MID(H6611, FIND("h", H6611)+1, FIND("m", H6611) - FIND("h", H6611)-1), IFERROR(LEFT(H6611, FIND("m",  H6611)-1),0))</f>
        <v xml:space="preserve"> 20</v>
      </c>
      <c r="N6611">
        <f>Table1[[#This Row],[Duration_hr]]*60 +Table1[[#This Row],[Duration_min]]</f>
        <v>1400</v>
      </c>
      <c r="O6611">
        <f>IF(I6611="non-stop", 0, VALUE(LEFT(I6611, FIND(" ", I6611)-1)))</f>
        <v>1</v>
      </c>
    </row>
    <row r="6612" spans="1:15" x14ac:dyDescent="0.3">
      <c r="A6612" t="s">
        <v>13</v>
      </c>
      <c r="B6612" t="s">
        <v>57</v>
      </c>
      <c r="C6612" t="s">
        <v>68</v>
      </c>
      <c r="D6612" t="s">
        <v>67</v>
      </c>
      <c r="E6612" s="3" t="s">
        <v>85</v>
      </c>
      <c r="F6612" t="s">
        <v>209</v>
      </c>
      <c r="G6612" t="s">
        <v>1278</v>
      </c>
      <c r="H6612" s="5" t="s">
        <v>1894</v>
      </c>
      <c r="I6612" t="s">
        <v>1993</v>
      </c>
      <c r="J6612" t="s">
        <v>1996</v>
      </c>
      <c r="K6612">
        <v>12681</v>
      </c>
      <c r="L6612" t="str">
        <f>IFERROR(LEFT(H6612, FIND("h", H6612)-1),0)</f>
        <v>23</v>
      </c>
      <c r="M6612" t="str">
        <f>IFERROR(MID(H6612, FIND("h", H6612)+1, FIND("m", H6612) - FIND("h", H6612)-1), IFERROR(LEFT(H6612, FIND("m",  H6612)-1),0))</f>
        <v xml:space="preserve"> 20</v>
      </c>
      <c r="N6612">
        <f>Table1[[#This Row],[Duration_hr]]*60 +Table1[[#This Row],[Duration_min]]</f>
        <v>1400</v>
      </c>
      <c r="O6612">
        <f>IF(I6612="non-stop", 0, VALUE(LEFT(I6612, FIND(" ", I6612)-1)))</f>
        <v>1</v>
      </c>
    </row>
    <row r="6613" spans="1:15" x14ac:dyDescent="0.3">
      <c r="A6613" t="s">
        <v>13</v>
      </c>
      <c r="B6613" t="s">
        <v>46</v>
      </c>
      <c r="C6613" t="s">
        <v>68</v>
      </c>
      <c r="D6613" t="s">
        <v>67</v>
      </c>
      <c r="E6613" s="3" t="s">
        <v>85</v>
      </c>
      <c r="F6613" t="s">
        <v>209</v>
      </c>
      <c r="G6613" t="s">
        <v>684</v>
      </c>
      <c r="H6613" s="5" t="s">
        <v>1894</v>
      </c>
      <c r="I6613" t="s">
        <v>1993</v>
      </c>
      <c r="J6613" t="s">
        <v>1997</v>
      </c>
      <c r="K6613">
        <v>10844</v>
      </c>
      <c r="L6613" t="str">
        <f>IFERROR(LEFT(H6613, FIND("h", H6613)-1),0)</f>
        <v>23</v>
      </c>
      <c r="M6613" t="str">
        <f>IFERROR(MID(H6613, FIND("h", H6613)+1, FIND("m", H6613) - FIND("h", H6613)-1), IFERROR(LEFT(H6613, FIND("m",  H6613)-1),0))</f>
        <v xml:space="preserve"> 20</v>
      </c>
      <c r="N6613">
        <f>Table1[[#This Row],[Duration_hr]]*60 +Table1[[#This Row],[Duration_min]]</f>
        <v>1400</v>
      </c>
      <c r="O6613">
        <f>IF(I6613="non-stop", 0, VALUE(LEFT(I6613, FIND(" ", I6613)-1)))</f>
        <v>1</v>
      </c>
    </row>
    <row r="6614" spans="1:15" x14ac:dyDescent="0.3">
      <c r="A6614" t="s">
        <v>13</v>
      </c>
      <c r="B6614" t="s">
        <v>46</v>
      </c>
      <c r="C6614" t="s">
        <v>69</v>
      </c>
      <c r="D6614" t="s">
        <v>73</v>
      </c>
      <c r="E6614" s="3" t="s">
        <v>82</v>
      </c>
      <c r="F6614" t="s">
        <v>245</v>
      </c>
      <c r="G6614" t="s">
        <v>442</v>
      </c>
      <c r="H6614" s="5" t="s">
        <v>1803</v>
      </c>
      <c r="I6614" t="s">
        <v>1993</v>
      </c>
      <c r="J6614" t="s">
        <v>1997</v>
      </c>
      <c r="K6614">
        <v>12373</v>
      </c>
      <c r="L6614" t="str">
        <f>IFERROR(LEFT(H6614, FIND("h", H6614)-1),0)</f>
        <v>23</v>
      </c>
      <c r="M6614" t="str">
        <f>IFERROR(MID(H6614, FIND("h", H6614)+1, FIND("m", H6614) - FIND("h", H6614)-1), IFERROR(LEFT(H6614, FIND("m",  H6614)-1),0))</f>
        <v xml:space="preserve"> 15</v>
      </c>
      <c r="N6614">
        <f>Table1[[#This Row],[Duration_hr]]*60 +Table1[[#This Row],[Duration_min]]</f>
        <v>1395</v>
      </c>
      <c r="O6614">
        <f>IF(I6614="non-stop", 0, VALUE(LEFT(I6614, FIND(" ", I6614)-1)))</f>
        <v>1</v>
      </c>
    </row>
    <row r="6615" spans="1:15" x14ac:dyDescent="0.3">
      <c r="A6615" t="s">
        <v>13</v>
      </c>
      <c r="B6615" t="s">
        <v>46</v>
      </c>
      <c r="C6615" t="s">
        <v>69</v>
      </c>
      <c r="D6615" t="s">
        <v>73</v>
      </c>
      <c r="E6615" s="3" t="s">
        <v>82</v>
      </c>
      <c r="F6615" t="s">
        <v>245</v>
      </c>
      <c r="G6615" t="s">
        <v>442</v>
      </c>
      <c r="H6615" s="5" t="s">
        <v>1803</v>
      </c>
      <c r="I6615" t="s">
        <v>1993</v>
      </c>
      <c r="J6615" t="s">
        <v>1996</v>
      </c>
      <c r="K6615">
        <v>15554</v>
      </c>
      <c r="L6615" t="str">
        <f>IFERROR(LEFT(H6615, FIND("h", H6615)-1),0)</f>
        <v>23</v>
      </c>
      <c r="M6615" t="str">
        <f>IFERROR(MID(H6615, FIND("h", H6615)+1, FIND("m", H6615) - FIND("h", H6615)-1), IFERROR(LEFT(H6615, FIND("m",  H6615)-1),0))</f>
        <v xml:space="preserve"> 15</v>
      </c>
      <c r="N6615">
        <f>Table1[[#This Row],[Duration_hr]]*60 +Table1[[#This Row],[Duration_min]]</f>
        <v>1395</v>
      </c>
      <c r="O6615">
        <f>IF(I6615="non-stop", 0, VALUE(LEFT(I6615, FIND(" ", I6615)-1)))</f>
        <v>1</v>
      </c>
    </row>
    <row r="6616" spans="1:15" x14ac:dyDescent="0.3">
      <c r="A6616" t="s">
        <v>13</v>
      </c>
      <c r="B6616" t="s">
        <v>30</v>
      </c>
      <c r="C6616" t="s">
        <v>69</v>
      </c>
      <c r="D6616" t="s">
        <v>73</v>
      </c>
      <c r="E6616" s="3" t="s">
        <v>82</v>
      </c>
      <c r="F6616" t="s">
        <v>245</v>
      </c>
      <c r="G6616" t="s">
        <v>554</v>
      </c>
      <c r="H6616" s="5" t="s">
        <v>1803</v>
      </c>
      <c r="I6616" t="s">
        <v>1993</v>
      </c>
      <c r="J6616" t="s">
        <v>1997</v>
      </c>
      <c r="K6616">
        <v>12898</v>
      </c>
      <c r="L6616" t="str">
        <f>IFERROR(LEFT(H6616, FIND("h", H6616)-1),0)</f>
        <v>23</v>
      </c>
      <c r="M6616" t="str">
        <f>IFERROR(MID(H6616, FIND("h", H6616)+1, FIND("m", H6616) - FIND("h", H6616)-1), IFERROR(LEFT(H6616, FIND("m",  H6616)-1),0))</f>
        <v xml:space="preserve"> 15</v>
      </c>
      <c r="N6616">
        <f>Table1[[#This Row],[Duration_hr]]*60 +Table1[[#This Row],[Duration_min]]</f>
        <v>1395</v>
      </c>
      <c r="O6616">
        <f>IF(I6616="non-stop", 0, VALUE(LEFT(I6616, FIND(" ", I6616)-1)))</f>
        <v>1</v>
      </c>
    </row>
    <row r="6617" spans="1:15" x14ac:dyDescent="0.3">
      <c r="A6617" t="s">
        <v>12</v>
      </c>
      <c r="B6617" t="s">
        <v>48</v>
      </c>
      <c r="C6617" t="s">
        <v>69</v>
      </c>
      <c r="D6617" t="s">
        <v>73</v>
      </c>
      <c r="E6617" s="3" t="s">
        <v>103</v>
      </c>
      <c r="F6617" t="s">
        <v>270</v>
      </c>
      <c r="G6617" t="s">
        <v>700</v>
      </c>
      <c r="H6617" s="5" t="s">
        <v>1803</v>
      </c>
      <c r="I6617" t="s">
        <v>1992</v>
      </c>
      <c r="J6617" t="s">
        <v>1996</v>
      </c>
      <c r="K6617">
        <v>10861</v>
      </c>
      <c r="L6617" t="str">
        <f>IFERROR(LEFT(H6617, FIND("h", H6617)-1),0)</f>
        <v>23</v>
      </c>
      <c r="M6617" t="str">
        <f>IFERROR(MID(H6617, FIND("h", H6617)+1, FIND("m", H6617) - FIND("h", H6617)-1), IFERROR(LEFT(H6617, FIND("m",  H6617)-1),0))</f>
        <v xml:space="preserve"> 15</v>
      </c>
      <c r="N6617">
        <f>Table1[[#This Row],[Duration_hr]]*60 +Table1[[#This Row],[Duration_min]]</f>
        <v>1395</v>
      </c>
      <c r="O6617">
        <f>IF(I6617="non-stop", 0, VALUE(LEFT(I6617, FIND(" ", I6617)-1)))</f>
        <v>2</v>
      </c>
    </row>
    <row r="6618" spans="1:15" x14ac:dyDescent="0.3">
      <c r="A6618" t="s">
        <v>12</v>
      </c>
      <c r="B6618" t="s">
        <v>44</v>
      </c>
      <c r="C6618" t="s">
        <v>69</v>
      </c>
      <c r="D6618" t="s">
        <v>73</v>
      </c>
      <c r="E6618" s="3" t="s">
        <v>103</v>
      </c>
      <c r="F6618" t="s">
        <v>270</v>
      </c>
      <c r="G6618" t="s">
        <v>867</v>
      </c>
      <c r="H6618" s="5" t="s">
        <v>1803</v>
      </c>
      <c r="I6618" t="s">
        <v>1992</v>
      </c>
      <c r="J6618" t="s">
        <v>1996</v>
      </c>
      <c r="K6618">
        <v>11071</v>
      </c>
      <c r="L6618" t="str">
        <f>IFERROR(LEFT(H6618, FIND("h", H6618)-1),0)</f>
        <v>23</v>
      </c>
      <c r="M6618" t="str">
        <f>IFERROR(MID(H6618, FIND("h", H6618)+1, FIND("m", H6618) - FIND("h", H6618)-1), IFERROR(LEFT(H6618, FIND("m",  H6618)-1),0))</f>
        <v xml:space="preserve"> 15</v>
      </c>
      <c r="N6618">
        <f>Table1[[#This Row],[Duration_hr]]*60 +Table1[[#This Row],[Duration_min]]</f>
        <v>1395</v>
      </c>
      <c r="O6618">
        <f>IF(I6618="non-stop", 0, VALUE(LEFT(I6618, FIND(" ", I6618)-1)))</f>
        <v>2</v>
      </c>
    </row>
    <row r="6619" spans="1:15" x14ac:dyDescent="0.3">
      <c r="A6619" t="s">
        <v>13</v>
      </c>
      <c r="B6619" t="s">
        <v>31</v>
      </c>
      <c r="C6619" t="s">
        <v>69</v>
      </c>
      <c r="D6619" t="s">
        <v>73</v>
      </c>
      <c r="E6619" s="3" t="s">
        <v>82</v>
      </c>
      <c r="F6619" t="s">
        <v>245</v>
      </c>
      <c r="G6619" t="s">
        <v>574</v>
      </c>
      <c r="H6619" s="5" t="s">
        <v>1803</v>
      </c>
      <c r="I6619" t="s">
        <v>1993</v>
      </c>
      <c r="J6619" t="s">
        <v>1996</v>
      </c>
      <c r="K6619">
        <v>14714</v>
      </c>
      <c r="L6619" t="str">
        <f>IFERROR(LEFT(H6619, FIND("h", H6619)-1),0)</f>
        <v>23</v>
      </c>
      <c r="M6619" t="str">
        <f>IFERROR(MID(H6619, FIND("h", H6619)+1, FIND("m", H6619) - FIND("h", H6619)-1), IFERROR(LEFT(H6619, FIND("m",  H6619)-1),0))</f>
        <v xml:space="preserve"> 15</v>
      </c>
      <c r="N6619">
        <f>Table1[[#This Row],[Duration_hr]]*60 +Table1[[#This Row],[Duration_min]]</f>
        <v>1395</v>
      </c>
      <c r="O6619">
        <f>IF(I6619="non-stop", 0, VALUE(LEFT(I6619, FIND(" ", I6619)-1)))</f>
        <v>1</v>
      </c>
    </row>
    <row r="6620" spans="1:15" x14ac:dyDescent="0.3">
      <c r="A6620" t="s">
        <v>13</v>
      </c>
      <c r="B6620" t="s">
        <v>23</v>
      </c>
      <c r="C6620" t="s">
        <v>68</v>
      </c>
      <c r="D6620" t="s">
        <v>67</v>
      </c>
      <c r="E6620" s="3" t="s">
        <v>85</v>
      </c>
      <c r="F6620" t="s">
        <v>209</v>
      </c>
      <c r="G6620" t="s">
        <v>669</v>
      </c>
      <c r="H6620" s="5" t="s">
        <v>1803</v>
      </c>
      <c r="I6620" t="s">
        <v>1993</v>
      </c>
      <c r="J6620" t="s">
        <v>1996</v>
      </c>
      <c r="K6620">
        <v>14231</v>
      </c>
      <c r="L6620" t="str">
        <f>IFERROR(LEFT(H6620, FIND("h", H6620)-1),0)</f>
        <v>23</v>
      </c>
      <c r="M6620" t="str">
        <f>IFERROR(MID(H6620, FIND("h", H6620)+1, FIND("m", H6620) - FIND("h", H6620)-1), IFERROR(LEFT(H6620, FIND("m",  H6620)-1),0))</f>
        <v xml:space="preserve"> 15</v>
      </c>
      <c r="N6620">
        <f>Table1[[#This Row],[Duration_hr]]*60 +Table1[[#This Row],[Duration_min]]</f>
        <v>1395</v>
      </c>
      <c r="O6620">
        <f>IF(I6620="non-stop", 0, VALUE(LEFT(I6620, FIND(" ", I6620)-1)))</f>
        <v>1</v>
      </c>
    </row>
    <row r="6621" spans="1:15" x14ac:dyDescent="0.3">
      <c r="A6621" t="s">
        <v>13</v>
      </c>
      <c r="B6621" t="s">
        <v>60</v>
      </c>
      <c r="C6621" t="s">
        <v>69</v>
      </c>
      <c r="D6621" t="s">
        <v>73</v>
      </c>
      <c r="E6621" s="3" t="s">
        <v>140</v>
      </c>
      <c r="F6621" t="s">
        <v>309</v>
      </c>
      <c r="G6621" t="s">
        <v>502</v>
      </c>
      <c r="H6621" s="5" t="s">
        <v>1803</v>
      </c>
      <c r="I6621" t="s">
        <v>1992</v>
      </c>
      <c r="J6621" t="s">
        <v>1997</v>
      </c>
      <c r="K6621">
        <v>9412</v>
      </c>
      <c r="L6621" t="str">
        <f>IFERROR(LEFT(H6621, FIND("h", H6621)-1),0)</f>
        <v>23</v>
      </c>
      <c r="M6621" t="str">
        <f>IFERROR(MID(H6621, FIND("h", H6621)+1, FIND("m", H6621) - FIND("h", H6621)-1), IFERROR(LEFT(H6621, FIND("m",  H6621)-1),0))</f>
        <v xml:space="preserve"> 15</v>
      </c>
      <c r="N6621">
        <f>Table1[[#This Row],[Duration_hr]]*60 +Table1[[#This Row],[Duration_min]]</f>
        <v>1395</v>
      </c>
      <c r="O6621">
        <f>IF(I6621="non-stop", 0, VALUE(LEFT(I6621, FIND(" ", I6621)-1)))</f>
        <v>2</v>
      </c>
    </row>
    <row r="6622" spans="1:15" x14ac:dyDescent="0.3">
      <c r="A6622" t="s">
        <v>13</v>
      </c>
      <c r="B6622" t="s">
        <v>47</v>
      </c>
      <c r="C6622" t="s">
        <v>69</v>
      </c>
      <c r="D6622" t="s">
        <v>73</v>
      </c>
      <c r="E6622" s="3" t="s">
        <v>82</v>
      </c>
      <c r="F6622" t="s">
        <v>245</v>
      </c>
      <c r="G6622" t="s">
        <v>444</v>
      </c>
      <c r="H6622" s="5" t="s">
        <v>1803</v>
      </c>
      <c r="I6622" t="s">
        <v>1993</v>
      </c>
      <c r="J6622" t="s">
        <v>1997</v>
      </c>
      <c r="K6622">
        <v>10262</v>
      </c>
      <c r="L6622" t="str">
        <f>IFERROR(LEFT(H6622, FIND("h", H6622)-1),0)</f>
        <v>23</v>
      </c>
      <c r="M6622" t="str">
        <f>IFERROR(MID(H6622, FIND("h", H6622)+1, FIND("m", H6622) - FIND("h", H6622)-1), IFERROR(LEFT(H6622, FIND("m",  H6622)-1),0))</f>
        <v xml:space="preserve"> 15</v>
      </c>
      <c r="N6622">
        <f>Table1[[#This Row],[Duration_hr]]*60 +Table1[[#This Row],[Duration_min]]</f>
        <v>1395</v>
      </c>
      <c r="O6622">
        <f>IF(I6622="non-stop", 0, VALUE(LEFT(I6622, FIND(" ", I6622)-1)))</f>
        <v>1</v>
      </c>
    </row>
    <row r="6623" spans="1:15" x14ac:dyDescent="0.3">
      <c r="A6623" t="s">
        <v>13</v>
      </c>
      <c r="B6623" t="s">
        <v>33</v>
      </c>
      <c r="C6623" t="s">
        <v>69</v>
      </c>
      <c r="D6623" t="s">
        <v>73</v>
      </c>
      <c r="E6623" s="3" t="s">
        <v>82</v>
      </c>
      <c r="F6623" t="s">
        <v>245</v>
      </c>
      <c r="G6623" t="s">
        <v>640</v>
      </c>
      <c r="H6623" s="5" t="s">
        <v>1803</v>
      </c>
      <c r="I6623" t="s">
        <v>1993</v>
      </c>
      <c r="J6623" t="s">
        <v>1996</v>
      </c>
      <c r="K6623">
        <v>15554</v>
      </c>
      <c r="L6623" t="str">
        <f>IFERROR(LEFT(H6623, FIND("h", H6623)-1),0)</f>
        <v>23</v>
      </c>
      <c r="M6623" t="str">
        <f>IFERROR(MID(H6623, FIND("h", H6623)+1, FIND("m", H6623) - FIND("h", H6623)-1), IFERROR(LEFT(H6623, FIND("m",  H6623)-1),0))</f>
        <v xml:space="preserve"> 15</v>
      </c>
      <c r="N6623">
        <f>Table1[[#This Row],[Duration_hr]]*60 +Table1[[#This Row],[Duration_min]]</f>
        <v>1395</v>
      </c>
      <c r="O6623">
        <f>IF(I6623="non-stop", 0, VALUE(LEFT(I6623, FIND(" ", I6623)-1)))</f>
        <v>1</v>
      </c>
    </row>
    <row r="6624" spans="1:15" x14ac:dyDescent="0.3">
      <c r="A6624" t="s">
        <v>13</v>
      </c>
      <c r="B6624" t="s">
        <v>50</v>
      </c>
      <c r="C6624" t="s">
        <v>69</v>
      </c>
      <c r="D6624" t="s">
        <v>73</v>
      </c>
      <c r="E6624" s="3" t="s">
        <v>82</v>
      </c>
      <c r="F6624" t="s">
        <v>245</v>
      </c>
      <c r="G6624" t="s">
        <v>551</v>
      </c>
      <c r="H6624" s="5" t="s">
        <v>1803</v>
      </c>
      <c r="I6624" t="s">
        <v>1993</v>
      </c>
      <c r="J6624" t="s">
        <v>1996</v>
      </c>
      <c r="K6624">
        <v>14714</v>
      </c>
      <c r="L6624" t="str">
        <f>IFERROR(LEFT(H6624, FIND("h", H6624)-1),0)</f>
        <v>23</v>
      </c>
      <c r="M6624" t="str">
        <f>IFERROR(MID(H6624, FIND("h", H6624)+1, FIND("m", H6624) - FIND("h", H6624)-1), IFERROR(LEFT(H6624, FIND("m",  H6624)-1),0))</f>
        <v xml:space="preserve"> 15</v>
      </c>
      <c r="N6624">
        <f>Table1[[#This Row],[Duration_hr]]*60 +Table1[[#This Row],[Duration_min]]</f>
        <v>1395</v>
      </c>
      <c r="O6624">
        <f>IF(I6624="non-stop", 0, VALUE(LEFT(I6624, FIND(" ", I6624)-1)))</f>
        <v>1</v>
      </c>
    </row>
    <row r="6625" spans="1:15" x14ac:dyDescent="0.3">
      <c r="A6625" t="s">
        <v>13</v>
      </c>
      <c r="B6625" t="s">
        <v>60</v>
      </c>
      <c r="C6625" t="s">
        <v>69</v>
      </c>
      <c r="D6625" t="s">
        <v>73</v>
      </c>
      <c r="E6625" s="3" t="s">
        <v>140</v>
      </c>
      <c r="F6625" t="s">
        <v>309</v>
      </c>
      <c r="G6625" t="s">
        <v>502</v>
      </c>
      <c r="H6625" s="5" t="s">
        <v>1803</v>
      </c>
      <c r="I6625" t="s">
        <v>1992</v>
      </c>
      <c r="J6625" t="s">
        <v>1997</v>
      </c>
      <c r="K6625">
        <v>9412</v>
      </c>
      <c r="L6625" t="str">
        <f>IFERROR(LEFT(H6625, FIND("h", H6625)-1),0)</f>
        <v>23</v>
      </c>
      <c r="M6625" t="str">
        <f>IFERROR(MID(H6625, FIND("h", H6625)+1, FIND("m", H6625) - FIND("h", H6625)-1), IFERROR(LEFT(H6625, FIND("m",  H6625)-1),0))</f>
        <v xml:space="preserve"> 15</v>
      </c>
      <c r="N6625">
        <f>Table1[[#This Row],[Duration_hr]]*60 +Table1[[#This Row],[Duration_min]]</f>
        <v>1395</v>
      </c>
      <c r="O6625">
        <f>IF(I6625="non-stop", 0, VALUE(LEFT(I6625, FIND(" ", I6625)-1)))</f>
        <v>2</v>
      </c>
    </row>
    <row r="6626" spans="1:15" x14ac:dyDescent="0.3">
      <c r="A6626" t="s">
        <v>12</v>
      </c>
      <c r="B6626" t="s">
        <v>54</v>
      </c>
      <c r="C6626" t="s">
        <v>69</v>
      </c>
      <c r="D6626" t="s">
        <v>73</v>
      </c>
      <c r="E6626" s="3" t="s">
        <v>103</v>
      </c>
      <c r="F6626" t="s">
        <v>270</v>
      </c>
      <c r="G6626" t="s">
        <v>519</v>
      </c>
      <c r="H6626" s="5" t="s">
        <v>1803</v>
      </c>
      <c r="I6626" t="s">
        <v>1992</v>
      </c>
      <c r="J6626" t="s">
        <v>1996</v>
      </c>
      <c r="K6626">
        <v>11596</v>
      </c>
      <c r="L6626" t="str">
        <f>IFERROR(LEFT(H6626, FIND("h", H6626)-1),0)</f>
        <v>23</v>
      </c>
      <c r="M6626" t="str">
        <f>IFERROR(MID(H6626, FIND("h", H6626)+1, FIND("m", H6626) - FIND("h", H6626)-1), IFERROR(LEFT(H6626, FIND("m",  H6626)-1),0))</f>
        <v xml:space="preserve"> 15</v>
      </c>
      <c r="N6626">
        <f>Table1[[#This Row],[Duration_hr]]*60 +Table1[[#This Row],[Duration_min]]</f>
        <v>1395</v>
      </c>
      <c r="O6626">
        <f>IF(I6626="non-stop", 0, VALUE(LEFT(I6626, FIND(" ", I6626)-1)))</f>
        <v>2</v>
      </c>
    </row>
    <row r="6627" spans="1:15" x14ac:dyDescent="0.3">
      <c r="A6627" t="s">
        <v>12</v>
      </c>
      <c r="B6627" t="s">
        <v>30</v>
      </c>
      <c r="C6627" t="s">
        <v>69</v>
      </c>
      <c r="D6627" t="s">
        <v>73</v>
      </c>
      <c r="E6627" s="3" t="s">
        <v>82</v>
      </c>
      <c r="F6627" t="s">
        <v>270</v>
      </c>
      <c r="G6627" t="s">
        <v>839</v>
      </c>
      <c r="H6627" s="5" t="s">
        <v>1803</v>
      </c>
      <c r="I6627" t="s">
        <v>1993</v>
      </c>
      <c r="J6627" t="s">
        <v>1996</v>
      </c>
      <c r="K6627">
        <v>8372</v>
      </c>
      <c r="L6627" t="str">
        <f>IFERROR(LEFT(H6627, FIND("h", H6627)-1),0)</f>
        <v>23</v>
      </c>
      <c r="M6627" t="str">
        <f>IFERROR(MID(H6627, FIND("h", H6627)+1, FIND("m", H6627) - FIND("h", H6627)-1), IFERROR(LEFT(H6627, FIND("m",  H6627)-1),0))</f>
        <v xml:space="preserve"> 15</v>
      </c>
      <c r="N6627">
        <f>Table1[[#This Row],[Duration_hr]]*60 +Table1[[#This Row],[Duration_min]]</f>
        <v>1395</v>
      </c>
      <c r="O6627">
        <f>IF(I6627="non-stop", 0, VALUE(LEFT(I6627, FIND(" ", I6627)-1)))</f>
        <v>1</v>
      </c>
    </row>
    <row r="6628" spans="1:15" x14ac:dyDescent="0.3">
      <c r="A6628" t="s">
        <v>12</v>
      </c>
      <c r="B6628" t="s">
        <v>53</v>
      </c>
      <c r="C6628" t="s">
        <v>69</v>
      </c>
      <c r="D6628" t="s">
        <v>73</v>
      </c>
      <c r="E6628" s="3" t="s">
        <v>103</v>
      </c>
      <c r="F6628" t="s">
        <v>270</v>
      </c>
      <c r="G6628" t="s">
        <v>619</v>
      </c>
      <c r="H6628" s="5" t="s">
        <v>1803</v>
      </c>
      <c r="I6628" t="s">
        <v>1992</v>
      </c>
      <c r="J6628" t="s">
        <v>1996</v>
      </c>
      <c r="K6628">
        <v>16111</v>
      </c>
      <c r="L6628" t="str">
        <f>IFERROR(LEFT(H6628, FIND("h", H6628)-1),0)</f>
        <v>23</v>
      </c>
      <c r="M6628" t="str">
        <f>IFERROR(MID(H6628, FIND("h", H6628)+1, FIND("m", H6628) - FIND("h", H6628)-1), IFERROR(LEFT(H6628, FIND("m",  H6628)-1),0))</f>
        <v xml:space="preserve"> 15</v>
      </c>
      <c r="N6628">
        <f>Table1[[#This Row],[Duration_hr]]*60 +Table1[[#This Row],[Duration_min]]</f>
        <v>1395</v>
      </c>
      <c r="O6628">
        <f>IF(I6628="non-stop", 0, VALUE(LEFT(I6628, FIND(" ", I6628)-1)))</f>
        <v>2</v>
      </c>
    </row>
    <row r="6629" spans="1:15" x14ac:dyDescent="0.3">
      <c r="A6629" t="s">
        <v>13</v>
      </c>
      <c r="B6629" t="s">
        <v>50</v>
      </c>
      <c r="C6629" t="s">
        <v>69</v>
      </c>
      <c r="D6629" t="s">
        <v>73</v>
      </c>
      <c r="E6629" s="3" t="s">
        <v>82</v>
      </c>
      <c r="F6629" t="s">
        <v>245</v>
      </c>
      <c r="G6629" t="s">
        <v>551</v>
      </c>
      <c r="H6629" s="5" t="s">
        <v>1803</v>
      </c>
      <c r="I6629" t="s">
        <v>1993</v>
      </c>
      <c r="J6629" t="s">
        <v>1997</v>
      </c>
      <c r="K6629">
        <v>10262</v>
      </c>
      <c r="L6629" t="str">
        <f>IFERROR(LEFT(H6629, FIND("h", H6629)-1),0)</f>
        <v>23</v>
      </c>
      <c r="M6629" t="str">
        <f>IFERROR(MID(H6629, FIND("h", H6629)+1, FIND("m", H6629) - FIND("h", H6629)-1), IFERROR(LEFT(H6629, FIND("m",  H6629)-1),0))</f>
        <v xml:space="preserve"> 15</v>
      </c>
      <c r="N6629">
        <f>Table1[[#This Row],[Duration_hr]]*60 +Table1[[#This Row],[Duration_min]]</f>
        <v>1395</v>
      </c>
      <c r="O6629">
        <f>IF(I6629="non-stop", 0, VALUE(LEFT(I6629, FIND(" ", I6629)-1)))</f>
        <v>1</v>
      </c>
    </row>
    <row r="6630" spans="1:15" x14ac:dyDescent="0.3">
      <c r="A6630" t="s">
        <v>13</v>
      </c>
      <c r="B6630" t="s">
        <v>48</v>
      </c>
      <c r="C6630" t="s">
        <v>69</v>
      </c>
      <c r="D6630" t="s">
        <v>73</v>
      </c>
      <c r="E6630" s="3" t="s">
        <v>82</v>
      </c>
      <c r="F6630" t="s">
        <v>245</v>
      </c>
      <c r="G6630" t="s">
        <v>671</v>
      </c>
      <c r="H6630" s="5" t="s">
        <v>1803</v>
      </c>
      <c r="I6630" t="s">
        <v>1993</v>
      </c>
      <c r="J6630" t="s">
        <v>1996</v>
      </c>
      <c r="K6630">
        <v>16079</v>
      </c>
      <c r="L6630" t="str">
        <f>IFERROR(LEFT(H6630, FIND("h", H6630)-1),0)</f>
        <v>23</v>
      </c>
      <c r="M6630" t="str">
        <f>IFERROR(MID(H6630, FIND("h", H6630)+1, FIND("m", H6630) - FIND("h", H6630)-1), IFERROR(LEFT(H6630, FIND("m",  H6630)-1),0))</f>
        <v xml:space="preserve"> 15</v>
      </c>
      <c r="N6630">
        <f>Table1[[#This Row],[Duration_hr]]*60 +Table1[[#This Row],[Duration_min]]</f>
        <v>1395</v>
      </c>
      <c r="O6630">
        <f>IF(I6630="non-stop", 0, VALUE(LEFT(I6630, FIND(" ", I6630)-1)))</f>
        <v>1</v>
      </c>
    </row>
    <row r="6631" spans="1:15" x14ac:dyDescent="0.3">
      <c r="A6631" t="s">
        <v>13</v>
      </c>
      <c r="B6631" t="s">
        <v>33</v>
      </c>
      <c r="C6631" t="s">
        <v>69</v>
      </c>
      <c r="D6631" t="s">
        <v>73</v>
      </c>
      <c r="E6631" s="3" t="s">
        <v>82</v>
      </c>
      <c r="F6631" t="s">
        <v>245</v>
      </c>
      <c r="G6631" t="s">
        <v>640</v>
      </c>
      <c r="H6631" s="5" t="s">
        <v>1803</v>
      </c>
      <c r="I6631" t="s">
        <v>1993</v>
      </c>
      <c r="J6631" t="s">
        <v>1997</v>
      </c>
      <c r="K6631">
        <v>12373</v>
      </c>
      <c r="L6631" t="str">
        <f>IFERROR(LEFT(H6631, FIND("h", H6631)-1),0)</f>
        <v>23</v>
      </c>
      <c r="M6631" t="str">
        <f>IFERROR(MID(H6631, FIND("h", H6631)+1, FIND("m", H6631) - FIND("h", H6631)-1), IFERROR(LEFT(H6631, FIND("m",  H6631)-1),0))</f>
        <v xml:space="preserve"> 15</v>
      </c>
      <c r="N6631">
        <f>Table1[[#This Row],[Duration_hr]]*60 +Table1[[#This Row],[Duration_min]]</f>
        <v>1395</v>
      </c>
      <c r="O6631">
        <f>IF(I6631="non-stop", 0, VALUE(LEFT(I6631, FIND(" ", I6631)-1)))</f>
        <v>1</v>
      </c>
    </row>
    <row r="6632" spans="1:15" x14ac:dyDescent="0.3">
      <c r="A6632" t="s">
        <v>12</v>
      </c>
      <c r="B6632" t="s">
        <v>25</v>
      </c>
      <c r="C6632" t="s">
        <v>69</v>
      </c>
      <c r="D6632" t="s">
        <v>73</v>
      </c>
      <c r="E6632" s="3" t="s">
        <v>82</v>
      </c>
      <c r="F6632" t="s">
        <v>270</v>
      </c>
      <c r="G6632" t="s">
        <v>795</v>
      </c>
      <c r="H6632" s="5" t="s">
        <v>1803</v>
      </c>
      <c r="I6632" t="s">
        <v>1993</v>
      </c>
      <c r="J6632" t="s">
        <v>1996</v>
      </c>
      <c r="K6632">
        <v>8372</v>
      </c>
      <c r="L6632" t="str">
        <f>IFERROR(LEFT(H6632, FIND("h", H6632)-1),0)</f>
        <v>23</v>
      </c>
      <c r="M6632" t="str">
        <f>IFERROR(MID(H6632, FIND("h", H6632)+1, FIND("m", H6632) - FIND("h", H6632)-1), IFERROR(LEFT(H6632, FIND("m",  H6632)-1),0))</f>
        <v xml:space="preserve"> 15</v>
      </c>
      <c r="N6632">
        <f>Table1[[#This Row],[Duration_hr]]*60 +Table1[[#This Row],[Duration_min]]</f>
        <v>1395</v>
      </c>
      <c r="O6632">
        <f>IF(I6632="non-stop", 0, VALUE(LEFT(I6632, FIND(" ", I6632)-1)))</f>
        <v>1</v>
      </c>
    </row>
    <row r="6633" spans="1:15" x14ac:dyDescent="0.3">
      <c r="A6633" t="s">
        <v>13</v>
      </c>
      <c r="B6633" t="s">
        <v>48</v>
      </c>
      <c r="C6633" t="s">
        <v>69</v>
      </c>
      <c r="D6633" t="s">
        <v>73</v>
      </c>
      <c r="E6633" s="3" t="s">
        <v>82</v>
      </c>
      <c r="F6633" t="s">
        <v>245</v>
      </c>
      <c r="G6633" t="s">
        <v>671</v>
      </c>
      <c r="H6633" s="5" t="s">
        <v>1803</v>
      </c>
      <c r="I6633" t="s">
        <v>1993</v>
      </c>
      <c r="J6633" t="s">
        <v>1997</v>
      </c>
      <c r="K6633">
        <v>12898</v>
      </c>
      <c r="L6633" t="str">
        <f>IFERROR(LEFT(H6633, FIND("h", H6633)-1),0)</f>
        <v>23</v>
      </c>
      <c r="M6633" t="str">
        <f>IFERROR(MID(H6633, FIND("h", H6633)+1, FIND("m", H6633) - FIND("h", H6633)-1), IFERROR(LEFT(H6633, FIND("m",  H6633)-1),0))</f>
        <v xml:space="preserve"> 15</v>
      </c>
      <c r="N6633">
        <f>Table1[[#This Row],[Duration_hr]]*60 +Table1[[#This Row],[Duration_min]]</f>
        <v>1395</v>
      </c>
      <c r="O6633">
        <f>IF(I6633="non-stop", 0, VALUE(LEFT(I6633, FIND(" ", I6633)-1)))</f>
        <v>1</v>
      </c>
    </row>
    <row r="6634" spans="1:15" x14ac:dyDescent="0.3">
      <c r="A6634" t="s">
        <v>13</v>
      </c>
      <c r="B6634" t="s">
        <v>54</v>
      </c>
      <c r="C6634" t="s">
        <v>69</v>
      </c>
      <c r="D6634" t="s">
        <v>73</v>
      </c>
      <c r="E6634" s="3" t="s">
        <v>82</v>
      </c>
      <c r="F6634" t="s">
        <v>245</v>
      </c>
      <c r="G6634" t="s">
        <v>829</v>
      </c>
      <c r="H6634" s="5" t="s">
        <v>1803</v>
      </c>
      <c r="I6634" t="s">
        <v>1993</v>
      </c>
      <c r="J6634" t="s">
        <v>1997</v>
      </c>
      <c r="K6634">
        <v>10262</v>
      </c>
      <c r="L6634" t="str">
        <f>IFERROR(LEFT(H6634, FIND("h", H6634)-1),0)</f>
        <v>23</v>
      </c>
      <c r="M6634" t="str">
        <f>IFERROR(MID(H6634, FIND("h", H6634)+1, FIND("m", H6634) - FIND("h", H6634)-1), IFERROR(LEFT(H6634, FIND("m",  H6634)-1),0))</f>
        <v xml:space="preserve"> 15</v>
      </c>
      <c r="N6634">
        <f>Table1[[#This Row],[Duration_hr]]*60 +Table1[[#This Row],[Duration_min]]</f>
        <v>1395</v>
      </c>
      <c r="O6634">
        <f>IF(I6634="non-stop", 0, VALUE(LEFT(I6634, FIND(" ", I6634)-1)))</f>
        <v>1</v>
      </c>
    </row>
    <row r="6635" spans="1:15" x14ac:dyDescent="0.3">
      <c r="A6635" t="s">
        <v>13</v>
      </c>
      <c r="B6635" t="s">
        <v>54</v>
      </c>
      <c r="C6635" t="s">
        <v>69</v>
      </c>
      <c r="D6635" t="s">
        <v>73</v>
      </c>
      <c r="E6635" s="3" t="s">
        <v>82</v>
      </c>
      <c r="F6635" t="s">
        <v>245</v>
      </c>
      <c r="G6635" t="s">
        <v>829</v>
      </c>
      <c r="H6635" s="5" t="s">
        <v>1803</v>
      </c>
      <c r="I6635" t="s">
        <v>1993</v>
      </c>
      <c r="J6635" t="s">
        <v>1996</v>
      </c>
      <c r="K6635">
        <v>14714</v>
      </c>
      <c r="L6635" t="str">
        <f>IFERROR(LEFT(H6635, FIND("h", H6635)-1),0)</f>
        <v>23</v>
      </c>
      <c r="M6635" t="str">
        <f>IFERROR(MID(H6635, FIND("h", H6635)+1, FIND("m", H6635) - FIND("h", H6635)-1), IFERROR(LEFT(H6635, FIND("m",  H6635)-1),0))</f>
        <v xml:space="preserve"> 15</v>
      </c>
      <c r="N6635">
        <f>Table1[[#This Row],[Duration_hr]]*60 +Table1[[#This Row],[Duration_min]]</f>
        <v>1395</v>
      </c>
      <c r="O6635">
        <f>IF(I6635="non-stop", 0, VALUE(LEFT(I6635, FIND(" ", I6635)-1)))</f>
        <v>1</v>
      </c>
    </row>
    <row r="6636" spans="1:15" x14ac:dyDescent="0.3">
      <c r="A6636" t="s">
        <v>13</v>
      </c>
      <c r="B6636" t="s">
        <v>23</v>
      </c>
      <c r="C6636" t="s">
        <v>68</v>
      </c>
      <c r="D6636" t="s">
        <v>67</v>
      </c>
      <c r="E6636" s="3" t="s">
        <v>85</v>
      </c>
      <c r="F6636" t="s">
        <v>209</v>
      </c>
      <c r="G6636" t="s">
        <v>669</v>
      </c>
      <c r="H6636" s="5" t="s">
        <v>1803</v>
      </c>
      <c r="I6636" t="s">
        <v>1993</v>
      </c>
      <c r="J6636" t="s">
        <v>1997</v>
      </c>
      <c r="K6636">
        <v>11134</v>
      </c>
      <c r="L6636" t="str">
        <f>IFERROR(LEFT(H6636, FIND("h", H6636)-1),0)</f>
        <v>23</v>
      </c>
      <c r="M6636" t="str">
        <f>IFERROR(MID(H6636, FIND("h", H6636)+1, FIND("m", H6636) - FIND("h", H6636)-1), IFERROR(LEFT(H6636, FIND("m",  H6636)-1),0))</f>
        <v xml:space="preserve"> 15</v>
      </c>
      <c r="N6636">
        <f>Table1[[#This Row],[Duration_hr]]*60 +Table1[[#This Row],[Duration_min]]</f>
        <v>1395</v>
      </c>
      <c r="O6636">
        <f>IF(I6636="non-stop", 0, VALUE(LEFT(I6636, FIND(" ", I6636)-1)))</f>
        <v>1</v>
      </c>
    </row>
    <row r="6637" spans="1:15" x14ac:dyDescent="0.3">
      <c r="A6637" t="s">
        <v>13</v>
      </c>
      <c r="B6637" t="s">
        <v>25</v>
      </c>
      <c r="C6637" t="s">
        <v>69</v>
      </c>
      <c r="D6637" t="s">
        <v>73</v>
      </c>
      <c r="E6637" s="3" t="s">
        <v>82</v>
      </c>
      <c r="F6637" t="s">
        <v>245</v>
      </c>
      <c r="G6637" t="s">
        <v>708</v>
      </c>
      <c r="H6637" s="5" t="s">
        <v>1803</v>
      </c>
      <c r="I6637" t="s">
        <v>1993</v>
      </c>
      <c r="J6637" t="s">
        <v>1996</v>
      </c>
      <c r="K6637">
        <v>14924</v>
      </c>
      <c r="L6637" t="str">
        <f>IFERROR(LEFT(H6637, FIND("h", H6637)-1),0)</f>
        <v>23</v>
      </c>
      <c r="M6637" t="str">
        <f>IFERROR(MID(H6637, FIND("h", H6637)+1, FIND("m", H6637) - FIND("h", H6637)-1), IFERROR(LEFT(H6637, FIND("m",  H6637)-1),0))</f>
        <v xml:space="preserve"> 15</v>
      </c>
      <c r="N6637">
        <f>Table1[[#This Row],[Duration_hr]]*60 +Table1[[#This Row],[Duration_min]]</f>
        <v>1395</v>
      </c>
      <c r="O6637">
        <f>IF(I6637="non-stop", 0, VALUE(LEFT(I6637, FIND(" ", I6637)-1)))</f>
        <v>1</v>
      </c>
    </row>
    <row r="6638" spans="1:15" x14ac:dyDescent="0.3">
      <c r="A6638" t="s">
        <v>12</v>
      </c>
      <c r="B6638" t="s">
        <v>35</v>
      </c>
      <c r="C6638" t="s">
        <v>69</v>
      </c>
      <c r="D6638" t="s">
        <v>73</v>
      </c>
      <c r="E6638" s="3" t="s">
        <v>103</v>
      </c>
      <c r="F6638" t="s">
        <v>270</v>
      </c>
      <c r="G6638" t="s">
        <v>430</v>
      </c>
      <c r="H6638" s="5" t="s">
        <v>1803</v>
      </c>
      <c r="I6638" t="s">
        <v>1992</v>
      </c>
      <c r="J6638" t="s">
        <v>1996</v>
      </c>
      <c r="K6638">
        <v>17266</v>
      </c>
      <c r="L6638" t="str">
        <f>IFERROR(LEFT(H6638, FIND("h", H6638)-1),0)</f>
        <v>23</v>
      </c>
      <c r="M6638" t="str">
        <f>IFERROR(MID(H6638, FIND("h", H6638)+1, FIND("m", H6638) - FIND("h", H6638)-1), IFERROR(LEFT(H6638, FIND("m",  H6638)-1),0))</f>
        <v xml:space="preserve"> 15</v>
      </c>
      <c r="N6638">
        <f>Table1[[#This Row],[Duration_hr]]*60 +Table1[[#This Row],[Duration_min]]</f>
        <v>1395</v>
      </c>
      <c r="O6638">
        <f>IF(I6638="non-stop", 0, VALUE(LEFT(I6638, FIND(" ", I6638)-1)))</f>
        <v>2</v>
      </c>
    </row>
    <row r="6639" spans="1:15" x14ac:dyDescent="0.3">
      <c r="A6639" t="s">
        <v>17</v>
      </c>
      <c r="B6639" t="s">
        <v>23</v>
      </c>
      <c r="C6639" t="s">
        <v>68</v>
      </c>
      <c r="D6639" t="s">
        <v>67</v>
      </c>
      <c r="E6639" s="3" t="s">
        <v>98</v>
      </c>
      <c r="F6639" t="s">
        <v>363</v>
      </c>
      <c r="G6639" t="s">
        <v>663</v>
      </c>
      <c r="H6639" s="5" t="s">
        <v>1803</v>
      </c>
      <c r="I6639" t="s">
        <v>1993</v>
      </c>
      <c r="J6639" t="s">
        <v>1996</v>
      </c>
      <c r="K6639">
        <v>10842</v>
      </c>
      <c r="L6639" t="str">
        <f>IFERROR(LEFT(H6639, FIND("h", H6639)-1),0)</f>
        <v>23</v>
      </c>
      <c r="M6639" t="str">
        <f>IFERROR(MID(H6639, FIND("h", H6639)+1, FIND("m", H6639) - FIND("h", H6639)-1), IFERROR(LEFT(H6639, FIND("m",  H6639)-1),0))</f>
        <v xml:space="preserve"> 15</v>
      </c>
      <c r="N6639">
        <f>Table1[[#This Row],[Duration_hr]]*60 +Table1[[#This Row],[Duration_min]]</f>
        <v>1395</v>
      </c>
      <c r="O6639">
        <f>IF(I6639="non-stop", 0, VALUE(LEFT(I6639, FIND(" ", I6639)-1)))</f>
        <v>1</v>
      </c>
    </row>
    <row r="6640" spans="1:15" x14ac:dyDescent="0.3">
      <c r="A6640" t="s">
        <v>13</v>
      </c>
      <c r="B6640" t="s">
        <v>60</v>
      </c>
      <c r="C6640" t="s">
        <v>69</v>
      </c>
      <c r="D6640" t="s">
        <v>73</v>
      </c>
      <c r="E6640" s="3" t="s">
        <v>140</v>
      </c>
      <c r="F6640" t="s">
        <v>309</v>
      </c>
      <c r="G6640" t="s">
        <v>502</v>
      </c>
      <c r="H6640" s="5" t="s">
        <v>1803</v>
      </c>
      <c r="I6640" t="s">
        <v>1992</v>
      </c>
      <c r="J6640" t="s">
        <v>1997</v>
      </c>
      <c r="K6640">
        <v>9412</v>
      </c>
      <c r="L6640" t="str">
        <f>IFERROR(LEFT(H6640, FIND("h", H6640)-1),0)</f>
        <v>23</v>
      </c>
      <c r="M6640" t="str">
        <f>IFERROR(MID(H6640, FIND("h", H6640)+1, FIND("m", H6640) - FIND("h", H6640)-1), IFERROR(LEFT(H6640, FIND("m",  H6640)-1),0))</f>
        <v xml:space="preserve"> 15</v>
      </c>
      <c r="N6640">
        <f>Table1[[#This Row],[Duration_hr]]*60 +Table1[[#This Row],[Duration_min]]</f>
        <v>1395</v>
      </c>
      <c r="O6640">
        <f>IF(I6640="non-stop", 0, VALUE(LEFT(I6640, FIND(" ", I6640)-1)))</f>
        <v>2</v>
      </c>
    </row>
    <row r="6641" spans="1:15" x14ac:dyDescent="0.3">
      <c r="A6641" t="s">
        <v>13</v>
      </c>
      <c r="B6641" t="s">
        <v>25</v>
      </c>
      <c r="C6641" t="s">
        <v>69</v>
      </c>
      <c r="D6641" t="s">
        <v>73</v>
      </c>
      <c r="E6641" s="3" t="s">
        <v>82</v>
      </c>
      <c r="F6641" t="s">
        <v>245</v>
      </c>
      <c r="G6641" t="s">
        <v>708</v>
      </c>
      <c r="H6641" s="5" t="s">
        <v>1803</v>
      </c>
      <c r="I6641" t="s">
        <v>1993</v>
      </c>
      <c r="J6641" t="s">
        <v>1997</v>
      </c>
      <c r="K6641">
        <v>10577</v>
      </c>
      <c r="L6641" t="str">
        <f>IFERROR(LEFT(H6641, FIND("h", H6641)-1),0)</f>
        <v>23</v>
      </c>
      <c r="M6641" t="str">
        <f>IFERROR(MID(H6641, FIND("h", H6641)+1, FIND("m", H6641) - FIND("h", H6641)-1), IFERROR(LEFT(H6641, FIND("m",  H6641)-1),0))</f>
        <v xml:space="preserve"> 15</v>
      </c>
      <c r="N6641">
        <f>Table1[[#This Row],[Duration_hr]]*60 +Table1[[#This Row],[Duration_min]]</f>
        <v>1395</v>
      </c>
      <c r="O6641">
        <f>IF(I6641="non-stop", 0, VALUE(LEFT(I6641, FIND(" ", I6641)-1)))</f>
        <v>1</v>
      </c>
    </row>
    <row r="6642" spans="1:15" x14ac:dyDescent="0.3">
      <c r="A6642" t="s">
        <v>13</v>
      </c>
      <c r="B6642" t="s">
        <v>37</v>
      </c>
      <c r="C6642" t="s">
        <v>69</v>
      </c>
      <c r="D6642" t="s">
        <v>73</v>
      </c>
      <c r="E6642" s="3" t="s">
        <v>82</v>
      </c>
      <c r="F6642" t="s">
        <v>245</v>
      </c>
      <c r="G6642" t="s">
        <v>1155</v>
      </c>
      <c r="H6642" s="5" t="s">
        <v>1803</v>
      </c>
      <c r="I6642" t="s">
        <v>1993</v>
      </c>
      <c r="J6642" t="s">
        <v>1997</v>
      </c>
      <c r="K6642">
        <v>10262</v>
      </c>
      <c r="L6642" t="str">
        <f>IFERROR(LEFT(H6642, FIND("h", H6642)-1),0)</f>
        <v>23</v>
      </c>
      <c r="M6642" t="str">
        <f>IFERROR(MID(H6642, FIND("h", H6642)+1, FIND("m", H6642) - FIND("h", H6642)-1), IFERROR(LEFT(H6642, FIND("m",  H6642)-1),0))</f>
        <v xml:space="preserve"> 15</v>
      </c>
      <c r="N6642">
        <f>Table1[[#This Row],[Duration_hr]]*60 +Table1[[#This Row],[Duration_min]]</f>
        <v>1395</v>
      </c>
      <c r="O6642">
        <f>IF(I6642="non-stop", 0, VALUE(LEFT(I6642, FIND(" ", I6642)-1)))</f>
        <v>1</v>
      </c>
    </row>
    <row r="6643" spans="1:15" x14ac:dyDescent="0.3">
      <c r="A6643" t="s">
        <v>13</v>
      </c>
      <c r="B6643" t="s">
        <v>44</v>
      </c>
      <c r="C6643" t="s">
        <v>69</v>
      </c>
      <c r="D6643" t="s">
        <v>73</v>
      </c>
      <c r="E6643" s="3" t="s">
        <v>82</v>
      </c>
      <c r="F6643" t="s">
        <v>245</v>
      </c>
      <c r="G6643" t="s">
        <v>639</v>
      </c>
      <c r="H6643" s="5" t="s">
        <v>1803</v>
      </c>
      <c r="I6643" t="s">
        <v>1993</v>
      </c>
      <c r="J6643" t="s">
        <v>1997</v>
      </c>
      <c r="K6643">
        <v>10262</v>
      </c>
      <c r="L6643" t="str">
        <f>IFERROR(LEFT(H6643, FIND("h", H6643)-1),0)</f>
        <v>23</v>
      </c>
      <c r="M6643" t="str">
        <f>IFERROR(MID(H6643, FIND("h", H6643)+1, FIND("m", H6643) - FIND("h", H6643)-1), IFERROR(LEFT(H6643, FIND("m",  H6643)-1),0))</f>
        <v xml:space="preserve"> 15</v>
      </c>
      <c r="N6643">
        <f>Table1[[#This Row],[Duration_hr]]*60 +Table1[[#This Row],[Duration_min]]</f>
        <v>1395</v>
      </c>
      <c r="O6643">
        <f>IF(I6643="non-stop", 0, VALUE(LEFT(I6643, FIND(" ", I6643)-1)))</f>
        <v>1</v>
      </c>
    </row>
    <row r="6644" spans="1:15" x14ac:dyDescent="0.3">
      <c r="A6644" t="s">
        <v>12</v>
      </c>
      <c r="B6644" t="s">
        <v>48</v>
      </c>
      <c r="C6644" t="s">
        <v>68</v>
      </c>
      <c r="D6644" t="s">
        <v>67</v>
      </c>
      <c r="E6644" s="3" t="s">
        <v>107</v>
      </c>
      <c r="F6644" t="s">
        <v>279</v>
      </c>
      <c r="G6644" t="s">
        <v>479</v>
      </c>
      <c r="H6644" s="5" t="s">
        <v>1707</v>
      </c>
      <c r="I6644" t="s">
        <v>1992</v>
      </c>
      <c r="J6644" t="s">
        <v>1996</v>
      </c>
      <c r="K6644">
        <v>10676</v>
      </c>
      <c r="L6644" t="str">
        <f>IFERROR(LEFT(H6644, FIND("h", H6644)-1),0)</f>
        <v>23</v>
      </c>
      <c r="M6644" t="str">
        <f>IFERROR(MID(H6644, FIND("h", H6644)+1, FIND("m", H6644) - FIND("h", H6644)-1), IFERROR(LEFT(H6644, FIND("m",  H6644)-1),0))</f>
        <v xml:space="preserve"> 10</v>
      </c>
      <c r="N6644">
        <f>Table1[[#This Row],[Duration_hr]]*60 +Table1[[#This Row],[Duration_min]]</f>
        <v>1390</v>
      </c>
      <c r="O6644">
        <f>IF(I6644="non-stop", 0, VALUE(LEFT(I6644, FIND(" ", I6644)-1)))</f>
        <v>2</v>
      </c>
    </row>
    <row r="6645" spans="1:15" x14ac:dyDescent="0.3">
      <c r="A6645" t="s">
        <v>13</v>
      </c>
      <c r="B6645" t="s">
        <v>63</v>
      </c>
      <c r="C6645" t="s">
        <v>69</v>
      </c>
      <c r="D6645" t="s">
        <v>73</v>
      </c>
      <c r="E6645" s="3" t="s">
        <v>86</v>
      </c>
      <c r="F6645" t="s">
        <v>340</v>
      </c>
      <c r="G6645" t="s">
        <v>557</v>
      </c>
      <c r="H6645" s="5" t="s">
        <v>1707</v>
      </c>
      <c r="I6645" t="s">
        <v>1992</v>
      </c>
      <c r="J6645" t="s">
        <v>1996</v>
      </c>
      <c r="K6645">
        <v>9483</v>
      </c>
      <c r="L6645" t="str">
        <f>IFERROR(LEFT(H6645, FIND("h", H6645)-1),0)</f>
        <v>23</v>
      </c>
      <c r="M6645" t="str">
        <f>IFERROR(MID(H6645, FIND("h", H6645)+1, FIND("m", H6645) - FIND("h", H6645)-1), IFERROR(LEFT(H6645, FIND("m",  H6645)-1),0))</f>
        <v xml:space="preserve"> 10</v>
      </c>
      <c r="N6645">
        <f>Table1[[#This Row],[Duration_hr]]*60 +Table1[[#This Row],[Duration_min]]</f>
        <v>1390</v>
      </c>
      <c r="O6645">
        <f>IF(I6645="non-stop", 0, VALUE(LEFT(I6645, FIND(" ", I6645)-1)))</f>
        <v>2</v>
      </c>
    </row>
    <row r="6646" spans="1:15" x14ac:dyDescent="0.3">
      <c r="A6646" t="s">
        <v>13</v>
      </c>
      <c r="B6646" t="s">
        <v>47</v>
      </c>
      <c r="C6646" t="s">
        <v>69</v>
      </c>
      <c r="D6646" t="s">
        <v>73</v>
      </c>
      <c r="E6646" s="3" t="s">
        <v>86</v>
      </c>
      <c r="F6646" t="s">
        <v>340</v>
      </c>
      <c r="G6646" t="s">
        <v>495</v>
      </c>
      <c r="H6646" s="5" t="s">
        <v>1707</v>
      </c>
      <c r="I6646" t="s">
        <v>1992</v>
      </c>
      <c r="J6646" t="s">
        <v>1996</v>
      </c>
      <c r="K6646">
        <v>12819</v>
      </c>
      <c r="L6646" t="str">
        <f>IFERROR(LEFT(H6646, FIND("h", H6646)-1),0)</f>
        <v>23</v>
      </c>
      <c r="M6646" t="str">
        <f>IFERROR(MID(H6646, FIND("h", H6646)+1, FIND("m", H6646) - FIND("h", H6646)-1), IFERROR(LEFT(H6646, FIND("m",  H6646)-1),0))</f>
        <v xml:space="preserve"> 10</v>
      </c>
      <c r="N6646">
        <f>Table1[[#This Row],[Duration_hr]]*60 +Table1[[#This Row],[Duration_min]]</f>
        <v>1390</v>
      </c>
      <c r="O6646">
        <f>IF(I6646="non-stop", 0, VALUE(LEFT(I6646, FIND(" ", I6646)-1)))</f>
        <v>2</v>
      </c>
    </row>
    <row r="6647" spans="1:15" x14ac:dyDescent="0.3">
      <c r="A6647" t="s">
        <v>13</v>
      </c>
      <c r="B6647" t="s">
        <v>30</v>
      </c>
      <c r="C6647" t="s">
        <v>69</v>
      </c>
      <c r="D6647" t="s">
        <v>73</v>
      </c>
      <c r="E6647" s="3" t="s">
        <v>86</v>
      </c>
      <c r="F6647" t="s">
        <v>340</v>
      </c>
      <c r="G6647" t="s">
        <v>433</v>
      </c>
      <c r="H6647" s="5" t="s">
        <v>1707</v>
      </c>
      <c r="I6647" t="s">
        <v>1992</v>
      </c>
      <c r="J6647" t="s">
        <v>1996</v>
      </c>
      <c r="K6647">
        <v>15129</v>
      </c>
      <c r="L6647" t="str">
        <f>IFERROR(LEFT(H6647, FIND("h", H6647)-1),0)</f>
        <v>23</v>
      </c>
      <c r="M6647" t="str">
        <f>IFERROR(MID(H6647, FIND("h", H6647)+1, FIND("m", H6647) - FIND("h", H6647)-1), IFERROR(LEFT(H6647, FIND("m",  H6647)-1),0))</f>
        <v xml:space="preserve"> 10</v>
      </c>
      <c r="N6647">
        <f>Table1[[#This Row],[Duration_hr]]*60 +Table1[[#This Row],[Duration_min]]</f>
        <v>1390</v>
      </c>
      <c r="O6647">
        <f>IF(I6647="non-stop", 0, VALUE(LEFT(I6647, FIND(" ", I6647)-1)))</f>
        <v>2</v>
      </c>
    </row>
    <row r="6648" spans="1:15" x14ac:dyDescent="0.3">
      <c r="A6648" t="s">
        <v>12</v>
      </c>
      <c r="B6648" t="s">
        <v>57</v>
      </c>
      <c r="C6648" t="s">
        <v>68</v>
      </c>
      <c r="D6648" t="s">
        <v>67</v>
      </c>
      <c r="E6648" s="3" t="s">
        <v>107</v>
      </c>
      <c r="F6648" t="s">
        <v>279</v>
      </c>
      <c r="G6648" t="s">
        <v>924</v>
      </c>
      <c r="H6648" s="5" t="s">
        <v>1707</v>
      </c>
      <c r="I6648" t="s">
        <v>1992</v>
      </c>
      <c r="J6648" t="s">
        <v>1996</v>
      </c>
      <c r="K6648">
        <v>9258</v>
      </c>
      <c r="L6648" t="str">
        <f>IFERROR(LEFT(H6648, FIND("h", H6648)-1),0)</f>
        <v>23</v>
      </c>
      <c r="M6648" t="str">
        <f>IFERROR(MID(H6648, FIND("h", H6648)+1, FIND("m", H6648) - FIND("h", H6648)-1), IFERROR(LEFT(H6648, FIND("m",  H6648)-1),0))</f>
        <v xml:space="preserve"> 10</v>
      </c>
      <c r="N6648">
        <f>Table1[[#This Row],[Duration_hr]]*60 +Table1[[#This Row],[Duration_min]]</f>
        <v>1390</v>
      </c>
      <c r="O6648">
        <f>IF(I6648="non-stop", 0, VALUE(LEFT(I6648, FIND(" ", I6648)-1)))</f>
        <v>2</v>
      </c>
    </row>
    <row r="6649" spans="1:15" x14ac:dyDescent="0.3">
      <c r="A6649" t="s">
        <v>12</v>
      </c>
      <c r="B6649" t="s">
        <v>25</v>
      </c>
      <c r="C6649" t="s">
        <v>68</v>
      </c>
      <c r="D6649" t="s">
        <v>67</v>
      </c>
      <c r="E6649" s="3" t="s">
        <v>107</v>
      </c>
      <c r="F6649" t="s">
        <v>279</v>
      </c>
      <c r="G6649" t="s">
        <v>925</v>
      </c>
      <c r="H6649" s="5" t="s">
        <v>1707</v>
      </c>
      <c r="I6649" t="s">
        <v>1992</v>
      </c>
      <c r="J6649" t="s">
        <v>1996</v>
      </c>
      <c r="K6649">
        <v>10151</v>
      </c>
      <c r="L6649" t="str">
        <f>IFERROR(LEFT(H6649, FIND("h", H6649)-1),0)</f>
        <v>23</v>
      </c>
      <c r="M6649" t="str">
        <f>IFERROR(MID(H6649, FIND("h", H6649)+1, FIND("m", H6649) - FIND("h", H6649)-1), IFERROR(LEFT(H6649, FIND("m",  H6649)-1),0))</f>
        <v xml:space="preserve"> 10</v>
      </c>
      <c r="N6649">
        <f>Table1[[#This Row],[Duration_hr]]*60 +Table1[[#This Row],[Duration_min]]</f>
        <v>1390</v>
      </c>
      <c r="O6649">
        <f>IF(I6649="non-stop", 0, VALUE(LEFT(I6649, FIND(" ", I6649)-1)))</f>
        <v>2</v>
      </c>
    </row>
    <row r="6650" spans="1:15" x14ac:dyDescent="0.3">
      <c r="A6650" t="s">
        <v>12</v>
      </c>
      <c r="B6650" t="s">
        <v>46</v>
      </c>
      <c r="C6650" t="s">
        <v>68</v>
      </c>
      <c r="D6650" t="s">
        <v>67</v>
      </c>
      <c r="E6650" s="3" t="s">
        <v>107</v>
      </c>
      <c r="F6650" t="s">
        <v>279</v>
      </c>
      <c r="G6650" t="s">
        <v>1019</v>
      </c>
      <c r="H6650" s="5" t="s">
        <v>1707</v>
      </c>
      <c r="I6650" t="s">
        <v>1992</v>
      </c>
      <c r="J6650" t="s">
        <v>1996</v>
      </c>
      <c r="K6650">
        <v>10676</v>
      </c>
      <c r="L6650" t="str">
        <f>IFERROR(LEFT(H6650, FIND("h", H6650)-1),0)</f>
        <v>23</v>
      </c>
      <c r="M6650" t="str">
        <f>IFERROR(MID(H6650, FIND("h", H6650)+1, FIND("m", H6650) - FIND("h", H6650)-1), IFERROR(LEFT(H6650, FIND("m",  H6650)-1),0))</f>
        <v xml:space="preserve"> 10</v>
      </c>
      <c r="N6650">
        <f>Table1[[#This Row],[Duration_hr]]*60 +Table1[[#This Row],[Duration_min]]</f>
        <v>1390</v>
      </c>
      <c r="O6650">
        <f>IF(I6650="non-stop", 0, VALUE(LEFT(I6650, FIND(" ", I6650)-1)))</f>
        <v>2</v>
      </c>
    </row>
    <row r="6651" spans="1:15" x14ac:dyDescent="0.3">
      <c r="A6651" t="s">
        <v>13</v>
      </c>
      <c r="B6651" t="s">
        <v>46</v>
      </c>
      <c r="C6651" t="s">
        <v>69</v>
      </c>
      <c r="D6651" t="s">
        <v>73</v>
      </c>
      <c r="E6651" s="3" t="s">
        <v>86</v>
      </c>
      <c r="F6651" t="s">
        <v>340</v>
      </c>
      <c r="G6651" t="s">
        <v>590</v>
      </c>
      <c r="H6651" s="5" t="s">
        <v>1707</v>
      </c>
      <c r="I6651" t="s">
        <v>1992</v>
      </c>
      <c r="J6651" t="s">
        <v>1996</v>
      </c>
      <c r="K6651">
        <v>15129</v>
      </c>
      <c r="L6651" t="str">
        <f>IFERROR(LEFT(H6651, FIND("h", H6651)-1),0)</f>
        <v>23</v>
      </c>
      <c r="M6651" t="str">
        <f>IFERROR(MID(H6651, FIND("h", H6651)+1, FIND("m", H6651) - FIND("h", H6651)-1), IFERROR(LEFT(H6651, FIND("m",  H6651)-1),0))</f>
        <v xml:space="preserve"> 10</v>
      </c>
      <c r="N6651">
        <f>Table1[[#This Row],[Duration_hr]]*60 +Table1[[#This Row],[Duration_min]]</f>
        <v>1390</v>
      </c>
      <c r="O6651">
        <f>IF(I6651="non-stop", 0, VALUE(LEFT(I6651, FIND(" ", I6651)-1)))</f>
        <v>2</v>
      </c>
    </row>
    <row r="6652" spans="1:15" x14ac:dyDescent="0.3">
      <c r="A6652" t="s">
        <v>13</v>
      </c>
      <c r="B6652" t="s">
        <v>46</v>
      </c>
      <c r="C6652" t="s">
        <v>69</v>
      </c>
      <c r="D6652" t="s">
        <v>73</v>
      </c>
      <c r="E6652" s="3" t="s">
        <v>86</v>
      </c>
      <c r="F6652" t="s">
        <v>340</v>
      </c>
      <c r="G6652" t="s">
        <v>590</v>
      </c>
      <c r="H6652" s="5" t="s">
        <v>1707</v>
      </c>
      <c r="I6652" t="s">
        <v>1992</v>
      </c>
      <c r="J6652" t="s">
        <v>1996</v>
      </c>
      <c r="K6652">
        <v>15129</v>
      </c>
      <c r="L6652" t="str">
        <f>IFERROR(LEFT(H6652, FIND("h", H6652)-1),0)</f>
        <v>23</v>
      </c>
      <c r="M6652" t="str">
        <f>IFERROR(MID(H6652, FIND("h", H6652)+1, FIND("m", H6652) - FIND("h", H6652)-1), IFERROR(LEFT(H6652, FIND("m",  H6652)-1),0))</f>
        <v xml:space="preserve"> 10</v>
      </c>
      <c r="N6652">
        <f>Table1[[#This Row],[Duration_hr]]*60 +Table1[[#This Row],[Duration_min]]</f>
        <v>1390</v>
      </c>
      <c r="O6652">
        <f>IF(I6652="non-stop", 0, VALUE(LEFT(I6652, FIND(" ", I6652)-1)))</f>
        <v>2</v>
      </c>
    </row>
    <row r="6653" spans="1:15" x14ac:dyDescent="0.3">
      <c r="A6653" t="s">
        <v>13</v>
      </c>
      <c r="B6653" t="s">
        <v>33</v>
      </c>
      <c r="C6653" t="s">
        <v>69</v>
      </c>
      <c r="D6653" t="s">
        <v>73</v>
      </c>
      <c r="E6653" s="3" t="s">
        <v>86</v>
      </c>
      <c r="F6653" t="s">
        <v>340</v>
      </c>
      <c r="G6653" t="s">
        <v>573</v>
      </c>
      <c r="H6653" s="5" t="s">
        <v>1707</v>
      </c>
      <c r="I6653" t="s">
        <v>1992</v>
      </c>
      <c r="J6653" t="s">
        <v>1996</v>
      </c>
      <c r="K6653">
        <v>16704</v>
      </c>
      <c r="L6653" t="str">
        <f>IFERROR(LEFT(H6653, FIND("h", H6653)-1),0)</f>
        <v>23</v>
      </c>
      <c r="M6653" t="str">
        <f>IFERROR(MID(H6653, FIND("h", H6653)+1, FIND("m", H6653) - FIND("h", H6653)-1), IFERROR(LEFT(H6653, FIND("m",  H6653)-1),0))</f>
        <v xml:space="preserve"> 10</v>
      </c>
      <c r="N6653">
        <f>Table1[[#This Row],[Duration_hr]]*60 +Table1[[#This Row],[Duration_min]]</f>
        <v>1390</v>
      </c>
      <c r="O6653">
        <f>IF(I6653="non-stop", 0, VALUE(LEFT(I6653, FIND(" ", I6653)-1)))</f>
        <v>2</v>
      </c>
    </row>
    <row r="6654" spans="1:15" x14ac:dyDescent="0.3">
      <c r="A6654" t="s">
        <v>13</v>
      </c>
      <c r="B6654" t="s">
        <v>47</v>
      </c>
      <c r="C6654" t="s">
        <v>69</v>
      </c>
      <c r="D6654" t="s">
        <v>73</v>
      </c>
      <c r="E6654" s="3" t="s">
        <v>86</v>
      </c>
      <c r="F6654" t="s">
        <v>340</v>
      </c>
      <c r="G6654" t="s">
        <v>495</v>
      </c>
      <c r="H6654" s="5" t="s">
        <v>1707</v>
      </c>
      <c r="I6654" t="s">
        <v>1992</v>
      </c>
      <c r="J6654" t="s">
        <v>1996</v>
      </c>
      <c r="K6654">
        <v>15339</v>
      </c>
      <c r="L6654" t="str">
        <f>IFERROR(LEFT(H6654, FIND("h", H6654)-1),0)</f>
        <v>23</v>
      </c>
      <c r="M6654" t="str">
        <f>IFERROR(MID(H6654, FIND("h", H6654)+1, FIND("m", H6654) - FIND("h", H6654)-1), IFERROR(LEFT(H6654, FIND("m",  H6654)-1),0))</f>
        <v xml:space="preserve"> 10</v>
      </c>
      <c r="N6654">
        <f>Table1[[#This Row],[Duration_hr]]*60 +Table1[[#This Row],[Duration_min]]</f>
        <v>1390</v>
      </c>
      <c r="O6654">
        <f>IF(I6654="non-stop", 0, VALUE(LEFT(I6654, FIND(" ", I6654)-1)))</f>
        <v>2</v>
      </c>
    </row>
    <row r="6655" spans="1:15" x14ac:dyDescent="0.3">
      <c r="A6655" t="s">
        <v>13</v>
      </c>
      <c r="B6655" t="s">
        <v>33</v>
      </c>
      <c r="C6655" t="s">
        <v>69</v>
      </c>
      <c r="D6655" t="s">
        <v>73</v>
      </c>
      <c r="E6655" s="3" t="s">
        <v>86</v>
      </c>
      <c r="F6655" t="s">
        <v>340</v>
      </c>
      <c r="G6655" t="s">
        <v>573</v>
      </c>
      <c r="H6655" s="5" t="s">
        <v>1707</v>
      </c>
      <c r="I6655" t="s">
        <v>1992</v>
      </c>
      <c r="J6655" t="s">
        <v>1996</v>
      </c>
      <c r="K6655">
        <v>15129</v>
      </c>
      <c r="L6655" t="str">
        <f>IFERROR(LEFT(H6655, FIND("h", H6655)-1),0)</f>
        <v>23</v>
      </c>
      <c r="M6655" t="str">
        <f>IFERROR(MID(H6655, FIND("h", H6655)+1, FIND("m", H6655) - FIND("h", H6655)-1), IFERROR(LEFT(H6655, FIND("m",  H6655)-1),0))</f>
        <v xml:space="preserve"> 10</v>
      </c>
      <c r="N6655">
        <f>Table1[[#This Row],[Duration_hr]]*60 +Table1[[#This Row],[Duration_min]]</f>
        <v>1390</v>
      </c>
      <c r="O6655">
        <f>IF(I6655="non-stop", 0, VALUE(LEFT(I6655, FIND(" ", I6655)-1)))</f>
        <v>2</v>
      </c>
    </row>
    <row r="6656" spans="1:15" x14ac:dyDescent="0.3">
      <c r="A6656" t="s">
        <v>13</v>
      </c>
      <c r="B6656" t="s">
        <v>46</v>
      </c>
      <c r="C6656" t="s">
        <v>69</v>
      </c>
      <c r="D6656" t="s">
        <v>73</v>
      </c>
      <c r="E6656" s="3" t="s">
        <v>86</v>
      </c>
      <c r="F6656" t="s">
        <v>340</v>
      </c>
      <c r="G6656" t="s">
        <v>590</v>
      </c>
      <c r="H6656" s="5" t="s">
        <v>1707</v>
      </c>
      <c r="I6656" t="s">
        <v>1992</v>
      </c>
      <c r="J6656" t="s">
        <v>1996</v>
      </c>
      <c r="K6656">
        <v>16704</v>
      </c>
      <c r="L6656" t="str">
        <f>IFERROR(LEFT(H6656, FIND("h", H6656)-1),0)</f>
        <v>23</v>
      </c>
      <c r="M6656" t="str">
        <f>IFERROR(MID(H6656, FIND("h", H6656)+1, FIND("m", H6656) - FIND("h", H6656)-1), IFERROR(LEFT(H6656, FIND("m",  H6656)-1),0))</f>
        <v xml:space="preserve"> 10</v>
      </c>
      <c r="N6656">
        <f>Table1[[#This Row],[Duration_hr]]*60 +Table1[[#This Row],[Duration_min]]</f>
        <v>1390</v>
      </c>
      <c r="O6656">
        <f>IF(I6656="non-stop", 0, VALUE(LEFT(I6656, FIND(" ", I6656)-1)))</f>
        <v>2</v>
      </c>
    </row>
    <row r="6657" spans="1:15" x14ac:dyDescent="0.3">
      <c r="A6657" t="s">
        <v>12</v>
      </c>
      <c r="B6657" t="s">
        <v>41</v>
      </c>
      <c r="C6657" t="s">
        <v>68</v>
      </c>
      <c r="D6657" t="s">
        <v>67</v>
      </c>
      <c r="E6657" s="3" t="s">
        <v>107</v>
      </c>
      <c r="F6657" t="s">
        <v>279</v>
      </c>
      <c r="G6657" t="s">
        <v>1425</v>
      </c>
      <c r="H6657" s="5" t="s">
        <v>1707</v>
      </c>
      <c r="I6657" t="s">
        <v>1992</v>
      </c>
      <c r="J6657" t="s">
        <v>1996</v>
      </c>
      <c r="K6657">
        <v>10676</v>
      </c>
      <c r="L6657" t="str">
        <f>IFERROR(LEFT(H6657, FIND("h", H6657)-1),0)</f>
        <v>23</v>
      </c>
      <c r="M6657" t="str">
        <f>IFERROR(MID(H6657, FIND("h", H6657)+1, FIND("m", H6657) - FIND("h", H6657)-1), IFERROR(LEFT(H6657, FIND("m",  H6657)-1),0))</f>
        <v xml:space="preserve"> 10</v>
      </c>
      <c r="N6657">
        <f>Table1[[#This Row],[Duration_hr]]*60 +Table1[[#This Row],[Duration_min]]</f>
        <v>1390</v>
      </c>
      <c r="O6657">
        <f>IF(I6657="non-stop", 0, VALUE(LEFT(I6657, FIND(" ", I6657)-1)))</f>
        <v>2</v>
      </c>
    </row>
    <row r="6658" spans="1:15" x14ac:dyDescent="0.3">
      <c r="A6658" t="s">
        <v>12</v>
      </c>
      <c r="B6658" t="s">
        <v>37</v>
      </c>
      <c r="C6658" t="s">
        <v>68</v>
      </c>
      <c r="D6658" t="s">
        <v>67</v>
      </c>
      <c r="E6658" s="3" t="s">
        <v>107</v>
      </c>
      <c r="F6658" t="s">
        <v>279</v>
      </c>
      <c r="G6658" t="s">
        <v>1439</v>
      </c>
      <c r="H6658" s="5" t="s">
        <v>1707</v>
      </c>
      <c r="I6658" t="s">
        <v>1992</v>
      </c>
      <c r="J6658" t="s">
        <v>1996</v>
      </c>
      <c r="K6658">
        <v>9416</v>
      </c>
      <c r="L6658" t="str">
        <f>IFERROR(LEFT(H6658, FIND("h", H6658)-1),0)</f>
        <v>23</v>
      </c>
      <c r="M6658" t="str">
        <f>IFERROR(MID(H6658, FIND("h", H6658)+1, FIND("m", H6658) - FIND("h", H6658)-1), IFERROR(LEFT(H6658, FIND("m",  H6658)-1),0))</f>
        <v xml:space="preserve"> 10</v>
      </c>
      <c r="N6658">
        <f>Table1[[#This Row],[Duration_hr]]*60 +Table1[[#This Row],[Duration_min]]</f>
        <v>1390</v>
      </c>
      <c r="O6658">
        <f>IF(I6658="non-stop", 0, VALUE(LEFT(I6658, FIND(" ", I6658)-1)))</f>
        <v>2</v>
      </c>
    </row>
    <row r="6659" spans="1:15" x14ac:dyDescent="0.3">
      <c r="A6659" t="s">
        <v>13</v>
      </c>
      <c r="B6659" t="s">
        <v>48</v>
      </c>
      <c r="C6659" t="s">
        <v>69</v>
      </c>
      <c r="D6659" t="s">
        <v>73</v>
      </c>
      <c r="E6659" s="3" t="s">
        <v>86</v>
      </c>
      <c r="F6659" t="s">
        <v>340</v>
      </c>
      <c r="G6659" t="s">
        <v>709</v>
      </c>
      <c r="H6659" s="5" t="s">
        <v>1707</v>
      </c>
      <c r="I6659" t="s">
        <v>1992</v>
      </c>
      <c r="J6659" t="s">
        <v>1996</v>
      </c>
      <c r="K6659">
        <v>15129</v>
      </c>
      <c r="L6659" t="str">
        <f>IFERROR(LEFT(H6659, FIND("h", H6659)-1),0)</f>
        <v>23</v>
      </c>
      <c r="M6659" t="str">
        <f>IFERROR(MID(H6659, FIND("h", H6659)+1, FIND("m", H6659) - FIND("h", H6659)-1), IFERROR(LEFT(H6659, FIND("m",  H6659)-1),0))</f>
        <v xml:space="preserve"> 10</v>
      </c>
      <c r="N6659">
        <f>Table1[[#This Row],[Duration_hr]]*60 +Table1[[#This Row],[Duration_min]]</f>
        <v>1390</v>
      </c>
      <c r="O6659">
        <f>IF(I6659="non-stop", 0, VALUE(LEFT(I6659, FIND(" ", I6659)-1)))</f>
        <v>2</v>
      </c>
    </row>
    <row r="6660" spans="1:15" x14ac:dyDescent="0.3">
      <c r="A6660" t="s">
        <v>12</v>
      </c>
      <c r="B6660" t="s">
        <v>54</v>
      </c>
      <c r="C6660" t="s">
        <v>68</v>
      </c>
      <c r="D6660" t="s">
        <v>67</v>
      </c>
      <c r="E6660" s="3" t="s">
        <v>107</v>
      </c>
      <c r="F6660" t="s">
        <v>279</v>
      </c>
      <c r="G6660" t="s">
        <v>1451</v>
      </c>
      <c r="H6660" s="5" t="s">
        <v>1707</v>
      </c>
      <c r="I6660" t="s">
        <v>1992</v>
      </c>
      <c r="J6660" t="s">
        <v>1996</v>
      </c>
      <c r="K6660">
        <v>9416</v>
      </c>
      <c r="L6660" t="str">
        <f>IFERROR(LEFT(H6660, FIND("h", H6660)-1),0)</f>
        <v>23</v>
      </c>
      <c r="M6660" t="str">
        <f>IFERROR(MID(H6660, FIND("h", H6660)+1, FIND("m", H6660) - FIND("h", H6660)-1), IFERROR(LEFT(H6660, FIND("m",  H6660)-1),0))</f>
        <v xml:space="preserve"> 10</v>
      </c>
      <c r="N6660">
        <f>Table1[[#This Row],[Duration_hr]]*60 +Table1[[#This Row],[Duration_min]]</f>
        <v>1390</v>
      </c>
      <c r="O6660">
        <f>IF(I6660="non-stop", 0, VALUE(LEFT(I6660, FIND(" ", I6660)-1)))</f>
        <v>2</v>
      </c>
    </row>
    <row r="6661" spans="1:15" x14ac:dyDescent="0.3">
      <c r="A6661" t="s">
        <v>13</v>
      </c>
      <c r="B6661" t="s">
        <v>47</v>
      </c>
      <c r="C6661" t="s">
        <v>69</v>
      </c>
      <c r="D6661" t="s">
        <v>73</v>
      </c>
      <c r="E6661" s="3" t="s">
        <v>86</v>
      </c>
      <c r="F6661" t="s">
        <v>340</v>
      </c>
      <c r="G6661" t="s">
        <v>495</v>
      </c>
      <c r="H6661" s="5" t="s">
        <v>1707</v>
      </c>
      <c r="I6661" t="s">
        <v>1992</v>
      </c>
      <c r="J6661" t="s">
        <v>1997</v>
      </c>
      <c r="K6661">
        <v>11150</v>
      </c>
      <c r="L6661" t="str">
        <f>IFERROR(LEFT(H6661, FIND("h", H6661)-1),0)</f>
        <v>23</v>
      </c>
      <c r="M6661" t="str">
        <f>IFERROR(MID(H6661, FIND("h", H6661)+1, FIND("m", H6661) - FIND("h", H6661)-1), IFERROR(LEFT(H6661, FIND("m",  H6661)-1),0))</f>
        <v xml:space="preserve"> 10</v>
      </c>
      <c r="N6661">
        <f>Table1[[#This Row],[Duration_hr]]*60 +Table1[[#This Row],[Duration_min]]</f>
        <v>1390</v>
      </c>
      <c r="O6661">
        <f>IF(I6661="non-stop", 0, VALUE(LEFT(I6661, FIND(" ", I6661)-1)))</f>
        <v>2</v>
      </c>
    </row>
    <row r="6662" spans="1:15" x14ac:dyDescent="0.3">
      <c r="A6662" t="s">
        <v>13</v>
      </c>
      <c r="B6662" t="s">
        <v>28</v>
      </c>
      <c r="C6662" t="s">
        <v>69</v>
      </c>
      <c r="D6662" t="s">
        <v>73</v>
      </c>
      <c r="E6662" s="3" t="s">
        <v>86</v>
      </c>
      <c r="F6662" t="s">
        <v>340</v>
      </c>
      <c r="G6662" t="s">
        <v>455</v>
      </c>
      <c r="H6662" s="5" t="s">
        <v>1707</v>
      </c>
      <c r="I6662" t="s">
        <v>1992</v>
      </c>
      <c r="J6662" t="s">
        <v>1996</v>
      </c>
      <c r="K6662">
        <v>12819</v>
      </c>
      <c r="L6662" t="str">
        <f>IFERROR(LEFT(H6662, FIND("h", H6662)-1),0)</f>
        <v>23</v>
      </c>
      <c r="M6662" t="str">
        <f>IFERROR(MID(H6662, FIND("h", H6662)+1, FIND("m", H6662) - FIND("h", H6662)-1), IFERROR(LEFT(H6662, FIND("m",  H6662)-1),0))</f>
        <v xml:space="preserve"> 10</v>
      </c>
      <c r="N6662">
        <f>Table1[[#This Row],[Duration_hr]]*60 +Table1[[#This Row],[Duration_min]]</f>
        <v>1390</v>
      </c>
      <c r="O6662">
        <f>IF(I6662="non-stop", 0, VALUE(LEFT(I6662, FIND(" ", I6662)-1)))</f>
        <v>2</v>
      </c>
    </row>
    <row r="6663" spans="1:15" x14ac:dyDescent="0.3">
      <c r="A6663" t="s">
        <v>12</v>
      </c>
      <c r="B6663" t="s">
        <v>26</v>
      </c>
      <c r="C6663" t="s">
        <v>68</v>
      </c>
      <c r="D6663" t="s">
        <v>67</v>
      </c>
      <c r="E6663" s="3" t="s">
        <v>107</v>
      </c>
      <c r="F6663" t="s">
        <v>279</v>
      </c>
      <c r="G6663" t="s">
        <v>1512</v>
      </c>
      <c r="H6663" s="5" t="s">
        <v>1707</v>
      </c>
      <c r="I6663" t="s">
        <v>1992</v>
      </c>
      <c r="J6663" t="s">
        <v>1996</v>
      </c>
      <c r="K6663">
        <v>10676</v>
      </c>
      <c r="L6663" t="str">
        <f>IFERROR(LEFT(H6663, FIND("h", H6663)-1),0)</f>
        <v>23</v>
      </c>
      <c r="M6663" t="str">
        <f>IFERROR(MID(H6663, FIND("h", H6663)+1, FIND("m", H6663) - FIND("h", H6663)-1), IFERROR(LEFT(H6663, FIND("m",  H6663)-1),0))</f>
        <v xml:space="preserve"> 10</v>
      </c>
      <c r="N6663">
        <f>Table1[[#This Row],[Duration_hr]]*60 +Table1[[#This Row],[Duration_min]]</f>
        <v>1390</v>
      </c>
      <c r="O6663">
        <f>IF(I6663="non-stop", 0, VALUE(LEFT(I6663, FIND(" ", I6663)-1)))</f>
        <v>2</v>
      </c>
    </row>
    <row r="6664" spans="1:15" x14ac:dyDescent="0.3">
      <c r="A6664" t="s">
        <v>13</v>
      </c>
      <c r="B6664" t="s">
        <v>47</v>
      </c>
      <c r="C6664" t="s">
        <v>69</v>
      </c>
      <c r="D6664" t="s">
        <v>73</v>
      </c>
      <c r="E6664" s="3" t="s">
        <v>86</v>
      </c>
      <c r="F6664" t="s">
        <v>340</v>
      </c>
      <c r="G6664" t="s">
        <v>495</v>
      </c>
      <c r="H6664" s="5" t="s">
        <v>1707</v>
      </c>
      <c r="I6664" t="s">
        <v>1992</v>
      </c>
      <c r="J6664" t="s">
        <v>1997</v>
      </c>
      <c r="K6664">
        <v>11150</v>
      </c>
      <c r="L6664" t="str">
        <f>IFERROR(LEFT(H6664, FIND("h", H6664)-1),0)</f>
        <v>23</v>
      </c>
      <c r="M6664" t="str">
        <f>IFERROR(MID(H6664, FIND("h", H6664)+1, FIND("m", H6664) - FIND("h", H6664)-1), IFERROR(LEFT(H6664, FIND("m",  H6664)-1),0))</f>
        <v xml:space="preserve"> 10</v>
      </c>
      <c r="N6664">
        <f>Table1[[#This Row],[Duration_hr]]*60 +Table1[[#This Row],[Duration_min]]</f>
        <v>1390</v>
      </c>
      <c r="O6664">
        <f>IF(I6664="non-stop", 0, VALUE(LEFT(I6664, FIND(" ", I6664)-1)))</f>
        <v>2</v>
      </c>
    </row>
    <row r="6665" spans="1:15" x14ac:dyDescent="0.3">
      <c r="A6665" t="s">
        <v>12</v>
      </c>
      <c r="B6665" t="s">
        <v>24</v>
      </c>
      <c r="C6665" t="s">
        <v>68</v>
      </c>
      <c r="D6665" t="s">
        <v>67</v>
      </c>
      <c r="E6665" s="3" t="s">
        <v>107</v>
      </c>
      <c r="F6665" t="s">
        <v>279</v>
      </c>
      <c r="G6665" t="s">
        <v>1612</v>
      </c>
      <c r="H6665" s="5" t="s">
        <v>1707</v>
      </c>
      <c r="I6665" t="s">
        <v>1992</v>
      </c>
      <c r="J6665" t="s">
        <v>1996</v>
      </c>
      <c r="K6665">
        <v>11148</v>
      </c>
      <c r="L6665" t="str">
        <f>IFERROR(LEFT(H6665, FIND("h", H6665)-1),0)</f>
        <v>23</v>
      </c>
      <c r="M6665" t="str">
        <f>IFERROR(MID(H6665, FIND("h", H6665)+1, FIND("m", H6665) - FIND("h", H6665)-1), IFERROR(LEFT(H6665, FIND("m",  H6665)-1),0))</f>
        <v xml:space="preserve"> 10</v>
      </c>
      <c r="N6665">
        <f>Table1[[#This Row],[Duration_hr]]*60 +Table1[[#This Row],[Duration_min]]</f>
        <v>1390</v>
      </c>
      <c r="O6665">
        <f>IF(I6665="non-stop", 0, VALUE(LEFT(I6665, FIND(" ", I6665)-1)))</f>
        <v>2</v>
      </c>
    </row>
    <row r="6666" spans="1:15" x14ac:dyDescent="0.3">
      <c r="A6666" t="s">
        <v>12</v>
      </c>
      <c r="B6666" t="s">
        <v>37</v>
      </c>
      <c r="C6666" t="s">
        <v>69</v>
      </c>
      <c r="D6666" t="s">
        <v>73</v>
      </c>
      <c r="E6666" s="3" t="s">
        <v>88</v>
      </c>
      <c r="F6666" t="s">
        <v>221</v>
      </c>
      <c r="G6666" t="s">
        <v>432</v>
      </c>
      <c r="H6666" s="5" t="s">
        <v>1640</v>
      </c>
      <c r="I6666" t="s">
        <v>1992</v>
      </c>
      <c r="J6666" t="s">
        <v>1996</v>
      </c>
      <c r="K6666">
        <v>13381</v>
      </c>
      <c r="L6666" t="str">
        <f>IFERROR(LEFT(H6666, FIND("h", H6666)-1),0)</f>
        <v>23</v>
      </c>
      <c r="M6666">
        <f>IFERROR(MID(H6666, FIND("h", H6666)+1, FIND("m", H6666) - FIND("h", H6666)-1), IFERROR(LEFT(H6666, FIND("m",  H6666)-1),0))</f>
        <v>0</v>
      </c>
      <c r="N6666">
        <f>Table1[[#This Row],[Duration_hr]]*60 +Table1[[#This Row],[Duration_min]]</f>
        <v>1380</v>
      </c>
      <c r="O6666">
        <f>IF(I6666="non-stop", 0, VALUE(LEFT(I6666, FIND(" ", I6666)-1)))</f>
        <v>2</v>
      </c>
    </row>
    <row r="6667" spans="1:15" x14ac:dyDescent="0.3">
      <c r="A6667" t="s">
        <v>12</v>
      </c>
      <c r="B6667" t="s">
        <v>46</v>
      </c>
      <c r="C6667" t="s">
        <v>69</v>
      </c>
      <c r="D6667" t="s">
        <v>73</v>
      </c>
      <c r="E6667" s="3" t="s">
        <v>88</v>
      </c>
      <c r="F6667" t="s">
        <v>221</v>
      </c>
      <c r="G6667" t="s">
        <v>584</v>
      </c>
      <c r="H6667" s="5" t="s">
        <v>1640</v>
      </c>
      <c r="I6667" t="s">
        <v>1992</v>
      </c>
      <c r="J6667" t="s">
        <v>1996</v>
      </c>
      <c r="K6667">
        <v>13591</v>
      </c>
      <c r="L6667" t="str">
        <f>IFERROR(LEFT(H6667, FIND("h", H6667)-1),0)</f>
        <v>23</v>
      </c>
      <c r="M6667">
        <f>IFERROR(MID(H6667, FIND("h", H6667)+1, FIND("m", H6667) - FIND("h", H6667)-1), IFERROR(LEFT(H6667, FIND("m",  H6667)-1),0))</f>
        <v>0</v>
      </c>
      <c r="N6667">
        <f>Table1[[#This Row],[Duration_hr]]*60 +Table1[[#This Row],[Duration_min]]</f>
        <v>1380</v>
      </c>
      <c r="O6667">
        <f>IF(I6667="non-stop", 0, VALUE(LEFT(I6667, FIND(" ", I6667)-1)))</f>
        <v>2</v>
      </c>
    </row>
    <row r="6668" spans="1:15" x14ac:dyDescent="0.3">
      <c r="A6668" t="s">
        <v>13</v>
      </c>
      <c r="B6668" t="s">
        <v>38</v>
      </c>
      <c r="C6668" t="s">
        <v>69</v>
      </c>
      <c r="D6668" t="s">
        <v>73</v>
      </c>
      <c r="E6668" s="3" t="s">
        <v>90</v>
      </c>
      <c r="F6668" t="s">
        <v>317</v>
      </c>
      <c r="G6668" t="s">
        <v>474</v>
      </c>
      <c r="H6668" s="5" t="s">
        <v>1640</v>
      </c>
      <c r="I6668" t="s">
        <v>1992</v>
      </c>
      <c r="J6668" t="s">
        <v>1996</v>
      </c>
      <c r="K6668">
        <v>16914</v>
      </c>
      <c r="L6668" t="str">
        <f>IFERROR(LEFT(H6668, FIND("h", H6668)-1),0)</f>
        <v>23</v>
      </c>
      <c r="M6668">
        <f>IFERROR(MID(H6668, FIND("h", H6668)+1, FIND("m", H6668) - FIND("h", H6668)-1), IFERROR(LEFT(H6668, FIND("m",  H6668)-1),0))</f>
        <v>0</v>
      </c>
      <c r="N6668">
        <f>Table1[[#This Row],[Duration_hr]]*60 +Table1[[#This Row],[Duration_min]]</f>
        <v>1380</v>
      </c>
      <c r="O6668">
        <f>IF(I6668="non-stop", 0, VALUE(LEFT(I6668, FIND(" ", I6668)-1)))</f>
        <v>2</v>
      </c>
    </row>
    <row r="6669" spans="1:15" x14ac:dyDescent="0.3">
      <c r="A6669" t="s">
        <v>13</v>
      </c>
      <c r="B6669" t="s">
        <v>60</v>
      </c>
      <c r="C6669" t="s">
        <v>69</v>
      </c>
      <c r="D6669" t="s">
        <v>73</v>
      </c>
      <c r="E6669" s="3" t="s">
        <v>90</v>
      </c>
      <c r="F6669" t="s">
        <v>317</v>
      </c>
      <c r="G6669" t="s">
        <v>502</v>
      </c>
      <c r="H6669" s="5" t="s">
        <v>1640</v>
      </c>
      <c r="I6669" t="s">
        <v>1992</v>
      </c>
      <c r="J6669" t="s">
        <v>1996</v>
      </c>
      <c r="K6669">
        <v>11664</v>
      </c>
      <c r="L6669" t="str">
        <f>IFERROR(LEFT(H6669, FIND("h", H6669)-1),0)</f>
        <v>23</v>
      </c>
      <c r="M6669">
        <f>IFERROR(MID(H6669, FIND("h", H6669)+1, FIND("m", H6669) - FIND("h", H6669)-1), IFERROR(LEFT(H6669, FIND("m",  H6669)-1),0))</f>
        <v>0</v>
      </c>
      <c r="N6669">
        <f>Table1[[#This Row],[Duration_hr]]*60 +Table1[[#This Row],[Duration_min]]</f>
        <v>1380</v>
      </c>
      <c r="O6669">
        <f>IF(I6669="non-stop", 0, VALUE(LEFT(I6669, FIND(" ", I6669)-1)))</f>
        <v>2</v>
      </c>
    </row>
    <row r="6670" spans="1:15" x14ac:dyDescent="0.3">
      <c r="A6670" t="s">
        <v>12</v>
      </c>
      <c r="B6670" t="s">
        <v>44</v>
      </c>
      <c r="C6670" t="s">
        <v>69</v>
      </c>
      <c r="D6670" t="s">
        <v>73</v>
      </c>
      <c r="E6670" s="3" t="s">
        <v>88</v>
      </c>
      <c r="F6670" t="s">
        <v>221</v>
      </c>
      <c r="G6670" t="s">
        <v>867</v>
      </c>
      <c r="H6670" s="5" t="s">
        <v>1640</v>
      </c>
      <c r="I6670" t="s">
        <v>1992</v>
      </c>
      <c r="J6670" t="s">
        <v>1996</v>
      </c>
      <c r="K6670">
        <v>13591</v>
      </c>
      <c r="L6670" t="str">
        <f>IFERROR(LEFT(H6670, FIND("h", H6670)-1),0)</f>
        <v>23</v>
      </c>
      <c r="M6670">
        <f>IFERROR(MID(H6670, FIND("h", H6670)+1, FIND("m", H6670) - FIND("h", H6670)-1), IFERROR(LEFT(H6670, FIND("m",  H6670)-1),0))</f>
        <v>0</v>
      </c>
      <c r="N6670">
        <f>Table1[[#This Row],[Duration_hr]]*60 +Table1[[#This Row],[Duration_min]]</f>
        <v>1380</v>
      </c>
      <c r="O6670">
        <f>IF(I6670="non-stop", 0, VALUE(LEFT(I6670, FIND(" ", I6670)-1)))</f>
        <v>2</v>
      </c>
    </row>
    <row r="6671" spans="1:15" x14ac:dyDescent="0.3">
      <c r="A6671" t="s">
        <v>13</v>
      </c>
      <c r="B6671" t="s">
        <v>60</v>
      </c>
      <c r="C6671" t="s">
        <v>69</v>
      </c>
      <c r="D6671" t="s">
        <v>73</v>
      </c>
      <c r="E6671" s="3" t="s">
        <v>90</v>
      </c>
      <c r="F6671" t="s">
        <v>317</v>
      </c>
      <c r="G6671" t="s">
        <v>502</v>
      </c>
      <c r="H6671" s="5" t="s">
        <v>1640</v>
      </c>
      <c r="I6671" t="s">
        <v>1992</v>
      </c>
      <c r="J6671" t="s">
        <v>1996</v>
      </c>
      <c r="K6671">
        <v>11664</v>
      </c>
      <c r="L6671" t="str">
        <f>IFERROR(LEFT(H6671, FIND("h", H6671)-1),0)</f>
        <v>23</v>
      </c>
      <c r="M6671">
        <f>IFERROR(MID(H6671, FIND("h", H6671)+1, FIND("m", H6671) - FIND("h", H6671)-1), IFERROR(LEFT(H6671, FIND("m",  H6671)-1),0))</f>
        <v>0</v>
      </c>
      <c r="N6671">
        <f>Table1[[#This Row],[Duration_hr]]*60 +Table1[[#This Row],[Duration_min]]</f>
        <v>1380</v>
      </c>
      <c r="O6671">
        <f>IF(I6671="non-stop", 0, VALUE(LEFT(I6671, FIND(" ", I6671)-1)))</f>
        <v>2</v>
      </c>
    </row>
    <row r="6672" spans="1:15" x14ac:dyDescent="0.3">
      <c r="A6672" t="s">
        <v>12</v>
      </c>
      <c r="B6672" t="s">
        <v>54</v>
      </c>
      <c r="C6672" t="s">
        <v>69</v>
      </c>
      <c r="D6672" t="s">
        <v>73</v>
      </c>
      <c r="E6672" s="3" t="s">
        <v>88</v>
      </c>
      <c r="F6672" t="s">
        <v>221</v>
      </c>
      <c r="G6672" t="s">
        <v>519</v>
      </c>
      <c r="H6672" s="5" t="s">
        <v>1640</v>
      </c>
      <c r="I6672" t="s">
        <v>1992</v>
      </c>
      <c r="J6672" t="s">
        <v>1996</v>
      </c>
      <c r="K6672">
        <v>13591</v>
      </c>
      <c r="L6672" t="str">
        <f>IFERROR(LEFT(H6672, FIND("h", H6672)-1),0)</f>
        <v>23</v>
      </c>
      <c r="M6672">
        <f>IFERROR(MID(H6672, FIND("h", H6672)+1, FIND("m", H6672) - FIND("h", H6672)-1), IFERROR(LEFT(H6672, FIND("m",  H6672)-1),0))</f>
        <v>0</v>
      </c>
      <c r="N6672">
        <f>Table1[[#This Row],[Duration_hr]]*60 +Table1[[#This Row],[Duration_min]]</f>
        <v>1380</v>
      </c>
      <c r="O6672">
        <f>IF(I6672="non-stop", 0, VALUE(LEFT(I6672, FIND(" ", I6672)-1)))</f>
        <v>2</v>
      </c>
    </row>
    <row r="6673" spans="1:15" x14ac:dyDescent="0.3">
      <c r="A6673" t="s">
        <v>13</v>
      </c>
      <c r="B6673" t="s">
        <v>47</v>
      </c>
      <c r="C6673" t="s">
        <v>69</v>
      </c>
      <c r="D6673" t="s">
        <v>73</v>
      </c>
      <c r="E6673" s="3" t="s">
        <v>105</v>
      </c>
      <c r="F6673" t="s">
        <v>270</v>
      </c>
      <c r="G6673" t="s">
        <v>444</v>
      </c>
      <c r="H6673" s="5" t="s">
        <v>1640</v>
      </c>
      <c r="I6673" t="s">
        <v>1992</v>
      </c>
      <c r="J6673" t="s">
        <v>1996</v>
      </c>
      <c r="K6673">
        <v>14300</v>
      </c>
      <c r="L6673" t="str">
        <f>IFERROR(LEFT(H6673, FIND("h", H6673)-1),0)</f>
        <v>23</v>
      </c>
      <c r="M6673">
        <f>IFERROR(MID(H6673, FIND("h", H6673)+1, FIND("m", H6673) - FIND("h", H6673)-1), IFERROR(LEFT(H6673, FIND("m",  H6673)-1),0))</f>
        <v>0</v>
      </c>
      <c r="N6673">
        <f>Table1[[#This Row],[Duration_hr]]*60 +Table1[[#This Row],[Duration_min]]</f>
        <v>1380</v>
      </c>
      <c r="O6673">
        <f>IF(I6673="non-stop", 0, VALUE(LEFT(I6673, FIND(" ", I6673)-1)))</f>
        <v>2</v>
      </c>
    </row>
    <row r="6674" spans="1:15" x14ac:dyDescent="0.3">
      <c r="A6674" t="s">
        <v>12</v>
      </c>
      <c r="B6674" t="s">
        <v>30</v>
      </c>
      <c r="C6674" t="s">
        <v>69</v>
      </c>
      <c r="D6674" t="s">
        <v>73</v>
      </c>
      <c r="E6674" s="3" t="s">
        <v>88</v>
      </c>
      <c r="F6674" t="s">
        <v>221</v>
      </c>
      <c r="G6674" t="s">
        <v>839</v>
      </c>
      <c r="H6674" s="5" t="s">
        <v>1640</v>
      </c>
      <c r="I6674" t="s">
        <v>1992</v>
      </c>
      <c r="J6674" t="s">
        <v>1996</v>
      </c>
      <c r="K6674">
        <v>13381</v>
      </c>
      <c r="L6674" t="str">
        <f>IFERROR(LEFT(H6674, FIND("h", H6674)-1),0)</f>
        <v>23</v>
      </c>
      <c r="M6674">
        <f>IFERROR(MID(H6674, FIND("h", H6674)+1, FIND("m", H6674) - FIND("h", H6674)-1), IFERROR(LEFT(H6674, FIND("m",  H6674)-1),0))</f>
        <v>0</v>
      </c>
      <c r="N6674">
        <f>Table1[[#This Row],[Duration_hr]]*60 +Table1[[#This Row],[Duration_min]]</f>
        <v>1380</v>
      </c>
      <c r="O6674">
        <f>IF(I6674="non-stop", 0, VALUE(LEFT(I6674, FIND(" ", I6674)-1)))</f>
        <v>2</v>
      </c>
    </row>
    <row r="6675" spans="1:15" x14ac:dyDescent="0.3">
      <c r="A6675" t="s">
        <v>12</v>
      </c>
      <c r="B6675" t="s">
        <v>47</v>
      </c>
      <c r="C6675" t="s">
        <v>69</v>
      </c>
      <c r="D6675" t="s">
        <v>73</v>
      </c>
      <c r="E6675" s="3" t="s">
        <v>88</v>
      </c>
      <c r="F6675" t="s">
        <v>221</v>
      </c>
      <c r="G6675" t="s">
        <v>485</v>
      </c>
      <c r="H6675" s="5" t="s">
        <v>1640</v>
      </c>
      <c r="I6675" t="s">
        <v>1992</v>
      </c>
      <c r="J6675" t="s">
        <v>1996</v>
      </c>
      <c r="K6675">
        <v>13591</v>
      </c>
      <c r="L6675" t="str">
        <f>IFERROR(LEFT(H6675, FIND("h", H6675)-1),0)</f>
        <v>23</v>
      </c>
      <c r="M6675">
        <f>IFERROR(MID(H6675, FIND("h", H6675)+1, FIND("m", H6675) - FIND("h", H6675)-1), IFERROR(LEFT(H6675, FIND("m",  H6675)-1),0))</f>
        <v>0</v>
      </c>
      <c r="N6675">
        <f>Table1[[#This Row],[Duration_hr]]*60 +Table1[[#This Row],[Duration_min]]</f>
        <v>1380</v>
      </c>
      <c r="O6675">
        <f>IF(I6675="non-stop", 0, VALUE(LEFT(I6675, FIND(" ", I6675)-1)))</f>
        <v>2</v>
      </c>
    </row>
    <row r="6676" spans="1:15" x14ac:dyDescent="0.3">
      <c r="A6676" t="s">
        <v>12</v>
      </c>
      <c r="B6676" t="s">
        <v>28</v>
      </c>
      <c r="C6676" t="s">
        <v>69</v>
      </c>
      <c r="D6676" t="s">
        <v>73</v>
      </c>
      <c r="E6676" s="3" t="s">
        <v>88</v>
      </c>
      <c r="F6676" t="s">
        <v>221</v>
      </c>
      <c r="G6676" t="s">
        <v>598</v>
      </c>
      <c r="H6676" s="5" t="s">
        <v>1640</v>
      </c>
      <c r="I6676" t="s">
        <v>1992</v>
      </c>
      <c r="J6676" t="s">
        <v>1996</v>
      </c>
      <c r="K6676">
        <v>13381</v>
      </c>
      <c r="L6676" t="str">
        <f>IFERROR(LEFT(H6676, FIND("h", H6676)-1),0)</f>
        <v>23</v>
      </c>
      <c r="M6676">
        <f>IFERROR(MID(H6676, FIND("h", H6676)+1, FIND("m", H6676) - FIND("h", H6676)-1), IFERROR(LEFT(H6676, FIND("m",  H6676)-1),0))</f>
        <v>0</v>
      </c>
      <c r="N6676">
        <f>Table1[[#This Row],[Duration_hr]]*60 +Table1[[#This Row],[Duration_min]]</f>
        <v>1380</v>
      </c>
      <c r="O6676">
        <f>IF(I6676="non-stop", 0, VALUE(LEFT(I6676, FIND(" ", I6676)-1)))</f>
        <v>2</v>
      </c>
    </row>
    <row r="6677" spans="1:15" x14ac:dyDescent="0.3">
      <c r="A6677" t="s">
        <v>13</v>
      </c>
      <c r="B6677" t="s">
        <v>60</v>
      </c>
      <c r="C6677" t="s">
        <v>69</v>
      </c>
      <c r="D6677" t="s">
        <v>73</v>
      </c>
      <c r="E6677" s="3" t="s">
        <v>90</v>
      </c>
      <c r="F6677" t="s">
        <v>317</v>
      </c>
      <c r="G6677" t="s">
        <v>502</v>
      </c>
      <c r="H6677" s="5" t="s">
        <v>1640</v>
      </c>
      <c r="I6677" t="s">
        <v>1992</v>
      </c>
      <c r="J6677" t="s">
        <v>1997</v>
      </c>
      <c r="K6677">
        <v>9254</v>
      </c>
      <c r="L6677" t="str">
        <f>IFERROR(LEFT(H6677, FIND("h", H6677)-1),0)</f>
        <v>23</v>
      </c>
      <c r="M6677">
        <f>IFERROR(MID(H6677, FIND("h", H6677)+1, FIND("m", H6677) - FIND("h", H6677)-1), IFERROR(LEFT(H6677, FIND("m",  H6677)-1),0))</f>
        <v>0</v>
      </c>
      <c r="N6677">
        <f>Table1[[#This Row],[Duration_hr]]*60 +Table1[[#This Row],[Duration_min]]</f>
        <v>1380</v>
      </c>
      <c r="O6677">
        <f>IF(I6677="non-stop", 0, VALUE(LEFT(I6677, FIND(" ", I6677)-1)))</f>
        <v>2</v>
      </c>
    </row>
    <row r="6678" spans="1:15" x14ac:dyDescent="0.3">
      <c r="A6678" t="s">
        <v>12</v>
      </c>
      <c r="B6678" t="s">
        <v>53</v>
      </c>
      <c r="C6678" t="s">
        <v>69</v>
      </c>
      <c r="D6678" t="s">
        <v>73</v>
      </c>
      <c r="E6678" s="3" t="s">
        <v>88</v>
      </c>
      <c r="F6678" t="s">
        <v>221</v>
      </c>
      <c r="G6678" t="s">
        <v>619</v>
      </c>
      <c r="H6678" s="5" t="s">
        <v>1640</v>
      </c>
      <c r="I6678" t="s">
        <v>1992</v>
      </c>
      <c r="J6678" t="s">
        <v>1996</v>
      </c>
      <c r="K6678">
        <v>19681</v>
      </c>
      <c r="L6678" t="str">
        <f>IFERROR(LEFT(H6678, FIND("h", H6678)-1),0)</f>
        <v>23</v>
      </c>
      <c r="M6678">
        <f>IFERROR(MID(H6678, FIND("h", H6678)+1, FIND("m", H6678) - FIND("h", H6678)-1), IFERROR(LEFT(H6678, FIND("m",  H6678)-1),0))</f>
        <v>0</v>
      </c>
      <c r="N6678">
        <f>Table1[[#This Row],[Duration_hr]]*60 +Table1[[#This Row],[Duration_min]]</f>
        <v>1380</v>
      </c>
      <c r="O6678">
        <f>IF(I6678="non-stop", 0, VALUE(LEFT(I6678, FIND(" ", I6678)-1)))</f>
        <v>2</v>
      </c>
    </row>
    <row r="6679" spans="1:15" x14ac:dyDescent="0.3">
      <c r="A6679" t="s">
        <v>13</v>
      </c>
      <c r="B6679" t="s">
        <v>38</v>
      </c>
      <c r="C6679" t="s">
        <v>71</v>
      </c>
      <c r="D6679" t="s">
        <v>74</v>
      </c>
      <c r="E6679" s="3" t="s">
        <v>193</v>
      </c>
      <c r="F6679" t="s">
        <v>323</v>
      </c>
      <c r="G6679" t="s">
        <v>805</v>
      </c>
      <c r="H6679" s="5" t="s">
        <v>1640</v>
      </c>
      <c r="I6679" t="s">
        <v>1992</v>
      </c>
      <c r="J6679" t="s">
        <v>1996</v>
      </c>
      <c r="K6679">
        <v>20845</v>
      </c>
      <c r="L6679" t="str">
        <f>IFERROR(LEFT(H6679, FIND("h", H6679)-1),0)</f>
        <v>23</v>
      </c>
      <c r="M6679">
        <f>IFERROR(MID(H6679, FIND("h", H6679)+1, FIND("m", H6679) - FIND("h", H6679)-1), IFERROR(LEFT(H6679, FIND("m",  H6679)-1),0))</f>
        <v>0</v>
      </c>
      <c r="N6679">
        <f>Table1[[#This Row],[Duration_hr]]*60 +Table1[[#This Row],[Duration_min]]</f>
        <v>1380</v>
      </c>
      <c r="O6679">
        <f>IF(I6679="non-stop", 0, VALUE(LEFT(I6679, FIND(" ", I6679)-1)))</f>
        <v>2</v>
      </c>
    </row>
    <row r="6680" spans="1:15" x14ac:dyDescent="0.3">
      <c r="A6680" t="s">
        <v>12</v>
      </c>
      <c r="B6680" t="s">
        <v>48</v>
      </c>
      <c r="C6680" t="s">
        <v>69</v>
      </c>
      <c r="D6680" t="s">
        <v>73</v>
      </c>
      <c r="E6680" s="3" t="s">
        <v>88</v>
      </c>
      <c r="F6680" t="s">
        <v>221</v>
      </c>
      <c r="G6680" t="s">
        <v>700</v>
      </c>
      <c r="H6680" s="5" t="s">
        <v>1640</v>
      </c>
      <c r="I6680" t="s">
        <v>1992</v>
      </c>
      <c r="J6680" t="s">
        <v>1996</v>
      </c>
      <c r="K6680">
        <v>13381</v>
      </c>
      <c r="L6680" t="str">
        <f>IFERROR(LEFT(H6680, FIND("h", H6680)-1),0)</f>
        <v>23</v>
      </c>
      <c r="M6680">
        <f>IFERROR(MID(H6680, FIND("h", H6680)+1, FIND("m", H6680) - FIND("h", H6680)-1), IFERROR(LEFT(H6680, FIND("m",  H6680)-1),0))</f>
        <v>0</v>
      </c>
      <c r="N6680">
        <f>Table1[[#This Row],[Duration_hr]]*60 +Table1[[#This Row],[Duration_min]]</f>
        <v>1380</v>
      </c>
      <c r="O6680">
        <f>IF(I6680="non-stop", 0, VALUE(LEFT(I6680, FIND(" ", I6680)-1)))</f>
        <v>2</v>
      </c>
    </row>
    <row r="6681" spans="1:15" x14ac:dyDescent="0.3">
      <c r="A6681" t="s">
        <v>13</v>
      </c>
      <c r="B6681" t="s">
        <v>60</v>
      </c>
      <c r="C6681" t="s">
        <v>69</v>
      </c>
      <c r="D6681" t="s">
        <v>73</v>
      </c>
      <c r="E6681" s="3" t="s">
        <v>90</v>
      </c>
      <c r="F6681" t="s">
        <v>317</v>
      </c>
      <c r="G6681" t="s">
        <v>502</v>
      </c>
      <c r="H6681" s="5" t="s">
        <v>1640</v>
      </c>
      <c r="I6681" t="s">
        <v>1992</v>
      </c>
      <c r="J6681" t="s">
        <v>1997</v>
      </c>
      <c r="K6681">
        <v>9254</v>
      </c>
      <c r="L6681" t="str">
        <f>IFERROR(LEFT(H6681, FIND("h", H6681)-1),0)</f>
        <v>23</v>
      </c>
      <c r="M6681">
        <f>IFERROR(MID(H6681, FIND("h", H6681)+1, FIND("m", H6681) - FIND("h", H6681)-1), IFERROR(LEFT(H6681, FIND("m",  H6681)-1),0))</f>
        <v>0</v>
      </c>
      <c r="N6681">
        <f>Table1[[#This Row],[Duration_hr]]*60 +Table1[[#This Row],[Duration_min]]</f>
        <v>1380</v>
      </c>
      <c r="O6681">
        <f>IF(I6681="non-stop", 0, VALUE(LEFT(I6681, FIND(" ", I6681)-1)))</f>
        <v>2</v>
      </c>
    </row>
    <row r="6682" spans="1:15" x14ac:dyDescent="0.3">
      <c r="A6682" t="s">
        <v>12</v>
      </c>
      <c r="B6682" t="s">
        <v>33</v>
      </c>
      <c r="C6682" t="s">
        <v>69</v>
      </c>
      <c r="D6682" t="s">
        <v>73</v>
      </c>
      <c r="E6682" s="3" t="s">
        <v>88</v>
      </c>
      <c r="F6682" t="s">
        <v>221</v>
      </c>
      <c r="G6682" t="s">
        <v>470</v>
      </c>
      <c r="H6682" s="5" t="s">
        <v>1640</v>
      </c>
      <c r="I6682" t="s">
        <v>1992</v>
      </c>
      <c r="J6682" t="s">
        <v>1996</v>
      </c>
      <c r="K6682">
        <v>13591</v>
      </c>
      <c r="L6682" t="str">
        <f>IFERROR(LEFT(H6682, FIND("h", H6682)-1),0)</f>
        <v>23</v>
      </c>
      <c r="M6682">
        <f>IFERROR(MID(H6682, FIND("h", H6682)+1, FIND("m", H6682) - FIND("h", H6682)-1), IFERROR(LEFT(H6682, FIND("m",  H6682)-1),0))</f>
        <v>0</v>
      </c>
      <c r="N6682">
        <f>Table1[[#This Row],[Duration_hr]]*60 +Table1[[#This Row],[Duration_min]]</f>
        <v>1380</v>
      </c>
      <c r="O6682">
        <f>IF(I6682="non-stop", 0, VALUE(LEFT(I6682, FIND(" ", I6682)-1)))</f>
        <v>2</v>
      </c>
    </row>
    <row r="6683" spans="1:15" x14ac:dyDescent="0.3">
      <c r="A6683" t="s">
        <v>12</v>
      </c>
      <c r="B6683" t="s">
        <v>63</v>
      </c>
      <c r="C6683" t="s">
        <v>69</v>
      </c>
      <c r="D6683" t="s">
        <v>73</v>
      </c>
      <c r="E6683" s="3" t="s">
        <v>88</v>
      </c>
      <c r="F6683" t="s">
        <v>221</v>
      </c>
      <c r="G6683" t="s">
        <v>559</v>
      </c>
      <c r="H6683" s="5" t="s">
        <v>1640</v>
      </c>
      <c r="I6683" t="s">
        <v>1992</v>
      </c>
      <c r="J6683" t="s">
        <v>1996</v>
      </c>
      <c r="K6683">
        <v>9916</v>
      </c>
      <c r="L6683" t="str">
        <f>IFERROR(LEFT(H6683, FIND("h", H6683)-1),0)</f>
        <v>23</v>
      </c>
      <c r="M6683">
        <f>IFERROR(MID(H6683, FIND("h", H6683)+1, FIND("m", H6683) - FIND("h", H6683)-1), IFERROR(LEFT(H6683, FIND("m",  H6683)-1),0))</f>
        <v>0</v>
      </c>
      <c r="N6683">
        <f>Table1[[#This Row],[Duration_hr]]*60 +Table1[[#This Row],[Duration_min]]</f>
        <v>1380</v>
      </c>
      <c r="O6683">
        <f>IF(I6683="non-stop", 0, VALUE(LEFT(I6683, FIND(" ", I6683)-1)))</f>
        <v>2</v>
      </c>
    </row>
    <row r="6684" spans="1:15" x14ac:dyDescent="0.3">
      <c r="A6684" t="s">
        <v>13</v>
      </c>
      <c r="B6684" t="s">
        <v>53</v>
      </c>
      <c r="C6684" t="s">
        <v>69</v>
      </c>
      <c r="D6684" t="s">
        <v>73</v>
      </c>
      <c r="E6684" s="3" t="s">
        <v>90</v>
      </c>
      <c r="F6684" t="s">
        <v>317</v>
      </c>
      <c r="G6684" t="s">
        <v>864</v>
      </c>
      <c r="H6684" s="5" t="s">
        <v>1640</v>
      </c>
      <c r="I6684" t="s">
        <v>1992</v>
      </c>
      <c r="J6684" t="s">
        <v>1996</v>
      </c>
      <c r="K6684">
        <v>16914</v>
      </c>
      <c r="L6684" t="str">
        <f>IFERROR(LEFT(H6684, FIND("h", H6684)-1),0)</f>
        <v>23</v>
      </c>
      <c r="M6684">
        <f>IFERROR(MID(H6684, FIND("h", H6684)+1, FIND("m", H6684) - FIND("h", H6684)-1), IFERROR(LEFT(H6684, FIND("m",  H6684)-1),0))</f>
        <v>0</v>
      </c>
      <c r="N6684">
        <f>Table1[[#This Row],[Duration_hr]]*60 +Table1[[#This Row],[Duration_min]]</f>
        <v>1380</v>
      </c>
      <c r="O6684">
        <f>IF(I6684="non-stop", 0, VALUE(LEFT(I6684, FIND(" ", I6684)-1)))</f>
        <v>2</v>
      </c>
    </row>
    <row r="6685" spans="1:15" x14ac:dyDescent="0.3">
      <c r="A6685" t="s">
        <v>13</v>
      </c>
      <c r="B6685" t="s">
        <v>38</v>
      </c>
      <c r="C6685" t="s">
        <v>69</v>
      </c>
      <c r="D6685" t="s">
        <v>73</v>
      </c>
      <c r="E6685" s="3" t="s">
        <v>90</v>
      </c>
      <c r="F6685" t="s">
        <v>317</v>
      </c>
      <c r="G6685" t="s">
        <v>474</v>
      </c>
      <c r="H6685" s="5" t="s">
        <v>1640</v>
      </c>
      <c r="I6685" t="s">
        <v>1992</v>
      </c>
      <c r="J6685" t="s">
        <v>1997</v>
      </c>
      <c r="K6685">
        <v>16389</v>
      </c>
      <c r="L6685" t="str">
        <f>IFERROR(LEFT(H6685, FIND("h", H6685)-1),0)</f>
        <v>23</v>
      </c>
      <c r="M6685">
        <f>IFERROR(MID(H6685, FIND("h", H6685)+1, FIND("m", H6685) - FIND("h", H6685)-1), IFERROR(LEFT(H6685, FIND("m",  H6685)-1),0))</f>
        <v>0</v>
      </c>
      <c r="N6685">
        <f>Table1[[#This Row],[Duration_hr]]*60 +Table1[[#This Row],[Duration_min]]</f>
        <v>1380</v>
      </c>
      <c r="O6685">
        <f>IF(I6685="non-stop", 0, VALUE(LEFT(I6685, FIND(" ", I6685)-1)))</f>
        <v>2</v>
      </c>
    </row>
    <row r="6686" spans="1:15" x14ac:dyDescent="0.3">
      <c r="A6686" t="s">
        <v>12</v>
      </c>
      <c r="B6686" t="s">
        <v>25</v>
      </c>
      <c r="C6686" t="s">
        <v>69</v>
      </c>
      <c r="D6686" t="s">
        <v>73</v>
      </c>
      <c r="E6686" s="3" t="s">
        <v>88</v>
      </c>
      <c r="F6686" t="s">
        <v>221</v>
      </c>
      <c r="G6686" t="s">
        <v>795</v>
      </c>
      <c r="H6686" s="5" t="s">
        <v>1640</v>
      </c>
      <c r="I6686" t="s">
        <v>1992</v>
      </c>
      <c r="J6686" t="s">
        <v>1996</v>
      </c>
      <c r="K6686">
        <v>13381</v>
      </c>
      <c r="L6686" t="str">
        <f>IFERROR(LEFT(H6686, FIND("h", H6686)-1),0)</f>
        <v>23</v>
      </c>
      <c r="M6686">
        <f>IFERROR(MID(H6686, FIND("h", H6686)+1, FIND("m", H6686) - FIND("h", H6686)-1), IFERROR(LEFT(H6686, FIND("m",  H6686)-1),0))</f>
        <v>0</v>
      </c>
      <c r="N6686">
        <f>Table1[[#This Row],[Duration_hr]]*60 +Table1[[#This Row],[Duration_min]]</f>
        <v>1380</v>
      </c>
      <c r="O6686">
        <f>IF(I6686="non-stop", 0, VALUE(LEFT(I6686, FIND(" ", I6686)-1)))</f>
        <v>2</v>
      </c>
    </row>
    <row r="6687" spans="1:15" x14ac:dyDescent="0.3">
      <c r="A6687" t="s">
        <v>12</v>
      </c>
      <c r="B6687" t="s">
        <v>50</v>
      </c>
      <c r="C6687" t="s">
        <v>69</v>
      </c>
      <c r="D6687" t="s">
        <v>73</v>
      </c>
      <c r="E6687" s="3" t="s">
        <v>88</v>
      </c>
      <c r="F6687" t="s">
        <v>221</v>
      </c>
      <c r="G6687" t="s">
        <v>810</v>
      </c>
      <c r="H6687" s="5" t="s">
        <v>1640</v>
      </c>
      <c r="I6687" t="s">
        <v>1992</v>
      </c>
      <c r="J6687" t="s">
        <v>1996</v>
      </c>
      <c r="K6687">
        <v>13381</v>
      </c>
      <c r="L6687" t="str">
        <f>IFERROR(LEFT(H6687, FIND("h", H6687)-1),0)</f>
        <v>23</v>
      </c>
      <c r="M6687">
        <f>IFERROR(MID(H6687, FIND("h", H6687)+1, FIND("m", H6687) - FIND("h", H6687)-1), IFERROR(LEFT(H6687, FIND("m",  H6687)-1),0))</f>
        <v>0</v>
      </c>
      <c r="N6687">
        <f>Table1[[#This Row],[Duration_hr]]*60 +Table1[[#This Row],[Duration_min]]</f>
        <v>1380</v>
      </c>
      <c r="O6687">
        <f>IF(I6687="non-stop", 0, VALUE(LEFT(I6687, FIND(" ", I6687)-1)))</f>
        <v>2</v>
      </c>
    </row>
    <row r="6688" spans="1:15" x14ac:dyDescent="0.3">
      <c r="A6688" t="s">
        <v>13</v>
      </c>
      <c r="B6688" t="s">
        <v>35</v>
      </c>
      <c r="C6688" t="s">
        <v>69</v>
      </c>
      <c r="D6688" t="s">
        <v>73</v>
      </c>
      <c r="E6688" s="3" t="s">
        <v>90</v>
      </c>
      <c r="F6688" t="s">
        <v>317</v>
      </c>
      <c r="G6688" t="s">
        <v>612</v>
      </c>
      <c r="H6688" s="5" t="s">
        <v>1640</v>
      </c>
      <c r="I6688" t="s">
        <v>1992</v>
      </c>
      <c r="J6688" t="s">
        <v>1996</v>
      </c>
      <c r="K6688">
        <v>18799</v>
      </c>
      <c r="L6688" t="str">
        <f>IFERROR(LEFT(H6688, FIND("h", H6688)-1),0)</f>
        <v>23</v>
      </c>
      <c r="M6688">
        <f>IFERROR(MID(H6688, FIND("h", H6688)+1, FIND("m", H6688) - FIND("h", H6688)-1), IFERROR(LEFT(H6688, FIND("m",  H6688)-1),0))</f>
        <v>0</v>
      </c>
      <c r="N6688">
        <f>Table1[[#This Row],[Duration_hr]]*60 +Table1[[#This Row],[Duration_min]]</f>
        <v>1380</v>
      </c>
      <c r="O6688">
        <f>IF(I6688="non-stop", 0, VALUE(LEFT(I6688, FIND(" ", I6688)-1)))</f>
        <v>2</v>
      </c>
    </row>
    <row r="6689" spans="1:15" x14ac:dyDescent="0.3">
      <c r="A6689" t="s">
        <v>13</v>
      </c>
      <c r="B6689" t="s">
        <v>37</v>
      </c>
      <c r="C6689" t="s">
        <v>69</v>
      </c>
      <c r="D6689" t="s">
        <v>73</v>
      </c>
      <c r="E6689" s="3" t="s">
        <v>105</v>
      </c>
      <c r="F6689" t="s">
        <v>270</v>
      </c>
      <c r="G6689" t="s">
        <v>1155</v>
      </c>
      <c r="H6689" s="5" t="s">
        <v>1640</v>
      </c>
      <c r="I6689" t="s">
        <v>1992</v>
      </c>
      <c r="J6689" t="s">
        <v>1996</v>
      </c>
      <c r="K6689">
        <v>14300</v>
      </c>
      <c r="L6689" t="str">
        <f>IFERROR(LEFT(H6689, FIND("h", H6689)-1),0)</f>
        <v>23</v>
      </c>
      <c r="M6689">
        <f>IFERROR(MID(H6689, FIND("h", H6689)+1, FIND("m", H6689) - FIND("h", H6689)-1), IFERROR(LEFT(H6689, FIND("m",  H6689)-1),0))</f>
        <v>0</v>
      </c>
      <c r="N6689">
        <f>Table1[[#This Row],[Duration_hr]]*60 +Table1[[#This Row],[Duration_min]]</f>
        <v>1380</v>
      </c>
      <c r="O6689">
        <f>IF(I6689="non-stop", 0, VALUE(LEFT(I6689, FIND(" ", I6689)-1)))</f>
        <v>2</v>
      </c>
    </row>
    <row r="6690" spans="1:15" x14ac:dyDescent="0.3">
      <c r="A6690" t="s">
        <v>13</v>
      </c>
      <c r="B6690" t="s">
        <v>46</v>
      </c>
      <c r="C6690" t="s">
        <v>69</v>
      </c>
      <c r="D6690" t="s">
        <v>73</v>
      </c>
      <c r="E6690" s="3" t="s">
        <v>82</v>
      </c>
      <c r="F6690" t="s">
        <v>236</v>
      </c>
      <c r="G6690" t="s">
        <v>442</v>
      </c>
      <c r="H6690" s="5" t="s">
        <v>1659</v>
      </c>
      <c r="I6690" t="s">
        <v>1993</v>
      </c>
      <c r="J6690" t="s">
        <v>1997</v>
      </c>
      <c r="K6690">
        <v>12373</v>
      </c>
      <c r="L6690" t="str">
        <f>IFERROR(LEFT(H6690, FIND("h", H6690)-1),0)</f>
        <v>22</v>
      </c>
      <c r="M6690" t="str">
        <f>IFERROR(MID(H6690, FIND("h", H6690)+1, FIND("m", H6690) - FIND("h", H6690)-1), IFERROR(LEFT(H6690, FIND("m",  H6690)-1),0))</f>
        <v xml:space="preserve"> 5</v>
      </c>
      <c r="N6690">
        <f>Table1[[#This Row],[Duration_hr]]*60 +Table1[[#This Row],[Duration_min]]</f>
        <v>1325</v>
      </c>
      <c r="O6690">
        <f>IF(I6690="non-stop", 0, VALUE(LEFT(I6690, FIND(" ", I6690)-1)))</f>
        <v>1</v>
      </c>
    </row>
    <row r="6691" spans="1:15" x14ac:dyDescent="0.3">
      <c r="A6691" t="s">
        <v>13</v>
      </c>
      <c r="B6691" t="s">
        <v>30</v>
      </c>
      <c r="C6691" t="s">
        <v>69</v>
      </c>
      <c r="D6691" t="s">
        <v>73</v>
      </c>
      <c r="E6691" s="3" t="s">
        <v>82</v>
      </c>
      <c r="F6691" t="s">
        <v>236</v>
      </c>
      <c r="G6691" t="s">
        <v>554</v>
      </c>
      <c r="H6691" s="5" t="s">
        <v>1659</v>
      </c>
      <c r="I6691" t="s">
        <v>1993</v>
      </c>
      <c r="J6691" t="s">
        <v>1997</v>
      </c>
      <c r="K6691">
        <v>12898</v>
      </c>
      <c r="L6691" t="str">
        <f>IFERROR(LEFT(H6691, FIND("h", H6691)-1),0)</f>
        <v>22</v>
      </c>
      <c r="M6691" t="str">
        <f>IFERROR(MID(H6691, FIND("h", H6691)+1, FIND("m", H6691) - FIND("h", H6691)-1), IFERROR(LEFT(H6691, FIND("m",  H6691)-1),0))</f>
        <v xml:space="preserve"> 5</v>
      </c>
      <c r="N6691">
        <f>Table1[[#This Row],[Duration_hr]]*60 +Table1[[#This Row],[Duration_min]]</f>
        <v>1325</v>
      </c>
      <c r="O6691">
        <f>IF(I6691="non-stop", 0, VALUE(LEFT(I6691, FIND(" ", I6691)-1)))</f>
        <v>1</v>
      </c>
    </row>
    <row r="6692" spans="1:15" x14ac:dyDescent="0.3">
      <c r="A6692" t="s">
        <v>13</v>
      </c>
      <c r="B6692" t="s">
        <v>50</v>
      </c>
      <c r="C6692" t="s">
        <v>69</v>
      </c>
      <c r="D6692" t="s">
        <v>73</v>
      </c>
      <c r="E6692" s="3" t="s">
        <v>82</v>
      </c>
      <c r="F6692" t="s">
        <v>236</v>
      </c>
      <c r="G6692" t="s">
        <v>551</v>
      </c>
      <c r="H6692" s="5" t="s">
        <v>1659</v>
      </c>
      <c r="I6692" t="s">
        <v>1993</v>
      </c>
      <c r="J6692" t="s">
        <v>1997</v>
      </c>
      <c r="K6692">
        <v>10262</v>
      </c>
      <c r="L6692" t="str">
        <f>IFERROR(LEFT(H6692, FIND("h", H6692)-1),0)</f>
        <v>22</v>
      </c>
      <c r="M6692" t="str">
        <f>IFERROR(MID(H6692, FIND("h", H6692)+1, FIND("m", H6692) - FIND("h", H6692)-1), IFERROR(LEFT(H6692, FIND("m",  H6692)-1),0))</f>
        <v xml:space="preserve"> 5</v>
      </c>
      <c r="N6692">
        <f>Table1[[#This Row],[Duration_hr]]*60 +Table1[[#This Row],[Duration_min]]</f>
        <v>1325</v>
      </c>
      <c r="O6692">
        <f>IF(I6692="non-stop", 0, VALUE(LEFT(I6692, FIND(" ", I6692)-1)))</f>
        <v>1</v>
      </c>
    </row>
    <row r="6693" spans="1:15" x14ac:dyDescent="0.3">
      <c r="A6693" t="s">
        <v>13</v>
      </c>
      <c r="B6693" t="s">
        <v>50</v>
      </c>
      <c r="C6693" t="s">
        <v>69</v>
      </c>
      <c r="D6693" t="s">
        <v>73</v>
      </c>
      <c r="E6693" s="3" t="s">
        <v>82</v>
      </c>
      <c r="F6693" t="s">
        <v>236</v>
      </c>
      <c r="G6693" t="s">
        <v>551</v>
      </c>
      <c r="H6693" s="5" t="s">
        <v>1659</v>
      </c>
      <c r="I6693" t="s">
        <v>1993</v>
      </c>
      <c r="J6693" t="s">
        <v>1996</v>
      </c>
      <c r="K6693">
        <v>14714</v>
      </c>
      <c r="L6693" t="str">
        <f>IFERROR(LEFT(H6693, FIND("h", H6693)-1),0)</f>
        <v>22</v>
      </c>
      <c r="M6693" t="str">
        <f>IFERROR(MID(H6693, FIND("h", H6693)+1, FIND("m", H6693) - FIND("h", H6693)-1), IFERROR(LEFT(H6693, FIND("m",  H6693)-1),0))</f>
        <v xml:space="preserve"> 5</v>
      </c>
      <c r="N6693">
        <f>Table1[[#This Row],[Duration_hr]]*60 +Table1[[#This Row],[Duration_min]]</f>
        <v>1325</v>
      </c>
      <c r="O6693">
        <f>IF(I6693="non-stop", 0, VALUE(LEFT(I6693, FIND(" ", I6693)-1)))</f>
        <v>1</v>
      </c>
    </row>
    <row r="6694" spans="1:15" x14ac:dyDescent="0.3">
      <c r="A6694" t="s">
        <v>13</v>
      </c>
      <c r="B6694" t="s">
        <v>41</v>
      </c>
      <c r="C6694" t="s">
        <v>68</v>
      </c>
      <c r="D6694" t="s">
        <v>67</v>
      </c>
      <c r="E6694" s="3" t="s">
        <v>98</v>
      </c>
      <c r="F6694" t="s">
        <v>299</v>
      </c>
      <c r="G6694" t="s">
        <v>854</v>
      </c>
      <c r="H6694" s="5" t="s">
        <v>1659</v>
      </c>
      <c r="I6694" t="s">
        <v>1993</v>
      </c>
      <c r="J6694" t="s">
        <v>1996</v>
      </c>
      <c r="K6694">
        <v>13067</v>
      </c>
      <c r="L6694" t="str">
        <f>IFERROR(LEFT(H6694, FIND("h", H6694)-1),0)</f>
        <v>22</v>
      </c>
      <c r="M6694" t="str">
        <f>IFERROR(MID(H6694, FIND("h", H6694)+1, FIND("m", H6694) - FIND("h", H6694)-1), IFERROR(LEFT(H6694, FIND("m",  H6694)-1),0))</f>
        <v xml:space="preserve"> 5</v>
      </c>
      <c r="N6694">
        <f>Table1[[#This Row],[Duration_hr]]*60 +Table1[[#This Row],[Duration_min]]</f>
        <v>1325</v>
      </c>
      <c r="O6694">
        <f>IF(I6694="non-stop", 0, VALUE(LEFT(I6694, FIND(" ", I6694)-1)))</f>
        <v>1</v>
      </c>
    </row>
    <row r="6695" spans="1:15" x14ac:dyDescent="0.3">
      <c r="A6695" t="s">
        <v>13</v>
      </c>
      <c r="B6695" t="s">
        <v>46</v>
      </c>
      <c r="C6695" t="s">
        <v>69</v>
      </c>
      <c r="D6695" t="s">
        <v>73</v>
      </c>
      <c r="E6695" s="3" t="s">
        <v>82</v>
      </c>
      <c r="F6695" t="s">
        <v>236</v>
      </c>
      <c r="G6695" t="s">
        <v>442</v>
      </c>
      <c r="H6695" s="5" t="s">
        <v>1659</v>
      </c>
      <c r="I6695" t="s">
        <v>1993</v>
      </c>
      <c r="J6695" t="s">
        <v>1996</v>
      </c>
      <c r="K6695">
        <v>15554</v>
      </c>
      <c r="L6695" t="str">
        <f>IFERROR(LEFT(H6695, FIND("h", H6695)-1),0)</f>
        <v>22</v>
      </c>
      <c r="M6695" t="str">
        <f>IFERROR(MID(H6695, FIND("h", H6695)+1, FIND("m", H6695) - FIND("h", H6695)-1), IFERROR(LEFT(H6695, FIND("m",  H6695)-1),0))</f>
        <v xml:space="preserve"> 5</v>
      </c>
      <c r="N6695">
        <f>Table1[[#This Row],[Duration_hr]]*60 +Table1[[#This Row],[Duration_min]]</f>
        <v>1325</v>
      </c>
      <c r="O6695">
        <f>IF(I6695="non-stop", 0, VALUE(LEFT(I6695, FIND(" ", I6695)-1)))</f>
        <v>1</v>
      </c>
    </row>
    <row r="6696" spans="1:15" x14ac:dyDescent="0.3">
      <c r="A6696" t="s">
        <v>13</v>
      </c>
      <c r="B6696" t="s">
        <v>48</v>
      </c>
      <c r="C6696" t="s">
        <v>69</v>
      </c>
      <c r="D6696" t="s">
        <v>73</v>
      </c>
      <c r="E6696" s="3" t="s">
        <v>82</v>
      </c>
      <c r="F6696" t="s">
        <v>236</v>
      </c>
      <c r="G6696" t="s">
        <v>671</v>
      </c>
      <c r="H6696" s="5" t="s">
        <v>1659</v>
      </c>
      <c r="I6696" t="s">
        <v>1993</v>
      </c>
      <c r="J6696" t="s">
        <v>1996</v>
      </c>
      <c r="K6696">
        <v>16079</v>
      </c>
      <c r="L6696" t="str">
        <f>IFERROR(LEFT(H6696, FIND("h", H6696)-1),0)</f>
        <v>22</v>
      </c>
      <c r="M6696" t="str">
        <f>IFERROR(MID(H6696, FIND("h", H6696)+1, FIND("m", H6696) - FIND("h", H6696)-1), IFERROR(LEFT(H6696, FIND("m",  H6696)-1),0))</f>
        <v xml:space="preserve"> 5</v>
      </c>
      <c r="N6696">
        <f>Table1[[#This Row],[Duration_hr]]*60 +Table1[[#This Row],[Duration_min]]</f>
        <v>1325</v>
      </c>
      <c r="O6696">
        <f>IF(I6696="non-stop", 0, VALUE(LEFT(I6696, FIND(" ", I6696)-1)))</f>
        <v>1</v>
      </c>
    </row>
    <row r="6697" spans="1:15" x14ac:dyDescent="0.3">
      <c r="A6697" t="s">
        <v>13</v>
      </c>
      <c r="B6697" t="s">
        <v>54</v>
      </c>
      <c r="C6697" t="s">
        <v>69</v>
      </c>
      <c r="D6697" t="s">
        <v>73</v>
      </c>
      <c r="E6697" s="3" t="s">
        <v>82</v>
      </c>
      <c r="F6697" t="s">
        <v>236</v>
      </c>
      <c r="G6697" t="s">
        <v>829</v>
      </c>
      <c r="H6697" s="5" t="s">
        <v>1659</v>
      </c>
      <c r="I6697" t="s">
        <v>1993</v>
      </c>
      <c r="J6697" t="s">
        <v>1996</v>
      </c>
      <c r="K6697">
        <v>14714</v>
      </c>
      <c r="L6697" t="str">
        <f>IFERROR(LEFT(H6697, FIND("h", H6697)-1),0)</f>
        <v>22</v>
      </c>
      <c r="M6697" t="str">
        <f>IFERROR(MID(H6697, FIND("h", H6697)+1, FIND("m", H6697) - FIND("h", H6697)-1), IFERROR(LEFT(H6697, FIND("m",  H6697)-1),0))</f>
        <v xml:space="preserve"> 5</v>
      </c>
      <c r="N6697">
        <f>Table1[[#This Row],[Duration_hr]]*60 +Table1[[#This Row],[Duration_min]]</f>
        <v>1325</v>
      </c>
      <c r="O6697">
        <f>IF(I6697="non-stop", 0, VALUE(LEFT(I6697, FIND(" ", I6697)-1)))</f>
        <v>1</v>
      </c>
    </row>
    <row r="6698" spans="1:15" x14ac:dyDescent="0.3">
      <c r="A6698" t="s">
        <v>13</v>
      </c>
      <c r="B6698" t="s">
        <v>48</v>
      </c>
      <c r="C6698" t="s">
        <v>69</v>
      </c>
      <c r="D6698" t="s">
        <v>73</v>
      </c>
      <c r="E6698" s="3" t="s">
        <v>82</v>
      </c>
      <c r="F6698" t="s">
        <v>236</v>
      </c>
      <c r="G6698" t="s">
        <v>671</v>
      </c>
      <c r="H6698" s="5" t="s">
        <v>1659</v>
      </c>
      <c r="I6698" t="s">
        <v>1993</v>
      </c>
      <c r="J6698" t="s">
        <v>1997</v>
      </c>
      <c r="K6698">
        <v>12898</v>
      </c>
      <c r="L6698" t="str">
        <f>IFERROR(LEFT(H6698, FIND("h", H6698)-1),0)</f>
        <v>22</v>
      </c>
      <c r="M6698" t="str">
        <f>IFERROR(MID(H6698, FIND("h", H6698)+1, FIND("m", H6698) - FIND("h", H6698)-1), IFERROR(LEFT(H6698, FIND("m",  H6698)-1),0))</f>
        <v xml:space="preserve"> 5</v>
      </c>
      <c r="N6698">
        <f>Table1[[#This Row],[Duration_hr]]*60 +Table1[[#This Row],[Duration_min]]</f>
        <v>1325</v>
      </c>
      <c r="O6698">
        <f>IF(I6698="non-stop", 0, VALUE(LEFT(I6698, FIND(" ", I6698)-1)))</f>
        <v>1</v>
      </c>
    </row>
    <row r="6699" spans="1:15" x14ac:dyDescent="0.3">
      <c r="A6699" t="s">
        <v>13</v>
      </c>
      <c r="B6699" t="s">
        <v>39</v>
      </c>
      <c r="C6699" t="s">
        <v>69</v>
      </c>
      <c r="D6699" t="s">
        <v>73</v>
      </c>
      <c r="E6699" s="3" t="s">
        <v>151</v>
      </c>
      <c r="F6699" t="s">
        <v>325</v>
      </c>
      <c r="G6699" t="s">
        <v>587</v>
      </c>
      <c r="H6699" s="5" t="s">
        <v>1659</v>
      </c>
      <c r="I6699" t="s">
        <v>1992</v>
      </c>
      <c r="J6699" t="s">
        <v>1996</v>
      </c>
      <c r="K6699">
        <v>12273</v>
      </c>
      <c r="L6699" t="str">
        <f>IFERROR(LEFT(H6699, FIND("h", H6699)-1),0)</f>
        <v>22</v>
      </c>
      <c r="M6699" t="str">
        <f>IFERROR(MID(H6699, FIND("h", H6699)+1, FIND("m", H6699) - FIND("h", H6699)-1), IFERROR(LEFT(H6699, FIND("m",  H6699)-1),0))</f>
        <v xml:space="preserve"> 5</v>
      </c>
      <c r="N6699">
        <f>Table1[[#This Row],[Duration_hr]]*60 +Table1[[#This Row],[Duration_min]]</f>
        <v>1325</v>
      </c>
      <c r="O6699">
        <f>IF(I6699="non-stop", 0, VALUE(LEFT(I6699, FIND(" ", I6699)-1)))</f>
        <v>2</v>
      </c>
    </row>
    <row r="6700" spans="1:15" x14ac:dyDescent="0.3">
      <c r="A6700" t="s">
        <v>13</v>
      </c>
      <c r="B6700" t="s">
        <v>25</v>
      </c>
      <c r="C6700" t="s">
        <v>69</v>
      </c>
      <c r="D6700" t="s">
        <v>73</v>
      </c>
      <c r="E6700" s="3" t="s">
        <v>82</v>
      </c>
      <c r="F6700" t="s">
        <v>236</v>
      </c>
      <c r="G6700" t="s">
        <v>708</v>
      </c>
      <c r="H6700" s="5" t="s">
        <v>1659</v>
      </c>
      <c r="I6700" t="s">
        <v>1993</v>
      </c>
      <c r="J6700" t="s">
        <v>1996</v>
      </c>
      <c r="K6700">
        <v>14924</v>
      </c>
      <c r="L6700" t="str">
        <f>IFERROR(LEFT(H6700, FIND("h", H6700)-1),0)</f>
        <v>22</v>
      </c>
      <c r="M6700" t="str">
        <f>IFERROR(MID(H6700, FIND("h", H6700)+1, FIND("m", H6700) - FIND("h", H6700)-1), IFERROR(LEFT(H6700, FIND("m",  H6700)-1),0))</f>
        <v xml:space="preserve"> 5</v>
      </c>
      <c r="N6700">
        <f>Table1[[#This Row],[Duration_hr]]*60 +Table1[[#This Row],[Duration_min]]</f>
        <v>1325</v>
      </c>
      <c r="O6700">
        <f>IF(I6700="non-stop", 0, VALUE(LEFT(I6700, FIND(" ", I6700)-1)))</f>
        <v>1</v>
      </c>
    </row>
    <row r="6701" spans="1:15" x14ac:dyDescent="0.3">
      <c r="A6701" t="s">
        <v>13</v>
      </c>
      <c r="B6701" t="s">
        <v>60</v>
      </c>
      <c r="C6701" t="s">
        <v>69</v>
      </c>
      <c r="D6701" t="s">
        <v>73</v>
      </c>
      <c r="E6701" s="3" t="s">
        <v>151</v>
      </c>
      <c r="F6701" t="s">
        <v>325</v>
      </c>
      <c r="G6701" t="s">
        <v>502</v>
      </c>
      <c r="H6701" s="5" t="s">
        <v>1659</v>
      </c>
      <c r="I6701" t="s">
        <v>1992</v>
      </c>
      <c r="J6701" t="s">
        <v>1997</v>
      </c>
      <c r="K6701">
        <v>9296</v>
      </c>
      <c r="L6701" t="str">
        <f>IFERROR(LEFT(H6701, FIND("h", H6701)-1),0)</f>
        <v>22</v>
      </c>
      <c r="M6701" t="str">
        <f>IFERROR(MID(H6701, FIND("h", H6701)+1, FIND("m", H6701) - FIND("h", H6701)-1), IFERROR(LEFT(H6701, FIND("m",  H6701)-1),0))</f>
        <v xml:space="preserve"> 5</v>
      </c>
      <c r="N6701">
        <f>Table1[[#This Row],[Duration_hr]]*60 +Table1[[#This Row],[Duration_min]]</f>
        <v>1325</v>
      </c>
      <c r="O6701">
        <f>IF(I6701="non-stop", 0, VALUE(LEFT(I6701, FIND(" ", I6701)-1)))</f>
        <v>2</v>
      </c>
    </row>
    <row r="6702" spans="1:15" x14ac:dyDescent="0.3">
      <c r="A6702" t="s">
        <v>13</v>
      </c>
      <c r="B6702" t="s">
        <v>28</v>
      </c>
      <c r="C6702" t="s">
        <v>69</v>
      </c>
      <c r="D6702" t="s">
        <v>73</v>
      </c>
      <c r="E6702" s="3" t="s">
        <v>82</v>
      </c>
      <c r="F6702" t="s">
        <v>236</v>
      </c>
      <c r="G6702" t="s">
        <v>912</v>
      </c>
      <c r="H6702" s="5" t="s">
        <v>1659</v>
      </c>
      <c r="I6702" t="s">
        <v>1993</v>
      </c>
      <c r="J6702" t="s">
        <v>1997</v>
      </c>
      <c r="K6702">
        <v>10262</v>
      </c>
      <c r="L6702" t="str">
        <f>IFERROR(LEFT(H6702, FIND("h", H6702)-1),0)</f>
        <v>22</v>
      </c>
      <c r="M6702" t="str">
        <f>IFERROR(MID(H6702, FIND("h", H6702)+1, FIND("m", H6702) - FIND("h", H6702)-1), IFERROR(LEFT(H6702, FIND("m",  H6702)-1),0))</f>
        <v xml:space="preserve"> 5</v>
      </c>
      <c r="N6702">
        <f>Table1[[#This Row],[Duration_hr]]*60 +Table1[[#This Row],[Duration_min]]</f>
        <v>1325</v>
      </c>
      <c r="O6702">
        <f>IF(I6702="non-stop", 0, VALUE(LEFT(I6702, FIND(" ", I6702)-1)))</f>
        <v>1</v>
      </c>
    </row>
    <row r="6703" spans="1:15" x14ac:dyDescent="0.3">
      <c r="A6703" t="s">
        <v>13</v>
      </c>
      <c r="B6703" t="s">
        <v>39</v>
      </c>
      <c r="C6703" t="s">
        <v>69</v>
      </c>
      <c r="D6703" t="s">
        <v>73</v>
      </c>
      <c r="E6703" s="3" t="s">
        <v>151</v>
      </c>
      <c r="F6703" t="s">
        <v>325</v>
      </c>
      <c r="G6703" t="s">
        <v>587</v>
      </c>
      <c r="H6703" s="5" t="s">
        <v>1659</v>
      </c>
      <c r="I6703" t="s">
        <v>1992</v>
      </c>
      <c r="J6703" t="s">
        <v>1996</v>
      </c>
      <c r="K6703">
        <v>11538</v>
      </c>
      <c r="L6703" t="str">
        <f>IFERROR(LEFT(H6703, FIND("h", H6703)-1),0)</f>
        <v>22</v>
      </c>
      <c r="M6703" t="str">
        <f>IFERROR(MID(H6703, FIND("h", H6703)+1, FIND("m", H6703) - FIND("h", H6703)-1), IFERROR(LEFT(H6703, FIND("m",  H6703)-1),0))</f>
        <v xml:space="preserve"> 5</v>
      </c>
      <c r="N6703">
        <f>Table1[[#This Row],[Duration_hr]]*60 +Table1[[#This Row],[Duration_min]]</f>
        <v>1325</v>
      </c>
      <c r="O6703">
        <f>IF(I6703="non-stop", 0, VALUE(LEFT(I6703, FIND(" ", I6703)-1)))</f>
        <v>2</v>
      </c>
    </row>
    <row r="6704" spans="1:15" x14ac:dyDescent="0.3">
      <c r="A6704" t="s">
        <v>13</v>
      </c>
      <c r="B6704" t="s">
        <v>60</v>
      </c>
      <c r="C6704" t="s">
        <v>69</v>
      </c>
      <c r="D6704" t="s">
        <v>73</v>
      </c>
      <c r="E6704" s="3" t="s">
        <v>151</v>
      </c>
      <c r="F6704" t="s">
        <v>325</v>
      </c>
      <c r="G6704" t="s">
        <v>502</v>
      </c>
      <c r="H6704" s="5" t="s">
        <v>1659</v>
      </c>
      <c r="I6704" t="s">
        <v>1992</v>
      </c>
      <c r="J6704" t="s">
        <v>1997</v>
      </c>
      <c r="K6704">
        <v>9296</v>
      </c>
      <c r="L6704" t="str">
        <f>IFERROR(LEFT(H6704, FIND("h", H6704)-1),0)</f>
        <v>22</v>
      </c>
      <c r="M6704" t="str">
        <f>IFERROR(MID(H6704, FIND("h", H6704)+1, FIND("m", H6704) - FIND("h", H6704)-1), IFERROR(LEFT(H6704, FIND("m",  H6704)-1),0))</f>
        <v xml:space="preserve"> 5</v>
      </c>
      <c r="N6704">
        <f>Table1[[#This Row],[Duration_hr]]*60 +Table1[[#This Row],[Duration_min]]</f>
        <v>1325</v>
      </c>
      <c r="O6704">
        <f>IF(I6704="non-stop", 0, VALUE(LEFT(I6704, FIND(" ", I6704)-1)))</f>
        <v>2</v>
      </c>
    </row>
    <row r="6705" spans="1:15" x14ac:dyDescent="0.3">
      <c r="A6705" t="s">
        <v>13</v>
      </c>
      <c r="B6705" t="s">
        <v>44</v>
      </c>
      <c r="C6705" t="s">
        <v>69</v>
      </c>
      <c r="D6705" t="s">
        <v>73</v>
      </c>
      <c r="E6705" s="3" t="s">
        <v>82</v>
      </c>
      <c r="F6705" t="s">
        <v>236</v>
      </c>
      <c r="G6705" t="s">
        <v>639</v>
      </c>
      <c r="H6705" s="5" t="s">
        <v>1659</v>
      </c>
      <c r="I6705" t="s">
        <v>1993</v>
      </c>
      <c r="J6705" t="s">
        <v>1997</v>
      </c>
      <c r="K6705">
        <v>10262</v>
      </c>
      <c r="L6705" t="str">
        <f>IFERROR(LEFT(H6705, FIND("h", H6705)-1),0)</f>
        <v>22</v>
      </c>
      <c r="M6705" t="str">
        <f>IFERROR(MID(H6705, FIND("h", H6705)+1, FIND("m", H6705) - FIND("h", H6705)-1), IFERROR(LEFT(H6705, FIND("m",  H6705)-1),0))</f>
        <v xml:space="preserve"> 5</v>
      </c>
      <c r="N6705">
        <f>Table1[[#This Row],[Duration_hr]]*60 +Table1[[#This Row],[Duration_min]]</f>
        <v>1325</v>
      </c>
      <c r="O6705">
        <f>IF(I6705="non-stop", 0, VALUE(LEFT(I6705, FIND(" ", I6705)-1)))</f>
        <v>1</v>
      </c>
    </row>
    <row r="6706" spans="1:15" x14ac:dyDescent="0.3">
      <c r="A6706" t="s">
        <v>13</v>
      </c>
      <c r="B6706" t="s">
        <v>23</v>
      </c>
      <c r="C6706" t="s">
        <v>68</v>
      </c>
      <c r="D6706" t="s">
        <v>67</v>
      </c>
      <c r="E6706" s="3" t="s">
        <v>85</v>
      </c>
      <c r="F6706" t="s">
        <v>250</v>
      </c>
      <c r="G6706" t="s">
        <v>449</v>
      </c>
      <c r="H6706" s="5" t="s">
        <v>1659</v>
      </c>
      <c r="I6706" t="s">
        <v>1993</v>
      </c>
      <c r="J6706" t="s">
        <v>1996</v>
      </c>
      <c r="K6706">
        <v>14231</v>
      </c>
      <c r="L6706" t="str">
        <f>IFERROR(LEFT(H6706, FIND("h", H6706)-1),0)</f>
        <v>22</v>
      </c>
      <c r="M6706" t="str">
        <f>IFERROR(MID(H6706, FIND("h", H6706)+1, FIND("m", H6706) - FIND("h", H6706)-1), IFERROR(LEFT(H6706, FIND("m",  H6706)-1),0))</f>
        <v xml:space="preserve"> 5</v>
      </c>
      <c r="N6706">
        <f>Table1[[#This Row],[Duration_hr]]*60 +Table1[[#This Row],[Duration_min]]</f>
        <v>1325</v>
      </c>
      <c r="O6706">
        <f>IF(I6706="non-stop", 0, VALUE(LEFT(I6706, FIND(" ", I6706)-1)))</f>
        <v>1</v>
      </c>
    </row>
    <row r="6707" spans="1:15" x14ac:dyDescent="0.3">
      <c r="A6707" t="s">
        <v>13</v>
      </c>
      <c r="B6707" t="s">
        <v>39</v>
      </c>
      <c r="C6707" t="s">
        <v>69</v>
      </c>
      <c r="D6707" t="s">
        <v>73</v>
      </c>
      <c r="E6707" s="3" t="s">
        <v>151</v>
      </c>
      <c r="F6707" t="s">
        <v>325</v>
      </c>
      <c r="G6707" t="s">
        <v>587</v>
      </c>
      <c r="H6707" s="5" t="s">
        <v>1659</v>
      </c>
      <c r="I6707" t="s">
        <v>1992</v>
      </c>
      <c r="J6707" t="s">
        <v>1997</v>
      </c>
      <c r="K6707">
        <v>8273</v>
      </c>
      <c r="L6707" t="str">
        <f>IFERROR(LEFT(H6707, FIND("h", H6707)-1),0)</f>
        <v>22</v>
      </c>
      <c r="M6707" t="str">
        <f>IFERROR(MID(H6707, FIND("h", H6707)+1, FIND("m", H6707) - FIND("h", H6707)-1), IFERROR(LEFT(H6707, FIND("m",  H6707)-1),0))</f>
        <v xml:space="preserve"> 5</v>
      </c>
      <c r="N6707">
        <f>Table1[[#This Row],[Duration_hr]]*60 +Table1[[#This Row],[Duration_min]]</f>
        <v>1325</v>
      </c>
      <c r="O6707">
        <f>IF(I6707="non-stop", 0, VALUE(LEFT(I6707, FIND(" ", I6707)-1)))</f>
        <v>2</v>
      </c>
    </row>
    <row r="6708" spans="1:15" x14ac:dyDescent="0.3">
      <c r="A6708" t="s">
        <v>13</v>
      </c>
      <c r="B6708" t="s">
        <v>60</v>
      </c>
      <c r="C6708" t="s">
        <v>69</v>
      </c>
      <c r="D6708" t="s">
        <v>73</v>
      </c>
      <c r="E6708" s="3" t="s">
        <v>151</v>
      </c>
      <c r="F6708" t="s">
        <v>325</v>
      </c>
      <c r="G6708" t="s">
        <v>502</v>
      </c>
      <c r="H6708" s="5" t="s">
        <v>1659</v>
      </c>
      <c r="I6708" t="s">
        <v>1992</v>
      </c>
      <c r="J6708" t="s">
        <v>1996</v>
      </c>
      <c r="K6708">
        <v>12273</v>
      </c>
      <c r="L6708" t="str">
        <f>IFERROR(LEFT(H6708, FIND("h", H6708)-1),0)</f>
        <v>22</v>
      </c>
      <c r="M6708" t="str">
        <f>IFERROR(MID(H6708, FIND("h", H6708)+1, FIND("m", H6708) - FIND("h", H6708)-1), IFERROR(LEFT(H6708, FIND("m",  H6708)-1),0))</f>
        <v xml:space="preserve"> 5</v>
      </c>
      <c r="N6708">
        <f>Table1[[#This Row],[Duration_hr]]*60 +Table1[[#This Row],[Duration_min]]</f>
        <v>1325</v>
      </c>
      <c r="O6708">
        <f>IF(I6708="non-stop", 0, VALUE(LEFT(I6708, FIND(" ", I6708)-1)))</f>
        <v>2</v>
      </c>
    </row>
    <row r="6709" spans="1:15" x14ac:dyDescent="0.3">
      <c r="A6709" t="s">
        <v>13</v>
      </c>
      <c r="B6709" t="s">
        <v>33</v>
      </c>
      <c r="C6709" t="s">
        <v>69</v>
      </c>
      <c r="D6709" t="s">
        <v>73</v>
      </c>
      <c r="E6709" s="3" t="s">
        <v>82</v>
      </c>
      <c r="F6709" t="s">
        <v>236</v>
      </c>
      <c r="G6709" t="s">
        <v>640</v>
      </c>
      <c r="H6709" s="5" t="s">
        <v>1659</v>
      </c>
      <c r="I6709" t="s">
        <v>1993</v>
      </c>
      <c r="J6709" t="s">
        <v>1997</v>
      </c>
      <c r="K6709">
        <v>12373</v>
      </c>
      <c r="L6709" t="str">
        <f>IFERROR(LEFT(H6709, FIND("h", H6709)-1),0)</f>
        <v>22</v>
      </c>
      <c r="M6709" t="str">
        <f>IFERROR(MID(H6709, FIND("h", H6709)+1, FIND("m", H6709) - FIND("h", H6709)-1), IFERROR(LEFT(H6709, FIND("m",  H6709)-1),0))</f>
        <v xml:space="preserve"> 5</v>
      </c>
      <c r="N6709">
        <f>Table1[[#This Row],[Duration_hr]]*60 +Table1[[#This Row],[Duration_min]]</f>
        <v>1325</v>
      </c>
      <c r="O6709">
        <f>IF(I6709="non-stop", 0, VALUE(LEFT(I6709, FIND(" ", I6709)-1)))</f>
        <v>1</v>
      </c>
    </row>
    <row r="6710" spans="1:15" x14ac:dyDescent="0.3">
      <c r="A6710" t="s">
        <v>13</v>
      </c>
      <c r="B6710" t="s">
        <v>25</v>
      </c>
      <c r="C6710" t="s">
        <v>69</v>
      </c>
      <c r="D6710" t="s">
        <v>73</v>
      </c>
      <c r="E6710" s="3" t="s">
        <v>82</v>
      </c>
      <c r="F6710" t="s">
        <v>236</v>
      </c>
      <c r="G6710" t="s">
        <v>708</v>
      </c>
      <c r="H6710" s="5" t="s">
        <v>1659</v>
      </c>
      <c r="I6710" t="s">
        <v>1993</v>
      </c>
      <c r="J6710" t="s">
        <v>1997</v>
      </c>
      <c r="K6710">
        <v>10577</v>
      </c>
      <c r="L6710" t="str">
        <f>IFERROR(LEFT(H6710, FIND("h", H6710)-1),0)</f>
        <v>22</v>
      </c>
      <c r="M6710" t="str">
        <f>IFERROR(MID(H6710, FIND("h", H6710)+1, FIND("m", H6710) - FIND("h", H6710)-1), IFERROR(LEFT(H6710, FIND("m",  H6710)-1),0))</f>
        <v xml:space="preserve"> 5</v>
      </c>
      <c r="N6710">
        <f>Table1[[#This Row],[Duration_hr]]*60 +Table1[[#This Row],[Duration_min]]</f>
        <v>1325</v>
      </c>
      <c r="O6710">
        <f>IF(I6710="non-stop", 0, VALUE(LEFT(I6710, FIND(" ", I6710)-1)))</f>
        <v>1</v>
      </c>
    </row>
    <row r="6711" spans="1:15" x14ac:dyDescent="0.3">
      <c r="A6711" t="s">
        <v>13</v>
      </c>
      <c r="B6711" t="s">
        <v>37</v>
      </c>
      <c r="C6711" t="s">
        <v>69</v>
      </c>
      <c r="D6711" t="s">
        <v>73</v>
      </c>
      <c r="E6711" s="3" t="s">
        <v>82</v>
      </c>
      <c r="F6711" t="s">
        <v>236</v>
      </c>
      <c r="G6711" t="s">
        <v>1155</v>
      </c>
      <c r="H6711" s="5" t="s">
        <v>1659</v>
      </c>
      <c r="I6711" t="s">
        <v>1993</v>
      </c>
      <c r="J6711" t="s">
        <v>1997</v>
      </c>
      <c r="K6711">
        <v>10262</v>
      </c>
      <c r="L6711" t="str">
        <f>IFERROR(LEFT(H6711, FIND("h", H6711)-1),0)</f>
        <v>22</v>
      </c>
      <c r="M6711" t="str">
        <f>IFERROR(MID(H6711, FIND("h", H6711)+1, FIND("m", H6711) - FIND("h", H6711)-1), IFERROR(LEFT(H6711, FIND("m",  H6711)-1),0))</f>
        <v xml:space="preserve"> 5</v>
      </c>
      <c r="N6711">
        <f>Table1[[#This Row],[Duration_hr]]*60 +Table1[[#This Row],[Duration_min]]</f>
        <v>1325</v>
      </c>
      <c r="O6711">
        <f>IF(I6711="non-stop", 0, VALUE(LEFT(I6711, FIND(" ", I6711)-1)))</f>
        <v>1</v>
      </c>
    </row>
    <row r="6712" spans="1:15" x14ac:dyDescent="0.3">
      <c r="A6712" t="s">
        <v>13</v>
      </c>
      <c r="B6712" t="s">
        <v>60</v>
      </c>
      <c r="C6712" t="s">
        <v>69</v>
      </c>
      <c r="D6712" t="s">
        <v>73</v>
      </c>
      <c r="E6712" s="3" t="s">
        <v>151</v>
      </c>
      <c r="F6712" t="s">
        <v>325</v>
      </c>
      <c r="G6712" t="s">
        <v>502</v>
      </c>
      <c r="H6712" s="5" t="s">
        <v>1659</v>
      </c>
      <c r="I6712" t="s">
        <v>1992</v>
      </c>
      <c r="J6712" t="s">
        <v>1996</v>
      </c>
      <c r="K6712">
        <v>12273</v>
      </c>
      <c r="L6712" t="str">
        <f>IFERROR(LEFT(H6712, FIND("h", H6712)-1),0)</f>
        <v>22</v>
      </c>
      <c r="M6712" t="str">
        <f>IFERROR(MID(H6712, FIND("h", H6712)+1, FIND("m", H6712) - FIND("h", H6712)-1), IFERROR(LEFT(H6712, FIND("m",  H6712)-1),0))</f>
        <v xml:space="preserve"> 5</v>
      </c>
      <c r="N6712">
        <f>Table1[[#This Row],[Duration_hr]]*60 +Table1[[#This Row],[Duration_min]]</f>
        <v>1325</v>
      </c>
      <c r="O6712">
        <f>IF(I6712="non-stop", 0, VALUE(LEFT(I6712, FIND(" ", I6712)-1)))</f>
        <v>2</v>
      </c>
    </row>
    <row r="6713" spans="1:15" x14ac:dyDescent="0.3">
      <c r="A6713" t="s">
        <v>13</v>
      </c>
      <c r="B6713" t="s">
        <v>27</v>
      </c>
      <c r="C6713" t="s">
        <v>67</v>
      </c>
      <c r="D6713" t="s">
        <v>72</v>
      </c>
      <c r="E6713" s="3" t="s">
        <v>81</v>
      </c>
      <c r="F6713" t="s">
        <v>228</v>
      </c>
      <c r="G6713" t="s">
        <v>428</v>
      </c>
      <c r="H6713" s="5" t="s">
        <v>1659</v>
      </c>
      <c r="I6713" t="s">
        <v>1993</v>
      </c>
      <c r="J6713" t="s">
        <v>1996</v>
      </c>
      <c r="K6713">
        <v>26890</v>
      </c>
      <c r="L6713" t="str">
        <f>IFERROR(LEFT(H6713, FIND("h", H6713)-1),0)</f>
        <v>22</v>
      </c>
      <c r="M6713" t="str">
        <f>IFERROR(MID(H6713, FIND("h", H6713)+1, FIND("m", H6713) - FIND("h", H6713)-1), IFERROR(LEFT(H6713, FIND("m",  H6713)-1),0))</f>
        <v xml:space="preserve"> 5</v>
      </c>
      <c r="N6713">
        <f>Table1[[#This Row],[Duration_hr]]*60 +Table1[[#This Row],[Duration_min]]</f>
        <v>1325</v>
      </c>
      <c r="O6713">
        <f>IF(I6713="non-stop", 0, VALUE(LEFT(I6713, FIND(" ", I6713)-1)))</f>
        <v>1</v>
      </c>
    </row>
    <row r="6714" spans="1:15" x14ac:dyDescent="0.3">
      <c r="A6714" t="s">
        <v>13</v>
      </c>
      <c r="B6714" t="s">
        <v>47</v>
      </c>
      <c r="C6714" t="s">
        <v>69</v>
      </c>
      <c r="D6714" t="s">
        <v>73</v>
      </c>
      <c r="E6714" s="3" t="s">
        <v>82</v>
      </c>
      <c r="F6714" t="s">
        <v>236</v>
      </c>
      <c r="G6714" t="s">
        <v>444</v>
      </c>
      <c r="H6714" s="5" t="s">
        <v>1659</v>
      </c>
      <c r="I6714" t="s">
        <v>1993</v>
      </c>
      <c r="J6714" t="s">
        <v>1997</v>
      </c>
      <c r="K6714">
        <v>10262</v>
      </c>
      <c r="L6714" t="str">
        <f>IFERROR(LEFT(H6714, FIND("h", H6714)-1),0)</f>
        <v>22</v>
      </c>
      <c r="M6714" t="str">
        <f>IFERROR(MID(H6714, FIND("h", H6714)+1, FIND("m", H6714) - FIND("h", H6714)-1), IFERROR(LEFT(H6714, FIND("m",  H6714)-1),0))</f>
        <v xml:space="preserve"> 5</v>
      </c>
      <c r="N6714">
        <f>Table1[[#This Row],[Duration_hr]]*60 +Table1[[#This Row],[Duration_min]]</f>
        <v>1325</v>
      </c>
      <c r="O6714">
        <f>IF(I6714="non-stop", 0, VALUE(LEFT(I6714, FIND(" ", I6714)-1)))</f>
        <v>1</v>
      </c>
    </row>
    <row r="6715" spans="1:15" x14ac:dyDescent="0.3">
      <c r="A6715" t="s">
        <v>13</v>
      </c>
      <c r="B6715" t="s">
        <v>25</v>
      </c>
      <c r="C6715" t="s">
        <v>69</v>
      </c>
      <c r="D6715" t="s">
        <v>73</v>
      </c>
      <c r="E6715" s="3" t="s">
        <v>104</v>
      </c>
      <c r="F6715" t="s">
        <v>315</v>
      </c>
      <c r="G6715" t="s">
        <v>426</v>
      </c>
      <c r="H6715" s="5" t="s">
        <v>1754</v>
      </c>
      <c r="I6715" t="s">
        <v>1992</v>
      </c>
      <c r="J6715" t="s">
        <v>1996</v>
      </c>
      <c r="K6715">
        <v>13014</v>
      </c>
      <c r="L6715" t="str">
        <f>IFERROR(LEFT(H6715, FIND("h", H6715)-1),0)</f>
        <v>22</v>
      </c>
      <c r="M6715" t="str">
        <f>IFERROR(MID(H6715, FIND("h", H6715)+1, FIND("m", H6715) - FIND("h", H6715)-1), IFERROR(LEFT(H6715, FIND("m",  H6715)-1),0))</f>
        <v xml:space="preserve"> 55</v>
      </c>
      <c r="N6715">
        <f>Table1[[#This Row],[Duration_hr]]*60 +Table1[[#This Row],[Duration_min]]</f>
        <v>1375</v>
      </c>
      <c r="O6715">
        <f>IF(I6715="non-stop", 0, VALUE(LEFT(I6715, FIND(" ", I6715)-1)))</f>
        <v>2</v>
      </c>
    </row>
    <row r="6716" spans="1:15" x14ac:dyDescent="0.3">
      <c r="A6716" t="s">
        <v>12</v>
      </c>
      <c r="B6716" t="s">
        <v>29</v>
      </c>
      <c r="C6716" t="s">
        <v>67</v>
      </c>
      <c r="D6716" t="s">
        <v>72</v>
      </c>
      <c r="E6716" s="3" t="s">
        <v>118</v>
      </c>
      <c r="F6716" t="s">
        <v>328</v>
      </c>
      <c r="G6716" t="s">
        <v>544</v>
      </c>
      <c r="H6716" s="5" t="s">
        <v>1754</v>
      </c>
      <c r="I6716" t="s">
        <v>1992</v>
      </c>
      <c r="J6716" t="s">
        <v>1996</v>
      </c>
      <c r="K6716">
        <v>12778</v>
      </c>
      <c r="L6716" t="str">
        <f>IFERROR(LEFT(H6716, FIND("h", H6716)-1),0)</f>
        <v>22</v>
      </c>
      <c r="M6716" t="str">
        <f>IFERROR(MID(H6716, FIND("h", H6716)+1, FIND("m", H6716) - FIND("h", H6716)-1), IFERROR(LEFT(H6716, FIND("m",  H6716)-1),0))</f>
        <v xml:space="preserve"> 55</v>
      </c>
      <c r="N6716">
        <f>Table1[[#This Row],[Duration_hr]]*60 +Table1[[#This Row],[Duration_min]]</f>
        <v>1375</v>
      </c>
      <c r="O6716">
        <f>IF(I6716="non-stop", 0, VALUE(LEFT(I6716, FIND(" ", I6716)-1)))</f>
        <v>2</v>
      </c>
    </row>
    <row r="6717" spans="1:15" x14ac:dyDescent="0.3">
      <c r="A6717" t="s">
        <v>13</v>
      </c>
      <c r="B6717" t="s">
        <v>54</v>
      </c>
      <c r="C6717" t="s">
        <v>69</v>
      </c>
      <c r="D6717" t="s">
        <v>73</v>
      </c>
      <c r="E6717" s="3" t="s">
        <v>104</v>
      </c>
      <c r="F6717" t="s">
        <v>315</v>
      </c>
      <c r="G6717" t="s">
        <v>460</v>
      </c>
      <c r="H6717" s="5" t="s">
        <v>1754</v>
      </c>
      <c r="I6717" t="s">
        <v>1992</v>
      </c>
      <c r="J6717" t="s">
        <v>1997</v>
      </c>
      <c r="K6717">
        <v>10368</v>
      </c>
      <c r="L6717" t="str">
        <f>IFERROR(LEFT(H6717, FIND("h", H6717)-1),0)</f>
        <v>22</v>
      </c>
      <c r="M6717" t="str">
        <f>IFERROR(MID(H6717, FIND("h", H6717)+1, FIND("m", H6717) - FIND("h", H6717)-1), IFERROR(LEFT(H6717, FIND("m",  H6717)-1),0))</f>
        <v xml:space="preserve"> 55</v>
      </c>
      <c r="N6717">
        <f>Table1[[#This Row],[Duration_hr]]*60 +Table1[[#This Row],[Duration_min]]</f>
        <v>1375</v>
      </c>
      <c r="O6717">
        <f>IF(I6717="non-stop", 0, VALUE(LEFT(I6717, FIND(" ", I6717)-1)))</f>
        <v>2</v>
      </c>
    </row>
    <row r="6718" spans="1:15" x14ac:dyDescent="0.3">
      <c r="A6718" t="s">
        <v>13</v>
      </c>
      <c r="B6718" t="s">
        <v>31</v>
      </c>
      <c r="C6718" t="s">
        <v>69</v>
      </c>
      <c r="D6718" t="s">
        <v>73</v>
      </c>
      <c r="E6718" s="3" t="s">
        <v>104</v>
      </c>
      <c r="F6718" t="s">
        <v>315</v>
      </c>
      <c r="G6718" t="s">
        <v>508</v>
      </c>
      <c r="H6718" s="5" t="s">
        <v>1754</v>
      </c>
      <c r="I6718" t="s">
        <v>1992</v>
      </c>
      <c r="J6718" t="s">
        <v>1997</v>
      </c>
      <c r="K6718">
        <v>10368</v>
      </c>
      <c r="L6718" t="str">
        <f>IFERROR(LEFT(H6718, FIND("h", H6718)-1),0)</f>
        <v>22</v>
      </c>
      <c r="M6718" t="str">
        <f>IFERROR(MID(H6718, FIND("h", H6718)+1, FIND("m", H6718) - FIND("h", H6718)-1), IFERROR(LEFT(H6718, FIND("m",  H6718)-1),0))</f>
        <v xml:space="preserve"> 55</v>
      </c>
      <c r="N6718">
        <f>Table1[[#This Row],[Duration_hr]]*60 +Table1[[#This Row],[Duration_min]]</f>
        <v>1375</v>
      </c>
      <c r="O6718">
        <f>IF(I6718="non-stop", 0, VALUE(LEFT(I6718, FIND(" ", I6718)-1)))</f>
        <v>2</v>
      </c>
    </row>
    <row r="6719" spans="1:15" x14ac:dyDescent="0.3">
      <c r="A6719" t="s">
        <v>13</v>
      </c>
      <c r="B6719" t="s">
        <v>44</v>
      </c>
      <c r="C6719" t="s">
        <v>69</v>
      </c>
      <c r="D6719" t="s">
        <v>73</v>
      </c>
      <c r="E6719" s="3" t="s">
        <v>104</v>
      </c>
      <c r="F6719" t="s">
        <v>315</v>
      </c>
      <c r="G6719" t="s">
        <v>482</v>
      </c>
      <c r="H6719" s="5" t="s">
        <v>1754</v>
      </c>
      <c r="I6719" t="s">
        <v>1992</v>
      </c>
      <c r="J6719" t="s">
        <v>1997</v>
      </c>
      <c r="K6719">
        <v>10368</v>
      </c>
      <c r="L6719" t="str">
        <f>IFERROR(LEFT(H6719, FIND("h", H6719)-1),0)</f>
        <v>22</v>
      </c>
      <c r="M6719" t="str">
        <f>IFERROR(MID(H6719, FIND("h", H6719)+1, FIND("m", H6719) - FIND("h", H6719)-1), IFERROR(LEFT(H6719, FIND("m",  H6719)-1),0))</f>
        <v xml:space="preserve"> 55</v>
      </c>
      <c r="N6719">
        <f>Table1[[#This Row],[Duration_hr]]*60 +Table1[[#This Row],[Duration_min]]</f>
        <v>1375</v>
      </c>
      <c r="O6719">
        <f>IF(I6719="non-stop", 0, VALUE(LEFT(I6719, FIND(" ", I6719)-1)))</f>
        <v>2</v>
      </c>
    </row>
    <row r="6720" spans="1:15" x14ac:dyDescent="0.3">
      <c r="A6720" t="s">
        <v>13</v>
      </c>
      <c r="B6720" t="s">
        <v>46</v>
      </c>
      <c r="C6720" t="s">
        <v>69</v>
      </c>
      <c r="D6720" t="s">
        <v>73</v>
      </c>
      <c r="E6720" s="3" t="s">
        <v>104</v>
      </c>
      <c r="F6720" t="s">
        <v>315</v>
      </c>
      <c r="G6720" t="s">
        <v>468</v>
      </c>
      <c r="H6720" s="5" t="s">
        <v>1754</v>
      </c>
      <c r="I6720" t="s">
        <v>1992</v>
      </c>
      <c r="J6720" t="s">
        <v>1997</v>
      </c>
      <c r="K6720">
        <v>13029</v>
      </c>
      <c r="L6720" t="str">
        <f>IFERROR(LEFT(H6720, FIND("h", H6720)-1),0)</f>
        <v>22</v>
      </c>
      <c r="M6720" t="str">
        <f>IFERROR(MID(H6720, FIND("h", H6720)+1, FIND("m", H6720) - FIND("h", H6720)-1), IFERROR(LEFT(H6720, FIND("m",  H6720)-1),0))</f>
        <v xml:space="preserve"> 55</v>
      </c>
      <c r="N6720">
        <f>Table1[[#This Row],[Duration_hr]]*60 +Table1[[#This Row],[Duration_min]]</f>
        <v>1375</v>
      </c>
      <c r="O6720">
        <f>IF(I6720="non-stop", 0, VALUE(LEFT(I6720, FIND(" ", I6720)-1)))</f>
        <v>2</v>
      </c>
    </row>
    <row r="6721" spans="1:15" x14ac:dyDescent="0.3">
      <c r="A6721" t="s">
        <v>13</v>
      </c>
      <c r="B6721" t="s">
        <v>31</v>
      </c>
      <c r="C6721" t="s">
        <v>69</v>
      </c>
      <c r="D6721" t="s">
        <v>73</v>
      </c>
      <c r="E6721" s="3" t="s">
        <v>104</v>
      </c>
      <c r="F6721" t="s">
        <v>315</v>
      </c>
      <c r="G6721" t="s">
        <v>508</v>
      </c>
      <c r="H6721" s="5" t="s">
        <v>1754</v>
      </c>
      <c r="I6721" t="s">
        <v>1992</v>
      </c>
      <c r="J6721" t="s">
        <v>1996</v>
      </c>
      <c r="K6721">
        <v>13014</v>
      </c>
      <c r="L6721" t="str">
        <f>IFERROR(LEFT(H6721, FIND("h", H6721)-1),0)</f>
        <v>22</v>
      </c>
      <c r="M6721" t="str">
        <f>IFERROR(MID(H6721, FIND("h", H6721)+1, FIND("m", H6721) - FIND("h", H6721)-1), IFERROR(LEFT(H6721, FIND("m",  H6721)-1),0))</f>
        <v xml:space="preserve"> 55</v>
      </c>
      <c r="N6721">
        <f>Table1[[#This Row],[Duration_hr]]*60 +Table1[[#This Row],[Duration_min]]</f>
        <v>1375</v>
      </c>
      <c r="O6721">
        <f>IF(I6721="non-stop", 0, VALUE(LEFT(I6721, FIND(" ", I6721)-1)))</f>
        <v>2</v>
      </c>
    </row>
    <row r="6722" spans="1:15" x14ac:dyDescent="0.3">
      <c r="A6722" t="s">
        <v>13</v>
      </c>
      <c r="B6722" t="s">
        <v>60</v>
      </c>
      <c r="C6722" t="s">
        <v>69</v>
      </c>
      <c r="D6722" t="s">
        <v>73</v>
      </c>
      <c r="E6722" s="3" t="s">
        <v>82</v>
      </c>
      <c r="F6722" t="s">
        <v>382</v>
      </c>
      <c r="G6722" t="s">
        <v>641</v>
      </c>
      <c r="H6722" s="5" t="s">
        <v>1754</v>
      </c>
      <c r="I6722" t="s">
        <v>1993</v>
      </c>
      <c r="J6722" t="s">
        <v>1996</v>
      </c>
      <c r="K6722">
        <v>12032</v>
      </c>
      <c r="L6722" t="str">
        <f>IFERROR(LEFT(H6722, FIND("h", H6722)-1),0)</f>
        <v>22</v>
      </c>
      <c r="M6722" t="str">
        <f>IFERROR(MID(H6722, FIND("h", H6722)+1, FIND("m", H6722) - FIND("h", H6722)-1), IFERROR(LEFT(H6722, FIND("m",  H6722)-1),0))</f>
        <v xml:space="preserve"> 55</v>
      </c>
      <c r="N6722">
        <f>Table1[[#This Row],[Duration_hr]]*60 +Table1[[#This Row],[Duration_min]]</f>
        <v>1375</v>
      </c>
      <c r="O6722">
        <f>IF(I6722="non-stop", 0, VALUE(LEFT(I6722, FIND(" ", I6722)-1)))</f>
        <v>1</v>
      </c>
    </row>
    <row r="6723" spans="1:15" x14ac:dyDescent="0.3">
      <c r="A6723" t="s">
        <v>13</v>
      </c>
      <c r="B6723" t="s">
        <v>25</v>
      </c>
      <c r="C6723" t="s">
        <v>69</v>
      </c>
      <c r="D6723" t="s">
        <v>73</v>
      </c>
      <c r="E6723" s="3" t="s">
        <v>90</v>
      </c>
      <c r="F6723" t="s">
        <v>315</v>
      </c>
      <c r="G6723" t="s">
        <v>426</v>
      </c>
      <c r="H6723" s="5" t="s">
        <v>1754</v>
      </c>
      <c r="I6723" t="s">
        <v>1992</v>
      </c>
      <c r="J6723" t="s">
        <v>1996</v>
      </c>
      <c r="K6723">
        <v>13292</v>
      </c>
      <c r="L6723" t="str">
        <f>IFERROR(LEFT(H6723, FIND("h", H6723)-1),0)</f>
        <v>22</v>
      </c>
      <c r="M6723" t="str">
        <f>IFERROR(MID(H6723, FIND("h", H6723)+1, FIND("m", H6723) - FIND("h", H6723)-1), IFERROR(LEFT(H6723, FIND("m",  H6723)-1),0))</f>
        <v xml:space="preserve"> 55</v>
      </c>
      <c r="N6723">
        <f>Table1[[#This Row],[Duration_hr]]*60 +Table1[[#This Row],[Duration_min]]</f>
        <v>1375</v>
      </c>
      <c r="O6723">
        <f>IF(I6723="non-stop", 0, VALUE(LEFT(I6723, FIND(" ", I6723)-1)))</f>
        <v>2</v>
      </c>
    </row>
    <row r="6724" spans="1:15" x14ac:dyDescent="0.3">
      <c r="A6724" t="s">
        <v>13</v>
      </c>
      <c r="B6724" t="s">
        <v>54</v>
      </c>
      <c r="C6724" t="s">
        <v>69</v>
      </c>
      <c r="D6724" t="s">
        <v>73</v>
      </c>
      <c r="E6724" s="3" t="s">
        <v>104</v>
      </c>
      <c r="F6724" t="s">
        <v>315</v>
      </c>
      <c r="G6724" t="s">
        <v>460</v>
      </c>
      <c r="H6724" s="5" t="s">
        <v>1754</v>
      </c>
      <c r="I6724" t="s">
        <v>1992</v>
      </c>
      <c r="J6724" t="s">
        <v>1997</v>
      </c>
      <c r="K6724">
        <v>10368</v>
      </c>
      <c r="L6724" t="str">
        <f>IFERROR(LEFT(H6724, FIND("h", H6724)-1),0)</f>
        <v>22</v>
      </c>
      <c r="M6724" t="str">
        <f>IFERROR(MID(H6724, FIND("h", H6724)+1, FIND("m", H6724) - FIND("h", H6724)-1), IFERROR(LEFT(H6724, FIND("m",  H6724)-1),0))</f>
        <v xml:space="preserve"> 55</v>
      </c>
      <c r="N6724">
        <f>Table1[[#This Row],[Duration_hr]]*60 +Table1[[#This Row],[Duration_min]]</f>
        <v>1375</v>
      </c>
      <c r="O6724">
        <f>IF(I6724="non-stop", 0, VALUE(LEFT(I6724, FIND(" ", I6724)-1)))</f>
        <v>2</v>
      </c>
    </row>
    <row r="6725" spans="1:15" x14ac:dyDescent="0.3">
      <c r="A6725" t="s">
        <v>13</v>
      </c>
      <c r="B6725" t="s">
        <v>46</v>
      </c>
      <c r="C6725" t="s">
        <v>68</v>
      </c>
      <c r="D6725" t="s">
        <v>67</v>
      </c>
      <c r="E6725" s="3" t="s">
        <v>85</v>
      </c>
      <c r="F6725" t="s">
        <v>238</v>
      </c>
      <c r="G6725" t="s">
        <v>647</v>
      </c>
      <c r="H6725" s="5" t="s">
        <v>1754</v>
      </c>
      <c r="I6725" t="s">
        <v>1993</v>
      </c>
      <c r="J6725" t="s">
        <v>1996</v>
      </c>
      <c r="K6725">
        <v>13941</v>
      </c>
      <c r="L6725" t="str">
        <f>IFERROR(LEFT(H6725, FIND("h", H6725)-1),0)</f>
        <v>22</v>
      </c>
      <c r="M6725" t="str">
        <f>IFERROR(MID(H6725, FIND("h", H6725)+1, FIND("m", H6725) - FIND("h", H6725)-1), IFERROR(LEFT(H6725, FIND("m",  H6725)-1),0))</f>
        <v xml:space="preserve"> 55</v>
      </c>
      <c r="N6725">
        <f>Table1[[#This Row],[Duration_hr]]*60 +Table1[[#This Row],[Duration_min]]</f>
        <v>1375</v>
      </c>
      <c r="O6725">
        <f>IF(I6725="non-stop", 0, VALUE(LEFT(I6725, FIND(" ", I6725)-1)))</f>
        <v>1</v>
      </c>
    </row>
    <row r="6726" spans="1:15" x14ac:dyDescent="0.3">
      <c r="A6726" t="s">
        <v>13</v>
      </c>
      <c r="B6726" t="s">
        <v>25</v>
      </c>
      <c r="C6726" t="s">
        <v>69</v>
      </c>
      <c r="D6726" t="s">
        <v>73</v>
      </c>
      <c r="E6726" s="3" t="s">
        <v>104</v>
      </c>
      <c r="F6726" t="s">
        <v>315</v>
      </c>
      <c r="G6726" t="s">
        <v>426</v>
      </c>
      <c r="H6726" s="5" t="s">
        <v>1754</v>
      </c>
      <c r="I6726" t="s">
        <v>1992</v>
      </c>
      <c r="J6726" t="s">
        <v>1997</v>
      </c>
      <c r="K6726">
        <v>10368</v>
      </c>
      <c r="L6726" t="str">
        <f>IFERROR(LEFT(H6726, FIND("h", H6726)-1),0)</f>
        <v>22</v>
      </c>
      <c r="M6726" t="str">
        <f>IFERROR(MID(H6726, FIND("h", H6726)+1, FIND("m", H6726) - FIND("h", H6726)-1), IFERROR(LEFT(H6726, FIND("m",  H6726)-1),0))</f>
        <v xml:space="preserve"> 55</v>
      </c>
      <c r="N6726">
        <f>Table1[[#This Row],[Duration_hr]]*60 +Table1[[#This Row],[Duration_min]]</f>
        <v>1375</v>
      </c>
      <c r="O6726">
        <f>IF(I6726="non-stop", 0, VALUE(LEFT(I6726, FIND(" ", I6726)-1)))</f>
        <v>2</v>
      </c>
    </row>
    <row r="6727" spans="1:15" x14ac:dyDescent="0.3">
      <c r="A6727" t="s">
        <v>13</v>
      </c>
      <c r="B6727" t="s">
        <v>49</v>
      </c>
      <c r="C6727" t="s">
        <v>67</v>
      </c>
      <c r="D6727" t="s">
        <v>72</v>
      </c>
      <c r="E6727" s="3" t="s">
        <v>81</v>
      </c>
      <c r="F6727" t="s">
        <v>226</v>
      </c>
      <c r="G6727" t="s">
        <v>859</v>
      </c>
      <c r="H6727" s="5" t="s">
        <v>1754</v>
      </c>
      <c r="I6727" t="s">
        <v>1993</v>
      </c>
      <c r="J6727" t="s">
        <v>1996</v>
      </c>
      <c r="K6727">
        <v>17471</v>
      </c>
      <c r="L6727" t="str">
        <f>IFERROR(LEFT(H6727, FIND("h", H6727)-1),0)</f>
        <v>22</v>
      </c>
      <c r="M6727" t="str">
        <f>IFERROR(MID(H6727, FIND("h", H6727)+1, FIND("m", H6727) - FIND("h", H6727)-1), IFERROR(LEFT(H6727, FIND("m",  H6727)-1),0))</f>
        <v xml:space="preserve"> 55</v>
      </c>
      <c r="N6727">
        <f>Table1[[#This Row],[Duration_hr]]*60 +Table1[[#This Row],[Duration_min]]</f>
        <v>1375</v>
      </c>
      <c r="O6727">
        <f>IF(I6727="non-stop", 0, VALUE(LEFT(I6727, FIND(" ", I6727)-1)))</f>
        <v>1</v>
      </c>
    </row>
    <row r="6728" spans="1:15" x14ac:dyDescent="0.3">
      <c r="A6728" t="s">
        <v>13</v>
      </c>
      <c r="B6728" t="s">
        <v>25</v>
      </c>
      <c r="C6728" t="s">
        <v>69</v>
      </c>
      <c r="D6728" t="s">
        <v>73</v>
      </c>
      <c r="E6728" s="3" t="s">
        <v>104</v>
      </c>
      <c r="F6728" t="s">
        <v>315</v>
      </c>
      <c r="G6728" t="s">
        <v>426</v>
      </c>
      <c r="H6728" s="5" t="s">
        <v>1754</v>
      </c>
      <c r="I6728" t="s">
        <v>1992</v>
      </c>
      <c r="J6728" t="s">
        <v>1997</v>
      </c>
      <c r="K6728">
        <v>10368</v>
      </c>
      <c r="L6728" t="str">
        <f>IFERROR(LEFT(H6728, FIND("h", H6728)-1),0)</f>
        <v>22</v>
      </c>
      <c r="M6728" t="str">
        <f>IFERROR(MID(H6728, FIND("h", H6728)+1, FIND("m", H6728) - FIND("h", H6728)-1), IFERROR(LEFT(H6728, FIND("m",  H6728)-1),0))</f>
        <v xml:space="preserve"> 55</v>
      </c>
      <c r="N6728">
        <f>Table1[[#This Row],[Duration_hr]]*60 +Table1[[#This Row],[Duration_min]]</f>
        <v>1375</v>
      </c>
      <c r="O6728">
        <f>IF(I6728="non-stop", 0, VALUE(LEFT(I6728, FIND(" ", I6728)-1)))</f>
        <v>2</v>
      </c>
    </row>
    <row r="6729" spans="1:15" x14ac:dyDescent="0.3">
      <c r="A6729" t="s">
        <v>13</v>
      </c>
      <c r="B6729" t="s">
        <v>30</v>
      </c>
      <c r="C6729" t="s">
        <v>69</v>
      </c>
      <c r="D6729" t="s">
        <v>73</v>
      </c>
      <c r="E6729" s="3" t="s">
        <v>104</v>
      </c>
      <c r="F6729" t="s">
        <v>315</v>
      </c>
      <c r="G6729" t="s">
        <v>501</v>
      </c>
      <c r="H6729" s="5" t="s">
        <v>1754</v>
      </c>
      <c r="I6729" t="s">
        <v>1992</v>
      </c>
      <c r="J6729" t="s">
        <v>1996</v>
      </c>
      <c r="K6729">
        <v>15129</v>
      </c>
      <c r="L6729" t="str">
        <f>IFERROR(LEFT(H6729, FIND("h", H6729)-1),0)</f>
        <v>22</v>
      </c>
      <c r="M6729" t="str">
        <f>IFERROR(MID(H6729, FIND("h", H6729)+1, FIND("m", H6729) - FIND("h", H6729)-1), IFERROR(LEFT(H6729, FIND("m",  H6729)-1),0))</f>
        <v xml:space="preserve"> 55</v>
      </c>
      <c r="N6729">
        <f>Table1[[#This Row],[Duration_hr]]*60 +Table1[[#This Row],[Duration_min]]</f>
        <v>1375</v>
      </c>
      <c r="O6729">
        <f>IF(I6729="non-stop", 0, VALUE(LEFT(I6729, FIND(" ", I6729)-1)))</f>
        <v>2</v>
      </c>
    </row>
    <row r="6730" spans="1:15" x14ac:dyDescent="0.3">
      <c r="A6730" t="s">
        <v>13</v>
      </c>
      <c r="B6730" t="s">
        <v>63</v>
      </c>
      <c r="C6730" t="s">
        <v>69</v>
      </c>
      <c r="D6730" t="s">
        <v>73</v>
      </c>
      <c r="E6730" s="3" t="s">
        <v>104</v>
      </c>
      <c r="F6730" t="s">
        <v>315</v>
      </c>
      <c r="G6730" t="s">
        <v>966</v>
      </c>
      <c r="H6730" s="5" t="s">
        <v>1754</v>
      </c>
      <c r="I6730" t="s">
        <v>1992</v>
      </c>
      <c r="J6730" t="s">
        <v>1996</v>
      </c>
      <c r="K6730">
        <v>10909</v>
      </c>
      <c r="L6730" t="str">
        <f>IFERROR(LEFT(H6730, FIND("h", H6730)-1),0)</f>
        <v>22</v>
      </c>
      <c r="M6730" t="str">
        <f>IFERROR(MID(H6730, FIND("h", H6730)+1, FIND("m", H6730) - FIND("h", H6730)-1), IFERROR(LEFT(H6730, FIND("m",  H6730)-1),0))</f>
        <v xml:space="preserve"> 55</v>
      </c>
      <c r="N6730">
        <f>Table1[[#This Row],[Duration_hr]]*60 +Table1[[#This Row],[Duration_min]]</f>
        <v>1375</v>
      </c>
      <c r="O6730">
        <f>IF(I6730="non-stop", 0, VALUE(LEFT(I6730, FIND(" ", I6730)-1)))</f>
        <v>2</v>
      </c>
    </row>
    <row r="6731" spans="1:15" x14ac:dyDescent="0.3">
      <c r="A6731" t="s">
        <v>13</v>
      </c>
      <c r="B6731" t="s">
        <v>33</v>
      </c>
      <c r="C6731" t="s">
        <v>69</v>
      </c>
      <c r="D6731" t="s">
        <v>73</v>
      </c>
      <c r="E6731" s="3" t="s">
        <v>104</v>
      </c>
      <c r="F6731" t="s">
        <v>315</v>
      </c>
      <c r="G6731" t="s">
        <v>637</v>
      </c>
      <c r="H6731" s="5" t="s">
        <v>1754</v>
      </c>
      <c r="I6731" t="s">
        <v>1992</v>
      </c>
      <c r="J6731" t="s">
        <v>1997</v>
      </c>
      <c r="K6731">
        <v>13029</v>
      </c>
      <c r="L6731" t="str">
        <f>IFERROR(LEFT(H6731, FIND("h", H6731)-1),0)</f>
        <v>22</v>
      </c>
      <c r="M6731" t="str">
        <f>IFERROR(MID(H6731, FIND("h", H6731)+1, FIND("m", H6731) - FIND("h", H6731)-1), IFERROR(LEFT(H6731, FIND("m",  H6731)-1),0))</f>
        <v xml:space="preserve"> 55</v>
      </c>
      <c r="N6731">
        <f>Table1[[#This Row],[Duration_hr]]*60 +Table1[[#This Row],[Duration_min]]</f>
        <v>1375</v>
      </c>
      <c r="O6731">
        <f>IF(I6731="non-stop", 0, VALUE(LEFT(I6731, FIND(" ", I6731)-1)))</f>
        <v>2</v>
      </c>
    </row>
    <row r="6732" spans="1:15" x14ac:dyDescent="0.3">
      <c r="A6732" t="s">
        <v>13</v>
      </c>
      <c r="B6732" t="s">
        <v>37</v>
      </c>
      <c r="C6732" t="s">
        <v>69</v>
      </c>
      <c r="D6732" t="s">
        <v>73</v>
      </c>
      <c r="E6732" s="3" t="s">
        <v>104</v>
      </c>
      <c r="F6732" t="s">
        <v>315</v>
      </c>
      <c r="G6732" t="s">
        <v>748</v>
      </c>
      <c r="H6732" s="5" t="s">
        <v>1754</v>
      </c>
      <c r="I6732" t="s">
        <v>1992</v>
      </c>
      <c r="J6732" t="s">
        <v>1996</v>
      </c>
      <c r="K6732">
        <v>13014</v>
      </c>
      <c r="L6732" t="str">
        <f>IFERROR(LEFT(H6732, FIND("h", H6732)-1),0)</f>
        <v>22</v>
      </c>
      <c r="M6732" t="str">
        <f>IFERROR(MID(H6732, FIND("h", H6732)+1, FIND("m", H6732) - FIND("h", H6732)-1), IFERROR(LEFT(H6732, FIND("m",  H6732)-1),0))</f>
        <v xml:space="preserve"> 55</v>
      </c>
      <c r="N6732">
        <f>Table1[[#This Row],[Duration_hr]]*60 +Table1[[#This Row],[Duration_min]]</f>
        <v>1375</v>
      </c>
      <c r="O6732">
        <f>IF(I6732="non-stop", 0, VALUE(LEFT(I6732, FIND(" ", I6732)-1)))</f>
        <v>2</v>
      </c>
    </row>
    <row r="6733" spans="1:15" x14ac:dyDescent="0.3">
      <c r="A6733" t="s">
        <v>13</v>
      </c>
      <c r="B6733" t="s">
        <v>25</v>
      </c>
      <c r="C6733" t="s">
        <v>69</v>
      </c>
      <c r="D6733" t="s">
        <v>73</v>
      </c>
      <c r="E6733" s="3" t="s">
        <v>104</v>
      </c>
      <c r="F6733" t="s">
        <v>315</v>
      </c>
      <c r="G6733" t="s">
        <v>426</v>
      </c>
      <c r="H6733" s="5" t="s">
        <v>1754</v>
      </c>
      <c r="I6733" t="s">
        <v>1992</v>
      </c>
      <c r="J6733" t="s">
        <v>1996</v>
      </c>
      <c r="K6733">
        <v>13014</v>
      </c>
      <c r="L6733" t="str">
        <f>IFERROR(LEFT(H6733, FIND("h", H6733)-1),0)</f>
        <v>22</v>
      </c>
      <c r="M6733" t="str">
        <f>IFERROR(MID(H6733, FIND("h", H6733)+1, FIND("m", H6733) - FIND("h", H6733)-1), IFERROR(LEFT(H6733, FIND("m",  H6733)-1),0))</f>
        <v xml:space="preserve"> 55</v>
      </c>
      <c r="N6733">
        <f>Table1[[#This Row],[Duration_hr]]*60 +Table1[[#This Row],[Duration_min]]</f>
        <v>1375</v>
      </c>
      <c r="O6733">
        <f>IF(I6733="non-stop", 0, VALUE(LEFT(I6733, FIND(" ", I6733)-1)))</f>
        <v>2</v>
      </c>
    </row>
    <row r="6734" spans="1:15" x14ac:dyDescent="0.3">
      <c r="A6734" t="s">
        <v>13</v>
      </c>
      <c r="B6734" t="s">
        <v>54</v>
      </c>
      <c r="C6734" t="s">
        <v>69</v>
      </c>
      <c r="D6734" t="s">
        <v>73</v>
      </c>
      <c r="E6734" s="3" t="s">
        <v>104</v>
      </c>
      <c r="F6734" t="s">
        <v>315</v>
      </c>
      <c r="G6734" t="s">
        <v>460</v>
      </c>
      <c r="H6734" s="5" t="s">
        <v>1754</v>
      </c>
      <c r="I6734" t="s">
        <v>1992</v>
      </c>
      <c r="J6734" t="s">
        <v>1997</v>
      </c>
      <c r="K6734">
        <v>10368</v>
      </c>
      <c r="L6734" t="str">
        <f>IFERROR(LEFT(H6734, FIND("h", H6734)-1),0)</f>
        <v>22</v>
      </c>
      <c r="M6734" t="str">
        <f>IFERROR(MID(H6734, FIND("h", H6734)+1, FIND("m", H6734) - FIND("h", H6734)-1), IFERROR(LEFT(H6734, FIND("m",  H6734)-1),0))</f>
        <v xml:space="preserve"> 55</v>
      </c>
      <c r="N6734">
        <f>Table1[[#This Row],[Duration_hr]]*60 +Table1[[#This Row],[Duration_min]]</f>
        <v>1375</v>
      </c>
      <c r="O6734">
        <f>IF(I6734="non-stop", 0, VALUE(LEFT(I6734, FIND(" ", I6734)-1)))</f>
        <v>2</v>
      </c>
    </row>
    <row r="6735" spans="1:15" x14ac:dyDescent="0.3">
      <c r="A6735" t="s">
        <v>13</v>
      </c>
      <c r="B6735" t="s">
        <v>46</v>
      </c>
      <c r="C6735" t="s">
        <v>69</v>
      </c>
      <c r="D6735" t="s">
        <v>73</v>
      </c>
      <c r="E6735" s="3" t="s">
        <v>104</v>
      </c>
      <c r="F6735" t="s">
        <v>315</v>
      </c>
      <c r="G6735" t="s">
        <v>468</v>
      </c>
      <c r="H6735" s="5" t="s">
        <v>1754</v>
      </c>
      <c r="I6735" t="s">
        <v>1992</v>
      </c>
      <c r="J6735" t="s">
        <v>1997</v>
      </c>
      <c r="K6735">
        <v>13029</v>
      </c>
      <c r="L6735" t="str">
        <f>IFERROR(LEFT(H6735, FIND("h", H6735)-1),0)</f>
        <v>22</v>
      </c>
      <c r="M6735" t="str">
        <f>IFERROR(MID(H6735, FIND("h", H6735)+1, FIND("m", H6735) - FIND("h", H6735)-1), IFERROR(LEFT(H6735, FIND("m",  H6735)-1),0))</f>
        <v xml:space="preserve"> 55</v>
      </c>
      <c r="N6735">
        <f>Table1[[#This Row],[Duration_hr]]*60 +Table1[[#This Row],[Duration_min]]</f>
        <v>1375</v>
      </c>
      <c r="O6735">
        <f>IF(I6735="non-stop", 0, VALUE(LEFT(I6735, FIND(" ", I6735)-1)))</f>
        <v>2</v>
      </c>
    </row>
    <row r="6736" spans="1:15" x14ac:dyDescent="0.3">
      <c r="A6736" t="s">
        <v>13</v>
      </c>
      <c r="B6736" t="s">
        <v>39</v>
      </c>
      <c r="C6736" t="s">
        <v>69</v>
      </c>
      <c r="D6736" t="s">
        <v>73</v>
      </c>
      <c r="E6736" s="3" t="s">
        <v>104</v>
      </c>
      <c r="F6736" t="s">
        <v>315</v>
      </c>
      <c r="G6736" t="s">
        <v>587</v>
      </c>
      <c r="H6736" s="5" t="s">
        <v>1754</v>
      </c>
      <c r="I6736" t="s">
        <v>1992</v>
      </c>
      <c r="J6736" t="s">
        <v>1996</v>
      </c>
      <c r="K6736">
        <v>12647</v>
      </c>
      <c r="L6736" t="str">
        <f>IFERROR(LEFT(H6736, FIND("h", H6736)-1),0)</f>
        <v>22</v>
      </c>
      <c r="M6736" t="str">
        <f>IFERROR(MID(H6736, FIND("h", H6736)+1, FIND("m", H6736) - FIND("h", H6736)-1), IFERROR(LEFT(H6736, FIND("m",  H6736)-1),0))</f>
        <v xml:space="preserve"> 55</v>
      </c>
      <c r="N6736">
        <f>Table1[[#This Row],[Duration_hr]]*60 +Table1[[#This Row],[Duration_min]]</f>
        <v>1375</v>
      </c>
      <c r="O6736">
        <f>IF(I6736="non-stop", 0, VALUE(LEFT(I6736, FIND(" ", I6736)-1)))</f>
        <v>2</v>
      </c>
    </row>
    <row r="6737" spans="1:15" x14ac:dyDescent="0.3">
      <c r="A6737" t="s">
        <v>13</v>
      </c>
      <c r="B6737" t="s">
        <v>44</v>
      </c>
      <c r="C6737" t="s">
        <v>69</v>
      </c>
      <c r="D6737" t="s">
        <v>73</v>
      </c>
      <c r="E6737" s="3" t="s">
        <v>104</v>
      </c>
      <c r="F6737" t="s">
        <v>315</v>
      </c>
      <c r="G6737" t="s">
        <v>482</v>
      </c>
      <c r="H6737" s="5" t="s">
        <v>1754</v>
      </c>
      <c r="I6737" t="s">
        <v>1992</v>
      </c>
      <c r="J6737" t="s">
        <v>1996</v>
      </c>
      <c r="K6737">
        <v>13014</v>
      </c>
      <c r="L6737" t="str">
        <f>IFERROR(LEFT(H6737, FIND("h", H6737)-1),0)</f>
        <v>22</v>
      </c>
      <c r="M6737" t="str">
        <f>IFERROR(MID(H6737, FIND("h", H6737)+1, FIND("m", H6737) - FIND("h", H6737)-1), IFERROR(LEFT(H6737, FIND("m",  H6737)-1),0))</f>
        <v xml:space="preserve"> 55</v>
      </c>
      <c r="N6737">
        <f>Table1[[#This Row],[Duration_hr]]*60 +Table1[[#This Row],[Duration_min]]</f>
        <v>1375</v>
      </c>
      <c r="O6737">
        <f>IF(I6737="non-stop", 0, VALUE(LEFT(I6737, FIND(" ", I6737)-1)))</f>
        <v>2</v>
      </c>
    </row>
    <row r="6738" spans="1:15" x14ac:dyDescent="0.3">
      <c r="A6738" t="s">
        <v>13</v>
      </c>
      <c r="B6738" t="s">
        <v>33</v>
      </c>
      <c r="C6738" t="s">
        <v>69</v>
      </c>
      <c r="D6738" t="s">
        <v>73</v>
      </c>
      <c r="E6738" s="3" t="s">
        <v>104</v>
      </c>
      <c r="F6738" t="s">
        <v>315</v>
      </c>
      <c r="G6738" t="s">
        <v>637</v>
      </c>
      <c r="H6738" s="5" t="s">
        <v>1754</v>
      </c>
      <c r="I6738" t="s">
        <v>1992</v>
      </c>
      <c r="J6738" t="s">
        <v>1997</v>
      </c>
      <c r="K6738">
        <v>13029</v>
      </c>
      <c r="L6738" t="str">
        <f>IFERROR(LEFT(H6738, FIND("h", H6738)-1),0)</f>
        <v>22</v>
      </c>
      <c r="M6738" t="str">
        <f>IFERROR(MID(H6738, FIND("h", H6738)+1, FIND("m", H6738) - FIND("h", H6738)-1), IFERROR(LEFT(H6738, FIND("m",  H6738)-1),0))</f>
        <v xml:space="preserve"> 55</v>
      </c>
      <c r="N6738">
        <f>Table1[[#This Row],[Duration_hr]]*60 +Table1[[#This Row],[Duration_min]]</f>
        <v>1375</v>
      </c>
      <c r="O6738">
        <f>IF(I6738="non-stop", 0, VALUE(LEFT(I6738, FIND(" ", I6738)-1)))</f>
        <v>2</v>
      </c>
    </row>
    <row r="6739" spans="1:15" x14ac:dyDescent="0.3">
      <c r="A6739" t="s">
        <v>13</v>
      </c>
      <c r="B6739" t="s">
        <v>28</v>
      </c>
      <c r="C6739" t="s">
        <v>69</v>
      </c>
      <c r="D6739" t="s">
        <v>73</v>
      </c>
      <c r="E6739" s="3" t="s">
        <v>104</v>
      </c>
      <c r="F6739" t="s">
        <v>315</v>
      </c>
      <c r="G6739" t="s">
        <v>466</v>
      </c>
      <c r="H6739" s="5" t="s">
        <v>1754</v>
      </c>
      <c r="I6739" t="s">
        <v>1992</v>
      </c>
      <c r="J6739" t="s">
        <v>1996</v>
      </c>
      <c r="K6739">
        <v>13014</v>
      </c>
      <c r="L6739" t="str">
        <f>IFERROR(LEFT(H6739, FIND("h", H6739)-1),0)</f>
        <v>22</v>
      </c>
      <c r="M6739" t="str">
        <f>IFERROR(MID(H6739, FIND("h", H6739)+1, FIND("m", H6739) - FIND("h", H6739)-1), IFERROR(LEFT(H6739, FIND("m",  H6739)-1),0))</f>
        <v xml:space="preserve"> 55</v>
      </c>
      <c r="N6739">
        <f>Table1[[#This Row],[Duration_hr]]*60 +Table1[[#This Row],[Duration_min]]</f>
        <v>1375</v>
      </c>
      <c r="O6739">
        <f>IF(I6739="non-stop", 0, VALUE(LEFT(I6739, FIND(" ", I6739)-1)))</f>
        <v>2</v>
      </c>
    </row>
    <row r="6740" spans="1:15" x14ac:dyDescent="0.3">
      <c r="A6740" t="s">
        <v>13</v>
      </c>
      <c r="B6740" t="s">
        <v>28</v>
      </c>
      <c r="C6740" t="s">
        <v>69</v>
      </c>
      <c r="D6740" t="s">
        <v>73</v>
      </c>
      <c r="E6740" s="3" t="s">
        <v>90</v>
      </c>
      <c r="F6740" t="s">
        <v>315</v>
      </c>
      <c r="G6740" t="s">
        <v>466</v>
      </c>
      <c r="H6740" s="5" t="s">
        <v>1754</v>
      </c>
      <c r="I6740" t="s">
        <v>1992</v>
      </c>
      <c r="J6740" t="s">
        <v>1996</v>
      </c>
      <c r="K6740">
        <v>13292</v>
      </c>
      <c r="L6740" t="str">
        <f>IFERROR(LEFT(H6740, FIND("h", H6740)-1),0)</f>
        <v>22</v>
      </c>
      <c r="M6740" t="str">
        <f>IFERROR(MID(H6740, FIND("h", H6740)+1, FIND("m", H6740) - FIND("h", H6740)-1), IFERROR(LEFT(H6740, FIND("m",  H6740)-1),0))</f>
        <v xml:space="preserve"> 55</v>
      </c>
      <c r="N6740">
        <f>Table1[[#This Row],[Duration_hr]]*60 +Table1[[#This Row],[Duration_min]]</f>
        <v>1375</v>
      </c>
      <c r="O6740">
        <f>IF(I6740="non-stop", 0, VALUE(LEFT(I6740, FIND(" ", I6740)-1)))</f>
        <v>2</v>
      </c>
    </row>
    <row r="6741" spans="1:15" x14ac:dyDescent="0.3">
      <c r="A6741" t="s">
        <v>13</v>
      </c>
      <c r="B6741" t="s">
        <v>37</v>
      </c>
      <c r="C6741" t="s">
        <v>69</v>
      </c>
      <c r="D6741" t="s">
        <v>73</v>
      </c>
      <c r="E6741" s="3" t="s">
        <v>90</v>
      </c>
      <c r="F6741" t="s">
        <v>315</v>
      </c>
      <c r="G6741" t="s">
        <v>748</v>
      </c>
      <c r="H6741" s="5" t="s">
        <v>1754</v>
      </c>
      <c r="I6741" t="s">
        <v>1992</v>
      </c>
      <c r="J6741" t="s">
        <v>1996</v>
      </c>
      <c r="K6741">
        <v>13292</v>
      </c>
      <c r="L6741" t="str">
        <f>IFERROR(LEFT(H6741, FIND("h", H6741)-1),0)</f>
        <v>22</v>
      </c>
      <c r="M6741" t="str">
        <f>IFERROR(MID(H6741, FIND("h", H6741)+1, FIND("m", H6741) - FIND("h", H6741)-1), IFERROR(LEFT(H6741, FIND("m",  H6741)-1),0))</f>
        <v xml:space="preserve"> 55</v>
      </c>
      <c r="N6741">
        <f>Table1[[#This Row],[Duration_hr]]*60 +Table1[[#This Row],[Duration_min]]</f>
        <v>1375</v>
      </c>
      <c r="O6741">
        <f>IF(I6741="non-stop", 0, VALUE(LEFT(I6741, FIND(" ", I6741)-1)))</f>
        <v>2</v>
      </c>
    </row>
    <row r="6742" spans="1:15" x14ac:dyDescent="0.3">
      <c r="A6742" t="s">
        <v>13</v>
      </c>
      <c r="B6742" t="s">
        <v>28</v>
      </c>
      <c r="C6742" t="s">
        <v>69</v>
      </c>
      <c r="D6742" t="s">
        <v>73</v>
      </c>
      <c r="E6742" s="3" t="s">
        <v>104</v>
      </c>
      <c r="F6742" t="s">
        <v>315</v>
      </c>
      <c r="G6742" t="s">
        <v>466</v>
      </c>
      <c r="H6742" s="5" t="s">
        <v>1754</v>
      </c>
      <c r="I6742" t="s">
        <v>1992</v>
      </c>
      <c r="J6742" t="s">
        <v>1997</v>
      </c>
      <c r="K6742">
        <v>10368</v>
      </c>
      <c r="L6742" t="str">
        <f>IFERROR(LEFT(H6742, FIND("h", H6742)-1),0)</f>
        <v>22</v>
      </c>
      <c r="M6742" t="str">
        <f>IFERROR(MID(H6742, FIND("h", H6742)+1, FIND("m", H6742) - FIND("h", H6742)-1), IFERROR(LEFT(H6742, FIND("m",  H6742)-1),0))</f>
        <v xml:space="preserve"> 55</v>
      </c>
      <c r="N6742">
        <f>Table1[[#This Row],[Duration_hr]]*60 +Table1[[#This Row],[Duration_min]]</f>
        <v>1375</v>
      </c>
      <c r="O6742">
        <f>IF(I6742="non-stop", 0, VALUE(LEFT(I6742, FIND(" ", I6742)-1)))</f>
        <v>2</v>
      </c>
    </row>
    <row r="6743" spans="1:15" x14ac:dyDescent="0.3">
      <c r="A6743" t="s">
        <v>13</v>
      </c>
      <c r="B6743" t="s">
        <v>44</v>
      </c>
      <c r="C6743" t="s">
        <v>69</v>
      </c>
      <c r="D6743" t="s">
        <v>73</v>
      </c>
      <c r="E6743" s="3" t="s">
        <v>90</v>
      </c>
      <c r="F6743" t="s">
        <v>315</v>
      </c>
      <c r="G6743" t="s">
        <v>482</v>
      </c>
      <c r="H6743" s="5" t="s">
        <v>1754</v>
      </c>
      <c r="I6743" t="s">
        <v>1992</v>
      </c>
      <c r="J6743" t="s">
        <v>1996</v>
      </c>
      <c r="K6743">
        <v>13292</v>
      </c>
      <c r="L6743" t="str">
        <f>IFERROR(LEFT(H6743, FIND("h", H6743)-1),0)</f>
        <v>22</v>
      </c>
      <c r="M6743" t="str">
        <f>IFERROR(MID(H6743, FIND("h", H6743)+1, FIND("m", H6743) - FIND("h", H6743)-1), IFERROR(LEFT(H6743, FIND("m",  H6743)-1),0))</f>
        <v xml:space="preserve"> 55</v>
      </c>
      <c r="N6743">
        <f>Table1[[#This Row],[Duration_hr]]*60 +Table1[[#This Row],[Duration_min]]</f>
        <v>1375</v>
      </c>
      <c r="O6743">
        <f>IF(I6743="non-stop", 0, VALUE(LEFT(I6743, FIND(" ", I6743)-1)))</f>
        <v>2</v>
      </c>
    </row>
    <row r="6744" spans="1:15" x14ac:dyDescent="0.3">
      <c r="A6744" t="s">
        <v>13</v>
      </c>
      <c r="B6744" t="s">
        <v>48</v>
      </c>
      <c r="C6744" t="s">
        <v>69</v>
      </c>
      <c r="D6744" t="s">
        <v>73</v>
      </c>
      <c r="E6744" s="3" t="s">
        <v>104</v>
      </c>
      <c r="F6744" t="s">
        <v>315</v>
      </c>
      <c r="G6744" t="s">
        <v>586</v>
      </c>
      <c r="H6744" s="5" t="s">
        <v>1754</v>
      </c>
      <c r="I6744" t="s">
        <v>1992</v>
      </c>
      <c r="J6744" t="s">
        <v>1996</v>
      </c>
      <c r="K6744">
        <v>15129</v>
      </c>
      <c r="L6744" t="str">
        <f>IFERROR(LEFT(H6744, FIND("h", H6744)-1),0)</f>
        <v>22</v>
      </c>
      <c r="M6744" t="str">
        <f>IFERROR(MID(H6744, FIND("h", H6744)+1, FIND("m", H6744) - FIND("h", H6744)-1), IFERROR(LEFT(H6744, FIND("m",  H6744)-1),0))</f>
        <v xml:space="preserve"> 55</v>
      </c>
      <c r="N6744">
        <f>Table1[[#This Row],[Duration_hr]]*60 +Table1[[#This Row],[Duration_min]]</f>
        <v>1375</v>
      </c>
      <c r="O6744">
        <f>IF(I6744="non-stop", 0, VALUE(LEFT(I6744, FIND(" ", I6744)-1)))</f>
        <v>2</v>
      </c>
    </row>
    <row r="6745" spans="1:15" x14ac:dyDescent="0.3">
      <c r="A6745" t="s">
        <v>13</v>
      </c>
      <c r="B6745" t="s">
        <v>48</v>
      </c>
      <c r="C6745" t="s">
        <v>69</v>
      </c>
      <c r="D6745" t="s">
        <v>73</v>
      </c>
      <c r="E6745" s="3" t="s">
        <v>104</v>
      </c>
      <c r="F6745" t="s">
        <v>315</v>
      </c>
      <c r="G6745" t="s">
        <v>586</v>
      </c>
      <c r="H6745" s="5" t="s">
        <v>1754</v>
      </c>
      <c r="I6745" t="s">
        <v>1992</v>
      </c>
      <c r="J6745" t="s">
        <v>1996</v>
      </c>
      <c r="K6745">
        <v>15129</v>
      </c>
      <c r="L6745" t="str">
        <f>IFERROR(LEFT(H6745, FIND("h", H6745)-1),0)</f>
        <v>22</v>
      </c>
      <c r="M6745" t="str">
        <f>IFERROR(MID(H6745, FIND("h", H6745)+1, FIND("m", H6745) - FIND("h", H6745)-1), IFERROR(LEFT(H6745, FIND("m",  H6745)-1),0))</f>
        <v xml:space="preserve"> 55</v>
      </c>
      <c r="N6745">
        <f>Table1[[#This Row],[Duration_hr]]*60 +Table1[[#This Row],[Duration_min]]</f>
        <v>1375</v>
      </c>
      <c r="O6745">
        <f>IF(I6745="non-stop", 0, VALUE(LEFT(I6745, FIND(" ", I6745)-1)))</f>
        <v>2</v>
      </c>
    </row>
    <row r="6746" spans="1:15" x14ac:dyDescent="0.3">
      <c r="A6746" t="s">
        <v>13</v>
      </c>
      <c r="B6746" t="s">
        <v>33</v>
      </c>
      <c r="C6746" t="s">
        <v>69</v>
      </c>
      <c r="D6746" t="s">
        <v>73</v>
      </c>
      <c r="E6746" s="3" t="s">
        <v>104</v>
      </c>
      <c r="F6746" t="s">
        <v>315</v>
      </c>
      <c r="G6746" t="s">
        <v>637</v>
      </c>
      <c r="H6746" s="5" t="s">
        <v>1754</v>
      </c>
      <c r="I6746" t="s">
        <v>1992</v>
      </c>
      <c r="J6746" t="s">
        <v>1996</v>
      </c>
      <c r="K6746">
        <v>15129</v>
      </c>
      <c r="L6746" t="str">
        <f>IFERROR(LEFT(H6746, FIND("h", H6746)-1),0)</f>
        <v>22</v>
      </c>
      <c r="M6746" t="str">
        <f>IFERROR(MID(H6746, FIND("h", H6746)+1, FIND("m", H6746) - FIND("h", H6746)-1), IFERROR(LEFT(H6746, FIND("m",  H6746)-1),0))</f>
        <v xml:space="preserve"> 55</v>
      </c>
      <c r="N6746">
        <f>Table1[[#This Row],[Duration_hr]]*60 +Table1[[#This Row],[Duration_min]]</f>
        <v>1375</v>
      </c>
      <c r="O6746">
        <f>IF(I6746="non-stop", 0, VALUE(LEFT(I6746, FIND(" ", I6746)-1)))</f>
        <v>2</v>
      </c>
    </row>
    <row r="6747" spans="1:15" x14ac:dyDescent="0.3">
      <c r="A6747" t="s">
        <v>13</v>
      </c>
      <c r="B6747" t="s">
        <v>33</v>
      </c>
      <c r="C6747" t="s">
        <v>69</v>
      </c>
      <c r="D6747" t="s">
        <v>73</v>
      </c>
      <c r="E6747" s="3" t="s">
        <v>104</v>
      </c>
      <c r="F6747" t="s">
        <v>315</v>
      </c>
      <c r="G6747" t="s">
        <v>637</v>
      </c>
      <c r="H6747" s="5" t="s">
        <v>1754</v>
      </c>
      <c r="I6747" t="s">
        <v>1992</v>
      </c>
      <c r="J6747" t="s">
        <v>1997</v>
      </c>
      <c r="K6747">
        <v>13029</v>
      </c>
      <c r="L6747" t="str">
        <f>IFERROR(LEFT(H6747, FIND("h", H6747)-1),0)</f>
        <v>22</v>
      </c>
      <c r="M6747" t="str">
        <f>IFERROR(MID(H6747, FIND("h", H6747)+1, FIND("m", H6747) - FIND("h", H6747)-1), IFERROR(LEFT(H6747, FIND("m",  H6747)-1),0))</f>
        <v xml:space="preserve"> 55</v>
      </c>
      <c r="N6747">
        <f>Table1[[#This Row],[Duration_hr]]*60 +Table1[[#This Row],[Duration_min]]</f>
        <v>1375</v>
      </c>
      <c r="O6747">
        <f>IF(I6747="non-stop", 0, VALUE(LEFT(I6747, FIND(" ", I6747)-1)))</f>
        <v>2</v>
      </c>
    </row>
    <row r="6748" spans="1:15" x14ac:dyDescent="0.3">
      <c r="A6748" t="s">
        <v>13</v>
      </c>
      <c r="B6748" t="s">
        <v>28</v>
      </c>
      <c r="C6748" t="s">
        <v>69</v>
      </c>
      <c r="D6748" t="s">
        <v>73</v>
      </c>
      <c r="E6748" s="3" t="s">
        <v>104</v>
      </c>
      <c r="F6748" t="s">
        <v>315</v>
      </c>
      <c r="G6748" t="s">
        <v>466</v>
      </c>
      <c r="H6748" s="5" t="s">
        <v>1754</v>
      </c>
      <c r="I6748" t="s">
        <v>1992</v>
      </c>
      <c r="J6748" t="s">
        <v>1996</v>
      </c>
      <c r="K6748">
        <v>13014</v>
      </c>
      <c r="L6748" t="str">
        <f>IFERROR(LEFT(H6748, FIND("h", H6748)-1),0)</f>
        <v>22</v>
      </c>
      <c r="M6748" t="str">
        <f>IFERROR(MID(H6748, FIND("h", H6748)+1, FIND("m", H6748) - FIND("h", H6748)-1), IFERROR(LEFT(H6748, FIND("m",  H6748)-1),0))</f>
        <v xml:space="preserve"> 55</v>
      </c>
      <c r="N6748">
        <f>Table1[[#This Row],[Duration_hr]]*60 +Table1[[#This Row],[Duration_min]]</f>
        <v>1375</v>
      </c>
      <c r="O6748">
        <f>IF(I6748="non-stop", 0, VALUE(LEFT(I6748, FIND(" ", I6748)-1)))</f>
        <v>2</v>
      </c>
    </row>
    <row r="6749" spans="1:15" x14ac:dyDescent="0.3">
      <c r="A6749" t="s">
        <v>13</v>
      </c>
      <c r="B6749" t="s">
        <v>28</v>
      </c>
      <c r="C6749" t="s">
        <v>69</v>
      </c>
      <c r="D6749" t="s">
        <v>73</v>
      </c>
      <c r="E6749" s="3" t="s">
        <v>104</v>
      </c>
      <c r="F6749" t="s">
        <v>315</v>
      </c>
      <c r="G6749" t="s">
        <v>466</v>
      </c>
      <c r="H6749" s="5" t="s">
        <v>1754</v>
      </c>
      <c r="I6749" t="s">
        <v>1992</v>
      </c>
      <c r="J6749" t="s">
        <v>1996</v>
      </c>
      <c r="K6749">
        <v>13014</v>
      </c>
      <c r="L6749" t="str">
        <f>IFERROR(LEFT(H6749, FIND("h", H6749)-1),0)</f>
        <v>22</v>
      </c>
      <c r="M6749" t="str">
        <f>IFERROR(MID(H6749, FIND("h", H6749)+1, FIND("m", H6749) - FIND("h", H6749)-1), IFERROR(LEFT(H6749, FIND("m",  H6749)-1),0))</f>
        <v xml:space="preserve"> 55</v>
      </c>
      <c r="N6749">
        <f>Table1[[#This Row],[Duration_hr]]*60 +Table1[[#This Row],[Duration_min]]</f>
        <v>1375</v>
      </c>
      <c r="O6749">
        <f>IF(I6749="non-stop", 0, VALUE(LEFT(I6749, FIND(" ", I6749)-1)))</f>
        <v>2</v>
      </c>
    </row>
    <row r="6750" spans="1:15" x14ac:dyDescent="0.3">
      <c r="A6750" t="s">
        <v>13</v>
      </c>
      <c r="B6750" t="s">
        <v>55</v>
      </c>
      <c r="C6750" t="s">
        <v>69</v>
      </c>
      <c r="D6750" t="s">
        <v>73</v>
      </c>
      <c r="E6750" s="3" t="s">
        <v>104</v>
      </c>
      <c r="F6750" t="s">
        <v>315</v>
      </c>
      <c r="G6750" t="s">
        <v>1354</v>
      </c>
      <c r="H6750" s="5" t="s">
        <v>1754</v>
      </c>
      <c r="I6750" t="s">
        <v>1992</v>
      </c>
      <c r="J6750" t="s">
        <v>1996</v>
      </c>
      <c r="K6750">
        <v>15129</v>
      </c>
      <c r="L6750" t="str">
        <f>IFERROR(LEFT(H6750, FIND("h", H6750)-1),0)</f>
        <v>22</v>
      </c>
      <c r="M6750" t="str">
        <f>IFERROR(MID(H6750, FIND("h", H6750)+1, FIND("m", H6750) - FIND("h", H6750)-1), IFERROR(LEFT(H6750, FIND("m",  H6750)-1),0))</f>
        <v xml:space="preserve"> 55</v>
      </c>
      <c r="N6750">
        <f>Table1[[#This Row],[Duration_hr]]*60 +Table1[[#This Row],[Duration_min]]</f>
        <v>1375</v>
      </c>
      <c r="O6750">
        <f>IF(I6750="non-stop", 0, VALUE(LEFT(I6750, FIND(" ", I6750)-1)))</f>
        <v>2</v>
      </c>
    </row>
    <row r="6751" spans="1:15" x14ac:dyDescent="0.3">
      <c r="A6751" t="s">
        <v>13</v>
      </c>
      <c r="B6751" t="s">
        <v>44</v>
      </c>
      <c r="C6751" t="s">
        <v>69</v>
      </c>
      <c r="D6751" t="s">
        <v>73</v>
      </c>
      <c r="E6751" s="3" t="s">
        <v>90</v>
      </c>
      <c r="F6751" t="s">
        <v>315</v>
      </c>
      <c r="G6751" t="s">
        <v>482</v>
      </c>
      <c r="H6751" s="5" t="s">
        <v>1754</v>
      </c>
      <c r="I6751" t="s">
        <v>1992</v>
      </c>
      <c r="J6751" t="s">
        <v>1996</v>
      </c>
      <c r="K6751">
        <v>13292</v>
      </c>
      <c r="L6751" t="str">
        <f>IFERROR(LEFT(H6751, FIND("h", H6751)-1),0)</f>
        <v>22</v>
      </c>
      <c r="M6751" t="str">
        <f>IFERROR(MID(H6751, FIND("h", H6751)+1, FIND("m", H6751) - FIND("h", H6751)-1), IFERROR(LEFT(H6751, FIND("m",  H6751)-1),0))</f>
        <v xml:space="preserve"> 55</v>
      </c>
      <c r="N6751">
        <f>Table1[[#This Row],[Duration_hr]]*60 +Table1[[#This Row],[Duration_min]]</f>
        <v>1375</v>
      </c>
      <c r="O6751">
        <f>IF(I6751="non-stop", 0, VALUE(LEFT(I6751, FIND(" ", I6751)-1)))</f>
        <v>2</v>
      </c>
    </row>
    <row r="6752" spans="1:15" x14ac:dyDescent="0.3">
      <c r="A6752" t="s">
        <v>13</v>
      </c>
      <c r="B6752" t="s">
        <v>46</v>
      </c>
      <c r="C6752" t="s">
        <v>68</v>
      </c>
      <c r="D6752" t="s">
        <v>67</v>
      </c>
      <c r="E6752" s="3" t="s">
        <v>85</v>
      </c>
      <c r="F6752" t="s">
        <v>238</v>
      </c>
      <c r="G6752" t="s">
        <v>647</v>
      </c>
      <c r="H6752" s="5" t="s">
        <v>1754</v>
      </c>
      <c r="I6752" t="s">
        <v>1993</v>
      </c>
      <c r="J6752" t="s">
        <v>1997</v>
      </c>
      <c r="K6752">
        <v>8586</v>
      </c>
      <c r="L6752" t="str">
        <f>IFERROR(LEFT(H6752, FIND("h", H6752)-1),0)</f>
        <v>22</v>
      </c>
      <c r="M6752" t="str">
        <f>IFERROR(MID(H6752, FIND("h", H6752)+1, FIND("m", H6752) - FIND("h", H6752)-1), IFERROR(LEFT(H6752, FIND("m",  H6752)-1),0))</f>
        <v xml:space="preserve"> 55</v>
      </c>
      <c r="N6752">
        <f>Table1[[#This Row],[Duration_hr]]*60 +Table1[[#This Row],[Duration_min]]</f>
        <v>1375</v>
      </c>
      <c r="O6752">
        <f>IF(I6752="non-stop", 0, VALUE(LEFT(I6752, FIND(" ", I6752)-1)))</f>
        <v>1</v>
      </c>
    </row>
    <row r="6753" spans="1:15" x14ac:dyDescent="0.3">
      <c r="A6753" t="s">
        <v>13</v>
      </c>
      <c r="B6753" t="s">
        <v>44</v>
      </c>
      <c r="C6753" t="s">
        <v>69</v>
      </c>
      <c r="D6753" t="s">
        <v>73</v>
      </c>
      <c r="E6753" s="3" t="s">
        <v>104</v>
      </c>
      <c r="F6753" t="s">
        <v>315</v>
      </c>
      <c r="G6753" t="s">
        <v>482</v>
      </c>
      <c r="H6753" s="5" t="s">
        <v>1754</v>
      </c>
      <c r="I6753" t="s">
        <v>1992</v>
      </c>
      <c r="J6753" t="s">
        <v>1996</v>
      </c>
      <c r="K6753">
        <v>13014</v>
      </c>
      <c r="L6753" t="str">
        <f>IFERROR(LEFT(H6753, FIND("h", H6753)-1),0)</f>
        <v>22</v>
      </c>
      <c r="M6753" t="str">
        <f>IFERROR(MID(H6753, FIND("h", H6753)+1, FIND("m", H6753) - FIND("h", H6753)-1), IFERROR(LEFT(H6753, FIND("m",  H6753)-1),0))</f>
        <v xml:space="preserve"> 55</v>
      </c>
      <c r="N6753">
        <f>Table1[[#This Row],[Duration_hr]]*60 +Table1[[#This Row],[Duration_min]]</f>
        <v>1375</v>
      </c>
      <c r="O6753">
        <f>IF(I6753="non-stop", 0, VALUE(LEFT(I6753, FIND(" ", I6753)-1)))</f>
        <v>2</v>
      </c>
    </row>
    <row r="6754" spans="1:15" x14ac:dyDescent="0.3">
      <c r="A6754" t="s">
        <v>13</v>
      </c>
      <c r="B6754" t="s">
        <v>44</v>
      </c>
      <c r="C6754" t="s">
        <v>69</v>
      </c>
      <c r="D6754" t="s">
        <v>73</v>
      </c>
      <c r="E6754" s="3" t="s">
        <v>104</v>
      </c>
      <c r="F6754" t="s">
        <v>315</v>
      </c>
      <c r="G6754" t="s">
        <v>482</v>
      </c>
      <c r="H6754" s="5" t="s">
        <v>1754</v>
      </c>
      <c r="I6754" t="s">
        <v>1992</v>
      </c>
      <c r="J6754" t="s">
        <v>1997</v>
      </c>
      <c r="K6754">
        <v>10368</v>
      </c>
      <c r="L6754" t="str">
        <f>IFERROR(LEFT(H6754, FIND("h", H6754)-1),0)</f>
        <v>22</v>
      </c>
      <c r="M6754" t="str">
        <f>IFERROR(MID(H6754, FIND("h", H6754)+1, FIND("m", H6754) - FIND("h", H6754)-1), IFERROR(LEFT(H6754, FIND("m",  H6754)-1),0))</f>
        <v xml:space="preserve"> 55</v>
      </c>
      <c r="N6754">
        <f>Table1[[#This Row],[Duration_hr]]*60 +Table1[[#This Row],[Duration_min]]</f>
        <v>1375</v>
      </c>
      <c r="O6754">
        <f>IF(I6754="non-stop", 0, VALUE(LEFT(I6754, FIND(" ", I6754)-1)))</f>
        <v>2</v>
      </c>
    </row>
    <row r="6755" spans="1:15" x14ac:dyDescent="0.3">
      <c r="A6755" t="s">
        <v>13</v>
      </c>
      <c r="B6755" t="s">
        <v>46</v>
      </c>
      <c r="C6755" t="s">
        <v>69</v>
      </c>
      <c r="D6755" t="s">
        <v>73</v>
      </c>
      <c r="E6755" s="3" t="s">
        <v>104</v>
      </c>
      <c r="F6755" t="s">
        <v>315</v>
      </c>
      <c r="G6755" t="s">
        <v>468</v>
      </c>
      <c r="H6755" s="5" t="s">
        <v>1754</v>
      </c>
      <c r="I6755" t="s">
        <v>1992</v>
      </c>
      <c r="J6755" t="s">
        <v>1996</v>
      </c>
      <c r="K6755">
        <v>15129</v>
      </c>
      <c r="L6755" t="str">
        <f>IFERROR(LEFT(H6755, FIND("h", H6755)-1),0)</f>
        <v>22</v>
      </c>
      <c r="M6755" t="str">
        <f>IFERROR(MID(H6755, FIND("h", H6755)+1, FIND("m", H6755) - FIND("h", H6755)-1), IFERROR(LEFT(H6755, FIND("m",  H6755)-1),0))</f>
        <v xml:space="preserve"> 55</v>
      </c>
      <c r="N6755">
        <f>Table1[[#This Row],[Duration_hr]]*60 +Table1[[#This Row],[Duration_min]]</f>
        <v>1375</v>
      </c>
      <c r="O6755">
        <f>IF(I6755="non-stop", 0, VALUE(LEFT(I6755, FIND(" ", I6755)-1)))</f>
        <v>2</v>
      </c>
    </row>
    <row r="6756" spans="1:15" x14ac:dyDescent="0.3">
      <c r="A6756" t="s">
        <v>13</v>
      </c>
      <c r="B6756" t="s">
        <v>28</v>
      </c>
      <c r="C6756" t="s">
        <v>69</v>
      </c>
      <c r="D6756" t="s">
        <v>73</v>
      </c>
      <c r="E6756" s="3" t="s">
        <v>104</v>
      </c>
      <c r="F6756" t="s">
        <v>315</v>
      </c>
      <c r="G6756" t="s">
        <v>466</v>
      </c>
      <c r="H6756" s="5" t="s">
        <v>1754</v>
      </c>
      <c r="I6756" t="s">
        <v>1992</v>
      </c>
      <c r="J6756" t="s">
        <v>1997</v>
      </c>
      <c r="K6756">
        <v>10368</v>
      </c>
      <c r="L6756" t="str">
        <f>IFERROR(LEFT(H6756, FIND("h", H6756)-1),0)</f>
        <v>22</v>
      </c>
      <c r="M6756" t="str">
        <f>IFERROR(MID(H6756, FIND("h", H6756)+1, FIND("m", H6756) - FIND("h", H6756)-1), IFERROR(LEFT(H6756, FIND("m",  H6756)-1),0))</f>
        <v xml:space="preserve"> 55</v>
      </c>
      <c r="N6756">
        <f>Table1[[#This Row],[Duration_hr]]*60 +Table1[[#This Row],[Duration_min]]</f>
        <v>1375</v>
      </c>
      <c r="O6756">
        <f>IF(I6756="non-stop", 0, VALUE(LEFT(I6756, FIND(" ", I6756)-1)))</f>
        <v>2</v>
      </c>
    </row>
    <row r="6757" spans="1:15" x14ac:dyDescent="0.3">
      <c r="A6757" t="s">
        <v>13</v>
      </c>
      <c r="B6757" t="s">
        <v>41</v>
      </c>
      <c r="C6757" t="s">
        <v>69</v>
      </c>
      <c r="D6757" t="s">
        <v>73</v>
      </c>
      <c r="E6757" s="3" t="s">
        <v>104</v>
      </c>
      <c r="F6757" t="s">
        <v>315</v>
      </c>
      <c r="G6757" t="s">
        <v>673</v>
      </c>
      <c r="H6757" s="5" t="s">
        <v>1754</v>
      </c>
      <c r="I6757" t="s">
        <v>1992</v>
      </c>
      <c r="J6757" t="s">
        <v>1996</v>
      </c>
      <c r="K6757">
        <v>15129</v>
      </c>
      <c r="L6757" t="str">
        <f>IFERROR(LEFT(H6757, FIND("h", H6757)-1),0)</f>
        <v>22</v>
      </c>
      <c r="M6757" t="str">
        <f>IFERROR(MID(H6757, FIND("h", H6757)+1, FIND("m", H6757) - FIND("h", H6757)-1), IFERROR(LEFT(H6757, FIND("m",  H6757)-1),0))</f>
        <v xml:space="preserve"> 55</v>
      </c>
      <c r="N6757">
        <f>Table1[[#This Row],[Duration_hr]]*60 +Table1[[#This Row],[Duration_min]]</f>
        <v>1375</v>
      </c>
      <c r="O6757">
        <f>IF(I6757="non-stop", 0, VALUE(LEFT(I6757, FIND(" ", I6757)-1)))</f>
        <v>2</v>
      </c>
    </row>
    <row r="6758" spans="1:15" x14ac:dyDescent="0.3">
      <c r="A6758" t="s">
        <v>13</v>
      </c>
      <c r="B6758" t="s">
        <v>31</v>
      </c>
      <c r="C6758" t="s">
        <v>69</v>
      </c>
      <c r="D6758" t="s">
        <v>73</v>
      </c>
      <c r="E6758" s="3" t="s">
        <v>104</v>
      </c>
      <c r="F6758" t="s">
        <v>315</v>
      </c>
      <c r="G6758" t="s">
        <v>508</v>
      </c>
      <c r="H6758" s="5" t="s">
        <v>1754</v>
      </c>
      <c r="I6758" t="s">
        <v>1992</v>
      </c>
      <c r="J6758" t="s">
        <v>1996</v>
      </c>
      <c r="K6758">
        <v>13014</v>
      </c>
      <c r="L6758" t="str">
        <f>IFERROR(LEFT(H6758, FIND("h", H6758)-1),0)</f>
        <v>22</v>
      </c>
      <c r="M6758" t="str">
        <f>IFERROR(MID(H6758, FIND("h", H6758)+1, FIND("m", H6758) - FIND("h", H6758)-1), IFERROR(LEFT(H6758, FIND("m",  H6758)-1),0))</f>
        <v xml:space="preserve"> 55</v>
      </c>
      <c r="N6758">
        <f>Table1[[#This Row],[Duration_hr]]*60 +Table1[[#This Row],[Duration_min]]</f>
        <v>1375</v>
      </c>
      <c r="O6758">
        <f>IF(I6758="non-stop", 0, VALUE(LEFT(I6758, FIND(" ", I6758)-1)))</f>
        <v>2</v>
      </c>
    </row>
    <row r="6759" spans="1:15" x14ac:dyDescent="0.3">
      <c r="A6759" t="s">
        <v>13</v>
      </c>
      <c r="B6759" t="s">
        <v>24</v>
      </c>
      <c r="C6759" t="s">
        <v>69</v>
      </c>
      <c r="D6759" t="s">
        <v>73</v>
      </c>
      <c r="E6759" s="3" t="s">
        <v>104</v>
      </c>
      <c r="F6759" t="s">
        <v>315</v>
      </c>
      <c r="G6759" t="s">
        <v>1485</v>
      </c>
      <c r="H6759" s="5" t="s">
        <v>1754</v>
      </c>
      <c r="I6759" t="s">
        <v>1992</v>
      </c>
      <c r="J6759" t="s">
        <v>1996</v>
      </c>
      <c r="K6759">
        <v>15129</v>
      </c>
      <c r="L6759" t="str">
        <f>IFERROR(LEFT(H6759, FIND("h", H6759)-1),0)</f>
        <v>22</v>
      </c>
      <c r="M6759" t="str">
        <f>IFERROR(MID(H6759, FIND("h", H6759)+1, FIND("m", H6759) - FIND("h", H6759)-1), IFERROR(LEFT(H6759, FIND("m",  H6759)-1),0))</f>
        <v xml:space="preserve"> 55</v>
      </c>
      <c r="N6759">
        <f>Table1[[#This Row],[Duration_hr]]*60 +Table1[[#This Row],[Duration_min]]</f>
        <v>1375</v>
      </c>
      <c r="O6759">
        <f>IF(I6759="non-stop", 0, VALUE(LEFT(I6759, FIND(" ", I6759)-1)))</f>
        <v>2</v>
      </c>
    </row>
    <row r="6760" spans="1:15" x14ac:dyDescent="0.3">
      <c r="A6760" t="s">
        <v>13</v>
      </c>
      <c r="B6760" t="s">
        <v>30</v>
      </c>
      <c r="C6760" t="s">
        <v>69</v>
      </c>
      <c r="D6760" t="s">
        <v>73</v>
      </c>
      <c r="E6760" s="3" t="s">
        <v>104</v>
      </c>
      <c r="F6760" t="s">
        <v>315</v>
      </c>
      <c r="G6760" t="s">
        <v>501</v>
      </c>
      <c r="H6760" s="5" t="s">
        <v>1754</v>
      </c>
      <c r="I6760" t="s">
        <v>1992</v>
      </c>
      <c r="J6760" t="s">
        <v>1996</v>
      </c>
      <c r="K6760">
        <v>15129</v>
      </c>
      <c r="L6760" t="str">
        <f>IFERROR(LEFT(H6760, FIND("h", H6760)-1),0)</f>
        <v>22</v>
      </c>
      <c r="M6760" t="str">
        <f>IFERROR(MID(H6760, FIND("h", H6760)+1, FIND("m", H6760) - FIND("h", H6760)-1), IFERROR(LEFT(H6760, FIND("m",  H6760)-1),0))</f>
        <v xml:space="preserve"> 55</v>
      </c>
      <c r="N6760">
        <f>Table1[[#This Row],[Duration_hr]]*60 +Table1[[#This Row],[Duration_min]]</f>
        <v>1375</v>
      </c>
      <c r="O6760">
        <f>IF(I6760="non-stop", 0, VALUE(LEFT(I6760, FIND(" ", I6760)-1)))</f>
        <v>2</v>
      </c>
    </row>
    <row r="6761" spans="1:15" x14ac:dyDescent="0.3">
      <c r="A6761" t="s">
        <v>13</v>
      </c>
      <c r="B6761" t="s">
        <v>54</v>
      </c>
      <c r="C6761" t="s">
        <v>69</v>
      </c>
      <c r="D6761" t="s">
        <v>73</v>
      </c>
      <c r="E6761" s="3" t="s">
        <v>104</v>
      </c>
      <c r="F6761" t="s">
        <v>315</v>
      </c>
      <c r="G6761" t="s">
        <v>460</v>
      </c>
      <c r="H6761" s="5" t="s">
        <v>1754</v>
      </c>
      <c r="I6761" t="s">
        <v>1992</v>
      </c>
      <c r="J6761" t="s">
        <v>1996</v>
      </c>
      <c r="K6761">
        <v>13014</v>
      </c>
      <c r="L6761" t="str">
        <f>IFERROR(LEFT(H6761, FIND("h", H6761)-1),0)</f>
        <v>22</v>
      </c>
      <c r="M6761" t="str">
        <f>IFERROR(MID(H6761, FIND("h", H6761)+1, FIND("m", H6761) - FIND("h", H6761)-1), IFERROR(LEFT(H6761, FIND("m",  H6761)-1),0))</f>
        <v xml:space="preserve"> 55</v>
      </c>
      <c r="N6761">
        <f>Table1[[#This Row],[Duration_hr]]*60 +Table1[[#This Row],[Duration_min]]</f>
        <v>1375</v>
      </c>
      <c r="O6761">
        <f>IF(I6761="non-stop", 0, VALUE(LEFT(I6761, FIND(" ", I6761)-1)))</f>
        <v>2</v>
      </c>
    </row>
    <row r="6762" spans="1:15" x14ac:dyDescent="0.3">
      <c r="A6762" t="s">
        <v>13</v>
      </c>
      <c r="B6762" t="s">
        <v>44</v>
      </c>
      <c r="C6762" t="s">
        <v>69</v>
      </c>
      <c r="D6762" t="s">
        <v>73</v>
      </c>
      <c r="E6762" s="3" t="s">
        <v>104</v>
      </c>
      <c r="F6762" t="s">
        <v>315</v>
      </c>
      <c r="G6762" t="s">
        <v>482</v>
      </c>
      <c r="H6762" s="5" t="s">
        <v>1754</v>
      </c>
      <c r="I6762" t="s">
        <v>1992</v>
      </c>
      <c r="J6762" t="s">
        <v>1996</v>
      </c>
      <c r="K6762">
        <v>13014</v>
      </c>
      <c r="L6762" t="str">
        <f>IFERROR(LEFT(H6762, FIND("h", H6762)-1),0)</f>
        <v>22</v>
      </c>
      <c r="M6762" t="str">
        <f>IFERROR(MID(H6762, FIND("h", H6762)+1, FIND("m", H6762) - FIND("h", H6762)-1), IFERROR(LEFT(H6762, FIND("m",  H6762)-1),0))</f>
        <v xml:space="preserve"> 55</v>
      </c>
      <c r="N6762">
        <f>Table1[[#This Row],[Duration_hr]]*60 +Table1[[#This Row],[Duration_min]]</f>
        <v>1375</v>
      </c>
      <c r="O6762">
        <f>IF(I6762="non-stop", 0, VALUE(LEFT(I6762, FIND(" ", I6762)-1)))</f>
        <v>2</v>
      </c>
    </row>
    <row r="6763" spans="1:15" x14ac:dyDescent="0.3">
      <c r="A6763" t="s">
        <v>13</v>
      </c>
      <c r="B6763" t="s">
        <v>31</v>
      </c>
      <c r="C6763" t="s">
        <v>69</v>
      </c>
      <c r="D6763" t="s">
        <v>73</v>
      </c>
      <c r="E6763" s="3" t="s">
        <v>104</v>
      </c>
      <c r="F6763" t="s">
        <v>315</v>
      </c>
      <c r="G6763" t="s">
        <v>508</v>
      </c>
      <c r="H6763" s="5" t="s">
        <v>1754</v>
      </c>
      <c r="I6763" t="s">
        <v>1992</v>
      </c>
      <c r="J6763" t="s">
        <v>1997</v>
      </c>
      <c r="K6763">
        <v>10368</v>
      </c>
      <c r="L6763" t="str">
        <f>IFERROR(LEFT(H6763, FIND("h", H6763)-1),0)</f>
        <v>22</v>
      </c>
      <c r="M6763" t="str">
        <f>IFERROR(MID(H6763, FIND("h", H6763)+1, FIND("m", H6763) - FIND("h", H6763)-1), IFERROR(LEFT(H6763, FIND("m",  H6763)-1),0))</f>
        <v xml:space="preserve"> 55</v>
      </c>
      <c r="N6763">
        <f>Table1[[#This Row],[Duration_hr]]*60 +Table1[[#This Row],[Duration_min]]</f>
        <v>1375</v>
      </c>
      <c r="O6763">
        <f>IF(I6763="non-stop", 0, VALUE(LEFT(I6763, FIND(" ", I6763)-1)))</f>
        <v>2</v>
      </c>
    </row>
    <row r="6764" spans="1:15" x14ac:dyDescent="0.3">
      <c r="A6764" t="s">
        <v>13</v>
      </c>
      <c r="B6764" t="s">
        <v>25</v>
      </c>
      <c r="C6764" t="s">
        <v>69</v>
      </c>
      <c r="D6764" t="s">
        <v>73</v>
      </c>
      <c r="E6764" s="3" t="s">
        <v>90</v>
      </c>
      <c r="F6764" t="s">
        <v>315</v>
      </c>
      <c r="G6764" t="s">
        <v>426</v>
      </c>
      <c r="H6764" s="5" t="s">
        <v>1754</v>
      </c>
      <c r="I6764" t="s">
        <v>1992</v>
      </c>
      <c r="J6764" t="s">
        <v>1996</v>
      </c>
      <c r="K6764">
        <v>13292</v>
      </c>
      <c r="L6764" t="str">
        <f>IFERROR(LEFT(H6764, FIND("h", H6764)-1),0)</f>
        <v>22</v>
      </c>
      <c r="M6764" t="str">
        <f>IFERROR(MID(H6764, FIND("h", H6764)+1, FIND("m", H6764) - FIND("h", H6764)-1), IFERROR(LEFT(H6764, FIND("m",  H6764)-1),0))</f>
        <v xml:space="preserve"> 55</v>
      </c>
      <c r="N6764">
        <f>Table1[[#This Row],[Duration_hr]]*60 +Table1[[#This Row],[Duration_min]]</f>
        <v>1375</v>
      </c>
      <c r="O6764">
        <f>IF(I6764="non-stop", 0, VALUE(LEFT(I6764, FIND(" ", I6764)-1)))</f>
        <v>2</v>
      </c>
    </row>
    <row r="6765" spans="1:15" x14ac:dyDescent="0.3">
      <c r="A6765" t="s">
        <v>13</v>
      </c>
      <c r="B6765" t="s">
        <v>46</v>
      </c>
      <c r="C6765" t="s">
        <v>69</v>
      </c>
      <c r="D6765" t="s">
        <v>73</v>
      </c>
      <c r="E6765" s="3" t="s">
        <v>104</v>
      </c>
      <c r="F6765" t="s">
        <v>315</v>
      </c>
      <c r="G6765" t="s">
        <v>468</v>
      </c>
      <c r="H6765" s="5" t="s">
        <v>1754</v>
      </c>
      <c r="I6765" t="s">
        <v>1992</v>
      </c>
      <c r="J6765" t="s">
        <v>1997</v>
      </c>
      <c r="K6765">
        <v>13029</v>
      </c>
      <c r="L6765" t="str">
        <f>IFERROR(LEFT(H6765, FIND("h", H6765)-1),0)</f>
        <v>22</v>
      </c>
      <c r="M6765" t="str">
        <f>IFERROR(MID(H6765, FIND("h", H6765)+1, FIND("m", H6765) - FIND("h", H6765)-1), IFERROR(LEFT(H6765, FIND("m",  H6765)-1),0))</f>
        <v xml:space="preserve"> 55</v>
      </c>
      <c r="N6765">
        <f>Table1[[#This Row],[Duration_hr]]*60 +Table1[[#This Row],[Duration_min]]</f>
        <v>1375</v>
      </c>
      <c r="O6765">
        <f>IF(I6765="non-stop", 0, VALUE(LEFT(I6765, FIND(" ", I6765)-1)))</f>
        <v>2</v>
      </c>
    </row>
    <row r="6766" spans="1:15" x14ac:dyDescent="0.3">
      <c r="A6766" t="s">
        <v>13</v>
      </c>
      <c r="B6766" t="s">
        <v>37</v>
      </c>
      <c r="C6766" t="s">
        <v>69</v>
      </c>
      <c r="D6766" t="s">
        <v>73</v>
      </c>
      <c r="E6766" s="3" t="s">
        <v>104</v>
      </c>
      <c r="F6766" t="s">
        <v>315</v>
      </c>
      <c r="G6766" t="s">
        <v>748</v>
      </c>
      <c r="H6766" s="5" t="s">
        <v>1754</v>
      </c>
      <c r="I6766" t="s">
        <v>1992</v>
      </c>
      <c r="J6766" t="s">
        <v>1997</v>
      </c>
      <c r="K6766">
        <v>10368</v>
      </c>
      <c r="L6766" t="str">
        <f>IFERROR(LEFT(H6766, FIND("h", H6766)-1),0)</f>
        <v>22</v>
      </c>
      <c r="M6766" t="str">
        <f>IFERROR(MID(H6766, FIND("h", H6766)+1, FIND("m", H6766) - FIND("h", H6766)-1), IFERROR(LEFT(H6766, FIND("m",  H6766)-1),0))</f>
        <v xml:space="preserve"> 55</v>
      </c>
      <c r="N6766">
        <f>Table1[[#This Row],[Duration_hr]]*60 +Table1[[#This Row],[Duration_min]]</f>
        <v>1375</v>
      </c>
      <c r="O6766">
        <f>IF(I6766="non-stop", 0, VALUE(LEFT(I6766, FIND(" ", I6766)-1)))</f>
        <v>2</v>
      </c>
    </row>
    <row r="6767" spans="1:15" x14ac:dyDescent="0.3">
      <c r="A6767" t="s">
        <v>13</v>
      </c>
      <c r="B6767" t="s">
        <v>31</v>
      </c>
      <c r="C6767" t="s">
        <v>69</v>
      </c>
      <c r="D6767" t="s">
        <v>73</v>
      </c>
      <c r="E6767" s="3" t="s">
        <v>104</v>
      </c>
      <c r="F6767" t="s">
        <v>315</v>
      </c>
      <c r="G6767" t="s">
        <v>508</v>
      </c>
      <c r="H6767" s="5" t="s">
        <v>1754</v>
      </c>
      <c r="I6767" t="s">
        <v>1992</v>
      </c>
      <c r="J6767" t="s">
        <v>1996</v>
      </c>
      <c r="K6767">
        <v>13014</v>
      </c>
      <c r="L6767" t="str">
        <f>IFERROR(LEFT(H6767, FIND("h", H6767)-1),0)</f>
        <v>22</v>
      </c>
      <c r="M6767" t="str">
        <f>IFERROR(MID(H6767, FIND("h", H6767)+1, FIND("m", H6767) - FIND("h", H6767)-1), IFERROR(LEFT(H6767, FIND("m",  H6767)-1),0))</f>
        <v xml:space="preserve"> 55</v>
      </c>
      <c r="N6767">
        <f>Table1[[#This Row],[Duration_hr]]*60 +Table1[[#This Row],[Duration_min]]</f>
        <v>1375</v>
      </c>
      <c r="O6767">
        <f>IF(I6767="non-stop", 0, VALUE(LEFT(I6767, FIND(" ", I6767)-1)))</f>
        <v>2</v>
      </c>
    </row>
    <row r="6768" spans="1:15" x14ac:dyDescent="0.3">
      <c r="A6768" t="s">
        <v>13</v>
      </c>
      <c r="B6768" t="s">
        <v>28</v>
      </c>
      <c r="C6768" t="s">
        <v>69</v>
      </c>
      <c r="D6768" t="s">
        <v>73</v>
      </c>
      <c r="E6768" s="3" t="s">
        <v>90</v>
      </c>
      <c r="F6768" t="s">
        <v>315</v>
      </c>
      <c r="G6768" t="s">
        <v>466</v>
      </c>
      <c r="H6768" s="5" t="s">
        <v>1754</v>
      </c>
      <c r="I6768" t="s">
        <v>1992</v>
      </c>
      <c r="J6768" t="s">
        <v>1996</v>
      </c>
      <c r="K6768">
        <v>13292</v>
      </c>
      <c r="L6768" t="str">
        <f>IFERROR(LEFT(H6768, FIND("h", H6768)-1),0)</f>
        <v>22</v>
      </c>
      <c r="M6768" t="str">
        <f>IFERROR(MID(H6768, FIND("h", H6768)+1, FIND("m", H6768) - FIND("h", H6768)-1), IFERROR(LEFT(H6768, FIND("m",  H6768)-1),0))</f>
        <v xml:space="preserve"> 55</v>
      </c>
      <c r="N6768">
        <f>Table1[[#This Row],[Duration_hr]]*60 +Table1[[#This Row],[Duration_min]]</f>
        <v>1375</v>
      </c>
      <c r="O6768">
        <f>IF(I6768="non-stop", 0, VALUE(LEFT(I6768, FIND(" ", I6768)-1)))</f>
        <v>2</v>
      </c>
    </row>
    <row r="6769" spans="1:15" x14ac:dyDescent="0.3">
      <c r="A6769" t="s">
        <v>13</v>
      </c>
      <c r="B6769" t="s">
        <v>46</v>
      </c>
      <c r="C6769" t="s">
        <v>69</v>
      </c>
      <c r="D6769" t="s">
        <v>73</v>
      </c>
      <c r="E6769" s="3" t="s">
        <v>104</v>
      </c>
      <c r="F6769" t="s">
        <v>315</v>
      </c>
      <c r="G6769" t="s">
        <v>468</v>
      </c>
      <c r="H6769" s="5" t="s">
        <v>1754</v>
      </c>
      <c r="I6769" t="s">
        <v>1992</v>
      </c>
      <c r="J6769" t="s">
        <v>1996</v>
      </c>
      <c r="K6769">
        <v>15129</v>
      </c>
      <c r="L6769" t="str">
        <f>IFERROR(LEFT(H6769, FIND("h", H6769)-1),0)</f>
        <v>22</v>
      </c>
      <c r="M6769" t="str">
        <f>IFERROR(MID(H6769, FIND("h", H6769)+1, FIND("m", H6769) - FIND("h", H6769)-1), IFERROR(LEFT(H6769, FIND("m",  H6769)-1),0))</f>
        <v xml:space="preserve"> 55</v>
      </c>
      <c r="N6769">
        <f>Table1[[#This Row],[Duration_hr]]*60 +Table1[[#This Row],[Duration_min]]</f>
        <v>1375</v>
      </c>
      <c r="O6769">
        <f>IF(I6769="non-stop", 0, VALUE(LEFT(I6769, FIND(" ", I6769)-1)))</f>
        <v>2</v>
      </c>
    </row>
    <row r="6770" spans="1:15" x14ac:dyDescent="0.3">
      <c r="A6770" t="s">
        <v>13</v>
      </c>
      <c r="B6770" t="s">
        <v>46</v>
      </c>
      <c r="C6770" t="s">
        <v>69</v>
      </c>
      <c r="D6770" t="s">
        <v>73</v>
      </c>
      <c r="E6770" s="3" t="s">
        <v>104</v>
      </c>
      <c r="F6770" t="s">
        <v>315</v>
      </c>
      <c r="G6770" t="s">
        <v>468</v>
      </c>
      <c r="H6770" s="5" t="s">
        <v>1754</v>
      </c>
      <c r="I6770" t="s">
        <v>1992</v>
      </c>
      <c r="J6770" t="s">
        <v>1996</v>
      </c>
      <c r="K6770">
        <v>15129</v>
      </c>
      <c r="L6770" t="str">
        <f>IFERROR(LEFT(H6770, FIND("h", H6770)-1),0)</f>
        <v>22</v>
      </c>
      <c r="M6770" t="str">
        <f>IFERROR(MID(H6770, FIND("h", H6770)+1, FIND("m", H6770) - FIND("h", H6770)-1), IFERROR(LEFT(H6770, FIND("m",  H6770)-1),0))</f>
        <v xml:space="preserve"> 55</v>
      </c>
      <c r="N6770">
        <f>Table1[[#This Row],[Duration_hr]]*60 +Table1[[#This Row],[Duration_min]]</f>
        <v>1375</v>
      </c>
      <c r="O6770">
        <f>IF(I6770="non-stop", 0, VALUE(LEFT(I6770, FIND(" ", I6770)-1)))</f>
        <v>2</v>
      </c>
    </row>
    <row r="6771" spans="1:15" x14ac:dyDescent="0.3">
      <c r="A6771" t="s">
        <v>13</v>
      </c>
      <c r="B6771" t="s">
        <v>37</v>
      </c>
      <c r="C6771" t="s">
        <v>69</v>
      </c>
      <c r="D6771" t="s">
        <v>73</v>
      </c>
      <c r="E6771" s="3" t="s">
        <v>90</v>
      </c>
      <c r="F6771" t="s">
        <v>315</v>
      </c>
      <c r="G6771" t="s">
        <v>748</v>
      </c>
      <c r="H6771" s="5" t="s">
        <v>1754</v>
      </c>
      <c r="I6771" t="s">
        <v>1992</v>
      </c>
      <c r="J6771" t="s">
        <v>1996</v>
      </c>
      <c r="K6771">
        <v>13292</v>
      </c>
      <c r="L6771" t="str">
        <f>IFERROR(LEFT(H6771, FIND("h", H6771)-1),0)</f>
        <v>22</v>
      </c>
      <c r="M6771" t="str">
        <f>IFERROR(MID(H6771, FIND("h", H6771)+1, FIND("m", H6771) - FIND("h", H6771)-1), IFERROR(LEFT(H6771, FIND("m",  H6771)-1),0))</f>
        <v xml:space="preserve"> 55</v>
      </c>
      <c r="N6771">
        <f>Table1[[#This Row],[Duration_hr]]*60 +Table1[[#This Row],[Duration_min]]</f>
        <v>1375</v>
      </c>
      <c r="O6771">
        <f>IF(I6771="non-stop", 0, VALUE(LEFT(I6771, FIND(" ", I6771)-1)))</f>
        <v>2</v>
      </c>
    </row>
    <row r="6772" spans="1:15" x14ac:dyDescent="0.3">
      <c r="A6772" t="s">
        <v>13</v>
      </c>
      <c r="B6772" t="s">
        <v>49</v>
      </c>
      <c r="C6772" t="s">
        <v>67</v>
      </c>
      <c r="D6772" t="s">
        <v>72</v>
      </c>
      <c r="E6772" s="3" t="s">
        <v>81</v>
      </c>
      <c r="F6772" t="s">
        <v>211</v>
      </c>
      <c r="G6772" t="s">
        <v>610</v>
      </c>
      <c r="H6772" s="5" t="s">
        <v>1904</v>
      </c>
      <c r="I6772" t="s">
        <v>1993</v>
      </c>
      <c r="J6772" t="s">
        <v>1996</v>
      </c>
      <c r="K6772">
        <v>14815</v>
      </c>
      <c r="L6772" t="str">
        <f>IFERROR(LEFT(H6772, FIND("h", H6772)-1),0)</f>
        <v>22</v>
      </c>
      <c r="M6772" t="str">
        <f>IFERROR(MID(H6772, FIND("h", H6772)+1, FIND("m", H6772) - FIND("h", H6772)-1), IFERROR(LEFT(H6772, FIND("m",  H6772)-1),0))</f>
        <v xml:space="preserve"> 45</v>
      </c>
      <c r="N6772">
        <f>Table1[[#This Row],[Duration_hr]]*60 +Table1[[#This Row],[Duration_min]]</f>
        <v>1365</v>
      </c>
      <c r="O6772">
        <f>IF(I6772="non-stop", 0, VALUE(LEFT(I6772, FIND(" ", I6772)-1)))</f>
        <v>1</v>
      </c>
    </row>
    <row r="6773" spans="1:15" x14ac:dyDescent="0.3">
      <c r="A6773" t="s">
        <v>13</v>
      </c>
      <c r="B6773" t="s">
        <v>54</v>
      </c>
      <c r="C6773" t="s">
        <v>68</v>
      </c>
      <c r="D6773" t="s">
        <v>67</v>
      </c>
      <c r="E6773" s="3" t="s">
        <v>98</v>
      </c>
      <c r="F6773" t="s">
        <v>263</v>
      </c>
      <c r="G6773" t="s">
        <v>857</v>
      </c>
      <c r="H6773" s="5" t="s">
        <v>1904</v>
      </c>
      <c r="I6773" t="s">
        <v>1993</v>
      </c>
      <c r="J6773" t="s">
        <v>1996</v>
      </c>
      <c r="K6773">
        <v>14151</v>
      </c>
      <c r="L6773" t="str">
        <f>IFERROR(LEFT(H6773, FIND("h", H6773)-1),0)</f>
        <v>22</v>
      </c>
      <c r="M6773" t="str">
        <f>IFERROR(MID(H6773, FIND("h", H6773)+1, FIND("m", H6773) - FIND("h", H6773)-1), IFERROR(LEFT(H6773, FIND("m",  H6773)-1),0))</f>
        <v xml:space="preserve"> 45</v>
      </c>
      <c r="N6773">
        <f>Table1[[#This Row],[Duration_hr]]*60 +Table1[[#This Row],[Duration_min]]</f>
        <v>1365</v>
      </c>
      <c r="O6773">
        <f>IF(I6773="non-stop", 0, VALUE(LEFT(I6773, FIND(" ", I6773)-1)))</f>
        <v>1</v>
      </c>
    </row>
    <row r="6774" spans="1:15" x14ac:dyDescent="0.3">
      <c r="A6774" t="s">
        <v>13</v>
      </c>
      <c r="B6774" t="s">
        <v>39</v>
      </c>
      <c r="C6774" t="s">
        <v>67</v>
      </c>
      <c r="D6774" t="s">
        <v>72</v>
      </c>
      <c r="E6774" s="3" t="s">
        <v>81</v>
      </c>
      <c r="F6774" t="s">
        <v>211</v>
      </c>
      <c r="G6774" t="s">
        <v>915</v>
      </c>
      <c r="H6774" s="5" t="s">
        <v>1904</v>
      </c>
      <c r="I6774" t="s">
        <v>1993</v>
      </c>
      <c r="J6774" t="s">
        <v>1997</v>
      </c>
      <c r="K6774">
        <v>7412</v>
      </c>
      <c r="L6774" t="str">
        <f>IFERROR(LEFT(H6774, FIND("h", H6774)-1),0)</f>
        <v>22</v>
      </c>
      <c r="M6774" t="str">
        <f>IFERROR(MID(H6774, FIND("h", H6774)+1, FIND("m", H6774) - FIND("h", H6774)-1), IFERROR(LEFT(H6774, FIND("m",  H6774)-1),0))</f>
        <v xml:space="preserve"> 45</v>
      </c>
      <c r="N6774">
        <f>Table1[[#This Row],[Duration_hr]]*60 +Table1[[#This Row],[Duration_min]]</f>
        <v>1365</v>
      </c>
      <c r="O6774">
        <f>IF(I6774="non-stop", 0, VALUE(LEFT(I6774, FIND(" ", I6774)-1)))</f>
        <v>1</v>
      </c>
    </row>
    <row r="6775" spans="1:15" x14ac:dyDescent="0.3">
      <c r="A6775" t="s">
        <v>13</v>
      </c>
      <c r="B6775" t="s">
        <v>49</v>
      </c>
      <c r="C6775" t="s">
        <v>67</v>
      </c>
      <c r="D6775" t="s">
        <v>72</v>
      </c>
      <c r="E6775" s="3" t="s">
        <v>81</v>
      </c>
      <c r="F6775" t="s">
        <v>215</v>
      </c>
      <c r="G6775" t="s">
        <v>726</v>
      </c>
      <c r="H6775" s="5" t="s">
        <v>1904</v>
      </c>
      <c r="I6775" t="s">
        <v>1993</v>
      </c>
      <c r="J6775" t="s">
        <v>1996</v>
      </c>
      <c r="K6775">
        <v>17261</v>
      </c>
      <c r="L6775" t="str">
        <f>IFERROR(LEFT(H6775, FIND("h", H6775)-1),0)</f>
        <v>22</v>
      </c>
      <c r="M6775" t="str">
        <f>IFERROR(MID(H6775, FIND("h", H6775)+1, FIND("m", H6775) - FIND("h", H6775)-1), IFERROR(LEFT(H6775, FIND("m",  H6775)-1),0))</f>
        <v xml:space="preserve"> 45</v>
      </c>
      <c r="N6775">
        <f>Table1[[#This Row],[Duration_hr]]*60 +Table1[[#This Row],[Duration_min]]</f>
        <v>1365</v>
      </c>
      <c r="O6775">
        <f>IF(I6775="non-stop", 0, VALUE(LEFT(I6775, FIND(" ", I6775)-1)))</f>
        <v>1</v>
      </c>
    </row>
    <row r="6776" spans="1:15" x14ac:dyDescent="0.3">
      <c r="A6776" t="s">
        <v>13</v>
      </c>
      <c r="B6776" t="s">
        <v>46</v>
      </c>
      <c r="C6776" t="s">
        <v>68</v>
      </c>
      <c r="D6776" t="s">
        <v>67</v>
      </c>
      <c r="E6776" s="3" t="s">
        <v>98</v>
      </c>
      <c r="F6776" t="s">
        <v>263</v>
      </c>
      <c r="G6776" t="s">
        <v>624</v>
      </c>
      <c r="H6776" s="5" t="s">
        <v>1904</v>
      </c>
      <c r="I6776" t="s">
        <v>1993</v>
      </c>
      <c r="J6776" t="s">
        <v>1996</v>
      </c>
      <c r="K6776">
        <v>14151</v>
      </c>
      <c r="L6776" t="str">
        <f>IFERROR(LEFT(H6776, FIND("h", H6776)-1),0)</f>
        <v>22</v>
      </c>
      <c r="M6776" t="str">
        <f>IFERROR(MID(H6776, FIND("h", H6776)+1, FIND("m", H6776) - FIND("h", H6776)-1), IFERROR(LEFT(H6776, FIND("m",  H6776)-1),0))</f>
        <v xml:space="preserve"> 45</v>
      </c>
      <c r="N6776">
        <f>Table1[[#This Row],[Duration_hr]]*60 +Table1[[#This Row],[Duration_min]]</f>
        <v>1365</v>
      </c>
      <c r="O6776">
        <f>IF(I6776="non-stop", 0, VALUE(LEFT(I6776, FIND(" ", I6776)-1)))</f>
        <v>1</v>
      </c>
    </row>
    <row r="6777" spans="1:15" x14ac:dyDescent="0.3">
      <c r="A6777" t="s">
        <v>13</v>
      </c>
      <c r="B6777" t="s">
        <v>39</v>
      </c>
      <c r="C6777" t="s">
        <v>69</v>
      </c>
      <c r="D6777" t="s">
        <v>73</v>
      </c>
      <c r="E6777" s="3" t="s">
        <v>103</v>
      </c>
      <c r="F6777" t="s">
        <v>414</v>
      </c>
      <c r="G6777" t="s">
        <v>587</v>
      </c>
      <c r="H6777" s="5" t="s">
        <v>1904</v>
      </c>
      <c r="I6777" t="s">
        <v>1992</v>
      </c>
      <c r="J6777" t="s">
        <v>1997</v>
      </c>
      <c r="K6777">
        <v>9181</v>
      </c>
      <c r="L6777" t="str">
        <f>IFERROR(LEFT(H6777, FIND("h", H6777)-1),0)</f>
        <v>22</v>
      </c>
      <c r="M6777" t="str">
        <f>IFERROR(MID(H6777, FIND("h", H6777)+1, FIND("m", H6777) - FIND("h", H6777)-1), IFERROR(LEFT(H6777, FIND("m",  H6777)-1),0))</f>
        <v xml:space="preserve"> 45</v>
      </c>
      <c r="N6777">
        <f>Table1[[#This Row],[Duration_hr]]*60 +Table1[[#This Row],[Duration_min]]</f>
        <v>1365</v>
      </c>
      <c r="O6777">
        <f>IF(I6777="non-stop", 0, VALUE(LEFT(I6777, FIND(" ", I6777)-1)))</f>
        <v>2</v>
      </c>
    </row>
    <row r="6778" spans="1:15" x14ac:dyDescent="0.3">
      <c r="A6778" t="s">
        <v>13</v>
      </c>
      <c r="B6778" t="s">
        <v>39</v>
      </c>
      <c r="C6778" t="s">
        <v>67</v>
      </c>
      <c r="D6778" t="s">
        <v>72</v>
      </c>
      <c r="E6778" s="3" t="s">
        <v>81</v>
      </c>
      <c r="F6778" t="s">
        <v>215</v>
      </c>
      <c r="G6778" t="s">
        <v>1067</v>
      </c>
      <c r="H6778" s="5" t="s">
        <v>1904</v>
      </c>
      <c r="I6778" t="s">
        <v>1993</v>
      </c>
      <c r="J6778" t="s">
        <v>1997</v>
      </c>
      <c r="K6778">
        <v>7832</v>
      </c>
      <c r="L6778" t="str">
        <f>IFERROR(LEFT(H6778, FIND("h", H6778)-1),0)</f>
        <v>22</v>
      </c>
      <c r="M6778" t="str">
        <f>IFERROR(MID(H6778, FIND("h", H6778)+1, FIND("m", H6778) - FIND("h", H6778)-1), IFERROR(LEFT(H6778, FIND("m",  H6778)-1),0))</f>
        <v xml:space="preserve"> 45</v>
      </c>
      <c r="N6778">
        <f>Table1[[#This Row],[Duration_hr]]*60 +Table1[[#This Row],[Duration_min]]</f>
        <v>1365</v>
      </c>
      <c r="O6778">
        <f>IF(I6778="non-stop", 0, VALUE(LEFT(I6778, FIND(" ", I6778)-1)))</f>
        <v>1</v>
      </c>
    </row>
    <row r="6779" spans="1:15" x14ac:dyDescent="0.3">
      <c r="A6779" t="s">
        <v>13</v>
      </c>
      <c r="B6779" t="s">
        <v>35</v>
      </c>
      <c r="C6779" t="s">
        <v>69</v>
      </c>
      <c r="D6779" t="s">
        <v>73</v>
      </c>
      <c r="E6779" s="3" t="s">
        <v>103</v>
      </c>
      <c r="F6779" t="s">
        <v>414</v>
      </c>
      <c r="G6779" t="s">
        <v>612</v>
      </c>
      <c r="H6779" s="5" t="s">
        <v>1904</v>
      </c>
      <c r="I6779" t="s">
        <v>1992</v>
      </c>
      <c r="J6779" t="s">
        <v>1996</v>
      </c>
      <c r="K6779">
        <v>19266</v>
      </c>
      <c r="L6779" t="str">
        <f>IFERROR(LEFT(H6779, FIND("h", H6779)-1),0)</f>
        <v>22</v>
      </c>
      <c r="M6779" t="str">
        <f>IFERROR(MID(H6779, FIND("h", H6779)+1, FIND("m", H6779) - FIND("h", H6779)-1), IFERROR(LEFT(H6779, FIND("m",  H6779)-1),0))</f>
        <v xml:space="preserve"> 45</v>
      </c>
      <c r="N6779">
        <f>Table1[[#This Row],[Duration_hr]]*60 +Table1[[#This Row],[Duration_min]]</f>
        <v>1365</v>
      </c>
      <c r="O6779">
        <f>IF(I6779="non-stop", 0, VALUE(LEFT(I6779, FIND(" ", I6779)-1)))</f>
        <v>2</v>
      </c>
    </row>
    <row r="6780" spans="1:15" x14ac:dyDescent="0.3">
      <c r="A6780" t="s">
        <v>13</v>
      </c>
      <c r="B6780" t="s">
        <v>42</v>
      </c>
      <c r="C6780" t="s">
        <v>68</v>
      </c>
      <c r="D6780" t="s">
        <v>67</v>
      </c>
      <c r="E6780" s="3" t="s">
        <v>98</v>
      </c>
      <c r="F6780" t="s">
        <v>263</v>
      </c>
      <c r="G6780" t="s">
        <v>1141</v>
      </c>
      <c r="H6780" s="5" t="s">
        <v>1904</v>
      </c>
      <c r="I6780" t="s">
        <v>1993</v>
      </c>
      <c r="J6780" t="s">
        <v>1996</v>
      </c>
      <c r="K6780">
        <v>14151</v>
      </c>
      <c r="L6780" t="str">
        <f>IFERROR(LEFT(H6780, FIND("h", H6780)-1),0)</f>
        <v>22</v>
      </c>
      <c r="M6780" t="str">
        <f>IFERROR(MID(H6780, FIND("h", H6780)+1, FIND("m", H6780) - FIND("h", H6780)-1), IFERROR(LEFT(H6780, FIND("m",  H6780)-1),0))</f>
        <v xml:space="preserve"> 45</v>
      </c>
      <c r="N6780">
        <f>Table1[[#This Row],[Duration_hr]]*60 +Table1[[#This Row],[Duration_min]]</f>
        <v>1365</v>
      </c>
      <c r="O6780">
        <f>IF(I6780="non-stop", 0, VALUE(LEFT(I6780, FIND(" ", I6780)-1)))</f>
        <v>1</v>
      </c>
    </row>
    <row r="6781" spans="1:15" x14ac:dyDescent="0.3">
      <c r="A6781" t="s">
        <v>13</v>
      </c>
      <c r="B6781" t="s">
        <v>39</v>
      </c>
      <c r="C6781" t="s">
        <v>69</v>
      </c>
      <c r="D6781" t="s">
        <v>73</v>
      </c>
      <c r="E6781" s="3" t="s">
        <v>103</v>
      </c>
      <c r="F6781" t="s">
        <v>414</v>
      </c>
      <c r="G6781" t="s">
        <v>587</v>
      </c>
      <c r="H6781" s="5" t="s">
        <v>1904</v>
      </c>
      <c r="I6781" t="s">
        <v>1992</v>
      </c>
      <c r="J6781" t="s">
        <v>1996</v>
      </c>
      <c r="K6781">
        <v>11543</v>
      </c>
      <c r="L6781" t="str">
        <f>IFERROR(LEFT(H6781, FIND("h", H6781)-1),0)</f>
        <v>22</v>
      </c>
      <c r="M6781" t="str">
        <f>IFERROR(MID(H6781, FIND("h", H6781)+1, FIND("m", H6781) - FIND("h", H6781)-1), IFERROR(LEFT(H6781, FIND("m",  H6781)-1),0))</f>
        <v xml:space="preserve"> 45</v>
      </c>
      <c r="N6781">
        <f>Table1[[#This Row],[Duration_hr]]*60 +Table1[[#This Row],[Duration_min]]</f>
        <v>1365</v>
      </c>
      <c r="O6781">
        <f>IF(I6781="non-stop", 0, VALUE(LEFT(I6781, FIND(" ", I6781)-1)))</f>
        <v>2</v>
      </c>
    </row>
    <row r="6782" spans="1:15" x14ac:dyDescent="0.3">
      <c r="A6782" t="s">
        <v>13</v>
      </c>
      <c r="B6782" t="s">
        <v>53</v>
      </c>
      <c r="C6782" t="s">
        <v>69</v>
      </c>
      <c r="D6782" t="s">
        <v>73</v>
      </c>
      <c r="E6782" s="3" t="s">
        <v>103</v>
      </c>
      <c r="F6782" t="s">
        <v>414</v>
      </c>
      <c r="G6782" t="s">
        <v>864</v>
      </c>
      <c r="H6782" s="5" t="s">
        <v>1904</v>
      </c>
      <c r="I6782" t="s">
        <v>1992</v>
      </c>
      <c r="J6782" t="s">
        <v>1996</v>
      </c>
      <c r="K6782">
        <v>14861</v>
      </c>
      <c r="L6782" t="str">
        <f>IFERROR(LEFT(H6782, FIND("h", H6782)-1),0)</f>
        <v>22</v>
      </c>
      <c r="M6782" t="str">
        <f>IFERROR(MID(H6782, FIND("h", H6782)+1, FIND("m", H6782) - FIND("h", H6782)-1), IFERROR(LEFT(H6782, FIND("m",  H6782)-1),0))</f>
        <v xml:space="preserve"> 45</v>
      </c>
      <c r="N6782">
        <f>Table1[[#This Row],[Duration_hr]]*60 +Table1[[#This Row],[Duration_min]]</f>
        <v>1365</v>
      </c>
      <c r="O6782">
        <f>IF(I6782="non-stop", 0, VALUE(LEFT(I6782, FIND(" ", I6782)-1)))</f>
        <v>2</v>
      </c>
    </row>
    <row r="6783" spans="1:15" x14ac:dyDescent="0.3">
      <c r="A6783" t="s">
        <v>13</v>
      </c>
      <c r="B6783" t="s">
        <v>24</v>
      </c>
      <c r="C6783" t="s">
        <v>68</v>
      </c>
      <c r="D6783" t="s">
        <v>67</v>
      </c>
      <c r="E6783" s="3" t="s">
        <v>98</v>
      </c>
      <c r="F6783" t="s">
        <v>263</v>
      </c>
      <c r="G6783" t="s">
        <v>1318</v>
      </c>
      <c r="H6783" s="5" t="s">
        <v>1904</v>
      </c>
      <c r="I6783" t="s">
        <v>1993</v>
      </c>
      <c r="J6783" t="s">
        <v>1997</v>
      </c>
      <c r="K6783">
        <v>9314</v>
      </c>
      <c r="L6783" t="str">
        <f>IFERROR(LEFT(H6783, FIND("h", H6783)-1),0)</f>
        <v>22</v>
      </c>
      <c r="M6783" t="str">
        <f>IFERROR(MID(H6783, FIND("h", H6783)+1, FIND("m", H6783) - FIND("h", H6783)-1), IFERROR(LEFT(H6783, FIND("m",  H6783)-1),0))</f>
        <v xml:space="preserve"> 45</v>
      </c>
      <c r="N6783">
        <f>Table1[[#This Row],[Duration_hr]]*60 +Table1[[#This Row],[Duration_min]]</f>
        <v>1365</v>
      </c>
      <c r="O6783">
        <f>IF(I6783="non-stop", 0, VALUE(LEFT(I6783, FIND(" ", I6783)-1)))</f>
        <v>1</v>
      </c>
    </row>
    <row r="6784" spans="1:15" x14ac:dyDescent="0.3">
      <c r="A6784" t="s">
        <v>13</v>
      </c>
      <c r="B6784" t="s">
        <v>27</v>
      </c>
      <c r="C6784" t="s">
        <v>67</v>
      </c>
      <c r="D6784" t="s">
        <v>72</v>
      </c>
      <c r="E6784" s="3" t="s">
        <v>81</v>
      </c>
      <c r="F6784" t="s">
        <v>215</v>
      </c>
      <c r="G6784" t="s">
        <v>976</v>
      </c>
      <c r="H6784" s="5" t="s">
        <v>1904</v>
      </c>
      <c r="I6784" t="s">
        <v>1993</v>
      </c>
      <c r="J6784" t="s">
        <v>1996</v>
      </c>
      <c r="K6784">
        <v>25735</v>
      </c>
      <c r="L6784" t="str">
        <f>IFERROR(LEFT(H6784, FIND("h", H6784)-1),0)</f>
        <v>22</v>
      </c>
      <c r="M6784" t="str">
        <f>IFERROR(MID(H6784, FIND("h", H6784)+1, FIND("m", H6784) - FIND("h", H6784)-1), IFERROR(LEFT(H6784, FIND("m",  H6784)-1),0))</f>
        <v xml:space="preserve"> 45</v>
      </c>
      <c r="N6784">
        <f>Table1[[#This Row],[Duration_hr]]*60 +Table1[[#This Row],[Duration_min]]</f>
        <v>1365</v>
      </c>
      <c r="O6784">
        <f>IF(I6784="non-stop", 0, VALUE(LEFT(I6784, FIND(" ", I6784)-1)))</f>
        <v>1</v>
      </c>
    </row>
    <row r="6785" spans="1:15" x14ac:dyDescent="0.3">
      <c r="A6785" t="s">
        <v>13</v>
      </c>
      <c r="B6785" t="s">
        <v>41</v>
      </c>
      <c r="C6785" t="s">
        <v>68</v>
      </c>
      <c r="D6785" t="s">
        <v>67</v>
      </c>
      <c r="E6785" s="3" t="s">
        <v>98</v>
      </c>
      <c r="F6785" t="s">
        <v>263</v>
      </c>
      <c r="G6785" t="s">
        <v>984</v>
      </c>
      <c r="H6785" s="5" t="s">
        <v>1904</v>
      </c>
      <c r="I6785" t="s">
        <v>1993</v>
      </c>
      <c r="J6785" t="s">
        <v>1996</v>
      </c>
      <c r="K6785">
        <v>13067</v>
      </c>
      <c r="L6785" t="str">
        <f>IFERROR(LEFT(H6785, FIND("h", H6785)-1),0)</f>
        <v>22</v>
      </c>
      <c r="M6785" t="str">
        <f>IFERROR(MID(H6785, FIND("h", H6785)+1, FIND("m", H6785) - FIND("h", H6785)-1), IFERROR(LEFT(H6785, FIND("m",  H6785)-1),0))</f>
        <v xml:space="preserve"> 45</v>
      </c>
      <c r="N6785">
        <f>Table1[[#This Row],[Duration_hr]]*60 +Table1[[#This Row],[Duration_min]]</f>
        <v>1365</v>
      </c>
      <c r="O6785">
        <f>IF(I6785="non-stop", 0, VALUE(LEFT(I6785, FIND(" ", I6785)-1)))</f>
        <v>1</v>
      </c>
    </row>
    <row r="6786" spans="1:15" x14ac:dyDescent="0.3">
      <c r="A6786" t="s">
        <v>13</v>
      </c>
      <c r="B6786" t="s">
        <v>24</v>
      </c>
      <c r="C6786" t="s">
        <v>68</v>
      </c>
      <c r="D6786" t="s">
        <v>67</v>
      </c>
      <c r="E6786" s="3" t="s">
        <v>98</v>
      </c>
      <c r="F6786" t="s">
        <v>263</v>
      </c>
      <c r="G6786" t="s">
        <v>1318</v>
      </c>
      <c r="H6786" s="5" t="s">
        <v>1904</v>
      </c>
      <c r="I6786" t="s">
        <v>1993</v>
      </c>
      <c r="J6786" t="s">
        <v>1996</v>
      </c>
      <c r="K6786">
        <v>11467</v>
      </c>
      <c r="L6786" t="str">
        <f>IFERROR(LEFT(H6786, FIND("h", H6786)-1),0)</f>
        <v>22</v>
      </c>
      <c r="M6786" t="str">
        <f>IFERROR(MID(H6786, FIND("h", H6786)+1, FIND("m", H6786) - FIND("h", H6786)-1), IFERROR(LEFT(H6786, FIND("m",  H6786)-1),0))</f>
        <v xml:space="preserve"> 45</v>
      </c>
      <c r="N6786">
        <f>Table1[[#This Row],[Duration_hr]]*60 +Table1[[#This Row],[Duration_min]]</f>
        <v>1365</v>
      </c>
      <c r="O6786">
        <f>IF(I6786="non-stop", 0, VALUE(LEFT(I6786, FIND(" ", I6786)-1)))</f>
        <v>1</v>
      </c>
    </row>
    <row r="6787" spans="1:15" x14ac:dyDescent="0.3">
      <c r="A6787" t="s">
        <v>12</v>
      </c>
      <c r="B6787" t="s">
        <v>23</v>
      </c>
      <c r="C6787" t="s">
        <v>68</v>
      </c>
      <c r="D6787" t="s">
        <v>67</v>
      </c>
      <c r="E6787" s="3" t="s">
        <v>107</v>
      </c>
      <c r="F6787" t="s">
        <v>334</v>
      </c>
      <c r="G6787" t="s">
        <v>1400</v>
      </c>
      <c r="H6787" s="5" t="s">
        <v>1904</v>
      </c>
      <c r="I6787" t="s">
        <v>1992</v>
      </c>
      <c r="J6787" t="s">
        <v>1996</v>
      </c>
      <c r="K6787">
        <v>15187</v>
      </c>
      <c r="L6787" t="str">
        <f>IFERROR(LEFT(H6787, FIND("h", H6787)-1),0)</f>
        <v>22</v>
      </c>
      <c r="M6787" t="str">
        <f>IFERROR(MID(H6787, FIND("h", H6787)+1, FIND("m", H6787) - FIND("h", H6787)-1), IFERROR(LEFT(H6787, FIND("m",  H6787)-1),0))</f>
        <v xml:space="preserve"> 45</v>
      </c>
      <c r="N6787">
        <f>Table1[[#This Row],[Duration_hr]]*60 +Table1[[#This Row],[Duration_min]]</f>
        <v>1365</v>
      </c>
      <c r="O6787">
        <f>IF(I6787="non-stop", 0, VALUE(LEFT(I6787, FIND(" ", I6787)-1)))</f>
        <v>2</v>
      </c>
    </row>
    <row r="6788" spans="1:15" x14ac:dyDescent="0.3">
      <c r="A6788" t="s">
        <v>13</v>
      </c>
      <c r="B6788" t="s">
        <v>61</v>
      </c>
      <c r="C6788" t="s">
        <v>67</v>
      </c>
      <c r="D6788" t="s">
        <v>72</v>
      </c>
      <c r="E6788" s="3" t="s">
        <v>81</v>
      </c>
      <c r="F6788" t="s">
        <v>215</v>
      </c>
      <c r="G6788" t="s">
        <v>1073</v>
      </c>
      <c r="H6788" s="5" t="s">
        <v>1904</v>
      </c>
      <c r="I6788" t="s">
        <v>1993</v>
      </c>
      <c r="J6788" t="s">
        <v>1997</v>
      </c>
      <c r="K6788">
        <v>11087</v>
      </c>
      <c r="L6788" t="str">
        <f>IFERROR(LEFT(H6788, FIND("h", H6788)-1),0)</f>
        <v>22</v>
      </c>
      <c r="M6788" t="str">
        <f>IFERROR(MID(H6788, FIND("h", H6788)+1, FIND("m", H6788) - FIND("h", H6788)-1), IFERROR(LEFT(H6788, FIND("m",  H6788)-1),0))</f>
        <v xml:space="preserve"> 45</v>
      </c>
      <c r="N6788">
        <f>Table1[[#This Row],[Duration_hr]]*60 +Table1[[#This Row],[Duration_min]]</f>
        <v>1365</v>
      </c>
      <c r="O6788">
        <f>IF(I6788="non-stop", 0, VALUE(LEFT(I6788, FIND(" ", I6788)-1)))</f>
        <v>1</v>
      </c>
    </row>
    <row r="6789" spans="1:15" x14ac:dyDescent="0.3">
      <c r="A6789" t="s">
        <v>13</v>
      </c>
      <c r="B6789" t="s">
        <v>53</v>
      </c>
      <c r="C6789" t="s">
        <v>69</v>
      </c>
      <c r="D6789" t="s">
        <v>73</v>
      </c>
      <c r="E6789" s="3" t="s">
        <v>103</v>
      </c>
      <c r="F6789" t="s">
        <v>414</v>
      </c>
      <c r="G6789" t="s">
        <v>864</v>
      </c>
      <c r="H6789" s="5" t="s">
        <v>1904</v>
      </c>
      <c r="I6789" t="s">
        <v>1992</v>
      </c>
      <c r="J6789" t="s">
        <v>1997</v>
      </c>
      <c r="K6789">
        <v>13764</v>
      </c>
      <c r="L6789" t="str">
        <f>IFERROR(LEFT(H6789, FIND("h", H6789)-1),0)</f>
        <v>22</v>
      </c>
      <c r="M6789" t="str">
        <f>IFERROR(MID(H6789, FIND("h", H6789)+1, FIND("m", H6789) - FIND("h", H6789)-1), IFERROR(LEFT(H6789, FIND("m",  H6789)-1),0))</f>
        <v xml:space="preserve"> 45</v>
      </c>
      <c r="N6789">
        <f>Table1[[#This Row],[Duration_hr]]*60 +Table1[[#This Row],[Duration_min]]</f>
        <v>1365</v>
      </c>
      <c r="O6789">
        <f>IF(I6789="non-stop", 0, VALUE(LEFT(I6789, FIND(" ", I6789)-1)))</f>
        <v>2</v>
      </c>
    </row>
    <row r="6790" spans="1:15" x14ac:dyDescent="0.3">
      <c r="A6790" t="s">
        <v>13</v>
      </c>
      <c r="B6790" t="s">
        <v>60</v>
      </c>
      <c r="C6790" t="s">
        <v>69</v>
      </c>
      <c r="D6790" t="s">
        <v>73</v>
      </c>
      <c r="E6790" s="3" t="s">
        <v>103</v>
      </c>
      <c r="F6790" t="s">
        <v>414</v>
      </c>
      <c r="G6790" t="s">
        <v>502</v>
      </c>
      <c r="H6790" s="5" t="s">
        <v>1904</v>
      </c>
      <c r="I6790" t="s">
        <v>1992</v>
      </c>
      <c r="J6790" t="s">
        <v>1996</v>
      </c>
      <c r="K6790">
        <v>12074</v>
      </c>
      <c r="L6790" t="str">
        <f>IFERROR(LEFT(H6790, FIND("h", H6790)-1),0)</f>
        <v>22</v>
      </c>
      <c r="M6790" t="str">
        <f>IFERROR(MID(H6790, FIND("h", H6790)+1, FIND("m", H6790) - FIND("h", H6790)-1), IFERROR(LEFT(H6790, FIND("m",  H6790)-1),0))</f>
        <v xml:space="preserve"> 45</v>
      </c>
      <c r="N6790">
        <f>Table1[[#This Row],[Duration_hr]]*60 +Table1[[#This Row],[Duration_min]]</f>
        <v>1365</v>
      </c>
      <c r="O6790">
        <f>IF(I6790="non-stop", 0, VALUE(LEFT(I6790, FIND(" ", I6790)-1)))</f>
        <v>2</v>
      </c>
    </row>
    <row r="6791" spans="1:15" x14ac:dyDescent="0.3">
      <c r="A6791" t="s">
        <v>13</v>
      </c>
      <c r="B6791" t="s">
        <v>48</v>
      </c>
      <c r="C6791" t="s">
        <v>68</v>
      </c>
      <c r="D6791" t="s">
        <v>67</v>
      </c>
      <c r="E6791" s="3" t="s">
        <v>98</v>
      </c>
      <c r="F6791" t="s">
        <v>263</v>
      </c>
      <c r="G6791" t="s">
        <v>1563</v>
      </c>
      <c r="H6791" s="5" t="s">
        <v>1904</v>
      </c>
      <c r="I6791" t="s">
        <v>1993</v>
      </c>
      <c r="J6791" t="s">
        <v>1996</v>
      </c>
      <c r="K6791">
        <v>13067</v>
      </c>
      <c r="L6791" t="str">
        <f>IFERROR(LEFT(H6791, FIND("h", H6791)-1),0)</f>
        <v>22</v>
      </c>
      <c r="M6791" t="str">
        <f>IFERROR(MID(H6791, FIND("h", H6791)+1, FIND("m", H6791) - FIND("h", H6791)-1), IFERROR(LEFT(H6791, FIND("m",  H6791)-1),0))</f>
        <v xml:space="preserve"> 45</v>
      </c>
      <c r="N6791">
        <f>Table1[[#This Row],[Duration_hr]]*60 +Table1[[#This Row],[Duration_min]]</f>
        <v>1365</v>
      </c>
      <c r="O6791">
        <f>IF(I6791="non-stop", 0, VALUE(LEFT(I6791, FIND(" ", I6791)-1)))</f>
        <v>1</v>
      </c>
    </row>
    <row r="6792" spans="1:15" x14ac:dyDescent="0.3">
      <c r="A6792" t="s">
        <v>13</v>
      </c>
      <c r="B6792" t="s">
        <v>26</v>
      </c>
      <c r="C6792" t="s">
        <v>68</v>
      </c>
      <c r="D6792" t="s">
        <v>67</v>
      </c>
      <c r="E6792" s="3" t="s">
        <v>98</v>
      </c>
      <c r="F6792" t="s">
        <v>263</v>
      </c>
      <c r="G6792" t="s">
        <v>1596</v>
      </c>
      <c r="H6792" s="5" t="s">
        <v>1904</v>
      </c>
      <c r="I6792" t="s">
        <v>1993</v>
      </c>
      <c r="J6792" t="s">
        <v>1996</v>
      </c>
      <c r="K6792">
        <v>13067</v>
      </c>
      <c r="L6792" t="str">
        <f>IFERROR(LEFT(H6792, FIND("h", H6792)-1),0)</f>
        <v>22</v>
      </c>
      <c r="M6792" t="str">
        <f>IFERROR(MID(H6792, FIND("h", H6792)+1, FIND("m", H6792) - FIND("h", H6792)-1), IFERROR(LEFT(H6792, FIND("m",  H6792)-1),0))</f>
        <v xml:space="preserve"> 45</v>
      </c>
      <c r="N6792">
        <f>Table1[[#This Row],[Duration_hr]]*60 +Table1[[#This Row],[Duration_min]]</f>
        <v>1365</v>
      </c>
      <c r="O6792">
        <f>IF(I6792="non-stop", 0, VALUE(LEFT(I6792, FIND(" ", I6792)-1)))</f>
        <v>1</v>
      </c>
    </row>
    <row r="6793" spans="1:15" x14ac:dyDescent="0.3">
      <c r="A6793" t="s">
        <v>13</v>
      </c>
      <c r="B6793" t="s">
        <v>38</v>
      </c>
      <c r="C6793" t="s">
        <v>69</v>
      </c>
      <c r="D6793" t="s">
        <v>73</v>
      </c>
      <c r="E6793" s="3" t="s">
        <v>103</v>
      </c>
      <c r="F6793" t="s">
        <v>414</v>
      </c>
      <c r="G6793" t="s">
        <v>474</v>
      </c>
      <c r="H6793" s="5" t="s">
        <v>1904</v>
      </c>
      <c r="I6793" t="s">
        <v>1992</v>
      </c>
      <c r="J6793" t="s">
        <v>1997</v>
      </c>
      <c r="K6793">
        <v>17271</v>
      </c>
      <c r="L6793" t="str">
        <f>IFERROR(LEFT(H6793, FIND("h", H6793)-1),0)</f>
        <v>22</v>
      </c>
      <c r="M6793" t="str">
        <f>IFERROR(MID(H6793, FIND("h", H6793)+1, FIND("m", H6793) - FIND("h", H6793)-1), IFERROR(LEFT(H6793, FIND("m",  H6793)-1),0))</f>
        <v xml:space="preserve"> 45</v>
      </c>
      <c r="N6793">
        <f>Table1[[#This Row],[Duration_hr]]*60 +Table1[[#This Row],[Duration_min]]</f>
        <v>1365</v>
      </c>
      <c r="O6793">
        <f>IF(I6793="non-stop", 0, VALUE(LEFT(I6793, FIND(" ", I6793)-1)))</f>
        <v>2</v>
      </c>
    </row>
    <row r="6794" spans="1:15" x14ac:dyDescent="0.3">
      <c r="A6794" t="s">
        <v>13</v>
      </c>
      <c r="B6794" t="s">
        <v>42</v>
      </c>
      <c r="C6794" t="s">
        <v>68</v>
      </c>
      <c r="D6794" t="s">
        <v>67</v>
      </c>
      <c r="E6794" s="3" t="s">
        <v>85</v>
      </c>
      <c r="F6794" t="s">
        <v>216</v>
      </c>
      <c r="G6794" t="s">
        <v>667</v>
      </c>
      <c r="H6794" s="5" t="s">
        <v>1853</v>
      </c>
      <c r="I6794" t="s">
        <v>1993</v>
      </c>
      <c r="J6794" t="s">
        <v>1997</v>
      </c>
      <c r="K6794">
        <v>10844</v>
      </c>
      <c r="L6794" t="str">
        <f>IFERROR(LEFT(H6794, FIND("h", H6794)-1),0)</f>
        <v>22</v>
      </c>
      <c r="M6794" t="str">
        <f>IFERROR(MID(H6794, FIND("h", H6794)+1, FIND("m", H6794) - FIND("h", H6794)-1), IFERROR(LEFT(H6794, FIND("m",  H6794)-1),0))</f>
        <v xml:space="preserve"> 40</v>
      </c>
      <c r="N6794">
        <f>Table1[[#This Row],[Duration_hr]]*60 +Table1[[#This Row],[Duration_min]]</f>
        <v>1360</v>
      </c>
      <c r="O6794">
        <f>IF(I6794="non-stop", 0, VALUE(LEFT(I6794, FIND(" ", I6794)-1)))</f>
        <v>1</v>
      </c>
    </row>
    <row r="6795" spans="1:15" x14ac:dyDescent="0.3">
      <c r="A6795" t="s">
        <v>13</v>
      </c>
      <c r="B6795" t="s">
        <v>48</v>
      </c>
      <c r="C6795" t="s">
        <v>68</v>
      </c>
      <c r="D6795" t="s">
        <v>67</v>
      </c>
      <c r="E6795" s="3" t="s">
        <v>85</v>
      </c>
      <c r="F6795" t="s">
        <v>216</v>
      </c>
      <c r="G6795" t="s">
        <v>550</v>
      </c>
      <c r="H6795" s="5" t="s">
        <v>1853</v>
      </c>
      <c r="I6795" t="s">
        <v>1993</v>
      </c>
      <c r="J6795" t="s">
        <v>1997</v>
      </c>
      <c r="K6795">
        <v>10844</v>
      </c>
      <c r="L6795" t="str">
        <f>IFERROR(LEFT(H6795, FIND("h", H6795)-1),0)</f>
        <v>22</v>
      </c>
      <c r="M6795" t="str">
        <f>IFERROR(MID(H6795, FIND("h", H6795)+1, FIND("m", H6795) - FIND("h", H6795)-1), IFERROR(LEFT(H6795, FIND("m",  H6795)-1),0))</f>
        <v xml:space="preserve"> 40</v>
      </c>
      <c r="N6795">
        <f>Table1[[#This Row],[Duration_hr]]*60 +Table1[[#This Row],[Duration_min]]</f>
        <v>1360</v>
      </c>
      <c r="O6795">
        <f>IF(I6795="non-stop", 0, VALUE(LEFT(I6795, FIND(" ", I6795)-1)))</f>
        <v>1</v>
      </c>
    </row>
    <row r="6796" spans="1:15" x14ac:dyDescent="0.3">
      <c r="A6796" t="s">
        <v>12</v>
      </c>
      <c r="B6796" t="s">
        <v>46</v>
      </c>
      <c r="C6796" t="s">
        <v>69</v>
      </c>
      <c r="D6796" t="s">
        <v>73</v>
      </c>
      <c r="E6796" s="3" t="s">
        <v>82</v>
      </c>
      <c r="F6796" t="s">
        <v>208</v>
      </c>
      <c r="G6796" t="s">
        <v>905</v>
      </c>
      <c r="H6796" s="5" t="s">
        <v>1853</v>
      </c>
      <c r="I6796" t="s">
        <v>1993</v>
      </c>
      <c r="J6796" t="s">
        <v>1996</v>
      </c>
      <c r="K6796">
        <v>8372</v>
      </c>
      <c r="L6796" t="str">
        <f>IFERROR(LEFT(H6796, FIND("h", H6796)-1),0)</f>
        <v>22</v>
      </c>
      <c r="M6796" t="str">
        <f>IFERROR(MID(H6796, FIND("h", H6796)+1, FIND("m", H6796) - FIND("h", H6796)-1), IFERROR(LEFT(H6796, FIND("m",  H6796)-1),0))</f>
        <v xml:space="preserve"> 40</v>
      </c>
      <c r="N6796">
        <f>Table1[[#This Row],[Duration_hr]]*60 +Table1[[#This Row],[Duration_min]]</f>
        <v>1360</v>
      </c>
      <c r="O6796">
        <f>IF(I6796="non-stop", 0, VALUE(LEFT(I6796, FIND(" ", I6796)-1)))</f>
        <v>1</v>
      </c>
    </row>
    <row r="6797" spans="1:15" x14ac:dyDescent="0.3">
      <c r="A6797" t="s">
        <v>12</v>
      </c>
      <c r="B6797" t="s">
        <v>38</v>
      </c>
      <c r="C6797" t="s">
        <v>69</v>
      </c>
      <c r="D6797" t="s">
        <v>73</v>
      </c>
      <c r="E6797" s="3" t="s">
        <v>82</v>
      </c>
      <c r="F6797" t="s">
        <v>208</v>
      </c>
      <c r="G6797" t="s">
        <v>610</v>
      </c>
      <c r="H6797" s="5" t="s">
        <v>1853</v>
      </c>
      <c r="I6797" t="s">
        <v>1993</v>
      </c>
      <c r="J6797" t="s">
        <v>1996</v>
      </c>
      <c r="K6797">
        <v>14882</v>
      </c>
      <c r="L6797" t="str">
        <f>IFERROR(LEFT(H6797, FIND("h", H6797)-1),0)</f>
        <v>22</v>
      </c>
      <c r="M6797" t="str">
        <f>IFERROR(MID(H6797, FIND("h", H6797)+1, FIND("m", H6797) - FIND("h", H6797)-1), IFERROR(LEFT(H6797, FIND("m",  H6797)-1),0))</f>
        <v xml:space="preserve"> 40</v>
      </c>
      <c r="N6797">
        <f>Table1[[#This Row],[Duration_hr]]*60 +Table1[[#This Row],[Duration_min]]</f>
        <v>1360</v>
      </c>
      <c r="O6797">
        <f>IF(I6797="non-stop", 0, VALUE(LEFT(I6797, FIND(" ", I6797)-1)))</f>
        <v>1</v>
      </c>
    </row>
    <row r="6798" spans="1:15" x14ac:dyDescent="0.3">
      <c r="A6798" t="s">
        <v>13</v>
      </c>
      <c r="B6798" t="s">
        <v>37</v>
      </c>
      <c r="C6798" t="s">
        <v>69</v>
      </c>
      <c r="D6798" t="s">
        <v>73</v>
      </c>
      <c r="E6798" s="3" t="s">
        <v>82</v>
      </c>
      <c r="F6798" t="s">
        <v>220</v>
      </c>
      <c r="G6798" t="s">
        <v>431</v>
      </c>
      <c r="H6798" s="5" t="s">
        <v>1639</v>
      </c>
      <c r="I6798" t="s">
        <v>1993</v>
      </c>
      <c r="J6798" t="s">
        <v>1997</v>
      </c>
      <c r="K6798">
        <v>10262</v>
      </c>
      <c r="L6798" t="str">
        <f>IFERROR(LEFT(H6798, FIND("h", H6798)-1),0)</f>
        <v>22</v>
      </c>
      <c r="M6798" t="str">
        <f>IFERROR(MID(H6798, FIND("h", H6798)+1, FIND("m", H6798) - FIND("h", H6798)-1), IFERROR(LEFT(H6798, FIND("m",  H6798)-1),0))</f>
        <v xml:space="preserve"> 35</v>
      </c>
      <c r="N6798">
        <f>Table1[[#This Row],[Duration_hr]]*60 +Table1[[#This Row],[Duration_min]]</f>
        <v>1355</v>
      </c>
      <c r="O6798">
        <f>IF(I6798="non-stop", 0, VALUE(LEFT(I6798, FIND(" ", I6798)-1)))</f>
        <v>1</v>
      </c>
    </row>
    <row r="6799" spans="1:15" x14ac:dyDescent="0.3">
      <c r="A6799" t="s">
        <v>13</v>
      </c>
      <c r="B6799" t="s">
        <v>40</v>
      </c>
      <c r="C6799" t="s">
        <v>69</v>
      </c>
      <c r="D6799" t="s">
        <v>73</v>
      </c>
      <c r="E6799" s="3" t="s">
        <v>82</v>
      </c>
      <c r="F6799" t="s">
        <v>220</v>
      </c>
      <c r="G6799" t="s">
        <v>503</v>
      </c>
      <c r="H6799" s="5" t="s">
        <v>1639</v>
      </c>
      <c r="I6799" t="s">
        <v>1993</v>
      </c>
      <c r="J6799" t="s">
        <v>1997</v>
      </c>
      <c r="K6799">
        <v>5177</v>
      </c>
      <c r="L6799" t="str">
        <f>IFERROR(LEFT(H6799, FIND("h", H6799)-1),0)</f>
        <v>22</v>
      </c>
      <c r="M6799" t="str">
        <f>IFERROR(MID(H6799, FIND("h", H6799)+1, FIND("m", H6799) - FIND("h", H6799)-1), IFERROR(LEFT(H6799, FIND("m",  H6799)-1),0))</f>
        <v xml:space="preserve"> 35</v>
      </c>
      <c r="N6799">
        <f>Table1[[#This Row],[Duration_hr]]*60 +Table1[[#This Row],[Duration_min]]</f>
        <v>1355</v>
      </c>
      <c r="O6799">
        <f>IF(I6799="non-stop", 0, VALUE(LEFT(I6799, FIND(" ", I6799)-1)))</f>
        <v>1</v>
      </c>
    </row>
    <row r="6800" spans="1:15" x14ac:dyDescent="0.3">
      <c r="A6800" t="s">
        <v>13</v>
      </c>
      <c r="B6800" t="s">
        <v>28</v>
      </c>
      <c r="C6800" t="s">
        <v>69</v>
      </c>
      <c r="D6800" t="s">
        <v>73</v>
      </c>
      <c r="E6800" s="3" t="s">
        <v>82</v>
      </c>
      <c r="F6800" t="s">
        <v>220</v>
      </c>
      <c r="G6800" t="s">
        <v>455</v>
      </c>
      <c r="H6800" s="5" t="s">
        <v>1639</v>
      </c>
      <c r="I6800" t="s">
        <v>1993</v>
      </c>
      <c r="J6800" t="s">
        <v>1997</v>
      </c>
      <c r="K6800">
        <v>10262</v>
      </c>
      <c r="L6800" t="str">
        <f>IFERROR(LEFT(H6800, FIND("h", H6800)-1),0)</f>
        <v>22</v>
      </c>
      <c r="M6800" t="str">
        <f>IFERROR(MID(H6800, FIND("h", H6800)+1, FIND("m", H6800) - FIND("h", H6800)-1), IFERROR(LEFT(H6800, FIND("m",  H6800)-1),0))</f>
        <v xml:space="preserve"> 35</v>
      </c>
      <c r="N6800">
        <f>Table1[[#This Row],[Duration_hr]]*60 +Table1[[#This Row],[Duration_min]]</f>
        <v>1355</v>
      </c>
      <c r="O6800">
        <f>IF(I6800="non-stop", 0, VALUE(LEFT(I6800, FIND(" ", I6800)-1)))</f>
        <v>1</v>
      </c>
    </row>
    <row r="6801" spans="1:15" x14ac:dyDescent="0.3">
      <c r="A6801" t="s">
        <v>13</v>
      </c>
      <c r="B6801" t="s">
        <v>29</v>
      </c>
      <c r="C6801" t="s">
        <v>67</v>
      </c>
      <c r="D6801" t="s">
        <v>72</v>
      </c>
      <c r="E6801" s="3" t="s">
        <v>81</v>
      </c>
      <c r="F6801" t="s">
        <v>305</v>
      </c>
      <c r="G6801" t="s">
        <v>830</v>
      </c>
      <c r="H6801" s="5" t="s">
        <v>1639</v>
      </c>
      <c r="I6801" t="s">
        <v>1993</v>
      </c>
      <c r="J6801" t="s">
        <v>1997</v>
      </c>
      <c r="K6801">
        <v>11087</v>
      </c>
      <c r="L6801" t="str">
        <f>IFERROR(LEFT(H6801, FIND("h", H6801)-1),0)</f>
        <v>22</v>
      </c>
      <c r="M6801" t="str">
        <f>IFERROR(MID(H6801, FIND("h", H6801)+1, FIND("m", H6801) - FIND("h", H6801)-1), IFERROR(LEFT(H6801, FIND("m",  H6801)-1),0))</f>
        <v xml:space="preserve"> 35</v>
      </c>
      <c r="N6801">
        <f>Table1[[#This Row],[Duration_hr]]*60 +Table1[[#This Row],[Duration_min]]</f>
        <v>1355</v>
      </c>
      <c r="O6801">
        <f>IF(I6801="non-stop", 0, VALUE(LEFT(I6801, FIND(" ", I6801)-1)))</f>
        <v>1</v>
      </c>
    </row>
    <row r="6802" spans="1:15" x14ac:dyDescent="0.3">
      <c r="A6802" t="s">
        <v>13</v>
      </c>
      <c r="B6802" t="s">
        <v>44</v>
      </c>
      <c r="C6802" t="s">
        <v>69</v>
      </c>
      <c r="D6802" t="s">
        <v>73</v>
      </c>
      <c r="E6802" s="3" t="s">
        <v>82</v>
      </c>
      <c r="F6802" t="s">
        <v>220</v>
      </c>
      <c r="G6802" t="s">
        <v>440</v>
      </c>
      <c r="H6802" s="5" t="s">
        <v>1639</v>
      </c>
      <c r="I6802" t="s">
        <v>1993</v>
      </c>
      <c r="J6802" t="s">
        <v>1997</v>
      </c>
      <c r="K6802">
        <v>10262</v>
      </c>
      <c r="L6802" t="str">
        <f>IFERROR(LEFT(H6802, FIND("h", H6802)-1),0)</f>
        <v>22</v>
      </c>
      <c r="M6802" t="str">
        <f>IFERROR(MID(H6802, FIND("h", H6802)+1, FIND("m", H6802) - FIND("h", H6802)-1), IFERROR(LEFT(H6802, FIND("m",  H6802)-1),0))</f>
        <v xml:space="preserve"> 35</v>
      </c>
      <c r="N6802">
        <f>Table1[[#This Row],[Duration_hr]]*60 +Table1[[#This Row],[Duration_min]]</f>
        <v>1355</v>
      </c>
      <c r="O6802">
        <f>IF(I6802="non-stop", 0, VALUE(LEFT(I6802, FIND(" ", I6802)-1)))</f>
        <v>1</v>
      </c>
    </row>
    <row r="6803" spans="1:15" x14ac:dyDescent="0.3">
      <c r="A6803" t="s">
        <v>13</v>
      </c>
      <c r="B6803" t="s">
        <v>49</v>
      </c>
      <c r="C6803" t="s">
        <v>67</v>
      </c>
      <c r="D6803" t="s">
        <v>72</v>
      </c>
      <c r="E6803" s="3" t="s">
        <v>81</v>
      </c>
      <c r="F6803" t="s">
        <v>305</v>
      </c>
      <c r="G6803" t="s">
        <v>1047</v>
      </c>
      <c r="H6803" s="5" t="s">
        <v>1639</v>
      </c>
      <c r="I6803" t="s">
        <v>1993</v>
      </c>
      <c r="J6803" t="s">
        <v>1996</v>
      </c>
      <c r="K6803">
        <v>17471</v>
      </c>
      <c r="L6803" t="str">
        <f>IFERROR(LEFT(H6803, FIND("h", H6803)-1),0)</f>
        <v>22</v>
      </c>
      <c r="M6803" t="str">
        <f>IFERROR(MID(H6803, FIND("h", H6803)+1, FIND("m", H6803) - FIND("h", H6803)-1), IFERROR(LEFT(H6803, FIND("m",  H6803)-1),0))</f>
        <v xml:space="preserve"> 35</v>
      </c>
      <c r="N6803">
        <f>Table1[[#This Row],[Duration_hr]]*60 +Table1[[#This Row],[Duration_min]]</f>
        <v>1355</v>
      </c>
      <c r="O6803">
        <f>IF(I6803="non-stop", 0, VALUE(LEFT(I6803, FIND(" ", I6803)-1)))</f>
        <v>1</v>
      </c>
    </row>
    <row r="6804" spans="1:15" x14ac:dyDescent="0.3">
      <c r="A6804" t="s">
        <v>13</v>
      </c>
      <c r="B6804" t="s">
        <v>48</v>
      </c>
      <c r="C6804" t="s">
        <v>69</v>
      </c>
      <c r="D6804" t="s">
        <v>73</v>
      </c>
      <c r="E6804" s="3" t="s">
        <v>82</v>
      </c>
      <c r="F6804" t="s">
        <v>220</v>
      </c>
      <c r="G6804" t="s">
        <v>709</v>
      </c>
      <c r="H6804" s="5" t="s">
        <v>1639</v>
      </c>
      <c r="I6804" t="s">
        <v>1993</v>
      </c>
      <c r="J6804" t="s">
        <v>1997</v>
      </c>
      <c r="K6804">
        <v>12898</v>
      </c>
      <c r="L6804" t="str">
        <f>IFERROR(LEFT(H6804, FIND("h", H6804)-1),0)</f>
        <v>22</v>
      </c>
      <c r="M6804" t="str">
        <f>IFERROR(MID(H6804, FIND("h", H6804)+1, FIND("m", H6804) - FIND("h", H6804)-1), IFERROR(LEFT(H6804, FIND("m",  H6804)-1),0))</f>
        <v xml:space="preserve"> 35</v>
      </c>
      <c r="N6804">
        <f>Table1[[#This Row],[Duration_hr]]*60 +Table1[[#This Row],[Duration_min]]</f>
        <v>1355</v>
      </c>
      <c r="O6804">
        <f>IF(I6804="non-stop", 0, VALUE(LEFT(I6804, FIND(" ", I6804)-1)))</f>
        <v>1</v>
      </c>
    </row>
    <row r="6805" spans="1:15" x14ac:dyDescent="0.3">
      <c r="A6805" t="s">
        <v>13</v>
      </c>
      <c r="B6805" t="s">
        <v>31</v>
      </c>
      <c r="C6805" t="s">
        <v>69</v>
      </c>
      <c r="D6805" t="s">
        <v>73</v>
      </c>
      <c r="E6805" s="3" t="s">
        <v>82</v>
      </c>
      <c r="F6805" t="s">
        <v>220</v>
      </c>
      <c r="G6805" t="s">
        <v>632</v>
      </c>
      <c r="H6805" s="5" t="s">
        <v>1639</v>
      </c>
      <c r="I6805" t="s">
        <v>1993</v>
      </c>
      <c r="J6805" t="s">
        <v>1997</v>
      </c>
      <c r="K6805">
        <v>10262</v>
      </c>
      <c r="L6805" t="str">
        <f>IFERROR(LEFT(H6805, FIND("h", H6805)-1),0)</f>
        <v>22</v>
      </c>
      <c r="M6805" t="str">
        <f>IFERROR(MID(H6805, FIND("h", H6805)+1, FIND("m", H6805) - FIND("h", H6805)-1), IFERROR(LEFT(H6805, FIND("m",  H6805)-1),0))</f>
        <v xml:space="preserve"> 35</v>
      </c>
      <c r="N6805">
        <f>Table1[[#This Row],[Duration_hr]]*60 +Table1[[#This Row],[Duration_min]]</f>
        <v>1355</v>
      </c>
      <c r="O6805">
        <f>IF(I6805="non-stop", 0, VALUE(LEFT(I6805, FIND(" ", I6805)-1)))</f>
        <v>1</v>
      </c>
    </row>
    <row r="6806" spans="1:15" x14ac:dyDescent="0.3">
      <c r="A6806" t="s">
        <v>13</v>
      </c>
      <c r="B6806" t="s">
        <v>25</v>
      </c>
      <c r="C6806" t="s">
        <v>69</v>
      </c>
      <c r="D6806" t="s">
        <v>73</v>
      </c>
      <c r="E6806" s="3" t="s">
        <v>82</v>
      </c>
      <c r="F6806" t="s">
        <v>220</v>
      </c>
      <c r="G6806" t="s">
        <v>436</v>
      </c>
      <c r="H6806" s="5" t="s">
        <v>1639</v>
      </c>
      <c r="I6806" t="s">
        <v>1993</v>
      </c>
      <c r="J6806" t="s">
        <v>1997</v>
      </c>
      <c r="K6806">
        <v>10262</v>
      </c>
      <c r="L6806" t="str">
        <f>IFERROR(LEFT(H6806, FIND("h", H6806)-1),0)</f>
        <v>22</v>
      </c>
      <c r="M6806" t="str">
        <f>IFERROR(MID(H6806, FIND("h", H6806)+1, FIND("m", H6806) - FIND("h", H6806)-1), IFERROR(LEFT(H6806, FIND("m",  H6806)-1),0))</f>
        <v xml:space="preserve"> 35</v>
      </c>
      <c r="N6806">
        <f>Table1[[#This Row],[Duration_hr]]*60 +Table1[[#This Row],[Duration_min]]</f>
        <v>1355</v>
      </c>
      <c r="O6806">
        <f>IF(I6806="non-stop", 0, VALUE(LEFT(I6806, FIND(" ", I6806)-1)))</f>
        <v>1</v>
      </c>
    </row>
    <row r="6807" spans="1:15" x14ac:dyDescent="0.3">
      <c r="A6807" t="s">
        <v>13</v>
      </c>
      <c r="B6807" t="s">
        <v>50</v>
      </c>
      <c r="C6807" t="s">
        <v>69</v>
      </c>
      <c r="D6807" t="s">
        <v>73</v>
      </c>
      <c r="E6807" s="3" t="s">
        <v>82</v>
      </c>
      <c r="F6807" t="s">
        <v>220</v>
      </c>
      <c r="G6807" t="s">
        <v>578</v>
      </c>
      <c r="H6807" s="5" t="s">
        <v>1639</v>
      </c>
      <c r="I6807" t="s">
        <v>1993</v>
      </c>
      <c r="J6807" t="s">
        <v>1997</v>
      </c>
      <c r="K6807">
        <v>10262</v>
      </c>
      <c r="L6807" t="str">
        <f>IFERROR(LEFT(H6807, FIND("h", H6807)-1),0)</f>
        <v>22</v>
      </c>
      <c r="M6807" t="str">
        <f>IFERROR(MID(H6807, FIND("h", H6807)+1, FIND("m", H6807) - FIND("h", H6807)-1), IFERROR(LEFT(H6807, FIND("m",  H6807)-1),0))</f>
        <v xml:space="preserve"> 35</v>
      </c>
      <c r="N6807">
        <f>Table1[[#This Row],[Duration_hr]]*60 +Table1[[#This Row],[Duration_min]]</f>
        <v>1355</v>
      </c>
      <c r="O6807">
        <f>IF(I6807="non-stop", 0, VALUE(LEFT(I6807, FIND(" ", I6807)-1)))</f>
        <v>1</v>
      </c>
    </row>
    <row r="6808" spans="1:15" x14ac:dyDescent="0.3">
      <c r="A6808" t="s">
        <v>13</v>
      </c>
      <c r="B6808" t="s">
        <v>30</v>
      </c>
      <c r="C6808" t="s">
        <v>69</v>
      </c>
      <c r="D6808" t="s">
        <v>73</v>
      </c>
      <c r="E6808" s="3" t="s">
        <v>82</v>
      </c>
      <c r="F6808" t="s">
        <v>220</v>
      </c>
      <c r="G6808" t="s">
        <v>433</v>
      </c>
      <c r="H6808" s="5" t="s">
        <v>1639</v>
      </c>
      <c r="I6808" t="s">
        <v>1993</v>
      </c>
      <c r="J6808" t="s">
        <v>1997</v>
      </c>
      <c r="K6808">
        <v>12898</v>
      </c>
      <c r="L6808" t="str">
        <f>IFERROR(LEFT(H6808, FIND("h", H6808)-1),0)</f>
        <v>22</v>
      </c>
      <c r="M6808" t="str">
        <f>IFERROR(MID(H6808, FIND("h", H6808)+1, FIND("m", H6808) - FIND("h", H6808)-1), IFERROR(LEFT(H6808, FIND("m",  H6808)-1),0))</f>
        <v xml:space="preserve"> 35</v>
      </c>
      <c r="N6808">
        <f>Table1[[#This Row],[Duration_hr]]*60 +Table1[[#This Row],[Duration_min]]</f>
        <v>1355</v>
      </c>
      <c r="O6808">
        <f>IF(I6808="non-stop", 0, VALUE(LEFT(I6808, FIND(" ", I6808)-1)))</f>
        <v>1</v>
      </c>
    </row>
    <row r="6809" spans="1:15" x14ac:dyDescent="0.3">
      <c r="A6809" t="s">
        <v>12</v>
      </c>
      <c r="B6809" t="s">
        <v>65</v>
      </c>
      <c r="C6809" t="s">
        <v>67</v>
      </c>
      <c r="D6809" t="s">
        <v>72</v>
      </c>
      <c r="E6809" s="3" t="s">
        <v>199</v>
      </c>
      <c r="F6809" t="s">
        <v>279</v>
      </c>
      <c r="G6809" t="s">
        <v>1030</v>
      </c>
      <c r="H6809" s="5" t="s">
        <v>1639</v>
      </c>
      <c r="I6809" t="s">
        <v>1994</v>
      </c>
      <c r="J6809" t="s">
        <v>1996</v>
      </c>
      <c r="K6809">
        <v>12358</v>
      </c>
      <c r="L6809" t="str">
        <f>IFERROR(LEFT(H6809, FIND("h", H6809)-1),0)</f>
        <v>22</v>
      </c>
      <c r="M6809" t="str">
        <f>IFERROR(MID(H6809, FIND("h", H6809)+1, FIND("m", H6809) - FIND("h", H6809)-1), IFERROR(LEFT(H6809, FIND("m",  H6809)-1),0))</f>
        <v xml:space="preserve"> 35</v>
      </c>
      <c r="N6809">
        <f>Table1[[#This Row],[Duration_hr]]*60 +Table1[[#This Row],[Duration_min]]</f>
        <v>1355</v>
      </c>
      <c r="O6809">
        <f>IF(I6809="non-stop", 0, VALUE(LEFT(I6809, FIND(" ", I6809)-1)))</f>
        <v>3</v>
      </c>
    </row>
    <row r="6810" spans="1:15" x14ac:dyDescent="0.3">
      <c r="A6810" t="s">
        <v>13</v>
      </c>
      <c r="B6810" t="s">
        <v>46</v>
      </c>
      <c r="C6810" t="s">
        <v>69</v>
      </c>
      <c r="D6810" t="s">
        <v>73</v>
      </c>
      <c r="E6810" s="3" t="s">
        <v>82</v>
      </c>
      <c r="F6810" t="s">
        <v>220</v>
      </c>
      <c r="G6810" t="s">
        <v>590</v>
      </c>
      <c r="H6810" s="5" t="s">
        <v>1639</v>
      </c>
      <c r="I6810" t="s">
        <v>1993</v>
      </c>
      <c r="J6810" t="s">
        <v>1997</v>
      </c>
      <c r="K6810">
        <v>12373</v>
      </c>
      <c r="L6810" t="str">
        <f>IFERROR(LEFT(H6810, FIND("h", H6810)-1),0)</f>
        <v>22</v>
      </c>
      <c r="M6810" t="str">
        <f>IFERROR(MID(H6810, FIND("h", H6810)+1, FIND("m", H6810) - FIND("h", H6810)-1), IFERROR(LEFT(H6810, FIND("m",  H6810)-1),0))</f>
        <v xml:space="preserve"> 35</v>
      </c>
      <c r="N6810">
        <f>Table1[[#This Row],[Duration_hr]]*60 +Table1[[#This Row],[Duration_min]]</f>
        <v>1355</v>
      </c>
      <c r="O6810">
        <f>IF(I6810="non-stop", 0, VALUE(LEFT(I6810, FIND(" ", I6810)-1)))</f>
        <v>1</v>
      </c>
    </row>
    <row r="6811" spans="1:15" x14ac:dyDescent="0.3">
      <c r="A6811" t="s">
        <v>13</v>
      </c>
      <c r="B6811" t="s">
        <v>33</v>
      </c>
      <c r="C6811" t="s">
        <v>69</v>
      </c>
      <c r="D6811" t="s">
        <v>73</v>
      </c>
      <c r="E6811" s="3" t="s">
        <v>82</v>
      </c>
      <c r="F6811" t="s">
        <v>220</v>
      </c>
      <c r="G6811" t="s">
        <v>573</v>
      </c>
      <c r="H6811" s="5" t="s">
        <v>1639</v>
      </c>
      <c r="I6811" t="s">
        <v>1993</v>
      </c>
      <c r="J6811" t="s">
        <v>1997</v>
      </c>
      <c r="K6811">
        <v>12373</v>
      </c>
      <c r="L6811" t="str">
        <f>IFERROR(LEFT(H6811, FIND("h", H6811)-1),0)</f>
        <v>22</v>
      </c>
      <c r="M6811" t="str">
        <f>IFERROR(MID(H6811, FIND("h", H6811)+1, FIND("m", H6811) - FIND("h", H6811)-1), IFERROR(LEFT(H6811, FIND("m",  H6811)-1),0))</f>
        <v xml:space="preserve"> 35</v>
      </c>
      <c r="N6811">
        <f>Table1[[#This Row],[Duration_hr]]*60 +Table1[[#This Row],[Duration_min]]</f>
        <v>1355</v>
      </c>
      <c r="O6811">
        <f>IF(I6811="non-stop", 0, VALUE(LEFT(I6811, FIND(" ", I6811)-1)))</f>
        <v>1</v>
      </c>
    </row>
    <row r="6812" spans="1:15" x14ac:dyDescent="0.3">
      <c r="A6812" t="s">
        <v>13</v>
      </c>
      <c r="B6812" t="s">
        <v>47</v>
      </c>
      <c r="C6812" t="s">
        <v>69</v>
      </c>
      <c r="D6812" t="s">
        <v>73</v>
      </c>
      <c r="E6812" s="3" t="s">
        <v>82</v>
      </c>
      <c r="F6812" t="s">
        <v>220</v>
      </c>
      <c r="G6812" t="s">
        <v>495</v>
      </c>
      <c r="H6812" s="5" t="s">
        <v>1639</v>
      </c>
      <c r="I6812" t="s">
        <v>1993</v>
      </c>
      <c r="J6812" t="s">
        <v>1997</v>
      </c>
      <c r="K6812">
        <v>10262</v>
      </c>
      <c r="L6812" t="str">
        <f>IFERROR(LEFT(H6812, FIND("h", H6812)-1),0)</f>
        <v>22</v>
      </c>
      <c r="M6812" t="str">
        <f>IFERROR(MID(H6812, FIND("h", H6812)+1, FIND("m", H6812) - FIND("h", H6812)-1), IFERROR(LEFT(H6812, FIND("m",  H6812)-1),0))</f>
        <v xml:space="preserve"> 35</v>
      </c>
      <c r="N6812">
        <f>Table1[[#This Row],[Duration_hr]]*60 +Table1[[#This Row],[Duration_min]]</f>
        <v>1355</v>
      </c>
      <c r="O6812">
        <f>IF(I6812="non-stop", 0, VALUE(LEFT(I6812, FIND(" ", I6812)-1)))</f>
        <v>1</v>
      </c>
    </row>
    <row r="6813" spans="1:15" x14ac:dyDescent="0.3">
      <c r="A6813" t="s">
        <v>17</v>
      </c>
      <c r="B6813" t="s">
        <v>48</v>
      </c>
      <c r="C6813" t="s">
        <v>68</v>
      </c>
      <c r="D6813" t="s">
        <v>67</v>
      </c>
      <c r="E6813" s="3" t="s">
        <v>98</v>
      </c>
      <c r="F6813" t="s">
        <v>214</v>
      </c>
      <c r="G6813" t="s">
        <v>507</v>
      </c>
      <c r="H6813" s="5" t="s">
        <v>1817</v>
      </c>
      <c r="I6813" t="s">
        <v>1993</v>
      </c>
      <c r="J6813" t="s">
        <v>1996</v>
      </c>
      <c r="K6813">
        <v>9345</v>
      </c>
      <c r="L6813" t="str">
        <f>IFERROR(LEFT(H6813, FIND("h", H6813)-1),0)</f>
        <v>22</v>
      </c>
      <c r="M6813" t="str">
        <f>IFERROR(MID(H6813, FIND("h", H6813)+1, FIND("m", H6813) - FIND("h", H6813)-1), IFERROR(LEFT(H6813, FIND("m",  H6813)-1),0))</f>
        <v xml:space="preserve"> 30</v>
      </c>
      <c r="N6813">
        <f>Table1[[#This Row],[Duration_hr]]*60 +Table1[[#This Row],[Duration_min]]</f>
        <v>1350</v>
      </c>
      <c r="O6813">
        <f>IF(I6813="non-stop", 0, VALUE(LEFT(I6813, FIND(" ", I6813)-1)))</f>
        <v>1</v>
      </c>
    </row>
    <row r="6814" spans="1:15" x14ac:dyDescent="0.3">
      <c r="A6814" t="s">
        <v>13</v>
      </c>
      <c r="B6814" t="s">
        <v>23</v>
      </c>
      <c r="C6814" t="s">
        <v>68</v>
      </c>
      <c r="D6814" t="s">
        <v>67</v>
      </c>
      <c r="E6814" s="3" t="s">
        <v>85</v>
      </c>
      <c r="F6814" t="s">
        <v>216</v>
      </c>
      <c r="G6814" t="s">
        <v>875</v>
      </c>
      <c r="H6814" s="5" t="s">
        <v>1817</v>
      </c>
      <c r="I6814" t="s">
        <v>1993</v>
      </c>
      <c r="J6814" t="s">
        <v>1997</v>
      </c>
      <c r="K6814">
        <v>10031</v>
      </c>
      <c r="L6814" t="str">
        <f>IFERROR(LEFT(H6814, FIND("h", H6814)-1),0)</f>
        <v>22</v>
      </c>
      <c r="M6814" t="str">
        <f>IFERROR(MID(H6814, FIND("h", H6814)+1, FIND("m", H6814) - FIND("h", H6814)-1), IFERROR(LEFT(H6814, FIND("m",  H6814)-1),0))</f>
        <v xml:space="preserve"> 30</v>
      </c>
      <c r="N6814">
        <f>Table1[[#This Row],[Duration_hr]]*60 +Table1[[#This Row],[Duration_min]]</f>
        <v>1350</v>
      </c>
      <c r="O6814">
        <f>IF(I6814="non-stop", 0, VALUE(LEFT(I6814, FIND(" ", I6814)-1)))</f>
        <v>1</v>
      </c>
    </row>
    <row r="6815" spans="1:15" x14ac:dyDescent="0.3">
      <c r="A6815" t="s">
        <v>13</v>
      </c>
      <c r="B6815" t="s">
        <v>49</v>
      </c>
      <c r="C6815" t="s">
        <v>67</v>
      </c>
      <c r="D6815" t="s">
        <v>72</v>
      </c>
      <c r="E6815" s="3" t="s">
        <v>81</v>
      </c>
      <c r="F6815" t="s">
        <v>337</v>
      </c>
      <c r="G6815" t="s">
        <v>888</v>
      </c>
      <c r="H6815" s="5" t="s">
        <v>1817</v>
      </c>
      <c r="I6815" t="s">
        <v>1993</v>
      </c>
      <c r="J6815" t="s">
        <v>1996</v>
      </c>
      <c r="K6815">
        <v>17471</v>
      </c>
      <c r="L6815" t="str">
        <f>IFERROR(LEFT(H6815, FIND("h", H6815)-1),0)</f>
        <v>22</v>
      </c>
      <c r="M6815" t="str">
        <f>IFERROR(MID(H6815, FIND("h", H6815)+1, FIND("m", H6815) - FIND("h", H6815)-1), IFERROR(LEFT(H6815, FIND("m",  H6815)-1),0))</f>
        <v xml:space="preserve"> 30</v>
      </c>
      <c r="N6815">
        <f>Table1[[#This Row],[Duration_hr]]*60 +Table1[[#This Row],[Duration_min]]</f>
        <v>1350</v>
      </c>
      <c r="O6815">
        <f>IF(I6815="non-stop", 0, VALUE(LEFT(I6815, FIND(" ", I6815)-1)))</f>
        <v>1</v>
      </c>
    </row>
    <row r="6816" spans="1:15" x14ac:dyDescent="0.3">
      <c r="A6816" t="s">
        <v>12</v>
      </c>
      <c r="B6816" t="s">
        <v>33</v>
      </c>
      <c r="C6816" t="s">
        <v>68</v>
      </c>
      <c r="D6816" t="s">
        <v>67</v>
      </c>
      <c r="E6816" s="3" t="s">
        <v>85</v>
      </c>
      <c r="F6816" t="s">
        <v>205</v>
      </c>
      <c r="G6816" t="s">
        <v>494</v>
      </c>
      <c r="H6816" s="5" t="s">
        <v>1817</v>
      </c>
      <c r="I6816" t="s">
        <v>1993</v>
      </c>
      <c r="J6816" t="s">
        <v>1996</v>
      </c>
      <c r="K6816">
        <v>8366</v>
      </c>
      <c r="L6816" t="str">
        <f>IFERROR(LEFT(H6816, FIND("h", H6816)-1),0)</f>
        <v>22</v>
      </c>
      <c r="M6816" t="str">
        <f>IFERROR(MID(H6816, FIND("h", H6816)+1, FIND("m", H6816) - FIND("h", H6816)-1), IFERROR(LEFT(H6816, FIND("m",  H6816)-1),0))</f>
        <v xml:space="preserve"> 30</v>
      </c>
      <c r="N6816">
        <f>Table1[[#This Row],[Duration_hr]]*60 +Table1[[#This Row],[Duration_min]]</f>
        <v>1350</v>
      </c>
      <c r="O6816">
        <f>IF(I6816="non-stop", 0, VALUE(LEFT(I6816, FIND(" ", I6816)-1)))</f>
        <v>1</v>
      </c>
    </row>
    <row r="6817" spans="1:15" x14ac:dyDescent="0.3">
      <c r="A6817" t="s">
        <v>17</v>
      </c>
      <c r="B6817" t="s">
        <v>37</v>
      </c>
      <c r="C6817" t="s">
        <v>68</v>
      </c>
      <c r="D6817" t="s">
        <v>67</v>
      </c>
      <c r="E6817" s="3" t="s">
        <v>98</v>
      </c>
      <c r="F6817" t="s">
        <v>214</v>
      </c>
      <c r="G6817" t="s">
        <v>972</v>
      </c>
      <c r="H6817" s="5" t="s">
        <v>1817</v>
      </c>
      <c r="I6817" t="s">
        <v>1993</v>
      </c>
      <c r="J6817" t="s">
        <v>1996</v>
      </c>
      <c r="K6817">
        <v>8610</v>
      </c>
      <c r="L6817" t="str">
        <f>IFERROR(LEFT(H6817, FIND("h", H6817)-1),0)</f>
        <v>22</v>
      </c>
      <c r="M6817" t="str">
        <f>IFERROR(MID(H6817, FIND("h", H6817)+1, FIND("m", H6817) - FIND("h", H6817)-1), IFERROR(LEFT(H6817, FIND("m",  H6817)-1),0))</f>
        <v xml:space="preserve"> 30</v>
      </c>
      <c r="N6817">
        <f>Table1[[#This Row],[Duration_hr]]*60 +Table1[[#This Row],[Duration_min]]</f>
        <v>1350</v>
      </c>
      <c r="O6817">
        <f>IF(I6817="non-stop", 0, VALUE(LEFT(I6817, FIND(" ", I6817)-1)))</f>
        <v>1</v>
      </c>
    </row>
    <row r="6818" spans="1:15" x14ac:dyDescent="0.3">
      <c r="A6818" t="s">
        <v>12</v>
      </c>
      <c r="B6818" t="s">
        <v>24</v>
      </c>
      <c r="C6818" t="s">
        <v>68</v>
      </c>
      <c r="D6818" t="s">
        <v>67</v>
      </c>
      <c r="E6818" s="3" t="s">
        <v>85</v>
      </c>
      <c r="F6818" t="s">
        <v>205</v>
      </c>
      <c r="G6818" t="s">
        <v>848</v>
      </c>
      <c r="H6818" s="5" t="s">
        <v>1817</v>
      </c>
      <c r="I6818" t="s">
        <v>1993</v>
      </c>
      <c r="J6818" t="s">
        <v>1996</v>
      </c>
      <c r="K6818">
        <v>8366</v>
      </c>
      <c r="L6818" t="str">
        <f>IFERROR(LEFT(H6818, FIND("h", H6818)-1),0)</f>
        <v>22</v>
      </c>
      <c r="M6818" t="str">
        <f>IFERROR(MID(H6818, FIND("h", H6818)+1, FIND("m", H6818) - FIND("h", H6818)-1), IFERROR(LEFT(H6818, FIND("m",  H6818)-1),0))</f>
        <v xml:space="preserve"> 30</v>
      </c>
      <c r="N6818">
        <f>Table1[[#This Row],[Duration_hr]]*60 +Table1[[#This Row],[Duration_min]]</f>
        <v>1350</v>
      </c>
      <c r="O6818">
        <f>IF(I6818="non-stop", 0, VALUE(LEFT(I6818, FIND(" ", I6818)-1)))</f>
        <v>1</v>
      </c>
    </row>
    <row r="6819" spans="1:15" x14ac:dyDescent="0.3">
      <c r="A6819" t="s">
        <v>12</v>
      </c>
      <c r="B6819" t="s">
        <v>41</v>
      </c>
      <c r="C6819" t="s">
        <v>68</v>
      </c>
      <c r="D6819" t="s">
        <v>67</v>
      </c>
      <c r="E6819" s="3" t="s">
        <v>85</v>
      </c>
      <c r="F6819" t="s">
        <v>205</v>
      </c>
      <c r="G6819" t="s">
        <v>1035</v>
      </c>
      <c r="H6819" s="5" t="s">
        <v>1817</v>
      </c>
      <c r="I6819" t="s">
        <v>1993</v>
      </c>
      <c r="J6819" t="s">
        <v>1996</v>
      </c>
      <c r="K6819">
        <v>8366</v>
      </c>
      <c r="L6819" t="str">
        <f>IFERROR(LEFT(H6819, FIND("h", H6819)-1),0)</f>
        <v>22</v>
      </c>
      <c r="M6819" t="str">
        <f>IFERROR(MID(H6819, FIND("h", H6819)+1, FIND("m", H6819) - FIND("h", H6819)-1), IFERROR(LEFT(H6819, FIND("m",  H6819)-1),0))</f>
        <v xml:space="preserve"> 30</v>
      </c>
      <c r="N6819">
        <f>Table1[[#This Row],[Duration_hr]]*60 +Table1[[#This Row],[Duration_min]]</f>
        <v>1350</v>
      </c>
      <c r="O6819">
        <f>IF(I6819="non-stop", 0, VALUE(LEFT(I6819, FIND(" ", I6819)-1)))</f>
        <v>1</v>
      </c>
    </row>
    <row r="6820" spans="1:15" x14ac:dyDescent="0.3">
      <c r="A6820" t="s">
        <v>17</v>
      </c>
      <c r="B6820" t="s">
        <v>55</v>
      </c>
      <c r="C6820" t="s">
        <v>68</v>
      </c>
      <c r="D6820" t="s">
        <v>67</v>
      </c>
      <c r="E6820" s="3" t="s">
        <v>98</v>
      </c>
      <c r="F6820" t="s">
        <v>214</v>
      </c>
      <c r="G6820" t="s">
        <v>1066</v>
      </c>
      <c r="H6820" s="5" t="s">
        <v>1817</v>
      </c>
      <c r="I6820" t="s">
        <v>1993</v>
      </c>
      <c r="J6820" t="s">
        <v>1996</v>
      </c>
      <c r="K6820">
        <v>9345</v>
      </c>
      <c r="L6820" t="str">
        <f>IFERROR(LEFT(H6820, FIND("h", H6820)-1),0)</f>
        <v>22</v>
      </c>
      <c r="M6820" t="str">
        <f>IFERROR(MID(H6820, FIND("h", H6820)+1, FIND("m", H6820) - FIND("h", H6820)-1), IFERROR(LEFT(H6820, FIND("m",  H6820)-1),0))</f>
        <v xml:space="preserve"> 30</v>
      </c>
      <c r="N6820">
        <f>Table1[[#This Row],[Duration_hr]]*60 +Table1[[#This Row],[Duration_min]]</f>
        <v>1350</v>
      </c>
      <c r="O6820">
        <f>IF(I6820="non-stop", 0, VALUE(LEFT(I6820, FIND(" ", I6820)-1)))</f>
        <v>1</v>
      </c>
    </row>
    <row r="6821" spans="1:15" x14ac:dyDescent="0.3">
      <c r="A6821" t="s">
        <v>12</v>
      </c>
      <c r="B6821" t="s">
        <v>37</v>
      </c>
      <c r="C6821" t="s">
        <v>69</v>
      </c>
      <c r="D6821" t="s">
        <v>73</v>
      </c>
      <c r="E6821" s="3" t="s">
        <v>83</v>
      </c>
      <c r="F6821" t="s">
        <v>213</v>
      </c>
      <c r="G6821" t="s">
        <v>480</v>
      </c>
      <c r="H6821" s="5" t="s">
        <v>1817</v>
      </c>
      <c r="I6821" t="s">
        <v>1993</v>
      </c>
      <c r="J6821" t="s">
        <v>1996</v>
      </c>
      <c r="K6821">
        <v>8991</v>
      </c>
      <c r="L6821" t="str">
        <f>IFERROR(LEFT(H6821, FIND("h", H6821)-1),0)</f>
        <v>22</v>
      </c>
      <c r="M6821" t="str">
        <f>IFERROR(MID(H6821, FIND("h", H6821)+1, FIND("m", H6821) - FIND("h", H6821)-1), IFERROR(LEFT(H6821, FIND("m",  H6821)-1),0))</f>
        <v xml:space="preserve"> 30</v>
      </c>
      <c r="N6821">
        <f>Table1[[#This Row],[Duration_hr]]*60 +Table1[[#This Row],[Duration_min]]</f>
        <v>1350</v>
      </c>
      <c r="O6821">
        <f>IF(I6821="non-stop", 0, VALUE(LEFT(I6821, FIND(" ", I6821)-1)))</f>
        <v>1</v>
      </c>
    </row>
    <row r="6822" spans="1:15" x14ac:dyDescent="0.3">
      <c r="A6822" t="s">
        <v>17</v>
      </c>
      <c r="B6822" t="s">
        <v>25</v>
      </c>
      <c r="C6822" t="s">
        <v>68</v>
      </c>
      <c r="D6822" t="s">
        <v>67</v>
      </c>
      <c r="E6822" s="3" t="s">
        <v>98</v>
      </c>
      <c r="F6822" t="s">
        <v>214</v>
      </c>
      <c r="G6822" t="s">
        <v>1168</v>
      </c>
      <c r="H6822" s="5" t="s">
        <v>1817</v>
      </c>
      <c r="I6822" t="s">
        <v>1993</v>
      </c>
      <c r="J6822" t="s">
        <v>1996</v>
      </c>
      <c r="K6822">
        <v>8610</v>
      </c>
      <c r="L6822" t="str">
        <f>IFERROR(LEFT(H6822, FIND("h", H6822)-1),0)</f>
        <v>22</v>
      </c>
      <c r="M6822" t="str">
        <f>IFERROR(MID(H6822, FIND("h", H6822)+1, FIND("m", H6822) - FIND("h", H6822)-1), IFERROR(LEFT(H6822, FIND("m",  H6822)-1),0))</f>
        <v xml:space="preserve"> 30</v>
      </c>
      <c r="N6822">
        <f>Table1[[#This Row],[Duration_hr]]*60 +Table1[[#This Row],[Duration_min]]</f>
        <v>1350</v>
      </c>
      <c r="O6822">
        <f>IF(I6822="non-stop", 0, VALUE(LEFT(I6822, FIND(" ", I6822)-1)))</f>
        <v>1</v>
      </c>
    </row>
    <row r="6823" spans="1:15" x14ac:dyDescent="0.3">
      <c r="A6823" t="s">
        <v>17</v>
      </c>
      <c r="B6823" t="s">
        <v>54</v>
      </c>
      <c r="C6823" t="s">
        <v>68</v>
      </c>
      <c r="D6823" t="s">
        <v>67</v>
      </c>
      <c r="E6823" s="3" t="s">
        <v>98</v>
      </c>
      <c r="F6823" t="s">
        <v>214</v>
      </c>
      <c r="G6823" t="s">
        <v>1186</v>
      </c>
      <c r="H6823" s="5" t="s">
        <v>1817</v>
      </c>
      <c r="I6823" t="s">
        <v>1993</v>
      </c>
      <c r="J6823" t="s">
        <v>1996</v>
      </c>
      <c r="K6823">
        <v>8820</v>
      </c>
      <c r="L6823" t="str">
        <f>IFERROR(LEFT(H6823, FIND("h", H6823)-1),0)</f>
        <v>22</v>
      </c>
      <c r="M6823" t="str">
        <f>IFERROR(MID(H6823, FIND("h", H6823)+1, FIND("m", H6823) - FIND("h", H6823)-1), IFERROR(LEFT(H6823, FIND("m",  H6823)-1),0))</f>
        <v xml:space="preserve"> 30</v>
      </c>
      <c r="N6823">
        <f>Table1[[#This Row],[Duration_hr]]*60 +Table1[[#This Row],[Duration_min]]</f>
        <v>1350</v>
      </c>
      <c r="O6823">
        <f>IF(I6823="non-stop", 0, VALUE(LEFT(I6823, FIND(" ", I6823)-1)))</f>
        <v>1</v>
      </c>
    </row>
    <row r="6824" spans="1:15" x14ac:dyDescent="0.3">
      <c r="A6824" t="s">
        <v>17</v>
      </c>
      <c r="B6824" t="s">
        <v>42</v>
      </c>
      <c r="C6824" t="s">
        <v>68</v>
      </c>
      <c r="D6824" t="s">
        <v>67</v>
      </c>
      <c r="E6824" s="3" t="s">
        <v>98</v>
      </c>
      <c r="F6824" t="s">
        <v>214</v>
      </c>
      <c r="G6824" t="s">
        <v>1277</v>
      </c>
      <c r="H6824" s="5" t="s">
        <v>1817</v>
      </c>
      <c r="I6824" t="s">
        <v>1993</v>
      </c>
      <c r="J6824" t="s">
        <v>1996</v>
      </c>
      <c r="K6824">
        <v>9345</v>
      </c>
      <c r="L6824" t="str">
        <f>IFERROR(LEFT(H6824, FIND("h", H6824)-1),0)</f>
        <v>22</v>
      </c>
      <c r="M6824" t="str">
        <f>IFERROR(MID(H6824, FIND("h", H6824)+1, FIND("m", H6824) - FIND("h", H6824)-1), IFERROR(LEFT(H6824, FIND("m",  H6824)-1),0))</f>
        <v xml:space="preserve"> 30</v>
      </c>
      <c r="N6824">
        <f>Table1[[#This Row],[Duration_hr]]*60 +Table1[[#This Row],[Duration_min]]</f>
        <v>1350</v>
      </c>
      <c r="O6824">
        <f>IF(I6824="non-stop", 0, VALUE(LEFT(I6824, FIND(" ", I6824)-1)))</f>
        <v>1</v>
      </c>
    </row>
    <row r="6825" spans="1:15" x14ac:dyDescent="0.3">
      <c r="A6825" t="s">
        <v>17</v>
      </c>
      <c r="B6825" t="s">
        <v>46</v>
      </c>
      <c r="C6825" t="s">
        <v>68</v>
      </c>
      <c r="D6825" t="s">
        <v>67</v>
      </c>
      <c r="E6825" s="3" t="s">
        <v>98</v>
      </c>
      <c r="F6825" t="s">
        <v>214</v>
      </c>
      <c r="G6825" t="s">
        <v>1357</v>
      </c>
      <c r="H6825" s="5" t="s">
        <v>1817</v>
      </c>
      <c r="I6825" t="s">
        <v>1993</v>
      </c>
      <c r="J6825" t="s">
        <v>1996</v>
      </c>
      <c r="K6825">
        <v>9555</v>
      </c>
      <c r="L6825" t="str">
        <f>IFERROR(LEFT(H6825, FIND("h", H6825)-1),0)</f>
        <v>22</v>
      </c>
      <c r="M6825" t="str">
        <f>IFERROR(MID(H6825, FIND("h", H6825)+1, FIND("m", H6825) - FIND("h", H6825)-1), IFERROR(LEFT(H6825, FIND("m",  H6825)-1),0))</f>
        <v xml:space="preserve"> 30</v>
      </c>
      <c r="N6825">
        <f>Table1[[#This Row],[Duration_hr]]*60 +Table1[[#This Row],[Duration_min]]</f>
        <v>1350</v>
      </c>
      <c r="O6825">
        <f>IF(I6825="non-stop", 0, VALUE(LEFT(I6825, FIND(" ", I6825)-1)))</f>
        <v>1</v>
      </c>
    </row>
    <row r="6826" spans="1:15" x14ac:dyDescent="0.3">
      <c r="A6826" t="s">
        <v>13</v>
      </c>
      <c r="B6826" t="s">
        <v>27</v>
      </c>
      <c r="C6826" t="s">
        <v>67</v>
      </c>
      <c r="D6826" t="s">
        <v>72</v>
      </c>
      <c r="E6826" s="3" t="s">
        <v>81</v>
      </c>
      <c r="F6826" t="s">
        <v>337</v>
      </c>
      <c r="G6826" t="s">
        <v>1364</v>
      </c>
      <c r="H6826" s="5" t="s">
        <v>1817</v>
      </c>
      <c r="I6826" t="s">
        <v>1993</v>
      </c>
      <c r="J6826" t="s">
        <v>1996</v>
      </c>
      <c r="K6826">
        <v>25735</v>
      </c>
      <c r="L6826" t="str">
        <f>IFERROR(LEFT(H6826, FIND("h", H6826)-1),0)</f>
        <v>22</v>
      </c>
      <c r="M6826" t="str">
        <f>IFERROR(MID(H6826, FIND("h", H6826)+1, FIND("m", H6826) - FIND("h", H6826)-1), IFERROR(LEFT(H6826, FIND("m",  H6826)-1),0))</f>
        <v xml:space="preserve"> 30</v>
      </c>
      <c r="N6826">
        <f>Table1[[#This Row],[Duration_hr]]*60 +Table1[[#This Row],[Duration_min]]</f>
        <v>1350</v>
      </c>
      <c r="O6826">
        <f>IF(I6826="non-stop", 0, VALUE(LEFT(I6826, FIND(" ", I6826)-1)))</f>
        <v>1</v>
      </c>
    </row>
    <row r="6827" spans="1:15" x14ac:dyDescent="0.3">
      <c r="A6827" t="s">
        <v>13</v>
      </c>
      <c r="B6827" t="s">
        <v>25</v>
      </c>
      <c r="C6827" t="s">
        <v>69</v>
      </c>
      <c r="D6827" t="s">
        <v>73</v>
      </c>
      <c r="E6827" s="3" t="s">
        <v>77</v>
      </c>
      <c r="F6827" t="s">
        <v>259</v>
      </c>
      <c r="G6827" t="s">
        <v>436</v>
      </c>
      <c r="H6827" s="5" t="s">
        <v>1817</v>
      </c>
      <c r="I6827" t="s">
        <v>1992</v>
      </c>
      <c r="J6827" t="s">
        <v>1996</v>
      </c>
      <c r="K6827">
        <v>13882</v>
      </c>
      <c r="L6827" t="str">
        <f>IFERROR(LEFT(H6827, FIND("h", H6827)-1),0)</f>
        <v>22</v>
      </c>
      <c r="M6827" t="str">
        <f>IFERROR(MID(H6827, FIND("h", H6827)+1, FIND("m", H6827) - FIND("h", H6827)-1), IFERROR(LEFT(H6827, FIND("m",  H6827)-1),0))</f>
        <v xml:space="preserve"> 30</v>
      </c>
      <c r="N6827">
        <f>Table1[[#This Row],[Duration_hr]]*60 +Table1[[#This Row],[Duration_min]]</f>
        <v>1350</v>
      </c>
      <c r="O6827">
        <f>IF(I6827="non-stop", 0, VALUE(LEFT(I6827, FIND(" ", I6827)-1)))</f>
        <v>2</v>
      </c>
    </row>
    <row r="6828" spans="1:15" x14ac:dyDescent="0.3">
      <c r="A6828" t="s">
        <v>12</v>
      </c>
      <c r="B6828" t="s">
        <v>55</v>
      </c>
      <c r="C6828" t="s">
        <v>68</v>
      </c>
      <c r="D6828" t="s">
        <v>67</v>
      </c>
      <c r="E6828" s="3" t="s">
        <v>85</v>
      </c>
      <c r="F6828" t="s">
        <v>205</v>
      </c>
      <c r="G6828" t="s">
        <v>1096</v>
      </c>
      <c r="H6828" s="5" t="s">
        <v>1817</v>
      </c>
      <c r="I6828" t="s">
        <v>1993</v>
      </c>
      <c r="J6828" t="s">
        <v>1996</v>
      </c>
      <c r="K6828">
        <v>8366</v>
      </c>
      <c r="L6828" t="str">
        <f>IFERROR(LEFT(H6828, FIND("h", H6828)-1),0)</f>
        <v>22</v>
      </c>
      <c r="M6828" t="str">
        <f>IFERROR(MID(H6828, FIND("h", H6828)+1, FIND("m", H6828) - FIND("h", H6828)-1), IFERROR(LEFT(H6828, FIND("m",  H6828)-1),0))</f>
        <v xml:space="preserve"> 30</v>
      </c>
      <c r="N6828">
        <f>Table1[[#This Row],[Duration_hr]]*60 +Table1[[#This Row],[Duration_min]]</f>
        <v>1350</v>
      </c>
      <c r="O6828">
        <f>IF(I6828="non-stop", 0, VALUE(LEFT(I6828, FIND(" ", I6828)-1)))</f>
        <v>1</v>
      </c>
    </row>
    <row r="6829" spans="1:15" x14ac:dyDescent="0.3">
      <c r="A6829" t="s">
        <v>12</v>
      </c>
      <c r="B6829" t="s">
        <v>60</v>
      </c>
      <c r="C6829" t="s">
        <v>69</v>
      </c>
      <c r="D6829" t="s">
        <v>73</v>
      </c>
      <c r="E6829" s="3" t="s">
        <v>83</v>
      </c>
      <c r="F6829" t="s">
        <v>213</v>
      </c>
      <c r="G6829" t="s">
        <v>1057</v>
      </c>
      <c r="H6829" s="5" t="s">
        <v>1817</v>
      </c>
      <c r="I6829" t="s">
        <v>1993</v>
      </c>
      <c r="J6829" t="s">
        <v>1996</v>
      </c>
      <c r="K6829">
        <v>7416</v>
      </c>
      <c r="L6829" t="str">
        <f>IFERROR(LEFT(H6829, FIND("h", H6829)-1),0)</f>
        <v>22</v>
      </c>
      <c r="M6829" t="str">
        <f>IFERROR(MID(H6829, FIND("h", H6829)+1, FIND("m", H6829) - FIND("h", H6829)-1), IFERROR(LEFT(H6829, FIND("m",  H6829)-1),0))</f>
        <v xml:space="preserve"> 30</v>
      </c>
      <c r="N6829">
        <f>Table1[[#This Row],[Duration_hr]]*60 +Table1[[#This Row],[Duration_min]]</f>
        <v>1350</v>
      </c>
      <c r="O6829">
        <f>IF(I6829="non-stop", 0, VALUE(LEFT(I6829, FIND(" ", I6829)-1)))</f>
        <v>1</v>
      </c>
    </row>
    <row r="6830" spans="1:15" x14ac:dyDescent="0.3">
      <c r="A6830" t="s">
        <v>12</v>
      </c>
      <c r="B6830" t="s">
        <v>25</v>
      </c>
      <c r="C6830" t="s">
        <v>68</v>
      </c>
      <c r="D6830" t="s">
        <v>67</v>
      </c>
      <c r="E6830" s="3" t="s">
        <v>85</v>
      </c>
      <c r="F6830" t="s">
        <v>205</v>
      </c>
      <c r="G6830" t="s">
        <v>803</v>
      </c>
      <c r="H6830" s="5" t="s">
        <v>1817</v>
      </c>
      <c r="I6830" t="s">
        <v>1993</v>
      </c>
      <c r="J6830" t="s">
        <v>1996</v>
      </c>
      <c r="K6830">
        <v>8366</v>
      </c>
      <c r="L6830" t="str">
        <f>IFERROR(LEFT(H6830, FIND("h", H6830)-1),0)</f>
        <v>22</v>
      </c>
      <c r="M6830" t="str">
        <f>IFERROR(MID(H6830, FIND("h", H6830)+1, FIND("m", H6830) - FIND("h", H6830)-1), IFERROR(LEFT(H6830, FIND("m",  H6830)-1),0))</f>
        <v xml:space="preserve"> 30</v>
      </c>
      <c r="N6830">
        <f>Table1[[#This Row],[Duration_hr]]*60 +Table1[[#This Row],[Duration_min]]</f>
        <v>1350</v>
      </c>
      <c r="O6830">
        <f>IF(I6830="non-stop", 0, VALUE(LEFT(I6830, FIND(" ", I6830)-1)))</f>
        <v>1</v>
      </c>
    </row>
    <row r="6831" spans="1:15" x14ac:dyDescent="0.3">
      <c r="A6831" t="s">
        <v>12</v>
      </c>
      <c r="B6831" t="s">
        <v>46</v>
      </c>
      <c r="C6831" t="s">
        <v>68</v>
      </c>
      <c r="D6831" t="s">
        <v>67</v>
      </c>
      <c r="E6831" s="3" t="s">
        <v>85</v>
      </c>
      <c r="F6831" t="s">
        <v>205</v>
      </c>
      <c r="G6831" t="s">
        <v>715</v>
      </c>
      <c r="H6831" s="5" t="s">
        <v>1817</v>
      </c>
      <c r="I6831" t="s">
        <v>1993</v>
      </c>
      <c r="J6831" t="s">
        <v>1996</v>
      </c>
      <c r="K6831">
        <v>8366</v>
      </c>
      <c r="L6831" t="str">
        <f>IFERROR(LEFT(H6831, FIND("h", H6831)-1),0)</f>
        <v>22</v>
      </c>
      <c r="M6831" t="str">
        <f>IFERROR(MID(H6831, FIND("h", H6831)+1, FIND("m", H6831) - FIND("h", H6831)-1), IFERROR(LEFT(H6831, FIND("m",  H6831)-1),0))</f>
        <v xml:space="preserve"> 30</v>
      </c>
      <c r="N6831">
        <f>Table1[[#This Row],[Duration_hr]]*60 +Table1[[#This Row],[Duration_min]]</f>
        <v>1350</v>
      </c>
      <c r="O6831">
        <f>IF(I6831="non-stop", 0, VALUE(LEFT(I6831, FIND(" ", I6831)-1)))</f>
        <v>1</v>
      </c>
    </row>
    <row r="6832" spans="1:15" x14ac:dyDescent="0.3">
      <c r="A6832" t="s">
        <v>12</v>
      </c>
      <c r="B6832" t="s">
        <v>64</v>
      </c>
      <c r="C6832" t="s">
        <v>69</v>
      </c>
      <c r="D6832" t="s">
        <v>73</v>
      </c>
      <c r="E6832" s="3" t="s">
        <v>83</v>
      </c>
      <c r="F6832" t="s">
        <v>213</v>
      </c>
      <c r="G6832" t="s">
        <v>885</v>
      </c>
      <c r="H6832" s="5" t="s">
        <v>1817</v>
      </c>
      <c r="I6832" t="s">
        <v>1993</v>
      </c>
      <c r="J6832" t="s">
        <v>1996</v>
      </c>
      <c r="K6832">
        <v>22798</v>
      </c>
      <c r="L6832" t="str">
        <f>IFERROR(LEFT(H6832, FIND("h", H6832)-1),0)</f>
        <v>22</v>
      </c>
      <c r="M6832" t="str">
        <f>IFERROR(MID(H6832, FIND("h", H6832)+1, FIND("m", H6832) - FIND("h", H6832)-1), IFERROR(LEFT(H6832, FIND("m",  H6832)-1),0))</f>
        <v xml:space="preserve"> 30</v>
      </c>
      <c r="N6832">
        <f>Table1[[#This Row],[Duration_hr]]*60 +Table1[[#This Row],[Duration_min]]</f>
        <v>1350</v>
      </c>
      <c r="O6832">
        <f>IF(I6832="non-stop", 0, VALUE(LEFT(I6832, FIND(" ", I6832)-1)))</f>
        <v>1</v>
      </c>
    </row>
    <row r="6833" spans="1:15" x14ac:dyDescent="0.3">
      <c r="A6833" t="s">
        <v>12</v>
      </c>
      <c r="B6833" t="s">
        <v>48</v>
      </c>
      <c r="C6833" t="s">
        <v>68</v>
      </c>
      <c r="D6833" t="s">
        <v>67</v>
      </c>
      <c r="E6833" s="3" t="s">
        <v>85</v>
      </c>
      <c r="F6833" t="s">
        <v>205</v>
      </c>
      <c r="G6833" t="s">
        <v>1102</v>
      </c>
      <c r="H6833" s="5" t="s">
        <v>1817</v>
      </c>
      <c r="I6833" t="s">
        <v>1993</v>
      </c>
      <c r="J6833" t="s">
        <v>1996</v>
      </c>
      <c r="K6833">
        <v>8891</v>
      </c>
      <c r="L6833" t="str">
        <f>IFERROR(LEFT(H6833, FIND("h", H6833)-1),0)</f>
        <v>22</v>
      </c>
      <c r="M6833" t="str">
        <f>IFERROR(MID(H6833, FIND("h", H6833)+1, FIND("m", H6833) - FIND("h", H6833)-1), IFERROR(LEFT(H6833, FIND("m",  H6833)-1),0))</f>
        <v xml:space="preserve"> 30</v>
      </c>
      <c r="N6833">
        <f>Table1[[#This Row],[Duration_hr]]*60 +Table1[[#This Row],[Duration_min]]</f>
        <v>1350</v>
      </c>
      <c r="O6833">
        <f>IF(I6833="non-stop", 0, VALUE(LEFT(I6833, FIND(" ", I6833)-1)))</f>
        <v>1</v>
      </c>
    </row>
    <row r="6834" spans="1:15" x14ac:dyDescent="0.3">
      <c r="A6834" t="s">
        <v>17</v>
      </c>
      <c r="B6834" t="s">
        <v>57</v>
      </c>
      <c r="C6834" t="s">
        <v>68</v>
      </c>
      <c r="D6834" t="s">
        <v>67</v>
      </c>
      <c r="E6834" s="3" t="s">
        <v>98</v>
      </c>
      <c r="F6834" t="s">
        <v>214</v>
      </c>
      <c r="G6834" t="s">
        <v>620</v>
      </c>
      <c r="H6834" s="5" t="s">
        <v>1817</v>
      </c>
      <c r="I6834" t="s">
        <v>1993</v>
      </c>
      <c r="J6834" t="s">
        <v>1996</v>
      </c>
      <c r="K6834">
        <v>7927</v>
      </c>
      <c r="L6834" t="str">
        <f>IFERROR(LEFT(H6834, FIND("h", H6834)-1),0)</f>
        <v>22</v>
      </c>
      <c r="M6834" t="str">
        <f>IFERROR(MID(H6834, FIND("h", H6834)+1, FIND("m", H6834) - FIND("h", H6834)-1), IFERROR(LEFT(H6834, FIND("m",  H6834)-1),0))</f>
        <v xml:space="preserve"> 30</v>
      </c>
      <c r="N6834">
        <f>Table1[[#This Row],[Duration_hr]]*60 +Table1[[#This Row],[Duration_min]]</f>
        <v>1350</v>
      </c>
      <c r="O6834">
        <f>IF(I6834="non-stop", 0, VALUE(LEFT(I6834, FIND(" ", I6834)-1)))</f>
        <v>1</v>
      </c>
    </row>
    <row r="6835" spans="1:15" x14ac:dyDescent="0.3">
      <c r="A6835" t="s">
        <v>13</v>
      </c>
      <c r="B6835" t="s">
        <v>23</v>
      </c>
      <c r="C6835" t="s">
        <v>68</v>
      </c>
      <c r="D6835" t="s">
        <v>67</v>
      </c>
      <c r="E6835" s="3" t="s">
        <v>85</v>
      </c>
      <c r="F6835" t="s">
        <v>245</v>
      </c>
      <c r="G6835" t="s">
        <v>669</v>
      </c>
      <c r="H6835" s="5" t="s">
        <v>1921</v>
      </c>
      <c r="I6835" t="s">
        <v>1993</v>
      </c>
      <c r="J6835" t="s">
        <v>1997</v>
      </c>
      <c r="K6835">
        <v>10031</v>
      </c>
      <c r="L6835" t="str">
        <f>IFERROR(LEFT(H6835, FIND("h", H6835)-1),0)</f>
        <v>22</v>
      </c>
      <c r="M6835" t="str">
        <f>IFERROR(MID(H6835, FIND("h", H6835)+1, FIND("m", H6835) - FIND("h", H6835)-1), IFERROR(LEFT(H6835, FIND("m",  H6835)-1),0))</f>
        <v xml:space="preserve"> 25</v>
      </c>
      <c r="N6835">
        <f>Table1[[#This Row],[Duration_hr]]*60 +Table1[[#This Row],[Duration_min]]</f>
        <v>1345</v>
      </c>
      <c r="O6835">
        <f>IF(I6835="non-stop", 0, VALUE(LEFT(I6835, FIND(" ", I6835)-1)))</f>
        <v>1</v>
      </c>
    </row>
    <row r="6836" spans="1:15" x14ac:dyDescent="0.3">
      <c r="A6836" t="s">
        <v>13</v>
      </c>
      <c r="B6836" t="s">
        <v>23</v>
      </c>
      <c r="C6836" t="s">
        <v>68</v>
      </c>
      <c r="D6836" t="s">
        <v>67</v>
      </c>
      <c r="E6836" s="3" t="s">
        <v>85</v>
      </c>
      <c r="F6836" t="s">
        <v>245</v>
      </c>
      <c r="G6836" t="s">
        <v>669</v>
      </c>
      <c r="H6836" s="5" t="s">
        <v>1921</v>
      </c>
      <c r="I6836" t="s">
        <v>1993</v>
      </c>
      <c r="J6836" t="s">
        <v>1996</v>
      </c>
      <c r="K6836">
        <v>13759</v>
      </c>
      <c r="L6836" t="str">
        <f>IFERROR(LEFT(H6836, FIND("h", H6836)-1),0)</f>
        <v>22</v>
      </c>
      <c r="M6836" t="str">
        <f>IFERROR(MID(H6836, FIND("h", H6836)+1, FIND("m", H6836) - FIND("h", H6836)-1), IFERROR(LEFT(H6836, FIND("m",  H6836)-1),0))</f>
        <v xml:space="preserve"> 25</v>
      </c>
      <c r="N6836">
        <f>Table1[[#This Row],[Duration_hr]]*60 +Table1[[#This Row],[Duration_min]]</f>
        <v>1345</v>
      </c>
      <c r="O6836">
        <f>IF(I6836="non-stop", 0, VALUE(LEFT(I6836, FIND(" ", I6836)-1)))</f>
        <v>1</v>
      </c>
    </row>
    <row r="6837" spans="1:15" x14ac:dyDescent="0.3">
      <c r="A6837" t="s">
        <v>12</v>
      </c>
      <c r="B6837" t="s">
        <v>54</v>
      </c>
      <c r="C6837" t="s">
        <v>68</v>
      </c>
      <c r="D6837" t="s">
        <v>67</v>
      </c>
      <c r="E6837" s="3" t="s">
        <v>126</v>
      </c>
      <c r="F6837" t="s">
        <v>228</v>
      </c>
      <c r="G6837" t="s">
        <v>1068</v>
      </c>
      <c r="H6837" s="5" t="s">
        <v>1921</v>
      </c>
      <c r="I6837" t="s">
        <v>1992</v>
      </c>
      <c r="J6837" t="s">
        <v>1996</v>
      </c>
      <c r="K6837">
        <v>12009</v>
      </c>
      <c r="L6837" t="str">
        <f>IFERROR(LEFT(H6837, FIND("h", H6837)-1),0)</f>
        <v>22</v>
      </c>
      <c r="M6837" t="str">
        <f>IFERROR(MID(H6837, FIND("h", H6837)+1, FIND("m", H6837) - FIND("h", H6837)-1), IFERROR(LEFT(H6837, FIND("m",  H6837)-1),0))</f>
        <v xml:space="preserve"> 25</v>
      </c>
      <c r="N6837">
        <f>Table1[[#This Row],[Duration_hr]]*60 +Table1[[#This Row],[Duration_min]]</f>
        <v>1345</v>
      </c>
      <c r="O6837">
        <f>IF(I6837="non-stop", 0, VALUE(LEFT(I6837, FIND(" ", I6837)-1)))</f>
        <v>2</v>
      </c>
    </row>
    <row r="6838" spans="1:15" x14ac:dyDescent="0.3">
      <c r="A6838" t="s">
        <v>12</v>
      </c>
      <c r="B6838" t="s">
        <v>24</v>
      </c>
      <c r="C6838" t="s">
        <v>68</v>
      </c>
      <c r="D6838" t="s">
        <v>67</v>
      </c>
      <c r="E6838" s="3" t="s">
        <v>126</v>
      </c>
      <c r="F6838" t="s">
        <v>228</v>
      </c>
      <c r="G6838" t="s">
        <v>1264</v>
      </c>
      <c r="H6838" s="5" t="s">
        <v>1921</v>
      </c>
      <c r="I6838" t="s">
        <v>1992</v>
      </c>
      <c r="J6838" t="s">
        <v>1996</v>
      </c>
      <c r="K6838">
        <v>14424</v>
      </c>
      <c r="L6838" t="str">
        <f>IFERROR(LEFT(H6838, FIND("h", H6838)-1),0)</f>
        <v>22</v>
      </c>
      <c r="M6838" t="str">
        <f>IFERROR(MID(H6838, FIND("h", H6838)+1, FIND("m", H6838) - FIND("h", H6838)-1), IFERROR(LEFT(H6838, FIND("m",  H6838)-1),0))</f>
        <v xml:space="preserve"> 25</v>
      </c>
      <c r="N6838">
        <f>Table1[[#This Row],[Duration_hr]]*60 +Table1[[#This Row],[Duration_min]]</f>
        <v>1345</v>
      </c>
      <c r="O6838">
        <f>IF(I6838="non-stop", 0, VALUE(LEFT(I6838, FIND(" ", I6838)-1)))</f>
        <v>2</v>
      </c>
    </row>
    <row r="6839" spans="1:15" x14ac:dyDescent="0.3">
      <c r="A6839" t="s">
        <v>12</v>
      </c>
      <c r="B6839" t="s">
        <v>25</v>
      </c>
      <c r="C6839" t="s">
        <v>68</v>
      </c>
      <c r="D6839" t="s">
        <v>67</v>
      </c>
      <c r="E6839" s="3" t="s">
        <v>126</v>
      </c>
      <c r="F6839" t="s">
        <v>228</v>
      </c>
      <c r="G6839" t="s">
        <v>1029</v>
      </c>
      <c r="H6839" s="5" t="s">
        <v>1921</v>
      </c>
      <c r="I6839" t="s">
        <v>1992</v>
      </c>
      <c r="J6839" t="s">
        <v>1996</v>
      </c>
      <c r="K6839">
        <v>12744</v>
      </c>
      <c r="L6839" t="str">
        <f>IFERROR(LEFT(H6839, FIND("h", H6839)-1),0)</f>
        <v>22</v>
      </c>
      <c r="M6839" t="str">
        <f>IFERROR(MID(H6839, FIND("h", H6839)+1, FIND("m", H6839) - FIND("h", H6839)-1), IFERROR(LEFT(H6839, FIND("m",  H6839)-1),0))</f>
        <v xml:space="preserve"> 25</v>
      </c>
      <c r="N6839">
        <f>Table1[[#This Row],[Duration_hr]]*60 +Table1[[#This Row],[Duration_min]]</f>
        <v>1345</v>
      </c>
      <c r="O6839">
        <f>IF(I6839="non-stop", 0, VALUE(LEFT(I6839, FIND(" ", I6839)-1)))</f>
        <v>2</v>
      </c>
    </row>
    <row r="6840" spans="1:15" x14ac:dyDescent="0.3">
      <c r="A6840" t="s">
        <v>12</v>
      </c>
      <c r="B6840" t="s">
        <v>42</v>
      </c>
      <c r="C6840" t="s">
        <v>68</v>
      </c>
      <c r="D6840" t="s">
        <v>67</v>
      </c>
      <c r="E6840" s="3" t="s">
        <v>126</v>
      </c>
      <c r="F6840" t="s">
        <v>228</v>
      </c>
      <c r="G6840" t="s">
        <v>686</v>
      </c>
      <c r="H6840" s="5" t="s">
        <v>1921</v>
      </c>
      <c r="I6840" t="s">
        <v>1992</v>
      </c>
      <c r="J6840" t="s">
        <v>1996</v>
      </c>
      <c r="K6840">
        <v>14424</v>
      </c>
      <c r="L6840" t="str">
        <f>IFERROR(LEFT(H6840, FIND("h", H6840)-1),0)</f>
        <v>22</v>
      </c>
      <c r="M6840" t="str">
        <f>IFERROR(MID(H6840, FIND("h", H6840)+1, FIND("m", H6840) - FIND("h", H6840)-1), IFERROR(LEFT(H6840, FIND("m",  H6840)-1),0))</f>
        <v xml:space="preserve"> 25</v>
      </c>
      <c r="N6840">
        <f>Table1[[#This Row],[Duration_hr]]*60 +Table1[[#This Row],[Duration_min]]</f>
        <v>1345</v>
      </c>
      <c r="O6840">
        <f>IF(I6840="non-stop", 0, VALUE(LEFT(I6840, FIND(" ", I6840)-1)))</f>
        <v>2</v>
      </c>
    </row>
    <row r="6841" spans="1:15" x14ac:dyDescent="0.3">
      <c r="A6841" t="s">
        <v>12</v>
      </c>
      <c r="B6841" t="s">
        <v>57</v>
      </c>
      <c r="C6841" t="s">
        <v>68</v>
      </c>
      <c r="D6841" t="s">
        <v>67</v>
      </c>
      <c r="E6841" s="3" t="s">
        <v>126</v>
      </c>
      <c r="F6841" t="s">
        <v>228</v>
      </c>
      <c r="G6841" t="s">
        <v>596</v>
      </c>
      <c r="H6841" s="5" t="s">
        <v>1921</v>
      </c>
      <c r="I6841" t="s">
        <v>1992</v>
      </c>
      <c r="J6841" t="s">
        <v>1996</v>
      </c>
      <c r="K6841">
        <v>12219</v>
      </c>
      <c r="L6841" t="str">
        <f>IFERROR(LEFT(H6841, FIND("h", H6841)-1),0)</f>
        <v>22</v>
      </c>
      <c r="M6841" t="str">
        <f>IFERROR(MID(H6841, FIND("h", H6841)+1, FIND("m", H6841) - FIND("h", H6841)-1), IFERROR(LEFT(H6841, FIND("m",  H6841)-1),0))</f>
        <v xml:space="preserve"> 25</v>
      </c>
      <c r="N6841">
        <f>Table1[[#This Row],[Duration_hr]]*60 +Table1[[#This Row],[Duration_min]]</f>
        <v>1345</v>
      </c>
      <c r="O6841">
        <f>IF(I6841="non-stop", 0, VALUE(LEFT(I6841, FIND(" ", I6841)-1)))</f>
        <v>2</v>
      </c>
    </row>
    <row r="6842" spans="1:15" x14ac:dyDescent="0.3">
      <c r="A6842" t="s">
        <v>12</v>
      </c>
      <c r="B6842" t="s">
        <v>57</v>
      </c>
      <c r="C6842" t="s">
        <v>68</v>
      </c>
      <c r="D6842" t="s">
        <v>67</v>
      </c>
      <c r="E6842" s="3" t="s">
        <v>126</v>
      </c>
      <c r="F6842" t="s">
        <v>228</v>
      </c>
      <c r="G6842" t="s">
        <v>596</v>
      </c>
      <c r="H6842" s="5" t="s">
        <v>1921</v>
      </c>
      <c r="I6842" t="s">
        <v>1992</v>
      </c>
      <c r="J6842" t="s">
        <v>1996</v>
      </c>
      <c r="K6842">
        <v>12849</v>
      </c>
      <c r="L6842" t="str">
        <f>IFERROR(LEFT(H6842, FIND("h", H6842)-1),0)</f>
        <v>22</v>
      </c>
      <c r="M6842" t="str">
        <f>IFERROR(MID(H6842, FIND("h", H6842)+1, FIND("m", H6842) - FIND("h", H6842)-1), IFERROR(LEFT(H6842, FIND("m",  H6842)-1),0))</f>
        <v xml:space="preserve"> 25</v>
      </c>
      <c r="N6842">
        <f>Table1[[#This Row],[Duration_hr]]*60 +Table1[[#This Row],[Duration_min]]</f>
        <v>1345</v>
      </c>
      <c r="O6842">
        <f>IF(I6842="non-stop", 0, VALUE(LEFT(I6842, FIND(" ", I6842)-1)))</f>
        <v>2</v>
      </c>
    </row>
    <row r="6843" spans="1:15" x14ac:dyDescent="0.3">
      <c r="A6843" t="s">
        <v>12</v>
      </c>
      <c r="B6843" t="s">
        <v>29</v>
      </c>
      <c r="C6843" t="s">
        <v>71</v>
      </c>
      <c r="D6843" t="s">
        <v>74</v>
      </c>
      <c r="E6843" s="3" t="s">
        <v>100</v>
      </c>
      <c r="F6843" t="s">
        <v>352</v>
      </c>
      <c r="G6843" t="s">
        <v>1416</v>
      </c>
      <c r="H6843" s="5" t="s">
        <v>1921</v>
      </c>
      <c r="I6843" t="s">
        <v>1993</v>
      </c>
      <c r="J6843" t="s">
        <v>1996</v>
      </c>
      <c r="K6843">
        <v>10943</v>
      </c>
      <c r="L6843" t="str">
        <f>IFERROR(LEFT(H6843, FIND("h", H6843)-1),0)</f>
        <v>22</v>
      </c>
      <c r="M6843" t="str">
        <f>IFERROR(MID(H6843, FIND("h", H6843)+1, FIND("m", H6843) - FIND("h", H6843)-1), IFERROR(LEFT(H6843, FIND("m",  H6843)-1),0))</f>
        <v xml:space="preserve"> 25</v>
      </c>
      <c r="N6843">
        <f>Table1[[#This Row],[Duration_hr]]*60 +Table1[[#This Row],[Duration_min]]</f>
        <v>1345</v>
      </c>
      <c r="O6843">
        <f>IF(I6843="non-stop", 0, VALUE(LEFT(I6843, FIND(" ", I6843)-1)))</f>
        <v>1</v>
      </c>
    </row>
    <row r="6844" spans="1:15" x14ac:dyDescent="0.3">
      <c r="A6844" t="s">
        <v>12</v>
      </c>
      <c r="B6844" t="s">
        <v>25</v>
      </c>
      <c r="C6844" t="s">
        <v>68</v>
      </c>
      <c r="D6844" t="s">
        <v>67</v>
      </c>
      <c r="E6844" s="3" t="s">
        <v>126</v>
      </c>
      <c r="F6844" t="s">
        <v>228</v>
      </c>
      <c r="G6844" t="s">
        <v>1029</v>
      </c>
      <c r="H6844" s="5" t="s">
        <v>1921</v>
      </c>
      <c r="I6844" t="s">
        <v>1992</v>
      </c>
      <c r="J6844" t="s">
        <v>1996</v>
      </c>
      <c r="K6844">
        <v>12534</v>
      </c>
      <c r="L6844" t="str">
        <f>IFERROR(LEFT(H6844, FIND("h", H6844)-1),0)</f>
        <v>22</v>
      </c>
      <c r="M6844" t="str">
        <f>IFERROR(MID(H6844, FIND("h", H6844)+1, FIND("m", H6844) - FIND("h", H6844)-1), IFERROR(LEFT(H6844, FIND("m",  H6844)-1),0))</f>
        <v xml:space="preserve"> 25</v>
      </c>
      <c r="N6844">
        <f>Table1[[#This Row],[Duration_hr]]*60 +Table1[[#This Row],[Duration_min]]</f>
        <v>1345</v>
      </c>
      <c r="O6844">
        <f>IF(I6844="non-stop", 0, VALUE(LEFT(I6844, FIND(" ", I6844)-1)))</f>
        <v>2</v>
      </c>
    </row>
    <row r="6845" spans="1:15" x14ac:dyDescent="0.3">
      <c r="A6845" t="s">
        <v>17</v>
      </c>
      <c r="B6845" t="s">
        <v>23</v>
      </c>
      <c r="C6845" t="s">
        <v>68</v>
      </c>
      <c r="D6845" t="s">
        <v>67</v>
      </c>
      <c r="E6845" s="3" t="s">
        <v>98</v>
      </c>
      <c r="F6845" t="s">
        <v>214</v>
      </c>
      <c r="G6845" t="s">
        <v>1593</v>
      </c>
      <c r="H6845" s="5" t="s">
        <v>1921</v>
      </c>
      <c r="I6845" t="s">
        <v>1993</v>
      </c>
      <c r="J6845" t="s">
        <v>1996</v>
      </c>
      <c r="K6845">
        <v>12102</v>
      </c>
      <c r="L6845" t="str">
        <f>IFERROR(LEFT(H6845, FIND("h", H6845)-1),0)</f>
        <v>22</v>
      </c>
      <c r="M6845" t="str">
        <f>IFERROR(MID(H6845, FIND("h", H6845)+1, FIND("m", H6845) - FIND("h", H6845)-1), IFERROR(LEFT(H6845, FIND("m",  H6845)-1),0))</f>
        <v xml:space="preserve"> 25</v>
      </c>
      <c r="N6845">
        <f>Table1[[#This Row],[Duration_hr]]*60 +Table1[[#This Row],[Duration_min]]</f>
        <v>1345</v>
      </c>
      <c r="O6845">
        <f>IF(I6845="non-stop", 0, VALUE(LEFT(I6845, FIND(" ", I6845)-1)))</f>
        <v>1</v>
      </c>
    </row>
    <row r="6846" spans="1:15" x14ac:dyDescent="0.3">
      <c r="A6846" t="s">
        <v>13</v>
      </c>
      <c r="B6846" t="s">
        <v>54</v>
      </c>
      <c r="C6846" t="s">
        <v>68</v>
      </c>
      <c r="D6846" t="s">
        <v>67</v>
      </c>
      <c r="E6846" s="3" t="s">
        <v>85</v>
      </c>
      <c r="F6846" t="s">
        <v>270</v>
      </c>
      <c r="G6846" t="s">
        <v>545</v>
      </c>
      <c r="H6846" s="5" t="s">
        <v>1773</v>
      </c>
      <c r="I6846" t="s">
        <v>1993</v>
      </c>
      <c r="J6846" t="s">
        <v>1997</v>
      </c>
      <c r="K6846">
        <v>10844</v>
      </c>
      <c r="L6846" t="str">
        <f>IFERROR(LEFT(H6846, FIND("h", H6846)-1),0)</f>
        <v>22</v>
      </c>
      <c r="M6846" t="str">
        <f>IFERROR(MID(H6846, FIND("h", H6846)+1, FIND("m", H6846) - FIND("h", H6846)-1), IFERROR(LEFT(H6846, FIND("m",  H6846)-1),0))</f>
        <v xml:space="preserve"> 15</v>
      </c>
      <c r="N6846">
        <f>Table1[[#This Row],[Duration_hr]]*60 +Table1[[#This Row],[Duration_min]]</f>
        <v>1335</v>
      </c>
      <c r="O6846">
        <f>IF(I6846="non-stop", 0, VALUE(LEFT(I6846, FIND(" ", I6846)-1)))</f>
        <v>1</v>
      </c>
    </row>
    <row r="6847" spans="1:15" x14ac:dyDescent="0.3">
      <c r="A6847" t="s">
        <v>12</v>
      </c>
      <c r="B6847" t="s">
        <v>31</v>
      </c>
      <c r="C6847" t="s">
        <v>69</v>
      </c>
      <c r="D6847" t="s">
        <v>73</v>
      </c>
      <c r="E6847" s="3" t="s">
        <v>82</v>
      </c>
      <c r="F6847" t="s">
        <v>352</v>
      </c>
      <c r="G6847" t="s">
        <v>526</v>
      </c>
      <c r="H6847" s="5" t="s">
        <v>1773</v>
      </c>
      <c r="I6847" t="s">
        <v>1993</v>
      </c>
      <c r="J6847" t="s">
        <v>1996</v>
      </c>
      <c r="K6847">
        <v>8582</v>
      </c>
      <c r="L6847" t="str">
        <f>IFERROR(LEFT(H6847, FIND("h", H6847)-1),0)</f>
        <v>22</v>
      </c>
      <c r="M6847" t="str">
        <f>IFERROR(MID(H6847, FIND("h", H6847)+1, FIND("m", H6847) - FIND("h", H6847)-1), IFERROR(LEFT(H6847, FIND("m",  H6847)-1),0))</f>
        <v xml:space="preserve"> 15</v>
      </c>
      <c r="N6847">
        <f>Table1[[#This Row],[Duration_hr]]*60 +Table1[[#This Row],[Duration_min]]</f>
        <v>1335</v>
      </c>
      <c r="O6847">
        <f>IF(I6847="non-stop", 0, VALUE(LEFT(I6847, FIND(" ", I6847)-1)))</f>
        <v>1</v>
      </c>
    </row>
    <row r="6848" spans="1:15" x14ac:dyDescent="0.3">
      <c r="A6848" t="s">
        <v>13</v>
      </c>
      <c r="B6848" t="s">
        <v>46</v>
      </c>
      <c r="C6848" t="s">
        <v>68</v>
      </c>
      <c r="D6848" t="s">
        <v>67</v>
      </c>
      <c r="E6848" s="3" t="s">
        <v>85</v>
      </c>
      <c r="F6848" t="s">
        <v>270</v>
      </c>
      <c r="G6848" t="s">
        <v>684</v>
      </c>
      <c r="H6848" s="5" t="s">
        <v>1773</v>
      </c>
      <c r="I6848" t="s">
        <v>1993</v>
      </c>
      <c r="J6848" t="s">
        <v>1997</v>
      </c>
      <c r="K6848">
        <v>10844</v>
      </c>
      <c r="L6848" t="str">
        <f>IFERROR(LEFT(H6848, FIND("h", H6848)-1),0)</f>
        <v>22</v>
      </c>
      <c r="M6848" t="str">
        <f>IFERROR(MID(H6848, FIND("h", H6848)+1, FIND("m", H6848) - FIND("h", H6848)-1), IFERROR(LEFT(H6848, FIND("m",  H6848)-1),0))</f>
        <v xml:space="preserve"> 15</v>
      </c>
      <c r="N6848">
        <f>Table1[[#This Row],[Duration_hr]]*60 +Table1[[#This Row],[Duration_min]]</f>
        <v>1335</v>
      </c>
      <c r="O6848">
        <f>IF(I6848="non-stop", 0, VALUE(LEFT(I6848, FIND(" ", I6848)-1)))</f>
        <v>1</v>
      </c>
    </row>
    <row r="6849" spans="1:15" x14ac:dyDescent="0.3">
      <c r="A6849" t="s">
        <v>13</v>
      </c>
      <c r="B6849" t="s">
        <v>33</v>
      </c>
      <c r="C6849" t="s">
        <v>68</v>
      </c>
      <c r="D6849" t="s">
        <v>67</v>
      </c>
      <c r="E6849" s="3" t="s">
        <v>85</v>
      </c>
      <c r="F6849" t="s">
        <v>270</v>
      </c>
      <c r="G6849" t="s">
        <v>618</v>
      </c>
      <c r="H6849" s="5" t="s">
        <v>1773</v>
      </c>
      <c r="I6849" t="s">
        <v>1993</v>
      </c>
      <c r="J6849" t="s">
        <v>1996</v>
      </c>
      <c r="K6849">
        <v>13584</v>
      </c>
      <c r="L6849" t="str">
        <f>IFERROR(LEFT(H6849, FIND("h", H6849)-1),0)</f>
        <v>22</v>
      </c>
      <c r="M6849" t="str">
        <f>IFERROR(MID(H6849, FIND("h", H6849)+1, FIND("m", H6849) - FIND("h", H6849)-1), IFERROR(LEFT(H6849, FIND("m",  H6849)-1),0))</f>
        <v xml:space="preserve"> 15</v>
      </c>
      <c r="N6849">
        <f>Table1[[#This Row],[Duration_hr]]*60 +Table1[[#This Row],[Duration_min]]</f>
        <v>1335</v>
      </c>
      <c r="O6849">
        <f>IF(I6849="non-stop", 0, VALUE(LEFT(I6849, FIND(" ", I6849)-1)))</f>
        <v>1</v>
      </c>
    </row>
    <row r="6850" spans="1:15" x14ac:dyDescent="0.3">
      <c r="A6850" t="s">
        <v>13</v>
      </c>
      <c r="B6850" t="s">
        <v>26</v>
      </c>
      <c r="C6850" t="s">
        <v>68</v>
      </c>
      <c r="D6850" t="s">
        <v>67</v>
      </c>
      <c r="E6850" s="3" t="s">
        <v>85</v>
      </c>
      <c r="F6850" t="s">
        <v>270</v>
      </c>
      <c r="G6850" t="s">
        <v>497</v>
      </c>
      <c r="H6850" s="5" t="s">
        <v>1773</v>
      </c>
      <c r="I6850" t="s">
        <v>1993</v>
      </c>
      <c r="J6850" t="s">
        <v>1997</v>
      </c>
      <c r="K6850">
        <v>10844</v>
      </c>
      <c r="L6850" t="str">
        <f>IFERROR(LEFT(H6850, FIND("h", H6850)-1),0)</f>
        <v>22</v>
      </c>
      <c r="M6850" t="str">
        <f>IFERROR(MID(H6850, FIND("h", H6850)+1, FIND("m", H6850) - FIND("h", H6850)-1), IFERROR(LEFT(H6850, FIND("m",  H6850)-1),0))</f>
        <v xml:space="preserve"> 15</v>
      </c>
      <c r="N6850">
        <f>Table1[[#This Row],[Duration_hr]]*60 +Table1[[#This Row],[Duration_min]]</f>
        <v>1335</v>
      </c>
      <c r="O6850">
        <f>IF(I6850="non-stop", 0, VALUE(LEFT(I6850, FIND(" ", I6850)-1)))</f>
        <v>1</v>
      </c>
    </row>
    <row r="6851" spans="1:15" x14ac:dyDescent="0.3">
      <c r="A6851" t="s">
        <v>12</v>
      </c>
      <c r="B6851" t="s">
        <v>39</v>
      </c>
      <c r="C6851" t="s">
        <v>69</v>
      </c>
      <c r="D6851" t="s">
        <v>73</v>
      </c>
      <c r="E6851" s="3" t="s">
        <v>82</v>
      </c>
      <c r="F6851" t="s">
        <v>352</v>
      </c>
      <c r="G6851" t="s">
        <v>528</v>
      </c>
      <c r="H6851" s="5" t="s">
        <v>1773</v>
      </c>
      <c r="I6851" t="s">
        <v>1993</v>
      </c>
      <c r="J6851" t="s">
        <v>1996</v>
      </c>
      <c r="K6851">
        <v>6587</v>
      </c>
      <c r="L6851" t="str">
        <f>IFERROR(LEFT(H6851, FIND("h", H6851)-1),0)</f>
        <v>22</v>
      </c>
      <c r="M6851" t="str">
        <f>IFERROR(MID(H6851, FIND("h", H6851)+1, FIND("m", H6851) - FIND("h", H6851)-1), IFERROR(LEFT(H6851, FIND("m",  H6851)-1),0))</f>
        <v xml:space="preserve"> 15</v>
      </c>
      <c r="N6851">
        <f>Table1[[#This Row],[Duration_hr]]*60 +Table1[[#This Row],[Duration_min]]</f>
        <v>1335</v>
      </c>
      <c r="O6851">
        <f>IF(I6851="non-stop", 0, VALUE(LEFT(I6851, FIND(" ", I6851)-1)))</f>
        <v>1</v>
      </c>
    </row>
    <row r="6852" spans="1:15" x14ac:dyDescent="0.3">
      <c r="A6852" t="s">
        <v>13</v>
      </c>
      <c r="B6852" t="s">
        <v>23</v>
      </c>
      <c r="C6852" t="s">
        <v>68</v>
      </c>
      <c r="D6852" t="s">
        <v>67</v>
      </c>
      <c r="E6852" s="3" t="s">
        <v>85</v>
      </c>
      <c r="F6852" t="s">
        <v>258</v>
      </c>
      <c r="G6852" t="s">
        <v>567</v>
      </c>
      <c r="H6852" s="5" t="s">
        <v>1773</v>
      </c>
      <c r="I6852" t="s">
        <v>1993</v>
      </c>
      <c r="J6852" t="s">
        <v>1996</v>
      </c>
      <c r="K6852">
        <v>13759</v>
      </c>
      <c r="L6852" t="str">
        <f>IFERROR(LEFT(H6852, FIND("h", H6852)-1),0)</f>
        <v>22</v>
      </c>
      <c r="M6852" t="str">
        <f>IFERROR(MID(H6852, FIND("h", H6852)+1, FIND("m", H6852) - FIND("h", H6852)-1), IFERROR(LEFT(H6852, FIND("m",  H6852)-1),0))</f>
        <v xml:space="preserve"> 15</v>
      </c>
      <c r="N6852">
        <f>Table1[[#This Row],[Duration_hr]]*60 +Table1[[#This Row],[Duration_min]]</f>
        <v>1335</v>
      </c>
      <c r="O6852">
        <f>IF(I6852="non-stop", 0, VALUE(LEFT(I6852, FIND(" ", I6852)-1)))</f>
        <v>1</v>
      </c>
    </row>
    <row r="6853" spans="1:15" x14ac:dyDescent="0.3">
      <c r="A6853" t="s">
        <v>13</v>
      </c>
      <c r="B6853" t="s">
        <v>33</v>
      </c>
      <c r="C6853" t="s">
        <v>68</v>
      </c>
      <c r="D6853" t="s">
        <v>67</v>
      </c>
      <c r="E6853" s="3" t="s">
        <v>85</v>
      </c>
      <c r="F6853" t="s">
        <v>270</v>
      </c>
      <c r="G6853" t="s">
        <v>618</v>
      </c>
      <c r="H6853" s="5" t="s">
        <v>1773</v>
      </c>
      <c r="I6853" t="s">
        <v>1993</v>
      </c>
      <c r="J6853" t="s">
        <v>1997</v>
      </c>
      <c r="K6853">
        <v>7757</v>
      </c>
      <c r="L6853" t="str">
        <f>IFERROR(LEFT(H6853, FIND("h", H6853)-1),0)</f>
        <v>22</v>
      </c>
      <c r="M6853" t="str">
        <f>IFERROR(MID(H6853, FIND("h", H6853)+1, FIND("m", H6853) - FIND("h", H6853)-1), IFERROR(LEFT(H6853, FIND("m",  H6853)-1),0))</f>
        <v xml:space="preserve"> 15</v>
      </c>
      <c r="N6853">
        <f>Table1[[#This Row],[Duration_hr]]*60 +Table1[[#This Row],[Duration_min]]</f>
        <v>1335</v>
      </c>
      <c r="O6853">
        <f>IF(I6853="non-stop", 0, VALUE(LEFT(I6853, FIND(" ", I6853)-1)))</f>
        <v>1</v>
      </c>
    </row>
    <row r="6854" spans="1:15" x14ac:dyDescent="0.3">
      <c r="A6854" t="s">
        <v>13</v>
      </c>
      <c r="B6854" t="s">
        <v>23</v>
      </c>
      <c r="C6854" t="s">
        <v>68</v>
      </c>
      <c r="D6854" t="s">
        <v>67</v>
      </c>
      <c r="E6854" s="3" t="s">
        <v>85</v>
      </c>
      <c r="F6854" t="s">
        <v>258</v>
      </c>
      <c r="G6854" t="s">
        <v>567</v>
      </c>
      <c r="H6854" s="5" t="s">
        <v>1773</v>
      </c>
      <c r="I6854" t="s">
        <v>1993</v>
      </c>
      <c r="J6854" t="s">
        <v>1997</v>
      </c>
      <c r="K6854">
        <v>10031</v>
      </c>
      <c r="L6854" t="str">
        <f>IFERROR(LEFT(H6854, FIND("h", H6854)-1),0)</f>
        <v>22</v>
      </c>
      <c r="M6854" t="str">
        <f>IFERROR(MID(H6854, FIND("h", H6854)+1, FIND("m", H6854) - FIND("h", H6854)-1), IFERROR(LEFT(H6854, FIND("m",  H6854)-1),0))</f>
        <v xml:space="preserve"> 15</v>
      </c>
      <c r="N6854">
        <f>Table1[[#This Row],[Duration_hr]]*60 +Table1[[#This Row],[Duration_min]]</f>
        <v>1335</v>
      </c>
      <c r="O6854">
        <f>IF(I6854="non-stop", 0, VALUE(LEFT(I6854, FIND(" ", I6854)-1)))</f>
        <v>1</v>
      </c>
    </row>
    <row r="6855" spans="1:15" x14ac:dyDescent="0.3">
      <c r="A6855" t="s">
        <v>12</v>
      </c>
      <c r="B6855" t="s">
        <v>60</v>
      </c>
      <c r="C6855" t="s">
        <v>69</v>
      </c>
      <c r="D6855" t="s">
        <v>73</v>
      </c>
      <c r="E6855" s="3" t="s">
        <v>82</v>
      </c>
      <c r="F6855" t="s">
        <v>352</v>
      </c>
      <c r="G6855" t="s">
        <v>651</v>
      </c>
      <c r="H6855" s="5" t="s">
        <v>1773</v>
      </c>
      <c r="I6855" t="s">
        <v>1993</v>
      </c>
      <c r="J6855" t="s">
        <v>1996</v>
      </c>
      <c r="K6855">
        <v>6692</v>
      </c>
      <c r="L6855" t="str">
        <f>IFERROR(LEFT(H6855, FIND("h", H6855)-1),0)</f>
        <v>22</v>
      </c>
      <c r="M6855" t="str">
        <f>IFERROR(MID(H6855, FIND("h", H6855)+1, FIND("m", H6855) - FIND("h", H6855)-1), IFERROR(LEFT(H6855, FIND("m",  H6855)-1),0))</f>
        <v xml:space="preserve"> 15</v>
      </c>
      <c r="N6855">
        <f>Table1[[#This Row],[Duration_hr]]*60 +Table1[[#This Row],[Duration_min]]</f>
        <v>1335</v>
      </c>
      <c r="O6855">
        <f>IF(I6855="non-stop", 0, VALUE(LEFT(I6855, FIND(" ", I6855)-1)))</f>
        <v>1</v>
      </c>
    </row>
    <row r="6856" spans="1:15" x14ac:dyDescent="0.3">
      <c r="A6856" t="s">
        <v>12</v>
      </c>
      <c r="B6856" t="s">
        <v>41</v>
      </c>
      <c r="C6856" t="s">
        <v>68</v>
      </c>
      <c r="D6856" t="s">
        <v>67</v>
      </c>
      <c r="E6856" s="3" t="s">
        <v>121</v>
      </c>
      <c r="F6856" t="s">
        <v>207</v>
      </c>
      <c r="G6856" t="s">
        <v>854</v>
      </c>
      <c r="H6856" s="5" t="s">
        <v>1773</v>
      </c>
      <c r="I6856" t="s">
        <v>1992</v>
      </c>
      <c r="J6856" t="s">
        <v>1996</v>
      </c>
      <c r="K6856">
        <v>12434</v>
      </c>
      <c r="L6856" t="str">
        <f>IFERROR(LEFT(H6856, FIND("h", H6856)-1),0)</f>
        <v>22</v>
      </c>
      <c r="M6856" t="str">
        <f>IFERROR(MID(H6856, FIND("h", H6856)+1, FIND("m", H6856) - FIND("h", H6856)-1), IFERROR(LEFT(H6856, FIND("m",  H6856)-1),0))</f>
        <v xml:space="preserve"> 15</v>
      </c>
      <c r="N6856">
        <f>Table1[[#This Row],[Duration_hr]]*60 +Table1[[#This Row],[Duration_min]]</f>
        <v>1335</v>
      </c>
      <c r="O6856">
        <f>IF(I6856="non-stop", 0, VALUE(LEFT(I6856, FIND(" ", I6856)-1)))</f>
        <v>2</v>
      </c>
    </row>
    <row r="6857" spans="1:15" x14ac:dyDescent="0.3">
      <c r="A6857" t="s">
        <v>13</v>
      </c>
      <c r="B6857" t="s">
        <v>25</v>
      </c>
      <c r="C6857" t="s">
        <v>68</v>
      </c>
      <c r="D6857" t="s">
        <v>67</v>
      </c>
      <c r="E6857" s="3" t="s">
        <v>85</v>
      </c>
      <c r="F6857" t="s">
        <v>270</v>
      </c>
      <c r="G6857" t="s">
        <v>1002</v>
      </c>
      <c r="H6857" s="5" t="s">
        <v>1773</v>
      </c>
      <c r="I6857" t="s">
        <v>1993</v>
      </c>
      <c r="J6857" t="s">
        <v>1996</v>
      </c>
      <c r="K6857">
        <v>14571</v>
      </c>
      <c r="L6857" t="str">
        <f>IFERROR(LEFT(H6857, FIND("h", H6857)-1),0)</f>
        <v>22</v>
      </c>
      <c r="M6857" t="str">
        <f>IFERROR(MID(H6857, FIND("h", H6857)+1, FIND("m", H6857) - FIND("h", H6857)-1), IFERROR(LEFT(H6857, FIND("m",  H6857)-1),0))</f>
        <v xml:space="preserve"> 15</v>
      </c>
      <c r="N6857">
        <f>Table1[[#This Row],[Duration_hr]]*60 +Table1[[#This Row],[Duration_min]]</f>
        <v>1335</v>
      </c>
      <c r="O6857">
        <f>IF(I6857="non-stop", 0, VALUE(LEFT(I6857, FIND(" ", I6857)-1)))</f>
        <v>1</v>
      </c>
    </row>
    <row r="6858" spans="1:15" x14ac:dyDescent="0.3">
      <c r="A6858" t="s">
        <v>13</v>
      </c>
      <c r="B6858" t="s">
        <v>57</v>
      </c>
      <c r="C6858" t="s">
        <v>68</v>
      </c>
      <c r="D6858" t="s">
        <v>67</v>
      </c>
      <c r="E6858" s="3" t="s">
        <v>85</v>
      </c>
      <c r="F6858" t="s">
        <v>270</v>
      </c>
      <c r="G6858" t="s">
        <v>1278</v>
      </c>
      <c r="H6858" s="5" t="s">
        <v>1773</v>
      </c>
      <c r="I6858" t="s">
        <v>1993</v>
      </c>
      <c r="J6858" t="s">
        <v>1996</v>
      </c>
      <c r="K6858">
        <v>12681</v>
      </c>
      <c r="L6858" t="str">
        <f>IFERROR(LEFT(H6858, FIND("h", H6858)-1),0)</f>
        <v>22</v>
      </c>
      <c r="M6858" t="str">
        <f>IFERROR(MID(H6858, FIND("h", H6858)+1, FIND("m", H6858) - FIND("h", H6858)-1), IFERROR(LEFT(H6858, FIND("m",  H6858)-1),0))</f>
        <v xml:space="preserve"> 15</v>
      </c>
      <c r="N6858">
        <f>Table1[[#This Row],[Duration_hr]]*60 +Table1[[#This Row],[Duration_min]]</f>
        <v>1335</v>
      </c>
      <c r="O6858">
        <f>IF(I6858="non-stop", 0, VALUE(LEFT(I6858, FIND(" ", I6858)-1)))</f>
        <v>1</v>
      </c>
    </row>
    <row r="6859" spans="1:15" x14ac:dyDescent="0.3">
      <c r="A6859" t="s">
        <v>12</v>
      </c>
      <c r="B6859" t="s">
        <v>25</v>
      </c>
      <c r="C6859" t="s">
        <v>69</v>
      </c>
      <c r="D6859" t="s">
        <v>73</v>
      </c>
      <c r="E6859" s="3" t="s">
        <v>82</v>
      </c>
      <c r="F6859" t="s">
        <v>352</v>
      </c>
      <c r="G6859" t="s">
        <v>795</v>
      </c>
      <c r="H6859" s="5" t="s">
        <v>1773</v>
      </c>
      <c r="I6859" t="s">
        <v>1993</v>
      </c>
      <c r="J6859" t="s">
        <v>1996</v>
      </c>
      <c r="K6859">
        <v>8372</v>
      </c>
      <c r="L6859" t="str">
        <f>IFERROR(LEFT(H6859, FIND("h", H6859)-1),0)</f>
        <v>22</v>
      </c>
      <c r="M6859" t="str">
        <f>IFERROR(MID(H6859, FIND("h", H6859)+1, FIND("m", H6859) - FIND("h", H6859)-1), IFERROR(LEFT(H6859, FIND("m",  H6859)-1),0))</f>
        <v xml:space="preserve"> 15</v>
      </c>
      <c r="N6859">
        <f>Table1[[#This Row],[Duration_hr]]*60 +Table1[[#This Row],[Duration_min]]</f>
        <v>1335</v>
      </c>
      <c r="O6859">
        <f>IF(I6859="non-stop", 0, VALUE(LEFT(I6859, FIND(" ", I6859)-1)))</f>
        <v>1</v>
      </c>
    </row>
    <row r="6860" spans="1:15" x14ac:dyDescent="0.3">
      <c r="A6860" t="s">
        <v>13</v>
      </c>
      <c r="B6860" t="s">
        <v>55</v>
      </c>
      <c r="C6860" t="s">
        <v>68</v>
      </c>
      <c r="D6860" t="s">
        <v>67</v>
      </c>
      <c r="E6860" s="3" t="s">
        <v>85</v>
      </c>
      <c r="F6860" t="s">
        <v>270</v>
      </c>
      <c r="G6860" t="s">
        <v>890</v>
      </c>
      <c r="H6860" s="5" t="s">
        <v>1773</v>
      </c>
      <c r="I6860" t="s">
        <v>1993</v>
      </c>
      <c r="J6860" t="s">
        <v>1997</v>
      </c>
      <c r="K6860">
        <v>10844</v>
      </c>
      <c r="L6860" t="str">
        <f>IFERROR(LEFT(H6860, FIND("h", H6860)-1),0)</f>
        <v>22</v>
      </c>
      <c r="M6860" t="str">
        <f>IFERROR(MID(H6860, FIND("h", H6860)+1, FIND("m", H6860) - FIND("h", H6860)-1), IFERROR(LEFT(H6860, FIND("m",  H6860)-1),0))</f>
        <v xml:space="preserve"> 15</v>
      </c>
      <c r="N6860">
        <f>Table1[[#This Row],[Duration_hr]]*60 +Table1[[#This Row],[Duration_min]]</f>
        <v>1335</v>
      </c>
      <c r="O6860">
        <f>IF(I6860="non-stop", 0, VALUE(LEFT(I6860, FIND(" ", I6860)-1)))</f>
        <v>1</v>
      </c>
    </row>
    <row r="6861" spans="1:15" x14ac:dyDescent="0.3">
      <c r="A6861" t="s">
        <v>12</v>
      </c>
      <c r="B6861" t="s">
        <v>30</v>
      </c>
      <c r="C6861" t="s">
        <v>69</v>
      </c>
      <c r="D6861" t="s">
        <v>73</v>
      </c>
      <c r="E6861" s="3" t="s">
        <v>82</v>
      </c>
      <c r="F6861" t="s">
        <v>352</v>
      </c>
      <c r="G6861" t="s">
        <v>839</v>
      </c>
      <c r="H6861" s="5" t="s">
        <v>1773</v>
      </c>
      <c r="I6861" t="s">
        <v>1993</v>
      </c>
      <c r="J6861" t="s">
        <v>1996</v>
      </c>
      <c r="K6861">
        <v>8372</v>
      </c>
      <c r="L6861" t="str">
        <f>IFERROR(LEFT(H6861, FIND("h", H6861)-1),0)</f>
        <v>22</v>
      </c>
      <c r="M6861" t="str">
        <f>IFERROR(MID(H6861, FIND("h", H6861)+1, FIND("m", H6861) - FIND("h", H6861)-1), IFERROR(LEFT(H6861, FIND("m",  H6861)-1),0))</f>
        <v xml:space="preserve"> 15</v>
      </c>
      <c r="N6861">
        <f>Table1[[#This Row],[Duration_hr]]*60 +Table1[[#This Row],[Duration_min]]</f>
        <v>1335</v>
      </c>
      <c r="O6861">
        <f>IF(I6861="non-stop", 0, VALUE(LEFT(I6861, FIND(" ", I6861)-1)))</f>
        <v>1</v>
      </c>
    </row>
    <row r="6862" spans="1:15" x14ac:dyDescent="0.3">
      <c r="A6862" t="s">
        <v>13</v>
      </c>
      <c r="B6862" t="s">
        <v>48</v>
      </c>
      <c r="C6862" t="s">
        <v>68</v>
      </c>
      <c r="D6862" t="s">
        <v>67</v>
      </c>
      <c r="E6862" s="3" t="s">
        <v>85</v>
      </c>
      <c r="F6862" t="s">
        <v>270</v>
      </c>
      <c r="G6862" t="s">
        <v>1450</v>
      </c>
      <c r="H6862" s="5" t="s">
        <v>1773</v>
      </c>
      <c r="I6862" t="s">
        <v>1993</v>
      </c>
      <c r="J6862" t="s">
        <v>1997</v>
      </c>
      <c r="K6862">
        <v>10844</v>
      </c>
      <c r="L6862" t="str">
        <f>IFERROR(LEFT(H6862, FIND("h", H6862)-1),0)</f>
        <v>22</v>
      </c>
      <c r="M6862" t="str">
        <f>IFERROR(MID(H6862, FIND("h", H6862)+1, FIND("m", H6862) - FIND("h", H6862)-1), IFERROR(LEFT(H6862, FIND("m",  H6862)-1),0))</f>
        <v xml:space="preserve"> 15</v>
      </c>
      <c r="N6862">
        <f>Table1[[#This Row],[Duration_hr]]*60 +Table1[[#This Row],[Duration_min]]</f>
        <v>1335</v>
      </c>
      <c r="O6862">
        <f>IF(I6862="non-stop", 0, VALUE(LEFT(I6862, FIND(" ", I6862)-1)))</f>
        <v>1</v>
      </c>
    </row>
    <row r="6863" spans="1:15" x14ac:dyDescent="0.3">
      <c r="A6863" t="s">
        <v>13</v>
      </c>
      <c r="B6863" t="s">
        <v>41</v>
      </c>
      <c r="C6863" t="s">
        <v>68</v>
      </c>
      <c r="D6863" t="s">
        <v>67</v>
      </c>
      <c r="E6863" s="3" t="s">
        <v>85</v>
      </c>
      <c r="F6863" t="s">
        <v>258</v>
      </c>
      <c r="G6863" t="s">
        <v>458</v>
      </c>
      <c r="H6863" s="5" t="s">
        <v>1684</v>
      </c>
      <c r="I6863" t="s">
        <v>1993</v>
      </c>
      <c r="J6863" t="s">
        <v>1996</v>
      </c>
      <c r="K6863">
        <v>13941</v>
      </c>
      <c r="L6863" t="str">
        <f>IFERROR(LEFT(H6863, FIND("h", H6863)-1),0)</f>
        <v>22</v>
      </c>
      <c r="M6863" t="str">
        <f>IFERROR(MID(H6863, FIND("h", H6863)+1, FIND("m", H6863) - FIND("h", H6863)-1), IFERROR(LEFT(H6863, FIND("m",  H6863)-1),0))</f>
        <v xml:space="preserve"> 10</v>
      </c>
      <c r="N6863">
        <f>Table1[[#This Row],[Duration_hr]]*60 +Table1[[#This Row],[Duration_min]]</f>
        <v>1330</v>
      </c>
      <c r="O6863">
        <f>IF(I6863="non-stop", 0, VALUE(LEFT(I6863, FIND(" ", I6863)-1)))</f>
        <v>1</v>
      </c>
    </row>
    <row r="6864" spans="1:15" x14ac:dyDescent="0.3">
      <c r="A6864" t="s">
        <v>12</v>
      </c>
      <c r="B6864" t="s">
        <v>27</v>
      </c>
      <c r="C6864" t="s">
        <v>67</v>
      </c>
      <c r="D6864" t="s">
        <v>72</v>
      </c>
      <c r="E6864" s="3" t="s">
        <v>122</v>
      </c>
      <c r="F6864" t="s">
        <v>342</v>
      </c>
      <c r="G6864" t="s">
        <v>563</v>
      </c>
      <c r="H6864" s="5" t="s">
        <v>1684</v>
      </c>
      <c r="I6864" t="s">
        <v>1993</v>
      </c>
      <c r="J6864" t="s">
        <v>1996</v>
      </c>
      <c r="K6864">
        <v>13439</v>
      </c>
      <c r="L6864" t="str">
        <f>IFERROR(LEFT(H6864, FIND("h", H6864)-1),0)</f>
        <v>22</v>
      </c>
      <c r="M6864" t="str">
        <f>IFERROR(MID(H6864, FIND("h", H6864)+1, FIND("m", H6864) - FIND("h", H6864)-1), IFERROR(LEFT(H6864, FIND("m",  H6864)-1),0))</f>
        <v xml:space="preserve"> 10</v>
      </c>
      <c r="N6864">
        <f>Table1[[#This Row],[Duration_hr]]*60 +Table1[[#This Row],[Duration_min]]</f>
        <v>1330</v>
      </c>
      <c r="O6864">
        <f>IF(I6864="non-stop", 0, VALUE(LEFT(I6864, FIND(" ", I6864)-1)))</f>
        <v>1</v>
      </c>
    </row>
    <row r="6865" spans="1:15" x14ac:dyDescent="0.3">
      <c r="A6865" t="s">
        <v>13</v>
      </c>
      <c r="B6865" t="s">
        <v>33</v>
      </c>
      <c r="C6865" t="s">
        <v>68</v>
      </c>
      <c r="D6865" t="s">
        <v>67</v>
      </c>
      <c r="E6865" s="3" t="s">
        <v>85</v>
      </c>
      <c r="F6865" t="s">
        <v>258</v>
      </c>
      <c r="G6865" t="s">
        <v>630</v>
      </c>
      <c r="H6865" s="5" t="s">
        <v>1684</v>
      </c>
      <c r="I6865" t="s">
        <v>1993</v>
      </c>
      <c r="J6865" t="s">
        <v>1997</v>
      </c>
      <c r="K6865">
        <v>8586</v>
      </c>
      <c r="L6865" t="str">
        <f>IFERROR(LEFT(H6865, FIND("h", H6865)-1),0)</f>
        <v>22</v>
      </c>
      <c r="M6865" t="str">
        <f>IFERROR(MID(H6865, FIND("h", H6865)+1, FIND("m", H6865) - FIND("h", H6865)-1), IFERROR(LEFT(H6865, FIND("m",  H6865)-1),0))</f>
        <v xml:space="preserve"> 10</v>
      </c>
      <c r="N6865">
        <f>Table1[[#This Row],[Duration_hr]]*60 +Table1[[#This Row],[Duration_min]]</f>
        <v>1330</v>
      </c>
      <c r="O6865">
        <f>IF(I6865="non-stop", 0, VALUE(LEFT(I6865, FIND(" ", I6865)-1)))</f>
        <v>1</v>
      </c>
    </row>
    <row r="6866" spans="1:15" x14ac:dyDescent="0.3">
      <c r="A6866" t="s">
        <v>13</v>
      </c>
      <c r="B6866" t="s">
        <v>26</v>
      </c>
      <c r="C6866" t="s">
        <v>68</v>
      </c>
      <c r="D6866" t="s">
        <v>67</v>
      </c>
      <c r="E6866" s="3" t="s">
        <v>85</v>
      </c>
      <c r="F6866" t="s">
        <v>258</v>
      </c>
      <c r="G6866" t="s">
        <v>603</v>
      </c>
      <c r="H6866" s="5" t="s">
        <v>1684</v>
      </c>
      <c r="I6866" t="s">
        <v>1993</v>
      </c>
      <c r="J6866" t="s">
        <v>1996</v>
      </c>
      <c r="K6866">
        <v>13941</v>
      </c>
      <c r="L6866" t="str">
        <f>IFERROR(LEFT(H6866, FIND("h", H6866)-1),0)</f>
        <v>22</v>
      </c>
      <c r="M6866" t="str">
        <f>IFERROR(MID(H6866, FIND("h", H6866)+1, FIND("m", H6866) - FIND("h", H6866)-1), IFERROR(LEFT(H6866, FIND("m",  H6866)-1),0))</f>
        <v xml:space="preserve"> 10</v>
      </c>
      <c r="N6866">
        <f>Table1[[#This Row],[Duration_hr]]*60 +Table1[[#This Row],[Duration_min]]</f>
        <v>1330</v>
      </c>
      <c r="O6866">
        <f>IF(I6866="non-stop", 0, VALUE(LEFT(I6866, FIND(" ", I6866)-1)))</f>
        <v>1</v>
      </c>
    </row>
    <row r="6867" spans="1:15" x14ac:dyDescent="0.3">
      <c r="A6867" t="s">
        <v>13</v>
      </c>
      <c r="B6867" t="s">
        <v>25</v>
      </c>
      <c r="C6867" t="s">
        <v>68</v>
      </c>
      <c r="D6867" t="s">
        <v>67</v>
      </c>
      <c r="E6867" s="3" t="s">
        <v>85</v>
      </c>
      <c r="F6867" t="s">
        <v>258</v>
      </c>
      <c r="G6867" t="s">
        <v>597</v>
      </c>
      <c r="H6867" s="5" t="s">
        <v>1684</v>
      </c>
      <c r="I6867" t="s">
        <v>1993</v>
      </c>
      <c r="J6867" t="s">
        <v>1997</v>
      </c>
      <c r="K6867">
        <v>9663</v>
      </c>
      <c r="L6867" t="str">
        <f>IFERROR(LEFT(H6867, FIND("h", H6867)-1),0)</f>
        <v>22</v>
      </c>
      <c r="M6867" t="str">
        <f>IFERROR(MID(H6867, FIND("h", H6867)+1, FIND("m", H6867) - FIND("h", H6867)-1), IFERROR(LEFT(H6867, FIND("m",  H6867)-1),0))</f>
        <v xml:space="preserve"> 10</v>
      </c>
      <c r="N6867">
        <f>Table1[[#This Row],[Duration_hr]]*60 +Table1[[#This Row],[Duration_min]]</f>
        <v>1330</v>
      </c>
      <c r="O6867">
        <f>IF(I6867="non-stop", 0, VALUE(LEFT(I6867, FIND(" ", I6867)-1)))</f>
        <v>1</v>
      </c>
    </row>
    <row r="6868" spans="1:15" x14ac:dyDescent="0.3">
      <c r="A6868" t="s">
        <v>13</v>
      </c>
      <c r="B6868" t="s">
        <v>55</v>
      </c>
      <c r="C6868" t="s">
        <v>68</v>
      </c>
      <c r="D6868" t="s">
        <v>67</v>
      </c>
      <c r="E6868" s="3" t="s">
        <v>85</v>
      </c>
      <c r="F6868" t="s">
        <v>258</v>
      </c>
      <c r="G6868" t="s">
        <v>731</v>
      </c>
      <c r="H6868" s="5" t="s">
        <v>1684</v>
      </c>
      <c r="I6868" t="s">
        <v>1993</v>
      </c>
      <c r="J6868" t="s">
        <v>1997</v>
      </c>
      <c r="K6868">
        <v>8586</v>
      </c>
      <c r="L6868" t="str">
        <f>IFERROR(LEFT(H6868, FIND("h", H6868)-1),0)</f>
        <v>22</v>
      </c>
      <c r="M6868" t="str">
        <f>IFERROR(MID(H6868, FIND("h", H6868)+1, FIND("m", H6868) - FIND("h", H6868)-1), IFERROR(LEFT(H6868, FIND("m",  H6868)-1),0))</f>
        <v xml:space="preserve"> 10</v>
      </c>
      <c r="N6868">
        <f>Table1[[#This Row],[Duration_hr]]*60 +Table1[[#This Row],[Duration_min]]</f>
        <v>1330</v>
      </c>
      <c r="O6868">
        <f>IF(I6868="non-stop", 0, VALUE(LEFT(I6868, FIND(" ", I6868)-1)))</f>
        <v>1</v>
      </c>
    </row>
    <row r="6869" spans="1:15" x14ac:dyDescent="0.3">
      <c r="A6869" t="s">
        <v>13</v>
      </c>
      <c r="B6869" t="s">
        <v>57</v>
      </c>
      <c r="C6869" t="s">
        <v>68</v>
      </c>
      <c r="D6869" t="s">
        <v>67</v>
      </c>
      <c r="E6869" s="3" t="s">
        <v>85</v>
      </c>
      <c r="F6869" t="s">
        <v>258</v>
      </c>
      <c r="G6869" t="s">
        <v>723</v>
      </c>
      <c r="H6869" s="5" t="s">
        <v>1684</v>
      </c>
      <c r="I6869" t="s">
        <v>1993</v>
      </c>
      <c r="J6869" t="s">
        <v>1997</v>
      </c>
      <c r="K6869">
        <v>7064</v>
      </c>
      <c r="L6869" t="str">
        <f>IFERROR(LEFT(H6869, FIND("h", H6869)-1),0)</f>
        <v>22</v>
      </c>
      <c r="M6869" t="str">
        <f>IFERROR(MID(H6869, FIND("h", H6869)+1, FIND("m", H6869) - FIND("h", H6869)-1), IFERROR(LEFT(H6869, FIND("m",  H6869)-1),0))</f>
        <v xml:space="preserve"> 10</v>
      </c>
      <c r="N6869">
        <f>Table1[[#This Row],[Duration_hr]]*60 +Table1[[#This Row],[Duration_min]]</f>
        <v>1330</v>
      </c>
      <c r="O6869">
        <f>IF(I6869="non-stop", 0, VALUE(LEFT(I6869, FIND(" ", I6869)-1)))</f>
        <v>1</v>
      </c>
    </row>
    <row r="6870" spans="1:15" x14ac:dyDescent="0.3">
      <c r="A6870" t="s">
        <v>13</v>
      </c>
      <c r="B6870" t="s">
        <v>54</v>
      </c>
      <c r="C6870" t="s">
        <v>68</v>
      </c>
      <c r="D6870" t="s">
        <v>67</v>
      </c>
      <c r="E6870" s="3" t="s">
        <v>85</v>
      </c>
      <c r="F6870" t="s">
        <v>258</v>
      </c>
      <c r="G6870" t="s">
        <v>581</v>
      </c>
      <c r="H6870" s="5" t="s">
        <v>1684</v>
      </c>
      <c r="I6870" t="s">
        <v>1993</v>
      </c>
      <c r="J6870" t="s">
        <v>1997</v>
      </c>
      <c r="K6870">
        <v>8586</v>
      </c>
      <c r="L6870" t="str">
        <f>IFERROR(LEFT(H6870, FIND("h", H6870)-1),0)</f>
        <v>22</v>
      </c>
      <c r="M6870" t="str">
        <f>IFERROR(MID(H6870, FIND("h", H6870)+1, FIND("m", H6870) - FIND("h", H6870)-1), IFERROR(LEFT(H6870, FIND("m",  H6870)-1),0))</f>
        <v xml:space="preserve"> 10</v>
      </c>
      <c r="N6870">
        <f>Table1[[#This Row],[Duration_hr]]*60 +Table1[[#This Row],[Duration_min]]</f>
        <v>1330</v>
      </c>
      <c r="O6870">
        <f>IF(I6870="non-stop", 0, VALUE(LEFT(I6870, FIND(" ", I6870)-1)))</f>
        <v>1</v>
      </c>
    </row>
    <row r="6871" spans="1:15" x14ac:dyDescent="0.3">
      <c r="A6871" t="s">
        <v>12</v>
      </c>
      <c r="B6871" t="s">
        <v>56</v>
      </c>
      <c r="C6871" t="s">
        <v>67</v>
      </c>
      <c r="D6871" t="s">
        <v>72</v>
      </c>
      <c r="E6871" s="3" t="s">
        <v>122</v>
      </c>
      <c r="F6871" t="s">
        <v>342</v>
      </c>
      <c r="G6871" t="s">
        <v>1171</v>
      </c>
      <c r="H6871" s="5" t="s">
        <v>1684</v>
      </c>
      <c r="I6871" t="s">
        <v>1993</v>
      </c>
      <c r="J6871" t="s">
        <v>1996</v>
      </c>
      <c r="K6871">
        <v>11077</v>
      </c>
      <c r="L6871" t="str">
        <f>IFERROR(LEFT(H6871, FIND("h", H6871)-1),0)</f>
        <v>22</v>
      </c>
      <c r="M6871" t="str">
        <f>IFERROR(MID(H6871, FIND("h", H6871)+1, FIND("m", H6871) - FIND("h", H6871)-1), IFERROR(LEFT(H6871, FIND("m",  H6871)-1),0))</f>
        <v xml:space="preserve"> 10</v>
      </c>
      <c r="N6871">
        <f>Table1[[#This Row],[Duration_hr]]*60 +Table1[[#This Row],[Duration_min]]</f>
        <v>1330</v>
      </c>
      <c r="O6871">
        <f>IF(I6871="non-stop", 0, VALUE(LEFT(I6871, FIND(" ", I6871)-1)))</f>
        <v>1</v>
      </c>
    </row>
    <row r="6872" spans="1:15" x14ac:dyDescent="0.3">
      <c r="A6872" t="s">
        <v>13</v>
      </c>
      <c r="B6872" t="s">
        <v>41</v>
      </c>
      <c r="C6872" t="s">
        <v>68</v>
      </c>
      <c r="D6872" t="s">
        <v>67</v>
      </c>
      <c r="E6872" s="3" t="s">
        <v>85</v>
      </c>
      <c r="F6872" t="s">
        <v>258</v>
      </c>
      <c r="G6872" t="s">
        <v>458</v>
      </c>
      <c r="H6872" s="5" t="s">
        <v>1684</v>
      </c>
      <c r="I6872" t="s">
        <v>1993</v>
      </c>
      <c r="J6872" t="s">
        <v>1997</v>
      </c>
      <c r="K6872">
        <v>8586</v>
      </c>
      <c r="L6872" t="str">
        <f>IFERROR(LEFT(H6872, FIND("h", H6872)-1),0)</f>
        <v>22</v>
      </c>
      <c r="M6872" t="str">
        <f>IFERROR(MID(H6872, FIND("h", H6872)+1, FIND("m", H6872) - FIND("h", H6872)-1), IFERROR(LEFT(H6872, FIND("m",  H6872)-1),0))</f>
        <v xml:space="preserve"> 10</v>
      </c>
      <c r="N6872">
        <f>Table1[[#This Row],[Duration_hr]]*60 +Table1[[#This Row],[Duration_min]]</f>
        <v>1330</v>
      </c>
      <c r="O6872">
        <f>IF(I6872="non-stop", 0, VALUE(LEFT(I6872, FIND(" ", I6872)-1)))</f>
        <v>1</v>
      </c>
    </row>
    <row r="6873" spans="1:15" x14ac:dyDescent="0.3">
      <c r="A6873" t="s">
        <v>13</v>
      </c>
      <c r="B6873" t="s">
        <v>25</v>
      </c>
      <c r="C6873" t="s">
        <v>68</v>
      </c>
      <c r="D6873" t="s">
        <v>67</v>
      </c>
      <c r="E6873" s="3" t="s">
        <v>85</v>
      </c>
      <c r="F6873" t="s">
        <v>258</v>
      </c>
      <c r="G6873" t="s">
        <v>597</v>
      </c>
      <c r="H6873" s="5" t="s">
        <v>1684</v>
      </c>
      <c r="I6873" t="s">
        <v>1993</v>
      </c>
      <c r="J6873" t="s">
        <v>1996</v>
      </c>
      <c r="K6873">
        <v>14178</v>
      </c>
      <c r="L6873" t="str">
        <f>IFERROR(LEFT(H6873, FIND("h", H6873)-1),0)</f>
        <v>22</v>
      </c>
      <c r="M6873" t="str">
        <f>IFERROR(MID(H6873, FIND("h", H6873)+1, FIND("m", H6873) - FIND("h", H6873)-1), IFERROR(LEFT(H6873, FIND("m",  H6873)-1),0))</f>
        <v xml:space="preserve"> 10</v>
      </c>
      <c r="N6873">
        <f>Table1[[#This Row],[Duration_hr]]*60 +Table1[[#This Row],[Duration_min]]</f>
        <v>1330</v>
      </c>
      <c r="O6873">
        <f>IF(I6873="non-stop", 0, VALUE(LEFT(I6873, FIND(" ", I6873)-1)))</f>
        <v>1</v>
      </c>
    </row>
    <row r="6874" spans="1:15" x14ac:dyDescent="0.3">
      <c r="A6874" t="s">
        <v>13</v>
      </c>
      <c r="B6874" t="s">
        <v>48</v>
      </c>
      <c r="C6874" t="s">
        <v>68</v>
      </c>
      <c r="D6874" t="s">
        <v>67</v>
      </c>
      <c r="E6874" s="3" t="s">
        <v>85</v>
      </c>
      <c r="F6874" t="s">
        <v>258</v>
      </c>
      <c r="G6874" t="s">
        <v>712</v>
      </c>
      <c r="H6874" s="5" t="s">
        <v>1684</v>
      </c>
      <c r="I6874" t="s">
        <v>1993</v>
      </c>
      <c r="J6874" t="s">
        <v>1997</v>
      </c>
      <c r="K6874">
        <v>8586</v>
      </c>
      <c r="L6874" t="str">
        <f>IFERROR(LEFT(H6874, FIND("h", H6874)-1),0)</f>
        <v>22</v>
      </c>
      <c r="M6874" t="str">
        <f>IFERROR(MID(H6874, FIND("h", H6874)+1, FIND("m", H6874) - FIND("h", H6874)-1), IFERROR(LEFT(H6874, FIND("m",  H6874)-1),0))</f>
        <v xml:space="preserve"> 10</v>
      </c>
      <c r="N6874">
        <f>Table1[[#This Row],[Duration_hr]]*60 +Table1[[#This Row],[Duration_min]]</f>
        <v>1330</v>
      </c>
      <c r="O6874">
        <f>IF(I6874="non-stop", 0, VALUE(LEFT(I6874, FIND(" ", I6874)-1)))</f>
        <v>1</v>
      </c>
    </row>
    <row r="6875" spans="1:15" x14ac:dyDescent="0.3">
      <c r="A6875" t="s">
        <v>13</v>
      </c>
      <c r="B6875" t="s">
        <v>33</v>
      </c>
      <c r="C6875" t="s">
        <v>68</v>
      </c>
      <c r="D6875" t="s">
        <v>67</v>
      </c>
      <c r="E6875" s="3" t="s">
        <v>85</v>
      </c>
      <c r="F6875" t="s">
        <v>258</v>
      </c>
      <c r="G6875" t="s">
        <v>630</v>
      </c>
      <c r="H6875" s="5" t="s">
        <v>1684</v>
      </c>
      <c r="I6875" t="s">
        <v>1993</v>
      </c>
      <c r="J6875" t="s">
        <v>1996</v>
      </c>
      <c r="K6875">
        <v>13941</v>
      </c>
      <c r="L6875" t="str">
        <f>IFERROR(LEFT(H6875, FIND("h", H6875)-1),0)</f>
        <v>22</v>
      </c>
      <c r="M6875" t="str">
        <f>IFERROR(MID(H6875, FIND("h", H6875)+1, FIND("m", H6875) - FIND("h", H6875)-1), IFERROR(LEFT(H6875, FIND("m",  H6875)-1),0))</f>
        <v xml:space="preserve"> 10</v>
      </c>
      <c r="N6875">
        <f>Table1[[#This Row],[Duration_hr]]*60 +Table1[[#This Row],[Duration_min]]</f>
        <v>1330</v>
      </c>
      <c r="O6875">
        <f>IF(I6875="non-stop", 0, VALUE(LEFT(I6875, FIND(" ", I6875)-1)))</f>
        <v>1</v>
      </c>
    </row>
    <row r="6876" spans="1:15" x14ac:dyDescent="0.3">
      <c r="A6876" t="s">
        <v>13</v>
      </c>
      <c r="B6876" t="s">
        <v>54</v>
      </c>
      <c r="C6876" t="s">
        <v>68</v>
      </c>
      <c r="D6876" t="s">
        <v>67</v>
      </c>
      <c r="E6876" s="3" t="s">
        <v>85</v>
      </c>
      <c r="F6876" t="s">
        <v>258</v>
      </c>
      <c r="G6876" t="s">
        <v>581</v>
      </c>
      <c r="H6876" s="5" t="s">
        <v>1684</v>
      </c>
      <c r="I6876" t="s">
        <v>1993</v>
      </c>
      <c r="J6876" t="s">
        <v>1996</v>
      </c>
      <c r="K6876">
        <v>13731</v>
      </c>
      <c r="L6876" t="str">
        <f>IFERROR(LEFT(H6876, FIND("h", H6876)-1),0)</f>
        <v>22</v>
      </c>
      <c r="M6876" t="str">
        <f>IFERROR(MID(H6876, FIND("h", H6876)+1, FIND("m", H6876) - FIND("h", H6876)-1), IFERROR(LEFT(H6876, FIND("m",  H6876)-1),0))</f>
        <v xml:space="preserve"> 10</v>
      </c>
      <c r="N6876">
        <f>Table1[[#This Row],[Duration_hr]]*60 +Table1[[#This Row],[Duration_min]]</f>
        <v>1330</v>
      </c>
      <c r="O6876">
        <f>IF(I6876="non-stop", 0, VALUE(LEFT(I6876, FIND(" ", I6876)-1)))</f>
        <v>1</v>
      </c>
    </row>
    <row r="6877" spans="1:15" x14ac:dyDescent="0.3">
      <c r="A6877" t="s">
        <v>13</v>
      </c>
      <c r="B6877" t="s">
        <v>37</v>
      </c>
      <c r="C6877" t="s">
        <v>68</v>
      </c>
      <c r="D6877" t="s">
        <v>67</v>
      </c>
      <c r="E6877" s="3" t="s">
        <v>85</v>
      </c>
      <c r="F6877" t="s">
        <v>258</v>
      </c>
      <c r="G6877" t="s">
        <v>513</v>
      </c>
      <c r="H6877" s="5" t="s">
        <v>1684</v>
      </c>
      <c r="I6877" t="s">
        <v>1993</v>
      </c>
      <c r="J6877" t="s">
        <v>1996</v>
      </c>
      <c r="K6877">
        <v>12739</v>
      </c>
      <c r="L6877" t="str">
        <f>IFERROR(LEFT(H6877, FIND("h", H6877)-1),0)</f>
        <v>22</v>
      </c>
      <c r="M6877" t="str">
        <f>IFERROR(MID(H6877, FIND("h", H6877)+1, FIND("m", H6877) - FIND("h", H6877)-1), IFERROR(LEFT(H6877, FIND("m",  H6877)-1),0))</f>
        <v xml:space="preserve"> 10</v>
      </c>
      <c r="N6877">
        <f>Table1[[#This Row],[Duration_hr]]*60 +Table1[[#This Row],[Duration_min]]</f>
        <v>1330</v>
      </c>
      <c r="O6877">
        <f>IF(I6877="non-stop", 0, VALUE(LEFT(I6877, FIND(" ", I6877)-1)))</f>
        <v>1</v>
      </c>
    </row>
    <row r="6878" spans="1:15" x14ac:dyDescent="0.3">
      <c r="A6878" t="s">
        <v>13</v>
      </c>
      <c r="B6878" t="s">
        <v>42</v>
      </c>
      <c r="C6878" t="s">
        <v>68</v>
      </c>
      <c r="D6878" t="s">
        <v>67</v>
      </c>
      <c r="E6878" s="3" t="s">
        <v>85</v>
      </c>
      <c r="F6878" t="s">
        <v>258</v>
      </c>
      <c r="G6878" t="s">
        <v>599</v>
      </c>
      <c r="H6878" s="5" t="s">
        <v>1684</v>
      </c>
      <c r="I6878" t="s">
        <v>1993</v>
      </c>
      <c r="J6878" t="s">
        <v>1996</v>
      </c>
      <c r="K6878">
        <v>13941</v>
      </c>
      <c r="L6878" t="str">
        <f>IFERROR(LEFT(H6878, FIND("h", H6878)-1),0)</f>
        <v>22</v>
      </c>
      <c r="M6878" t="str">
        <f>IFERROR(MID(H6878, FIND("h", H6878)+1, FIND("m", H6878) - FIND("h", H6878)-1), IFERROR(LEFT(H6878, FIND("m",  H6878)-1),0))</f>
        <v xml:space="preserve"> 10</v>
      </c>
      <c r="N6878">
        <f>Table1[[#This Row],[Duration_hr]]*60 +Table1[[#This Row],[Duration_min]]</f>
        <v>1330</v>
      </c>
      <c r="O6878">
        <f>IF(I6878="non-stop", 0, VALUE(LEFT(I6878, FIND(" ", I6878)-1)))</f>
        <v>1</v>
      </c>
    </row>
    <row r="6879" spans="1:15" x14ac:dyDescent="0.3">
      <c r="A6879" t="s">
        <v>13</v>
      </c>
      <c r="B6879" t="s">
        <v>37</v>
      </c>
      <c r="C6879" t="s">
        <v>68</v>
      </c>
      <c r="D6879" t="s">
        <v>67</v>
      </c>
      <c r="E6879" s="3" t="s">
        <v>85</v>
      </c>
      <c r="F6879" t="s">
        <v>258</v>
      </c>
      <c r="G6879" t="s">
        <v>513</v>
      </c>
      <c r="H6879" s="5" t="s">
        <v>1684</v>
      </c>
      <c r="I6879" t="s">
        <v>1993</v>
      </c>
      <c r="J6879" t="s">
        <v>1997</v>
      </c>
      <c r="K6879">
        <v>7594</v>
      </c>
      <c r="L6879" t="str">
        <f>IFERROR(LEFT(H6879, FIND("h", H6879)-1),0)</f>
        <v>22</v>
      </c>
      <c r="M6879" t="str">
        <f>IFERROR(MID(H6879, FIND("h", H6879)+1, FIND("m", H6879) - FIND("h", H6879)-1), IFERROR(LEFT(H6879, FIND("m",  H6879)-1),0))</f>
        <v xml:space="preserve"> 10</v>
      </c>
      <c r="N6879">
        <f>Table1[[#This Row],[Duration_hr]]*60 +Table1[[#This Row],[Duration_min]]</f>
        <v>1330</v>
      </c>
      <c r="O6879">
        <f>IF(I6879="non-stop", 0, VALUE(LEFT(I6879, FIND(" ", I6879)-1)))</f>
        <v>1</v>
      </c>
    </row>
    <row r="6880" spans="1:15" x14ac:dyDescent="0.3">
      <c r="A6880" t="s">
        <v>13</v>
      </c>
      <c r="B6880" t="s">
        <v>26</v>
      </c>
      <c r="C6880" t="s">
        <v>68</v>
      </c>
      <c r="D6880" t="s">
        <v>67</v>
      </c>
      <c r="E6880" s="3" t="s">
        <v>85</v>
      </c>
      <c r="F6880" t="s">
        <v>258</v>
      </c>
      <c r="G6880" t="s">
        <v>603</v>
      </c>
      <c r="H6880" s="5" t="s">
        <v>1684</v>
      </c>
      <c r="I6880" t="s">
        <v>1993</v>
      </c>
      <c r="J6880" t="s">
        <v>1997</v>
      </c>
      <c r="K6880">
        <v>8586</v>
      </c>
      <c r="L6880" t="str">
        <f>IFERROR(LEFT(H6880, FIND("h", H6880)-1),0)</f>
        <v>22</v>
      </c>
      <c r="M6880" t="str">
        <f>IFERROR(MID(H6880, FIND("h", H6880)+1, FIND("m", H6880) - FIND("h", H6880)-1), IFERROR(LEFT(H6880, FIND("m",  H6880)-1),0))</f>
        <v xml:space="preserve"> 10</v>
      </c>
      <c r="N6880">
        <f>Table1[[#This Row],[Duration_hr]]*60 +Table1[[#This Row],[Duration_min]]</f>
        <v>1330</v>
      </c>
      <c r="O6880">
        <f>IF(I6880="non-stop", 0, VALUE(LEFT(I6880, FIND(" ", I6880)-1)))</f>
        <v>1</v>
      </c>
    </row>
    <row r="6881" spans="1:15" x14ac:dyDescent="0.3">
      <c r="A6881" t="s">
        <v>13</v>
      </c>
      <c r="B6881" t="s">
        <v>44</v>
      </c>
      <c r="C6881" t="s">
        <v>69</v>
      </c>
      <c r="D6881" t="s">
        <v>73</v>
      </c>
      <c r="E6881" s="3" t="s">
        <v>93</v>
      </c>
      <c r="F6881" t="s">
        <v>231</v>
      </c>
      <c r="G6881" t="s">
        <v>440</v>
      </c>
      <c r="H6881" s="5" t="s">
        <v>1650</v>
      </c>
      <c r="I6881" t="s">
        <v>1992</v>
      </c>
      <c r="J6881" t="s">
        <v>1997</v>
      </c>
      <c r="K6881">
        <v>10919</v>
      </c>
      <c r="L6881" t="str">
        <f>IFERROR(LEFT(H6881, FIND("h", H6881)-1),0)</f>
        <v>22</v>
      </c>
      <c r="M6881">
        <f>IFERROR(MID(H6881, FIND("h", H6881)+1, FIND("m", H6881) - FIND("h", H6881)-1), IFERROR(LEFT(H6881, FIND("m",  H6881)-1),0))</f>
        <v>0</v>
      </c>
      <c r="N6881">
        <f>Table1[[#This Row],[Duration_hr]]*60 +Table1[[#This Row],[Duration_min]]</f>
        <v>1320</v>
      </c>
      <c r="O6881">
        <f>IF(I6881="non-stop", 0, VALUE(LEFT(I6881, FIND(" ", I6881)-1)))</f>
        <v>2</v>
      </c>
    </row>
    <row r="6882" spans="1:15" x14ac:dyDescent="0.3">
      <c r="A6882" t="s">
        <v>13</v>
      </c>
      <c r="B6882" t="s">
        <v>25</v>
      </c>
      <c r="C6882" t="s">
        <v>69</v>
      </c>
      <c r="D6882" t="s">
        <v>73</v>
      </c>
      <c r="E6882" s="3" t="s">
        <v>93</v>
      </c>
      <c r="F6882" t="s">
        <v>231</v>
      </c>
      <c r="G6882" t="s">
        <v>436</v>
      </c>
      <c r="H6882" s="5" t="s">
        <v>1650</v>
      </c>
      <c r="I6882" t="s">
        <v>1992</v>
      </c>
      <c r="J6882" t="s">
        <v>1996</v>
      </c>
      <c r="K6882">
        <v>13376</v>
      </c>
      <c r="L6882" t="str">
        <f>IFERROR(LEFT(H6882, FIND("h", H6882)-1),0)</f>
        <v>22</v>
      </c>
      <c r="M6882">
        <f>IFERROR(MID(H6882, FIND("h", H6882)+1, FIND("m", H6882) - FIND("h", H6882)-1), IFERROR(LEFT(H6882, FIND("m",  H6882)-1),0))</f>
        <v>0</v>
      </c>
      <c r="N6882">
        <f>Table1[[#This Row],[Duration_hr]]*60 +Table1[[#This Row],[Duration_min]]</f>
        <v>1320</v>
      </c>
      <c r="O6882">
        <f>IF(I6882="non-stop", 0, VALUE(LEFT(I6882, FIND(" ", I6882)-1)))</f>
        <v>2</v>
      </c>
    </row>
    <row r="6883" spans="1:15" x14ac:dyDescent="0.3">
      <c r="A6883" t="s">
        <v>12</v>
      </c>
      <c r="B6883" t="s">
        <v>54</v>
      </c>
      <c r="C6883" t="s">
        <v>68</v>
      </c>
      <c r="D6883" t="s">
        <v>67</v>
      </c>
      <c r="E6883" s="3" t="s">
        <v>145</v>
      </c>
      <c r="F6883" t="s">
        <v>390</v>
      </c>
      <c r="G6883" t="s">
        <v>837</v>
      </c>
      <c r="H6883" s="5" t="s">
        <v>1650</v>
      </c>
      <c r="I6883" t="s">
        <v>1992</v>
      </c>
      <c r="J6883" t="s">
        <v>1996</v>
      </c>
      <c r="K6883">
        <v>15894</v>
      </c>
      <c r="L6883" t="str">
        <f>IFERROR(LEFT(H6883, FIND("h", H6883)-1),0)</f>
        <v>22</v>
      </c>
      <c r="M6883">
        <f>IFERROR(MID(H6883, FIND("h", H6883)+1, FIND("m", H6883) - FIND("h", H6883)-1), IFERROR(LEFT(H6883, FIND("m",  H6883)-1),0))</f>
        <v>0</v>
      </c>
      <c r="N6883">
        <f>Table1[[#This Row],[Duration_hr]]*60 +Table1[[#This Row],[Duration_min]]</f>
        <v>1320</v>
      </c>
      <c r="O6883">
        <f>IF(I6883="non-stop", 0, VALUE(LEFT(I6883, FIND(" ", I6883)-1)))</f>
        <v>2</v>
      </c>
    </row>
    <row r="6884" spans="1:15" x14ac:dyDescent="0.3">
      <c r="A6884" t="s">
        <v>13</v>
      </c>
      <c r="B6884" t="s">
        <v>53</v>
      </c>
      <c r="C6884" t="s">
        <v>69</v>
      </c>
      <c r="D6884" t="s">
        <v>73</v>
      </c>
      <c r="E6884" s="3" t="s">
        <v>82</v>
      </c>
      <c r="F6884" t="s">
        <v>382</v>
      </c>
      <c r="G6884" t="s">
        <v>591</v>
      </c>
      <c r="H6884" s="5" t="s">
        <v>1650</v>
      </c>
      <c r="I6884" t="s">
        <v>1993</v>
      </c>
      <c r="J6884" t="s">
        <v>1997</v>
      </c>
      <c r="K6884">
        <v>14053</v>
      </c>
      <c r="L6884" t="str">
        <f>IFERROR(LEFT(H6884, FIND("h", H6884)-1),0)</f>
        <v>22</v>
      </c>
      <c r="M6884">
        <f>IFERROR(MID(H6884, FIND("h", H6884)+1, FIND("m", H6884) - FIND("h", H6884)-1), IFERROR(LEFT(H6884, FIND("m",  H6884)-1),0))</f>
        <v>0</v>
      </c>
      <c r="N6884">
        <f>Table1[[#This Row],[Duration_hr]]*60 +Table1[[#This Row],[Duration_min]]</f>
        <v>1320</v>
      </c>
      <c r="O6884">
        <f>IF(I6884="non-stop", 0, VALUE(LEFT(I6884, FIND(" ", I6884)-1)))</f>
        <v>1</v>
      </c>
    </row>
    <row r="6885" spans="1:15" x14ac:dyDescent="0.3">
      <c r="A6885" t="s">
        <v>13</v>
      </c>
      <c r="B6885" t="s">
        <v>47</v>
      </c>
      <c r="C6885" t="s">
        <v>69</v>
      </c>
      <c r="D6885" t="s">
        <v>73</v>
      </c>
      <c r="E6885" s="3" t="s">
        <v>93</v>
      </c>
      <c r="F6885" t="s">
        <v>231</v>
      </c>
      <c r="G6885" t="s">
        <v>495</v>
      </c>
      <c r="H6885" s="5" t="s">
        <v>1650</v>
      </c>
      <c r="I6885" t="s">
        <v>1992</v>
      </c>
      <c r="J6885" t="s">
        <v>1997</v>
      </c>
      <c r="K6885">
        <v>10919</v>
      </c>
      <c r="L6885" t="str">
        <f>IFERROR(LEFT(H6885, FIND("h", H6885)-1),0)</f>
        <v>22</v>
      </c>
      <c r="M6885">
        <f>IFERROR(MID(H6885, FIND("h", H6885)+1, FIND("m", H6885) - FIND("h", H6885)-1), IFERROR(LEFT(H6885, FIND("m",  H6885)-1),0))</f>
        <v>0</v>
      </c>
      <c r="N6885">
        <f>Table1[[#This Row],[Duration_hr]]*60 +Table1[[#This Row],[Duration_min]]</f>
        <v>1320</v>
      </c>
      <c r="O6885">
        <f>IF(I6885="non-stop", 0, VALUE(LEFT(I6885, FIND(" ", I6885)-1)))</f>
        <v>2</v>
      </c>
    </row>
    <row r="6886" spans="1:15" x14ac:dyDescent="0.3">
      <c r="A6886" t="s">
        <v>13</v>
      </c>
      <c r="B6886" t="s">
        <v>31</v>
      </c>
      <c r="C6886" t="s">
        <v>69</v>
      </c>
      <c r="D6886" t="s">
        <v>73</v>
      </c>
      <c r="E6886" s="3" t="s">
        <v>93</v>
      </c>
      <c r="F6886" t="s">
        <v>231</v>
      </c>
      <c r="G6886" t="s">
        <v>632</v>
      </c>
      <c r="H6886" s="5" t="s">
        <v>1650</v>
      </c>
      <c r="I6886" t="s">
        <v>1992</v>
      </c>
      <c r="J6886" t="s">
        <v>1997</v>
      </c>
      <c r="K6886">
        <v>10919</v>
      </c>
      <c r="L6886" t="str">
        <f>IFERROR(LEFT(H6886, FIND("h", H6886)-1),0)</f>
        <v>22</v>
      </c>
      <c r="M6886">
        <f>IFERROR(MID(H6886, FIND("h", H6886)+1, FIND("m", H6886) - FIND("h", H6886)-1), IFERROR(LEFT(H6886, FIND("m",  H6886)-1),0))</f>
        <v>0</v>
      </c>
      <c r="N6886">
        <f>Table1[[#This Row],[Duration_hr]]*60 +Table1[[#This Row],[Duration_min]]</f>
        <v>1320</v>
      </c>
      <c r="O6886">
        <f>IF(I6886="non-stop", 0, VALUE(LEFT(I6886, FIND(" ", I6886)-1)))</f>
        <v>2</v>
      </c>
    </row>
    <row r="6887" spans="1:15" x14ac:dyDescent="0.3">
      <c r="A6887" t="s">
        <v>13</v>
      </c>
      <c r="B6887" t="s">
        <v>50</v>
      </c>
      <c r="C6887" t="s">
        <v>69</v>
      </c>
      <c r="D6887" t="s">
        <v>73</v>
      </c>
      <c r="E6887" s="3" t="s">
        <v>93</v>
      </c>
      <c r="F6887" t="s">
        <v>231</v>
      </c>
      <c r="G6887" t="s">
        <v>578</v>
      </c>
      <c r="H6887" s="5" t="s">
        <v>1650</v>
      </c>
      <c r="I6887" t="s">
        <v>1992</v>
      </c>
      <c r="J6887" t="s">
        <v>1996</v>
      </c>
      <c r="K6887">
        <v>13376</v>
      </c>
      <c r="L6887" t="str">
        <f>IFERROR(LEFT(H6887, FIND("h", H6887)-1),0)</f>
        <v>22</v>
      </c>
      <c r="M6887">
        <f>IFERROR(MID(H6887, FIND("h", H6887)+1, FIND("m", H6887) - FIND("h", H6887)-1), IFERROR(LEFT(H6887, FIND("m",  H6887)-1),0))</f>
        <v>0</v>
      </c>
      <c r="N6887">
        <f>Table1[[#This Row],[Duration_hr]]*60 +Table1[[#This Row],[Duration_min]]</f>
        <v>1320</v>
      </c>
      <c r="O6887">
        <f>IF(I6887="non-stop", 0, VALUE(LEFT(I6887, FIND(" ", I6887)-1)))</f>
        <v>2</v>
      </c>
    </row>
    <row r="6888" spans="1:15" x14ac:dyDescent="0.3">
      <c r="A6888" t="s">
        <v>12</v>
      </c>
      <c r="B6888" t="s">
        <v>48</v>
      </c>
      <c r="C6888" t="s">
        <v>68</v>
      </c>
      <c r="D6888" t="s">
        <v>67</v>
      </c>
      <c r="E6888" s="3" t="s">
        <v>145</v>
      </c>
      <c r="F6888" t="s">
        <v>390</v>
      </c>
      <c r="G6888" t="s">
        <v>1153</v>
      </c>
      <c r="H6888" s="5" t="s">
        <v>1650</v>
      </c>
      <c r="I6888" t="s">
        <v>1992</v>
      </c>
      <c r="J6888" t="s">
        <v>1996</v>
      </c>
      <c r="K6888">
        <v>15107</v>
      </c>
      <c r="L6888" t="str">
        <f>IFERROR(LEFT(H6888, FIND("h", H6888)-1),0)</f>
        <v>22</v>
      </c>
      <c r="M6888">
        <f>IFERROR(MID(H6888, FIND("h", H6888)+1, FIND("m", H6888) - FIND("h", H6888)-1), IFERROR(LEFT(H6888, FIND("m",  H6888)-1),0))</f>
        <v>0</v>
      </c>
      <c r="N6888">
        <f>Table1[[#This Row],[Duration_hr]]*60 +Table1[[#This Row],[Duration_min]]</f>
        <v>1320</v>
      </c>
      <c r="O6888">
        <f>IF(I6888="non-stop", 0, VALUE(LEFT(I6888, FIND(" ", I6888)-1)))</f>
        <v>2</v>
      </c>
    </row>
    <row r="6889" spans="1:15" x14ac:dyDescent="0.3">
      <c r="A6889" t="s">
        <v>13</v>
      </c>
      <c r="B6889" t="s">
        <v>31</v>
      </c>
      <c r="C6889" t="s">
        <v>69</v>
      </c>
      <c r="D6889" t="s">
        <v>73</v>
      </c>
      <c r="E6889" s="3" t="s">
        <v>93</v>
      </c>
      <c r="F6889" t="s">
        <v>231</v>
      </c>
      <c r="G6889" t="s">
        <v>632</v>
      </c>
      <c r="H6889" s="5" t="s">
        <v>1650</v>
      </c>
      <c r="I6889" t="s">
        <v>1992</v>
      </c>
      <c r="J6889" t="s">
        <v>1996</v>
      </c>
      <c r="K6889">
        <v>13376</v>
      </c>
      <c r="L6889" t="str">
        <f>IFERROR(LEFT(H6889, FIND("h", H6889)-1),0)</f>
        <v>22</v>
      </c>
      <c r="M6889">
        <f>IFERROR(MID(H6889, FIND("h", H6889)+1, FIND("m", H6889) - FIND("h", H6889)-1), IFERROR(LEFT(H6889, FIND("m",  H6889)-1),0))</f>
        <v>0</v>
      </c>
      <c r="N6889">
        <f>Table1[[#This Row],[Duration_hr]]*60 +Table1[[#This Row],[Duration_min]]</f>
        <v>1320</v>
      </c>
      <c r="O6889">
        <f>IF(I6889="non-stop", 0, VALUE(LEFT(I6889, FIND(" ", I6889)-1)))</f>
        <v>2</v>
      </c>
    </row>
    <row r="6890" spans="1:15" x14ac:dyDescent="0.3">
      <c r="A6890" t="s">
        <v>13</v>
      </c>
      <c r="B6890" t="s">
        <v>25</v>
      </c>
      <c r="C6890" t="s">
        <v>69</v>
      </c>
      <c r="D6890" t="s">
        <v>73</v>
      </c>
      <c r="E6890" s="3" t="s">
        <v>93</v>
      </c>
      <c r="F6890" t="s">
        <v>231</v>
      </c>
      <c r="G6890" t="s">
        <v>436</v>
      </c>
      <c r="H6890" s="5" t="s">
        <v>1650</v>
      </c>
      <c r="I6890" t="s">
        <v>1992</v>
      </c>
      <c r="J6890" t="s">
        <v>1996</v>
      </c>
      <c r="K6890">
        <v>13376</v>
      </c>
      <c r="L6890" t="str">
        <f>IFERROR(LEFT(H6890, FIND("h", H6890)-1),0)</f>
        <v>22</v>
      </c>
      <c r="M6890">
        <f>IFERROR(MID(H6890, FIND("h", H6890)+1, FIND("m", H6890) - FIND("h", H6890)-1), IFERROR(LEFT(H6890, FIND("m",  H6890)-1),0))</f>
        <v>0</v>
      </c>
      <c r="N6890">
        <f>Table1[[#This Row],[Duration_hr]]*60 +Table1[[#This Row],[Duration_min]]</f>
        <v>1320</v>
      </c>
      <c r="O6890">
        <f>IF(I6890="non-stop", 0, VALUE(LEFT(I6890, FIND(" ", I6890)-1)))</f>
        <v>2</v>
      </c>
    </row>
    <row r="6891" spans="1:15" x14ac:dyDescent="0.3">
      <c r="A6891" t="s">
        <v>13</v>
      </c>
      <c r="B6891" t="s">
        <v>47</v>
      </c>
      <c r="C6891" t="s">
        <v>69</v>
      </c>
      <c r="D6891" t="s">
        <v>73</v>
      </c>
      <c r="E6891" s="3" t="s">
        <v>93</v>
      </c>
      <c r="F6891" t="s">
        <v>231</v>
      </c>
      <c r="G6891" t="s">
        <v>495</v>
      </c>
      <c r="H6891" s="5" t="s">
        <v>1650</v>
      </c>
      <c r="I6891" t="s">
        <v>1992</v>
      </c>
      <c r="J6891" t="s">
        <v>1996</v>
      </c>
      <c r="K6891">
        <v>13376</v>
      </c>
      <c r="L6891" t="str">
        <f>IFERROR(LEFT(H6891, FIND("h", H6891)-1),0)</f>
        <v>22</v>
      </c>
      <c r="M6891">
        <f>IFERROR(MID(H6891, FIND("h", H6891)+1, FIND("m", H6891) - FIND("h", H6891)-1), IFERROR(LEFT(H6891, FIND("m",  H6891)-1),0))</f>
        <v>0</v>
      </c>
      <c r="N6891">
        <f>Table1[[#This Row],[Duration_hr]]*60 +Table1[[#This Row],[Duration_min]]</f>
        <v>1320</v>
      </c>
      <c r="O6891">
        <f>IF(I6891="non-stop", 0, VALUE(LEFT(I6891, FIND(" ", I6891)-1)))</f>
        <v>2</v>
      </c>
    </row>
    <row r="6892" spans="1:15" x14ac:dyDescent="0.3">
      <c r="A6892" t="s">
        <v>13</v>
      </c>
      <c r="B6892" t="s">
        <v>37</v>
      </c>
      <c r="C6892" t="s">
        <v>69</v>
      </c>
      <c r="D6892" t="s">
        <v>73</v>
      </c>
      <c r="E6892" s="3" t="s">
        <v>93</v>
      </c>
      <c r="F6892" t="s">
        <v>231</v>
      </c>
      <c r="G6892" t="s">
        <v>431</v>
      </c>
      <c r="H6892" s="5" t="s">
        <v>1650</v>
      </c>
      <c r="I6892" t="s">
        <v>1992</v>
      </c>
      <c r="J6892" t="s">
        <v>1997</v>
      </c>
      <c r="K6892">
        <v>10919</v>
      </c>
      <c r="L6892" t="str">
        <f>IFERROR(LEFT(H6892, FIND("h", H6892)-1),0)</f>
        <v>22</v>
      </c>
      <c r="M6892">
        <f>IFERROR(MID(H6892, FIND("h", H6892)+1, FIND("m", H6892) - FIND("h", H6892)-1), IFERROR(LEFT(H6892, FIND("m",  H6892)-1),0))</f>
        <v>0</v>
      </c>
      <c r="N6892">
        <f>Table1[[#This Row],[Duration_hr]]*60 +Table1[[#This Row],[Duration_min]]</f>
        <v>1320</v>
      </c>
      <c r="O6892">
        <f>IF(I6892="non-stop", 0, VALUE(LEFT(I6892, FIND(" ", I6892)-1)))</f>
        <v>2</v>
      </c>
    </row>
    <row r="6893" spans="1:15" x14ac:dyDescent="0.3">
      <c r="A6893" t="s">
        <v>13</v>
      </c>
      <c r="B6893" t="s">
        <v>50</v>
      </c>
      <c r="C6893" t="s">
        <v>69</v>
      </c>
      <c r="D6893" t="s">
        <v>73</v>
      </c>
      <c r="E6893" s="3" t="s">
        <v>93</v>
      </c>
      <c r="F6893" t="s">
        <v>231</v>
      </c>
      <c r="G6893" t="s">
        <v>578</v>
      </c>
      <c r="H6893" s="5" t="s">
        <v>1650</v>
      </c>
      <c r="I6893" t="s">
        <v>1992</v>
      </c>
      <c r="J6893" t="s">
        <v>1997</v>
      </c>
      <c r="K6893">
        <v>10919</v>
      </c>
      <c r="L6893" t="str">
        <f>IFERROR(LEFT(H6893, FIND("h", H6893)-1),0)</f>
        <v>22</v>
      </c>
      <c r="M6893">
        <f>IFERROR(MID(H6893, FIND("h", H6893)+1, FIND("m", H6893) - FIND("h", H6893)-1), IFERROR(LEFT(H6893, FIND("m",  H6893)-1),0))</f>
        <v>0</v>
      </c>
      <c r="N6893">
        <f>Table1[[#This Row],[Duration_hr]]*60 +Table1[[#This Row],[Duration_min]]</f>
        <v>1320</v>
      </c>
      <c r="O6893">
        <f>IF(I6893="non-stop", 0, VALUE(LEFT(I6893, FIND(" ", I6893)-1)))</f>
        <v>2</v>
      </c>
    </row>
    <row r="6894" spans="1:15" x14ac:dyDescent="0.3">
      <c r="A6894" t="s">
        <v>13</v>
      </c>
      <c r="B6894" t="s">
        <v>37</v>
      </c>
      <c r="C6894" t="s">
        <v>69</v>
      </c>
      <c r="D6894" t="s">
        <v>73</v>
      </c>
      <c r="E6894" s="3" t="s">
        <v>93</v>
      </c>
      <c r="F6894" t="s">
        <v>231</v>
      </c>
      <c r="G6894" t="s">
        <v>431</v>
      </c>
      <c r="H6894" s="5" t="s">
        <v>1650</v>
      </c>
      <c r="I6894" t="s">
        <v>1992</v>
      </c>
      <c r="J6894" t="s">
        <v>1997</v>
      </c>
      <c r="K6894">
        <v>10919</v>
      </c>
      <c r="L6894" t="str">
        <f>IFERROR(LEFT(H6894, FIND("h", H6894)-1),0)</f>
        <v>22</v>
      </c>
      <c r="M6894">
        <f>IFERROR(MID(H6894, FIND("h", H6894)+1, FIND("m", H6894) - FIND("h", H6894)-1), IFERROR(LEFT(H6894, FIND("m",  H6894)-1),0))</f>
        <v>0</v>
      </c>
      <c r="N6894">
        <f>Table1[[#This Row],[Duration_hr]]*60 +Table1[[#This Row],[Duration_min]]</f>
        <v>1320</v>
      </c>
      <c r="O6894">
        <f>IF(I6894="non-stop", 0, VALUE(LEFT(I6894, FIND(" ", I6894)-1)))</f>
        <v>2</v>
      </c>
    </row>
    <row r="6895" spans="1:15" x14ac:dyDescent="0.3">
      <c r="A6895" t="s">
        <v>13</v>
      </c>
      <c r="B6895" t="s">
        <v>37</v>
      </c>
      <c r="C6895" t="s">
        <v>69</v>
      </c>
      <c r="D6895" t="s">
        <v>73</v>
      </c>
      <c r="E6895" s="3" t="s">
        <v>93</v>
      </c>
      <c r="F6895" t="s">
        <v>231</v>
      </c>
      <c r="G6895" t="s">
        <v>431</v>
      </c>
      <c r="H6895" s="5" t="s">
        <v>1650</v>
      </c>
      <c r="I6895" t="s">
        <v>1992</v>
      </c>
      <c r="J6895" t="s">
        <v>1996</v>
      </c>
      <c r="K6895">
        <v>13376</v>
      </c>
      <c r="L6895" t="str">
        <f>IFERROR(LEFT(H6895, FIND("h", H6895)-1),0)</f>
        <v>22</v>
      </c>
      <c r="M6895">
        <f>IFERROR(MID(H6895, FIND("h", H6895)+1, FIND("m", H6895) - FIND("h", H6895)-1), IFERROR(LEFT(H6895, FIND("m",  H6895)-1),0))</f>
        <v>0</v>
      </c>
      <c r="N6895">
        <f>Table1[[#This Row],[Duration_hr]]*60 +Table1[[#This Row],[Duration_min]]</f>
        <v>1320</v>
      </c>
      <c r="O6895">
        <f>IF(I6895="non-stop", 0, VALUE(LEFT(I6895, FIND(" ", I6895)-1)))</f>
        <v>2</v>
      </c>
    </row>
    <row r="6896" spans="1:15" x14ac:dyDescent="0.3">
      <c r="A6896" t="s">
        <v>13</v>
      </c>
      <c r="B6896" t="s">
        <v>53</v>
      </c>
      <c r="C6896" t="s">
        <v>69</v>
      </c>
      <c r="D6896" t="s">
        <v>73</v>
      </c>
      <c r="E6896" s="3" t="s">
        <v>82</v>
      </c>
      <c r="F6896" t="s">
        <v>382</v>
      </c>
      <c r="G6896" t="s">
        <v>591</v>
      </c>
      <c r="H6896" s="5" t="s">
        <v>1650</v>
      </c>
      <c r="I6896" t="s">
        <v>1993</v>
      </c>
      <c r="J6896" t="s">
        <v>1996</v>
      </c>
      <c r="K6896">
        <v>16289</v>
      </c>
      <c r="L6896" t="str">
        <f>IFERROR(LEFT(H6896, FIND("h", H6896)-1),0)</f>
        <v>22</v>
      </c>
      <c r="M6896">
        <f>IFERROR(MID(H6896, FIND("h", H6896)+1, FIND("m", H6896) - FIND("h", H6896)-1), IFERROR(LEFT(H6896, FIND("m",  H6896)-1),0))</f>
        <v>0</v>
      </c>
      <c r="N6896">
        <f>Table1[[#This Row],[Duration_hr]]*60 +Table1[[#This Row],[Duration_min]]</f>
        <v>1320</v>
      </c>
      <c r="O6896">
        <f>IF(I6896="non-stop", 0, VALUE(LEFT(I6896, FIND(" ", I6896)-1)))</f>
        <v>1</v>
      </c>
    </row>
    <row r="6897" spans="1:15" x14ac:dyDescent="0.3">
      <c r="A6897" t="s">
        <v>13</v>
      </c>
      <c r="B6897" t="s">
        <v>28</v>
      </c>
      <c r="C6897" t="s">
        <v>69</v>
      </c>
      <c r="D6897" t="s">
        <v>73</v>
      </c>
      <c r="E6897" s="3" t="s">
        <v>93</v>
      </c>
      <c r="F6897" t="s">
        <v>231</v>
      </c>
      <c r="G6897" t="s">
        <v>455</v>
      </c>
      <c r="H6897" s="5" t="s">
        <v>1650</v>
      </c>
      <c r="I6897" t="s">
        <v>1992</v>
      </c>
      <c r="J6897" t="s">
        <v>1996</v>
      </c>
      <c r="K6897">
        <v>13376</v>
      </c>
      <c r="L6897" t="str">
        <f>IFERROR(LEFT(H6897, FIND("h", H6897)-1),0)</f>
        <v>22</v>
      </c>
      <c r="M6897">
        <f>IFERROR(MID(H6897, FIND("h", H6897)+1, FIND("m", H6897) - FIND("h", H6897)-1), IFERROR(LEFT(H6897, FIND("m",  H6897)-1),0))</f>
        <v>0</v>
      </c>
      <c r="N6897">
        <f>Table1[[#This Row],[Duration_hr]]*60 +Table1[[#This Row],[Duration_min]]</f>
        <v>1320</v>
      </c>
      <c r="O6897">
        <f>IF(I6897="non-stop", 0, VALUE(LEFT(I6897, FIND(" ", I6897)-1)))</f>
        <v>2</v>
      </c>
    </row>
    <row r="6898" spans="1:15" x14ac:dyDescent="0.3">
      <c r="A6898" t="s">
        <v>13</v>
      </c>
      <c r="B6898" t="s">
        <v>37</v>
      </c>
      <c r="C6898" t="s">
        <v>69</v>
      </c>
      <c r="D6898" t="s">
        <v>73</v>
      </c>
      <c r="E6898" s="3" t="s">
        <v>93</v>
      </c>
      <c r="F6898" t="s">
        <v>231</v>
      </c>
      <c r="G6898" t="s">
        <v>431</v>
      </c>
      <c r="H6898" s="5" t="s">
        <v>1650</v>
      </c>
      <c r="I6898" t="s">
        <v>1992</v>
      </c>
      <c r="J6898" t="s">
        <v>1996</v>
      </c>
      <c r="K6898">
        <v>13376</v>
      </c>
      <c r="L6898" t="str">
        <f>IFERROR(LEFT(H6898, FIND("h", H6898)-1),0)</f>
        <v>22</v>
      </c>
      <c r="M6898">
        <f>IFERROR(MID(H6898, FIND("h", H6898)+1, FIND("m", H6898) - FIND("h", H6898)-1), IFERROR(LEFT(H6898, FIND("m",  H6898)-1),0))</f>
        <v>0</v>
      </c>
      <c r="N6898">
        <f>Table1[[#This Row],[Duration_hr]]*60 +Table1[[#This Row],[Duration_min]]</f>
        <v>1320</v>
      </c>
      <c r="O6898">
        <f>IF(I6898="non-stop", 0, VALUE(LEFT(I6898, FIND(" ", I6898)-1)))</f>
        <v>2</v>
      </c>
    </row>
    <row r="6899" spans="1:15" x14ac:dyDescent="0.3">
      <c r="A6899" t="s">
        <v>13</v>
      </c>
      <c r="B6899" t="s">
        <v>28</v>
      </c>
      <c r="C6899" t="s">
        <v>69</v>
      </c>
      <c r="D6899" t="s">
        <v>73</v>
      </c>
      <c r="E6899" s="3" t="s">
        <v>93</v>
      </c>
      <c r="F6899" t="s">
        <v>231</v>
      </c>
      <c r="G6899" t="s">
        <v>455</v>
      </c>
      <c r="H6899" s="5" t="s">
        <v>1650</v>
      </c>
      <c r="I6899" t="s">
        <v>1992</v>
      </c>
      <c r="J6899" t="s">
        <v>1996</v>
      </c>
      <c r="K6899">
        <v>13376</v>
      </c>
      <c r="L6899" t="str">
        <f>IFERROR(LEFT(H6899, FIND("h", H6899)-1),0)</f>
        <v>22</v>
      </c>
      <c r="M6899">
        <f>IFERROR(MID(H6899, FIND("h", H6899)+1, FIND("m", H6899) - FIND("h", H6899)-1), IFERROR(LEFT(H6899, FIND("m",  H6899)-1),0))</f>
        <v>0</v>
      </c>
      <c r="N6899">
        <f>Table1[[#This Row],[Duration_hr]]*60 +Table1[[#This Row],[Duration_min]]</f>
        <v>1320</v>
      </c>
      <c r="O6899">
        <f>IF(I6899="non-stop", 0, VALUE(LEFT(I6899, FIND(" ", I6899)-1)))</f>
        <v>2</v>
      </c>
    </row>
    <row r="6900" spans="1:15" x14ac:dyDescent="0.3">
      <c r="A6900" t="s">
        <v>12</v>
      </c>
      <c r="B6900" t="s">
        <v>33</v>
      </c>
      <c r="C6900" t="s">
        <v>68</v>
      </c>
      <c r="D6900" t="s">
        <v>67</v>
      </c>
      <c r="E6900" s="3" t="s">
        <v>145</v>
      </c>
      <c r="F6900" t="s">
        <v>390</v>
      </c>
      <c r="G6900" t="s">
        <v>1445</v>
      </c>
      <c r="H6900" s="5" t="s">
        <v>1650</v>
      </c>
      <c r="I6900" t="s">
        <v>1992</v>
      </c>
      <c r="J6900" t="s">
        <v>1996</v>
      </c>
      <c r="K6900">
        <v>15107</v>
      </c>
      <c r="L6900" t="str">
        <f>IFERROR(LEFT(H6900, FIND("h", H6900)-1),0)</f>
        <v>22</v>
      </c>
      <c r="M6900">
        <f>IFERROR(MID(H6900, FIND("h", H6900)+1, FIND("m", H6900) - FIND("h", H6900)-1), IFERROR(LEFT(H6900, FIND("m",  H6900)-1),0))</f>
        <v>0</v>
      </c>
      <c r="N6900">
        <f>Table1[[#This Row],[Duration_hr]]*60 +Table1[[#This Row],[Duration_min]]</f>
        <v>1320</v>
      </c>
      <c r="O6900">
        <f>IF(I6900="non-stop", 0, VALUE(LEFT(I6900, FIND(" ", I6900)-1)))</f>
        <v>2</v>
      </c>
    </row>
    <row r="6901" spans="1:15" x14ac:dyDescent="0.3">
      <c r="A6901" t="s">
        <v>13</v>
      </c>
      <c r="B6901" t="s">
        <v>47</v>
      </c>
      <c r="C6901" t="s">
        <v>69</v>
      </c>
      <c r="D6901" t="s">
        <v>73</v>
      </c>
      <c r="E6901" s="3" t="s">
        <v>93</v>
      </c>
      <c r="F6901" t="s">
        <v>231</v>
      </c>
      <c r="G6901" t="s">
        <v>495</v>
      </c>
      <c r="H6901" s="5" t="s">
        <v>1650</v>
      </c>
      <c r="I6901" t="s">
        <v>1992</v>
      </c>
      <c r="J6901" t="s">
        <v>1996</v>
      </c>
      <c r="K6901">
        <v>13376</v>
      </c>
      <c r="L6901" t="str">
        <f>IFERROR(LEFT(H6901, FIND("h", H6901)-1),0)</f>
        <v>22</v>
      </c>
      <c r="M6901">
        <f>IFERROR(MID(H6901, FIND("h", H6901)+1, FIND("m", H6901) - FIND("h", H6901)-1), IFERROR(LEFT(H6901, FIND("m",  H6901)-1),0))</f>
        <v>0</v>
      </c>
      <c r="N6901">
        <f>Table1[[#This Row],[Duration_hr]]*60 +Table1[[#This Row],[Duration_min]]</f>
        <v>1320</v>
      </c>
      <c r="O6901">
        <f>IF(I6901="non-stop", 0, VALUE(LEFT(I6901, FIND(" ", I6901)-1)))</f>
        <v>2</v>
      </c>
    </row>
    <row r="6902" spans="1:15" x14ac:dyDescent="0.3">
      <c r="A6902" t="s">
        <v>13</v>
      </c>
      <c r="B6902" t="s">
        <v>44</v>
      </c>
      <c r="C6902" t="s">
        <v>69</v>
      </c>
      <c r="D6902" t="s">
        <v>73</v>
      </c>
      <c r="E6902" s="3" t="s">
        <v>93</v>
      </c>
      <c r="F6902" t="s">
        <v>231</v>
      </c>
      <c r="G6902" t="s">
        <v>440</v>
      </c>
      <c r="H6902" s="5" t="s">
        <v>1650</v>
      </c>
      <c r="I6902" t="s">
        <v>1992</v>
      </c>
      <c r="J6902" t="s">
        <v>1997</v>
      </c>
      <c r="K6902">
        <v>10919</v>
      </c>
      <c r="L6902" t="str">
        <f>IFERROR(LEFT(H6902, FIND("h", H6902)-1),0)</f>
        <v>22</v>
      </c>
      <c r="M6902">
        <f>IFERROR(MID(H6902, FIND("h", H6902)+1, FIND("m", H6902) - FIND("h", H6902)-1), IFERROR(LEFT(H6902, FIND("m",  H6902)-1),0))</f>
        <v>0</v>
      </c>
      <c r="N6902">
        <f>Table1[[#This Row],[Duration_hr]]*60 +Table1[[#This Row],[Duration_min]]</f>
        <v>1320</v>
      </c>
      <c r="O6902">
        <f>IF(I6902="non-stop", 0, VALUE(LEFT(I6902, FIND(" ", I6902)-1)))</f>
        <v>2</v>
      </c>
    </row>
    <row r="6903" spans="1:15" x14ac:dyDescent="0.3">
      <c r="A6903" t="s">
        <v>13</v>
      </c>
      <c r="B6903" t="s">
        <v>47</v>
      </c>
      <c r="C6903" t="s">
        <v>69</v>
      </c>
      <c r="D6903" t="s">
        <v>73</v>
      </c>
      <c r="E6903" s="3" t="s">
        <v>93</v>
      </c>
      <c r="F6903" t="s">
        <v>231</v>
      </c>
      <c r="G6903" t="s">
        <v>495</v>
      </c>
      <c r="H6903" s="5" t="s">
        <v>1650</v>
      </c>
      <c r="I6903" t="s">
        <v>1992</v>
      </c>
      <c r="J6903" t="s">
        <v>1997</v>
      </c>
      <c r="K6903">
        <v>10919</v>
      </c>
      <c r="L6903" t="str">
        <f>IFERROR(LEFT(H6903, FIND("h", H6903)-1),0)</f>
        <v>22</v>
      </c>
      <c r="M6903">
        <f>IFERROR(MID(H6903, FIND("h", H6903)+1, FIND("m", H6903) - FIND("h", H6903)-1), IFERROR(LEFT(H6903, FIND("m",  H6903)-1),0))</f>
        <v>0</v>
      </c>
      <c r="N6903">
        <f>Table1[[#This Row],[Duration_hr]]*60 +Table1[[#This Row],[Duration_min]]</f>
        <v>1320</v>
      </c>
      <c r="O6903">
        <f>IF(I6903="non-stop", 0, VALUE(LEFT(I6903, FIND(" ", I6903)-1)))</f>
        <v>2</v>
      </c>
    </row>
    <row r="6904" spans="1:15" x14ac:dyDescent="0.3">
      <c r="A6904" t="s">
        <v>13</v>
      </c>
      <c r="B6904" t="s">
        <v>44</v>
      </c>
      <c r="C6904" t="s">
        <v>69</v>
      </c>
      <c r="D6904" t="s">
        <v>73</v>
      </c>
      <c r="E6904" s="3" t="s">
        <v>93</v>
      </c>
      <c r="F6904" t="s">
        <v>231</v>
      </c>
      <c r="G6904" t="s">
        <v>440</v>
      </c>
      <c r="H6904" s="5" t="s">
        <v>1650</v>
      </c>
      <c r="I6904" t="s">
        <v>1992</v>
      </c>
      <c r="J6904" t="s">
        <v>1996</v>
      </c>
      <c r="K6904">
        <v>13376</v>
      </c>
      <c r="L6904" t="str">
        <f>IFERROR(LEFT(H6904, FIND("h", H6904)-1),0)</f>
        <v>22</v>
      </c>
      <c r="M6904">
        <f>IFERROR(MID(H6904, FIND("h", H6904)+1, FIND("m", H6904) - FIND("h", H6904)-1), IFERROR(LEFT(H6904, FIND("m",  H6904)-1),0))</f>
        <v>0</v>
      </c>
      <c r="N6904">
        <f>Table1[[#This Row],[Duration_hr]]*60 +Table1[[#This Row],[Duration_min]]</f>
        <v>1320</v>
      </c>
      <c r="O6904">
        <f>IF(I6904="non-stop", 0, VALUE(LEFT(I6904, FIND(" ", I6904)-1)))</f>
        <v>2</v>
      </c>
    </row>
    <row r="6905" spans="1:15" x14ac:dyDescent="0.3">
      <c r="A6905" t="s">
        <v>13</v>
      </c>
      <c r="B6905" t="s">
        <v>31</v>
      </c>
      <c r="C6905" t="s">
        <v>69</v>
      </c>
      <c r="D6905" t="s">
        <v>73</v>
      </c>
      <c r="E6905" s="3" t="s">
        <v>93</v>
      </c>
      <c r="F6905" t="s">
        <v>231</v>
      </c>
      <c r="G6905" t="s">
        <v>632</v>
      </c>
      <c r="H6905" s="5" t="s">
        <v>1650</v>
      </c>
      <c r="I6905" t="s">
        <v>1992</v>
      </c>
      <c r="J6905" t="s">
        <v>1996</v>
      </c>
      <c r="K6905">
        <v>13376</v>
      </c>
      <c r="L6905" t="str">
        <f>IFERROR(LEFT(H6905, FIND("h", H6905)-1),0)</f>
        <v>22</v>
      </c>
      <c r="M6905">
        <f>IFERROR(MID(H6905, FIND("h", H6905)+1, FIND("m", H6905) - FIND("h", H6905)-1), IFERROR(LEFT(H6905, FIND("m",  H6905)-1),0))</f>
        <v>0</v>
      </c>
      <c r="N6905">
        <f>Table1[[#This Row],[Duration_hr]]*60 +Table1[[#This Row],[Duration_min]]</f>
        <v>1320</v>
      </c>
      <c r="O6905">
        <f>IF(I6905="non-stop", 0, VALUE(LEFT(I6905, FIND(" ", I6905)-1)))</f>
        <v>2</v>
      </c>
    </row>
    <row r="6906" spans="1:15" x14ac:dyDescent="0.3">
      <c r="A6906" t="s">
        <v>13</v>
      </c>
      <c r="B6906" t="s">
        <v>44</v>
      </c>
      <c r="C6906" t="s">
        <v>69</v>
      </c>
      <c r="D6906" t="s">
        <v>73</v>
      </c>
      <c r="E6906" s="3" t="s">
        <v>93</v>
      </c>
      <c r="F6906" t="s">
        <v>231</v>
      </c>
      <c r="G6906" t="s">
        <v>440</v>
      </c>
      <c r="H6906" s="5" t="s">
        <v>1650</v>
      </c>
      <c r="I6906" t="s">
        <v>1992</v>
      </c>
      <c r="J6906" t="s">
        <v>1996</v>
      </c>
      <c r="K6906">
        <v>13376</v>
      </c>
      <c r="L6906" t="str">
        <f>IFERROR(LEFT(H6906, FIND("h", H6906)-1),0)</f>
        <v>22</v>
      </c>
      <c r="M6906">
        <f>IFERROR(MID(H6906, FIND("h", H6906)+1, FIND("m", H6906) - FIND("h", H6906)-1), IFERROR(LEFT(H6906, FIND("m",  H6906)-1),0))</f>
        <v>0</v>
      </c>
      <c r="N6906">
        <f>Table1[[#This Row],[Duration_hr]]*60 +Table1[[#This Row],[Duration_min]]</f>
        <v>1320</v>
      </c>
      <c r="O6906">
        <f>IF(I6906="non-stop", 0, VALUE(LEFT(I6906, FIND(" ", I6906)-1)))</f>
        <v>2</v>
      </c>
    </row>
    <row r="6907" spans="1:15" x14ac:dyDescent="0.3">
      <c r="A6907" t="s">
        <v>13</v>
      </c>
      <c r="B6907" t="s">
        <v>50</v>
      </c>
      <c r="C6907" t="s">
        <v>69</v>
      </c>
      <c r="D6907" t="s">
        <v>73</v>
      </c>
      <c r="E6907" s="3" t="s">
        <v>93</v>
      </c>
      <c r="F6907" t="s">
        <v>231</v>
      </c>
      <c r="G6907" t="s">
        <v>578</v>
      </c>
      <c r="H6907" s="5" t="s">
        <v>1650</v>
      </c>
      <c r="I6907" t="s">
        <v>1992</v>
      </c>
      <c r="J6907" t="s">
        <v>1997</v>
      </c>
      <c r="K6907">
        <v>10919</v>
      </c>
      <c r="L6907" t="str">
        <f>IFERROR(LEFT(H6907, FIND("h", H6907)-1),0)</f>
        <v>22</v>
      </c>
      <c r="M6907">
        <f>IFERROR(MID(H6907, FIND("h", H6907)+1, FIND("m", H6907) - FIND("h", H6907)-1), IFERROR(LEFT(H6907, FIND("m",  H6907)-1),0))</f>
        <v>0</v>
      </c>
      <c r="N6907">
        <f>Table1[[#This Row],[Duration_hr]]*60 +Table1[[#This Row],[Duration_min]]</f>
        <v>1320</v>
      </c>
      <c r="O6907">
        <f>IF(I6907="non-stop", 0, VALUE(LEFT(I6907, FIND(" ", I6907)-1)))</f>
        <v>2</v>
      </c>
    </row>
    <row r="6908" spans="1:15" x14ac:dyDescent="0.3">
      <c r="A6908" t="s">
        <v>13</v>
      </c>
      <c r="B6908" t="s">
        <v>27</v>
      </c>
      <c r="C6908" t="s">
        <v>67</v>
      </c>
      <c r="D6908" t="s">
        <v>72</v>
      </c>
      <c r="E6908" s="3" t="s">
        <v>81</v>
      </c>
      <c r="F6908" t="s">
        <v>210</v>
      </c>
      <c r="G6908" t="s">
        <v>428</v>
      </c>
      <c r="H6908" s="5" t="s">
        <v>1630</v>
      </c>
      <c r="I6908" t="s">
        <v>1993</v>
      </c>
      <c r="J6908" t="s">
        <v>1996</v>
      </c>
      <c r="K6908">
        <v>22270</v>
      </c>
      <c r="L6908" t="str">
        <f>IFERROR(LEFT(H6908, FIND("h", H6908)-1),0)</f>
        <v>21</v>
      </c>
      <c r="M6908" t="str">
        <f>IFERROR(MID(H6908, FIND("h", H6908)+1, FIND("m", H6908) - FIND("h", H6908)-1), IFERROR(LEFT(H6908, FIND("m",  H6908)-1),0))</f>
        <v xml:space="preserve"> 5</v>
      </c>
      <c r="N6908">
        <f>Table1[[#This Row],[Duration_hr]]*60 +Table1[[#This Row],[Duration_min]]</f>
        <v>1265</v>
      </c>
      <c r="O6908">
        <f>IF(I6908="non-stop", 0, VALUE(LEFT(I6908, FIND(" ", I6908)-1)))</f>
        <v>1</v>
      </c>
    </row>
    <row r="6909" spans="1:15" x14ac:dyDescent="0.3">
      <c r="A6909" t="s">
        <v>12</v>
      </c>
      <c r="B6909" t="s">
        <v>49</v>
      </c>
      <c r="C6909" t="s">
        <v>67</v>
      </c>
      <c r="D6909" t="s">
        <v>72</v>
      </c>
      <c r="E6909" s="3" t="s">
        <v>108</v>
      </c>
      <c r="F6909" t="s">
        <v>281</v>
      </c>
      <c r="G6909" t="s">
        <v>566</v>
      </c>
      <c r="H6909" s="5" t="s">
        <v>1630</v>
      </c>
      <c r="I6909" t="s">
        <v>1993</v>
      </c>
      <c r="J6909" t="s">
        <v>1996</v>
      </c>
      <c r="K6909">
        <v>14594</v>
      </c>
      <c r="L6909" t="str">
        <f>IFERROR(LEFT(H6909, FIND("h", H6909)-1),0)</f>
        <v>21</v>
      </c>
      <c r="M6909" t="str">
        <f>IFERROR(MID(H6909, FIND("h", H6909)+1, FIND("m", H6909) - FIND("h", H6909)-1), IFERROR(LEFT(H6909, FIND("m",  H6909)-1),0))</f>
        <v xml:space="preserve"> 5</v>
      </c>
      <c r="N6909">
        <f>Table1[[#This Row],[Duration_hr]]*60 +Table1[[#This Row],[Duration_min]]</f>
        <v>1265</v>
      </c>
      <c r="O6909">
        <f>IF(I6909="non-stop", 0, VALUE(LEFT(I6909, FIND(" ", I6909)-1)))</f>
        <v>1</v>
      </c>
    </row>
    <row r="6910" spans="1:15" x14ac:dyDescent="0.3">
      <c r="A6910" t="s">
        <v>12</v>
      </c>
      <c r="B6910" t="s">
        <v>39</v>
      </c>
      <c r="C6910" t="s">
        <v>67</v>
      </c>
      <c r="D6910" t="s">
        <v>72</v>
      </c>
      <c r="E6910" s="3" t="s">
        <v>108</v>
      </c>
      <c r="F6910" t="s">
        <v>281</v>
      </c>
      <c r="G6910" t="s">
        <v>755</v>
      </c>
      <c r="H6910" s="5" t="s">
        <v>1630</v>
      </c>
      <c r="I6910" t="s">
        <v>1993</v>
      </c>
      <c r="J6910" t="s">
        <v>1996</v>
      </c>
      <c r="K6910">
        <v>5092</v>
      </c>
      <c r="L6910" t="str">
        <f>IFERROR(LEFT(H6910, FIND("h", H6910)-1),0)</f>
        <v>21</v>
      </c>
      <c r="M6910" t="str">
        <f>IFERROR(MID(H6910, FIND("h", H6910)+1, FIND("m", H6910) - FIND("h", H6910)-1), IFERROR(LEFT(H6910, FIND("m",  H6910)-1),0))</f>
        <v xml:space="preserve"> 5</v>
      </c>
      <c r="N6910">
        <f>Table1[[#This Row],[Duration_hr]]*60 +Table1[[#This Row],[Duration_min]]</f>
        <v>1265</v>
      </c>
      <c r="O6910">
        <f>IF(I6910="non-stop", 0, VALUE(LEFT(I6910, FIND(" ", I6910)-1)))</f>
        <v>1</v>
      </c>
    </row>
    <row r="6911" spans="1:15" x14ac:dyDescent="0.3">
      <c r="A6911" t="s">
        <v>13</v>
      </c>
      <c r="B6911" t="s">
        <v>25</v>
      </c>
      <c r="C6911" t="s">
        <v>68</v>
      </c>
      <c r="D6911" t="s">
        <v>67</v>
      </c>
      <c r="E6911" s="3" t="s">
        <v>85</v>
      </c>
      <c r="F6911" t="s">
        <v>216</v>
      </c>
      <c r="G6911" t="s">
        <v>1002</v>
      </c>
      <c r="H6911" s="5" t="s">
        <v>1630</v>
      </c>
      <c r="I6911" t="s">
        <v>1993</v>
      </c>
      <c r="J6911" t="s">
        <v>1996</v>
      </c>
      <c r="K6911">
        <v>14571</v>
      </c>
      <c r="L6911" t="str">
        <f>IFERROR(LEFT(H6911, FIND("h", H6911)-1),0)</f>
        <v>21</v>
      </c>
      <c r="M6911" t="str">
        <f>IFERROR(MID(H6911, FIND("h", H6911)+1, FIND("m", H6911) - FIND("h", H6911)-1), IFERROR(LEFT(H6911, FIND("m",  H6911)-1),0))</f>
        <v xml:space="preserve"> 5</v>
      </c>
      <c r="N6911">
        <f>Table1[[#This Row],[Duration_hr]]*60 +Table1[[#This Row],[Duration_min]]</f>
        <v>1265</v>
      </c>
      <c r="O6911">
        <f>IF(I6911="non-stop", 0, VALUE(LEFT(I6911, FIND(" ", I6911)-1)))</f>
        <v>1</v>
      </c>
    </row>
    <row r="6912" spans="1:15" x14ac:dyDescent="0.3">
      <c r="A6912" t="s">
        <v>12</v>
      </c>
      <c r="B6912" t="s">
        <v>29</v>
      </c>
      <c r="C6912" t="s">
        <v>67</v>
      </c>
      <c r="D6912" t="s">
        <v>72</v>
      </c>
      <c r="E6912" s="3" t="s">
        <v>108</v>
      </c>
      <c r="F6912" t="s">
        <v>281</v>
      </c>
      <c r="G6912" t="s">
        <v>1149</v>
      </c>
      <c r="H6912" s="5" t="s">
        <v>1630</v>
      </c>
      <c r="I6912" t="s">
        <v>1993</v>
      </c>
      <c r="J6912" t="s">
        <v>1996</v>
      </c>
      <c r="K6912">
        <v>11707</v>
      </c>
      <c r="L6912" t="str">
        <f>IFERROR(LEFT(H6912, FIND("h", H6912)-1),0)</f>
        <v>21</v>
      </c>
      <c r="M6912" t="str">
        <f>IFERROR(MID(H6912, FIND("h", H6912)+1, FIND("m", H6912) - FIND("h", H6912)-1), IFERROR(LEFT(H6912, FIND("m",  H6912)-1),0))</f>
        <v xml:space="preserve"> 5</v>
      </c>
      <c r="N6912">
        <f>Table1[[#This Row],[Duration_hr]]*60 +Table1[[#This Row],[Duration_min]]</f>
        <v>1265</v>
      </c>
      <c r="O6912">
        <f>IF(I6912="non-stop", 0, VALUE(LEFT(I6912, FIND(" ", I6912)-1)))</f>
        <v>1</v>
      </c>
    </row>
    <row r="6913" spans="1:15" x14ac:dyDescent="0.3">
      <c r="A6913" t="s">
        <v>12</v>
      </c>
      <c r="B6913" t="s">
        <v>51</v>
      </c>
      <c r="C6913" t="s">
        <v>67</v>
      </c>
      <c r="D6913" t="s">
        <v>72</v>
      </c>
      <c r="E6913" s="3" t="s">
        <v>108</v>
      </c>
      <c r="F6913" t="s">
        <v>281</v>
      </c>
      <c r="G6913" t="s">
        <v>1303</v>
      </c>
      <c r="H6913" s="5" t="s">
        <v>1630</v>
      </c>
      <c r="I6913" t="s">
        <v>1993</v>
      </c>
      <c r="J6913" t="s">
        <v>1996</v>
      </c>
      <c r="K6913">
        <v>5932</v>
      </c>
      <c r="L6913" t="str">
        <f>IFERROR(LEFT(H6913, FIND("h", H6913)-1),0)</f>
        <v>21</v>
      </c>
      <c r="M6913" t="str">
        <f>IFERROR(MID(H6913, FIND("h", H6913)+1, FIND("m", H6913) - FIND("h", H6913)-1), IFERROR(LEFT(H6913, FIND("m",  H6913)-1),0))</f>
        <v xml:space="preserve"> 5</v>
      </c>
      <c r="N6913">
        <f>Table1[[#This Row],[Duration_hr]]*60 +Table1[[#This Row],[Duration_min]]</f>
        <v>1265</v>
      </c>
      <c r="O6913">
        <f>IF(I6913="non-stop", 0, VALUE(LEFT(I6913, FIND(" ", I6913)-1)))</f>
        <v>1</v>
      </c>
    </row>
    <row r="6914" spans="1:15" x14ac:dyDescent="0.3">
      <c r="A6914" t="s">
        <v>12</v>
      </c>
      <c r="B6914" t="s">
        <v>27</v>
      </c>
      <c r="C6914" t="s">
        <v>67</v>
      </c>
      <c r="D6914" t="s">
        <v>72</v>
      </c>
      <c r="E6914" s="3" t="s">
        <v>108</v>
      </c>
      <c r="F6914" t="s">
        <v>281</v>
      </c>
      <c r="G6914" t="s">
        <v>1337</v>
      </c>
      <c r="H6914" s="5" t="s">
        <v>1630</v>
      </c>
      <c r="I6914" t="s">
        <v>1993</v>
      </c>
      <c r="J6914" t="s">
        <v>2001</v>
      </c>
      <c r="K6914">
        <v>14594</v>
      </c>
      <c r="L6914" t="str">
        <f>IFERROR(LEFT(H6914, FIND("h", H6914)-1),0)</f>
        <v>21</v>
      </c>
      <c r="M6914" t="str">
        <f>IFERROR(MID(H6914, FIND("h", H6914)+1, FIND("m", H6914) - FIND("h", H6914)-1), IFERROR(LEFT(H6914, FIND("m",  H6914)-1),0))</f>
        <v xml:space="preserve"> 5</v>
      </c>
      <c r="N6914">
        <f>Table1[[#This Row],[Duration_hr]]*60 +Table1[[#This Row],[Duration_min]]</f>
        <v>1265</v>
      </c>
      <c r="O6914">
        <f>IF(I6914="non-stop", 0, VALUE(LEFT(I6914, FIND(" ", I6914)-1)))</f>
        <v>1</v>
      </c>
    </row>
    <row r="6915" spans="1:15" x14ac:dyDescent="0.3">
      <c r="A6915" t="s">
        <v>13</v>
      </c>
      <c r="B6915" t="s">
        <v>25</v>
      </c>
      <c r="C6915" t="s">
        <v>68</v>
      </c>
      <c r="D6915" t="s">
        <v>67</v>
      </c>
      <c r="E6915" s="3" t="s">
        <v>85</v>
      </c>
      <c r="F6915" t="s">
        <v>216</v>
      </c>
      <c r="G6915" t="s">
        <v>1002</v>
      </c>
      <c r="H6915" s="5" t="s">
        <v>1630</v>
      </c>
      <c r="I6915" t="s">
        <v>1993</v>
      </c>
      <c r="J6915" t="s">
        <v>1997</v>
      </c>
      <c r="K6915">
        <v>10844</v>
      </c>
      <c r="L6915" t="str">
        <f>IFERROR(LEFT(H6915, FIND("h", H6915)-1),0)</f>
        <v>21</v>
      </c>
      <c r="M6915" t="str">
        <f>IFERROR(MID(H6915, FIND("h", H6915)+1, FIND("m", H6915) - FIND("h", H6915)-1), IFERROR(LEFT(H6915, FIND("m",  H6915)-1),0))</f>
        <v xml:space="preserve"> 5</v>
      </c>
      <c r="N6915">
        <f>Table1[[#This Row],[Duration_hr]]*60 +Table1[[#This Row],[Duration_min]]</f>
        <v>1265</v>
      </c>
      <c r="O6915">
        <f>IF(I6915="non-stop", 0, VALUE(LEFT(I6915, FIND(" ", I6915)-1)))</f>
        <v>1</v>
      </c>
    </row>
    <row r="6916" spans="1:15" x14ac:dyDescent="0.3">
      <c r="A6916" t="s">
        <v>13</v>
      </c>
      <c r="B6916" t="s">
        <v>65</v>
      </c>
      <c r="C6916" t="s">
        <v>67</v>
      </c>
      <c r="D6916" t="s">
        <v>72</v>
      </c>
      <c r="E6916" s="3" t="s">
        <v>81</v>
      </c>
      <c r="F6916" t="s">
        <v>210</v>
      </c>
      <c r="G6916" t="s">
        <v>534</v>
      </c>
      <c r="H6916" s="5" t="s">
        <v>1630</v>
      </c>
      <c r="I6916" t="s">
        <v>1993</v>
      </c>
      <c r="J6916" t="s">
        <v>1997</v>
      </c>
      <c r="K6916">
        <v>13502</v>
      </c>
      <c r="L6916" t="str">
        <f>IFERROR(LEFT(H6916, FIND("h", H6916)-1),0)</f>
        <v>21</v>
      </c>
      <c r="M6916" t="str">
        <f>IFERROR(MID(H6916, FIND("h", H6916)+1, FIND("m", H6916) - FIND("h", H6916)-1), IFERROR(LEFT(H6916, FIND("m",  H6916)-1),0))</f>
        <v xml:space="preserve"> 5</v>
      </c>
      <c r="N6916">
        <f>Table1[[#This Row],[Duration_hr]]*60 +Table1[[#This Row],[Duration_min]]</f>
        <v>1265</v>
      </c>
      <c r="O6916">
        <f>IF(I6916="non-stop", 0, VALUE(LEFT(I6916, FIND(" ", I6916)-1)))</f>
        <v>1</v>
      </c>
    </row>
    <row r="6917" spans="1:15" x14ac:dyDescent="0.3">
      <c r="A6917" t="s">
        <v>13</v>
      </c>
      <c r="B6917" t="s">
        <v>48</v>
      </c>
      <c r="C6917" t="s">
        <v>68</v>
      </c>
      <c r="D6917" t="s">
        <v>67</v>
      </c>
      <c r="E6917" s="3" t="s">
        <v>85</v>
      </c>
      <c r="F6917" t="s">
        <v>216</v>
      </c>
      <c r="G6917" t="s">
        <v>1450</v>
      </c>
      <c r="H6917" s="5" t="s">
        <v>1630</v>
      </c>
      <c r="I6917" t="s">
        <v>1993</v>
      </c>
      <c r="J6917" t="s">
        <v>1997</v>
      </c>
      <c r="K6917">
        <v>10844</v>
      </c>
      <c r="L6917" t="str">
        <f>IFERROR(LEFT(H6917, FIND("h", H6917)-1),0)</f>
        <v>21</v>
      </c>
      <c r="M6917" t="str">
        <f>IFERROR(MID(H6917, FIND("h", H6917)+1, FIND("m", H6917) - FIND("h", H6917)-1), IFERROR(LEFT(H6917, FIND("m",  H6917)-1),0))</f>
        <v xml:space="preserve"> 5</v>
      </c>
      <c r="N6917">
        <f>Table1[[#This Row],[Duration_hr]]*60 +Table1[[#This Row],[Duration_min]]</f>
        <v>1265</v>
      </c>
      <c r="O6917">
        <f>IF(I6917="non-stop", 0, VALUE(LEFT(I6917, FIND(" ", I6917)-1)))</f>
        <v>1</v>
      </c>
    </row>
    <row r="6918" spans="1:15" x14ac:dyDescent="0.3">
      <c r="A6918" t="s">
        <v>13</v>
      </c>
      <c r="B6918" t="s">
        <v>49</v>
      </c>
      <c r="C6918" t="s">
        <v>67</v>
      </c>
      <c r="D6918" t="s">
        <v>72</v>
      </c>
      <c r="E6918" s="3" t="s">
        <v>81</v>
      </c>
      <c r="F6918" t="s">
        <v>210</v>
      </c>
      <c r="G6918" t="s">
        <v>534</v>
      </c>
      <c r="H6918" s="5" t="s">
        <v>1630</v>
      </c>
      <c r="I6918" t="s">
        <v>1993</v>
      </c>
      <c r="J6918" t="s">
        <v>1996</v>
      </c>
      <c r="K6918">
        <v>14815</v>
      </c>
      <c r="L6918" t="str">
        <f>IFERROR(LEFT(H6918, FIND("h", H6918)-1),0)</f>
        <v>21</v>
      </c>
      <c r="M6918" t="str">
        <f>IFERROR(MID(H6918, FIND("h", H6918)+1, FIND("m", H6918) - FIND("h", H6918)-1), IFERROR(LEFT(H6918, FIND("m",  H6918)-1),0))</f>
        <v xml:space="preserve"> 5</v>
      </c>
      <c r="N6918">
        <f>Table1[[#This Row],[Duration_hr]]*60 +Table1[[#This Row],[Duration_min]]</f>
        <v>1265</v>
      </c>
      <c r="O6918">
        <f>IF(I6918="non-stop", 0, VALUE(LEFT(I6918, FIND(" ", I6918)-1)))</f>
        <v>1</v>
      </c>
    </row>
    <row r="6919" spans="1:15" x14ac:dyDescent="0.3">
      <c r="A6919" t="s">
        <v>13</v>
      </c>
      <c r="B6919" t="s">
        <v>26</v>
      </c>
      <c r="C6919" t="s">
        <v>68</v>
      </c>
      <c r="D6919" t="s">
        <v>67</v>
      </c>
      <c r="E6919" s="3" t="s">
        <v>85</v>
      </c>
      <c r="F6919" t="s">
        <v>216</v>
      </c>
      <c r="G6919" t="s">
        <v>497</v>
      </c>
      <c r="H6919" s="5" t="s">
        <v>1630</v>
      </c>
      <c r="I6919" t="s">
        <v>1993</v>
      </c>
      <c r="J6919" t="s">
        <v>1997</v>
      </c>
      <c r="K6919">
        <v>10844</v>
      </c>
      <c r="L6919" t="str">
        <f>IFERROR(LEFT(H6919, FIND("h", H6919)-1),0)</f>
        <v>21</v>
      </c>
      <c r="M6919" t="str">
        <f>IFERROR(MID(H6919, FIND("h", H6919)+1, FIND("m", H6919) - FIND("h", H6919)-1), IFERROR(LEFT(H6919, FIND("m",  H6919)-1),0))</f>
        <v xml:space="preserve"> 5</v>
      </c>
      <c r="N6919">
        <f>Table1[[#This Row],[Duration_hr]]*60 +Table1[[#This Row],[Duration_min]]</f>
        <v>1265</v>
      </c>
      <c r="O6919">
        <f>IF(I6919="non-stop", 0, VALUE(LEFT(I6919, FIND(" ", I6919)-1)))</f>
        <v>1</v>
      </c>
    </row>
    <row r="6920" spans="1:15" x14ac:dyDescent="0.3">
      <c r="A6920" t="s">
        <v>13</v>
      </c>
      <c r="B6920" t="s">
        <v>24</v>
      </c>
      <c r="C6920" t="s">
        <v>68</v>
      </c>
      <c r="D6920" t="s">
        <v>67</v>
      </c>
      <c r="E6920" s="3" t="s">
        <v>85</v>
      </c>
      <c r="F6920" t="s">
        <v>259</v>
      </c>
      <c r="G6920" t="s">
        <v>636</v>
      </c>
      <c r="H6920" s="5" t="s">
        <v>1836</v>
      </c>
      <c r="I6920" t="s">
        <v>1993</v>
      </c>
      <c r="J6920" t="s">
        <v>1997</v>
      </c>
      <c r="K6920">
        <v>9663</v>
      </c>
      <c r="L6920" t="str">
        <f>IFERROR(LEFT(H6920, FIND("h", H6920)-1),0)</f>
        <v>21</v>
      </c>
      <c r="M6920" t="str">
        <f>IFERROR(MID(H6920, FIND("h", H6920)+1, FIND("m", H6920) - FIND("h", H6920)-1), IFERROR(LEFT(H6920, FIND("m",  H6920)-1),0))</f>
        <v xml:space="preserve"> 55</v>
      </c>
      <c r="N6920">
        <f>Table1[[#This Row],[Duration_hr]]*60 +Table1[[#This Row],[Duration_min]]</f>
        <v>1315</v>
      </c>
      <c r="O6920">
        <f>IF(I6920="non-stop", 0, VALUE(LEFT(I6920, FIND(" ", I6920)-1)))</f>
        <v>1</v>
      </c>
    </row>
    <row r="6921" spans="1:15" x14ac:dyDescent="0.3">
      <c r="A6921" t="s">
        <v>13</v>
      </c>
      <c r="B6921" t="s">
        <v>60</v>
      </c>
      <c r="C6921" t="s">
        <v>69</v>
      </c>
      <c r="D6921" t="s">
        <v>73</v>
      </c>
      <c r="E6921" s="3" t="s">
        <v>82</v>
      </c>
      <c r="F6921" t="s">
        <v>227</v>
      </c>
      <c r="G6921" t="s">
        <v>641</v>
      </c>
      <c r="H6921" s="5" t="s">
        <v>1836</v>
      </c>
      <c r="I6921" t="s">
        <v>1993</v>
      </c>
      <c r="J6921" t="s">
        <v>1997</v>
      </c>
      <c r="K6921">
        <v>7438</v>
      </c>
      <c r="L6921" t="str">
        <f>IFERROR(LEFT(H6921, FIND("h", H6921)-1),0)</f>
        <v>21</v>
      </c>
      <c r="M6921" t="str">
        <f>IFERROR(MID(H6921, FIND("h", H6921)+1, FIND("m", H6921) - FIND("h", H6921)-1), IFERROR(LEFT(H6921, FIND("m",  H6921)-1),0))</f>
        <v xml:space="preserve"> 55</v>
      </c>
      <c r="N6921">
        <f>Table1[[#This Row],[Duration_hr]]*60 +Table1[[#This Row],[Duration_min]]</f>
        <v>1315</v>
      </c>
      <c r="O6921">
        <f>IF(I6921="non-stop", 0, VALUE(LEFT(I6921, FIND(" ", I6921)-1)))</f>
        <v>1</v>
      </c>
    </row>
    <row r="6922" spans="1:15" x14ac:dyDescent="0.3">
      <c r="A6922" t="s">
        <v>13</v>
      </c>
      <c r="B6922" t="s">
        <v>46</v>
      </c>
      <c r="C6922" t="s">
        <v>68</v>
      </c>
      <c r="D6922" t="s">
        <v>67</v>
      </c>
      <c r="E6922" s="3" t="s">
        <v>85</v>
      </c>
      <c r="F6922" t="s">
        <v>259</v>
      </c>
      <c r="G6922" t="s">
        <v>936</v>
      </c>
      <c r="H6922" s="5" t="s">
        <v>1836</v>
      </c>
      <c r="I6922" t="s">
        <v>1993</v>
      </c>
      <c r="J6922" t="s">
        <v>1996</v>
      </c>
      <c r="K6922">
        <v>14388</v>
      </c>
      <c r="L6922" t="str">
        <f>IFERROR(LEFT(H6922, FIND("h", H6922)-1),0)</f>
        <v>21</v>
      </c>
      <c r="M6922" t="str">
        <f>IFERROR(MID(H6922, FIND("h", H6922)+1, FIND("m", H6922) - FIND("h", H6922)-1), IFERROR(LEFT(H6922, FIND("m",  H6922)-1),0))</f>
        <v xml:space="preserve"> 55</v>
      </c>
      <c r="N6922">
        <f>Table1[[#This Row],[Duration_hr]]*60 +Table1[[#This Row],[Duration_min]]</f>
        <v>1315</v>
      </c>
      <c r="O6922">
        <f>IF(I6922="non-stop", 0, VALUE(LEFT(I6922, FIND(" ", I6922)-1)))</f>
        <v>1</v>
      </c>
    </row>
    <row r="6923" spans="1:15" x14ac:dyDescent="0.3">
      <c r="A6923" t="s">
        <v>13</v>
      </c>
      <c r="B6923" t="s">
        <v>46</v>
      </c>
      <c r="C6923" t="s">
        <v>68</v>
      </c>
      <c r="D6923" t="s">
        <v>67</v>
      </c>
      <c r="E6923" s="3" t="s">
        <v>85</v>
      </c>
      <c r="F6923" t="s">
        <v>259</v>
      </c>
      <c r="G6923" t="s">
        <v>936</v>
      </c>
      <c r="H6923" s="5" t="s">
        <v>1836</v>
      </c>
      <c r="I6923" t="s">
        <v>1993</v>
      </c>
      <c r="J6923" t="s">
        <v>1997</v>
      </c>
      <c r="K6923">
        <v>9663</v>
      </c>
      <c r="L6923" t="str">
        <f>IFERROR(LEFT(H6923, FIND("h", H6923)-1),0)</f>
        <v>21</v>
      </c>
      <c r="M6923" t="str">
        <f>IFERROR(MID(H6923, FIND("h", H6923)+1, FIND("m", H6923) - FIND("h", H6923)-1), IFERROR(LEFT(H6923, FIND("m",  H6923)-1),0))</f>
        <v xml:space="preserve"> 55</v>
      </c>
      <c r="N6923">
        <f>Table1[[#This Row],[Duration_hr]]*60 +Table1[[#This Row],[Duration_min]]</f>
        <v>1315</v>
      </c>
      <c r="O6923">
        <f>IF(I6923="non-stop", 0, VALUE(LEFT(I6923, FIND(" ", I6923)-1)))</f>
        <v>1</v>
      </c>
    </row>
    <row r="6924" spans="1:15" x14ac:dyDescent="0.3">
      <c r="A6924" t="s">
        <v>13</v>
      </c>
      <c r="B6924" t="s">
        <v>37</v>
      </c>
      <c r="C6924" t="s">
        <v>68</v>
      </c>
      <c r="D6924" t="s">
        <v>67</v>
      </c>
      <c r="E6924" s="3" t="s">
        <v>85</v>
      </c>
      <c r="F6924" t="s">
        <v>259</v>
      </c>
      <c r="G6924" t="s">
        <v>585</v>
      </c>
      <c r="H6924" s="5" t="s">
        <v>1836</v>
      </c>
      <c r="I6924" t="s">
        <v>1993</v>
      </c>
      <c r="J6924" t="s">
        <v>1997</v>
      </c>
      <c r="K6924">
        <v>8529</v>
      </c>
      <c r="L6924" t="str">
        <f>IFERROR(LEFT(H6924, FIND("h", H6924)-1),0)</f>
        <v>21</v>
      </c>
      <c r="M6924" t="str">
        <f>IFERROR(MID(H6924, FIND("h", H6924)+1, FIND("m", H6924) - FIND("h", H6924)-1), IFERROR(LEFT(H6924, FIND("m",  H6924)-1),0))</f>
        <v xml:space="preserve"> 55</v>
      </c>
      <c r="N6924">
        <f>Table1[[#This Row],[Duration_hr]]*60 +Table1[[#This Row],[Duration_min]]</f>
        <v>1315</v>
      </c>
      <c r="O6924">
        <f>IF(I6924="non-stop", 0, VALUE(LEFT(I6924, FIND(" ", I6924)-1)))</f>
        <v>1</v>
      </c>
    </row>
    <row r="6925" spans="1:15" x14ac:dyDescent="0.3">
      <c r="A6925" t="s">
        <v>13</v>
      </c>
      <c r="B6925" t="s">
        <v>33</v>
      </c>
      <c r="C6925" t="s">
        <v>68</v>
      </c>
      <c r="D6925" t="s">
        <v>67</v>
      </c>
      <c r="E6925" s="3" t="s">
        <v>85</v>
      </c>
      <c r="F6925" t="s">
        <v>259</v>
      </c>
      <c r="G6925" t="s">
        <v>1115</v>
      </c>
      <c r="H6925" s="5" t="s">
        <v>1836</v>
      </c>
      <c r="I6925" t="s">
        <v>1993</v>
      </c>
      <c r="J6925" t="s">
        <v>1997</v>
      </c>
      <c r="K6925">
        <v>9663</v>
      </c>
      <c r="L6925" t="str">
        <f>IFERROR(LEFT(H6925, FIND("h", H6925)-1),0)</f>
        <v>21</v>
      </c>
      <c r="M6925" t="str">
        <f>IFERROR(MID(H6925, FIND("h", H6925)+1, FIND("m", H6925) - FIND("h", H6925)-1), IFERROR(LEFT(H6925, FIND("m",  H6925)-1),0))</f>
        <v xml:space="preserve"> 55</v>
      </c>
      <c r="N6925">
        <f>Table1[[#This Row],[Duration_hr]]*60 +Table1[[#This Row],[Duration_min]]</f>
        <v>1315</v>
      </c>
      <c r="O6925">
        <f>IF(I6925="non-stop", 0, VALUE(LEFT(I6925, FIND(" ", I6925)-1)))</f>
        <v>1</v>
      </c>
    </row>
    <row r="6926" spans="1:15" x14ac:dyDescent="0.3">
      <c r="A6926" t="s">
        <v>13</v>
      </c>
      <c r="B6926" t="s">
        <v>41</v>
      </c>
      <c r="C6926" t="s">
        <v>68</v>
      </c>
      <c r="D6926" t="s">
        <v>67</v>
      </c>
      <c r="E6926" s="3" t="s">
        <v>85</v>
      </c>
      <c r="F6926" t="s">
        <v>259</v>
      </c>
      <c r="G6926" t="s">
        <v>481</v>
      </c>
      <c r="H6926" s="5" t="s">
        <v>1836</v>
      </c>
      <c r="I6926" t="s">
        <v>1993</v>
      </c>
      <c r="J6926" t="s">
        <v>1997</v>
      </c>
      <c r="K6926">
        <v>9663</v>
      </c>
      <c r="L6926" t="str">
        <f>IFERROR(LEFT(H6926, FIND("h", H6926)-1),0)</f>
        <v>21</v>
      </c>
      <c r="M6926" t="str">
        <f>IFERROR(MID(H6926, FIND("h", H6926)+1, FIND("m", H6926) - FIND("h", H6926)-1), IFERROR(LEFT(H6926, FIND("m",  H6926)-1),0))</f>
        <v xml:space="preserve"> 55</v>
      </c>
      <c r="N6926">
        <f>Table1[[#This Row],[Duration_hr]]*60 +Table1[[#This Row],[Duration_min]]</f>
        <v>1315</v>
      </c>
      <c r="O6926">
        <f>IF(I6926="non-stop", 0, VALUE(LEFT(I6926, FIND(" ", I6926)-1)))</f>
        <v>1</v>
      </c>
    </row>
    <row r="6927" spans="1:15" x14ac:dyDescent="0.3">
      <c r="A6927" t="s">
        <v>13</v>
      </c>
      <c r="B6927" t="s">
        <v>41</v>
      </c>
      <c r="C6927" t="s">
        <v>68</v>
      </c>
      <c r="D6927" t="s">
        <v>67</v>
      </c>
      <c r="E6927" s="3" t="s">
        <v>85</v>
      </c>
      <c r="F6927" t="s">
        <v>259</v>
      </c>
      <c r="G6927" t="s">
        <v>481</v>
      </c>
      <c r="H6927" s="5" t="s">
        <v>1836</v>
      </c>
      <c r="I6927" t="s">
        <v>1993</v>
      </c>
      <c r="J6927" t="s">
        <v>1996</v>
      </c>
      <c r="K6927">
        <v>14388</v>
      </c>
      <c r="L6927" t="str">
        <f>IFERROR(LEFT(H6927, FIND("h", H6927)-1),0)</f>
        <v>21</v>
      </c>
      <c r="M6927" t="str">
        <f>IFERROR(MID(H6927, FIND("h", H6927)+1, FIND("m", H6927) - FIND("h", H6927)-1), IFERROR(LEFT(H6927, FIND("m",  H6927)-1),0))</f>
        <v xml:space="preserve"> 55</v>
      </c>
      <c r="N6927">
        <f>Table1[[#This Row],[Duration_hr]]*60 +Table1[[#This Row],[Duration_min]]</f>
        <v>1315</v>
      </c>
      <c r="O6927">
        <f>IF(I6927="non-stop", 0, VALUE(LEFT(I6927, FIND(" ", I6927)-1)))</f>
        <v>1</v>
      </c>
    </row>
    <row r="6928" spans="1:15" x14ac:dyDescent="0.3">
      <c r="A6928" t="s">
        <v>13</v>
      </c>
      <c r="B6928" t="s">
        <v>24</v>
      </c>
      <c r="C6928" t="s">
        <v>68</v>
      </c>
      <c r="D6928" t="s">
        <v>67</v>
      </c>
      <c r="E6928" s="3" t="s">
        <v>85</v>
      </c>
      <c r="F6928" t="s">
        <v>259</v>
      </c>
      <c r="G6928" t="s">
        <v>636</v>
      </c>
      <c r="H6928" s="5" t="s">
        <v>1836</v>
      </c>
      <c r="I6928" t="s">
        <v>1993</v>
      </c>
      <c r="J6928" t="s">
        <v>1996</v>
      </c>
      <c r="K6928">
        <v>14388</v>
      </c>
      <c r="L6928" t="str">
        <f>IFERROR(LEFT(H6928, FIND("h", H6928)-1),0)</f>
        <v>21</v>
      </c>
      <c r="M6928" t="str">
        <f>IFERROR(MID(H6928, FIND("h", H6928)+1, FIND("m", H6928) - FIND("h", H6928)-1), IFERROR(LEFT(H6928, FIND("m",  H6928)-1),0))</f>
        <v xml:space="preserve"> 55</v>
      </c>
      <c r="N6928">
        <f>Table1[[#This Row],[Duration_hr]]*60 +Table1[[#This Row],[Duration_min]]</f>
        <v>1315</v>
      </c>
      <c r="O6928">
        <f>IF(I6928="non-stop", 0, VALUE(LEFT(I6928, FIND(" ", I6928)-1)))</f>
        <v>1</v>
      </c>
    </row>
    <row r="6929" spans="1:15" x14ac:dyDescent="0.3">
      <c r="A6929" t="s">
        <v>13</v>
      </c>
      <c r="B6929" t="s">
        <v>27</v>
      </c>
      <c r="C6929" t="s">
        <v>67</v>
      </c>
      <c r="D6929" t="s">
        <v>72</v>
      </c>
      <c r="E6929" s="3" t="s">
        <v>81</v>
      </c>
      <c r="F6929" t="s">
        <v>215</v>
      </c>
      <c r="G6929" t="s">
        <v>817</v>
      </c>
      <c r="H6929" s="5" t="s">
        <v>1906</v>
      </c>
      <c r="I6929" t="s">
        <v>1993</v>
      </c>
      <c r="J6929" t="s">
        <v>1996</v>
      </c>
      <c r="K6929">
        <v>25735</v>
      </c>
      <c r="L6929" t="str">
        <f>IFERROR(LEFT(H6929, FIND("h", H6929)-1),0)</f>
        <v>21</v>
      </c>
      <c r="M6929" t="str">
        <f>IFERROR(MID(H6929, FIND("h", H6929)+1, FIND("m", H6929) - FIND("h", H6929)-1), IFERROR(LEFT(H6929, FIND("m",  H6929)-1),0))</f>
        <v xml:space="preserve"> 50</v>
      </c>
      <c r="N6929">
        <f>Table1[[#This Row],[Duration_hr]]*60 +Table1[[#This Row],[Duration_min]]</f>
        <v>1310</v>
      </c>
      <c r="O6929">
        <f>IF(I6929="non-stop", 0, VALUE(LEFT(I6929, FIND(" ", I6929)-1)))</f>
        <v>1</v>
      </c>
    </row>
    <row r="6930" spans="1:15" x14ac:dyDescent="0.3">
      <c r="A6930" t="s">
        <v>13</v>
      </c>
      <c r="B6930" t="s">
        <v>49</v>
      </c>
      <c r="C6930" t="s">
        <v>67</v>
      </c>
      <c r="D6930" t="s">
        <v>72</v>
      </c>
      <c r="E6930" s="3" t="s">
        <v>81</v>
      </c>
      <c r="F6930" t="s">
        <v>215</v>
      </c>
      <c r="G6930" t="s">
        <v>1017</v>
      </c>
      <c r="H6930" s="5" t="s">
        <v>1906</v>
      </c>
      <c r="I6930" t="s">
        <v>1993</v>
      </c>
      <c r="J6930" t="s">
        <v>1996</v>
      </c>
      <c r="K6930">
        <v>17261</v>
      </c>
      <c r="L6930" t="str">
        <f>IFERROR(LEFT(H6930, FIND("h", H6930)-1),0)</f>
        <v>21</v>
      </c>
      <c r="M6930" t="str">
        <f>IFERROR(MID(H6930, FIND("h", H6930)+1, FIND("m", H6930) - FIND("h", H6930)-1), IFERROR(LEFT(H6930, FIND("m",  H6930)-1),0))</f>
        <v xml:space="preserve"> 50</v>
      </c>
      <c r="N6930">
        <f>Table1[[#This Row],[Duration_hr]]*60 +Table1[[#This Row],[Duration_min]]</f>
        <v>1310</v>
      </c>
      <c r="O6930">
        <f>IF(I6930="non-stop", 0, VALUE(LEFT(I6930, FIND(" ", I6930)-1)))</f>
        <v>1</v>
      </c>
    </row>
    <row r="6931" spans="1:15" x14ac:dyDescent="0.3">
      <c r="A6931" t="s">
        <v>13</v>
      </c>
      <c r="B6931" t="s">
        <v>61</v>
      </c>
      <c r="C6931" t="s">
        <v>67</v>
      </c>
      <c r="D6931" t="s">
        <v>72</v>
      </c>
      <c r="E6931" s="3" t="s">
        <v>81</v>
      </c>
      <c r="F6931" t="s">
        <v>215</v>
      </c>
      <c r="G6931" t="s">
        <v>901</v>
      </c>
      <c r="H6931" s="5" t="s">
        <v>1906</v>
      </c>
      <c r="I6931" t="s">
        <v>1993</v>
      </c>
      <c r="J6931" t="s">
        <v>1997</v>
      </c>
      <c r="K6931">
        <v>11087</v>
      </c>
      <c r="L6931" t="str">
        <f>IFERROR(LEFT(H6931, FIND("h", H6931)-1),0)</f>
        <v>21</v>
      </c>
      <c r="M6931" t="str">
        <f>IFERROR(MID(H6931, FIND("h", H6931)+1, FIND("m", H6931) - FIND("h", H6931)-1), IFERROR(LEFT(H6931, FIND("m",  H6931)-1),0))</f>
        <v xml:space="preserve"> 50</v>
      </c>
      <c r="N6931">
        <f>Table1[[#This Row],[Duration_hr]]*60 +Table1[[#This Row],[Duration_min]]</f>
        <v>1310</v>
      </c>
      <c r="O6931">
        <f>IF(I6931="non-stop", 0, VALUE(LEFT(I6931, FIND(" ", I6931)-1)))</f>
        <v>1</v>
      </c>
    </row>
    <row r="6932" spans="1:15" x14ac:dyDescent="0.3">
      <c r="A6932" t="s">
        <v>13</v>
      </c>
      <c r="B6932" t="s">
        <v>29</v>
      </c>
      <c r="C6932" t="s">
        <v>67</v>
      </c>
      <c r="D6932" t="s">
        <v>72</v>
      </c>
      <c r="E6932" s="3" t="s">
        <v>81</v>
      </c>
      <c r="F6932" t="s">
        <v>305</v>
      </c>
      <c r="G6932" t="s">
        <v>1289</v>
      </c>
      <c r="H6932" s="5" t="s">
        <v>1906</v>
      </c>
      <c r="I6932" t="s">
        <v>1993</v>
      </c>
      <c r="J6932" t="s">
        <v>1997</v>
      </c>
      <c r="K6932">
        <v>11087</v>
      </c>
      <c r="L6932" t="str">
        <f>IFERROR(LEFT(H6932, FIND("h", H6932)-1),0)</f>
        <v>21</v>
      </c>
      <c r="M6932" t="str">
        <f>IFERROR(MID(H6932, FIND("h", H6932)+1, FIND("m", H6932) - FIND("h", H6932)-1), IFERROR(LEFT(H6932, FIND("m",  H6932)-1),0))</f>
        <v xml:space="preserve"> 50</v>
      </c>
      <c r="N6932">
        <f>Table1[[#This Row],[Duration_hr]]*60 +Table1[[#This Row],[Duration_min]]</f>
        <v>1310</v>
      </c>
      <c r="O6932">
        <f>IF(I6932="non-stop", 0, VALUE(LEFT(I6932, FIND(" ", I6932)-1)))</f>
        <v>1</v>
      </c>
    </row>
    <row r="6933" spans="1:15" x14ac:dyDescent="0.3">
      <c r="A6933" t="s">
        <v>12</v>
      </c>
      <c r="B6933" t="s">
        <v>60</v>
      </c>
      <c r="C6933" t="s">
        <v>69</v>
      </c>
      <c r="D6933" t="s">
        <v>73</v>
      </c>
      <c r="E6933" s="3" t="s">
        <v>125</v>
      </c>
      <c r="F6933" t="s">
        <v>370</v>
      </c>
      <c r="G6933" t="s">
        <v>651</v>
      </c>
      <c r="H6933" s="5" t="s">
        <v>1845</v>
      </c>
      <c r="I6933" t="s">
        <v>1992</v>
      </c>
      <c r="J6933" t="s">
        <v>1996</v>
      </c>
      <c r="K6933">
        <v>8665</v>
      </c>
      <c r="L6933" t="str">
        <f>IFERROR(LEFT(H6933, FIND("h", H6933)-1),0)</f>
        <v>21</v>
      </c>
      <c r="M6933" t="str">
        <f>IFERROR(MID(H6933, FIND("h", H6933)+1, FIND("m", H6933) - FIND("h", H6933)-1), IFERROR(LEFT(H6933, FIND("m",  H6933)-1),0))</f>
        <v xml:space="preserve"> 45</v>
      </c>
      <c r="N6933">
        <f>Table1[[#This Row],[Duration_hr]]*60 +Table1[[#This Row],[Duration_min]]</f>
        <v>1305</v>
      </c>
      <c r="O6933">
        <f>IF(I6933="non-stop", 0, VALUE(LEFT(I6933, FIND(" ", I6933)-1)))</f>
        <v>2</v>
      </c>
    </row>
    <row r="6934" spans="1:15" x14ac:dyDescent="0.3">
      <c r="A6934" t="s">
        <v>12</v>
      </c>
      <c r="B6934" t="s">
        <v>35</v>
      </c>
      <c r="C6934" t="s">
        <v>69</v>
      </c>
      <c r="D6934" t="s">
        <v>73</v>
      </c>
      <c r="E6934" s="3" t="s">
        <v>125</v>
      </c>
      <c r="F6934" t="s">
        <v>370</v>
      </c>
      <c r="G6934" t="s">
        <v>430</v>
      </c>
      <c r="H6934" s="5" t="s">
        <v>1845</v>
      </c>
      <c r="I6934" t="s">
        <v>1992</v>
      </c>
      <c r="J6934" t="s">
        <v>1996</v>
      </c>
      <c r="K6934">
        <v>12497</v>
      </c>
      <c r="L6934" t="str">
        <f>IFERROR(LEFT(H6934, FIND("h", H6934)-1),0)</f>
        <v>21</v>
      </c>
      <c r="M6934" t="str">
        <f>IFERROR(MID(H6934, FIND("h", H6934)+1, FIND("m", H6934) - FIND("h", H6934)-1), IFERROR(LEFT(H6934, FIND("m",  H6934)-1),0))</f>
        <v xml:space="preserve"> 45</v>
      </c>
      <c r="N6934">
        <f>Table1[[#This Row],[Duration_hr]]*60 +Table1[[#This Row],[Duration_min]]</f>
        <v>1305</v>
      </c>
      <c r="O6934">
        <f>IF(I6934="non-stop", 0, VALUE(LEFT(I6934, FIND(" ", I6934)-1)))</f>
        <v>2</v>
      </c>
    </row>
    <row r="6935" spans="1:15" x14ac:dyDescent="0.3">
      <c r="A6935" t="s">
        <v>13</v>
      </c>
      <c r="B6935" t="s">
        <v>49</v>
      </c>
      <c r="C6935" t="s">
        <v>67</v>
      </c>
      <c r="D6935" t="s">
        <v>72</v>
      </c>
      <c r="E6935" s="3" t="s">
        <v>81</v>
      </c>
      <c r="F6935" t="s">
        <v>226</v>
      </c>
      <c r="G6935" t="s">
        <v>1047</v>
      </c>
      <c r="H6935" s="5" t="s">
        <v>1845</v>
      </c>
      <c r="I6935" t="s">
        <v>1993</v>
      </c>
      <c r="J6935" t="s">
        <v>1996</v>
      </c>
      <c r="K6935">
        <v>17471</v>
      </c>
      <c r="L6935" t="str">
        <f>IFERROR(LEFT(H6935, FIND("h", H6935)-1),0)</f>
        <v>21</v>
      </c>
      <c r="M6935" t="str">
        <f>IFERROR(MID(H6935, FIND("h", H6935)+1, FIND("m", H6935) - FIND("h", H6935)-1), IFERROR(LEFT(H6935, FIND("m",  H6935)-1),0))</f>
        <v xml:space="preserve"> 45</v>
      </c>
      <c r="N6935">
        <f>Table1[[#This Row],[Duration_hr]]*60 +Table1[[#This Row],[Duration_min]]</f>
        <v>1305</v>
      </c>
      <c r="O6935">
        <f>IF(I6935="non-stop", 0, VALUE(LEFT(I6935, FIND(" ", I6935)-1)))</f>
        <v>1</v>
      </c>
    </row>
    <row r="6936" spans="1:15" x14ac:dyDescent="0.3">
      <c r="A6936" t="s">
        <v>12</v>
      </c>
      <c r="B6936" t="s">
        <v>53</v>
      </c>
      <c r="C6936" t="s">
        <v>69</v>
      </c>
      <c r="D6936" t="s">
        <v>73</v>
      </c>
      <c r="E6936" s="3" t="s">
        <v>125</v>
      </c>
      <c r="F6936" t="s">
        <v>370</v>
      </c>
      <c r="G6936" t="s">
        <v>619</v>
      </c>
      <c r="H6936" s="5" t="s">
        <v>1845</v>
      </c>
      <c r="I6936" t="s">
        <v>1992</v>
      </c>
      <c r="J6936" t="s">
        <v>1996</v>
      </c>
      <c r="K6936">
        <v>11762</v>
      </c>
      <c r="L6936" t="str">
        <f>IFERROR(LEFT(H6936, FIND("h", H6936)-1),0)</f>
        <v>21</v>
      </c>
      <c r="M6936" t="str">
        <f>IFERROR(MID(H6936, FIND("h", H6936)+1, FIND("m", H6936) - FIND("h", H6936)-1), IFERROR(LEFT(H6936, FIND("m",  H6936)-1),0))</f>
        <v xml:space="preserve"> 45</v>
      </c>
      <c r="N6936">
        <f>Table1[[#This Row],[Duration_hr]]*60 +Table1[[#This Row],[Duration_min]]</f>
        <v>1305</v>
      </c>
      <c r="O6936">
        <f>IF(I6936="non-stop", 0, VALUE(LEFT(I6936, FIND(" ", I6936)-1)))</f>
        <v>2</v>
      </c>
    </row>
    <row r="6937" spans="1:15" x14ac:dyDescent="0.3">
      <c r="A6937" t="s">
        <v>12</v>
      </c>
      <c r="B6937" t="s">
        <v>53</v>
      </c>
      <c r="C6937" t="s">
        <v>69</v>
      </c>
      <c r="D6937" t="s">
        <v>73</v>
      </c>
      <c r="E6937" s="3" t="s">
        <v>125</v>
      </c>
      <c r="F6937" t="s">
        <v>370</v>
      </c>
      <c r="G6937" t="s">
        <v>619</v>
      </c>
      <c r="H6937" s="5" t="s">
        <v>1845</v>
      </c>
      <c r="I6937" t="s">
        <v>1992</v>
      </c>
      <c r="J6937" t="s">
        <v>1996</v>
      </c>
      <c r="K6937">
        <v>11762</v>
      </c>
      <c r="L6937" t="str">
        <f>IFERROR(LEFT(H6937, FIND("h", H6937)-1),0)</f>
        <v>21</v>
      </c>
      <c r="M6937" t="str">
        <f>IFERROR(MID(H6937, FIND("h", H6937)+1, FIND("m", H6937) - FIND("h", H6937)-1), IFERROR(LEFT(H6937, FIND("m",  H6937)-1),0))</f>
        <v xml:space="preserve"> 45</v>
      </c>
      <c r="N6937">
        <f>Table1[[#This Row],[Duration_hr]]*60 +Table1[[#This Row],[Duration_min]]</f>
        <v>1305</v>
      </c>
      <c r="O6937">
        <f>IF(I6937="non-stop", 0, VALUE(LEFT(I6937, FIND(" ", I6937)-1)))</f>
        <v>2</v>
      </c>
    </row>
    <row r="6938" spans="1:15" x14ac:dyDescent="0.3">
      <c r="A6938" t="s">
        <v>12</v>
      </c>
      <c r="B6938" t="s">
        <v>60</v>
      </c>
      <c r="C6938" t="s">
        <v>69</v>
      </c>
      <c r="D6938" t="s">
        <v>73</v>
      </c>
      <c r="E6938" s="3" t="s">
        <v>125</v>
      </c>
      <c r="F6938" t="s">
        <v>370</v>
      </c>
      <c r="G6938" t="s">
        <v>651</v>
      </c>
      <c r="H6938" s="5" t="s">
        <v>1845</v>
      </c>
      <c r="I6938" t="s">
        <v>1992</v>
      </c>
      <c r="J6938" t="s">
        <v>1996</v>
      </c>
      <c r="K6938">
        <v>8665</v>
      </c>
      <c r="L6938" t="str">
        <f>IFERROR(LEFT(H6938, FIND("h", H6938)-1),0)</f>
        <v>21</v>
      </c>
      <c r="M6938" t="str">
        <f>IFERROR(MID(H6938, FIND("h", H6938)+1, FIND("m", H6938) - FIND("h", H6938)-1), IFERROR(LEFT(H6938, FIND("m",  H6938)-1),0))</f>
        <v xml:space="preserve"> 45</v>
      </c>
      <c r="N6938">
        <f>Table1[[#This Row],[Duration_hr]]*60 +Table1[[#This Row],[Duration_min]]</f>
        <v>1305</v>
      </c>
      <c r="O6938">
        <f>IF(I6938="non-stop", 0, VALUE(LEFT(I6938, FIND(" ", I6938)-1)))</f>
        <v>2</v>
      </c>
    </row>
    <row r="6939" spans="1:15" x14ac:dyDescent="0.3">
      <c r="A6939" t="s">
        <v>12</v>
      </c>
      <c r="B6939" t="s">
        <v>35</v>
      </c>
      <c r="C6939" t="s">
        <v>69</v>
      </c>
      <c r="D6939" t="s">
        <v>73</v>
      </c>
      <c r="E6939" s="3" t="s">
        <v>125</v>
      </c>
      <c r="F6939" t="s">
        <v>370</v>
      </c>
      <c r="G6939" t="s">
        <v>430</v>
      </c>
      <c r="H6939" s="5" t="s">
        <v>1845</v>
      </c>
      <c r="I6939" t="s">
        <v>1992</v>
      </c>
      <c r="J6939" t="s">
        <v>1996</v>
      </c>
      <c r="K6939">
        <v>12287</v>
      </c>
      <c r="L6939" t="str">
        <f>IFERROR(LEFT(H6939, FIND("h", H6939)-1),0)</f>
        <v>21</v>
      </c>
      <c r="M6939" t="str">
        <f>IFERROR(MID(H6939, FIND("h", H6939)+1, FIND("m", H6939) - FIND("h", H6939)-1), IFERROR(LEFT(H6939, FIND("m",  H6939)-1),0))</f>
        <v xml:space="preserve"> 45</v>
      </c>
      <c r="N6939">
        <f>Table1[[#This Row],[Duration_hr]]*60 +Table1[[#This Row],[Duration_min]]</f>
        <v>1305</v>
      </c>
      <c r="O6939">
        <f>IF(I6939="non-stop", 0, VALUE(LEFT(I6939, FIND(" ", I6939)-1)))</f>
        <v>2</v>
      </c>
    </row>
    <row r="6940" spans="1:15" x14ac:dyDescent="0.3">
      <c r="A6940" t="s">
        <v>12</v>
      </c>
      <c r="B6940" t="s">
        <v>38</v>
      </c>
      <c r="C6940" t="s">
        <v>69</v>
      </c>
      <c r="D6940" t="s">
        <v>73</v>
      </c>
      <c r="E6940" s="3" t="s">
        <v>125</v>
      </c>
      <c r="F6940" t="s">
        <v>370</v>
      </c>
      <c r="G6940" t="s">
        <v>720</v>
      </c>
      <c r="H6940" s="5" t="s">
        <v>1845</v>
      </c>
      <c r="I6940" t="s">
        <v>1992</v>
      </c>
      <c r="J6940" t="s">
        <v>1996</v>
      </c>
      <c r="K6940">
        <v>11552</v>
      </c>
      <c r="L6940" t="str">
        <f>IFERROR(LEFT(H6940, FIND("h", H6940)-1),0)</f>
        <v>21</v>
      </c>
      <c r="M6940" t="str">
        <f>IFERROR(MID(H6940, FIND("h", H6940)+1, FIND("m", H6940) - FIND("h", H6940)-1), IFERROR(LEFT(H6940, FIND("m",  H6940)-1),0))</f>
        <v xml:space="preserve"> 45</v>
      </c>
      <c r="N6940">
        <f>Table1[[#This Row],[Duration_hr]]*60 +Table1[[#This Row],[Duration_min]]</f>
        <v>1305</v>
      </c>
      <c r="O6940">
        <f>IF(I6940="non-stop", 0, VALUE(LEFT(I6940, FIND(" ", I6940)-1)))</f>
        <v>2</v>
      </c>
    </row>
    <row r="6941" spans="1:15" x14ac:dyDescent="0.3">
      <c r="A6941" t="s">
        <v>13</v>
      </c>
      <c r="B6941" t="s">
        <v>54</v>
      </c>
      <c r="C6941" t="s">
        <v>69</v>
      </c>
      <c r="D6941" t="s">
        <v>73</v>
      </c>
      <c r="E6941" s="3" t="s">
        <v>93</v>
      </c>
      <c r="F6941" t="s">
        <v>235</v>
      </c>
      <c r="G6941" t="s">
        <v>460</v>
      </c>
      <c r="H6941" s="5" t="s">
        <v>1716</v>
      </c>
      <c r="I6941" t="s">
        <v>1992</v>
      </c>
      <c r="J6941" t="s">
        <v>1996</v>
      </c>
      <c r="K6941">
        <v>13376</v>
      </c>
      <c r="L6941" t="str">
        <f>IFERROR(LEFT(H6941, FIND("h", H6941)-1),0)</f>
        <v>21</v>
      </c>
      <c r="M6941" t="str">
        <f>IFERROR(MID(H6941, FIND("h", H6941)+1, FIND("m", H6941) - FIND("h", H6941)-1), IFERROR(LEFT(H6941, FIND("m",  H6941)-1),0))</f>
        <v xml:space="preserve"> 40</v>
      </c>
      <c r="N6941">
        <f>Table1[[#This Row],[Duration_hr]]*60 +Table1[[#This Row],[Duration_min]]</f>
        <v>1300</v>
      </c>
      <c r="O6941">
        <f>IF(I6941="non-stop", 0, VALUE(LEFT(I6941, FIND(" ", I6941)-1)))</f>
        <v>2</v>
      </c>
    </row>
    <row r="6942" spans="1:15" x14ac:dyDescent="0.3">
      <c r="A6942" t="s">
        <v>13</v>
      </c>
      <c r="B6942" t="s">
        <v>25</v>
      </c>
      <c r="C6942" t="s">
        <v>69</v>
      </c>
      <c r="D6942" t="s">
        <v>73</v>
      </c>
      <c r="E6942" s="3" t="s">
        <v>93</v>
      </c>
      <c r="F6942" t="s">
        <v>235</v>
      </c>
      <c r="G6942" t="s">
        <v>426</v>
      </c>
      <c r="H6942" s="5" t="s">
        <v>1716</v>
      </c>
      <c r="I6942" t="s">
        <v>1992</v>
      </c>
      <c r="J6942" t="s">
        <v>1996</v>
      </c>
      <c r="K6942">
        <v>13376</v>
      </c>
      <c r="L6942" t="str">
        <f>IFERROR(LEFT(H6942, FIND("h", H6942)-1),0)</f>
        <v>21</v>
      </c>
      <c r="M6942" t="str">
        <f>IFERROR(MID(H6942, FIND("h", H6942)+1, FIND("m", H6942) - FIND("h", H6942)-1), IFERROR(LEFT(H6942, FIND("m",  H6942)-1),0))</f>
        <v xml:space="preserve"> 40</v>
      </c>
      <c r="N6942">
        <f>Table1[[#This Row],[Duration_hr]]*60 +Table1[[#This Row],[Duration_min]]</f>
        <v>1300</v>
      </c>
      <c r="O6942">
        <f>IF(I6942="non-stop", 0, VALUE(LEFT(I6942, FIND(" ", I6942)-1)))</f>
        <v>2</v>
      </c>
    </row>
    <row r="6943" spans="1:15" x14ac:dyDescent="0.3">
      <c r="A6943" t="s">
        <v>13</v>
      </c>
      <c r="B6943" t="s">
        <v>31</v>
      </c>
      <c r="C6943" t="s">
        <v>69</v>
      </c>
      <c r="D6943" t="s">
        <v>73</v>
      </c>
      <c r="E6943" s="3" t="s">
        <v>93</v>
      </c>
      <c r="F6943" t="s">
        <v>235</v>
      </c>
      <c r="G6943" t="s">
        <v>508</v>
      </c>
      <c r="H6943" s="5" t="s">
        <v>1716</v>
      </c>
      <c r="I6943" t="s">
        <v>1992</v>
      </c>
      <c r="J6943" t="s">
        <v>1997</v>
      </c>
      <c r="K6943">
        <v>10919</v>
      </c>
      <c r="L6943" t="str">
        <f>IFERROR(LEFT(H6943, FIND("h", H6943)-1),0)</f>
        <v>21</v>
      </c>
      <c r="M6943" t="str">
        <f>IFERROR(MID(H6943, FIND("h", H6943)+1, FIND("m", H6943) - FIND("h", H6943)-1), IFERROR(LEFT(H6943, FIND("m",  H6943)-1),0))</f>
        <v xml:space="preserve"> 40</v>
      </c>
      <c r="N6943">
        <f>Table1[[#This Row],[Duration_hr]]*60 +Table1[[#This Row],[Duration_min]]</f>
        <v>1300</v>
      </c>
      <c r="O6943">
        <f>IF(I6943="non-stop", 0, VALUE(LEFT(I6943, FIND(" ", I6943)-1)))</f>
        <v>2</v>
      </c>
    </row>
    <row r="6944" spans="1:15" x14ac:dyDescent="0.3">
      <c r="A6944" t="s">
        <v>13</v>
      </c>
      <c r="B6944" t="s">
        <v>28</v>
      </c>
      <c r="C6944" t="s">
        <v>69</v>
      </c>
      <c r="D6944" t="s">
        <v>73</v>
      </c>
      <c r="E6944" s="3" t="s">
        <v>93</v>
      </c>
      <c r="F6944" t="s">
        <v>235</v>
      </c>
      <c r="G6944" t="s">
        <v>466</v>
      </c>
      <c r="H6944" s="5" t="s">
        <v>1716</v>
      </c>
      <c r="I6944" t="s">
        <v>1992</v>
      </c>
      <c r="J6944" t="s">
        <v>1996</v>
      </c>
      <c r="K6944">
        <v>13376</v>
      </c>
      <c r="L6944" t="str">
        <f>IFERROR(LEFT(H6944, FIND("h", H6944)-1),0)</f>
        <v>21</v>
      </c>
      <c r="M6944" t="str">
        <f>IFERROR(MID(H6944, FIND("h", H6944)+1, FIND("m", H6944) - FIND("h", H6944)-1), IFERROR(LEFT(H6944, FIND("m",  H6944)-1),0))</f>
        <v xml:space="preserve"> 40</v>
      </c>
      <c r="N6944">
        <f>Table1[[#This Row],[Duration_hr]]*60 +Table1[[#This Row],[Duration_min]]</f>
        <v>1300</v>
      </c>
      <c r="O6944">
        <f>IF(I6944="non-stop", 0, VALUE(LEFT(I6944, FIND(" ", I6944)-1)))</f>
        <v>2</v>
      </c>
    </row>
    <row r="6945" spans="1:15" x14ac:dyDescent="0.3">
      <c r="A6945" t="s">
        <v>13</v>
      </c>
      <c r="B6945" t="s">
        <v>31</v>
      </c>
      <c r="C6945" t="s">
        <v>69</v>
      </c>
      <c r="D6945" t="s">
        <v>73</v>
      </c>
      <c r="E6945" s="3" t="s">
        <v>93</v>
      </c>
      <c r="F6945" t="s">
        <v>235</v>
      </c>
      <c r="G6945" t="s">
        <v>508</v>
      </c>
      <c r="H6945" s="5" t="s">
        <v>1716</v>
      </c>
      <c r="I6945" t="s">
        <v>1992</v>
      </c>
      <c r="J6945" t="s">
        <v>1997</v>
      </c>
      <c r="K6945">
        <v>10919</v>
      </c>
      <c r="L6945" t="str">
        <f>IFERROR(LEFT(H6945, FIND("h", H6945)-1),0)</f>
        <v>21</v>
      </c>
      <c r="M6945" t="str">
        <f>IFERROR(MID(H6945, FIND("h", H6945)+1, FIND("m", H6945) - FIND("h", H6945)-1), IFERROR(LEFT(H6945, FIND("m",  H6945)-1),0))</f>
        <v xml:space="preserve"> 40</v>
      </c>
      <c r="N6945">
        <f>Table1[[#This Row],[Duration_hr]]*60 +Table1[[#This Row],[Duration_min]]</f>
        <v>1300</v>
      </c>
      <c r="O6945">
        <f>IF(I6945="non-stop", 0, VALUE(LEFT(I6945, FIND(" ", I6945)-1)))</f>
        <v>2</v>
      </c>
    </row>
    <row r="6946" spans="1:15" x14ac:dyDescent="0.3">
      <c r="A6946" t="s">
        <v>13</v>
      </c>
      <c r="B6946" t="s">
        <v>44</v>
      </c>
      <c r="C6946" t="s">
        <v>69</v>
      </c>
      <c r="D6946" t="s">
        <v>73</v>
      </c>
      <c r="E6946" s="3" t="s">
        <v>93</v>
      </c>
      <c r="F6946" t="s">
        <v>235</v>
      </c>
      <c r="G6946" t="s">
        <v>482</v>
      </c>
      <c r="H6946" s="5" t="s">
        <v>1716</v>
      </c>
      <c r="I6946" t="s">
        <v>1992</v>
      </c>
      <c r="J6946" t="s">
        <v>1996</v>
      </c>
      <c r="K6946">
        <v>13376</v>
      </c>
      <c r="L6946" t="str">
        <f>IFERROR(LEFT(H6946, FIND("h", H6946)-1),0)</f>
        <v>21</v>
      </c>
      <c r="M6946" t="str">
        <f>IFERROR(MID(H6946, FIND("h", H6946)+1, FIND("m", H6946) - FIND("h", H6946)-1), IFERROR(LEFT(H6946, FIND("m",  H6946)-1),0))</f>
        <v xml:space="preserve"> 40</v>
      </c>
      <c r="N6946">
        <f>Table1[[#This Row],[Duration_hr]]*60 +Table1[[#This Row],[Duration_min]]</f>
        <v>1300</v>
      </c>
      <c r="O6946">
        <f>IF(I6946="non-stop", 0, VALUE(LEFT(I6946, FIND(" ", I6946)-1)))</f>
        <v>2</v>
      </c>
    </row>
    <row r="6947" spans="1:15" x14ac:dyDescent="0.3">
      <c r="A6947" t="s">
        <v>13</v>
      </c>
      <c r="B6947" t="s">
        <v>44</v>
      </c>
      <c r="C6947" t="s">
        <v>69</v>
      </c>
      <c r="D6947" t="s">
        <v>73</v>
      </c>
      <c r="E6947" s="3" t="s">
        <v>93</v>
      </c>
      <c r="F6947" t="s">
        <v>235</v>
      </c>
      <c r="G6947" t="s">
        <v>482</v>
      </c>
      <c r="H6947" s="5" t="s">
        <v>1716</v>
      </c>
      <c r="I6947" t="s">
        <v>1992</v>
      </c>
      <c r="J6947" t="s">
        <v>1997</v>
      </c>
      <c r="K6947">
        <v>10919</v>
      </c>
      <c r="L6947" t="str">
        <f>IFERROR(LEFT(H6947, FIND("h", H6947)-1),0)</f>
        <v>21</v>
      </c>
      <c r="M6947" t="str">
        <f>IFERROR(MID(H6947, FIND("h", H6947)+1, FIND("m", H6947) - FIND("h", H6947)-1), IFERROR(LEFT(H6947, FIND("m",  H6947)-1),0))</f>
        <v xml:space="preserve"> 40</v>
      </c>
      <c r="N6947">
        <f>Table1[[#This Row],[Duration_hr]]*60 +Table1[[#This Row],[Duration_min]]</f>
        <v>1300</v>
      </c>
      <c r="O6947">
        <f>IF(I6947="non-stop", 0, VALUE(LEFT(I6947, FIND(" ", I6947)-1)))</f>
        <v>2</v>
      </c>
    </row>
    <row r="6948" spans="1:15" x14ac:dyDescent="0.3">
      <c r="A6948" t="s">
        <v>13</v>
      </c>
      <c r="B6948" t="s">
        <v>44</v>
      </c>
      <c r="C6948" t="s">
        <v>69</v>
      </c>
      <c r="D6948" t="s">
        <v>73</v>
      </c>
      <c r="E6948" s="3" t="s">
        <v>93</v>
      </c>
      <c r="F6948" t="s">
        <v>235</v>
      </c>
      <c r="G6948" t="s">
        <v>482</v>
      </c>
      <c r="H6948" s="5" t="s">
        <v>1716</v>
      </c>
      <c r="I6948" t="s">
        <v>1992</v>
      </c>
      <c r="J6948" t="s">
        <v>1997</v>
      </c>
      <c r="K6948">
        <v>10919</v>
      </c>
      <c r="L6948" t="str">
        <f>IFERROR(LEFT(H6948, FIND("h", H6948)-1),0)</f>
        <v>21</v>
      </c>
      <c r="M6948" t="str">
        <f>IFERROR(MID(H6948, FIND("h", H6948)+1, FIND("m", H6948) - FIND("h", H6948)-1), IFERROR(LEFT(H6948, FIND("m",  H6948)-1),0))</f>
        <v xml:space="preserve"> 40</v>
      </c>
      <c r="N6948">
        <f>Table1[[#This Row],[Duration_hr]]*60 +Table1[[#This Row],[Duration_min]]</f>
        <v>1300</v>
      </c>
      <c r="O6948">
        <f>IF(I6948="non-stop", 0, VALUE(LEFT(I6948, FIND(" ", I6948)-1)))</f>
        <v>2</v>
      </c>
    </row>
    <row r="6949" spans="1:15" x14ac:dyDescent="0.3">
      <c r="A6949" t="s">
        <v>13</v>
      </c>
      <c r="B6949" t="s">
        <v>37</v>
      </c>
      <c r="C6949" t="s">
        <v>69</v>
      </c>
      <c r="D6949" t="s">
        <v>73</v>
      </c>
      <c r="E6949" s="3" t="s">
        <v>93</v>
      </c>
      <c r="F6949" t="s">
        <v>235</v>
      </c>
      <c r="G6949" t="s">
        <v>748</v>
      </c>
      <c r="H6949" s="5" t="s">
        <v>1716</v>
      </c>
      <c r="I6949" t="s">
        <v>1992</v>
      </c>
      <c r="J6949" t="s">
        <v>1997</v>
      </c>
      <c r="K6949">
        <v>10919</v>
      </c>
      <c r="L6949" t="str">
        <f>IFERROR(LEFT(H6949, FIND("h", H6949)-1),0)</f>
        <v>21</v>
      </c>
      <c r="M6949" t="str">
        <f>IFERROR(MID(H6949, FIND("h", H6949)+1, FIND("m", H6949) - FIND("h", H6949)-1), IFERROR(LEFT(H6949, FIND("m",  H6949)-1),0))</f>
        <v xml:space="preserve"> 40</v>
      </c>
      <c r="N6949">
        <f>Table1[[#This Row],[Duration_hr]]*60 +Table1[[#This Row],[Duration_min]]</f>
        <v>1300</v>
      </c>
      <c r="O6949">
        <f>IF(I6949="non-stop", 0, VALUE(LEFT(I6949, FIND(" ", I6949)-1)))</f>
        <v>2</v>
      </c>
    </row>
    <row r="6950" spans="1:15" x14ac:dyDescent="0.3">
      <c r="A6950" t="s">
        <v>12</v>
      </c>
      <c r="B6950" t="s">
        <v>46</v>
      </c>
      <c r="C6950" t="s">
        <v>69</v>
      </c>
      <c r="D6950" t="s">
        <v>73</v>
      </c>
      <c r="E6950" s="3" t="s">
        <v>82</v>
      </c>
      <c r="F6950" t="s">
        <v>300</v>
      </c>
      <c r="G6950" t="s">
        <v>905</v>
      </c>
      <c r="H6950" s="5" t="s">
        <v>1716</v>
      </c>
      <c r="I6950" t="s">
        <v>1993</v>
      </c>
      <c r="J6950" t="s">
        <v>1996</v>
      </c>
      <c r="K6950">
        <v>8372</v>
      </c>
      <c r="L6950" t="str">
        <f>IFERROR(LEFT(H6950, FIND("h", H6950)-1),0)</f>
        <v>21</v>
      </c>
      <c r="M6950" t="str">
        <f>IFERROR(MID(H6950, FIND("h", H6950)+1, FIND("m", H6950) - FIND("h", H6950)-1), IFERROR(LEFT(H6950, FIND("m",  H6950)-1),0))</f>
        <v xml:space="preserve"> 40</v>
      </c>
      <c r="N6950">
        <f>Table1[[#This Row],[Duration_hr]]*60 +Table1[[#This Row],[Duration_min]]</f>
        <v>1300</v>
      </c>
      <c r="O6950">
        <f>IF(I6950="non-stop", 0, VALUE(LEFT(I6950, FIND(" ", I6950)-1)))</f>
        <v>1</v>
      </c>
    </row>
    <row r="6951" spans="1:15" x14ac:dyDescent="0.3">
      <c r="A6951" t="s">
        <v>13</v>
      </c>
      <c r="B6951" t="s">
        <v>28</v>
      </c>
      <c r="C6951" t="s">
        <v>69</v>
      </c>
      <c r="D6951" t="s">
        <v>73</v>
      </c>
      <c r="E6951" s="3" t="s">
        <v>93</v>
      </c>
      <c r="F6951" t="s">
        <v>235</v>
      </c>
      <c r="G6951" t="s">
        <v>466</v>
      </c>
      <c r="H6951" s="5" t="s">
        <v>1716</v>
      </c>
      <c r="I6951" t="s">
        <v>1992</v>
      </c>
      <c r="J6951" t="s">
        <v>1996</v>
      </c>
      <c r="K6951">
        <v>13376</v>
      </c>
      <c r="L6951" t="str">
        <f>IFERROR(LEFT(H6951, FIND("h", H6951)-1),0)</f>
        <v>21</v>
      </c>
      <c r="M6951" t="str">
        <f>IFERROR(MID(H6951, FIND("h", H6951)+1, FIND("m", H6951) - FIND("h", H6951)-1), IFERROR(LEFT(H6951, FIND("m",  H6951)-1),0))</f>
        <v xml:space="preserve"> 40</v>
      </c>
      <c r="N6951">
        <f>Table1[[#This Row],[Duration_hr]]*60 +Table1[[#This Row],[Duration_min]]</f>
        <v>1300</v>
      </c>
      <c r="O6951">
        <f>IF(I6951="non-stop", 0, VALUE(LEFT(I6951, FIND(" ", I6951)-1)))</f>
        <v>2</v>
      </c>
    </row>
    <row r="6952" spans="1:15" x14ac:dyDescent="0.3">
      <c r="A6952" t="s">
        <v>13</v>
      </c>
      <c r="B6952" t="s">
        <v>25</v>
      </c>
      <c r="C6952" t="s">
        <v>69</v>
      </c>
      <c r="D6952" t="s">
        <v>73</v>
      </c>
      <c r="E6952" s="3" t="s">
        <v>93</v>
      </c>
      <c r="F6952" t="s">
        <v>235</v>
      </c>
      <c r="G6952" t="s">
        <v>426</v>
      </c>
      <c r="H6952" s="5" t="s">
        <v>1716</v>
      </c>
      <c r="I6952" t="s">
        <v>1992</v>
      </c>
      <c r="J6952" t="s">
        <v>1996</v>
      </c>
      <c r="K6952">
        <v>13376</v>
      </c>
      <c r="L6952" t="str">
        <f>IFERROR(LEFT(H6952, FIND("h", H6952)-1),0)</f>
        <v>21</v>
      </c>
      <c r="M6952" t="str">
        <f>IFERROR(MID(H6952, FIND("h", H6952)+1, FIND("m", H6952) - FIND("h", H6952)-1), IFERROR(LEFT(H6952, FIND("m",  H6952)-1),0))</f>
        <v xml:space="preserve"> 40</v>
      </c>
      <c r="N6952">
        <f>Table1[[#This Row],[Duration_hr]]*60 +Table1[[#This Row],[Duration_min]]</f>
        <v>1300</v>
      </c>
      <c r="O6952">
        <f>IF(I6952="non-stop", 0, VALUE(LEFT(I6952, FIND(" ", I6952)-1)))</f>
        <v>2</v>
      </c>
    </row>
    <row r="6953" spans="1:15" x14ac:dyDescent="0.3">
      <c r="A6953" t="s">
        <v>13</v>
      </c>
      <c r="B6953" t="s">
        <v>54</v>
      </c>
      <c r="C6953" t="s">
        <v>69</v>
      </c>
      <c r="D6953" t="s">
        <v>73</v>
      </c>
      <c r="E6953" s="3" t="s">
        <v>93</v>
      </c>
      <c r="F6953" t="s">
        <v>235</v>
      </c>
      <c r="G6953" t="s">
        <v>460</v>
      </c>
      <c r="H6953" s="5" t="s">
        <v>1716</v>
      </c>
      <c r="I6953" t="s">
        <v>1992</v>
      </c>
      <c r="J6953" t="s">
        <v>1996</v>
      </c>
      <c r="K6953">
        <v>13376</v>
      </c>
      <c r="L6953" t="str">
        <f>IFERROR(LEFT(H6953, FIND("h", H6953)-1),0)</f>
        <v>21</v>
      </c>
      <c r="M6953" t="str">
        <f>IFERROR(MID(H6953, FIND("h", H6953)+1, FIND("m", H6953) - FIND("h", H6953)-1), IFERROR(LEFT(H6953, FIND("m",  H6953)-1),0))</f>
        <v xml:space="preserve"> 40</v>
      </c>
      <c r="N6953">
        <f>Table1[[#This Row],[Duration_hr]]*60 +Table1[[#This Row],[Duration_min]]</f>
        <v>1300</v>
      </c>
      <c r="O6953">
        <f>IF(I6953="non-stop", 0, VALUE(LEFT(I6953, FIND(" ", I6953)-1)))</f>
        <v>2</v>
      </c>
    </row>
    <row r="6954" spans="1:15" x14ac:dyDescent="0.3">
      <c r="A6954" t="s">
        <v>13</v>
      </c>
      <c r="B6954" t="s">
        <v>44</v>
      </c>
      <c r="C6954" t="s">
        <v>69</v>
      </c>
      <c r="D6954" t="s">
        <v>73</v>
      </c>
      <c r="E6954" s="3" t="s">
        <v>93</v>
      </c>
      <c r="F6954" t="s">
        <v>235</v>
      </c>
      <c r="G6954" t="s">
        <v>482</v>
      </c>
      <c r="H6954" s="5" t="s">
        <v>1716</v>
      </c>
      <c r="I6954" t="s">
        <v>1992</v>
      </c>
      <c r="J6954" t="s">
        <v>1996</v>
      </c>
      <c r="K6954">
        <v>13376</v>
      </c>
      <c r="L6954" t="str">
        <f>IFERROR(LEFT(H6954, FIND("h", H6954)-1),0)</f>
        <v>21</v>
      </c>
      <c r="M6954" t="str">
        <f>IFERROR(MID(H6954, FIND("h", H6954)+1, FIND("m", H6954) - FIND("h", H6954)-1), IFERROR(LEFT(H6954, FIND("m",  H6954)-1),0))</f>
        <v xml:space="preserve"> 40</v>
      </c>
      <c r="N6954">
        <f>Table1[[#This Row],[Duration_hr]]*60 +Table1[[#This Row],[Duration_min]]</f>
        <v>1300</v>
      </c>
      <c r="O6954">
        <f>IF(I6954="non-stop", 0, VALUE(LEFT(I6954, FIND(" ", I6954)-1)))</f>
        <v>2</v>
      </c>
    </row>
    <row r="6955" spans="1:15" x14ac:dyDescent="0.3">
      <c r="A6955" t="s">
        <v>13</v>
      </c>
      <c r="B6955" t="s">
        <v>37</v>
      </c>
      <c r="C6955" t="s">
        <v>69</v>
      </c>
      <c r="D6955" t="s">
        <v>73</v>
      </c>
      <c r="E6955" s="3" t="s">
        <v>93</v>
      </c>
      <c r="F6955" t="s">
        <v>235</v>
      </c>
      <c r="G6955" t="s">
        <v>748</v>
      </c>
      <c r="H6955" s="5" t="s">
        <v>1716</v>
      </c>
      <c r="I6955" t="s">
        <v>1992</v>
      </c>
      <c r="J6955" t="s">
        <v>1996</v>
      </c>
      <c r="K6955">
        <v>13376</v>
      </c>
      <c r="L6955" t="str">
        <f>IFERROR(LEFT(H6955, FIND("h", H6955)-1),0)</f>
        <v>21</v>
      </c>
      <c r="M6955" t="str">
        <f>IFERROR(MID(H6955, FIND("h", H6955)+1, FIND("m", H6955) - FIND("h", H6955)-1), IFERROR(LEFT(H6955, FIND("m",  H6955)-1),0))</f>
        <v xml:space="preserve"> 40</v>
      </c>
      <c r="N6955">
        <f>Table1[[#This Row],[Duration_hr]]*60 +Table1[[#This Row],[Duration_min]]</f>
        <v>1300</v>
      </c>
      <c r="O6955">
        <f>IF(I6955="non-stop", 0, VALUE(LEFT(I6955, FIND(" ", I6955)-1)))</f>
        <v>2</v>
      </c>
    </row>
    <row r="6956" spans="1:15" x14ac:dyDescent="0.3">
      <c r="A6956" t="s">
        <v>13</v>
      </c>
      <c r="B6956" t="s">
        <v>31</v>
      </c>
      <c r="C6956" t="s">
        <v>69</v>
      </c>
      <c r="D6956" t="s">
        <v>73</v>
      </c>
      <c r="E6956" s="3" t="s">
        <v>93</v>
      </c>
      <c r="F6956" t="s">
        <v>235</v>
      </c>
      <c r="G6956" t="s">
        <v>508</v>
      </c>
      <c r="H6956" s="5" t="s">
        <v>1716</v>
      </c>
      <c r="I6956" t="s">
        <v>1992</v>
      </c>
      <c r="J6956" t="s">
        <v>1996</v>
      </c>
      <c r="K6956">
        <v>13376</v>
      </c>
      <c r="L6956" t="str">
        <f>IFERROR(LEFT(H6956, FIND("h", H6956)-1),0)</f>
        <v>21</v>
      </c>
      <c r="M6956" t="str">
        <f>IFERROR(MID(H6956, FIND("h", H6956)+1, FIND("m", H6956) - FIND("h", H6956)-1), IFERROR(LEFT(H6956, FIND("m",  H6956)-1),0))</f>
        <v xml:space="preserve"> 40</v>
      </c>
      <c r="N6956">
        <f>Table1[[#This Row],[Duration_hr]]*60 +Table1[[#This Row],[Duration_min]]</f>
        <v>1300</v>
      </c>
      <c r="O6956">
        <f>IF(I6956="non-stop", 0, VALUE(LEFT(I6956, FIND(" ", I6956)-1)))</f>
        <v>2</v>
      </c>
    </row>
    <row r="6957" spans="1:15" x14ac:dyDescent="0.3">
      <c r="A6957" t="s">
        <v>13</v>
      </c>
      <c r="B6957" t="s">
        <v>37</v>
      </c>
      <c r="C6957" t="s">
        <v>69</v>
      </c>
      <c r="D6957" t="s">
        <v>73</v>
      </c>
      <c r="E6957" s="3" t="s">
        <v>93</v>
      </c>
      <c r="F6957" t="s">
        <v>235</v>
      </c>
      <c r="G6957" t="s">
        <v>748</v>
      </c>
      <c r="H6957" s="5" t="s">
        <v>1716</v>
      </c>
      <c r="I6957" t="s">
        <v>1992</v>
      </c>
      <c r="J6957" t="s">
        <v>1996</v>
      </c>
      <c r="K6957">
        <v>13376</v>
      </c>
      <c r="L6957" t="str">
        <f>IFERROR(LEFT(H6957, FIND("h", H6957)-1),0)</f>
        <v>21</v>
      </c>
      <c r="M6957" t="str">
        <f>IFERROR(MID(H6957, FIND("h", H6957)+1, FIND("m", H6957) - FIND("h", H6957)-1), IFERROR(LEFT(H6957, FIND("m",  H6957)-1),0))</f>
        <v xml:space="preserve"> 40</v>
      </c>
      <c r="N6957">
        <f>Table1[[#This Row],[Duration_hr]]*60 +Table1[[#This Row],[Duration_min]]</f>
        <v>1300</v>
      </c>
      <c r="O6957">
        <f>IF(I6957="non-stop", 0, VALUE(LEFT(I6957, FIND(" ", I6957)-1)))</f>
        <v>2</v>
      </c>
    </row>
    <row r="6958" spans="1:15" x14ac:dyDescent="0.3">
      <c r="A6958" t="s">
        <v>13</v>
      </c>
      <c r="B6958" t="s">
        <v>31</v>
      </c>
      <c r="C6958" t="s">
        <v>69</v>
      </c>
      <c r="D6958" t="s">
        <v>73</v>
      </c>
      <c r="E6958" s="3" t="s">
        <v>93</v>
      </c>
      <c r="F6958" t="s">
        <v>235</v>
      </c>
      <c r="G6958" t="s">
        <v>508</v>
      </c>
      <c r="H6958" s="5" t="s">
        <v>1716</v>
      </c>
      <c r="I6958" t="s">
        <v>1992</v>
      </c>
      <c r="J6958" t="s">
        <v>1996</v>
      </c>
      <c r="K6958">
        <v>13376</v>
      </c>
      <c r="L6958" t="str">
        <f>IFERROR(LEFT(H6958, FIND("h", H6958)-1),0)</f>
        <v>21</v>
      </c>
      <c r="M6958" t="str">
        <f>IFERROR(MID(H6958, FIND("h", H6958)+1, FIND("m", H6958) - FIND("h", H6958)-1), IFERROR(LEFT(H6958, FIND("m",  H6958)-1),0))</f>
        <v xml:space="preserve"> 40</v>
      </c>
      <c r="N6958">
        <f>Table1[[#This Row],[Duration_hr]]*60 +Table1[[#This Row],[Duration_min]]</f>
        <v>1300</v>
      </c>
      <c r="O6958">
        <f>IF(I6958="non-stop", 0, VALUE(LEFT(I6958, FIND(" ", I6958)-1)))</f>
        <v>2</v>
      </c>
    </row>
    <row r="6959" spans="1:15" x14ac:dyDescent="0.3">
      <c r="A6959" t="s">
        <v>13</v>
      </c>
      <c r="B6959" t="s">
        <v>31</v>
      </c>
      <c r="C6959" t="s">
        <v>69</v>
      </c>
      <c r="D6959" t="s">
        <v>73</v>
      </c>
      <c r="E6959" s="3" t="s">
        <v>90</v>
      </c>
      <c r="F6959" t="s">
        <v>226</v>
      </c>
      <c r="G6959" t="s">
        <v>574</v>
      </c>
      <c r="H6959" s="5" t="s">
        <v>1793</v>
      </c>
      <c r="I6959" t="s">
        <v>1992</v>
      </c>
      <c r="J6959" t="s">
        <v>1996</v>
      </c>
      <c r="K6959">
        <v>13292</v>
      </c>
      <c r="L6959" t="str">
        <f>IFERROR(LEFT(H6959, FIND("h", H6959)-1),0)</f>
        <v>21</v>
      </c>
      <c r="M6959" t="str">
        <f>IFERROR(MID(H6959, FIND("h", H6959)+1, FIND("m", H6959) - FIND("h", H6959)-1), IFERROR(LEFT(H6959, FIND("m",  H6959)-1),0))</f>
        <v xml:space="preserve"> 35</v>
      </c>
      <c r="N6959">
        <f>Table1[[#This Row],[Duration_hr]]*60 +Table1[[#This Row],[Duration_min]]</f>
        <v>1295</v>
      </c>
      <c r="O6959">
        <f>IF(I6959="non-stop", 0, VALUE(LEFT(I6959, FIND(" ", I6959)-1)))</f>
        <v>2</v>
      </c>
    </row>
    <row r="6960" spans="1:15" x14ac:dyDescent="0.3">
      <c r="A6960" t="s">
        <v>13</v>
      </c>
      <c r="B6960" t="s">
        <v>42</v>
      </c>
      <c r="C6960" t="s">
        <v>68</v>
      </c>
      <c r="D6960" t="s">
        <v>67</v>
      </c>
      <c r="E6960" s="3" t="s">
        <v>98</v>
      </c>
      <c r="F6960" t="s">
        <v>263</v>
      </c>
      <c r="G6960" t="s">
        <v>727</v>
      </c>
      <c r="H6960" s="5" t="s">
        <v>1793</v>
      </c>
      <c r="I6960" t="s">
        <v>1993</v>
      </c>
      <c r="J6960" t="s">
        <v>1996</v>
      </c>
      <c r="K6960">
        <v>14151</v>
      </c>
      <c r="L6960" t="str">
        <f>IFERROR(LEFT(H6960, FIND("h", H6960)-1),0)</f>
        <v>21</v>
      </c>
      <c r="M6960" t="str">
        <f>IFERROR(MID(H6960, FIND("h", H6960)+1, FIND("m", H6960) - FIND("h", H6960)-1), IFERROR(LEFT(H6960, FIND("m",  H6960)-1),0))</f>
        <v xml:space="preserve"> 35</v>
      </c>
      <c r="N6960">
        <f>Table1[[#This Row],[Duration_hr]]*60 +Table1[[#This Row],[Duration_min]]</f>
        <v>1295</v>
      </c>
      <c r="O6960">
        <f>IF(I6960="non-stop", 0, VALUE(LEFT(I6960, FIND(" ", I6960)-1)))</f>
        <v>1</v>
      </c>
    </row>
    <row r="6961" spans="1:15" x14ac:dyDescent="0.3">
      <c r="A6961" t="s">
        <v>13</v>
      </c>
      <c r="B6961" t="s">
        <v>30</v>
      </c>
      <c r="C6961" t="s">
        <v>69</v>
      </c>
      <c r="D6961" t="s">
        <v>73</v>
      </c>
      <c r="E6961" s="3" t="s">
        <v>82</v>
      </c>
      <c r="F6961" t="s">
        <v>249</v>
      </c>
      <c r="G6961" t="s">
        <v>433</v>
      </c>
      <c r="H6961" s="5" t="s">
        <v>1793</v>
      </c>
      <c r="I6961" t="s">
        <v>1993</v>
      </c>
      <c r="J6961" t="s">
        <v>1997</v>
      </c>
      <c r="K6961">
        <v>12898</v>
      </c>
      <c r="L6961" t="str">
        <f>IFERROR(LEFT(H6961, FIND("h", H6961)-1),0)</f>
        <v>21</v>
      </c>
      <c r="M6961" t="str">
        <f>IFERROR(MID(H6961, FIND("h", H6961)+1, FIND("m", H6961) - FIND("h", H6961)-1), IFERROR(LEFT(H6961, FIND("m",  H6961)-1),0))</f>
        <v xml:space="preserve"> 35</v>
      </c>
      <c r="N6961">
        <f>Table1[[#This Row],[Duration_hr]]*60 +Table1[[#This Row],[Duration_min]]</f>
        <v>1295</v>
      </c>
      <c r="O6961">
        <f>IF(I6961="non-stop", 0, VALUE(LEFT(I6961, FIND(" ", I6961)-1)))</f>
        <v>1</v>
      </c>
    </row>
    <row r="6962" spans="1:15" x14ac:dyDescent="0.3">
      <c r="A6962" t="s">
        <v>13</v>
      </c>
      <c r="B6962" t="s">
        <v>55</v>
      </c>
      <c r="C6962" t="s">
        <v>68</v>
      </c>
      <c r="D6962" t="s">
        <v>67</v>
      </c>
      <c r="E6962" s="3" t="s">
        <v>98</v>
      </c>
      <c r="F6962" t="s">
        <v>263</v>
      </c>
      <c r="G6962" t="s">
        <v>792</v>
      </c>
      <c r="H6962" s="5" t="s">
        <v>1793</v>
      </c>
      <c r="I6962" t="s">
        <v>1993</v>
      </c>
      <c r="J6962" t="s">
        <v>1996</v>
      </c>
      <c r="K6962">
        <v>14151</v>
      </c>
      <c r="L6962" t="str">
        <f>IFERROR(LEFT(H6962, FIND("h", H6962)-1),0)</f>
        <v>21</v>
      </c>
      <c r="M6962" t="str">
        <f>IFERROR(MID(H6962, FIND("h", H6962)+1, FIND("m", H6962) - FIND("h", H6962)-1), IFERROR(LEFT(H6962, FIND("m",  H6962)-1),0))</f>
        <v xml:space="preserve"> 35</v>
      </c>
      <c r="N6962">
        <f>Table1[[#This Row],[Duration_hr]]*60 +Table1[[#This Row],[Duration_min]]</f>
        <v>1295</v>
      </c>
      <c r="O6962">
        <f>IF(I6962="non-stop", 0, VALUE(LEFT(I6962, FIND(" ", I6962)-1)))</f>
        <v>1</v>
      </c>
    </row>
    <row r="6963" spans="1:15" x14ac:dyDescent="0.3">
      <c r="A6963" t="s">
        <v>13</v>
      </c>
      <c r="B6963" t="s">
        <v>26</v>
      </c>
      <c r="C6963" t="s">
        <v>68</v>
      </c>
      <c r="D6963" t="s">
        <v>67</v>
      </c>
      <c r="E6963" s="3" t="s">
        <v>98</v>
      </c>
      <c r="F6963" t="s">
        <v>263</v>
      </c>
      <c r="G6963" t="s">
        <v>903</v>
      </c>
      <c r="H6963" s="5" t="s">
        <v>1793</v>
      </c>
      <c r="I6963" t="s">
        <v>1993</v>
      </c>
      <c r="J6963" t="s">
        <v>1996</v>
      </c>
      <c r="K6963">
        <v>14151</v>
      </c>
      <c r="L6963" t="str">
        <f>IFERROR(LEFT(H6963, FIND("h", H6963)-1),0)</f>
        <v>21</v>
      </c>
      <c r="M6963" t="str">
        <f>IFERROR(MID(H6963, FIND("h", H6963)+1, FIND("m", H6963) - FIND("h", H6963)-1), IFERROR(LEFT(H6963, FIND("m",  H6963)-1),0))</f>
        <v xml:space="preserve"> 35</v>
      </c>
      <c r="N6963">
        <f>Table1[[#This Row],[Duration_hr]]*60 +Table1[[#This Row],[Duration_min]]</f>
        <v>1295</v>
      </c>
      <c r="O6963">
        <f>IF(I6963="non-stop", 0, VALUE(LEFT(I6963, FIND(" ", I6963)-1)))</f>
        <v>1</v>
      </c>
    </row>
    <row r="6964" spans="1:15" x14ac:dyDescent="0.3">
      <c r="A6964" t="s">
        <v>13</v>
      </c>
      <c r="B6964" t="s">
        <v>33</v>
      </c>
      <c r="C6964" t="s">
        <v>69</v>
      </c>
      <c r="D6964" t="s">
        <v>73</v>
      </c>
      <c r="E6964" s="3" t="s">
        <v>82</v>
      </c>
      <c r="F6964" t="s">
        <v>249</v>
      </c>
      <c r="G6964" t="s">
        <v>573</v>
      </c>
      <c r="H6964" s="5" t="s">
        <v>1793</v>
      </c>
      <c r="I6964" t="s">
        <v>1993</v>
      </c>
      <c r="J6964" t="s">
        <v>1997</v>
      </c>
      <c r="K6964">
        <v>12373</v>
      </c>
      <c r="L6964" t="str">
        <f>IFERROR(LEFT(H6964, FIND("h", H6964)-1),0)</f>
        <v>21</v>
      </c>
      <c r="M6964" t="str">
        <f>IFERROR(MID(H6964, FIND("h", H6964)+1, FIND("m", H6964) - FIND("h", H6964)-1), IFERROR(LEFT(H6964, FIND("m",  H6964)-1),0))</f>
        <v xml:space="preserve"> 35</v>
      </c>
      <c r="N6964">
        <f>Table1[[#This Row],[Duration_hr]]*60 +Table1[[#This Row],[Duration_min]]</f>
        <v>1295</v>
      </c>
      <c r="O6964">
        <f>IF(I6964="non-stop", 0, VALUE(LEFT(I6964, FIND(" ", I6964)-1)))</f>
        <v>1</v>
      </c>
    </row>
    <row r="6965" spans="1:15" x14ac:dyDescent="0.3">
      <c r="A6965" t="s">
        <v>13</v>
      </c>
      <c r="B6965" t="s">
        <v>44</v>
      </c>
      <c r="C6965" t="s">
        <v>69</v>
      </c>
      <c r="D6965" t="s">
        <v>73</v>
      </c>
      <c r="E6965" s="3" t="s">
        <v>82</v>
      </c>
      <c r="F6965" t="s">
        <v>249</v>
      </c>
      <c r="G6965" t="s">
        <v>440</v>
      </c>
      <c r="H6965" s="5" t="s">
        <v>1793</v>
      </c>
      <c r="I6965" t="s">
        <v>1993</v>
      </c>
      <c r="J6965" t="s">
        <v>1997</v>
      </c>
      <c r="K6965">
        <v>10262</v>
      </c>
      <c r="L6965" t="str">
        <f>IFERROR(LEFT(H6965, FIND("h", H6965)-1),0)</f>
        <v>21</v>
      </c>
      <c r="M6965" t="str">
        <f>IFERROR(MID(H6965, FIND("h", H6965)+1, FIND("m", H6965) - FIND("h", H6965)-1), IFERROR(LEFT(H6965, FIND("m",  H6965)-1),0))</f>
        <v xml:space="preserve"> 35</v>
      </c>
      <c r="N6965">
        <f>Table1[[#This Row],[Duration_hr]]*60 +Table1[[#This Row],[Duration_min]]</f>
        <v>1295</v>
      </c>
      <c r="O6965">
        <f>IF(I6965="non-stop", 0, VALUE(LEFT(I6965, FIND(" ", I6965)-1)))</f>
        <v>1</v>
      </c>
    </row>
    <row r="6966" spans="1:15" x14ac:dyDescent="0.3">
      <c r="A6966" t="s">
        <v>13</v>
      </c>
      <c r="B6966" t="s">
        <v>44</v>
      </c>
      <c r="C6966" t="s">
        <v>69</v>
      </c>
      <c r="D6966" t="s">
        <v>73</v>
      </c>
      <c r="E6966" s="3" t="s">
        <v>90</v>
      </c>
      <c r="F6966" t="s">
        <v>226</v>
      </c>
      <c r="G6966" t="s">
        <v>639</v>
      </c>
      <c r="H6966" s="5" t="s">
        <v>1793</v>
      </c>
      <c r="I6966" t="s">
        <v>1992</v>
      </c>
      <c r="J6966" t="s">
        <v>1997</v>
      </c>
      <c r="K6966">
        <v>10588</v>
      </c>
      <c r="L6966" t="str">
        <f>IFERROR(LEFT(H6966, FIND("h", H6966)-1),0)</f>
        <v>21</v>
      </c>
      <c r="M6966" t="str">
        <f>IFERROR(MID(H6966, FIND("h", H6966)+1, FIND("m", H6966) - FIND("h", H6966)-1), IFERROR(LEFT(H6966, FIND("m",  H6966)-1),0))</f>
        <v xml:space="preserve"> 35</v>
      </c>
      <c r="N6966">
        <f>Table1[[#This Row],[Duration_hr]]*60 +Table1[[#This Row],[Duration_min]]</f>
        <v>1295</v>
      </c>
      <c r="O6966">
        <f>IF(I6966="non-stop", 0, VALUE(LEFT(I6966, FIND(" ", I6966)-1)))</f>
        <v>2</v>
      </c>
    </row>
    <row r="6967" spans="1:15" x14ac:dyDescent="0.3">
      <c r="A6967" t="s">
        <v>13</v>
      </c>
      <c r="B6967" t="s">
        <v>54</v>
      </c>
      <c r="C6967" t="s">
        <v>68</v>
      </c>
      <c r="D6967" t="s">
        <v>67</v>
      </c>
      <c r="E6967" s="3" t="s">
        <v>98</v>
      </c>
      <c r="F6967" t="s">
        <v>263</v>
      </c>
      <c r="G6967" t="s">
        <v>1118</v>
      </c>
      <c r="H6967" s="5" t="s">
        <v>1793</v>
      </c>
      <c r="I6967" t="s">
        <v>1993</v>
      </c>
      <c r="J6967" t="s">
        <v>1997</v>
      </c>
      <c r="K6967">
        <v>10539</v>
      </c>
      <c r="L6967" t="str">
        <f>IFERROR(LEFT(H6967, FIND("h", H6967)-1),0)</f>
        <v>21</v>
      </c>
      <c r="M6967" t="str">
        <f>IFERROR(MID(H6967, FIND("h", H6967)+1, FIND("m", H6967) - FIND("h", H6967)-1), IFERROR(LEFT(H6967, FIND("m",  H6967)-1),0))</f>
        <v xml:space="preserve"> 35</v>
      </c>
      <c r="N6967">
        <f>Table1[[#This Row],[Duration_hr]]*60 +Table1[[#This Row],[Duration_min]]</f>
        <v>1295</v>
      </c>
      <c r="O6967">
        <f>IF(I6967="non-stop", 0, VALUE(LEFT(I6967, FIND(" ", I6967)-1)))</f>
        <v>1</v>
      </c>
    </row>
    <row r="6968" spans="1:15" x14ac:dyDescent="0.3">
      <c r="A6968" t="s">
        <v>13</v>
      </c>
      <c r="B6968" t="s">
        <v>33</v>
      </c>
      <c r="C6968" t="s">
        <v>68</v>
      </c>
      <c r="D6968" t="s">
        <v>67</v>
      </c>
      <c r="E6968" s="3" t="s">
        <v>98</v>
      </c>
      <c r="F6968" t="s">
        <v>263</v>
      </c>
      <c r="G6968" t="s">
        <v>1157</v>
      </c>
      <c r="H6968" s="5" t="s">
        <v>1793</v>
      </c>
      <c r="I6968" t="s">
        <v>1993</v>
      </c>
      <c r="J6968" t="s">
        <v>1996</v>
      </c>
      <c r="K6968">
        <v>11467</v>
      </c>
      <c r="L6968" t="str">
        <f>IFERROR(LEFT(H6968, FIND("h", H6968)-1),0)</f>
        <v>21</v>
      </c>
      <c r="M6968" t="str">
        <f>IFERROR(MID(H6968, FIND("h", H6968)+1, FIND("m", H6968) - FIND("h", H6968)-1), IFERROR(LEFT(H6968, FIND("m",  H6968)-1),0))</f>
        <v xml:space="preserve"> 35</v>
      </c>
      <c r="N6968">
        <f>Table1[[#This Row],[Duration_hr]]*60 +Table1[[#This Row],[Duration_min]]</f>
        <v>1295</v>
      </c>
      <c r="O6968">
        <f>IF(I6968="non-stop", 0, VALUE(LEFT(I6968, FIND(" ", I6968)-1)))</f>
        <v>1</v>
      </c>
    </row>
    <row r="6969" spans="1:15" x14ac:dyDescent="0.3">
      <c r="A6969" t="s">
        <v>13</v>
      </c>
      <c r="B6969" t="s">
        <v>31</v>
      </c>
      <c r="C6969" t="s">
        <v>69</v>
      </c>
      <c r="D6969" t="s">
        <v>73</v>
      </c>
      <c r="E6969" s="3" t="s">
        <v>82</v>
      </c>
      <c r="F6969" t="s">
        <v>249</v>
      </c>
      <c r="G6969" t="s">
        <v>632</v>
      </c>
      <c r="H6969" s="5" t="s">
        <v>1793</v>
      </c>
      <c r="I6969" t="s">
        <v>1993</v>
      </c>
      <c r="J6969" t="s">
        <v>1997</v>
      </c>
      <c r="K6969">
        <v>10262</v>
      </c>
      <c r="L6969" t="str">
        <f>IFERROR(LEFT(H6969, FIND("h", H6969)-1),0)</f>
        <v>21</v>
      </c>
      <c r="M6969" t="str">
        <f>IFERROR(MID(H6969, FIND("h", H6969)+1, FIND("m", H6969) - FIND("h", H6969)-1), IFERROR(LEFT(H6969, FIND("m",  H6969)-1),0))</f>
        <v xml:space="preserve"> 35</v>
      </c>
      <c r="N6969">
        <f>Table1[[#This Row],[Duration_hr]]*60 +Table1[[#This Row],[Duration_min]]</f>
        <v>1295</v>
      </c>
      <c r="O6969">
        <f>IF(I6969="non-stop", 0, VALUE(LEFT(I6969, FIND(" ", I6969)-1)))</f>
        <v>1</v>
      </c>
    </row>
    <row r="6970" spans="1:15" x14ac:dyDescent="0.3">
      <c r="A6970" t="s">
        <v>13</v>
      </c>
      <c r="B6970" t="s">
        <v>46</v>
      </c>
      <c r="C6970" t="s">
        <v>68</v>
      </c>
      <c r="D6970" t="s">
        <v>67</v>
      </c>
      <c r="E6970" s="3" t="s">
        <v>98</v>
      </c>
      <c r="F6970" t="s">
        <v>263</v>
      </c>
      <c r="G6970" t="s">
        <v>1233</v>
      </c>
      <c r="H6970" s="5" t="s">
        <v>1793</v>
      </c>
      <c r="I6970" t="s">
        <v>1993</v>
      </c>
      <c r="J6970" t="s">
        <v>1996</v>
      </c>
      <c r="K6970">
        <v>14151</v>
      </c>
      <c r="L6970" t="str">
        <f>IFERROR(LEFT(H6970, FIND("h", H6970)-1),0)</f>
        <v>21</v>
      </c>
      <c r="M6970" t="str">
        <f>IFERROR(MID(H6970, FIND("h", H6970)+1, FIND("m", H6970) - FIND("h", H6970)-1), IFERROR(LEFT(H6970, FIND("m",  H6970)-1),0))</f>
        <v xml:space="preserve"> 35</v>
      </c>
      <c r="N6970">
        <f>Table1[[#This Row],[Duration_hr]]*60 +Table1[[#This Row],[Duration_min]]</f>
        <v>1295</v>
      </c>
      <c r="O6970">
        <f>IF(I6970="non-stop", 0, VALUE(LEFT(I6970, FIND(" ", I6970)-1)))</f>
        <v>1</v>
      </c>
    </row>
    <row r="6971" spans="1:15" x14ac:dyDescent="0.3">
      <c r="A6971" t="s">
        <v>13</v>
      </c>
      <c r="B6971" t="s">
        <v>53</v>
      </c>
      <c r="C6971" t="s">
        <v>69</v>
      </c>
      <c r="D6971" t="s">
        <v>73</v>
      </c>
      <c r="E6971" s="3" t="s">
        <v>82</v>
      </c>
      <c r="F6971" t="s">
        <v>295</v>
      </c>
      <c r="G6971" t="s">
        <v>864</v>
      </c>
      <c r="H6971" s="5" t="s">
        <v>1793</v>
      </c>
      <c r="I6971" t="s">
        <v>1993</v>
      </c>
      <c r="J6971" t="s">
        <v>1996</v>
      </c>
      <c r="K6971">
        <v>16289</v>
      </c>
      <c r="L6971" t="str">
        <f>IFERROR(LEFT(H6971, FIND("h", H6971)-1),0)</f>
        <v>21</v>
      </c>
      <c r="M6971" t="str">
        <f>IFERROR(MID(H6971, FIND("h", H6971)+1, FIND("m", H6971) - FIND("h", H6971)-1), IFERROR(LEFT(H6971, FIND("m",  H6971)-1),0))</f>
        <v xml:space="preserve"> 35</v>
      </c>
      <c r="N6971">
        <f>Table1[[#This Row],[Duration_hr]]*60 +Table1[[#This Row],[Duration_min]]</f>
        <v>1295</v>
      </c>
      <c r="O6971">
        <f>IF(I6971="non-stop", 0, VALUE(LEFT(I6971, FIND(" ", I6971)-1)))</f>
        <v>1</v>
      </c>
    </row>
    <row r="6972" spans="1:15" x14ac:dyDescent="0.3">
      <c r="A6972" t="s">
        <v>13</v>
      </c>
      <c r="B6972" t="s">
        <v>50</v>
      </c>
      <c r="C6972" t="s">
        <v>69</v>
      </c>
      <c r="D6972" t="s">
        <v>73</v>
      </c>
      <c r="E6972" s="3" t="s">
        <v>90</v>
      </c>
      <c r="F6972" t="s">
        <v>226</v>
      </c>
      <c r="G6972" t="s">
        <v>551</v>
      </c>
      <c r="H6972" s="5" t="s">
        <v>1793</v>
      </c>
      <c r="I6972" t="s">
        <v>1992</v>
      </c>
      <c r="J6972" t="s">
        <v>1996</v>
      </c>
      <c r="K6972">
        <v>13292</v>
      </c>
      <c r="L6972" t="str">
        <f>IFERROR(LEFT(H6972, FIND("h", H6972)-1),0)</f>
        <v>21</v>
      </c>
      <c r="M6972" t="str">
        <f>IFERROR(MID(H6972, FIND("h", H6972)+1, FIND("m", H6972) - FIND("h", H6972)-1), IFERROR(LEFT(H6972, FIND("m",  H6972)-1),0))</f>
        <v xml:space="preserve"> 35</v>
      </c>
      <c r="N6972">
        <f>Table1[[#This Row],[Duration_hr]]*60 +Table1[[#This Row],[Duration_min]]</f>
        <v>1295</v>
      </c>
      <c r="O6972">
        <f>IF(I6972="non-stop", 0, VALUE(LEFT(I6972, FIND(" ", I6972)-1)))</f>
        <v>2</v>
      </c>
    </row>
    <row r="6973" spans="1:15" x14ac:dyDescent="0.3">
      <c r="A6973" t="s">
        <v>13</v>
      </c>
      <c r="B6973" t="s">
        <v>24</v>
      </c>
      <c r="C6973" t="s">
        <v>68</v>
      </c>
      <c r="D6973" t="s">
        <v>67</v>
      </c>
      <c r="E6973" s="3" t="s">
        <v>98</v>
      </c>
      <c r="F6973" t="s">
        <v>263</v>
      </c>
      <c r="G6973" t="s">
        <v>1016</v>
      </c>
      <c r="H6973" s="5" t="s">
        <v>1793</v>
      </c>
      <c r="I6973" t="s">
        <v>1993</v>
      </c>
      <c r="J6973" t="s">
        <v>1997</v>
      </c>
      <c r="K6973">
        <v>9314</v>
      </c>
      <c r="L6973" t="str">
        <f>IFERROR(LEFT(H6973, FIND("h", H6973)-1),0)</f>
        <v>21</v>
      </c>
      <c r="M6973" t="str">
        <f>IFERROR(MID(H6973, FIND("h", H6973)+1, FIND("m", H6973) - FIND("h", H6973)-1), IFERROR(LEFT(H6973, FIND("m",  H6973)-1),0))</f>
        <v xml:space="preserve"> 35</v>
      </c>
      <c r="N6973">
        <f>Table1[[#This Row],[Duration_hr]]*60 +Table1[[#This Row],[Duration_min]]</f>
        <v>1295</v>
      </c>
      <c r="O6973">
        <f>IF(I6973="non-stop", 0, VALUE(LEFT(I6973, FIND(" ", I6973)-1)))</f>
        <v>1</v>
      </c>
    </row>
    <row r="6974" spans="1:15" x14ac:dyDescent="0.3">
      <c r="A6974" t="s">
        <v>13</v>
      </c>
      <c r="B6974" t="s">
        <v>47</v>
      </c>
      <c r="C6974" t="s">
        <v>69</v>
      </c>
      <c r="D6974" t="s">
        <v>73</v>
      </c>
      <c r="E6974" s="3" t="s">
        <v>90</v>
      </c>
      <c r="F6974" t="s">
        <v>226</v>
      </c>
      <c r="G6974" t="s">
        <v>444</v>
      </c>
      <c r="H6974" s="5" t="s">
        <v>1793</v>
      </c>
      <c r="I6974" t="s">
        <v>1992</v>
      </c>
      <c r="J6974" t="s">
        <v>1996</v>
      </c>
      <c r="K6974">
        <v>13292</v>
      </c>
      <c r="L6974" t="str">
        <f>IFERROR(LEFT(H6974, FIND("h", H6974)-1),0)</f>
        <v>21</v>
      </c>
      <c r="M6974" t="str">
        <f>IFERROR(MID(H6974, FIND("h", H6974)+1, FIND("m", H6974) - FIND("h", H6974)-1), IFERROR(LEFT(H6974, FIND("m",  H6974)-1),0))</f>
        <v xml:space="preserve"> 35</v>
      </c>
      <c r="N6974">
        <f>Table1[[#This Row],[Duration_hr]]*60 +Table1[[#This Row],[Duration_min]]</f>
        <v>1295</v>
      </c>
      <c r="O6974">
        <f>IF(I6974="non-stop", 0, VALUE(LEFT(I6974, FIND(" ", I6974)-1)))</f>
        <v>2</v>
      </c>
    </row>
    <row r="6975" spans="1:15" x14ac:dyDescent="0.3">
      <c r="A6975" t="s">
        <v>13</v>
      </c>
      <c r="B6975" t="s">
        <v>33</v>
      </c>
      <c r="C6975" t="s">
        <v>68</v>
      </c>
      <c r="D6975" t="s">
        <v>67</v>
      </c>
      <c r="E6975" s="3" t="s">
        <v>98</v>
      </c>
      <c r="F6975" t="s">
        <v>263</v>
      </c>
      <c r="G6975" t="s">
        <v>1157</v>
      </c>
      <c r="H6975" s="5" t="s">
        <v>1793</v>
      </c>
      <c r="I6975" t="s">
        <v>1993</v>
      </c>
      <c r="J6975" t="s">
        <v>1997</v>
      </c>
      <c r="K6975">
        <v>9314</v>
      </c>
      <c r="L6975" t="str">
        <f>IFERROR(LEFT(H6975, FIND("h", H6975)-1),0)</f>
        <v>21</v>
      </c>
      <c r="M6975" t="str">
        <f>IFERROR(MID(H6975, FIND("h", H6975)+1, FIND("m", H6975) - FIND("h", H6975)-1), IFERROR(LEFT(H6975, FIND("m",  H6975)-1),0))</f>
        <v xml:space="preserve"> 35</v>
      </c>
      <c r="N6975">
        <f>Table1[[#This Row],[Duration_hr]]*60 +Table1[[#This Row],[Duration_min]]</f>
        <v>1295</v>
      </c>
      <c r="O6975">
        <f>IF(I6975="non-stop", 0, VALUE(LEFT(I6975, FIND(" ", I6975)-1)))</f>
        <v>1</v>
      </c>
    </row>
    <row r="6976" spans="1:15" x14ac:dyDescent="0.3">
      <c r="A6976" t="s">
        <v>13</v>
      </c>
      <c r="B6976" t="s">
        <v>47</v>
      </c>
      <c r="C6976" t="s">
        <v>69</v>
      </c>
      <c r="D6976" t="s">
        <v>73</v>
      </c>
      <c r="E6976" s="3" t="s">
        <v>90</v>
      </c>
      <c r="F6976" t="s">
        <v>226</v>
      </c>
      <c r="G6976" t="s">
        <v>444</v>
      </c>
      <c r="H6976" s="5" t="s">
        <v>1793</v>
      </c>
      <c r="I6976" t="s">
        <v>1992</v>
      </c>
      <c r="J6976" t="s">
        <v>1997</v>
      </c>
      <c r="K6976">
        <v>11507</v>
      </c>
      <c r="L6976" t="str">
        <f>IFERROR(LEFT(H6976, FIND("h", H6976)-1),0)</f>
        <v>21</v>
      </c>
      <c r="M6976" t="str">
        <f>IFERROR(MID(H6976, FIND("h", H6976)+1, FIND("m", H6976) - FIND("h", H6976)-1), IFERROR(LEFT(H6976, FIND("m",  H6976)-1),0))</f>
        <v xml:space="preserve"> 35</v>
      </c>
      <c r="N6976">
        <f>Table1[[#This Row],[Duration_hr]]*60 +Table1[[#This Row],[Duration_min]]</f>
        <v>1295</v>
      </c>
      <c r="O6976">
        <f>IF(I6976="non-stop", 0, VALUE(LEFT(I6976, FIND(" ", I6976)-1)))</f>
        <v>2</v>
      </c>
    </row>
    <row r="6977" spans="1:15" x14ac:dyDescent="0.3">
      <c r="A6977" t="s">
        <v>13</v>
      </c>
      <c r="B6977" t="s">
        <v>50</v>
      </c>
      <c r="C6977" t="s">
        <v>69</v>
      </c>
      <c r="D6977" t="s">
        <v>73</v>
      </c>
      <c r="E6977" s="3" t="s">
        <v>90</v>
      </c>
      <c r="F6977" t="s">
        <v>226</v>
      </c>
      <c r="G6977" t="s">
        <v>551</v>
      </c>
      <c r="H6977" s="5" t="s">
        <v>1793</v>
      </c>
      <c r="I6977" t="s">
        <v>1992</v>
      </c>
      <c r="J6977" t="s">
        <v>1997</v>
      </c>
      <c r="K6977">
        <v>11507</v>
      </c>
      <c r="L6977" t="str">
        <f>IFERROR(LEFT(H6977, FIND("h", H6977)-1),0)</f>
        <v>21</v>
      </c>
      <c r="M6977" t="str">
        <f>IFERROR(MID(H6977, FIND("h", H6977)+1, FIND("m", H6977) - FIND("h", H6977)-1), IFERROR(LEFT(H6977, FIND("m",  H6977)-1),0))</f>
        <v xml:space="preserve"> 35</v>
      </c>
      <c r="N6977">
        <f>Table1[[#This Row],[Duration_hr]]*60 +Table1[[#This Row],[Duration_min]]</f>
        <v>1295</v>
      </c>
      <c r="O6977">
        <f>IF(I6977="non-stop", 0, VALUE(LEFT(I6977, FIND(" ", I6977)-1)))</f>
        <v>2</v>
      </c>
    </row>
    <row r="6978" spans="1:15" x14ac:dyDescent="0.3">
      <c r="A6978" t="s">
        <v>13</v>
      </c>
      <c r="B6978" t="s">
        <v>57</v>
      </c>
      <c r="C6978" t="s">
        <v>68</v>
      </c>
      <c r="D6978" t="s">
        <v>67</v>
      </c>
      <c r="E6978" s="3" t="s">
        <v>98</v>
      </c>
      <c r="F6978" t="s">
        <v>263</v>
      </c>
      <c r="G6978" t="s">
        <v>1300</v>
      </c>
      <c r="H6978" s="5" t="s">
        <v>1793</v>
      </c>
      <c r="I6978" t="s">
        <v>1993</v>
      </c>
      <c r="J6978" t="s">
        <v>1996</v>
      </c>
      <c r="K6978">
        <v>11467</v>
      </c>
      <c r="L6978" t="str">
        <f>IFERROR(LEFT(H6978, FIND("h", H6978)-1),0)</f>
        <v>21</v>
      </c>
      <c r="M6978" t="str">
        <f>IFERROR(MID(H6978, FIND("h", H6978)+1, FIND("m", H6978) - FIND("h", H6978)-1), IFERROR(LEFT(H6978, FIND("m",  H6978)-1),0))</f>
        <v xml:space="preserve"> 35</v>
      </c>
      <c r="N6978">
        <f>Table1[[#This Row],[Duration_hr]]*60 +Table1[[#This Row],[Duration_min]]</f>
        <v>1295</v>
      </c>
      <c r="O6978">
        <f>IF(I6978="non-stop", 0, VALUE(LEFT(I6978, FIND(" ", I6978)-1)))</f>
        <v>1</v>
      </c>
    </row>
    <row r="6979" spans="1:15" x14ac:dyDescent="0.3">
      <c r="A6979" t="s">
        <v>13</v>
      </c>
      <c r="B6979" t="s">
        <v>25</v>
      </c>
      <c r="C6979" t="s">
        <v>69</v>
      </c>
      <c r="D6979" t="s">
        <v>73</v>
      </c>
      <c r="E6979" s="3" t="s">
        <v>82</v>
      </c>
      <c r="F6979" t="s">
        <v>249</v>
      </c>
      <c r="G6979" t="s">
        <v>436</v>
      </c>
      <c r="H6979" s="5" t="s">
        <v>1793</v>
      </c>
      <c r="I6979" t="s">
        <v>1993</v>
      </c>
      <c r="J6979" t="s">
        <v>1997</v>
      </c>
      <c r="K6979">
        <v>10262</v>
      </c>
      <c r="L6979" t="str">
        <f>IFERROR(LEFT(H6979, FIND("h", H6979)-1),0)</f>
        <v>21</v>
      </c>
      <c r="M6979" t="str">
        <f>IFERROR(MID(H6979, FIND("h", H6979)+1, FIND("m", H6979) - FIND("h", H6979)-1), IFERROR(LEFT(H6979, FIND("m",  H6979)-1),0))</f>
        <v xml:space="preserve"> 35</v>
      </c>
      <c r="N6979">
        <f>Table1[[#This Row],[Duration_hr]]*60 +Table1[[#This Row],[Duration_min]]</f>
        <v>1295</v>
      </c>
      <c r="O6979">
        <f>IF(I6979="non-stop", 0, VALUE(LEFT(I6979, FIND(" ", I6979)-1)))</f>
        <v>1</v>
      </c>
    </row>
    <row r="6980" spans="1:15" x14ac:dyDescent="0.3">
      <c r="A6980" t="s">
        <v>13</v>
      </c>
      <c r="B6980" t="s">
        <v>28</v>
      </c>
      <c r="C6980" t="s">
        <v>69</v>
      </c>
      <c r="D6980" t="s">
        <v>73</v>
      </c>
      <c r="E6980" s="3" t="s">
        <v>82</v>
      </c>
      <c r="F6980" t="s">
        <v>249</v>
      </c>
      <c r="G6980" t="s">
        <v>455</v>
      </c>
      <c r="H6980" s="5" t="s">
        <v>1793</v>
      </c>
      <c r="I6980" t="s">
        <v>1993</v>
      </c>
      <c r="J6980" t="s">
        <v>1997</v>
      </c>
      <c r="K6980">
        <v>10262</v>
      </c>
      <c r="L6980" t="str">
        <f>IFERROR(LEFT(H6980, FIND("h", H6980)-1),0)</f>
        <v>21</v>
      </c>
      <c r="M6980" t="str">
        <f>IFERROR(MID(H6980, FIND("h", H6980)+1, FIND("m", H6980) - FIND("h", H6980)-1), IFERROR(LEFT(H6980, FIND("m",  H6980)-1),0))</f>
        <v xml:space="preserve"> 35</v>
      </c>
      <c r="N6980">
        <f>Table1[[#This Row],[Duration_hr]]*60 +Table1[[#This Row],[Duration_min]]</f>
        <v>1295</v>
      </c>
      <c r="O6980">
        <f>IF(I6980="non-stop", 0, VALUE(LEFT(I6980, FIND(" ", I6980)-1)))</f>
        <v>1</v>
      </c>
    </row>
    <row r="6981" spans="1:15" x14ac:dyDescent="0.3">
      <c r="A6981" t="s">
        <v>13</v>
      </c>
      <c r="B6981" t="s">
        <v>54</v>
      </c>
      <c r="C6981" t="s">
        <v>69</v>
      </c>
      <c r="D6981" t="s">
        <v>73</v>
      </c>
      <c r="E6981" s="3" t="s">
        <v>90</v>
      </c>
      <c r="F6981" t="s">
        <v>226</v>
      </c>
      <c r="G6981" t="s">
        <v>829</v>
      </c>
      <c r="H6981" s="5" t="s">
        <v>1793</v>
      </c>
      <c r="I6981" t="s">
        <v>1992</v>
      </c>
      <c r="J6981" t="s">
        <v>1997</v>
      </c>
      <c r="K6981">
        <v>10588</v>
      </c>
      <c r="L6981" t="str">
        <f>IFERROR(LEFT(H6981, FIND("h", H6981)-1),0)</f>
        <v>21</v>
      </c>
      <c r="M6981" t="str">
        <f>IFERROR(MID(H6981, FIND("h", H6981)+1, FIND("m", H6981) - FIND("h", H6981)-1), IFERROR(LEFT(H6981, FIND("m",  H6981)-1),0))</f>
        <v xml:space="preserve"> 35</v>
      </c>
      <c r="N6981">
        <f>Table1[[#This Row],[Duration_hr]]*60 +Table1[[#This Row],[Duration_min]]</f>
        <v>1295</v>
      </c>
      <c r="O6981">
        <f>IF(I6981="non-stop", 0, VALUE(LEFT(I6981, FIND(" ", I6981)-1)))</f>
        <v>2</v>
      </c>
    </row>
    <row r="6982" spans="1:15" x14ac:dyDescent="0.3">
      <c r="A6982" t="s">
        <v>13</v>
      </c>
      <c r="B6982" t="s">
        <v>41</v>
      </c>
      <c r="C6982" t="s">
        <v>68</v>
      </c>
      <c r="D6982" t="s">
        <v>67</v>
      </c>
      <c r="E6982" s="3" t="s">
        <v>98</v>
      </c>
      <c r="F6982" t="s">
        <v>263</v>
      </c>
      <c r="G6982" t="s">
        <v>904</v>
      </c>
      <c r="H6982" s="5" t="s">
        <v>1793</v>
      </c>
      <c r="I6982" t="s">
        <v>1993</v>
      </c>
      <c r="J6982" t="s">
        <v>1996</v>
      </c>
      <c r="K6982">
        <v>11467</v>
      </c>
      <c r="L6982" t="str">
        <f>IFERROR(LEFT(H6982, FIND("h", H6982)-1),0)</f>
        <v>21</v>
      </c>
      <c r="M6982" t="str">
        <f>IFERROR(MID(H6982, FIND("h", H6982)+1, FIND("m", H6982) - FIND("h", H6982)-1), IFERROR(LEFT(H6982, FIND("m",  H6982)-1),0))</f>
        <v xml:space="preserve"> 35</v>
      </c>
      <c r="N6982">
        <f>Table1[[#This Row],[Duration_hr]]*60 +Table1[[#This Row],[Duration_min]]</f>
        <v>1295</v>
      </c>
      <c r="O6982">
        <f>IF(I6982="non-stop", 0, VALUE(LEFT(I6982, FIND(" ", I6982)-1)))</f>
        <v>1</v>
      </c>
    </row>
    <row r="6983" spans="1:15" x14ac:dyDescent="0.3">
      <c r="A6983" t="s">
        <v>13</v>
      </c>
      <c r="B6983" t="s">
        <v>37</v>
      </c>
      <c r="C6983" t="s">
        <v>68</v>
      </c>
      <c r="D6983" t="s">
        <v>67</v>
      </c>
      <c r="E6983" s="3" t="s">
        <v>98</v>
      </c>
      <c r="F6983" t="s">
        <v>263</v>
      </c>
      <c r="G6983" t="s">
        <v>1225</v>
      </c>
      <c r="H6983" s="5" t="s">
        <v>1793</v>
      </c>
      <c r="I6983" t="s">
        <v>1993</v>
      </c>
      <c r="J6983" t="s">
        <v>1996</v>
      </c>
      <c r="K6983">
        <v>12692</v>
      </c>
      <c r="L6983" t="str">
        <f>IFERROR(LEFT(H6983, FIND("h", H6983)-1),0)</f>
        <v>21</v>
      </c>
      <c r="M6983" t="str">
        <f>IFERROR(MID(H6983, FIND("h", H6983)+1, FIND("m", H6983) - FIND("h", H6983)-1), IFERROR(LEFT(H6983, FIND("m",  H6983)-1),0))</f>
        <v xml:space="preserve"> 35</v>
      </c>
      <c r="N6983">
        <f>Table1[[#This Row],[Duration_hr]]*60 +Table1[[#This Row],[Duration_min]]</f>
        <v>1295</v>
      </c>
      <c r="O6983">
        <f>IF(I6983="non-stop", 0, VALUE(LEFT(I6983, FIND(" ", I6983)-1)))</f>
        <v>1</v>
      </c>
    </row>
    <row r="6984" spans="1:15" x14ac:dyDescent="0.3">
      <c r="A6984" t="s">
        <v>13</v>
      </c>
      <c r="B6984" t="s">
        <v>28</v>
      </c>
      <c r="C6984" t="s">
        <v>69</v>
      </c>
      <c r="D6984" t="s">
        <v>73</v>
      </c>
      <c r="E6984" s="3" t="s">
        <v>90</v>
      </c>
      <c r="F6984" t="s">
        <v>226</v>
      </c>
      <c r="G6984" t="s">
        <v>912</v>
      </c>
      <c r="H6984" s="5" t="s">
        <v>1793</v>
      </c>
      <c r="I6984" t="s">
        <v>1992</v>
      </c>
      <c r="J6984" t="s">
        <v>1996</v>
      </c>
      <c r="K6984">
        <v>13292</v>
      </c>
      <c r="L6984" t="str">
        <f>IFERROR(LEFT(H6984, FIND("h", H6984)-1),0)</f>
        <v>21</v>
      </c>
      <c r="M6984" t="str">
        <f>IFERROR(MID(H6984, FIND("h", H6984)+1, FIND("m", H6984) - FIND("h", H6984)-1), IFERROR(LEFT(H6984, FIND("m",  H6984)-1),0))</f>
        <v xml:space="preserve"> 35</v>
      </c>
      <c r="N6984">
        <f>Table1[[#This Row],[Duration_hr]]*60 +Table1[[#This Row],[Duration_min]]</f>
        <v>1295</v>
      </c>
      <c r="O6984">
        <f>IF(I6984="non-stop", 0, VALUE(LEFT(I6984, FIND(" ", I6984)-1)))</f>
        <v>2</v>
      </c>
    </row>
    <row r="6985" spans="1:15" x14ac:dyDescent="0.3">
      <c r="A6985" t="s">
        <v>13</v>
      </c>
      <c r="B6985" t="s">
        <v>54</v>
      </c>
      <c r="C6985" t="s">
        <v>69</v>
      </c>
      <c r="D6985" t="s">
        <v>73</v>
      </c>
      <c r="E6985" s="3" t="s">
        <v>90</v>
      </c>
      <c r="F6985" t="s">
        <v>226</v>
      </c>
      <c r="G6985" t="s">
        <v>829</v>
      </c>
      <c r="H6985" s="5" t="s">
        <v>1793</v>
      </c>
      <c r="I6985" t="s">
        <v>1992</v>
      </c>
      <c r="J6985" t="s">
        <v>1996</v>
      </c>
      <c r="K6985">
        <v>13292</v>
      </c>
      <c r="L6985" t="str">
        <f>IFERROR(LEFT(H6985, FIND("h", H6985)-1),0)</f>
        <v>21</v>
      </c>
      <c r="M6985" t="str">
        <f>IFERROR(MID(H6985, FIND("h", H6985)+1, FIND("m", H6985) - FIND("h", H6985)-1), IFERROR(LEFT(H6985, FIND("m",  H6985)-1),0))</f>
        <v xml:space="preserve"> 35</v>
      </c>
      <c r="N6985">
        <f>Table1[[#This Row],[Duration_hr]]*60 +Table1[[#This Row],[Duration_min]]</f>
        <v>1295</v>
      </c>
      <c r="O6985">
        <f>IF(I6985="non-stop", 0, VALUE(LEFT(I6985, FIND(" ", I6985)-1)))</f>
        <v>2</v>
      </c>
    </row>
    <row r="6986" spans="1:15" x14ac:dyDescent="0.3">
      <c r="A6986" t="s">
        <v>13</v>
      </c>
      <c r="B6986" t="s">
        <v>46</v>
      </c>
      <c r="C6986" t="s">
        <v>69</v>
      </c>
      <c r="D6986" t="s">
        <v>73</v>
      </c>
      <c r="E6986" s="3" t="s">
        <v>82</v>
      </c>
      <c r="F6986" t="s">
        <v>249</v>
      </c>
      <c r="G6986" t="s">
        <v>590</v>
      </c>
      <c r="H6986" s="5" t="s">
        <v>1793</v>
      </c>
      <c r="I6986" t="s">
        <v>1993</v>
      </c>
      <c r="J6986" t="s">
        <v>1997</v>
      </c>
      <c r="K6986">
        <v>12373</v>
      </c>
      <c r="L6986" t="str">
        <f>IFERROR(LEFT(H6986, FIND("h", H6986)-1),0)</f>
        <v>21</v>
      </c>
      <c r="M6986" t="str">
        <f>IFERROR(MID(H6986, FIND("h", H6986)+1, FIND("m", H6986) - FIND("h", H6986)-1), IFERROR(LEFT(H6986, FIND("m",  H6986)-1),0))</f>
        <v xml:space="preserve"> 35</v>
      </c>
      <c r="N6986">
        <f>Table1[[#This Row],[Duration_hr]]*60 +Table1[[#This Row],[Duration_min]]</f>
        <v>1295</v>
      </c>
      <c r="O6986">
        <f>IF(I6986="non-stop", 0, VALUE(LEFT(I6986, FIND(" ", I6986)-1)))</f>
        <v>1</v>
      </c>
    </row>
    <row r="6987" spans="1:15" x14ac:dyDescent="0.3">
      <c r="A6987" t="s">
        <v>13</v>
      </c>
      <c r="B6987" t="s">
        <v>25</v>
      </c>
      <c r="C6987" t="s">
        <v>68</v>
      </c>
      <c r="D6987" t="s">
        <v>67</v>
      </c>
      <c r="E6987" s="3" t="s">
        <v>98</v>
      </c>
      <c r="F6987" t="s">
        <v>263</v>
      </c>
      <c r="G6987" t="s">
        <v>1344</v>
      </c>
      <c r="H6987" s="5" t="s">
        <v>1793</v>
      </c>
      <c r="I6987" t="s">
        <v>1993</v>
      </c>
      <c r="J6987" t="s">
        <v>1996</v>
      </c>
      <c r="K6987">
        <v>13401</v>
      </c>
      <c r="L6987" t="str">
        <f>IFERROR(LEFT(H6987, FIND("h", H6987)-1),0)</f>
        <v>21</v>
      </c>
      <c r="M6987" t="str">
        <f>IFERROR(MID(H6987, FIND("h", H6987)+1, FIND("m", H6987) - FIND("h", H6987)-1), IFERROR(LEFT(H6987, FIND("m",  H6987)-1),0))</f>
        <v xml:space="preserve"> 35</v>
      </c>
      <c r="N6987">
        <f>Table1[[#This Row],[Duration_hr]]*60 +Table1[[#This Row],[Duration_min]]</f>
        <v>1295</v>
      </c>
      <c r="O6987">
        <f>IF(I6987="non-stop", 0, VALUE(LEFT(I6987, FIND(" ", I6987)-1)))</f>
        <v>1</v>
      </c>
    </row>
    <row r="6988" spans="1:15" x14ac:dyDescent="0.3">
      <c r="A6988" t="s">
        <v>13</v>
      </c>
      <c r="B6988" t="s">
        <v>25</v>
      </c>
      <c r="C6988" t="s">
        <v>69</v>
      </c>
      <c r="D6988" t="s">
        <v>73</v>
      </c>
      <c r="E6988" s="3" t="s">
        <v>90</v>
      </c>
      <c r="F6988" t="s">
        <v>226</v>
      </c>
      <c r="G6988" t="s">
        <v>708</v>
      </c>
      <c r="H6988" s="5" t="s">
        <v>1793</v>
      </c>
      <c r="I6988" t="s">
        <v>1992</v>
      </c>
      <c r="J6988" t="s">
        <v>1996</v>
      </c>
      <c r="K6988">
        <v>13292</v>
      </c>
      <c r="L6988" t="str">
        <f>IFERROR(LEFT(H6988, FIND("h", H6988)-1),0)</f>
        <v>21</v>
      </c>
      <c r="M6988" t="str">
        <f>IFERROR(MID(H6988, FIND("h", H6988)+1, FIND("m", H6988) - FIND("h", H6988)-1), IFERROR(LEFT(H6988, FIND("m",  H6988)-1),0))</f>
        <v xml:space="preserve"> 35</v>
      </c>
      <c r="N6988">
        <f>Table1[[#This Row],[Duration_hr]]*60 +Table1[[#This Row],[Duration_min]]</f>
        <v>1295</v>
      </c>
      <c r="O6988">
        <f>IF(I6988="non-stop", 0, VALUE(LEFT(I6988, FIND(" ", I6988)-1)))</f>
        <v>2</v>
      </c>
    </row>
    <row r="6989" spans="1:15" x14ac:dyDescent="0.3">
      <c r="A6989" t="s">
        <v>13</v>
      </c>
      <c r="B6989" t="s">
        <v>54</v>
      </c>
      <c r="C6989" t="s">
        <v>68</v>
      </c>
      <c r="D6989" t="s">
        <v>67</v>
      </c>
      <c r="E6989" s="3" t="s">
        <v>98</v>
      </c>
      <c r="F6989" t="s">
        <v>263</v>
      </c>
      <c r="G6989" t="s">
        <v>1118</v>
      </c>
      <c r="H6989" s="5" t="s">
        <v>1793</v>
      </c>
      <c r="I6989" t="s">
        <v>1993</v>
      </c>
      <c r="J6989" t="s">
        <v>1996</v>
      </c>
      <c r="K6989">
        <v>12692</v>
      </c>
      <c r="L6989" t="str">
        <f>IFERROR(LEFT(H6989, FIND("h", H6989)-1),0)</f>
        <v>21</v>
      </c>
      <c r="M6989" t="str">
        <f>IFERROR(MID(H6989, FIND("h", H6989)+1, FIND("m", H6989) - FIND("h", H6989)-1), IFERROR(LEFT(H6989, FIND("m",  H6989)-1),0))</f>
        <v xml:space="preserve"> 35</v>
      </c>
      <c r="N6989">
        <f>Table1[[#This Row],[Duration_hr]]*60 +Table1[[#This Row],[Duration_min]]</f>
        <v>1295</v>
      </c>
      <c r="O6989">
        <f>IF(I6989="non-stop", 0, VALUE(LEFT(I6989, FIND(" ", I6989)-1)))</f>
        <v>1</v>
      </c>
    </row>
    <row r="6990" spans="1:15" x14ac:dyDescent="0.3">
      <c r="A6990" t="s">
        <v>13</v>
      </c>
      <c r="B6990" t="s">
        <v>41</v>
      </c>
      <c r="C6990" t="s">
        <v>68</v>
      </c>
      <c r="D6990" t="s">
        <v>67</v>
      </c>
      <c r="E6990" s="3" t="s">
        <v>98</v>
      </c>
      <c r="F6990" t="s">
        <v>263</v>
      </c>
      <c r="G6990" t="s">
        <v>904</v>
      </c>
      <c r="H6990" s="5" t="s">
        <v>1793</v>
      </c>
      <c r="I6990" t="s">
        <v>1993</v>
      </c>
      <c r="J6990" t="s">
        <v>1997</v>
      </c>
      <c r="K6990">
        <v>9314</v>
      </c>
      <c r="L6990" t="str">
        <f>IFERROR(LEFT(H6990, FIND("h", H6990)-1),0)</f>
        <v>21</v>
      </c>
      <c r="M6990" t="str">
        <f>IFERROR(MID(H6990, FIND("h", H6990)+1, FIND("m", H6990) - FIND("h", H6990)-1), IFERROR(LEFT(H6990, FIND("m",  H6990)-1),0))</f>
        <v xml:space="preserve"> 35</v>
      </c>
      <c r="N6990">
        <f>Table1[[#This Row],[Duration_hr]]*60 +Table1[[#This Row],[Duration_min]]</f>
        <v>1295</v>
      </c>
      <c r="O6990">
        <f>IF(I6990="non-stop", 0, VALUE(LEFT(I6990, FIND(" ", I6990)-1)))</f>
        <v>1</v>
      </c>
    </row>
    <row r="6991" spans="1:15" x14ac:dyDescent="0.3">
      <c r="A6991" t="s">
        <v>13</v>
      </c>
      <c r="B6991" t="s">
        <v>37</v>
      </c>
      <c r="C6991" t="s">
        <v>69</v>
      </c>
      <c r="D6991" t="s">
        <v>73</v>
      </c>
      <c r="E6991" s="3" t="s">
        <v>82</v>
      </c>
      <c r="F6991" t="s">
        <v>249</v>
      </c>
      <c r="G6991" t="s">
        <v>431</v>
      </c>
      <c r="H6991" s="5" t="s">
        <v>1793</v>
      </c>
      <c r="I6991" t="s">
        <v>1993</v>
      </c>
      <c r="J6991" t="s">
        <v>1997</v>
      </c>
      <c r="K6991">
        <v>10262</v>
      </c>
      <c r="L6991" t="str">
        <f>IFERROR(LEFT(H6991, FIND("h", H6991)-1),0)</f>
        <v>21</v>
      </c>
      <c r="M6991" t="str">
        <f>IFERROR(MID(H6991, FIND("h", H6991)+1, FIND("m", H6991) - FIND("h", H6991)-1), IFERROR(LEFT(H6991, FIND("m",  H6991)-1),0))</f>
        <v xml:space="preserve"> 35</v>
      </c>
      <c r="N6991">
        <f>Table1[[#This Row],[Duration_hr]]*60 +Table1[[#This Row],[Duration_min]]</f>
        <v>1295</v>
      </c>
      <c r="O6991">
        <f>IF(I6991="non-stop", 0, VALUE(LEFT(I6991, FIND(" ", I6991)-1)))</f>
        <v>1</v>
      </c>
    </row>
    <row r="6992" spans="1:15" x14ac:dyDescent="0.3">
      <c r="A6992" t="s">
        <v>13</v>
      </c>
      <c r="B6992" t="s">
        <v>48</v>
      </c>
      <c r="C6992" t="s">
        <v>68</v>
      </c>
      <c r="D6992" t="s">
        <v>67</v>
      </c>
      <c r="E6992" s="3" t="s">
        <v>98</v>
      </c>
      <c r="F6992" t="s">
        <v>263</v>
      </c>
      <c r="G6992" t="s">
        <v>968</v>
      </c>
      <c r="H6992" s="5" t="s">
        <v>1793</v>
      </c>
      <c r="I6992" t="s">
        <v>1993</v>
      </c>
      <c r="J6992" t="s">
        <v>1996</v>
      </c>
      <c r="K6992">
        <v>14151</v>
      </c>
      <c r="L6992" t="str">
        <f>IFERROR(LEFT(H6992, FIND("h", H6992)-1),0)</f>
        <v>21</v>
      </c>
      <c r="M6992" t="str">
        <f>IFERROR(MID(H6992, FIND("h", H6992)+1, FIND("m", H6992) - FIND("h", H6992)-1), IFERROR(LEFT(H6992, FIND("m",  H6992)-1),0))</f>
        <v xml:space="preserve"> 35</v>
      </c>
      <c r="N6992">
        <f>Table1[[#This Row],[Duration_hr]]*60 +Table1[[#This Row],[Duration_min]]</f>
        <v>1295</v>
      </c>
      <c r="O6992">
        <f>IF(I6992="non-stop", 0, VALUE(LEFT(I6992, FIND(" ", I6992)-1)))</f>
        <v>1</v>
      </c>
    </row>
    <row r="6993" spans="1:15" x14ac:dyDescent="0.3">
      <c r="A6993" t="s">
        <v>13</v>
      </c>
      <c r="B6993" t="s">
        <v>47</v>
      </c>
      <c r="C6993" t="s">
        <v>69</v>
      </c>
      <c r="D6993" t="s">
        <v>73</v>
      </c>
      <c r="E6993" s="3" t="s">
        <v>82</v>
      </c>
      <c r="F6993" t="s">
        <v>249</v>
      </c>
      <c r="G6993" t="s">
        <v>495</v>
      </c>
      <c r="H6993" s="5" t="s">
        <v>1793</v>
      </c>
      <c r="I6993" t="s">
        <v>1993</v>
      </c>
      <c r="J6993" t="s">
        <v>1997</v>
      </c>
      <c r="K6993">
        <v>10262</v>
      </c>
      <c r="L6993" t="str">
        <f>IFERROR(LEFT(H6993, FIND("h", H6993)-1),0)</f>
        <v>21</v>
      </c>
      <c r="M6993" t="str">
        <f>IFERROR(MID(H6993, FIND("h", H6993)+1, FIND("m", H6993) - FIND("h", H6993)-1), IFERROR(LEFT(H6993, FIND("m",  H6993)-1),0))</f>
        <v xml:space="preserve"> 35</v>
      </c>
      <c r="N6993">
        <f>Table1[[#This Row],[Duration_hr]]*60 +Table1[[#This Row],[Duration_min]]</f>
        <v>1295</v>
      </c>
      <c r="O6993">
        <f>IF(I6993="non-stop", 0, VALUE(LEFT(I6993, FIND(" ", I6993)-1)))</f>
        <v>1</v>
      </c>
    </row>
    <row r="6994" spans="1:15" x14ac:dyDescent="0.3">
      <c r="A6994" t="s">
        <v>13</v>
      </c>
      <c r="B6994" t="s">
        <v>61</v>
      </c>
      <c r="C6994" t="s">
        <v>67</v>
      </c>
      <c r="D6994" t="s">
        <v>72</v>
      </c>
      <c r="E6994" s="3" t="s">
        <v>81</v>
      </c>
      <c r="F6994" t="s">
        <v>337</v>
      </c>
      <c r="G6994" t="s">
        <v>977</v>
      </c>
      <c r="H6994" s="5" t="s">
        <v>1940</v>
      </c>
      <c r="I6994" t="s">
        <v>1993</v>
      </c>
      <c r="J6994" t="s">
        <v>1997</v>
      </c>
      <c r="K6994">
        <v>11087</v>
      </c>
      <c r="L6994" t="str">
        <f>IFERROR(LEFT(H6994, FIND("h", H6994)-1),0)</f>
        <v>21</v>
      </c>
      <c r="M6994" t="str">
        <f>IFERROR(MID(H6994, FIND("h", H6994)+1, FIND("m", H6994) - FIND("h", H6994)-1), IFERROR(LEFT(H6994, FIND("m",  H6994)-1),0))</f>
        <v xml:space="preserve"> 30</v>
      </c>
      <c r="N6994">
        <f>Table1[[#This Row],[Duration_hr]]*60 +Table1[[#This Row],[Duration_min]]</f>
        <v>1290</v>
      </c>
      <c r="O6994">
        <f>IF(I6994="non-stop", 0, VALUE(LEFT(I6994, FIND(" ", I6994)-1)))</f>
        <v>1</v>
      </c>
    </row>
    <row r="6995" spans="1:15" x14ac:dyDescent="0.3">
      <c r="A6995" t="s">
        <v>13</v>
      </c>
      <c r="B6995" t="s">
        <v>27</v>
      </c>
      <c r="C6995" t="s">
        <v>67</v>
      </c>
      <c r="D6995" t="s">
        <v>72</v>
      </c>
      <c r="E6995" s="3" t="s">
        <v>81</v>
      </c>
      <c r="F6995" t="s">
        <v>337</v>
      </c>
      <c r="G6995" t="s">
        <v>1099</v>
      </c>
      <c r="H6995" s="5" t="s">
        <v>1940</v>
      </c>
      <c r="I6995" t="s">
        <v>1993</v>
      </c>
      <c r="J6995" t="s">
        <v>1996</v>
      </c>
      <c r="K6995">
        <v>25735</v>
      </c>
      <c r="L6995" t="str">
        <f>IFERROR(LEFT(H6995, FIND("h", H6995)-1),0)</f>
        <v>21</v>
      </c>
      <c r="M6995" t="str">
        <f>IFERROR(MID(H6995, FIND("h", H6995)+1, FIND("m", H6995) - FIND("h", H6995)-1), IFERROR(LEFT(H6995, FIND("m",  H6995)-1),0))</f>
        <v xml:space="preserve"> 30</v>
      </c>
      <c r="N6995">
        <f>Table1[[#This Row],[Duration_hr]]*60 +Table1[[#This Row],[Duration_min]]</f>
        <v>1290</v>
      </c>
      <c r="O6995">
        <f>IF(I6995="non-stop", 0, VALUE(LEFT(I6995, FIND(" ", I6995)-1)))</f>
        <v>1</v>
      </c>
    </row>
    <row r="6996" spans="1:15" x14ac:dyDescent="0.3">
      <c r="A6996" t="s">
        <v>17</v>
      </c>
      <c r="B6996" t="s">
        <v>38</v>
      </c>
      <c r="C6996" t="s">
        <v>71</v>
      </c>
      <c r="D6996" t="s">
        <v>74</v>
      </c>
      <c r="E6996" s="3" t="s">
        <v>100</v>
      </c>
      <c r="F6996" t="s">
        <v>386</v>
      </c>
      <c r="G6996" t="s">
        <v>475</v>
      </c>
      <c r="H6996" s="5" t="s">
        <v>1940</v>
      </c>
      <c r="I6996" t="s">
        <v>1993</v>
      </c>
      <c r="J6996" t="s">
        <v>1996</v>
      </c>
      <c r="K6996">
        <v>12395</v>
      </c>
      <c r="L6996" t="str">
        <f>IFERROR(LEFT(H6996, FIND("h", H6996)-1),0)</f>
        <v>21</v>
      </c>
      <c r="M6996" t="str">
        <f>IFERROR(MID(H6996, FIND("h", H6996)+1, FIND("m", H6996) - FIND("h", H6996)-1), IFERROR(LEFT(H6996, FIND("m",  H6996)-1),0))</f>
        <v xml:space="preserve"> 30</v>
      </c>
      <c r="N6996">
        <f>Table1[[#This Row],[Duration_hr]]*60 +Table1[[#This Row],[Duration_min]]</f>
        <v>1290</v>
      </c>
      <c r="O6996">
        <f>IF(I6996="non-stop", 0, VALUE(LEFT(I6996, FIND(" ", I6996)-1)))</f>
        <v>1</v>
      </c>
    </row>
    <row r="6997" spans="1:15" x14ac:dyDescent="0.3">
      <c r="A6997" t="s">
        <v>13</v>
      </c>
      <c r="B6997" t="s">
        <v>49</v>
      </c>
      <c r="C6997" t="s">
        <v>67</v>
      </c>
      <c r="D6997" t="s">
        <v>72</v>
      </c>
      <c r="E6997" s="3" t="s">
        <v>81</v>
      </c>
      <c r="F6997" t="s">
        <v>337</v>
      </c>
      <c r="G6997" t="s">
        <v>859</v>
      </c>
      <c r="H6997" s="5" t="s">
        <v>1940</v>
      </c>
      <c r="I6997" t="s">
        <v>1993</v>
      </c>
      <c r="J6997" t="s">
        <v>1996</v>
      </c>
      <c r="K6997">
        <v>17471</v>
      </c>
      <c r="L6997" t="str">
        <f>IFERROR(LEFT(H6997, FIND("h", H6997)-1),0)</f>
        <v>21</v>
      </c>
      <c r="M6997" t="str">
        <f>IFERROR(MID(H6997, FIND("h", H6997)+1, FIND("m", H6997) - FIND("h", H6997)-1), IFERROR(LEFT(H6997, FIND("m",  H6997)-1),0))</f>
        <v xml:space="preserve"> 30</v>
      </c>
      <c r="N6997">
        <f>Table1[[#This Row],[Duration_hr]]*60 +Table1[[#This Row],[Duration_min]]</f>
        <v>1290</v>
      </c>
      <c r="O6997">
        <f>IF(I6997="non-stop", 0, VALUE(LEFT(I6997, FIND(" ", I6997)-1)))</f>
        <v>1</v>
      </c>
    </row>
    <row r="6998" spans="1:15" x14ac:dyDescent="0.3">
      <c r="A6998" t="s">
        <v>13</v>
      </c>
      <c r="B6998" t="s">
        <v>26</v>
      </c>
      <c r="C6998" t="s">
        <v>68</v>
      </c>
      <c r="D6998" t="s">
        <v>67</v>
      </c>
      <c r="E6998" s="3" t="s">
        <v>98</v>
      </c>
      <c r="F6998" t="s">
        <v>299</v>
      </c>
      <c r="G6998" t="s">
        <v>659</v>
      </c>
      <c r="H6998" s="5" t="s">
        <v>1849</v>
      </c>
      <c r="I6998" t="s">
        <v>1993</v>
      </c>
      <c r="J6998" t="s">
        <v>1996</v>
      </c>
      <c r="K6998">
        <v>13067</v>
      </c>
      <c r="L6998" t="str">
        <f>IFERROR(LEFT(H6998, FIND("h", H6998)-1),0)</f>
        <v>21</v>
      </c>
      <c r="M6998" t="str">
        <f>IFERROR(MID(H6998, FIND("h", H6998)+1, FIND("m", H6998) - FIND("h", H6998)-1), IFERROR(LEFT(H6998, FIND("m",  H6998)-1),0))</f>
        <v xml:space="preserve"> 25</v>
      </c>
      <c r="N6998">
        <f>Table1[[#This Row],[Duration_hr]]*60 +Table1[[#This Row],[Duration_min]]</f>
        <v>1285</v>
      </c>
      <c r="O6998">
        <f>IF(I6998="non-stop", 0, VALUE(LEFT(I6998, FIND(" ", I6998)-1)))</f>
        <v>1</v>
      </c>
    </row>
    <row r="6999" spans="1:15" x14ac:dyDescent="0.3">
      <c r="A6999" t="s">
        <v>13</v>
      </c>
      <c r="B6999" t="s">
        <v>26</v>
      </c>
      <c r="C6999" t="s">
        <v>68</v>
      </c>
      <c r="D6999" t="s">
        <v>67</v>
      </c>
      <c r="E6999" s="3" t="s">
        <v>85</v>
      </c>
      <c r="F6999" t="s">
        <v>209</v>
      </c>
      <c r="G6999" t="s">
        <v>713</v>
      </c>
      <c r="H6999" s="5" t="s">
        <v>1849</v>
      </c>
      <c r="I6999" t="s">
        <v>1993</v>
      </c>
      <c r="J6999" t="s">
        <v>1997</v>
      </c>
      <c r="K6999">
        <v>10844</v>
      </c>
      <c r="L6999" t="str">
        <f>IFERROR(LEFT(H6999, FIND("h", H6999)-1),0)</f>
        <v>21</v>
      </c>
      <c r="M6999" t="str">
        <f>IFERROR(MID(H6999, FIND("h", H6999)+1, FIND("m", H6999) - FIND("h", H6999)-1), IFERROR(LEFT(H6999, FIND("m",  H6999)-1),0))</f>
        <v xml:space="preserve"> 25</v>
      </c>
      <c r="N6999">
        <f>Table1[[#This Row],[Duration_hr]]*60 +Table1[[#This Row],[Duration_min]]</f>
        <v>1285</v>
      </c>
      <c r="O6999">
        <f>IF(I6999="non-stop", 0, VALUE(LEFT(I6999, FIND(" ", I6999)-1)))</f>
        <v>1</v>
      </c>
    </row>
    <row r="7000" spans="1:15" x14ac:dyDescent="0.3">
      <c r="A7000" t="s">
        <v>13</v>
      </c>
      <c r="B7000" t="s">
        <v>41</v>
      </c>
      <c r="C7000" t="s">
        <v>68</v>
      </c>
      <c r="D7000" t="s">
        <v>67</v>
      </c>
      <c r="E7000" s="3" t="s">
        <v>85</v>
      </c>
      <c r="F7000" t="s">
        <v>209</v>
      </c>
      <c r="G7000" t="s">
        <v>902</v>
      </c>
      <c r="H7000" s="5" t="s">
        <v>1849</v>
      </c>
      <c r="I7000" t="s">
        <v>1993</v>
      </c>
      <c r="J7000" t="s">
        <v>1996</v>
      </c>
      <c r="K7000">
        <v>13584</v>
      </c>
      <c r="L7000" t="str">
        <f>IFERROR(LEFT(H7000, FIND("h", H7000)-1),0)</f>
        <v>21</v>
      </c>
      <c r="M7000" t="str">
        <f>IFERROR(MID(H7000, FIND("h", H7000)+1, FIND("m", H7000) - FIND("h", H7000)-1), IFERROR(LEFT(H7000, FIND("m",  H7000)-1),0))</f>
        <v xml:space="preserve"> 25</v>
      </c>
      <c r="N7000">
        <f>Table1[[#This Row],[Duration_hr]]*60 +Table1[[#This Row],[Duration_min]]</f>
        <v>1285</v>
      </c>
      <c r="O7000">
        <f>IF(I7000="non-stop", 0, VALUE(LEFT(I7000, FIND(" ", I7000)-1)))</f>
        <v>1</v>
      </c>
    </row>
    <row r="7001" spans="1:15" x14ac:dyDescent="0.3">
      <c r="A7001" t="s">
        <v>13</v>
      </c>
      <c r="B7001" t="s">
        <v>37</v>
      </c>
      <c r="C7001" t="s">
        <v>68</v>
      </c>
      <c r="D7001" t="s">
        <v>67</v>
      </c>
      <c r="E7001" s="3" t="s">
        <v>85</v>
      </c>
      <c r="F7001" t="s">
        <v>209</v>
      </c>
      <c r="G7001" t="s">
        <v>1003</v>
      </c>
      <c r="H7001" s="5" t="s">
        <v>1849</v>
      </c>
      <c r="I7001" t="s">
        <v>1993</v>
      </c>
      <c r="J7001" t="s">
        <v>1996</v>
      </c>
      <c r="K7001">
        <v>13044</v>
      </c>
      <c r="L7001" t="str">
        <f>IFERROR(LEFT(H7001, FIND("h", H7001)-1),0)</f>
        <v>21</v>
      </c>
      <c r="M7001" t="str">
        <f>IFERROR(MID(H7001, FIND("h", H7001)+1, FIND("m", H7001) - FIND("h", H7001)-1), IFERROR(LEFT(H7001, FIND("m",  H7001)-1),0))</f>
        <v xml:space="preserve"> 25</v>
      </c>
      <c r="N7001">
        <f>Table1[[#This Row],[Duration_hr]]*60 +Table1[[#This Row],[Duration_min]]</f>
        <v>1285</v>
      </c>
      <c r="O7001">
        <f>IF(I7001="non-stop", 0, VALUE(LEFT(I7001, FIND(" ", I7001)-1)))</f>
        <v>1</v>
      </c>
    </row>
    <row r="7002" spans="1:15" x14ac:dyDescent="0.3">
      <c r="A7002" t="s">
        <v>13</v>
      </c>
      <c r="B7002" t="s">
        <v>55</v>
      </c>
      <c r="C7002" t="s">
        <v>68</v>
      </c>
      <c r="D7002" t="s">
        <v>67</v>
      </c>
      <c r="E7002" s="3" t="s">
        <v>85</v>
      </c>
      <c r="F7002" t="s">
        <v>209</v>
      </c>
      <c r="G7002" t="s">
        <v>1091</v>
      </c>
      <c r="H7002" s="5" t="s">
        <v>1849</v>
      </c>
      <c r="I7002" t="s">
        <v>1993</v>
      </c>
      <c r="J7002" t="s">
        <v>1997</v>
      </c>
      <c r="K7002">
        <v>10844</v>
      </c>
      <c r="L7002" t="str">
        <f>IFERROR(LEFT(H7002, FIND("h", H7002)-1),0)</f>
        <v>21</v>
      </c>
      <c r="M7002" t="str">
        <f>IFERROR(MID(H7002, FIND("h", H7002)+1, FIND("m", H7002) - FIND("h", H7002)-1), IFERROR(LEFT(H7002, FIND("m",  H7002)-1),0))</f>
        <v xml:space="preserve"> 25</v>
      </c>
      <c r="N7002">
        <f>Table1[[#This Row],[Duration_hr]]*60 +Table1[[#This Row],[Duration_min]]</f>
        <v>1285</v>
      </c>
      <c r="O7002">
        <f>IF(I7002="non-stop", 0, VALUE(LEFT(I7002, FIND(" ", I7002)-1)))</f>
        <v>1</v>
      </c>
    </row>
    <row r="7003" spans="1:15" x14ac:dyDescent="0.3">
      <c r="A7003" t="s">
        <v>13</v>
      </c>
      <c r="B7003" t="s">
        <v>54</v>
      </c>
      <c r="C7003" t="s">
        <v>68</v>
      </c>
      <c r="D7003" t="s">
        <v>67</v>
      </c>
      <c r="E7003" s="3" t="s">
        <v>98</v>
      </c>
      <c r="F7003" t="s">
        <v>299</v>
      </c>
      <c r="G7003" t="s">
        <v>644</v>
      </c>
      <c r="H7003" s="5" t="s">
        <v>1849</v>
      </c>
      <c r="I7003" t="s">
        <v>1993</v>
      </c>
      <c r="J7003" t="s">
        <v>1997</v>
      </c>
      <c r="K7003">
        <v>10539</v>
      </c>
      <c r="L7003" t="str">
        <f>IFERROR(LEFT(H7003, FIND("h", H7003)-1),0)</f>
        <v>21</v>
      </c>
      <c r="M7003" t="str">
        <f>IFERROR(MID(H7003, FIND("h", H7003)+1, FIND("m", H7003) - FIND("h", H7003)-1), IFERROR(LEFT(H7003, FIND("m",  H7003)-1),0))</f>
        <v xml:space="preserve"> 25</v>
      </c>
      <c r="N7003">
        <f>Table1[[#This Row],[Duration_hr]]*60 +Table1[[#This Row],[Duration_min]]</f>
        <v>1285</v>
      </c>
      <c r="O7003">
        <f>IF(I7003="non-stop", 0, VALUE(LEFT(I7003, FIND(" ", I7003)-1)))</f>
        <v>1</v>
      </c>
    </row>
    <row r="7004" spans="1:15" x14ac:dyDescent="0.3">
      <c r="A7004" t="s">
        <v>13</v>
      </c>
      <c r="B7004" t="s">
        <v>46</v>
      </c>
      <c r="C7004" t="s">
        <v>68</v>
      </c>
      <c r="D7004" t="s">
        <v>67</v>
      </c>
      <c r="E7004" s="3" t="s">
        <v>85</v>
      </c>
      <c r="F7004" t="s">
        <v>209</v>
      </c>
      <c r="G7004" t="s">
        <v>868</v>
      </c>
      <c r="H7004" s="5" t="s">
        <v>1849</v>
      </c>
      <c r="I7004" t="s">
        <v>1993</v>
      </c>
      <c r="J7004" t="s">
        <v>1997</v>
      </c>
      <c r="K7004">
        <v>10844</v>
      </c>
      <c r="L7004" t="str">
        <f>IFERROR(LEFT(H7004, FIND("h", H7004)-1),0)</f>
        <v>21</v>
      </c>
      <c r="M7004" t="str">
        <f>IFERROR(MID(H7004, FIND("h", H7004)+1, FIND("m", H7004) - FIND("h", H7004)-1), IFERROR(LEFT(H7004, FIND("m",  H7004)-1),0))</f>
        <v xml:space="preserve"> 25</v>
      </c>
      <c r="N7004">
        <f>Table1[[#This Row],[Duration_hr]]*60 +Table1[[#This Row],[Duration_min]]</f>
        <v>1285</v>
      </c>
      <c r="O7004">
        <f>IF(I7004="non-stop", 0, VALUE(LEFT(I7004, FIND(" ", I7004)-1)))</f>
        <v>1</v>
      </c>
    </row>
    <row r="7005" spans="1:15" x14ac:dyDescent="0.3">
      <c r="A7005" t="s">
        <v>13</v>
      </c>
      <c r="B7005" t="s">
        <v>42</v>
      </c>
      <c r="C7005" t="s">
        <v>68</v>
      </c>
      <c r="D7005" t="s">
        <v>67</v>
      </c>
      <c r="E7005" s="3" t="s">
        <v>98</v>
      </c>
      <c r="F7005" t="s">
        <v>299</v>
      </c>
      <c r="G7005" t="s">
        <v>914</v>
      </c>
      <c r="H7005" s="5" t="s">
        <v>1849</v>
      </c>
      <c r="I7005" t="s">
        <v>1993</v>
      </c>
      <c r="J7005" t="s">
        <v>1997</v>
      </c>
      <c r="K7005">
        <v>9314</v>
      </c>
      <c r="L7005" t="str">
        <f>IFERROR(LEFT(H7005, FIND("h", H7005)-1),0)</f>
        <v>21</v>
      </c>
      <c r="M7005" t="str">
        <f>IFERROR(MID(H7005, FIND("h", H7005)+1, FIND("m", H7005) - FIND("h", H7005)-1), IFERROR(LEFT(H7005, FIND("m",  H7005)-1),0))</f>
        <v xml:space="preserve"> 25</v>
      </c>
      <c r="N7005">
        <f>Table1[[#This Row],[Duration_hr]]*60 +Table1[[#This Row],[Duration_min]]</f>
        <v>1285</v>
      </c>
      <c r="O7005">
        <f>IF(I7005="non-stop", 0, VALUE(LEFT(I7005, FIND(" ", I7005)-1)))</f>
        <v>1</v>
      </c>
    </row>
    <row r="7006" spans="1:15" x14ac:dyDescent="0.3">
      <c r="A7006" t="s">
        <v>13</v>
      </c>
      <c r="B7006" t="s">
        <v>54</v>
      </c>
      <c r="C7006" t="s">
        <v>68</v>
      </c>
      <c r="D7006" t="s">
        <v>67</v>
      </c>
      <c r="E7006" s="3" t="s">
        <v>85</v>
      </c>
      <c r="F7006" t="s">
        <v>209</v>
      </c>
      <c r="G7006" t="s">
        <v>1142</v>
      </c>
      <c r="H7006" s="5" t="s">
        <v>1849</v>
      </c>
      <c r="I7006" t="s">
        <v>1993</v>
      </c>
      <c r="J7006" t="s">
        <v>1997</v>
      </c>
      <c r="K7006">
        <v>10844</v>
      </c>
      <c r="L7006" t="str">
        <f>IFERROR(LEFT(H7006, FIND("h", H7006)-1),0)</f>
        <v>21</v>
      </c>
      <c r="M7006" t="str">
        <f>IFERROR(MID(H7006, FIND("h", H7006)+1, FIND("m", H7006) - FIND("h", H7006)-1), IFERROR(LEFT(H7006, FIND("m",  H7006)-1),0))</f>
        <v xml:space="preserve"> 25</v>
      </c>
      <c r="N7006">
        <f>Table1[[#This Row],[Duration_hr]]*60 +Table1[[#This Row],[Duration_min]]</f>
        <v>1285</v>
      </c>
      <c r="O7006">
        <f>IF(I7006="non-stop", 0, VALUE(LEFT(I7006, FIND(" ", I7006)-1)))</f>
        <v>1</v>
      </c>
    </row>
    <row r="7007" spans="1:15" x14ac:dyDescent="0.3">
      <c r="A7007" t="s">
        <v>13</v>
      </c>
      <c r="B7007" t="s">
        <v>48</v>
      </c>
      <c r="C7007" t="s">
        <v>68</v>
      </c>
      <c r="D7007" t="s">
        <v>67</v>
      </c>
      <c r="E7007" s="3" t="s">
        <v>98</v>
      </c>
      <c r="F7007" t="s">
        <v>299</v>
      </c>
      <c r="G7007" t="s">
        <v>896</v>
      </c>
      <c r="H7007" s="5" t="s">
        <v>1849</v>
      </c>
      <c r="I7007" t="s">
        <v>1993</v>
      </c>
      <c r="J7007" t="s">
        <v>1996</v>
      </c>
      <c r="K7007">
        <v>11467</v>
      </c>
      <c r="L7007" t="str">
        <f>IFERROR(LEFT(H7007, FIND("h", H7007)-1),0)</f>
        <v>21</v>
      </c>
      <c r="M7007" t="str">
        <f>IFERROR(MID(H7007, FIND("h", H7007)+1, FIND("m", H7007) - FIND("h", H7007)-1), IFERROR(LEFT(H7007, FIND("m",  H7007)-1),0))</f>
        <v xml:space="preserve"> 25</v>
      </c>
      <c r="N7007">
        <f>Table1[[#This Row],[Duration_hr]]*60 +Table1[[#This Row],[Duration_min]]</f>
        <v>1285</v>
      </c>
      <c r="O7007">
        <f>IF(I7007="non-stop", 0, VALUE(LEFT(I7007, FIND(" ", I7007)-1)))</f>
        <v>1</v>
      </c>
    </row>
    <row r="7008" spans="1:15" x14ac:dyDescent="0.3">
      <c r="A7008" t="s">
        <v>13</v>
      </c>
      <c r="B7008" t="s">
        <v>57</v>
      </c>
      <c r="C7008" t="s">
        <v>68</v>
      </c>
      <c r="D7008" t="s">
        <v>67</v>
      </c>
      <c r="E7008" s="3" t="s">
        <v>85</v>
      </c>
      <c r="F7008" t="s">
        <v>209</v>
      </c>
      <c r="G7008" t="s">
        <v>939</v>
      </c>
      <c r="H7008" s="5" t="s">
        <v>1849</v>
      </c>
      <c r="I7008" t="s">
        <v>1993</v>
      </c>
      <c r="J7008" t="s">
        <v>1997</v>
      </c>
      <c r="K7008">
        <v>7064</v>
      </c>
      <c r="L7008" t="str">
        <f>IFERROR(LEFT(H7008, FIND("h", H7008)-1),0)</f>
        <v>21</v>
      </c>
      <c r="M7008" t="str">
        <f>IFERROR(MID(H7008, FIND("h", H7008)+1, FIND("m", H7008) - FIND("h", H7008)-1), IFERROR(LEFT(H7008, FIND("m",  H7008)-1),0))</f>
        <v xml:space="preserve"> 25</v>
      </c>
      <c r="N7008">
        <f>Table1[[#This Row],[Duration_hr]]*60 +Table1[[#This Row],[Duration_min]]</f>
        <v>1285</v>
      </c>
      <c r="O7008">
        <f>IF(I7008="non-stop", 0, VALUE(LEFT(I7008, FIND(" ", I7008)-1)))</f>
        <v>1</v>
      </c>
    </row>
    <row r="7009" spans="1:15" x14ac:dyDescent="0.3">
      <c r="A7009" t="s">
        <v>13</v>
      </c>
      <c r="B7009" t="s">
        <v>48</v>
      </c>
      <c r="C7009" t="s">
        <v>68</v>
      </c>
      <c r="D7009" t="s">
        <v>67</v>
      </c>
      <c r="E7009" s="3" t="s">
        <v>85</v>
      </c>
      <c r="F7009" t="s">
        <v>209</v>
      </c>
      <c r="G7009" t="s">
        <v>740</v>
      </c>
      <c r="H7009" s="5" t="s">
        <v>1849</v>
      </c>
      <c r="I7009" t="s">
        <v>1993</v>
      </c>
      <c r="J7009" t="s">
        <v>1997</v>
      </c>
      <c r="K7009">
        <v>10844</v>
      </c>
      <c r="L7009" t="str">
        <f>IFERROR(LEFT(H7009, FIND("h", H7009)-1),0)</f>
        <v>21</v>
      </c>
      <c r="M7009" t="str">
        <f>IFERROR(MID(H7009, FIND("h", H7009)+1, FIND("m", H7009) - FIND("h", H7009)-1), IFERROR(LEFT(H7009, FIND("m",  H7009)-1),0))</f>
        <v xml:space="preserve"> 25</v>
      </c>
      <c r="N7009">
        <f>Table1[[#This Row],[Duration_hr]]*60 +Table1[[#This Row],[Duration_min]]</f>
        <v>1285</v>
      </c>
      <c r="O7009">
        <f>IF(I7009="non-stop", 0, VALUE(LEFT(I7009, FIND(" ", I7009)-1)))</f>
        <v>1</v>
      </c>
    </row>
    <row r="7010" spans="1:15" x14ac:dyDescent="0.3">
      <c r="A7010" t="s">
        <v>13</v>
      </c>
      <c r="B7010" t="s">
        <v>25</v>
      </c>
      <c r="C7010" t="s">
        <v>68</v>
      </c>
      <c r="D7010" t="s">
        <v>67</v>
      </c>
      <c r="E7010" s="3" t="s">
        <v>98</v>
      </c>
      <c r="F7010" t="s">
        <v>299</v>
      </c>
      <c r="G7010" t="s">
        <v>1308</v>
      </c>
      <c r="H7010" s="5" t="s">
        <v>1849</v>
      </c>
      <c r="I7010" t="s">
        <v>1993</v>
      </c>
      <c r="J7010" t="s">
        <v>1996</v>
      </c>
      <c r="K7010">
        <v>14151</v>
      </c>
      <c r="L7010" t="str">
        <f>IFERROR(LEFT(H7010, FIND("h", H7010)-1),0)</f>
        <v>21</v>
      </c>
      <c r="M7010" t="str">
        <f>IFERROR(MID(H7010, FIND("h", H7010)+1, FIND("m", H7010) - FIND("h", H7010)-1), IFERROR(LEFT(H7010, FIND("m",  H7010)-1),0))</f>
        <v xml:space="preserve"> 25</v>
      </c>
      <c r="N7010">
        <f>Table1[[#This Row],[Duration_hr]]*60 +Table1[[#This Row],[Duration_min]]</f>
        <v>1285</v>
      </c>
      <c r="O7010">
        <f>IF(I7010="non-stop", 0, VALUE(LEFT(I7010, FIND(" ", I7010)-1)))</f>
        <v>1</v>
      </c>
    </row>
    <row r="7011" spans="1:15" x14ac:dyDescent="0.3">
      <c r="A7011" t="s">
        <v>13</v>
      </c>
      <c r="B7011" t="s">
        <v>46</v>
      </c>
      <c r="C7011" t="s">
        <v>68</v>
      </c>
      <c r="D7011" t="s">
        <v>67</v>
      </c>
      <c r="E7011" s="3" t="s">
        <v>98</v>
      </c>
      <c r="F7011" t="s">
        <v>299</v>
      </c>
      <c r="G7011" t="s">
        <v>1341</v>
      </c>
      <c r="H7011" s="5" t="s">
        <v>1849</v>
      </c>
      <c r="I7011" t="s">
        <v>1993</v>
      </c>
      <c r="J7011" t="s">
        <v>1996</v>
      </c>
      <c r="K7011">
        <v>13067</v>
      </c>
      <c r="L7011" t="str">
        <f>IFERROR(LEFT(H7011, FIND("h", H7011)-1),0)</f>
        <v>21</v>
      </c>
      <c r="M7011" t="str">
        <f>IFERROR(MID(H7011, FIND("h", H7011)+1, FIND("m", H7011) - FIND("h", H7011)-1), IFERROR(LEFT(H7011, FIND("m",  H7011)-1),0))</f>
        <v xml:space="preserve"> 25</v>
      </c>
      <c r="N7011">
        <f>Table1[[#This Row],[Duration_hr]]*60 +Table1[[#This Row],[Duration_min]]</f>
        <v>1285</v>
      </c>
      <c r="O7011">
        <f>IF(I7011="non-stop", 0, VALUE(LEFT(I7011, FIND(" ", I7011)-1)))</f>
        <v>1</v>
      </c>
    </row>
    <row r="7012" spans="1:15" x14ac:dyDescent="0.3">
      <c r="A7012" t="s">
        <v>13</v>
      </c>
      <c r="B7012" t="s">
        <v>24</v>
      </c>
      <c r="C7012" t="s">
        <v>68</v>
      </c>
      <c r="D7012" t="s">
        <v>67</v>
      </c>
      <c r="E7012" s="3" t="s">
        <v>98</v>
      </c>
      <c r="F7012" t="s">
        <v>299</v>
      </c>
      <c r="G7012" t="s">
        <v>498</v>
      </c>
      <c r="H7012" s="5" t="s">
        <v>1849</v>
      </c>
      <c r="I7012" t="s">
        <v>1993</v>
      </c>
      <c r="J7012" t="s">
        <v>1996</v>
      </c>
      <c r="K7012">
        <v>11467</v>
      </c>
      <c r="L7012" t="str">
        <f>IFERROR(LEFT(H7012, FIND("h", H7012)-1),0)</f>
        <v>21</v>
      </c>
      <c r="M7012" t="str">
        <f>IFERROR(MID(H7012, FIND("h", H7012)+1, FIND("m", H7012) - FIND("h", H7012)-1), IFERROR(LEFT(H7012, FIND("m",  H7012)-1),0))</f>
        <v xml:space="preserve"> 25</v>
      </c>
      <c r="N7012">
        <f>Table1[[#This Row],[Duration_hr]]*60 +Table1[[#This Row],[Duration_min]]</f>
        <v>1285</v>
      </c>
      <c r="O7012">
        <f>IF(I7012="non-stop", 0, VALUE(LEFT(I7012, FIND(" ", I7012)-1)))</f>
        <v>1</v>
      </c>
    </row>
    <row r="7013" spans="1:15" x14ac:dyDescent="0.3">
      <c r="A7013" t="s">
        <v>13</v>
      </c>
      <c r="B7013" t="s">
        <v>38</v>
      </c>
      <c r="C7013" t="s">
        <v>69</v>
      </c>
      <c r="D7013" t="s">
        <v>73</v>
      </c>
      <c r="E7013" s="3" t="s">
        <v>82</v>
      </c>
      <c r="F7013" t="s">
        <v>203</v>
      </c>
      <c r="G7013" t="s">
        <v>524</v>
      </c>
      <c r="H7013" s="5" t="s">
        <v>1849</v>
      </c>
      <c r="I7013" t="s">
        <v>1993</v>
      </c>
      <c r="J7013" t="s">
        <v>1996</v>
      </c>
      <c r="K7013">
        <v>17024</v>
      </c>
      <c r="L7013" t="str">
        <f>IFERROR(LEFT(H7013, FIND("h", H7013)-1),0)</f>
        <v>21</v>
      </c>
      <c r="M7013" t="str">
        <f>IFERROR(MID(H7013, FIND("h", H7013)+1, FIND("m", H7013) - FIND("h", H7013)-1), IFERROR(LEFT(H7013, FIND("m",  H7013)-1),0))</f>
        <v xml:space="preserve"> 25</v>
      </c>
      <c r="N7013">
        <f>Table1[[#This Row],[Duration_hr]]*60 +Table1[[#This Row],[Duration_min]]</f>
        <v>1285</v>
      </c>
      <c r="O7013">
        <f>IF(I7013="non-stop", 0, VALUE(LEFT(I7013, FIND(" ", I7013)-1)))</f>
        <v>1</v>
      </c>
    </row>
    <row r="7014" spans="1:15" x14ac:dyDescent="0.3">
      <c r="A7014" t="s">
        <v>13</v>
      </c>
      <c r="B7014" t="s">
        <v>42</v>
      </c>
      <c r="C7014" t="s">
        <v>68</v>
      </c>
      <c r="D7014" t="s">
        <v>67</v>
      </c>
      <c r="E7014" s="3" t="s">
        <v>98</v>
      </c>
      <c r="F7014" t="s">
        <v>299</v>
      </c>
      <c r="G7014" t="s">
        <v>914</v>
      </c>
      <c r="H7014" s="5" t="s">
        <v>1849</v>
      </c>
      <c r="I7014" t="s">
        <v>1993</v>
      </c>
      <c r="J7014" t="s">
        <v>1996</v>
      </c>
      <c r="K7014">
        <v>11467</v>
      </c>
      <c r="L7014" t="str">
        <f>IFERROR(LEFT(H7014, FIND("h", H7014)-1),0)</f>
        <v>21</v>
      </c>
      <c r="M7014" t="str">
        <f>IFERROR(MID(H7014, FIND("h", H7014)+1, FIND("m", H7014) - FIND("h", H7014)-1), IFERROR(LEFT(H7014, FIND("m",  H7014)-1),0))</f>
        <v xml:space="preserve"> 25</v>
      </c>
      <c r="N7014">
        <f>Table1[[#This Row],[Duration_hr]]*60 +Table1[[#This Row],[Duration_min]]</f>
        <v>1285</v>
      </c>
      <c r="O7014">
        <f>IF(I7014="non-stop", 0, VALUE(LEFT(I7014, FIND(" ", I7014)-1)))</f>
        <v>1</v>
      </c>
    </row>
    <row r="7015" spans="1:15" x14ac:dyDescent="0.3">
      <c r="A7015" t="s">
        <v>13</v>
      </c>
      <c r="B7015" t="s">
        <v>42</v>
      </c>
      <c r="C7015" t="s">
        <v>68</v>
      </c>
      <c r="D7015" t="s">
        <v>67</v>
      </c>
      <c r="E7015" s="3" t="s">
        <v>85</v>
      </c>
      <c r="F7015" t="s">
        <v>209</v>
      </c>
      <c r="G7015" t="s">
        <v>1238</v>
      </c>
      <c r="H7015" s="5" t="s">
        <v>1849</v>
      </c>
      <c r="I7015" t="s">
        <v>1993</v>
      </c>
      <c r="J7015" t="s">
        <v>1997</v>
      </c>
      <c r="K7015">
        <v>10844</v>
      </c>
      <c r="L7015" t="str">
        <f>IFERROR(LEFT(H7015, FIND("h", H7015)-1),0)</f>
        <v>21</v>
      </c>
      <c r="M7015" t="str">
        <f>IFERROR(MID(H7015, FIND("h", H7015)+1, FIND("m", H7015) - FIND("h", H7015)-1), IFERROR(LEFT(H7015, FIND("m",  H7015)-1),0))</f>
        <v xml:space="preserve"> 25</v>
      </c>
      <c r="N7015">
        <f>Table1[[#This Row],[Duration_hr]]*60 +Table1[[#This Row],[Duration_min]]</f>
        <v>1285</v>
      </c>
      <c r="O7015">
        <f>IF(I7015="non-stop", 0, VALUE(LEFT(I7015, FIND(" ", I7015)-1)))</f>
        <v>1</v>
      </c>
    </row>
    <row r="7016" spans="1:15" x14ac:dyDescent="0.3">
      <c r="A7016" t="s">
        <v>13</v>
      </c>
      <c r="B7016" t="s">
        <v>25</v>
      </c>
      <c r="C7016" t="s">
        <v>68</v>
      </c>
      <c r="D7016" t="s">
        <v>67</v>
      </c>
      <c r="E7016" s="3" t="s">
        <v>85</v>
      </c>
      <c r="F7016" t="s">
        <v>209</v>
      </c>
      <c r="G7016" t="s">
        <v>666</v>
      </c>
      <c r="H7016" s="5" t="s">
        <v>1849</v>
      </c>
      <c r="I7016" t="s">
        <v>1993</v>
      </c>
      <c r="J7016" t="s">
        <v>1996</v>
      </c>
      <c r="K7016">
        <v>14571</v>
      </c>
      <c r="L7016" t="str">
        <f>IFERROR(LEFT(H7016, FIND("h", H7016)-1),0)</f>
        <v>21</v>
      </c>
      <c r="M7016" t="str">
        <f>IFERROR(MID(H7016, FIND("h", H7016)+1, FIND("m", H7016) - FIND("h", H7016)-1), IFERROR(LEFT(H7016, FIND("m",  H7016)-1),0))</f>
        <v xml:space="preserve"> 25</v>
      </c>
      <c r="N7016">
        <f>Table1[[#This Row],[Duration_hr]]*60 +Table1[[#This Row],[Duration_min]]</f>
        <v>1285</v>
      </c>
      <c r="O7016">
        <f>IF(I7016="non-stop", 0, VALUE(LEFT(I7016, FIND(" ", I7016)-1)))</f>
        <v>1</v>
      </c>
    </row>
    <row r="7017" spans="1:15" x14ac:dyDescent="0.3">
      <c r="A7017" t="s">
        <v>13</v>
      </c>
      <c r="B7017" t="s">
        <v>55</v>
      </c>
      <c r="C7017" t="s">
        <v>68</v>
      </c>
      <c r="D7017" t="s">
        <v>67</v>
      </c>
      <c r="E7017" s="3" t="s">
        <v>98</v>
      </c>
      <c r="F7017" t="s">
        <v>299</v>
      </c>
      <c r="G7017" t="s">
        <v>461</v>
      </c>
      <c r="H7017" s="5" t="s">
        <v>1849</v>
      </c>
      <c r="I7017" t="s">
        <v>1993</v>
      </c>
      <c r="J7017" t="s">
        <v>1996</v>
      </c>
      <c r="K7017">
        <v>12121</v>
      </c>
      <c r="L7017" t="str">
        <f>IFERROR(LEFT(H7017, FIND("h", H7017)-1),0)</f>
        <v>21</v>
      </c>
      <c r="M7017" t="str">
        <f>IFERROR(MID(H7017, FIND("h", H7017)+1, FIND("m", H7017) - FIND("h", H7017)-1), IFERROR(LEFT(H7017, FIND("m",  H7017)-1),0))</f>
        <v xml:space="preserve"> 25</v>
      </c>
      <c r="N7017">
        <f>Table1[[#This Row],[Duration_hr]]*60 +Table1[[#This Row],[Duration_min]]</f>
        <v>1285</v>
      </c>
      <c r="O7017">
        <f>IF(I7017="non-stop", 0, VALUE(LEFT(I7017, FIND(" ", I7017)-1)))</f>
        <v>1</v>
      </c>
    </row>
    <row r="7018" spans="1:15" x14ac:dyDescent="0.3">
      <c r="A7018" t="s">
        <v>13</v>
      </c>
      <c r="B7018" t="s">
        <v>42</v>
      </c>
      <c r="C7018" t="s">
        <v>68</v>
      </c>
      <c r="D7018" t="s">
        <v>67</v>
      </c>
      <c r="E7018" s="3" t="s">
        <v>85</v>
      </c>
      <c r="F7018" t="s">
        <v>209</v>
      </c>
      <c r="G7018" t="s">
        <v>1238</v>
      </c>
      <c r="H7018" s="5" t="s">
        <v>1849</v>
      </c>
      <c r="I7018" t="s">
        <v>1993</v>
      </c>
      <c r="J7018" t="s">
        <v>1996</v>
      </c>
      <c r="K7018">
        <v>14781</v>
      </c>
      <c r="L7018" t="str">
        <f>IFERROR(LEFT(H7018, FIND("h", H7018)-1),0)</f>
        <v>21</v>
      </c>
      <c r="M7018" t="str">
        <f>IFERROR(MID(H7018, FIND("h", H7018)+1, FIND("m", H7018) - FIND("h", H7018)-1), IFERROR(LEFT(H7018, FIND("m",  H7018)-1),0))</f>
        <v xml:space="preserve"> 25</v>
      </c>
      <c r="N7018">
        <f>Table1[[#This Row],[Duration_hr]]*60 +Table1[[#This Row],[Duration_min]]</f>
        <v>1285</v>
      </c>
      <c r="O7018">
        <f>IF(I7018="non-stop", 0, VALUE(LEFT(I7018, FIND(" ", I7018)-1)))</f>
        <v>1</v>
      </c>
    </row>
    <row r="7019" spans="1:15" x14ac:dyDescent="0.3">
      <c r="A7019" t="s">
        <v>13</v>
      </c>
      <c r="B7019" t="s">
        <v>37</v>
      </c>
      <c r="C7019" t="s">
        <v>68</v>
      </c>
      <c r="D7019" t="s">
        <v>67</v>
      </c>
      <c r="E7019" s="3" t="s">
        <v>98</v>
      </c>
      <c r="F7019" t="s">
        <v>299</v>
      </c>
      <c r="G7019" t="s">
        <v>1177</v>
      </c>
      <c r="H7019" s="5" t="s">
        <v>1849</v>
      </c>
      <c r="I7019" t="s">
        <v>1993</v>
      </c>
      <c r="J7019" t="s">
        <v>1996</v>
      </c>
      <c r="K7019">
        <v>12692</v>
      </c>
      <c r="L7019" t="str">
        <f>IFERROR(LEFT(H7019, FIND("h", H7019)-1),0)</f>
        <v>21</v>
      </c>
      <c r="M7019" t="str">
        <f>IFERROR(MID(H7019, FIND("h", H7019)+1, FIND("m", H7019) - FIND("h", H7019)-1), IFERROR(LEFT(H7019, FIND("m",  H7019)-1),0))</f>
        <v xml:space="preserve"> 25</v>
      </c>
      <c r="N7019">
        <f>Table1[[#This Row],[Duration_hr]]*60 +Table1[[#This Row],[Duration_min]]</f>
        <v>1285</v>
      </c>
      <c r="O7019">
        <f>IF(I7019="non-stop", 0, VALUE(LEFT(I7019, FIND(" ", I7019)-1)))</f>
        <v>1</v>
      </c>
    </row>
    <row r="7020" spans="1:15" x14ac:dyDescent="0.3">
      <c r="A7020" t="s">
        <v>13</v>
      </c>
      <c r="B7020" t="s">
        <v>24</v>
      </c>
      <c r="C7020" t="s">
        <v>68</v>
      </c>
      <c r="D7020" t="s">
        <v>67</v>
      </c>
      <c r="E7020" s="3" t="s">
        <v>98</v>
      </c>
      <c r="F7020" t="s">
        <v>299</v>
      </c>
      <c r="G7020" t="s">
        <v>498</v>
      </c>
      <c r="H7020" s="5" t="s">
        <v>1849</v>
      </c>
      <c r="I7020" t="s">
        <v>1993</v>
      </c>
      <c r="J7020" t="s">
        <v>1997</v>
      </c>
      <c r="K7020">
        <v>9314</v>
      </c>
      <c r="L7020" t="str">
        <f>IFERROR(LEFT(H7020, FIND("h", H7020)-1),0)</f>
        <v>21</v>
      </c>
      <c r="M7020" t="str">
        <f>IFERROR(MID(H7020, FIND("h", H7020)+1, FIND("m", H7020) - FIND("h", H7020)-1), IFERROR(LEFT(H7020, FIND("m",  H7020)-1),0))</f>
        <v xml:space="preserve"> 25</v>
      </c>
      <c r="N7020">
        <f>Table1[[#This Row],[Duration_hr]]*60 +Table1[[#This Row],[Duration_min]]</f>
        <v>1285</v>
      </c>
      <c r="O7020">
        <f>IF(I7020="non-stop", 0, VALUE(LEFT(I7020, FIND(" ", I7020)-1)))</f>
        <v>1</v>
      </c>
    </row>
    <row r="7021" spans="1:15" x14ac:dyDescent="0.3">
      <c r="A7021" t="s">
        <v>13</v>
      </c>
      <c r="B7021" t="s">
        <v>23</v>
      </c>
      <c r="C7021" t="s">
        <v>68</v>
      </c>
      <c r="D7021" t="s">
        <v>67</v>
      </c>
      <c r="E7021" s="3" t="s">
        <v>85</v>
      </c>
      <c r="F7021" t="s">
        <v>209</v>
      </c>
      <c r="G7021" t="s">
        <v>662</v>
      </c>
      <c r="H7021" s="5" t="s">
        <v>1849</v>
      </c>
      <c r="I7021" t="s">
        <v>1993</v>
      </c>
      <c r="J7021" t="s">
        <v>1996</v>
      </c>
      <c r="K7021">
        <v>14231</v>
      </c>
      <c r="L7021" t="str">
        <f>IFERROR(LEFT(H7021, FIND("h", H7021)-1),0)</f>
        <v>21</v>
      </c>
      <c r="M7021" t="str">
        <f>IFERROR(MID(H7021, FIND("h", H7021)+1, FIND("m", H7021) - FIND("h", H7021)-1), IFERROR(LEFT(H7021, FIND("m",  H7021)-1),0))</f>
        <v xml:space="preserve"> 25</v>
      </c>
      <c r="N7021">
        <f>Table1[[#This Row],[Duration_hr]]*60 +Table1[[#This Row],[Duration_min]]</f>
        <v>1285</v>
      </c>
      <c r="O7021">
        <f>IF(I7021="non-stop", 0, VALUE(LEFT(I7021, FIND(" ", I7021)-1)))</f>
        <v>1</v>
      </c>
    </row>
    <row r="7022" spans="1:15" x14ac:dyDescent="0.3">
      <c r="A7022" t="s">
        <v>13</v>
      </c>
      <c r="B7022" t="s">
        <v>57</v>
      </c>
      <c r="C7022" t="s">
        <v>68</v>
      </c>
      <c r="D7022" t="s">
        <v>67</v>
      </c>
      <c r="E7022" s="3" t="s">
        <v>85</v>
      </c>
      <c r="F7022" t="s">
        <v>209</v>
      </c>
      <c r="G7022" t="s">
        <v>939</v>
      </c>
      <c r="H7022" s="5" t="s">
        <v>1849</v>
      </c>
      <c r="I7022" t="s">
        <v>1993</v>
      </c>
      <c r="J7022" t="s">
        <v>1996</v>
      </c>
      <c r="K7022">
        <v>12681</v>
      </c>
      <c r="L7022" t="str">
        <f>IFERROR(LEFT(H7022, FIND("h", H7022)-1),0)</f>
        <v>21</v>
      </c>
      <c r="M7022" t="str">
        <f>IFERROR(MID(H7022, FIND("h", H7022)+1, FIND("m", H7022) - FIND("h", H7022)-1), IFERROR(LEFT(H7022, FIND("m",  H7022)-1),0))</f>
        <v xml:space="preserve"> 25</v>
      </c>
      <c r="N7022">
        <f>Table1[[#This Row],[Duration_hr]]*60 +Table1[[#This Row],[Duration_min]]</f>
        <v>1285</v>
      </c>
      <c r="O7022">
        <f>IF(I7022="non-stop", 0, VALUE(LEFT(I7022, FIND(" ", I7022)-1)))</f>
        <v>1</v>
      </c>
    </row>
    <row r="7023" spans="1:15" x14ac:dyDescent="0.3">
      <c r="A7023" t="s">
        <v>13</v>
      </c>
      <c r="B7023" t="s">
        <v>33</v>
      </c>
      <c r="C7023" t="s">
        <v>68</v>
      </c>
      <c r="D7023" t="s">
        <v>67</v>
      </c>
      <c r="E7023" s="3" t="s">
        <v>98</v>
      </c>
      <c r="F7023" t="s">
        <v>299</v>
      </c>
      <c r="G7023" t="s">
        <v>1218</v>
      </c>
      <c r="H7023" s="5" t="s">
        <v>1849</v>
      </c>
      <c r="I7023" t="s">
        <v>1993</v>
      </c>
      <c r="J7023" t="s">
        <v>1997</v>
      </c>
      <c r="K7023">
        <v>9314</v>
      </c>
      <c r="L7023" t="str">
        <f>IFERROR(LEFT(H7023, FIND("h", H7023)-1),0)</f>
        <v>21</v>
      </c>
      <c r="M7023" t="str">
        <f>IFERROR(MID(H7023, FIND("h", H7023)+1, FIND("m", H7023) - FIND("h", H7023)-1), IFERROR(LEFT(H7023, FIND("m",  H7023)-1),0))</f>
        <v xml:space="preserve"> 25</v>
      </c>
      <c r="N7023">
        <f>Table1[[#This Row],[Duration_hr]]*60 +Table1[[#This Row],[Duration_min]]</f>
        <v>1285</v>
      </c>
      <c r="O7023">
        <f>IF(I7023="non-stop", 0, VALUE(LEFT(I7023, FIND(" ", I7023)-1)))</f>
        <v>1</v>
      </c>
    </row>
    <row r="7024" spans="1:15" x14ac:dyDescent="0.3">
      <c r="A7024" t="s">
        <v>13</v>
      </c>
      <c r="B7024" t="s">
        <v>25</v>
      </c>
      <c r="C7024" t="s">
        <v>68</v>
      </c>
      <c r="D7024" t="s">
        <v>67</v>
      </c>
      <c r="E7024" s="3" t="s">
        <v>85</v>
      </c>
      <c r="F7024" t="s">
        <v>209</v>
      </c>
      <c r="G7024" t="s">
        <v>666</v>
      </c>
      <c r="H7024" s="5" t="s">
        <v>1849</v>
      </c>
      <c r="I7024" t="s">
        <v>1993</v>
      </c>
      <c r="J7024" t="s">
        <v>1997</v>
      </c>
      <c r="K7024">
        <v>10844</v>
      </c>
      <c r="L7024" t="str">
        <f>IFERROR(LEFT(H7024, FIND("h", H7024)-1),0)</f>
        <v>21</v>
      </c>
      <c r="M7024" t="str">
        <f>IFERROR(MID(H7024, FIND("h", H7024)+1, FIND("m", H7024) - FIND("h", H7024)-1), IFERROR(LEFT(H7024, FIND("m",  H7024)-1),0))</f>
        <v xml:space="preserve"> 25</v>
      </c>
      <c r="N7024">
        <f>Table1[[#This Row],[Duration_hr]]*60 +Table1[[#This Row],[Duration_min]]</f>
        <v>1285</v>
      </c>
      <c r="O7024">
        <f>IF(I7024="non-stop", 0, VALUE(LEFT(I7024, FIND(" ", I7024)-1)))</f>
        <v>1</v>
      </c>
    </row>
    <row r="7025" spans="1:15" x14ac:dyDescent="0.3">
      <c r="A7025" t="s">
        <v>13</v>
      </c>
      <c r="B7025" t="s">
        <v>41</v>
      </c>
      <c r="C7025" t="s">
        <v>68</v>
      </c>
      <c r="D7025" t="s">
        <v>67</v>
      </c>
      <c r="E7025" s="3" t="s">
        <v>85</v>
      </c>
      <c r="F7025" t="s">
        <v>209</v>
      </c>
      <c r="G7025" t="s">
        <v>902</v>
      </c>
      <c r="H7025" s="5" t="s">
        <v>1849</v>
      </c>
      <c r="I7025" t="s">
        <v>1993</v>
      </c>
      <c r="J7025" t="s">
        <v>1997</v>
      </c>
      <c r="K7025">
        <v>7757</v>
      </c>
      <c r="L7025" t="str">
        <f>IFERROR(LEFT(H7025, FIND("h", H7025)-1),0)</f>
        <v>21</v>
      </c>
      <c r="M7025" t="str">
        <f>IFERROR(MID(H7025, FIND("h", H7025)+1, FIND("m", H7025) - FIND("h", H7025)-1), IFERROR(LEFT(H7025, FIND("m",  H7025)-1),0))</f>
        <v xml:space="preserve"> 25</v>
      </c>
      <c r="N7025">
        <f>Table1[[#This Row],[Duration_hr]]*60 +Table1[[#This Row],[Duration_min]]</f>
        <v>1285</v>
      </c>
      <c r="O7025">
        <f>IF(I7025="non-stop", 0, VALUE(LEFT(I7025, FIND(" ", I7025)-1)))</f>
        <v>1</v>
      </c>
    </row>
    <row r="7026" spans="1:15" x14ac:dyDescent="0.3">
      <c r="A7026" t="s">
        <v>13</v>
      </c>
      <c r="B7026" t="s">
        <v>48</v>
      </c>
      <c r="C7026" t="s">
        <v>68</v>
      </c>
      <c r="D7026" t="s">
        <v>67</v>
      </c>
      <c r="E7026" s="3" t="s">
        <v>98</v>
      </c>
      <c r="F7026" t="s">
        <v>299</v>
      </c>
      <c r="G7026" t="s">
        <v>896</v>
      </c>
      <c r="H7026" s="5" t="s">
        <v>1849</v>
      </c>
      <c r="I7026" t="s">
        <v>1993</v>
      </c>
      <c r="J7026" t="s">
        <v>1997</v>
      </c>
      <c r="K7026">
        <v>9314</v>
      </c>
      <c r="L7026" t="str">
        <f>IFERROR(LEFT(H7026, FIND("h", H7026)-1),0)</f>
        <v>21</v>
      </c>
      <c r="M7026" t="str">
        <f>IFERROR(MID(H7026, FIND("h", H7026)+1, FIND("m", H7026) - FIND("h", H7026)-1), IFERROR(LEFT(H7026, FIND("m",  H7026)-1),0))</f>
        <v xml:space="preserve"> 25</v>
      </c>
      <c r="N7026">
        <f>Table1[[#This Row],[Duration_hr]]*60 +Table1[[#This Row],[Duration_min]]</f>
        <v>1285</v>
      </c>
      <c r="O7026">
        <f>IF(I7026="non-stop", 0, VALUE(LEFT(I7026, FIND(" ", I7026)-1)))</f>
        <v>1</v>
      </c>
    </row>
    <row r="7027" spans="1:15" x14ac:dyDescent="0.3">
      <c r="A7027" t="s">
        <v>13</v>
      </c>
      <c r="B7027" t="s">
        <v>29</v>
      </c>
      <c r="C7027" t="s">
        <v>67</v>
      </c>
      <c r="D7027" t="s">
        <v>72</v>
      </c>
      <c r="E7027" s="3" t="s">
        <v>81</v>
      </c>
      <c r="F7027" t="s">
        <v>368</v>
      </c>
      <c r="G7027" t="s">
        <v>1034</v>
      </c>
      <c r="H7027" s="5" t="s">
        <v>1849</v>
      </c>
      <c r="I7027" t="s">
        <v>1993</v>
      </c>
      <c r="J7027" t="s">
        <v>1997</v>
      </c>
      <c r="K7027">
        <v>11087</v>
      </c>
      <c r="L7027" t="str">
        <f>IFERROR(LEFT(H7027, FIND("h", H7027)-1),0)</f>
        <v>21</v>
      </c>
      <c r="M7027" t="str">
        <f>IFERROR(MID(H7027, FIND("h", H7027)+1, FIND("m", H7027) - FIND("h", H7027)-1), IFERROR(LEFT(H7027, FIND("m",  H7027)-1),0))</f>
        <v xml:space="preserve"> 25</v>
      </c>
      <c r="N7027">
        <f>Table1[[#This Row],[Duration_hr]]*60 +Table1[[#This Row],[Duration_min]]</f>
        <v>1285</v>
      </c>
      <c r="O7027">
        <f>IF(I7027="non-stop", 0, VALUE(LEFT(I7027, FIND(" ", I7027)-1)))</f>
        <v>1</v>
      </c>
    </row>
    <row r="7028" spans="1:15" x14ac:dyDescent="0.3">
      <c r="A7028" t="s">
        <v>13</v>
      </c>
      <c r="B7028" t="s">
        <v>49</v>
      </c>
      <c r="C7028" t="s">
        <v>67</v>
      </c>
      <c r="D7028" t="s">
        <v>72</v>
      </c>
      <c r="E7028" s="3" t="s">
        <v>81</v>
      </c>
      <c r="F7028" t="s">
        <v>259</v>
      </c>
      <c r="G7028" t="s">
        <v>459</v>
      </c>
      <c r="H7028" s="5" t="s">
        <v>1687</v>
      </c>
      <c r="I7028" t="s">
        <v>1993</v>
      </c>
      <c r="J7028" t="s">
        <v>1997</v>
      </c>
      <c r="K7028">
        <v>13712</v>
      </c>
      <c r="L7028" t="str">
        <f>IFERROR(LEFT(H7028, FIND("h", H7028)-1),0)</f>
        <v>21</v>
      </c>
      <c r="M7028" t="str">
        <f>IFERROR(MID(H7028, FIND("h", H7028)+1, FIND("m", H7028) - FIND("h", H7028)-1), IFERROR(LEFT(H7028, FIND("m",  H7028)-1),0))</f>
        <v xml:space="preserve"> 20</v>
      </c>
      <c r="N7028">
        <f>Table1[[#This Row],[Duration_hr]]*60 +Table1[[#This Row],[Duration_min]]</f>
        <v>1280</v>
      </c>
      <c r="O7028">
        <f>IF(I7028="non-stop", 0, VALUE(LEFT(I7028, FIND(" ", I7028)-1)))</f>
        <v>1</v>
      </c>
    </row>
    <row r="7029" spans="1:15" x14ac:dyDescent="0.3">
      <c r="A7029" t="s">
        <v>13</v>
      </c>
      <c r="B7029" t="s">
        <v>48</v>
      </c>
      <c r="C7029" t="s">
        <v>69</v>
      </c>
      <c r="D7029" t="s">
        <v>73</v>
      </c>
      <c r="E7029" s="3" t="s">
        <v>82</v>
      </c>
      <c r="F7029" t="s">
        <v>229</v>
      </c>
      <c r="G7029" t="s">
        <v>586</v>
      </c>
      <c r="H7029" s="5" t="s">
        <v>1687</v>
      </c>
      <c r="I7029" t="s">
        <v>1993</v>
      </c>
      <c r="J7029" t="s">
        <v>1997</v>
      </c>
      <c r="K7029">
        <v>12898</v>
      </c>
      <c r="L7029" t="str">
        <f>IFERROR(LEFT(H7029, FIND("h", H7029)-1),0)</f>
        <v>21</v>
      </c>
      <c r="M7029" t="str">
        <f>IFERROR(MID(H7029, FIND("h", H7029)+1, FIND("m", H7029) - FIND("h", H7029)-1), IFERROR(LEFT(H7029, FIND("m",  H7029)-1),0))</f>
        <v xml:space="preserve"> 20</v>
      </c>
      <c r="N7029">
        <f>Table1[[#This Row],[Duration_hr]]*60 +Table1[[#This Row],[Duration_min]]</f>
        <v>1280</v>
      </c>
      <c r="O7029">
        <f>IF(I7029="non-stop", 0, VALUE(LEFT(I7029, FIND(" ", I7029)-1)))</f>
        <v>1</v>
      </c>
    </row>
    <row r="7030" spans="1:15" x14ac:dyDescent="0.3">
      <c r="A7030" t="s">
        <v>13</v>
      </c>
      <c r="B7030" t="s">
        <v>46</v>
      </c>
      <c r="C7030" t="s">
        <v>69</v>
      </c>
      <c r="D7030" t="s">
        <v>73</v>
      </c>
      <c r="E7030" s="3" t="s">
        <v>82</v>
      </c>
      <c r="F7030" t="s">
        <v>229</v>
      </c>
      <c r="G7030" t="s">
        <v>468</v>
      </c>
      <c r="H7030" s="5" t="s">
        <v>1687</v>
      </c>
      <c r="I7030" t="s">
        <v>1993</v>
      </c>
      <c r="J7030" t="s">
        <v>1997</v>
      </c>
      <c r="K7030">
        <v>12373</v>
      </c>
      <c r="L7030" t="str">
        <f>IFERROR(LEFT(H7030, FIND("h", H7030)-1),0)</f>
        <v>21</v>
      </c>
      <c r="M7030" t="str">
        <f>IFERROR(MID(H7030, FIND("h", H7030)+1, FIND("m", H7030) - FIND("h", H7030)-1), IFERROR(LEFT(H7030, FIND("m",  H7030)-1),0))</f>
        <v xml:space="preserve"> 20</v>
      </c>
      <c r="N7030">
        <f>Table1[[#This Row],[Duration_hr]]*60 +Table1[[#This Row],[Duration_min]]</f>
        <v>1280</v>
      </c>
      <c r="O7030">
        <f>IF(I7030="non-stop", 0, VALUE(LEFT(I7030, FIND(" ", I7030)-1)))</f>
        <v>1</v>
      </c>
    </row>
    <row r="7031" spans="1:15" x14ac:dyDescent="0.3">
      <c r="A7031" t="s">
        <v>13</v>
      </c>
      <c r="B7031" t="s">
        <v>27</v>
      </c>
      <c r="C7031" t="s">
        <v>67</v>
      </c>
      <c r="D7031" t="s">
        <v>72</v>
      </c>
      <c r="E7031" s="3" t="s">
        <v>81</v>
      </c>
      <c r="F7031" t="s">
        <v>215</v>
      </c>
      <c r="G7031" t="s">
        <v>746</v>
      </c>
      <c r="H7031" s="5" t="s">
        <v>1687</v>
      </c>
      <c r="I7031" t="s">
        <v>1993</v>
      </c>
      <c r="J7031" t="s">
        <v>1996</v>
      </c>
      <c r="K7031">
        <v>20800</v>
      </c>
      <c r="L7031" t="str">
        <f>IFERROR(LEFT(H7031, FIND("h", H7031)-1),0)</f>
        <v>21</v>
      </c>
      <c r="M7031" t="str">
        <f>IFERROR(MID(H7031, FIND("h", H7031)+1, FIND("m", H7031) - FIND("h", H7031)-1), IFERROR(LEFT(H7031, FIND("m",  H7031)-1),0))</f>
        <v xml:space="preserve"> 20</v>
      </c>
      <c r="N7031">
        <f>Table1[[#This Row],[Duration_hr]]*60 +Table1[[#This Row],[Duration_min]]</f>
        <v>1280</v>
      </c>
      <c r="O7031">
        <f>IF(I7031="non-stop", 0, VALUE(LEFT(I7031, FIND(" ", I7031)-1)))</f>
        <v>1</v>
      </c>
    </row>
    <row r="7032" spans="1:15" x14ac:dyDescent="0.3">
      <c r="A7032" t="s">
        <v>13</v>
      </c>
      <c r="B7032" t="s">
        <v>49</v>
      </c>
      <c r="C7032" t="s">
        <v>67</v>
      </c>
      <c r="D7032" t="s">
        <v>72</v>
      </c>
      <c r="E7032" s="3" t="s">
        <v>81</v>
      </c>
      <c r="F7032" t="s">
        <v>259</v>
      </c>
      <c r="G7032" t="s">
        <v>459</v>
      </c>
      <c r="H7032" s="5" t="s">
        <v>1687</v>
      </c>
      <c r="I7032" t="s">
        <v>1993</v>
      </c>
      <c r="J7032" t="s">
        <v>1996</v>
      </c>
      <c r="K7032">
        <v>15025</v>
      </c>
      <c r="L7032" t="str">
        <f>IFERROR(LEFT(H7032, FIND("h", H7032)-1),0)</f>
        <v>21</v>
      </c>
      <c r="M7032" t="str">
        <f>IFERROR(MID(H7032, FIND("h", H7032)+1, FIND("m", H7032) - FIND("h", H7032)-1), IFERROR(LEFT(H7032, FIND("m",  H7032)-1),0))</f>
        <v xml:space="preserve"> 20</v>
      </c>
      <c r="N7032">
        <f>Table1[[#This Row],[Duration_hr]]*60 +Table1[[#This Row],[Duration_min]]</f>
        <v>1280</v>
      </c>
      <c r="O7032">
        <f>IF(I7032="non-stop", 0, VALUE(LEFT(I7032, FIND(" ", I7032)-1)))</f>
        <v>1</v>
      </c>
    </row>
    <row r="7033" spans="1:15" x14ac:dyDescent="0.3">
      <c r="A7033" t="s">
        <v>13</v>
      </c>
      <c r="B7033" t="s">
        <v>61</v>
      </c>
      <c r="C7033" t="s">
        <v>67</v>
      </c>
      <c r="D7033" t="s">
        <v>72</v>
      </c>
      <c r="E7033" s="3" t="s">
        <v>81</v>
      </c>
      <c r="F7033" t="s">
        <v>215</v>
      </c>
      <c r="G7033" t="s">
        <v>571</v>
      </c>
      <c r="H7033" s="5" t="s">
        <v>1687</v>
      </c>
      <c r="I7033" t="s">
        <v>1993</v>
      </c>
      <c r="J7033" t="s">
        <v>1997</v>
      </c>
      <c r="K7033">
        <v>11087</v>
      </c>
      <c r="L7033" t="str">
        <f>IFERROR(LEFT(H7033, FIND("h", H7033)-1),0)</f>
        <v>21</v>
      </c>
      <c r="M7033" t="str">
        <f>IFERROR(MID(H7033, FIND("h", H7033)+1, FIND("m", H7033) - FIND("h", H7033)-1), IFERROR(LEFT(H7033, FIND("m",  H7033)-1),0))</f>
        <v xml:space="preserve"> 20</v>
      </c>
      <c r="N7033">
        <f>Table1[[#This Row],[Duration_hr]]*60 +Table1[[#This Row],[Duration_min]]</f>
        <v>1280</v>
      </c>
      <c r="O7033">
        <f>IF(I7033="non-stop", 0, VALUE(LEFT(I7033, FIND(" ", I7033)-1)))</f>
        <v>1</v>
      </c>
    </row>
    <row r="7034" spans="1:15" x14ac:dyDescent="0.3">
      <c r="A7034" t="s">
        <v>13</v>
      </c>
      <c r="B7034" t="s">
        <v>23</v>
      </c>
      <c r="C7034" t="s">
        <v>67</v>
      </c>
      <c r="D7034" t="s">
        <v>72</v>
      </c>
      <c r="E7034" s="3" t="s">
        <v>81</v>
      </c>
      <c r="F7034" t="s">
        <v>215</v>
      </c>
      <c r="G7034" t="s">
        <v>1083</v>
      </c>
      <c r="H7034" s="5" t="s">
        <v>1687</v>
      </c>
      <c r="I7034" t="s">
        <v>1993</v>
      </c>
      <c r="J7034" t="s">
        <v>1997</v>
      </c>
      <c r="K7034">
        <v>8147</v>
      </c>
      <c r="L7034" t="str">
        <f>IFERROR(LEFT(H7034, FIND("h", H7034)-1),0)</f>
        <v>21</v>
      </c>
      <c r="M7034" t="str">
        <f>IFERROR(MID(H7034, FIND("h", H7034)+1, FIND("m", H7034) - FIND("h", H7034)-1), IFERROR(LEFT(H7034, FIND("m",  H7034)-1),0))</f>
        <v xml:space="preserve"> 20</v>
      </c>
      <c r="N7034">
        <f>Table1[[#This Row],[Duration_hr]]*60 +Table1[[#This Row],[Duration_min]]</f>
        <v>1280</v>
      </c>
      <c r="O7034">
        <f>IF(I7034="non-stop", 0, VALUE(LEFT(I7034, FIND(" ", I7034)-1)))</f>
        <v>1</v>
      </c>
    </row>
    <row r="7035" spans="1:15" x14ac:dyDescent="0.3">
      <c r="A7035" t="s">
        <v>13</v>
      </c>
      <c r="B7035" t="s">
        <v>30</v>
      </c>
      <c r="C7035" t="s">
        <v>69</v>
      </c>
      <c r="D7035" t="s">
        <v>73</v>
      </c>
      <c r="E7035" s="3" t="s">
        <v>82</v>
      </c>
      <c r="F7035" t="s">
        <v>229</v>
      </c>
      <c r="G7035" t="s">
        <v>501</v>
      </c>
      <c r="H7035" s="5" t="s">
        <v>1687</v>
      </c>
      <c r="I7035" t="s">
        <v>1993</v>
      </c>
      <c r="J7035" t="s">
        <v>1997</v>
      </c>
      <c r="K7035">
        <v>12898</v>
      </c>
      <c r="L7035" t="str">
        <f>IFERROR(LEFT(H7035, FIND("h", H7035)-1),0)</f>
        <v>21</v>
      </c>
      <c r="M7035" t="str">
        <f>IFERROR(MID(H7035, FIND("h", H7035)+1, FIND("m", H7035) - FIND("h", H7035)-1), IFERROR(LEFT(H7035, FIND("m",  H7035)-1),0))</f>
        <v xml:space="preserve"> 20</v>
      </c>
      <c r="N7035">
        <f>Table1[[#This Row],[Duration_hr]]*60 +Table1[[#This Row],[Duration_min]]</f>
        <v>1280</v>
      </c>
      <c r="O7035">
        <f>IF(I7035="non-stop", 0, VALUE(LEFT(I7035, FIND(" ", I7035)-1)))</f>
        <v>1</v>
      </c>
    </row>
    <row r="7036" spans="1:15" x14ac:dyDescent="0.3">
      <c r="A7036" t="s">
        <v>13</v>
      </c>
      <c r="B7036" t="s">
        <v>38</v>
      </c>
      <c r="C7036" t="s">
        <v>69</v>
      </c>
      <c r="D7036" t="s">
        <v>73</v>
      </c>
      <c r="E7036" s="3" t="s">
        <v>82</v>
      </c>
      <c r="F7036" t="s">
        <v>229</v>
      </c>
      <c r="G7036" t="s">
        <v>474</v>
      </c>
      <c r="H7036" s="5" t="s">
        <v>1687</v>
      </c>
      <c r="I7036" t="s">
        <v>1993</v>
      </c>
      <c r="J7036" t="s">
        <v>1996</v>
      </c>
      <c r="K7036">
        <v>17234</v>
      </c>
      <c r="L7036" t="str">
        <f>IFERROR(LEFT(H7036, FIND("h", H7036)-1),0)</f>
        <v>21</v>
      </c>
      <c r="M7036" t="str">
        <f>IFERROR(MID(H7036, FIND("h", H7036)+1, FIND("m", H7036) - FIND("h", H7036)-1), IFERROR(LEFT(H7036, FIND("m",  H7036)-1),0))</f>
        <v xml:space="preserve"> 20</v>
      </c>
      <c r="N7036">
        <f>Table1[[#This Row],[Duration_hr]]*60 +Table1[[#This Row],[Duration_min]]</f>
        <v>1280</v>
      </c>
      <c r="O7036">
        <f>IF(I7036="non-stop", 0, VALUE(LEFT(I7036, FIND(" ", I7036)-1)))</f>
        <v>1</v>
      </c>
    </row>
    <row r="7037" spans="1:15" x14ac:dyDescent="0.3">
      <c r="A7037" t="s">
        <v>13</v>
      </c>
      <c r="B7037" t="s">
        <v>27</v>
      </c>
      <c r="C7037" t="s">
        <v>67</v>
      </c>
      <c r="D7037" t="s">
        <v>72</v>
      </c>
      <c r="E7037" s="3" t="s">
        <v>81</v>
      </c>
      <c r="F7037" t="s">
        <v>259</v>
      </c>
      <c r="G7037" t="s">
        <v>1251</v>
      </c>
      <c r="H7037" s="5" t="s">
        <v>1687</v>
      </c>
      <c r="I7037" t="s">
        <v>1993</v>
      </c>
      <c r="J7037" t="s">
        <v>1996</v>
      </c>
      <c r="K7037">
        <v>20800</v>
      </c>
      <c r="L7037" t="str">
        <f>IFERROR(LEFT(H7037, FIND("h", H7037)-1),0)</f>
        <v>21</v>
      </c>
      <c r="M7037" t="str">
        <f>IFERROR(MID(H7037, FIND("h", H7037)+1, FIND("m", H7037) - FIND("h", H7037)-1), IFERROR(LEFT(H7037, FIND("m",  H7037)-1),0))</f>
        <v xml:space="preserve"> 20</v>
      </c>
      <c r="N7037">
        <f>Table1[[#This Row],[Duration_hr]]*60 +Table1[[#This Row],[Duration_min]]</f>
        <v>1280</v>
      </c>
      <c r="O7037">
        <f>IF(I7037="non-stop", 0, VALUE(LEFT(I7037, FIND(" ", I7037)-1)))</f>
        <v>1</v>
      </c>
    </row>
    <row r="7038" spans="1:15" x14ac:dyDescent="0.3">
      <c r="A7038" t="s">
        <v>13</v>
      </c>
      <c r="B7038" t="s">
        <v>60</v>
      </c>
      <c r="C7038" t="s">
        <v>69</v>
      </c>
      <c r="D7038" t="s">
        <v>73</v>
      </c>
      <c r="E7038" s="3" t="s">
        <v>82</v>
      </c>
      <c r="F7038" t="s">
        <v>229</v>
      </c>
      <c r="G7038" t="s">
        <v>502</v>
      </c>
      <c r="H7038" s="5" t="s">
        <v>1687</v>
      </c>
      <c r="I7038" t="s">
        <v>1993</v>
      </c>
      <c r="J7038" t="s">
        <v>1997</v>
      </c>
      <c r="K7038">
        <v>6645</v>
      </c>
      <c r="L7038" t="str">
        <f>IFERROR(LEFT(H7038, FIND("h", H7038)-1),0)</f>
        <v>21</v>
      </c>
      <c r="M7038" t="str">
        <f>IFERROR(MID(H7038, FIND("h", H7038)+1, FIND("m", H7038) - FIND("h", H7038)-1), IFERROR(LEFT(H7038, FIND("m",  H7038)-1),0))</f>
        <v xml:space="preserve"> 20</v>
      </c>
      <c r="N7038">
        <f>Table1[[#This Row],[Duration_hr]]*60 +Table1[[#This Row],[Duration_min]]</f>
        <v>1280</v>
      </c>
      <c r="O7038">
        <f>IF(I7038="non-stop", 0, VALUE(LEFT(I7038, FIND(" ", I7038)-1)))</f>
        <v>1</v>
      </c>
    </row>
    <row r="7039" spans="1:15" x14ac:dyDescent="0.3">
      <c r="A7039" t="s">
        <v>13</v>
      </c>
      <c r="B7039" t="s">
        <v>39</v>
      </c>
      <c r="C7039" t="s">
        <v>67</v>
      </c>
      <c r="D7039" t="s">
        <v>72</v>
      </c>
      <c r="E7039" s="3" t="s">
        <v>81</v>
      </c>
      <c r="F7039" t="s">
        <v>259</v>
      </c>
      <c r="G7039" t="s">
        <v>950</v>
      </c>
      <c r="H7039" s="5" t="s">
        <v>1687</v>
      </c>
      <c r="I7039" t="s">
        <v>1993</v>
      </c>
      <c r="J7039" t="s">
        <v>1997</v>
      </c>
      <c r="K7039">
        <v>7832</v>
      </c>
      <c r="L7039" t="str">
        <f>IFERROR(LEFT(H7039, FIND("h", H7039)-1),0)</f>
        <v>21</v>
      </c>
      <c r="M7039" t="str">
        <f>IFERROR(MID(H7039, FIND("h", H7039)+1, FIND("m", H7039) - FIND("h", H7039)-1), IFERROR(LEFT(H7039, FIND("m",  H7039)-1),0))</f>
        <v xml:space="preserve"> 20</v>
      </c>
      <c r="N7039">
        <f>Table1[[#This Row],[Duration_hr]]*60 +Table1[[#This Row],[Duration_min]]</f>
        <v>1280</v>
      </c>
      <c r="O7039">
        <f>IF(I7039="non-stop", 0, VALUE(LEFT(I7039, FIND(" ", I7039)-1)))</f>
        <v>1</v>
      </c>
    </row>
    <row r="7040" spans="1:15" x14ac:dyDescent="0.3">
      <c r="A7040" t="s">
        <v>13</v>
      </c>
      <c r="B7040" t="s">
        <v>54</v>
      </c>
      <c r="C7040" t="s">
        <v>69</v>
      </c>
      <c r="D7040" t="s">
        <v>73</v>
      </c>
      <c r="E7040" s="3" t="s">
        <v>82</v>
      </c>
      <c r="F7040" t="s">
        <v>229</v>
      </c>
      <c r="G7040" t="s">
        <v>460</v>
      </c>
      <c r="H7040" s="5" t="s">
        <v>1687</v>
      </c>
      <c r="I7040" t="s">
        <v>1993</v>
      </c>
      <c r="J7040" t="s">
        <v>1997</v>
      </c>
      <c r="K7040">
        <v>10262</v>
      </c>
      <c r="L7040" t="str">
        <f>IFERROR(LEFT(H7040, FIND("h", H7040)-1),0)</f>
        <v>21</v>
      </c>
      <c r="M7040" t="str">
        <f>IFERROR(MID(H7040, FIND("h", H7040)+1, FIND("m", H7040) - FIND("h", H7040)-1), IFERROR(LEFT(H7040, FIND("m",  H7040)-1),0))</f>
        <v xml:space="preserve"> 20</v>
      </c>
      <c r="N7040">
        <f>Table1[[#This Row],[Duration_hr]]*60 +Table1[[#This Row],[Duration_min]]</f>
        <v>1280</v>
      </c>
      <c r="O7040">
        <f>IF(I7040="non-stop", 0, VALUE(LEFT(I7040, FIND(" ", I7040)-1)))</f>
        <v>1</v>
      </c>
    </row>
    <row r="7041" spans="1:15" x14ac:dyDescent="0.3">
      <c r="A7041" t="s">
        <v>13</v>
      </c>
      <c r="B7041" t="s">
        <v>60</v>
      </c>
      <c r="C7041" t="s">
        <v>69</v>
      </c>
      <c r="D7041" t="s">
        <v>73</v>
      </c>
      <c r="E7041" s="3" t="s">
        <v>82</v>
      </c>
      <c r="F7041" t="s">
        <v>229</v>
      </c>
      <c r="G7041" t="s">
        <v>502</v>
      </c>
      <c r="H7041" s="5" t="s">
        <v>1687</v>
      </c>
      <c r="I7041" t="s">
        <v>1993</v>
      </c>
      <c r="J7041" t="s">
        <v>1996</v>
      </c>
      <c r="K7041">
        <v>12452</v>
      </c>
      <c r="L7041" t="str">
        <f>IFERROR(LEFT(H7041, FIND("h", H7041)-1),0)</f>
        <v>21</v>
      </c>
      <c r="M7041" t="str">
        <f>IFERROR(MID(H7041, FIND("h", H7041)+1, FIND("m", H7041) - FIND("h", H7041)-1), IFERROR(LEFT(H7041, FIND("m",  H7041)-1),0))</f>
        <v xml:space="preserve"> 20</v>
      </c>
      <c r="N7041">
        <f>Table1[[#This Row],[Duration_hr]]*60 +Table1[[#This Row],[Duration_min]]</f>
        <v>1280</v>
      </c>
      <c r="O7041">
        <f>IF(I7041="non-stop", 0, VALUE(LEFT(I7041, FIND(" ", I7041)-1)))</f>
        <v>1</v>
      </c>
    </row>
    <row r="7042" spans="1:15" x14ac:dyDescent="0.3">
      <c r="A7042" t="s">
        <v>13</v>
      </c>
      <c r="B7042" t="s">
        <v>33</v>
      </c>
      <c r="C7042" t="s">
        <v>69</v>
      </c>
      <c r="D7042" t="s">
        <v>73</v>
      </c>
      <c r="E7042" s="3" t="s">
        <v>82</v>
      </c>
      <c r="F7042" t="s">
        <v>229</v>
      </c>
      <c r="G7042" t="s">
        <v>637</v>
      </c>
      <c r="H7042" s="5" t="s">
        <v>1687</v>
      </c>
      <c r="I7042" t="s">
        <v>1993</v>
      </c>
      <c r="J7042" t="s">
        <v>1997</v>
      </c>
      <c r="K7042">
        <v>12373</v>
      </c>
      <c r="L7042" t="str">
        <f>IFERROR(LEFT(H7042, FIND("h", H7042)-1),0)</f>
        <v>21</v>
      </c>
      <c r="M7042" t="str">
        <f>IFERROR(MID(H7042, FIND("h", H7042)+1, FIND("m", H7042) - FIND("h", H7042)-1), IFERROR(LEFT(H7042, FIND("m",  H7042)-1),0))</f>
        <v xml:space="preserve"> 20</v>
      </c>
      <c r="N7042">
        <f>Table1[[#This Row],[Duration_hr]]*60 +Table1[[#This Row],[Duration_min]]</f>
        <v>1280</v>
      </c>
      <c r="O7042">
        <f>IF(I7042="non-stop", 0, VALUE(LEFT(I7042, FIND(" ", I7042)-1)))</f>
        <v>1</v>
      </c>
    </row>
    <row r="7043" spans="1:15" x14ac:dyDescent="0.3">
      <c r="A7043" t="s">
        <v>13</v>
      </c>
      <c r="B7043" t="s">
        <v>25</v>
      </c>
      <c r="C7043" t="s">
        <v>69</v>
      </c>
      <c r="D7043" t="s">
        <v>73</v>
      </c>
      <c r="E7043" s="3" t="s">
        <v>82</v>
      </c>
      <c r="F7043" t="s">
        <v>229</v>
      </c>
      <c r="G7043" t="s">
        <v>426</v>
      </c>
      <c r="H7043" s="5" t="s">
        <v>1687</v>
      </c>
      <c r="I7043" t="s">
        <v>1993</v>
      </c>
      <c r="J7043" t="s">
        <v>1997</v>
      </c>
      <c r="K7043">
        <v>10262</v>
      </c>
      <c r="L7043" t="str">
        <f>IFERROR(LEFT(H7043, FIND("h", H7043)-1),0)</f>
        <v>21</v>
      </c>
      <c r="M7043" t="str">
        <f>IFERROR(MID(H7043, FIND("h", H7043)+1, FIND("m", H7043) - FIND("h", H7043)-1), IFERROR(LEFT(H7043, FIND("m",  H7043)-1),0))</f>
        <v xml:space="preserve"> 20</v>
      </c>
      <c r="N7043">
        <f>Table1[[#This Row],[Duration_hr]]*60 +Table1[[#This Row],[Duration_min]]</f>
        <v>1280</v>
      </c>
      <c r="O7043">
        <f>IF(I7043="non-stop", 0, VALUE(LEFT(I7043, FIND(" ", I7043)-1)))</f>
        <v>1</v>
      </c>
    </row>
    <row r="7044" spans="1:15" x14ac:dyDescent="0.3">
      <c r="A7044" t="s">
        <v>13</v>
      </c>
      <c r="B7044" t="s">
        <v>49</v>
      </c>
      <c r="C7044" t="s">
        <v>67</v>
      </c>
      <c r="D7044" t="s">
        <v>72</v>
      </c>
      <c r="E7044" s="3" t="s">
        <v>81</v>
      </c>
      <c r="F7044" t="s">
        <v>215</v>
      </c>
      <c r="G7044" t="s">
        <v>695</v>
      </c>
      <c r="H7044" s="5" t="s">
        <v>1687</v>
      </c>
      <c r="I7044" t="s">
        <v>1993</v>
      </c>
      <c r="J7044" t="s">
        <v>1996</v>
      </c>
      <c r="K7044">
        <v>17261</v>
      </c>
      <c r="L7044" t="str">
        <f>IFERROR(LEFT(H7044, FIND("h", H7044)-1),0)</f>
        <v>21</v>
      </c>
      <c r="M7044" t="str">
        <f>IFERROR(MID(H7044, FIND("h", H7044)+1, FIND("m", H7044) - FIND("h", H7044)-1), IFERROR(LEFT(H7044, FIND("m",  H7044)-1),0))</f>
        <v xml:space="preserve"> 20</v>
      </c>
      <c r="N7044">
        <f>Table1[[#This Row],[Duration_hr]]*60 +Table1[[#This Row],[Duration_min]]</f>
        <v>1280</v>
      </c>
      <c r="O7044">
        <f>IF(I7044="non-stop", 0, VALUE(LEFT(I7044, FIND(" ", I7044)-1)))</f>
        <v>1</v>
      </c>
    </row>
    <row r="7045" spans="1:15" x14ac:dyDescent="0.3">
      <c r="A7045" t="s">
        <v>13</v>
      </c>
      <c r="B7045" t="s">
        <v>39</v>
      </c>
      <c r="C7045" t="s">
        <v>69</v>
      </c>
      <c r="D7045" t="s">
        <v>73</v>
      </c>
      <c r="E7045" s="3" t="s">
        <v>82</v>
      </c>
      <c r="F7045" t="s">
        <v>229</v>
      </c>
      <c r="G7045" t="s">
        <v>587</v>
      </c>
      <c r="H7045" s="5" t="s">
        <v>1687</v>
      </c>
      <c r="I7045" t="s">
        <v>1993</v>
      </c>
      <c r="J7045" t="s">
        <v>1996</v>
      </c>
      <c r="K7045">
        <v>12767</v>
      </c>
      <c r="L7045" t="str">
        <f>IFERROR(LEFT(H7045, FIND("h", H7045)-1),0)</f>
        <v>21</v>
      </c>
      <c r="M7045" t="str">
        <f>IFERROR(MID(H7045, FIND("h", H7045)+1, FIND("m", H7045) - FIND("h", H7045)-1), IFERROR(LEFT(H7045, FIND("m",  H7045)-1),0))</f>
        <v xml:space="preserve"> 20</v>
      </c>
      <c r="N7045">
        <f>Table1[[#This Row],[Duration_hr]]*60 +Table1[[#This Row],[Duration_min]]</f>
        <v>1280</v>
      </c>
      <c r="O7045">
        <f>IF(I7045="non-stop", 0, VALUE(LEFT(I7045, FIND(" ", I7045)-1)))</f>
        <v>1</v>
      </c>
    </row>
    <row r="7046" spans="1:15" x14ac:dyDescent="0.3">
      <c r="A7046" t="s">
        <v>13</v>
      </c>
      <c r="B7046" t="s">
        <v>44</v>
      </c>
      <c r="C7046" t="s">
        <v>69</v>
      </c>
      <c r="D7046" t="s">
        <v>73</v>
      </c>
      <c r="E7046" s="3" t="s">
        <v>82</v>
      </c>
      <c r="F7046" t="s">
        <v>229</v>
      </c>
      <c r="G7046" t="s">
        <v>482</v>
      </c>
      <c r="H7046" s="5" t="s">
        <v>1687</v>
      </c>
      <c r="I7046" t="s">
        <v>1993</v>
      </c>
      <c r="J7046" t="s">
        <v>1997</v>
      </c>
      <c r="K7046">
        <v>10262</v>
      </c>
      <c r="L7046" t="str">
        <f>IFERROR(LEFT(H7046, FIND("h", H7046)-1),0)</f>
        <v>21</v>
      </c>
      <c r="M7046" t="str">
        <f>IFERROR(MID(H7046, FIND("h", H7046)+1, FIND("m", H7046) - FIND("h", H7046)-1), IFERROR(LEFT(H7046, FIND("m",  H7046)-1),0))</f>
        <v xml:space="preserve"> 20</v>
      </c>
      <c r="N7046">
        <f>Table1[[#This Row],[Duration_hr]]*60 +Table1[[#This Row],[Duration_min]]</f>
        <v>1280</v>
      </c>
      <c r="O7046">
        <f>IF(I7046="non-stop", 0, VALUE(LEFT(I7046, FIND(" ", I7046)-1)))</f>
        <v>1</v>
      </c>
    </row>
    <row r="7047" spans="1:15" x14ac:dyDescent="0.3">
      <c r="A7047" t="s">
        <v>12</v>
      </c>
      <c r="B7047" t="s">
        <v>47</v>
      </c>
      <c r="C7047" t="s">
        <v>69</v>
      </c>
      <c r="D7047" t="s">
        <v>73</v>
      </c>
      <c r="E7047" s="3" t="s">
        <v>109</v>
      </c>
      <c r="F7047" t="s">
        <v>224</v>
      </c>
      <c r="G7047" t="s">
        <v>485</v>
      </c>
      <c r="H7047" s="5" t="s">
        <v>1717</v>
      </c>
      <c r="I7047" t="s">
        <v>1992</v>
      </c>
      <c r="J7047" t="s">
        <v>1996</v>
      </c>
      <c r="K7047">
        <v>10441</v>
      </c>
      <c r="L7047" t="str">
        <f>IFERROR(LEFT(H7047, FIND("h", H7047)-1),0)</f>
        <v>21</v>
      </c>
      <c r="M7047" t="str">
        <f>IFERROR(MID(H7047, FIND("h", H7047)+1, FIND("m", H7047) - FIND("h", H7047)-1), IFERROR(LEFT(H7047, FIND("m",  H7047)-1),0))</f>
        <v xml:space="preserve"> 15</v>
      </c>
      <c r="N7047">
        <f>Table1[[#This Row],[Duration_hr]]*60 +Table1[[#This Row],[Duration_min]]</f>
        <v>1275</v>
      </c>
      <c r="O7047">
        <f>IF(I7047="non-stop", 0, VALUE(LEFT(I7047, FIND(" ", I7047)-1)))</f>
        <v>2</v>
      </c>
    </row>
    <row r="7048" spans="1:15" x14ac:dyDescent="0.3">
      <c r="A7048" t="s">
        <v>12</v>
      </c>
      <c r="B7048" t="s">
        <v>46</v>
      </c>
      <c r="C7048" t="s">
        <v>69</v>
      </c>
      <c r="D7048" t="s">
        <v>73</v>
      </c>
      <c r="E7048" s="3" t="s">
        <v>109</v>
      </c>
      <c r="F7048" t="s">
        <v>224</v>
      </c>
      <c r="G7048" t="s">
        <v>584</v>
      </c>
      <c r="H7048" s="5" t="s">
        <v>1717</v>
      </c>
      <c r="I7048" t="s">
        <v>1992</v>
      </c>
      <c r="J7048" t="s">
        <v>1996</v>
      </c>
      <c r="K7048">
        <v>10441</v>
      </c>
      <c r="L7048" t="str">
        <f>IFERROR(LEFT(H7048, FIND("h", H7048)-1),0)</f>
        <v>21</v>
      </c>
      <c r="M7048" t="str">
        <f>IFERROR(MID(H7048, FIND("h", H7048)+1, FIND("m", H7048) - FIND("h", H7048)-1), IFERROR(LEFT(H7048, FIND("m",  H7048)-1),0))</f>
        <v xml:space="preserve"> 15</v>
      </c>
      <c r="N7048">
        <f>Table1[[#This Row],[Duration_hr]]*60 +Table1[[#This Row],[Duration_min]]</f>
        <v>1275</v>
      </c>
      <c r="O7048">
        <f>IF(I7048="non-stop", 0, VALUE(LEFT(I7048, FIND(" ", I7048)-1)))</f>
        <v>2</v>
      </c>
    </row>
    <row r="7049" spans="1:15" x14ac:dyDescent="0.3">
      <c r="A7049" t="s">
        <v>12</v>
      </c>
      <c r="B7049" t="s">
        <v>35</v>
      </c>
      <c r="C7049" t="s">
        <v>69</v>
      </c>
      <c r="D7049" t="s">
        <v>73</v>
      </c>
      <c r="E7049" s="3" t="s">
        <v>109</v>
      </c>
      <c r="F7049" t="s">
        <v>224</v>
      </c>
      <c r="G7049" t="s">
        <v>430</v>
      </c>
      <c r="H7049" s="5" t="s">
        <v>1717</v>
      </c>
      <c r="I7049" t="s">
        <v>1992</v>
      </c>
      <c r="J7049" t="s">
        <v>1996</v>
      </c>
      <c r="K7049">
        <v>22096</v>
      </c>
      <c r="L7049" t="str">
        <f>IFERROR(LEFT(H7049, FIND("h", H7049)-1),0)</f>
        <v>21</v>
      </c>
      <c r="M7049" t="str">
        <f>IFERROR(MID(H7049, FIND("h", H7049)+1, FIND("m", H7049) - FIND("h", H7049)-1), IFERROR(LEFT(H7049, FIND("m",  H7049)-1),0))</f>
        <v xml:space="preserve"> 15</v>
      </c>
      <c r="N7049">
        <f>Table1[[#This Row],[Duration_hr]]*60 +Table1[[#This Row],[Duration_min]]</f>
        <v>1275</v>
      </c>
      <c r="O7049">
        <f>IF(I7049="non-stop", 0, VALUE(LEFT(I7049, FIND(" ", I7049)-1)))</f>
        <v>2</v>
      </c>
    </row>
    <row r="7050" spans="1:15" x14ac:dyDescent="0.3">
      <c r="A7050" t="s">
        <v>12</v>
      </c>
      <c r="B7050" t="s">
        <v>48</v>
      </c>
      <c r="C7050" t="s">
        <v>69</v>
      </c>
      <c r="D7050" t="s">
        <v>73</v>
      </c>
      <c r="E7050" s="3" t="s">
        <v>109</v>
      </c>
      <c r="F7050" t="s">
        <v>224</v>
      </c>
      <c r="G7050" t="s">
        <v>700</v>
      </c>
      <c r="H7050" s="5" t="s">
        <v>1717</v>
      </c>
      <c r="I7050" t="s">
        <v>1992</v>
      </c>
      <c r="J7050" t="s">
        <v>1996</v>
      </c>
      <c r="K7050">
        <v>10231</v>
      </c>
      <c r="L7050" t="str">
        <f>IFERROR(LEFT(H7050, FIND("h", H7050)-1),0)</f>
        <v>21</v>
      </c>
      <c r="M7050" t="str">
        <f>IFERROR(MID(H7050, FIND("h", H7050)+1, FIND("m", H7050) - FIND("h", H7050)-1), IFERROR(LEFT(H7050, FIND("m",  H7050)-1),0))</f>
        <v xml:space="preserve"> 15</v>
      </c>
      <c r="N7050">
        <f>Table1[[#This Row],[Duration_hr]]*60 +Table1[[#This Row],[Duration_min]]</f>
        <v>1275</v>
      </c>
      <c r="O7050">
        <f>IF(I7050="non-stop", 0, VALUE(LEFT(I7050, FIND(" ", I7050)-1)))</f>
        <v>2</v>
      </c>
    </row>
    <row r="7051" spans="1:15" x14ac:dyDescent="0.3">
      <c r="A7051" t="s">
        <v>12</v>
      </c>
      <c r="B7051" t="s">
        <v>48</v>
      </c>
      <c r="C7051" t="s">
        <v>69</v>
      </c>
      <c r="D7051" t="s">
        <v>73</v>
      </c>
      <c r="E7051" s="3" t="s">
        <v>109</v>
      </c>
      <c r="F7051" t="s">
        <v>224</v>
      </c>
      <c r="G7051" t="s">
        <v>700</v>
      </c>
      <c r="H7051" s="5" t="s">
        <v>1717</v>
      </c>
      <c r="I7051" t="s">
        <v>1992</v>
      </c>
      <c r="J7051" t="s">
        <v>1996</v>
      </c>
      <c r="K7051">
        <v>10231</v>
      </c>
      <c r="L7051" t="str">
        <f>IFERROR(LEFT(H7051, FIND("h", H7051)-1),0)</f>
        <v>21</v>
      </c>
      <c r="M7051" t="str">
        <f>IFERROR(MID(H7051, FIND("h", H7051)+1, FIND("m", H7051) - FIND("h", H7051)-1), IFERROR(LEFT(H7051, FIND("m",  H7051)-1),0))</f>
        <v xml:space="preserve"> 15</v>
      </c>
      <c r="N7051">
        <f>Table1[[#This Row],[Duration_hr]]*60 +Table1[[#This Row],[Duration_min]]</f>
        <v>1275</v>
      </c>
      <c r="O7051">
        <f>IF(I7051="non-stop", 0, VALUE(LEFT(I7051, FIND(" ", I7051)-1)))</f>
        <v>2</v>
      </c>
    </row>
    <row r="7052" spans="1:15" x14ac:dyDescent="0.3">
      <c r="A7052" t="s">
        <v>12</v>
      </c>
      <c r="B7052" t="s">
        <v>31</v>
      </c>
      <c r="C7052" t="s">
        <v>69</v>
      </c>
      <c r="D7052" t="s">
        <v>73</v>
      </c>
      <c r="E7052" s="3" t="s">
        <v>109</v>
      </c>
      <c r="F7052" t="s">
        <v>224</v>
      </c>
      <c r="G7052" t="s">
        <v>526</v>
      </c>
      <c r="H7052" s="5" t="s">
        <v>1717</v>
      </c>
      <c r="I7052" t="s">
        <v>1992</v>
      </c>
      <c r="J7052" t="s">
        <v>1996</v>
      </c>
      <c r="K7052">
        <v>10441</v>
      </c>
      <c r="L7052" t="str">
        <f>IFERROR(LEFT(H7052, FIND("h", H7052)-1),0)</f>
        <v>21</v>
      </c>
      <c r="M7052" t="str">
        <f>IFERROR(MID(H7052, FIND("h", H7052)+1, FIND("m", H7052) - FIND("h", H7052)-1), IFERROR(LEFT(H7052, FIND("m",  H7052)-1),0))</f>
        <v xml:space="preserve"> 15</v>
      </c>
      <c r="N7052">
        <f>Table1[[#This Row],[Duration_hr]]*60 +Table1[[#This Row],[Duration_min]]</f>
        <v>1275</v>
      </c>
      <c r="O7052">
        <f>IF(I7052="non-stop", 0, VALUE(LEFT(I7052, FIND(" ", I7052)-1)))</f>
        <v>2</v>
      </c>
    </row>
    <row r="7053" spans="1:15" x14ac:dyDescent="0.3">
      <c r="A7053" t="s">
        <v>12</v>
      </c>
      <c r="B7053" t="s">
        <v>33</v>
      </c>
      <c r="C7053" t="s">
        <v>69</v>
      </c>
      <c r="D7053" t="s">
        <v>73</v>
      </c>
      <c r="E7053" s="3" t="s">
        <v>109</v>
      </c>
      <c r="F7053" t="s">
        <v>224</v>
      </c>
      <c r="G7053" t="s">
        <v>470</v>
      </c>
      <c r="H7053" s="5" t="s">
        <v>1717</v>
      </c>
      <c r="I7053" t="s">
        <v>1992</v>
      </c>
      <c r="J7053" t="s">
        <v>1996</v>
      </c>
      <c r="K7053">
        <v>10441</v>
      </c>
      <c r="L7053" t="str">
        <f>IFERROR(LEFT(H7053, FIND("h", H7053)-1),0)</f>
        <v>21</v>
      </c>
      <c r="M7053" t="str">
        <f>IFERROR(MID(H7053, FIND("h", H7053)+1, FIND("m", H7053) - FIND("h", H7053)-1), IFERROR(LEFT(H7053, FIND("m",  H7053)-1),0))</f>
        <v xml:space="preserve"> 15</v>
      </c>
      <c r="N7053">
        <f>Table1[[#This Row],[Duration_hr]]*60 +Table1[[#This Row],[Duration_min]]</f>
        <v>1275</v>
      </c>
      <c r="O7053">
        <f>IF(I7053="non-stop", 0, VALUE(LEFT(I7053, FIND(" ", I7053)-1)))</f>
        <v>2</v>
      </c>
    </row>
    <row r="7054" spans="1:15" x14ac:dyDescent="0.3">
      <c r="A7054" t="s">
        <v>12</v>
      </c>
      <c r="B7054" t="s">
        <v>30</v>
      </c>
      <c r="C7054" t="s">
        <v>69</v>
      </c>
      <c r="D7054" t="s">
        <v>73</v>
      </c>
      <c r="E7054" s="3" t="s">
        <v>109</v>
      </c>
      <c r="F7054" t="s">
        <v>224</v>
      </c>
      <c r="G7054" t="s">
        <v>839</v>
      </c>
      <c r="H7054" s="5" t="s">
        <v>1717</v>
      </c>
      <c r="I7054" t="s">
        <v>1992</v>
      </c>
      <c r="J7054" t="s">
        <v>1996</v>
      </c>
      <c r="K7054">
        <v>10651</v>
      </c>
      <c r="L7054" t="str">
        <f>IFERROR(LEFT(H7054, FIND("h", H7054)-1),0)</f>
        <v>21</v>
      </c>
      <c r="M7054" t="str">
        <f>IFERROR(MID(H7054, FIND("h", H7054)+1, FIND("m", H7054) - FIND("h", H7054)-1), IFERROR(LEFT(H7054, FIND("m",  H7054)-1),0))</f>
        <v xml:space="preserve"> 15</v>
      </c>
      <c r="N7054">
        <f>Table1[[#This Row],[Duration_hr]]*60 +Table1[[#This Row],[Duration_min]]</f>
        <v>1275</v>
      </c>
      <c r="O7054">
        <f>IF(I7054="non-stop", 0, VALUE(LEFT(I7054, FIND(" ", I7054)-1)))</f>
        <v>2</v>
      </c>
    </row>
    <row r="7055" spans="1:15" x14ac:dyDescent="0.3">
      <c r="A7055" t="s">
        <v>12</v>
      </c>
      <c r="B7055" t="s">
        <v>63</v>
      </c>
      <c r="C7055" t="s">
        <v>69</v>
      </c>
      <c r="D7055" t="s">
        <v>73</v>
      </c>
      <c r="E7055" s="3" t="s">
        <v>109</v>
      </c>
      <c r="F7055" t="s">
        <v>224</v>
      </c>
      <c r="G7055" t="s">
        <v>559</v>
      </c>
      <c r="H7055" s="5" t="s">
        <v>1717</v>
      </c>
      <c r="I7055" t="s">
        <v>1992</v>
      </c>
      <c r="J7055" t="s">
        <v>1996</v>
      </c>
      <c r="K7055">
        <v>8341</v>
      </c>
      <c r="L7055" t="str">
        <f>IFERROR(LEFT(H7055, FIND("h", H7055)-1),0)</f>
        <v>21</v>
      </c>
      <c r="M7055" t="str">
        <f>IFERROR(MID(H7055, FIND("h", H7055)+1, FIND("m", H7055) - FIND("h", H7055)-1), IFERROR(LEFT(H7055, FIND("m",  H7055)-1),0))</f>
        <v xml:space="preserve"> 15</v>
      </c>
      <c r="N7055">
        <f>Table1[[#This Row],[Duration_hr]]*60 +Table1[[#This Row],[Duration_min]]</f>
        <v>1275</v>
      </c>
      <c r="O7055">
        <f>IF(I7055="non-stop", 0, VALUE(LEFT(I7055, FIND(" ", I7055)-1)))</f>
        <v>2</v>
      </c>
    </row>
    <row r="7056" spans="1:15" x14ac:dyDescent="0.3">
      <c r="A7056" t="s">
        <v>12</v>
      </c>
      <c r="B7056" t="s">
        <v>54</v>
      </c>
      <c r="C7056" t="s">
        <v>69</v>
      </c>
      <c r="D7056" t="s">
        <v>73</v>
      </c>
      <c r="E7056" s="3" t="s">
        <v>109</v>
      </c>
      <c r="F7056" t="s">
        <v>224</v>
      </c>
      <c r="G7056" t="s">
        <v>519</v>
      </c>
      <c r="H7056" s="5" t="s">
        <v>1717</v>
      </c>
      <c r="I7056" t="s">
        <v>1992</v>
      </c>
      <c r="J7056" t="s">
        <v>1996</v>
      </c>
      <c r="K7056">
        <v>10441</v>
      </c>
      <c r="L7056" t="str">
        <f>IFERROR(LEFT(H7056, FIND("h", H7056)-1),0)</f>
        <v>21</v>
      </c>
      <c r="M7056" t="str">
        <f>IFERROR(MID(H7056, FIND("h", H7056)+1, FIND("m", H7056) - FIND("h", H7056)-1), IFERROR(LEFT(H7056, FIND("m",  H7056)-1),0))</f>
        <v xml:space="preserve"> 15</v>
      </c>
      <c r="N7056">
        <f>Table1[[#This Row],[Duration_hr]]*60 +Table1[[#This Row],[Duration_min]]</f>
        <v>1275</v>
      </c>
      <c r="O7056">
        <f>IF(I7056="non-stop", 0, VALUE(LEFT(I7056, FIND(" ", I7056)-1)))</f>
        <v>2</v>
      </c>
    </row>
    <row r="7057" spans="1:15" x14ac:dyDescent="0.3">
      <c r="A7057" t="s">
        <v>12</v>
      </c>
      <c r="B7057" t="s">
        <v>33</v>
      </c>
      <c r="C7057" t="s">
        <v>69</v>
      </c>
      <c r="D7057" t="s">
        <v>73</v>
      </c>
      <c r="E7057" s="3" t="s">
        <v>109</v>
      </c>
      <c r="F7057" t="s">
        <v>224</v>
      </c>
      <c r="G7057" t="s">
        <v>470</v>
      </c>
      <c r="H7057" s="5" t="s">
        <v>1717</v>
      </c>
      <c r="I7057" t="s">
        <v>1992</v>
      </c>
      <c r="J7057" t="s">
        <v>1996</v>
      </c>
      <c r="K7057">
        <v>10441</v>
      </c>
      <c r="L7057" t="str">
        <f>IFERROR(LEFT(H7057, FIND("h", H7057)-1),0)</f>
        <v>21</v>
      </c>
      <c r="M7057" t="str">
        <f>IFERROR(MID(H7057, FIND("h", H7057)+1, FIND("m", H7057) - FIND("h", H7057)-1), IFERROR(LEFT(H7057, FIND("m",  H7057)-1),0))</f>
        <v xml:space="preserve"> 15</v>
      </c>
      <c r="N7057">
        <f>Table1[[#This Row],[Duration_hr]]*60 +Table1[[#This Row],[Duration_min]]</f>
        <v>1275</v>
      </c>
      <c r="O7057">
        <f>IF(I7057="non-stop", 0, VALUE(LEFT(I7057, FIND(" ", I7057)-1)))</f>
        <v>2</v>
      </c>
    </row>
    <row r="7058" spans="1:15" x14ac:dyDescent="0.3">
      <c r="A7058" t="s">
        <v>12</v>
      </c>
      <c r="B7058" t="s">
        <v>53</v>
      </c>
      <c r="C7058" t="s">
        <v>69</v>
      </c>
      <c r="D7058" t="s">
        <v>73</v>
      </c>
      <c r="E7058" s="3" t="s">
        <v>109</v>
      </c>
      <c r="F7058" t="s">
        <v>224</v>
      </c>
      <c r="G7058" t="s">
        <v>619</v>
      </c>
      <c r="H7058" s="5" t="s">
        <v>1717</v>
      </c>
      <c r="I7058" t="s">
        <v>1992</v>
      </c>
      <c r="J7058" t="s">
        <v>1996</v>
      </c>
      <c r="K7058">
        <v>16373</v>
      </c>
      <c r="L7058" t="str">
        <f>IFERROR(LEFT(H7058, FIND("h", H7058)-1),0)</f>
        <v>21</v>
      </c>
      <c r="M7058" t="str">
        <f>IFERROR(MID(H7058, FIND("h", H7058)+1, FIND("m", H7058) - FIND("h", H7058)-1), IFERROR(LEFT(H7058, FIND("m",  H7058)-1),0))</f>
        <v xml:space="preserve"> 15</v>
      </c>
      <c r="N7058">
        <f>Table1[[#This Row],[Duration_hr]]*60 +Table1[[#This Row],[Duration_min]]</f>
        <v>1275</v>
      </c>
      <c r="O7058">
        <f>IF(I7058="non-stop", 0, VALUE(LEFT(I7058, FIND(" ", I7058)-1)))</f>
        <v>2</v>
      </c>
    </row>
    <row r="7059" spans="1:15" x14ac:dyDescent="0.3">
      <c r="A7059" t="s">
        <v>12</v>
      </c>
      <c r="B7059" t="s">
        <v>33</v>
      </c>
      <c r="C7059" t="s">
        <v>69</v>
      </c>
      <c r="D7059" t="s">
        <v>73</v>
      </c>
      <c r="E7059" s="3" t="s">
        <v>109</v>
      </c>
      <c r="F7059" t="s">
        <v>224</v>
      </c>
      <c r="G7059" t="s">
        <v>470</v>
      </c>
      <c r="H7059" s="5" t="s">
        <v>1717</v>
      </c>
      <c r="I7059" t="s">
        <v>1992</v>
      </c>
      <c r="J7059" t="s">
        <v>1996</v>
      </c>
      <c r="K7059">
        <v>10441</v>
      </c>
      <c r="L7059" t="str">
        <f>IFERROR(LEFT(H7059, FIND("h", H7059)-1),0)</f>
        <v>21</v>
      </c>
      <c r="M7059" t="str">
        <f>IFERROR(MID(H7059, FIND("h", H7059)+1, FIND("m", H7059) - FIND("h", H7059)-1), IFERROR(LEFT(H7059, FIND("m",  H7059)-1),0))</f>
        <v xml:space="preserve"> 15</v>
      </c>
      <c r="N7059">
        <f>Table1[[#This Row],[Duration_hr]]*60 +Table1[[#This Row],[Duration_min]]</f>
        <v>1275</v>
      </c>
      <c r="O7059">
        <f>IF(I7059="non-stop", 0, VALUE(LEFT(I7059, FIND(" ", I7059)-1)))</f>
        <v>2</v>
      </c>
    </row>
    <row r="7060" spans="1:15" x14ac:dyDescent="0.3">
      <c r="A7060" t="s">
        <v>12</v>
      </c>
      <c r="B7060" t="s">
        <v>30</v>
      </c>
      <c r="C7060" t="s">
        <v>69</v>
      </c>
      <c r="D7060" t="s">
        <v>73</v>
      </c>
      <c r="E7060" s="3" t="s">
        <v>109</v>
      </c>
      <c r="F7060" t="s">
        <v>224</v>
      </c>
      <c r="G7060" t="s">
        <v>839</v>
      </c>
      <c r="H7060" s="5" t="s">
        <v>1717</v>
      </c>
      <c r="I7060" t="s">
        <v>1992</v>
      </c>
      <c r="J7060" t="s">
        <v>1996</v>
      </c>
      <c r="K7060">
        <v>10231</v>
      </c>
      <c r="L7060" t="str">
        <f>IFERROR(LEFT(H7060, FIND("h", H7060)-1),0)</f>
        <v>21</v>
      </c>
      <c r="M7060" t="str">
        <f>IFERROR(MID(H7060, FIND("h", H7060)+1, FIND("m", H7060) - FIND("h", H7060)-1), IFERROR(LEFT(H7060, FIND("m",  H7060)-1),0))</f>
        <v xml:space="preserve"> 15</v>
      </c>
      <c r="N7060">
        <f>Table1[[#This Row],[Duration_hr]]*60 +Table1[[#This Row],[Duration_min]]</f>
        <v>1275</v>
      </c>
      <c r="O7060">
        <f>IF(I7060="non-stop", 0, VALUE(LEFT(I7060, FIND(" ", I7060)-1)))</f>
        <v>2</v>
      </c>
    </row>
    <row r="7061" spans="1:15" x14ac:dyDescent="0.3">
      <c r="A7061" t="s">
        <v>12</v>
      </c>
      <c r="B7061" t="s">
        <v>28</v>
      </c>
      <c r="C7061" t="s">
        <v>69</v>
      </c>
      <c r="D7061" t="s">
        <v>73</v>
      </c>
      <c r="E7061" s="3" t="s">
        <v>109</v>
      </c>
      <c r="F7061" t="s">
        <v>224</v>
      </c>
      <c r="G7061" t="s">
        <v>598</v>
      </c>
      <c r="H7061" s="5" t="s">
        <v>1717</v>
      </c>
      <c r="I7061" t="s">
        <v>1992</v>
      </c>
      <c r="J7061" t="s">
        <v>1996</v>
      </c>
      <c r="K7061">
        <v>9181</v>
      </c>
      <c r="L7061" t="str">
        <f>IFERROR(LEFT(H7061, FIND("h", H7061)-1),0)</f>
        <v>21</v>
      </c>
      <c r="M7061" t="str">
        <f>IFERROR(MID(H7061, FIND("h", H7061)+1, FIND("m", H7061) - FIND("h", H7061)-1), IFERROR(LEFT(H7061, FIND("m",  H7061)-1),0))</f>
        <v xml:space="preserve"> 15</v>
      </c>
      <c r="N7061">
        <f>Table1[[#This Row],[Duration_hr]]*60 +Table1[[#This Row],[Duration_min]]</f>
        <v>1275</v>
      </c>
      <c r="O7061">
        <f>IF(I7061="non-stop", 0, VALUE(LEFT(I7061, FIND(" ", I7061)-1)))</f>
        <v>2</v>
      </c>
    </row>
    <row r="7062" spans="1:15" x14ac:dyDescent="0.3">
      <c r="A7062" t="s">
        <v>12</v>
      </c>
      <c r="B7062" t="s">
        <v>46</v>
      </c>
      <c r="C7062" t="s">
        <v>69</v>
      </c>
      <c r="D7062" t="s">
        <v>73</v>
      </c>
      <c r="E7062" s="3" t="s">
        <v>109</v>
      </c>
      <c r="F7062" t="s">
        <v>224</v>
      </c>
      <c r="G7062" t="s">
        <v>584</v>
      </c>
      <c r="H7062" s="5" t="s">
        <v>1717</v>
      </c>
      <c r="I7062" t="s">
        <v>1992</v>
      </c>
      <c r="J7062" t="s">
        <v>1996</v>
      </c>
      <c r="K7062">
        <v>11228</v>
      </c>
      <c r="L7062" t="str">
        <f>IFERROR(LEFT(H7062, FIND("h", H7062)-1),0)</f>
        <v>21</v>
      </c>
      <c r="M7062" t="str">
        <f>IFERROR(MID(H7062, FIND("h", H7062)+1, FIND("m", H7062) - FIND("h", H7062)-1), IFERROR(LEFT(H7062, FIND("m",  H7062)-1),0))</f>
        <v xml:space="preserve"> 15</v>
      </c>
      <c r="N7062">
        <f>Table1[[#This Row],[Duration_hr]]*60 +Table1[[#This Row],[Duration_min]]</f>
        <v>1275</v>
      </c>
      <c r="O7062">
        <f>IF(I7062="non-stop", 0, VALUE(LEFT(I7062, FIND(" ", I7062)-1)))</f>
        <v>2</v>
      </c>
    </row>
    <row r="7063" spans="1:15" x14ac:dyDescent="0.3">
      <c r="A7063" t="s">
        <v>12</v>
      </c>
      <c r="B7063" t="s">
        <v>25</v>
      </c>
      <c r="C7063" t="s">
        <v>69</v>
      </c>
      <c r="D7063" t="s">
        <v>73</v>
      </c>
      <c r="E7063" s="3" t="s">
        <v>109</v>
      </c>
      <c r="F7063" t="s">
        <v>224</v>
      </c>
      <c r="G7063" t="s">
        <v>795</v>
      </c>
      <c r="H7063" s="5" t="s">
        <v>1717</v>
      </c>
      <c r="I7063" t="s">
        <v>1992</v>
      </c>
      <c r="J7063" t="s">
        <v>1996</v>
      </c>
      <c r="K7063">
        <v>10441</v>
      </c>
      <c r="L7063" t="str">
        <f>IFERROR(LEFT(H7063, FIND("h", H7063)-1),0)</f>
        <v>21</v>
      </c>
      <c r="M7063" t="str">
        <f>IFERROR(MID(H7063, FIND("h", H7063)+1, FIND("m", H7063) - FIND("h", H7063)-1), IFERROR(LEFT(H7063, FIND("m",  H7063)-1),0))</f>
        <v xml:space="preserve"> 15</v>
      </c>
      <c r="N7063">
        <f>Table1[[#This Row],[Duration_hr]]*60 +Table1[[#This Row],[Duration_min]]</f>
        <v>1275</v>
      </c>
      <c r="O7063">
        <f>IF(I7063="non-stop", 0, VALUE(LEFT(I7063, FIND(" ", I7063)-1)))</f>
        <v>2</v>
      </c>
    </row>
    <row r="7064" spans="1:15" x14ac:dyDescent="0.3">
      <c r="A7064" t="s">
        <v>12</v>
      </c>
      <c r="B7064" t="s">
        <v>53</v>
      </c>
      <c r="C7064" t="s">
        <v>69</v>
      </c>
      <c r="D7064" t="s">
        <v>73</v>
      </c>
      <c r="E7064" s="3" t="s">
        <v>109</v>
      </c>
      <c r="F7064" t="s">
        <v>224</v>
      </c>
      <c r="G7064" t="s">
        <v>619</v>
      </c>
      <c r="H7064" s="5" t="s">
        <v>1717</v>
      </c>
      <c r="I7064" t="s">
        <v>1992</v>
      </c>
      <c r="J7064" t="s">
        <v>1996</v>
      </c>
      <c r="K7064">
        <v>14851</v>
      </c>
      <c r="L7064" t="str">
        <f>IFERROR(LEFT(H7064, FIND("h", H7064)-1),0)</f>
        <v>21</v>
      </c>
      <c r="M7064" t="str">
        <f>IFERROR(MID(H7064, FIND("h", H7064)+1, FIND("m", H7064) - FIND("h", H7064)-1), IFERROR(LEFT(H7064, FIND("m",  H7064)-1),0))</f>
        <v xml:space="preserve"> 15</v>
      </c>
      <c r="N7064">
        <f>Table1[[#This Row],[Duration_hr]]*60 +Table1[[#This Row],[Duration_min]]</f>
        <v>1275</v>
      </c>
      <c r="O7064">
        <f>IF(I7064="non-stop", 0, VALUE(LEFT(I7064, FIND(" ", I7064)-1)))</f>
        <v>2</v>
      </c>
    </row>
    <row r="7065" spans="1:15" x14ac:dyDescent="0.3">
      <c r="A7065" t="s">
        <v>12</v>
      </c>
      <c r="B7065" t="s">
        <v>42</v>
      </c>
      <c r="C7065" t="s">
        <v>69</v>
      </c>
      <c r="D7065" t="s">
        <v>73</v>
      </c>
      <c r="E7065" s="3" t="s">
        <v>109</v>
      </c>
      <c r="F7065" t="s">
        <v>224</v>
      </c>
      <c r="G7065" t="s">
        <v>982</v>
      </c>
      <c r="H7065" s="5" t="s">
        <v>1717</v>
      </c>
      <c r="I7065" t="s">
        <v>1992</v>
      </c>
      <c r="J7065" t="s">
        <v>1996</v>
      </c>
      <c r="K7065">
        <v>11281</v>
      </c>
      <c r="L7065" t="str">
        <f>IFERROR(LEFT(H7065, FIND("h", H7065)-1),0)</f>
        <v>21</v>
      </c>
      <c r="M7065" t="str">
        <f>IFERROR(MID(H7065, FIND("h", H7065)+1, FIND("m", H7065) - FIND("h", H7065)-1), IFERROR(LEFT(H7065, FIND("m",  H7065)-1),0))</f>
        <v xml:space="preserve"> 15</v>
      </c>
      <c r="N7065">
        <f>Table1[[#This Row],[Duration_hr]]*60 +Table1[[#This Row],[Duration_min]]</f>
        <v>1275</v>
      </c>
      <c r="O7065">
        <f>IF(I7065="non-stop", 0, VALUE(LEFT(I7065, FIND(" ", I7065)-1)))</f>
        <v>2</v>
      </c>
    </row>
    <row r="7066" spans="1:15" x14ac:dyDescent="0.3">
      <c r="A7066" t="s">
        <v>12</v>
      </c>
      <c r="B7066" t="s">
        <v>48</v>
      </c>
      <c r="C7066" t="s">
        <v>69</v>
      </c>
      <c r="D7066" t="s">
        <v>73</v>
      </c>
      <c r="E7066" s="3" t="s">
        <v>109</v>
      </c>
      <c r="F7066" t="s">
        <v>224</v>
      </c>
      <c r="G7066" t="s">
        <v>700</v>
      </c>
      <c r="H7066" s="5" t="s">
        <v>1717</v>
      </c>
      <c r="I7066" t="s">
        <v>1992</v>
      </c>
      <c r="J7066" t="s">
        <v>1996</v>
      </c>
      <c r="K7066">
        <v>10231</v>
      </c>
      <c r="L7066" t="str">
        <f>IFERROR(LEFT(H7066, FIND("h", H7066)-1),0)</f>
        <v>21</v>
      </c>
      <c r="M7066" t="str">
        <f>IFERROR(MID(H7066, FIND("h", H7066)+1, FIND("m", H7066) - FIND("h", H7066)-1), IFERROR(LEFT(H7066, FIND("m",  H7066)-1),0))</f>
        <v xml:space="preserve"> 15</v>
      </c>
      <c r="N7066">
        <f>Table1[[#This Row],[Duration_hr]]*60 +Table1[[#This Row],[Duration_min]]</f>
        <v>1275</v>
      </c>
      <c r="O7066">
        <f>IF(I7066="non-stop", 0, VALUE(LEFT(I7066, FIND(" ", I7066)-1)))</f>
        <v>2</v>
      </c>
    </row>
    <row r="7067" spans="1:15" x14ac:dyDescent="0.3">
      <c r="A7067" t="s">
        <v>12</v>
      </c>
      <c r="B7067" t="s">
        <v>31</v>
      </c>
      <c r="C7067" t="s">
        <v>69</v>
      </c>
      <c r="D7067" t="s">
        <v>73</v>
      </c>
      <c r="E7067" s="3" t="s">
        <v>109</v>
      </c>
      <c r="F7067" t="s">
        <v>224</v>
      </c>
      <c r="G7067" t="s">
        <v>526</v>
      </c>
      <c r="H7067" s="5" t="s">
        <v>1717</v>
      </c>
      <c r="I7067" t="s">
        <v>1992</v>
      </c>
      <c r="J7067" t="s">
        <v>1996</v>
      </c>
      <c r="K7067">
        <v>10861</v>
      </c>
      <c r="L7067" t="str">
        <f>IFERROR(LEFT(H7067, FIND("h", H7067)-1),0)</f>
        <v>21</v>
      </c>
      <c r="M7067" t="str">
        <f>IFERROR(MID(H7067, FIND("h", H7067)+1, FIND("m", H7067) - FIND("h", H7067)-1), IFERROR(LEFT(H7067, FIND("m",  H7067)-1),0))</f>
        <v xml:space="preserve"> 15</v>
      </c>
      <c r="N7067">
        <f>Table1[[#This Row],[Duration_hr]]*60 +Table1[[#This Row],[Duration_min]]</f>
        <v>1275</v>
      </c>
      <c r="O7067">
        <f>IF(I7067="non-stop", 0, VALUE(LEFT(I7067, FIND(" ", I7067)-1)))</f>
        <v>2</v>
      </c>
    </row>
    <row r="7068" spans="1:15" x14ac:dyDescent="0.3">
      <c r="A7068" t="s">
        <v>12</v>
      </c>
      <c r="B7068" t="s">
        <v>54</v>
      </c>
      <c r="C7068" t="s">
        <v>69</v>
      </c>
      <c r="D7068" t="s">
        <v>73</v>
      </c>
      <c r="E7068" s="3" t="s">
        <v>109</v>
      </c>
      <c r="F7068" t="s">
        <v>224</v>
      </c>
      <c r="G7068" t="s">
        <v>519</v>
      </c>
      <c r="H7068" s="5" t="s">
        <v>1717</v>
      </c>
      <c r="I7068" t="s">
        <v>1992</v>
      </c>
      <c r="J7068" t="s">
        <v>1996</v>
      </c>
      <c r="K7068">
        <v>10441</v>
      </c>
      <c r="L7068" t="str">
        <f>IFERROR(LEFT(H7068, FIND("h", H7068)-1),0)</f>
        <v>21</v>
      </c>
      <c r="M7068" t="str">
        <f>IFERROR(MID(H7068, FIND("h", H7068)+1, FIND("m", H7068) - FIND("h", H7068)-1), IFERROR(LEFT(H7068, FIND("m",  H7068)-1),0))</f>
        <v xml:space="preserve"> 15</v>
      </c>
      <c r="N7068">
        <f>Table1[[#This Row],[Duration_hr]]*60 +Table1[[#This Row],[Duration_min]]</f>
        <v>1275</v>
      </c>
      <c r="O7068">
        <f>IF(I7068="non-stop", 0, VALUE(LEFT(I7068, FIND(" ", I7068)-1)))</f>
        <v>2</v>
      </c>
    </row>
    <row r="7069" spans="1:15" x14ac:dyDescent="0.3">
      <c r="A7069" t="s">
        <v>12</v>
      </c>
      <c r="B7069" t="s">
        <v>25</v>
      </c>
      <c r="C7069" t="s">
        <v>69</v>
      </c>
      <c r="D7069" t="s">
        <v>73</v>
      </c>
      <c r="E7069" s="3" t="s">
        <v>109</v>
      </c>
      <c r="F7069" t="s">
        <v>224</v>
      </c>
      <c r="G7069" t="s">
        <v>795</v>
      </c>
      <c r="H7069" s="5" t="s">
        <v>1717</v>
      </c>
      <c r="I7069" t="s">
        <v>1992</v>
      </c>
      <c r="J7069" t="s">
        <v>1996</v>
      </c>
      <c r="K7069">
        <v>10651</v>
      </c>
      <c r="L7069" t="str">
        <f>IFERROR(LEFT(H7069, FIND("h", H7069)-1),0)</f>
        <v>21</v>
      </c>
      <c r="M7069" t="str">
        <f>IFERROR(MID(H7069, FIND("h", H7069)+1, FIND("m", H7069) - FIND("h", H7069)-1), IFERROR(LEFT(H7069, FIND("m",  H7069)-1),0))</f>
        <v xml:space="preserve"> 15</v>
      </c>
      <c r="N7069">
        <f>Table1[[#This Row],[Duration_hr]]*60 +Table1[[#This Row],[Duration_min]]</f>
        <v>1275</v>
      </c>
      <c r="O7069">
        <f>IF(I7069="non-stop", 0, VALUE(LEFT(I7069, FIND(" ", I7069)-1)))</f>
        <v>2</v>
      </c>
    </row>
    <row r="7070" spans="1:15" x14ac:dyDescent="0.3">
      <c r="A7070" t="s">
        <v>12</v>
      </c>
      <c r="B7070" t="s">
        <v>30</v>
      </c>
      <c r="C7070" t="s">
        <v>69</v>
      </c>
      <c r="D7070" t="s">
        <v>73</v>
      </c>
      <c r="E7070" s="3" t="s">
        <v>109</v>
      </c>
      <c r="F7070" t="s">
        <v>224</v>
      </c>
      <c r="G7070" t="s">
        <v>839</v>
      </c>
      <c r="H7070" s="5" t="s">
        <v>1717</v>
      </c>
      <c r="I7070" t="s">
        <v>1992</v>
      </c>
      <c r="J7070" t="s">
        <v>1996</v>
      </c>
      <c r="K7070">
        <v>10231</v>
      </c>
      <c r="L7070" t="str">
        <f>IFERROR(LEFT(H7070, FIND("h", H7070)-1),0)</f>
        <v>21</v>
      </c>
      <c r="M7070" t="str">
        <f>IFERROR(MID(H7070, FIND("h", H7070)+1, FIND("m", H7070) - FIND("h", H7070)-1), IFERROR(LEFT(H7070, FIND("m",  H7070)-1),0))</f>
        <v xml:space="preserve"> 15</v>
      </c>
      <c r="N7070">
        <f>Table1[[#This Row],[Duration_hr]]*60 +Table1[[#This Row],[Duration_min]]</f>
        <v>1275</v>
      </c>
      <c r="O7070">
        <f>IF(I7070="non-stop", 0, VALUE(LEFT(I7070, FIND(" ", I7070)-1)))</f>
        <v>2</v>
      </c>
    </row>
    <row r="7071" spans="1:15" x14ac:dyDescent="0.3">
      <c r="A7071" t="s">
        <v>12</v>
      </c>
      <c r="B7071" t="s">
        <v>41</v>
      </c>
      <c r="C7071" t="s">
        <v>69</v>
      </c>
      <c r="D7071" t="s">
        <v>73</v>
      </c>
      <c r="E7071" s="3" t="s">
        <v>109</v>
      </c>
      <c r="F7071" t="s">
        <v>224</v>
      </c>
      <c r="G7071" t="s">
        <v>782</v>
      </c>
      <c r="H7071" s="5" t="s">
        <v>1717</v>
      </c>
      <c r="I7071" t="s">
        <v>1992</v>
      </c>
      <c r="J7071" t="s">
        <v>1996</v>
      </c>
      <c r="K7071">
        <v>11701</v>
      </c>
      <c r="L7071" t="str">
        <f>IFERROR(LEFT(H7071, FIND("h", H7071)-1),0)</f>
        <v>21</v>
      </c>
      <c r="M7071" t="str">
        <f>IFERROR(MID(H7071, FIND("h", H7071)+1, FIND("m", H7071) - FIND("h", H7071)-1), IFERROR(LEFT(H7071, FIND("m",  H7071)-1),0))</f>
        <v xml:space="preserve"> 15</v>
      </c>
      <c r="N7071">
        <f>Table1[[#This Row],[Duration_hr]]*60 +Table1[[#This Row],[Duration_min]]</f>
        <v>1275</v>
      </c>
      <c r="O7071">
        <f>IF(I7071="non-stop", 0, VALUE(LEFT(I7071, FIND(" ", I7071)-1)))</f>
        <v>2</v>
      </c>
    </row>
    <row r="7072" spans="1:15" x14ac:dyDescent="0.3">
      <c r="A7072" t="s">
        <v>13</v>
      </c>
      <c r="B7072" t="s">
        <v>29</v>
      </c>
      <c r="C7072" t="s">
        <v>67</v>
      </c>
      <c r="D7072" t="s">
        <v>72</v>
      </c>
      <c r="E7072" s="3" t="s">
        <v>81</v>
      </c>
      <c r="F7072" t="s">
        <v>209</v>
      </c>
      <c r="G7072" t="s">
        <v>881</v>
      </c>
      <c r="H7072" s="5" t="s">
        <v>1717</v>
      </c>
      <c r="I7072" t="s">
        <v>1993</v>
      </c>
      <c r="J7072" t="s">
        <v>1997</v>
      </c>
      <c r="K7072">
        <v>11087</v>
      </c>
      <c r="L7072" t="str">
        <f>IFERROR(LEFT(H7072, FIND("h", H7072)-1),0)</f>
        <v>21</v>
      </c>
      <c r="M7072" t="str">
        <f>IFERROR(MID(H7072, FIND("h", H7072)+1, FIND("m", H7072) - FIND("h", H7072)-1), IFERROR(LEFT(H7072, FIND("m",  H7072)-1),0))</f>
        <v xml:space="preserve"> 15</v>
      </c>
      <c r="N7072">
        <f>Table1[[#This Row],[Duration_hr]]*60 +Table1[[#This Row],[Duration_min]]</f>
        <v>1275</v>
      </c>
      <c r="O7072">
        <f>IF(I7072="non-stop", 0, VALUE(LEFT(I7072, FIND(" ", I7072)-1)))</f>
        <v>1</v>
      </c>
    </row>
    <row r="7073" spans="1:15" x14ac:dyDescent="0.3">
      <c r="A7073" t="s">
        <v>12</v>
      </c>
      <c r="B7073" t="s">
        <v>55</v>
      </c>
      <c r="C7073" t="s">
        <v>69</v>
      </c>
      <c r="D7073" t="s">
        <v>73</v>
      </c>
      <c r="E7073" s="3" t="s">
        <v>109</v>
      </c>
      <c r="F7073" t="s">
        <v>224</v>
      </c>
      <c r="G7073" t="s">
        <v>1345</v>
      </c>
      <c r="H7073" s="5" t="s">
        <v>1717</v>
      </c>
      <c r="I7073" t="s">
        <v>1992</v>
      </c>
      <c r="J7073" t="s">
        <v>1996</v>
      </c>
      <c r="K7073">
        <v>10441</v>
      </c>
      <c r="L7073" t="str">
        <f>IFERROR(LEFT(H7073, FIND("h", H7073)-1),0)</f>
        <v>21</v>
      </c>
      <c r="M7073" t="str">
        <f>IFERROR(MID(H7073, FIND("h", H7073)+1, FIND("m", H7073) - FIND("h", H7073)-1), IFERROR(LEFT(H7073, FIND("m",  H7073)-1),0))</f>
        <v xml:space="preserve"> 15</v>
      </c>
      <c r="N7073">
        <f>Table1[[#This Row],[Duration_hr]]*60 +Table1[[#This Row],[Duration_min]]</f>
        <v>1275</v>
      </c>
      <c r="O7073">
        <f>IF(I7073="non-stop", 0, VALUE(LEFT(I7073, FIND(" ", I7073)-1)))</f>
        <v>2</v>
      </c>
    </row>
    <row r="7074" spans="1:15" x14ac:dyDescent="0.3">
      <c r="A7074" t="s">
        <v>12</v>
      </c>
      <c r="B7074" t="s">
        <v>28</v>
      </c>
      <c r="C7074" t="s">
        <v>69</v>
      </c>
      <c r="D7074" t="s">
        <v>73</v>
      </c>
      <c r="E7074" s="3" t="s">
        <v>109</v>
      </c>
      <c r="F7074" t="s">
        <v>224</v>
      </c>
      <c r="G7074" t="s">
        <v>598</v>
      </c>
      <c r="H7074" s="5" t="s">
        <v>1717</v>
      </c>
      <c r="I7074" t="s">
        <v>1992</v>
      </c>
      <c r="J7074" t="s">
        <v>1996</v>
      </c>
      <c r="K7074">
        <v>9181</v>
      </c>
      <c r="L7074" t="str">
        <f>IFERROR(LEFT(H7074, FIND("h", H7074)-1),0)</f>
        <v>21</v>
      </c>
      <c r="M7074" t="str">
        <f>IFERROR(MID(H7074, FIND("h", H7074)+1, FIND("m", H7074) - FIND("h", H7074)-1), IFERROR(LEFT(H7074, FIND("m",  H7074)-1),0))</f>
        <v xml:space="preserve"> 15</v>
      </c>
      <c r="N7074">
        <f>Table1[[#This Row],[Duration_hr]]*60 +Table1[[#This Row],[Duration_min]]</f>
        <v>1275</v>
      </c>
      <c r="O7074">
        <f>IF(I7074="non-stop", 0, VALUE(LEFT(I7074, FIND(" ", I7074)-1)))</f>
        <v>2</v>
      </c>
    </row>
    <row r="7075" spans="1:15" x14ac:dyDescent="0.3">
      <c r="A7075" t="s">
        <v>12</v>
      </c>
      <c r="B7075" t="s">
        <v>44</v>
      </c>
      <c r="C7075" t="s">
        <v>69</v>
      </c>
      <c r="D7075" t="s">
        <v>73</v>
      </c>
      <c r="E7075" s="3" t="s">
        <v>109</v>
      </c>
      <c r="F7075" t="s">
        <v>224</v>
      </c>
      <c r="G7075" t="s">
        <v>867</v>
      </c>
      <c r="H7075" s="5" t="s">
        <v>1717</v>
      </c>
      <c r="I7075" t="s">
        <v>1992</v>
      </c>
      <c r="J7075" t="s">
        <v>1996</v>
      </c>
      <c r="K7075">
        <v>10441</v>
      </c>
      <c r="L7075" t="str">
        <f>IFERROR(LEFT(H7075, FIND("h", H7075)-1),0)</f>
        <v>21</v>
      </c>
      <c r="M7075" t="str">
        <f>IFERROR(MID(H7075, FIND("h", H7075)+1, FIND("m", H7075) - FIND("h", H7075)-1), IFERROR(LEFT(H7075, FIND("m",  H7075)-1),0))</f>
        <v xml:space="preserve"> 15</v>
      </c>
      <c r="N7075">
        <f>Table1[[#This Row],[Duration_hr]]*60 +Table1[[#This Row],[Duration_min]]</f>
        <v>1275</v>
      </c>
      <c r="O7075">
        <f>IF(I7075="non-stop", 0, VALUE(LEFT(I7075, FIND(" ", I7075)-1)))</f>
        <v>2</v>
      </c>
    </row>
    <row r="7076" spans="1:15" x14ac:dyDescent="0.3">
      <c r="A7076" t="s">
        <v>12</v>
      </c>
      <c r="B7076" t="s">
        <v>42</v>
      </c>
      <c r="C7076" t="s">
        <v>69</v>
      </c>
      <c r="D7076" t="s">
        <v>73</v>
      </c>
      <c r="E7076" s="3" t="s">
        <v>109</v>
      </c>
      <c r="F7076" t="s">
        <v>224</v>
      </c>
      <c r="G7076" t="s">
        <v>982</v>
      </c>
      <c r="H7076" s="5" t="s">
        <v>1717</v>
      </c>
      <c r="I7076" t="s">
        <v>1992</v>
      </c>
      <c r="J7076" t="s">
        <v>1996</v>
      </c>
      <c r="K7076">
        <v>11281</v>
      </c>
      <c r="L7076" t="str">
        <f>IFERROR(LEFT(H7076, FIND("h", H7076)-1),0)</f>
        <v>21</v>
      </c>
      <c r="M7076" t="str">
        <f>IFERROR(MID(H7076, FIND("h", H7076)+1, FIND("m", H7076) - FIND("h", H7076)-1), IFERROR(LEFT(H7076, FIND("m",  H7076)-1),0))</f>
        <v xml:space="preserve"> 15</v>
      </c>
      <c r="N7076">
        <f>Table1[[#This Row],[Duration_hr]]*60 +Table1[[#This Row],[Duration_min]]</f>
        <v>1275</v>
      </c>
      <c r="O7076">
        <f>IF(I7076="non-stop", 0, VALUE(LEFT(I7076, FIND(" ", I7076)-1)))</f>
        <v>2</v>
      </c>
    </row>
    <row r="7077" spans="1:15" x14ac:dyDescent="0.3">
      <c r="A7077" t="s">
        <v>12</v>
      </c>
      <c r="B7077" t="s">
        <v>24</v>
      </c>
      <c r="C7077" t="s">
        <v>69</v>
      </c>
      <c r="D7077" t="s">
        <v>73</v>
      </c>
      <c r="E7077" s="3" t="s">
        <v>109</v>
      </c>
      <c r="F7077" t="s">
        <v>224</v>
      </c>
      <c r="G7077" t="s">
        <v>1413</v>
      </c>
      <c r="H7077" s="5" t="s">
        <v>1717</v>
      </c>
      <c r="I7077" t="s">
        <v>1992</v>
      </c>
      <c r="J7077" t="s">
        <v>1996</v>
      </c>
      <c r="K7077">
        <v>11281</v>
      </c>
      <c r="L7077" t="str">
        <f>IFERROR(LEFT(H7077, FIND("h", H7077)-1),0)</f>
        <v>21</v>
      </c>
      <c r="M7077" t="str">
        <f>IFERROR(MID(H7077, FIND("h", H7077)+1, FIND("m", H7077) - FIND("h", H7077)-1), IFERROR(LEFT(H7077, FIND("m",  H7077)-1),0))</f>
        <v xml:space="preserve"> 15</v>
      </c>
      <c r="N7077">
        <f>Table1[[#This Row],[Duration_hr]]*60 +Table1[[#This Row],[Duration_min]]</f>
        <v>1275</v>
      </c>
      <c r="O7077">
        <f>IF(I7077="non-stop", 0, VALUE(LEFT(I7077, FIND(" ", I7077)-1)))</f>
        <v>2</v>
      </c>
    </row>
    <row r="7078" spans="1:15" x14ac:dyDescent="0.3">
      <c r="A7078" t="s">
        <v>12</v>
      </c>
      <c r="B7078" t="s">
        <v>31</v>
      </c>
      <c r="C7078" t="s">
        <v>69</v>
      </c>
      <c r="D7078" t="s">
        <v>73</v>
      </c>
      <c r="E7078" s="3" t="s">
        <v>109</v>
      </c>
      <c r="F7078" t="s">
        <v>224</v>
      </c>
      <c r="G7078" t="s">
        <v>526</v>
      </c>
      <c r="H7078" s="5" t="s">
        <v>1717</v>
      </c>
      <c r="I7078" t="s">
        <v>1992</v>
      </c>
      <c r="J7078" t="s">
        <v>1996</v>
      </c>
      <c r="K7078">
        <v>10441</v>
      </c>
      <c r="L7078" t="str">
        <f>IFERROR(LEFT(H7078, FIND("h", H7078)-1),0)</f>
        <v>21</v>
      </c>
      <c r="M7078" t="str">
        <f>IFERROR(MID(H7078, FIND("h", H7078)+1, FIND("m", H7078) - FIND("h", H7078)-1), IFERROR(LEFT(H7078, FIND("m",  H7078)-1),0))</f>
        <v xml:space="preserve"> 15</v>
      </c>
      <c r="N7078">
        <f>Table1[[#This Row],[Duration_hr]]*60 +Table1[[#This Row],[Duration_min]]</f>
        <v>1275</v>
      </c>
      <c r="O7078">
        <f>IF(I7078="non-stop", 0, VALUE(LEFT(I7078, FIND(" ", I7078)-1)))</f>
        <v>2</v>
      </c>
    </row>
    <row r="7079" spans="1:15" x14ac:dyDescent="0.3">
      <c r="A7079" t="s">
        <v>12</v>
      </c>
      <c r="B7079" t="s">
        <v>37</v>
      </c>
      <c r="C7079" t="s">
        <v>69</v>
      </c>
      <c r="D7079" t="s">
        <v>73</v>
      </c>
      <c r="E7079" s="3" t="s">
        <v>109</v>
      </c>
      <c r="F7079" t="s">
        <v>224</v>
      </c>
      <c r="G7079" t="s">
        <v>432</v>
      </c>
      <c r="H7079" s="5" t="s">
        <v>1717</v>
      </c>
      <c r="I7079" t="s">
        <v>1992</v>
      </c>
      <c r="J7079" t="s">
        <v>1996</v>
      </c>
      <c r="K7079">
        <v>10231</v>
      </c>
      <c r="L7079" t="str">
        <f>IFERROR(LEFT(H7079, FIND("h", H7079)-1),0)</f>
        <v>21</v>
      </c>
      <c r="M7079" t="str">
        <f>IFERROR(MID(H7079, FIND("h", H7079)+1, FIND("m", H7079) - FIND("h", H7079)-1), IFERROR(LEFT(H7079, FIND("m",  H7079)-1),0))</f>
        <v xml:space="preserve"> 15</v>
      </c>
      <c r="N7079">
        <f>Table1[[#This Row],[Duration_hr]]*60 +Table1[[#This Row],[Duration_min]]</f>
        <v>1275</v>
      </c>
      <c r="O7079">
        <f>IF(I7079="non-stop", 0, VALUE(LEFT(I7079, FIND(" ", I7079)-1)))</f>
        <v>2</v>
      </c>
    </row>
    <row r="7080" spans="1:15" x14ac:dyDescent="0.3">
      <c r="A7080" t="s">
        <v>12</v>
      </c>
      <c r="B7080" t="s">
        <v>46</v>
      </c>
      <c r="C7080" t="s">
        <v>69</v>
      </c>
      <c r="D7080" t="s">
        <v>73</v>
      </c>
      <c r="E7080" s="3" t="s">
        <v>109</v>
      </c>
      <c r="F7080" t="s">
        <v>224</v>
      </c>
      <c r="G7080" t="s">
        <v>584</v>
      </c>
      <c r="H7080" s="5" t="s">
        <v>1717</v>
      </c>
      <c r="I7080" t="s">
        <v>1992</v>
      </c>
      <c r="J7080" t="s">
        <v>1996</v>
      </c>
      <c r="K7080">
        <v>10441</v>
      </c>
      <c r="L7080" t="str">
        <f>IFERROR(LEFT(H7080, FIND("h", H7080)-1),0)</f>
        <v>21</v>
      </c>
      <c r="M7080" t="str">
        <f>IFERROR(MID(H7080, FIND("h", H7080)+1, FIND("m", H7080) - FIND("h", H7080)-1), IFERROR(LEFT(H7080, FIND("m",  H7080)-1),0))</f>
        <v xml:space="preserve"> 15</v>
      </c>
      <c r="N7080">
        <f>Table1[[#This Row],[Duration_hr]]*60 +Table1[[#This Row],[Duration_min]]</f>
        <v>1275</v>
      </c>
      <c r="O7080">
        <f>IF(I7080="non-stop", 0, VALUE(LEFT(I7080, FIND(" ", I7080)-1)))</f>
        <v>2</v>
      </c>
    </row>
    <row r="7081" spans="1:15" x14ac:dyDescent="0.3">
      <c r="A7081" t="s">
        <v>12</v>
      </c>
      <c r="B7081" t="s">
        <v>47</v>
      </c>
      <c r="C7081" t="s">
        <v>69</v>
      </c>
      <c r="D7081" t="s">
        <v>73</v>
      </c>
      <c r="E7081" s="3" t="s">
        <v>109</v>
      </c>
      <c r="F7081" t="s">
        <v>224</v>
      </c>
      <c r="G7081" t="s">
        <v>485</v>
      </c>
      <c r="H7081" s="5" t="s">
        <v>1717</v>
      </c>
      <c r="I7081" t="s">
        <v>1992</v>
      </c>
      <c r="J7081" t="s">
        <v>1996</v>
      </c>
      <c r="K7081">
        <v>10441</v>
      </c>
      <c r="L7081" t="str">
        <f>IFERROR(LEFT(H7081, FIND("h", H7081)-1),0)</f>
        <v>21</v>
      </c>
      <c r="M7081" t="str">
        <f>IFERROR(MID(H7081, FIND("h", H7081)+1, FIND("m", H7081) - FIND("h", H7081)-1), IFERROR(LEFT(H7081, FIND("m",  H7081)-1),0))</f>
        <v xml:space="preserve"> 15</v>
      </c>
      <c r="N7081">
        <f>Table1[[#This Row],[Duration_hr]]*60 +Table1[[#This Row],[Duration_min]]</f>
        <v>1275</v>
      </c>
      <c r="O7081">
        <f>IF(I7081="non-stop", 0, VALUE(LEFT(I7081, FIND(" ", I7081)-1)))</f>
        <v>2</v>
      </c>
    </row>
    <row r="7082" spans="1:15" x14ac:dyDescent="0.3">
      <c r="A7082" t="s">
        <v>12</v>
      </c>
      <c r="B7082" t="s">
        <v>42</v>
      </c>
      <c r="C7082" t="s">
        <v>69</v>
      </c>
      <c r="D7082" t="s">
        <v>73</v>
      </c>
      <c r="E7082" s="3" t="s">
        <v>109</v>
      </c>
      <c r="F7082" t="s">
        <v>224</v>
      </c>
      <c r="G7082" t="s">
        <v>982</v>
      </c>
      <c r="H7082" s="5" t="s">
        <v>1717</v>
      </c>
      <c r="I7082" t="s">
        <v>1992</v>
      </c>
      <c r="J7082" t="s">
        <v>1996</v>
      </c>
      <c r="K7082">
        <v>11281</v>
      </c>
      <c r="L7082" t="str">
        <f>IFERROR(LEFT(H7082, FIND("h", H7082)-1),0)</f>
        <v>21</v>
      </c>
      <c r="M7082" t="str">
        <f>IFERROR(MID(H7082, FIND("h", H7082)+1, FIND("m", H7082) - FIND("h", H7082)-1), IFERROR(LEFT(H7082, FIND("m",  H7082)-1),0))</f>
        <v xml:space="preserve"> 15</v>
      </c>
      <c r="N7082">
        <f>Table1[[#This Row],[Duration_hr]]*60 +Table1[[#This Row],[Duration_min]]</f>
        <v>1275</v>
      </c>
      <c r="O7082">
        <f>IF(I7082="non-stop", 0, VALUE(LEFT(I7082, FIND(" ", I7082)-1)))</f>
        <v>2</v>
      </c>
    </row>
    <row r="7083" spans="1:15" x14ac:dyDescent="0.3">
      <c r="A7083" t="s">
        <v>12</v>
      </c>
      <c r="B7083" t="s">
        <v>50</v>
      </c>
      <c r="C7083" t="s">
        <v>69</v>
      </c>
      <c r="D7083" t="s">
        <v>73</v>
      </c>
      <c r="E7083" s="3" t="s">
        <v>109</v>
      </c>
      <c r="F7083" t="s">
        <v>224</v>
      </c>
      <c r="G7083" t="s">
        <v>810</v>
      </c>
      <c r="H7083" s="5" t="s">
        <v>1717</v>
      </c>
      <c r="I7083" t="s">
        <v>1992</v>
      </c>
      <c r="J7083" t="s">
        <v>1996</v>
      </c>
      <c r="K7083">
        <v>10231</v>
      </c>
      <c r="L7083" t="str">
        <f>IFERROR(LEFT(H7083, FIND("h", H7083)-1),0)</f>
        <v>21</v>
      </c>
      <c r="M7083" t="str">
        <f>IFERROR(MID(H7083, FIND("h", H7083)+1, FIND("m", H7083) - FIND("h", H7083)-1), IFERROR(LEFT(H7083, FIND("m",  H7083)-1),0))</f>
        <v xml:space="preserve"> 15</v>
      </c>
      <c r="N7083">
        <f>Table1[[#This Row],[Duration_hr]]*60 +Table1[[#This Row],[Duration_min]]</f>
        <v>1275</v>
      </c>
      <c r="O7083">
        <f>IF(I7083="non-stop", 0, VALUE(LEFT(I7083, FIND(" ", I7083)-1)))</f>
        <v>2</v>
      </c>
    </row>
    <row r="7084" spans="1:15" x14ac:dyDescent="0.3">
      <c r="A7084" t="s">
        <v>12</v>
      </c>
      <c r="B7084" t="s">
        <v>28</v>
      </c>
      <c r="C7084" t="s">
        <v>69</v>
      </c>
      <c r="D7084" t="s">
        <v>73</v>
      </c>
      <c r="E7084" s="3" t="s">
        <v>109</v>
      </c>
      <c r="F7084" t="s">
        <v>224</v>
      </c>
      <c r="G7084" t="s">
        <v>598</v>
      </c>
      <c r="H7084" s="5" t="s">
        <v>1717</v>
      </c>
      <c r="I7084" t="s">
        <v>1992</v>
      </c>
      <c r="J7084" t="s">
        <v>1996</v>
      </c>
      <c r="K7084">
        <v>9181</v>
      </c>
      <c r="L7084" t="str">
        <f>IFERROR(LEFT(H7084, FIND("h", H7084)-1),0)</f>
        <v>21</v>
      </c>
      <c r="M7084" t="str">
        <f>IFERROR(MID(H7084, FIND("h", H7084)+1, FIND("m", H7084) - FIND("h", H7084)-1), IFERROR(LEFT(H7084, FIND("m",  H7084)-1),0))</f>
        <v xml:space="preserve"> 15</v>
      </c>
      <c r="N7084">
        <f>Table1[[#This Row],[Duration_hr]]*60 +Table1[[#This Row],[Duration_min]]</f>
        <v>1275</v>
      </c>
      <c r="O7084">
        <f>IF(I7084="non-stop", 0, VALUE(LEFT(I7084, FIND(" ", I7084)-1)))</f>
        <v>2</v>
      </c>
    </row>
    <row r="7085" spans="1:15" x14ac:dyDescent="0.3">
      <c r="A7085" t="s">
        <v>12</v>
      </c>
      <c r="B7085" t="s">
        <v>37</v>
      </c>
      <c r="C7085" t="s">
        <v>69</v>
      </c>
      <c r="D7085" t="s">
        <v>73</v>
      </c>
      <c r="E7085" s="3" t="s">
        <v>109</v>
      </c>
      <c r="F7085" t="s">
        <v>224</v>
      </c>
      <c r="G7085" t="s">
        <v>432</v>
      </c>
      <c r="H7085" s="5" t="s">
        <v>1717</v>
      </c>
      <c r="I7085" t="s">
        <v>1992</v>
      </c>
      <c r="J7085" t="s">
        <v>1996</v>
      </c>
      <c r="K7085">
        <v>10231</v>
      </c>
      <c r="L7085" t="str">
        <f>IFERROR(LEFT(H7085, FIND("h", H7085)-1),0)</f>
        <v>21</v>
      </c>
      <c r="M7085" t="str">
        <f>IFERROR(MID(H7085, FIND("h", H7085)+1, FIND("m", H7085) - FIND("h", H7085)-1), IFERROR(LEFT(H7085, FIND("m",  H7085)-1),0))</f>
        <v xml:space="preserve"> 15</v>
      </c>
      <c r="N7085">
        <f>Table1[[#This Row],[Duration_hr]]*60 +Table1[[#This Row],[Duration_min]]</f>
        <v>1275</v>
      </c>
      <c r="O7085">
        <f>IF(I7085="non-stop", 0, VALUE(LEFT(I7085, FIND(" ", I7085)-1)))</f>
        <v>2</v>
      </c>
    </row>
    <row r="7086" spans="1:15" x14ac:dyDescent="0.3">
      <c r="A7086" t="s">
        <v>13</v>
      </c>
      <c r="B7086" t="s">
        <v>33</v>
      </c>
      <c r="C7086" t="s">
        <v>69</v>
      </c>
      <c r="D7086" t="s">
        <v>73</v>
      </c>
      <c r="E7086" s="3" t="s">
        <v>82</v>
      </c>
      <c r="F7086" t="s">
        <v>227</v>
      </c>
      <c r="G7086" t="s">
        <v>640</v>
      </c>
      <c r="H7086" s="5" t="s">
        <v>1838</v>
      </c>
      <c r="I7086" t="s">
        <v>1993</v>
      </c>
      <c r="J7086" t="s">
        <v>1996</v>
      </c>
      <c r="K7086">
        <v>15554</v>
      </c>
      <c r="L7086" t="str">
        <f>IFERROR(LEFT(H7086, FIND("h", H7086)-1),0)</f>
        <v>21</v>
      </c>
      <c r="M7086" t="str">
        <f>IFERROR(MID(H7086, FIND("h", H7086)+1, FIND("m", H7086) - FIND("h", H7086)-1), IFERROR(LEFT(H7086, FIND("m",  H7086)-1),0))</f>
        <v xml:space="preserve"> 10</v>
      </c>
      <c r="N7086">
        <f>Table1[[#This Row],[Duration_hr]]*60 +Table1[[#This Row],[Duration_min]]</f>
        <v>1270</v>
      </c>
      <c r="O7086">
        <f>IF(I7086="non-stop", 0, VALUE(LEFT(I7086, FIND(" ", I7086)-1)))</f>
        <v>1</v>
      </c>
    </row>
    <row r="7087" spans="1:15" x14ac:dyDescent="0.3">
      <c r="A7087" t="s">
        <v>13</v>
      </c>
      <c r="B7087" t="s">
        <v>48</v>
      </c>
      <c r="C7087" t="s">
        <v>69</v>
      </c>
      <c r="D7087" t="s">
        <v>73</v>
      </c>
      <c r="E7087" s="3" t="s">
        <v>82</v>
      </c>
      <c r="F7087" t="s">
        <v>227</v>
      </c>
      <c r="G7087" t="s">
        <v>671</v>
      </c>
      <c r="H7087" s="5" t="s">
        <v>1838</v>
      </c>
      <c r="I7087" t="s">
        <v>1993</v>
      </c>
      <c r="J7087" t="s">
        <v>1997</v>
      </c>
      <c r="K7087">
        <v>12898</v>
      </c>
      <c r="L7087" t="str">
        <f>IFERROR(LEFT(H7087, FIND("h", H7087)-1),0)</f>
        <v>21</v>
      </c>
      <c r="M7087" t="str">
        <f>IFERROR(MID(H7087, FIND("h", H7087)+1, FIND("m", H7087) - FIND("h", H7087)-1), IFERROR(LEFT(H7087, FIND("m",  H7087)-1),0))</f>
        <v xml:space="preserve"> 10</v>
      </c>
      <c r="N7087">
        <f>Table1[[#This Row],[Duration_hr]]*60 +Table1[[#This Row],[Duration_min]]</f>
        <v>1270</v>
      </c>
      <c r="O7087">
        <f>IF(I7087="non-stop", 0, VALUE(LEFT(I7087, FIND(" ", I7087)-1)))</f>
        <v>1</v>
      </c>
    </row>
    <row r="7088" spans="1:15" x14ac:dyDescent="0.3">
      <c r="A7088" t="s">
        <v>13</v>
      </c>
      <c r="B7088" t="s">
        <v>47</v>
      </c>
      <c r="C7088" t="s">
        <v>69</v>
      </c>
      <c r="D7088" t="s">
        <v>73</v>
      </c>
      <c r="E7088" s="3" t="s">
        <v>82</v>
      </c>
      <c r="F7088" t="s">
        <v>227</v>
      </c>
      <c r="G7088" t="s">
        <v>444</v>
      </c>
      <c r="H7088" s="5" t="s">
        <v>1838</v>
      </c>
      <c r="I7088" t="s">
        <v>1993</v>
      </c>
      <c r="J7088" t="s">
        <v>1997</v>
      </c>
      <c r="K7088">
        <v>10262</v>
      </c>
      <c r="L7088" t="str">
        <f>IFERROR(LEFT(H7088, FIND("h", H7088)-1),0)</f>
        <v>21</v>
      </c>
      <c r="M7088" t="str">
        <f>IFERROR(MID(H7088, FIND("h", H7088)+1, FIND("m", H7088) - FIND("h", H7088)-1), IFERROR(LEFT(H7088, FIND("m",  H7088)-1),0))</f>
        <v xml:space="preserve"> 10</v>
      </c>
      <c r="N7088">
        <f>Table1[[#This Row],[Duration_hr]]*60 +Table1[[#This Row],[Duration_min]]</f>
        <v>1270</v>
      </c>
      <c r="O7088">
        <f>IF(I7088="non-stop", 0, VALUE(LEFT(I7088, FIND(" ", I7088)-1)))</f>
        <v>1</v>
      </c>
    </row>
    <row r="7089" spans="1:15" x14ac:dyDescent="0.3">
      <c r="A7089" t="s">
        <v>13</v>
      </c>
      <c r="B7089" t="s">
        <v>54</v>
      </c>
      <c r="C7089" t="s">
        <v>69</v>
      </c>
      <c r="D7089" t="s">
        <v>73</v>
      </c>
      <c r="E7089" s="3" t="s">
        <v>82</v>
      </c>
      <c r="F7089" t="s">
        <v>227</v>
      </c>
      <c r="G7089" t="s">
        <v>829</v>
      </c>
      <c r="H7089" s="5" t="s">
        <v>1838</v>
      </c>
      <c r="I7089" t="s">
        <v>1993</v>
      </c>
      <c r="J7089" t="s">
        <v>1997</v>
      </c>
      <c r="K7089">
        <v>10262</v>
      </c>
      <c r="L7089" t="str">
        <f>IFERROR(LEFT(H7089, FIND("h", H7089)-1),0)</f>
        <v>21</v>
      </c>
      <c r="M7089" t="str">
        <f>IFERROR(MID(H7089, FIND("h", H7089)+1, FIND("m", H7089) - FIND("h", H7089)-1), IFERROR(LEFT(H7089, FIND("m",  H7089)-1),0))</f>
        <v xml:space="preserve"> 10</v>
      </c>
      <c r="N7089">
        <f>Table1[[#This Row],[Duration_hr]]*60 +Table1[[#This Row],[Duration_min]]</f>
        <v>1270</v>
      </c>
      <c r="O7089">
        <f>IF(I7089="non-stop", 0, VALUE(LEFT(I7089, FIND(" ", I7089)-1)))</f>
        <v>1</v>
      </c>
    </row>
    <row r="7090" spans="1:15" x14ac:dyDescent="0.3">
      <c r="A7090" t="s">
        <v>13</v>
      </c>
      <c r="B7090" t="s">
        <v>30</v>
      </c>
      <c r="C7090" t="s">
        <v>69</v>
      </c>
      <c r="D7090" t="s">
        <v>73</v>
      </c>
      <c r="E7090" s="3" t="s">
        <v>82</v>
      </c>
      <c r="F7090" t="s">
        <v>227</v>
      </c>
      <c r="G7090" t="s">
        <v>554</v>
      </c>
      <c r="H7090" s="5" t="s">
        <v>1838</v>
      </c>
      <c r="I7090" t="s">
        <v>1993</v>
      </c>
      <c r="J7090" t="s">
        <v>1996</v>
      </c>
      <c r="K7090">
        <v>16079</v>
      </c>
      <c r="L7090" t="str">
        <f>IFERROR(LEFT(H7090, FIND("h", H7090)-1),0)</f>
        <v>21</v>
      </c>
      <c r="M7090" t="str">
        <f>IFERROR(MID(H7090, FIND("h", H7090)+1, FIND("m", H7090) - FIND("h", H7090)-1), IFERROR(LEFT(H7090, FIND("m",  H7090)-1),0))</f>
        <v xml:space="preserve"> 10</v>
      </c>
      <c r="N7090">
        <f>Table1[[#This Row],[Duration_hr]]*60 +Table1[[#This Row],[Duration_min]]</f>
        <v>1270</v>
      </c>
      <c r="O7090">
        <f>IF(I7090="non-stop", 0, VALUE(LEFT(I7090, FIND(" ", I7090)-1)))</f>
        <v>1</v>
      </c>
    </row>
    <row r="7091" spans="1:15" x14ac:dyDescent="0.3">
      <c r="A7091" t="s">
        <v>13</v>
      </c>
      <c r="B7091" t="s">
        <v>54</v>
      </c>
      <c r="C7091" t="s">
        <v>69</v>
      </c>
      <c r="D7091" t="s">
        <v>73</v>
      </c>
      <c r="E7091" s="3" t="s">
        <v>82</v>
      </c>
      <c r="F7091" t="s">
        <v>227</v>
      </c>
      <c r="G7091" t="s">
        <v>829</v>
      </c>
      <c r="H7091" s="5" t="s">
        <v>1838</v>
      </c>
      <c r="I7091" t="s">
        <v>1993</v>
      </c>
      <c r="J7091" t="s">
        <v>1996</v>
      </c>
      <c r="K7091">
        <v>14714</v>
      </c>
      <c r="L7091" t="str">
        <f>IFERROR(LEFT(H7091, FIND("h", H7091)-1),0)</f>
        <v>21</v>
      </c>
      <c r="M7091" t="str">
        <f>IFERROR(MID(H7091, FIND("h", H7091)+1, FIND("m", H7091) - FIND("h", H7091)-1), IFERROR(LEFT(H7091, FIND("m",  H7091)-1),0))</f>
        <v xml:space="preserve"> 10</v>
      </c>
      <c r="N7091">
        <f>Table1[[#This Row],[Duration_hr]]*60 +Table1[[#This Row],[Duration_min]]</f>
        <v>1270</v>
      </c>
      <c r="O7091">
        <f>IF(I7091="non-stop", 0, VALUE(LEFT(I7091, FIND(" ", I7091)-1)))</f>
        <v>1</v>
      </c>
    </row>
    <row r="7092" spans="1:15" x14ac:dyDescent="0.3">
      <c r="A7092" t="s">
        <v>13</v>
      </c>
      <c r="B7092" t="s">
        <v>25</v>
      </c>
      <c r="C7092" t="s">
        <v>69</v>
      </c>
      <c r="D7092" t="s">
        <v>73</v>
      </c>
      <c r="E7092" s="3" t="s">
        <v>82</v>
      </c>
      <c r="F7092" t="s">
        <v>227</v>
      </c>
      <c r="G7092" t="s">
        <v>708</v>
      </c>
      <c r="H7092" s="5" t="s">
        <v>1838</v>
      </c>
      <c r="I7092" t="s">
        <v>1993</v>
      </c>
      <c r="J7092" t="s">
        <v>1996</v>
      </c>
      <c r="K7092">
        <v>14714</v>
      </c>
      <c r="L7092" t="str">
        <f>IFERROR(LEFT(H7092, FIND("h", H7092)-1),0)</f>
        <v>21</v>
      </c>
      <c r="M7092" t="str">
        <f>IFERROR(MID(H7092, FIND("h", H7092)+1, FIND("m", H7092) - FIND("h", H7092)-1), IFERROR(LEFT(H7092, FIND("m",  H7092)-1),0))</f>
        <v xml:space="preserve"> 10</v>
      </c>
      <c r="N7092">
        <f>Table1[[#This Row],[Duration_hr]]*60 +Table1[[#This Row],[Duration_min]]</f>
        <v>1270</v>
      </c>
      <c r="O7092">
        <f>IF(I7092="non-stop", 0, VALUE(LEFT(I7092, FIND(" ", I7092)-1)))</f>
        <v>1</v>
      </c>
    </row>
    <row r="7093" spans="1:15" x14ac:dyDescent="0.3">
      <c r="A7093" t="s">
        <v>13</v>
      </c>
      <c r="B7093" t="s">
        <v>28</v>
      </c>
      <c r="C7093" t="s">
        <v>69</v>
      </c>
      <c r="D7093" t="s">
        <v>73</v>
      </c>
      <c r="E7093" s="3" t="s">
        <v>82</v>
      </c>
      <c r="F7093" t="s">
        <v>227</v>
      </c>
      <c r="G7093" t="s">
        <v>912</v>
      </c>
      <c r="H7093" s="5" t="s">
        <v>1838</v>
      </c>
      <c r="I7093" t="s">
        <v>1993</v>
      </c>
      <c r="J7093" t="s">
        <v>1997</v>
      </c>
      <c r="K7093">
        <v>10262</v>
      </c>
      <c r="L7093" t="str">
        <f>IFERROR(LEFT(H7093, FIND("h", H7093)-1),0)</f>
        <v>21</v>
      </c>
      <c r="M7093" t="str">
        <f>IFERROR(MID(H7093, FIND("h", H7093)+1, FIND("m", H7093) - FIND("h", H7093)-1), IFERROR(LEFT(H7093, FIND("m",  H7093)-1),0))</f>
        <v xml:space="preserve"> 10</v>
      </c>
      <c r="N7093">
        <f>Table1[[#This Row],[Duration_hr]]*60 +Table1[[#This Row],[Duration_min]]</f>
        <v>1270</v>
      </c>
      <c r="O7093">
        <f>IF(I7093="non-stop", 0, VALUE(LEFT(I7093, FIND(" ", I7093)-1)))</f>
        <v>1</v>
      </c>
    </row>
    <row r="7094" spans="1:15" x14ac:dyDescent="0.3">
      <c r="A7094" t="s">
        <v>13</v>
      </c>
      <c r="B7094" t="s">
        <v>30</v>
      </c>
      <c r="C7094" t="s">
        <v>69</v>
      </c>
      <c r="D7094" t="s">
        <v>73</v>
      </c>
      <c r="E7094" s="3" t="s">
        <v>82</v>
      </c>
      <c r="F7094" t="s">
        <v>227</v>
      </c>
      <c r="G7094" t="s">
        <v>554</v>
      </c>
      <c r="H7094" s="5" t="s">
        <v>1838</v>
      </c>
      <c r="I7094" t="s">
        <v>1993</v>
      </c>
      <c r="J7094" t="s">
        <v>1997</v>
      </c>
      <c r="K7094">
        <v>12898</v>
      </c>
      <c r="L7094" t="str">
        <f>IFERROR(LEFT(H7094, FIND("h", H7094)-1),0)</f>
        <v>21</v>
      </c>
      <c r="M7094" t="str">
        <f>IFERROR(MID(H7094, FIND("h", H7094)+1, FIND("m", H7094) - FIND("h", H7094)-1), IFERROR(LEFT(H7094, FIND("m",  H7094)-1),0))</f>
        <v xml:space="preserve"> 10</v>
      </c>
      <c r="N7094">
        <f>Table1[[#This Row],[Duration_hr]]*60 +Table1[[#This Row],[Duration_min]]</f>
        <v>1270</v>
      </c>
      <c r="O7094">
        <f>IF(I7094="non-stop", 0, VALUE(LEFT(I7094, FIND(" ", I7094)-1)))</f>
        <v>1</v>
      </c>
    </row>
    <row r="7095" spans="1:15" x14ac:dyDescent="0.3">
      <c r="A7095" t="s">
        <v>13</v>
      </c>
      <c r="B7095" t="s">
        <v>25</v>
      </c>
      <c r="C7095" t="s">
        <v>69</v>
      </c>
      <c r="D7095" t="s">
        <v>73</v>
      </c>
      <c r="E7095" s="3" t="s">
        <v>82</v>
      </c>
      <c r="F7095" t="s">
        <v>227</v>
      </c>
      <c r="G7095" t="s">
        <v>708</v>
      </c>
      <c r="H7095" s="5" t="s">
        <v>1838</v>
      </c>
      <c r="I7095" t="s">
        <v>1993</v>
      </c>
      <c r="J7095" t="s">
        <v>1997</v>
      </c>
      <c r="K7095">
        <v>10262</v>
      </c>
      <c r="L7095" t="str">
        <f>IFERROR(LEFT(H7095, FIND("h", H7095)-1),0)</f>
        <v>21</v>
      </c>
      <c r="M7095" t="str">
        <f>IFERROR(MID(H7095, FIND("h", H7095)+1, FIND("m", H7095) - FIND("h", H7095)-1), IFERROR(LEFT(H7095, FIND("m",  H7095)-1),0))</f>
        <v xml:space="preserve"> 10</v>
      </c>
      <c r="N7095">
        <f>Table1[[#This Row],[Duration_hr]]*60 +Table1[[#This Row],[Duration_min]]</f>
        <v>1270</v>
      </c>
      <c r="O7095">
        <f>IF(I7095="non-stop", 0, VALUE(LEFT(I7095, FIND(" ", I7095)-1)))</f>
        <v>1</v>
      </c>
    </row>
    <row r="7096" spans="1:15" x14ac:dyDescent="0.3">
      <c r="A7096" t="s">
        <v>13</v>
      </c>
      <c r="B7096" t="s">
        <v>48</v>
      </c>
      <c r="C7096" t="s">
        <v>69</v>
      </c>
      <c r="D7096" t="s">
        <v>73</v>
      </c>
      <c r="E7096" s="3" t="s">
        <v>82</v>
      </c>
      <c r="F7096" t="s">
        <v>227</v>
      </c>
      <c r="G7096" t="s">
        <v>671</v>
      </c>
      <c r="H7096" s="5" t="s">
        <v>1838</v>
      </c>
      <c r="I7096" t="s">
        <v>1993</v>
      </c>
      <c r="J7096" t="s">
        <v>1996</v>
      </c>
      <c r="K7096">
        <v>16079</v>
      </c>
      <c r="L7096" t="str">
        <f>IFERROR(LEFT(H7096, FIND("h", H7096)-1),0)</f>
        <v>21</v>
      </c>
      <c r="M7096" t="str">
        <f>IFERROR(MID(H7096, FIND("h", H7096)+1, FIND("m", H7096) - FIND("h", H7096)-1), IFERROR(LEFT(H7096, FIND("m",  H7096)-1),0))</f>
        <v xml:space="preserve"> 10</v>
      </c>
      <c r="N7096">
        <f>Table1[[#This Row],[Duration_hr]]*60 +Table1[[#This Row],[Duration_min]]</f>
        <v>1270</v>
      </c>
      <c r="O7096">
        <f>IF(I7096="non-stop", 0, VALUE(LEFT(I7096, FIND(" ", I7096)-1)))</f>
        <v>1</v>
      </c>
    </row>
    <row r="7097" spans="1:15" x14ac:dyDescent="0.3">
      <c r="A7097" t="s">
        <v>13</v>
      </c>
      <c r="B7097" t="s">
        <v>33</v>
      </c>
      <c r="C7097" t="s">
        <v>69</v>
      </c>
      <c r="D7097" t="s">
        <v>73</v>
      </c>
      <c r="E7097" s="3" t="s">
        <v>82</v>
      </c>
      <c r="F7097" t="s">
        <v>227</v>
      </c>
      <c r="G7097" t="s">
        <v>640</v>
      </c>
      <c r="H7097" s="5" t="s">
        <v>1838</v>
      </c>
      <c r="I7097" t="s">
        <v>1993</v>
      </c>
      <c r="J7097" t="s">
        <v>1997</v>
      </c>
      <c r="K7097">
        <v>12373</v>
      </c>
      <c r="L7097" t="str">
        <f>IFERROR(LEFT(H7097, FIND("h", H7097)-1),0)</f>
        <v>21</v>
      </c>
      <c r="M7097" t="str">
        <f>IFERROR(MID(H7097, FIND("h", H7097)+1, FIND("m", H7097) - FIND("h", H7097)-1), IFERROR(LEFT(H7097, FIND("m",  H7097)-1),0))</f>
        <v xml:space="preserve"> 10</v>
      </c>
      <c r="N7097">
        <f>Table1[[#This Row],[Duration_hr]]*60 +Table1[[#This Row],[Duration_min]]</f>
        <v>1270</v>
      </c>
      <c r="O7097">
        <f>IF(I7097="non-stop", 0, VALUE(LEFT(I7097, FIND(" ", I7097)-1)))</f>
        <v>1</v>
      </c>
    </row>
    <row r="7098" spans="1:15" x14ac:dyDescent="0.3">
      <c r="A7098" t="s">
        <v>13</v>
      </c>
      <c r="B7098" t="s">
        <v>23</v>
      </c>
      <c r="C7098" t="s">
        <v>68</v>
      </c>
      <c r="D7098" t="s">
        <v>67</v>
      </c>
      <c r="E7098" s="3" t="s">
        <v>85</v>
      </c>
      <c r="F7098" t="s">
        <v>216</v>
      </c>
      <c r="G7098" t="s">
        <v>669</v>
      </c>
      <c r="H7098" s="5" t="s">
        <v>1855</v>
      </c>
      <c r="I7098" t="s">
        <v>1993</v>
      </c>
      <c r="J7098" t="s">
        <v>1997</v>
      </c>
      <c r="K7098">
        <v>10031</v>
      </c>
      <c r="L7098" t="str">
        <f>IFERROR(LEFT(H7098, FIND("h", H7098)-1),0)</f>
        <v>21</v>
      </c>
      <c r="M7098">
        <f>IFERROR(MID(H7098, FIND("h", H7098)+1, FIND("m", H7098) - FIND("h", H7098)-1), IFERROR(LEFT(H7098, FIND("m",  H7098)-1),0))</f>
        <v>0</v>
      </c>
      <c r="N7098">
        <f>Table1[[#This Row],[Duration_hr]]*60 +Table1[[#This Row],[Duration_min]]</f>
        <v>1260</v>
      </c>
      <c r="O7098">
        <f>IF(I7098="non-stop", 0, VALUE(LEFT(I7098, FIND(" ", I7098)-1)))</f>
        <v>1</v>
      </c>
    </row>
    <row r="7099" spans="1:15" x14ac:dyDescent="0.3">
      <c r="A7099" t="s">
        <v>13</v>
      </c>
      <c r="B7099" t="s">
        <v>53</v>
      </c>
      <c r="C7099" t="s">
        <v>69</v>
      </c>
      <c r="D7099" t="s">
        <v>73</v>
      </c>
      <c r="E7099" s="3" t="s">
        <v>82</v>
      </c>
      <c r="F7099" t="s">
        <v>227</v>
      </c>
      <c r="G7099" t="s">
        <v>591</v>
      </c>
      <c r="H7099" s="5" t="s">
        <v>1855</v>
      </c>
      <c r="I7099" t="s">
        <v>1993</v>
      </c>
      <c r="J7099" t="s">
        <v>1997</v>
      </c>
      <c r="K7099">
        <v>13843</v>
      </c>
      <c r="L7099" t="str">
        <f>IFERROR(LEFT(H7099, FIND("h", H7099)-1),0)</f>
        <v>21</v>
      </c>
      <c r="M7099">
        <f>IFERROR(MID(H7099, FIND("h", H7099)+1, FIND("m", H7099) - FIND("h", H7099)-1), IFERROR(LEFT(H7099, FIND("m",  H7099)-1),0))</f>
        <v>0</v>
      </c>
      <c r="N7099">
        <f>Table1[[#This Row],[Duration_hr]]*60 +Table1[[#This Row],[Duration_min]]</f>
        <v>1260</v>
      </c>
      <c r="O7099">
        <f>IF(I7099="non-stop", 0, VALUE(LEFT(I7099, FIND(" ", I7099)-1)))</f>
        <v>1</v>
      </c>
    </row>
    <row r="7100" spans="1:15" x14ac:dyDescent="0.3">
      <c r="A7100" t="s">
        <v>13</v>
      </c>
      <c r="B7100" t="s">
        <v>35</v>
      </c>
      <c r="C7100" t="s">
        <v>69</v>
      </c>
      <c r="D7100" t="s">
        <v>73</v>
      </c>
      <c r="E7100" s="3" t="s">
        <v>82</v>
      </c>
      <c r="F7100" t="s">
        <v>227</v>
      </c>
      <c r="G7100" t="s">
        <v>520</v>
      </c>
      <c r="H7100" s="5" t="s">
        <v>1855</v>
      </c>
      <c r="I7100" t="s">
        <v>1993</v>
      </c>
      <c r="J7100" t="s">
        <v>1996</v>
      </c>
      <c r="K7100">
        <v>17024</v>
      </c>
      <c r="L7100" t="str">
        <f>IFERROR(LEFT(H7100, FIND("h", H7100)-1),0)</f>
        <v>21</v>
      </c>
      <c r="M7100">
        <f>IFERROR(MID(H7100, FIND("h", H7100)+1, FIND("m", H7100) - FIND("h", H7100)-1), IFERROR(LEFT(H7100, FIND("m",  H7100)-1),0))</f>
        <v>0</v>
      </c>
      <c r="N7100">
        <f>Table1[[#This Row],[Duration_hr]]*60 +Table1[[#This Row],[Duration_min]]</f>
        <v>1260</v>
      </c>
      <c r="O7100">
        <f>IF(I7100="non-stop", 0, VALUE(LEFT(I7100, FIND(" ", I7100)-1)))</f>
        <v>1</v>
      </c>
    </row>
    <row r="7101" spans="1:15" x14ac:dyDescent="0.3">
      <c r="A7101" t="s">
        <v>13</v>
      </c>
      <c r="B7101" t="s">
        <v>53</v>
      </c>
      <c r="C7101" t="s">
        <v>69</v>
      </c>
      <c r="D7101" t="s">
        <v>73</v>
      </c>
      <c r="E7101" s="3" t="s">
        <v>82</v>
      </c>
      <c r="F7101" t="s">
        <v>227</v>
      </c>
      <c r="G7101" t="s">
        <v>591</v>
      </c>
      <c r="H7101" s="5" t="s">
        <v>1855</v>
      </c>
      <c r="I7101" t="s">
        <v>1993</v>
      </c>
      <c r="J7101" t="s">
        <v>1996</v>
      </c>
      <c r="K7101">
        <v>15764</v>
      </c>
      <c r="L7101" t="str">
        <f>IFERROR(LEFT(H7101, FIND("h", H7101)-1),0)</f>
        <v>21</v>
      </c>
      <c r="M7101">
        <f>IFERROR(MID(H7101, FIND("h", H7101)+1, FIND("m", H7101) - FIND("h", H7101)-1), IFERROR(LEFT(H7101, FIND("m",  H7101)-1),0))</f>
        <v>0</v>
      </c>
      <c r="N7101">
        <f>Table1[[#This Row],[Duration_hr]]*60 +Table1[[#This Row],[Duration_min]]</f>
        <v>1260</v>
      </c>
      <c r="O7101">
        <f>IF(I7101="non-stop", 0, VALUE(LEFT(I7101, FIND(" ", I7101)-1)))</f>
        <v>1</v>
      </c>
    </row>
    <row r="7102" spans="1:15" x14ac:dyDescent="0.3">
      <c r="A7102" t="s">
        <v>13</v>
      </c>
      <c r="B7102" t="s">
        <v>23</v>
      </c>
      <c r="C7102" t="s">
        <v>68</v>
      </c>
      <c r="D7102" t="s">
        <v>67</v>
      </c>
      <c r="E7102" s="3" t="s">
        <v>85</v>
      </c>
      <c r="F7102" t="s">
        <v>216</v>
      </c>
      <c r="G7102" t="s">
        <v>669</v>
      </c>
      <c r="H7102" s="5" t="s">
        <v>1855</v>
      </c>
      <c r="I7102" t="s">
        <v>1993</v>
      </c>
      <c r="J7102" t="s">
        <v>1996</v>
      </c>
      <c r="K7102">
        <v>13759</v>
      </c>
      <c r="L7102" t="str">
        <f>IFERROR(LEFT(H7102, FIND("h", H7102)-1),0)</f>
        <v>21</v>
      </c>
      <c r="M7102">
        <f>IFERROR(MID(H7102, FIND("h", H7102)+1, FIND("m", H7102) - FIND("h", H7102)-1), IFERROR(LEFT(H7102, FIND("m",  H7102)-1),0))</f>
        <v>0</v>
      </c>
      <c r="N7102">
        <f>Table1[[#This Row],[Duration_hr]]*60 +Table1[[#This Row],[Duration_min]]</f>
        <v>1260</v>
      </c>
      <c r="O7102">
        <f>IF(I7102="non-stop", 0, VALUE(LEFT(I7102, FIND(" ", I7102)-1)))</f>
        <v>1</v>
      </c>
    </row>
    <row r="7103" spans="1:15" x14ac:dyDescent="0.3">
      <c r="A7103" t="s">
        <v>13</v>
      </c>
      <c r="B7103" t="s">
        <v>38</v>
      </c>
      <c r="C7103" t="s">
        <v>71</v>
      </c>
      <c r="D7103" t="s">
        <v>74</v>
      </c>
      <c r="E7103" s="3" t="s">
        <v>177</v>
      </c>
      <c r="F7103" t="s">
        <v>269</v>
      </c>
      <c r="G7103" t="s">
        <v>805</v>
      </c>
      <c r="H7103" s="5" t="s">
        <v>1855</v>
      </c>
      <c r="I7103" t="s">
        <v>1992</v>
      </c>
      <c r="J7103" t="s">
        <v>1996</v>
      </c>
      <c r="K7103">
        <v>24210</v>
      </c>
      <c r="L7103" t="str">
        <f>IFERROR(LEFT(H7103, FIND("h", H7103)-1),0)</f>
        <v>21</v>
      </c>
      <c r="M7103">
        <f>IFERROR(MID(H7103, FIND("h", H7103)+1, FIND("m", H7103) - FIND("h", H7103)-1), IFERROR(LEFT(H7103, FIND("m",  H7103)-1),0))</f>
        <v>0</v>
      </c>
      <c r="N7103">
        <f>Table1[[#This Row],[Duration_hr]]*60 +Table1[[#This Row],[Duration_min]]</f>
        <v>1260</v>
      </c>
      <c r="O7103">
        <f>IF(I7103="non-stop", 0, VALUE(LEFT(I7103, FIND(" ", I7103)-1)))</f>
        <v>2</v>
      </c>
    </row>
    <row r="7104" spans="1:15" x14ac:dyDescent="0.3">
      <c r="A7104" t="s">
        <v>13</v>
      </c>
      <c r="B7104" t="s">
        <v>38</v>
      </c>
      <c r="C7104" t="s">
        <v>71</v>
      </c>
      <c r="D7104" t="s">
        <v>74</v>
      </c>
      <c r="E7104" s="3" t="s">
        <v>100</v>
      </c>
      <c r="F7104" t="s">
        <v>267</v>
      </c>
      <c r="G7104" t="s">
        <v>805</v>
      </c>
      <c r="H7104" s="5" t="s">
        <v>1980</v>
      </c>
      <c r="I7104" t="s">
        <v>1993</v>
      </c>
      <c r="J7104" t="s">
        <v>1996</v>
      </c>
      <c r="K7104">
        <v>19595</v>
      </c>
      <c r="L7104" t="str">
        <f>IFERROR(LEFT(H7104, FIND("h", H7104)-1),0)</f>
        <v>20</v>
      </c>
      <c r="M7104" t="str">
        <f>IFERROR(MID(H7104, FIND("h", H7104)+1, FIND("m", H7104) - FIND("h", H7104)-1), IFERROR(LEFT(H7104, FIND("m",  H7104)-1),0))</f>
        <v xml:space="preserve"> 5</v>
      </c>
      <c r="N7104">
        <f>Table1[[#This Row],[Duration_hr]]*60 +Table1[[#This Row],[Duration_min]]</f>
        <v>1205</v>
      </c>
      <c r="O7104">
        <f>IF(I7104="non-stop", 0, VALUE(LEFT(I7104, FIND(" ", I7104)-1)))</f>
        <v>1</v>
      </c>
    </row>
    <row r="7105" spans="1:15" x14ac:dyDescent="0.3">
      <c r="A7105" t="s">
        <v>13</v>
      </c>
      <c r="B7105" t="s">
        <v>53</v>
      </c>
      <c r="C7105" t="s">
        <v>69</v>
      </c>
      <c r="D7105" t="s">
        <v>73</v>
      </c>
      <c r="E7105" s="3" t="s">
        <v>105</v>
      </c>
      <c r="F7105" t="s">
        <v>256</v>
      </c>
      <c r="G7105" t="s">
        <v>864</v>
      </c>
      <c r="H7105" s="5" t="s">
        <v>1980</v>
      </c>
      <c r="I7105" t="s">
        <v>1992</v>
      </c>
      <c r="J7105" t="s">
        <v>1996</v>
      </c>
      <c r="K7105">
        <v>18909</v>
      </c>
      <c r="L7105" t="str">
        <f>IFERROR(LEFT(H7105, FIND("h", H7105)-1),0)</f>
        <v>20</v>
      </c>
      <c r="M7105" t="str">
        <f>IFERROR(MID(H7105, FIND("h", H7105)+1, FIND("m", H7105) - FIND("h", H7105)-1), IFERROR(LEFT(H7105, FIND("m",  H7105)-1),0))</f>
        <v xml:space="preserve"> 5</v>
      </c>
      <c r="N7105">
        <f>Table1[[#This Row],[Duration_hr]]*60 +Table1[[#This Row],[Duration_min]]</f>
        <v>1205</v>
      </c>
      <c r="O7105">
        <f>IF(I7105="non-stop", 0, VALUE(LEFT(I7105, FIND(" ", I7105)-1)))</f>
        <v>2</v>
      </c>
    </row>
    <row r="7106" spans="1:15" x14ac:dyDescent="0.3">
      <c r="A7106" t="s">
        <v>12</v>
      </c>
      <c r="B7106" t="s">
        <v>40</v>
      </c>
      <c r="C7106" t="s">
        <v>69</v>
      </c>
      <c r="D7106" t="s">
        <v>73</v>
      </c>
      <c r="E7106" s="3" t="s">
        <v>101</v>
      </c>
      <c r="F7106" t="s">
        <v>289</v>
      </c>
      <c r="G7106" t="s">
        <v>452</v>
      </c>
      <c r="H7106" s="5" t="s">
        <v>1724</v>
      </c>
      <c r="I7106" t="s">
        <v>1993</v>
      </c>
      <c r="J7106" t="s">
        <v>1996</v>
      </c>
      <c r="K7106">
        <v>5117</v>
      </c>
      <c r="L7106" t="str">
        <f>IFERROR(LEFT(H7106, FIND("h", H7106)-1),0)</f>
        <v>20</v>
      </c>
      <c r="M7106" t="str">
        <f>IFERROR(MID(H7106, FIND("h", H7106)+1, FIND("m", H7106) - FIND("h", H7106)-1), IFERROR(LEFT(H7106, FIND("m",  H7106)-1),0))</f>
        <v xml:space="preserve"> 55</v>
      </c>
      <c r="N7106">
        <f>Table1[[#This Row],[Duration_hr]]*60 +Table1[[#This Row],[Duration_min]]</f>
        <v>1255</v>
      </c>
      <c r="O7106">
        <f>IF(I7106="non-stop", 0, VALUE(LEFT(I7106, FIND(" ", I7106)-1)))</f>
        <v>1</v>
      </c>
    </row>
    <row r="7107" spans="1:15" x14ac:dyDescent="0.3">
      <c r="A7107" t="s">
        <v>12</v>
      </c>
      <c r="B7107" t="s">
        <v>42</v>
      </c>
      <c r="C7107" t="s">
        <v>69</v>
      </c>
      <c r="D7107" t="s">
        <v>73</v>
      </c>
      <c r="E7107" s="3" t="s">
        <v>101</v>
      </c>
      <c r="F7107" t="s">
        <v>289</v>
      </c>
      <c r="G7107" t="s">
        <v>863</v>
      </c>
      <c r="H7107" s="5" t="s">
        <v>1724</v>
      </c>
      <c r="I7107" t="s">
        <v>1993</v>
      </c>
      <c r="J7107" t="s">
        <v>1996</v>
      </c>
      <c r="K7107">
        <v>7480</v>
      </c>
      <c r="L7107" t="str">
        <f>IFERROR(LEFT(H7107, FIND("h", H7107)-1),0)</f>
        <v>20</v>
      </c>
      <c r="M7107" t="str">
        <f>IFERROR(MID(H7107, FIND("h", H7107)+1, FIND("m", H7107) - FIND("h", H7107)-1), IFERROR(LEFT(H7107, FIND("m",  H7107)-1),0))</f>
        <v xml:space="preserve"> 55</v>
      </c>
      <c r="N7107">
        <f>Table1[[#This Row],[Duration_hr]]*60 +Table1[[#This Row],[Duration_min]]</f>
        <v>1255</v>
      </c>
      <c r="O7107">
        <f>IF(I7107="non-stop", 0, VALUE(LEFT(I7107, FIND(" ", I7107)-1)))</f>
        <v>1</v>
      </c>
    </row>
    <row r="7108" spans="1:15" x14ac:dyDescent="0.3">
      <c r="A7108" t="s">
        <v>12</v>
      </c>
      <c r="B7108" t="s">
        <v>33</v>
      </c>
      <c r="C7108" t="s">
        <v>68</v>
      </c>
      <c r="D7108" t="s">
        <v>67</v>
      </c>
      <c r="E7108" s="3" t="s">
        <v>121</v>
      </c>
      <c r="F7108" t="s">
        <v>207</v>
      </c>
      <c r="G7108" t="s">
        <v>913</v>
      </c>
      <c r="H7108" s="5" t="s">
        <v>1724</v>
      </c>
      <c r="I7108" t="s">
        <v>1992</v>
      </c>
      <c r="J7108" t="s">
        <v>1996</v>
      </c>
      <c r="K7108">
        <v>12592</v>
      </c>
      <c r="L7108" t="str">
        <f>IFERROR(LEFT(H7108, FIND("h", H7108)-1),0)</f>
        <v>20</v>
      </c>
      <c r="M7108" t="str">
        <f>IFERROR(MID(H7108, FIND("h", H7108)+1, FIND("m", H7108) - FIND("h", H7108)-1), IFERROR(LEFT(H7108, FIND("m",  H7108)-1),0))</f>
        <v xml:space="preserve"> 55</v>
      </c>
      <c r="N7108">
        <f>Table1[[#This Row],[Duration_hr]]*60 +Table1[[#This Row],[Duration_min]]</f>
        <v>1255</v>
      </c>
      <c r="O7108">
        <f>IF(I7108="non-stop", 0, VALUE(LEFT(I7108, FIND(" ", I7108)-1)))</f>
        <v>2</v>
      </c>
    </row>
    <row r="7109" spans="1:15" x14ac:dyDescent="0.3">
      <c r="A7109" t="s">
        <v>12</v>
      </c>
      <c r="B7109" t="s">
        <v>31</v>
      </c>
      <c r="C7109" t="s">
        <v>69</v>
      </c>
      <c r="D7109" t="s">
        <v>73</v>
      </c>
      <c r="E7109" s="3" t="s">
        <v>101</v>
      </c>
      <c r="F7109" t="s">
        <v>289</v>
      </c>
      <c r="G7109" t="s">
        <v>843</v>
      </c>
      <c r="H7109" s="5" t="s">
        <v>1724</v>
      </c>
      <c r="I7109" t="s">
        <v>1993</v>
      </c>
      <c r="J7109" t="s">
        <v>1996</v>
      </c>
      <c r="K7109">
        <v>7480</v>
      </c>
      <c r="L7109" t="str">
        <f>IFERROR(LEFT(H7109, FIND("h", H7109)-1),0)</f>
        <v>20</v>
      </c>
      <c r="M7109" t="str">
        <f>IFERROR(MID(H7109, FIND("h", H7109)+1, FIND("m", H7109) - FIND("h", H7109)-1), IFERROR(LEFT(H7109, FIND("m",  H7109)-1),0))</f>
        <v xml:space="preserve"> 55</v>
      </c>
      <c r="N7109">
        <f>Table1[[#This Row],[Duration_hr]]*60 +Table1[[#This Row],[Duration_min]]</f>
        <v>1255</v>
      </c>
      <c r="O7109">
        <f>IF(I7109="non-stop", 0, VALUE(LEFT(I7109, FIND(" ", I7109)-1)))</f>
        <v>1</v>
      </c>
    </row>
    <row r="7110" spans="1:15" x14ac:dyDescent="0.3">
      <c r="A7110" t="s">
        <v>12</v>
      </c>
      <c r="B7110" t="s">
        <v>42</v>
      </c>
      <c r="C7110" t="s">
        <v>68</v>
      </c>
      <c r="D7110" t="s">
        <v>67</v>
      </c>
      <c r="E7110" s="3" t="s">
        <v>121</v>
      </c>
      <c r="F7110" t="s">
        <v>207</v>
      </c>
      <c r="G7110" t="s">
        <v>693</v>
      </c>
      <c r="H7110" s="5" t="s">
        <v>1724</v>
      </c>
      <c r="I7110" t="s">
        <v>1992</v>
      </c>
      <c r="J7110" t="s">
        <v>1996</v>
      </c>
      <c r="K7110">
        <v>15532</v>
      </c>
      <c r="L7110" t="str">
        <f>IFERROR(LEFT(H7110, FIND("h", H7110)-1),0)</f>
        <v>20</v>
      </c>
      <c r="M7110" t="str">
        <f>IFERROR(MID(H7110, FIND("h", H7110)+1, FIND("m", H7110) - FIND("h", H7110)-1), IFERROR(LEFT(H7110, FIND("m",  H7110)-1),0))</f>
        <v xml:space="preserve"> 55</v>
      </c>
      <c r="N7110">
        <f>Table1[[#This Row],[Duration_hr]]*60 +Table1[[#This Row],[Duration_min]]</f>
        <v>1255</v>
      </c>
      <c r="O7110">
        <f>IF(I7110="non-stop", 0, VALUE(LEFT(I7110, FIND(" ", I7110)-1)))</f>
        <v>2</v>
      </c>
    </row>
    <row r="7111" spans="1:15" x14ac:dyDescent="0.3">
      <c r="A7111" t="s">
        <v>12</v>
      </c>
      <c r="B7111" t="s">
        <v>46</v>
      </c>
      <c r="C7111" t="s">
        <v>69</v>
      </c>
      <c r="D7111" t="s">
        <v>73</v>
      </c>
      <c r="E7111" s="3" t="s">
        <v>101</v>
      </c>
      <c r="F7111" t="s">
        <v>289</v>
      </c>
      <c r="G7111" t="s">
        <v>838</v>
      </c>
      <c r="H7111" s="5" t="s">
        <v>1724</v>
      </c>
      <c r="I7111" t="s">
        <v>1993</v>
      </c>
      <c r="J7111" t="s">
        <v>1996</v>
      </c>
      <c r="K7111">
        <v>7480</v>
      </c>
      <c r="L7111" t="str">
        <f>IFERROR(LEFT(H7111, FIND("h", H7111)-1),0)</f>
        <v>20</v>
      </c>
      <c r="M7111" t="str">
        <f>IFERROR(MID(H7111, FIND("h", H7111)+1, FIND("m", H7111) - FIND("h", H7111)-1), IFERROR(LEFT(H7111, FIND("m",  H7111)-1),0))</f>
        <v xml:space="preserve"> 55</v>
      </c>
      <c r="N7111">
        <f>Table1[[#This Row],[Duration_hr]]*60 +Table1[[#This Row],[Duration_min]]</f>
        <v>1255</v>
      </c>
      <c r="O7111">
        <f>IF(I7111="non-stop", 0, VALUE(LEFT(I7111, FIND(" ", I7111)-1)))</f>
        <v>1</v>
      </c>
    </row>
    <row r="7112" spans="1:15" x14ac:dyDescent="0.3">
      <c r="A7112" t="s">
        <v>12</v>
      </c>
      <c r="B7112" t="s">
        <v>55</v>
      </c>
      <c r="C7112" t="s">
        <v>68</v>
      </c>
      <c r="D7112" t="s">
        <v>67</v>
      </c>
      <c r="E7112" s="3" t="s">
        <v>121</v>
      </c>
      <c r="F7112" t="s">
        <v>207</v>
      </c>
      <c r="G7112" t="s">
        <v>1031</v>
      </c>
      <c r="H7112" s="5" t="s">
        <v>1724</v>
      </c>
      <c r="I7112" t="s">
        <v>1992</v>
      </c>
      <c r="J7112" t="s">
        <v>1996</v>
      </c>
      <c r="K7112">
        <v>12802</v>
      </c>
      <c r="L7112" t="str">
        <f>IFERROR(LEFT(H7112, FIND("h", H7112)-1),0)</f>
        <v>20</v>
      </c>
      <c r="M7112" t="str">
        <f>IFERROR(MID(H7112, FIND("h", H7112)+1, FIND("m", H7112) - FIND("h", H7112)-1), IFERROR(LEFT(H7112, FIND("m",  H7112)-1),0))</f>
        <v xml:space="preserve"> 55</v>
      </c>
      <c r="N7112">
        <f>Table1[[#This Row],[Duration_hr]]*60 +Table1[[#This Row],[Duration_min]]</f>
        <v>1255</v>
      </c>
      <c r="O7112">
        <f>IF(I7112="non-stop", 0, VALUE(LEFT(I7112, FIND(" ", I7112)-1)))</f>
        <v>2</v>
      </c>
    </row>
    <row r="7113" spans="1:15" x14ac:dyDescent="0.3">
      <c r="A7113" t="s">
        <v>12</v>
      </c>
      <c r="B7113" t="s">
        <v>39</v>
      </c>
      <c r="C7113" t="s">
        <v>69</v>
      </c>
      <c r="D7113" t="s">
        <v>73</v>
      </c>
      <c r="E7113" s="3" t="s">
        <v>101</v>
      </c>
      <c r="F7113" t="s">
        <v>289</v>
      </c>
      <c r="G7113" t="s">
        <v>1154</v>
      </c>
      <c r="H7113" s="5" t="s">
        <v>1724</v>
      </c>
      <c r="I7113" t="s">
        <v>1993</v>
      </c>
      <c r="J7113" t="s">
        <v>1996</v>
      </c>
      <c r="K7113">
        <v>6482</v>
      </c>
      <c r="L7113" t="str">
        <f>IFERROR(LEFT(H7113, FIND("h", H7113)-1),0)</f>
        <v>20</v>
      </c>
      <c r="M7113" t="str">
        <f>IFERROR(MID(H7113, FIND("h", H7113)+1, FIND("m", H7113) - FIND("h", H7113)-1), IFERROR(LEFT(H7113, FIND("m",  H7113)-1),0))</f>
        <v xml:space="preserve"> 55</v>
      </c>
      <c r="N7113">
        <f>Table1[[#This Row],[Duration_hr]]*60 +Table1[[#This Row],[Duration_min]]</f>
        <v>1255</v>
      </c>
      <c r="O7113">
        <f>IF(I7113="non-stop", 0, VALUE(LEFT(I7113, FIND(" ", I7113)-1)))</f>
        <v>1</v>
      </c>
    </row>
    <row r="7114" spans="1:15" x14ac:dyDescent="0.3">
      <c r="A7114" t="s">
        <v>12</v>
      </c>
      <c r="B7114" t="s">
        <v>47</v>
      </c>
      <c r="C7114" t="s">
        <v>69</v>
      </c>
      <c r="D7114" t="s">
        <v>73</v>
      </c>
      <c r="E7114" s="3" t="s">
        <v>101</v>
      </c>
      <c r="F7114" t="s">
        <v>289</v>
      </c>
      <c r="G7114" t="s">
        <v>614</v>
      </c>
      <c r="H7114" s="5" t="s">
        <v>1724</v>
      </c>
      <c r="I7114" t="s">
        <v>1993</v>
      </c>
      <c r="J7114" t="s">
        <v>1996</v>
      </c>
      <c r="K7114">
        <v>7480</v>
      </c>
      <c r="L7114" t="str">
        <f>IFERROR(LEFT(H7114, FIND("h", H7114)-1),0)</f>
        <v>20</v>
      </c>
      <c r="M7114" t="str">
        <f>IFERROR(MID(H7114, FIND("h", H7114)+1, FIND("m", H7114) - FIND("h", H7114)-1), IFERROR(LEFT(H7114, FIND("m",  H7114)-1),0))</f>
        <v xml:space="preserve"> 55</v>
      </c>
      <c r="N7114">
        <f>Table1[[#This Row],[Duration_hr]]*60 +Table1[[#This Row],[Duration_min]]</f>
        <v>1255</v>
      </c>
      <c r="O7114">
        <f>IF(I7114="non-stop", 0, VALUE(LEFT(I7114, FIND(" ", I7114)-1)))</f>
        <v>1</v>
      </c>
    </row>
    <row r="7115" spans="1:15" x14ac:dyDescent="0.3">
      <c r="A7115" t="s">
        <v>12</v>
      </c>
      <c r="B7115" t="s">
        <v>48</v>
      </c>
      <c r="C7115" t="s">
        <v>68</v>
      </c>
      <c r="D7115" t="s">
        <v>67</v>
      </c>
      <c r="E7115" s="3" t="s">
        <v>121</v>
      </c>
      <c r="F7115" t="s">
        <v>207</v>
      </c>
      <c r="G7115" t="s">
        <v>1322</v>
      </c>
      <c r="H7115" s="5" t="s">
        <v>1724</v>
      </c>
      <c r="I7115" t="s">
        <v>1992</v>
      </c>
      <c r="J7115" t="s">
        <v>1996</v>
      </c>
      <c r="K7115">
        <v>13484</v>
      </c>
      <c r="L7115" t="str">
        <f>IFERROR(LEFT(H7115, FIND("h", H7115)-1),0)</f>
        <v>20</v>
      </c>
      <c r="M7115" t="str">
        <f>IFERROR(MID(H7115, FIND("h", H7115)+1, FIND("m", H7115) - FIND("h", H7115)-1), IFERROR(LEFT(H7115, FIND("m",  H7115)-1),0))</f>
        <v xml:space="preserve"> 55</v>
      </c>
      <c r="N7115">
        <f>Table1[[#This Row],[Duration_hr]]*60 +Table1[[#This Row],[Duration_min]]</f>
        <v>1255</v>
      </c>
      <c r="O7115">
        <f>IF(I7115="non-stop", 0, VALUE(LEFT(I7115, FIND(" ", I7115)-1)))</f>
        <v>2</v>
      </c>
    </row>
    <row r="7116" spans="1:15" x14ac:dyDescent="0.3">
      <c r="A7116" t="s">
        <v>12</v>
      </c>
      <c r="B7116" t="s">
        <v>28</v>
      </c>
      <c r="C7116" t="s">
        <v>69</v>
      </c>
      <c r="D7116" t="s">
        <v>73</v>
      </c>
      <c r="E7116" s="3" t="s">
        <v>101</v>
      </c>
      <c r="F7116" t="s">
        <v>289</v>
      </c>
      <c r="G7116" t="s">
        <v>747</v>
      </c>
      <c r="H7116" s="5" t="s">
        <v>1724</v>
      </c>
      <c r="I7116" t="s">
        <v>1993</v>
      </c>
      <c r="J7116" t="s">
        <v>1996</v>
      </c>
      <c r="K7116">
        <v>7480</v>
      </c>
      <c r="L7116" t="str">
        <f>IFERROR(LEFT(H7116, FIND("h", H7116)-1),0)</f>
        <v>20</v>
      </c>
      <c r="M7116" t="str">
        <f>IFERROR(MID(H7116, FIND("h", H7116)+1, FIND("m", H7116) - FIND("h", H7116)-1), IFERROR(LEFT(H7116, FIND("m",  H7116)-1),0))</f>
        <v xml:space="preserve"> 55</v>
      </c>
      <c r="N7116">
        <f>Table1[[#This Row],[Duration_hr]]*60 +Table1[[#This Row],[Duration_min]]</f>
        <v>1255</v>
      </c>
      <c r="O7116">
        <f>IF(I7116="non-stop", 0, VALUE(LEFT(I7116, FIND(" ", I7116)-1)))</f>
        <v>1</v>
      </c>
    </row>
    <row r="7117" spans="1:15" x14ac:dyDescent="0.3">
      <c r="A7117" t="s">
        <v>12</v>
      </c>
      <c r="B7117" t="s">
        <v>37</v>
      </c>
      <c r="C7117" t="s">
        <v>69</v>
      </c>
      <c r="D7117" t="s">
        <v>73</v>
      </c>
      <c r="E7117" s="3" t="s">
        <v>101</v>
      </c>
      <c r="F7117" t="s">
        <v>289</v>
      </c>
      <c r="G7117" t="s">
        <v>1395</v>
      </c>
      <c r="H7117" s="5" t="s">
        <v>1724</v>
      </c>
      <c r="I7117" t="s">
        <v>1993</v>
      </c>
      <c r="J7117" t="s">
        <v>1996</v>
      </c>
      <c r="K7117">
        <v>7480</v>
      </c>
      <c r="L7117" t="str">
        <f>IFERROR(LEFT(H7117, FIND("h", H7117)-1),0)</f>
        <v>20</v>
      </c>
      <c r="M7117" t="str">
        <f>IFERROR(MID(H7117, FIND("h", H7117)+1, FIND("m", H7117) - FIND("h", H7117)-1), IFERROR(LEFT(H7117, FIND("m",  H7117)-1),0))</f>
        <v xml:space="preserve"> 55</v>
      </c>
      <c r="N7117">
        <f>Table1[[#This Row],[Duration_hr]]*60 +Table1[[#This Row],[Duration_min]]</f>
        <v>1255</v>
      </c>
      <c r="O7117">
        <f>IF(I7117="non-stop", 0, VALUE(LEFT(I7117, FIND(" ", I7117)-1)))</f>
        <v>1</v>
      </c>
    </row>
    <row r="7118" spans="1:15" x14ac:dyDescent="0.3">
      <c r="A7118" t="s">
        <v>12</v>
      </c>
      <c r="B7118" t="s">
        <v>37</v>
      </c>
      <c r="C7118" t="s">
        <v>68</v>
      </c>
      <c r="D7118" t="s">
        <v>67</v>
      </c>
      <c r="E7118" s="3" t="s">
        <v>121</v>
      </c>
      <c r="F7118" t="s">
        <v>207</v>
      </c>
      <c r="G7118" t="s">
        <v>821</v>
      </c>
      <c r="H7118" s="5" t="s">
        <v>1724</v>
      </c>
      <c r="I7118" t="s">
        <v>1992</v>
      </c>
      <c r="J7118" t="s">
        <v>1996</v>
      </c>
      <c r="K7118">
        <v>11542</v>
      </c>
      <c r="L7118" t="str">
        <f>IFERROR(LEFT(H7118, FIND("h", H7118)-1),0)</f>
        <v>20</v>
      </c>
      <c r="M7118" t="str">
        <f>IFERROR(MID(H7118, FIND("h", H7118)+1, FIND("m", H7118) - FIND("h", H7118)-1), IFERROR(LEFT(H7118, FIND("m",  H7118)-1),0))</f>
        <v xml:space="preserve"> 55</v>
      </c>
      <c r="N7118">
        <f>Table1[[#This Row],[Duration_hr]]*60 +Table1[[#This Row],[Duration_min]]</f>
        <v>1255</v>
      </c>
      <c r="O7118">
        <f>IF(I7118="non-stop", 0, VALUE(LEFT(I7118, FIND(" ", I7118)-1)))</f>
        <v>2</v>
      </c>
    </row>
    <row r="7119" spans="1:15" x14ac:dyDescent="0.3">
      <c r="A7119" t="s">
        <v>12</v>
      </c>
      <c r="B7119" t="s">
        <v>38</v>
      </c>
      <c r="C7119" t="s">
        <v>69</v>
      </c>
      <c r="D7119" t="s">
        <v>73</v>
      </c>
      <c r="E7119" s="3" t="s">
        <v>101</v>
      </c>
      <c r="F7119" t="s">
        <v>289</v>
      </c>
      <c r="G7119" t="s">
        <v>475</v>
      </c>
      <c r="H7119" s="5" t="s">
        <v>1724</v>
      </c>
      <c r="I7119" t="s">
        <v>1993</v>
      </c>
      <c r="J7119" t="s">
        <v>1996</v>
      </c>
      <c r="K7119">
        <v>13832</v>
      </c>
      <c r="L7119" t="str">
        <f>IFERROR(LEFT(H7119, FIND("h", H7119)-1),0)</f>
        <v>20</v>
      </c>
      <c r="M7119" t="str">
        <f>IFERROR(MID(H7119, FIND("h", H7119)+1, FIND("m", H7119) - FIND("h", H7119)-1), IFERROR(LEFT(H7119, FIND("m",  H7119)-1),0))</f>
        <v xml:space="preserve"> 55</v>
      </c>
      <c r="N7119">
        <f>Table1[[#This Row],[Duration_hr]]*60 +Table1[[#This Row],[Duration_min]]</f>
        <v>1255</v>
      </c>
      <c r="O7119">
        <f>IF(I7119="non-stop", 0, VALUE(LEFT(I7119, FIND(" ", I7119)-1)))</f>
        <v>1</v>
      </c>
    </row>
    <row r="7120" spans="1:15" x14ac:dyDescent="0.3">
      <c r="A7120" t="s">
        <v>12</v>
      </c>
      <c r="B7120" t="s">
        <v>25</v>
      </c>
      <c r="C7120" t="s">
        <v>68</v>
      </c>
      <c r="D7120" t="s">
        <v>67</v>
      </c>
      <c r="E7120" s="3" t="s">
        <v>121</v>
      </c>
      <c r="F7120" t="s">
        <v>207</v>
      </c>
      <c r="G7120" t="s">
        <v>561</v>
      </c>
      <c r="H7120" s="5" t="s">
        <v>1724</v>
      </c>
      <c r="I7120" t="s">
        <v>1992</v>
      </c>
      <c r="J7120" t="s">
        <v>1996</v>
      </c>
      <c r="K7120">
        <v>11752</v>
      </c>
      <c r="L7120" t="str">
        <f>IFERROR(LEFT(H7120, FIND("h", H7120)-1),0)</f>
        <v>20</v>
      </c>
      <c r="M7120" t="str">
        <f>IFERROR(MID(H7120, FIND("h", H7120)+1, FIND("m", H7120) - FIND("h", H7120)-1), IFERROR(LEFT(H7120, FIND("m",  H7120)-1),0))</f>
        <v xml:space="preserve"> 55</v>
      </c>
      <c r="N7120">
        <f>Table1[[#This Row],[Duration_hr]]*60 +Table1[[#This Row],[Duration_min]]</f>
        <v>1255</v>
      </c>
      <c r="O7120">
        <f>IF(I7120="non-stop", 0, VALUE(LEFT(I7120, FIND(" ", I7120)-1)))</f>
        <v>2</v>
      </c>
    </row>
    <row r="7121" spans="1:15" x14ac:dyDescent="0.3">
      <c r="A7121" t="s">
        <v>12</v>
      </c>
      <c r="B7121" t="s">
        <v>33</v>
      </c>
      <c r="C7121" t="s">
        <v>69</v>
      </c>
      <c r="D7121" t="s">
        <v>73</v>
      </c>
      <c r="E7121" s="3" t="s">
        <v>101</v>
      </c>
      <c r="F7121" t="s">
        <v>289</v>
      </c>
      <c r="G7121" t="s">
        <v>692</v>
      </c>
      <c r="H7121" s="5" t="s">
        <v>1724</v>
      </c>
      <c r="I7121" t="s">
        <v>1993</v>
      </c>
      <c r="J7121" t="s">
        <v>1996</v>
      </c>
      <c r="K7121">
        <v>7480</v>
      </c>
      <c r="L7121" t="str">
        <f>IFERROR(LEFT(H7121, FIND("h", H7121)-1),0)</f>
        <v>20</v>
      </c>
      <c r="M7121" t="str">
        <f>IFERROR(MID(H7121, FIND("h", H7121)+1, FIND("m", H7121) - FIND("h", H7121)-1), IFERROR(LEFT(H7121, FIND("m",  H7121)-1),0))</f>
        <v xml:space="preserve"> 55</v>
      </c>
      <c r="N7121">
        <f>Table1[[#This Row],[Duration_hr]]*60 +Table1[[#This Row],[Duration_min]]</f>
        <v>1255</v>
      </c>
      <c r="O7121">
        <f>IF(I7121="non-stop", 0, VALUE(LEFT(I7121, FIND(" ", I7121)-1)))</f>
        <v>1</v>
      </c>
    </row>
    <row r="7122" spans="1:15" x14ac:dyDescent="0.3">
      <c r="A7122" t="s">
        <v>12</v>
      </c>
      <c r="B7122" t="s">
        <v>48</v>
      </c>
      <c r="C7122" t="s">
        <v>69</v>
      </c>
      <c r="D7122" t="s">
        <v>73</v>
      </c>
      <c r="E7122" s="3" t="s">
        <v>101</v>
      </c>
      <c r="F7122" t="s">
        <v>289</v>
      </c>
      <c r="G7122" t="s">
        <v>776</v>
      </c>
      <c r="H7122" s="5" t="s">
        <v>1724</v>
      </c>
      <c r="I7122" t="s">
        <v>1993</v>
      </c>
      <c r="J7122" t="s">
        <v>1996</v>
      </c>
      <c r="K7122">
        <v>7480</v>
      </c>
      <c r="L7122" t="str">
        <f>IFERROR(LEFT(H7122, FIND("h", H7122)-1),0)</f>
        <v>20</v>
      </c>
      <c r="M7122" t="str">
        <f>IFERROR(MID(H7122, FIND("h", H7122)+1, FIND("m", H7122) - FIND("h", H7122)-1), IFERROR(LEFT(H7122, FIND("m",  H7122)-1),0))</f>
        <v xml:space="preserve"> 55</v>
      </c>
      <c r="N7122">
        <f>Table1[[#This Row],[Duration_hr]]*60 +Table1[[#This Row],[Duration_min]]</f>
        <v>1255</v>
      </c>
      <c r="O7122">
        <f>IF(I7122="non-stop", 0, VALUE(LEFT(I7122, FIND(" ", I7122)-1)))</f>
        <v>1</v>
      </c>
    </row>
    <row r="7123" spans="1:15" x14ac:dyDescent="0.3">
      <c r="A7123" t="s">
        <v>12</v>
      </c>
      <c r="B7123" t="s">
        <v>44</v>
      </c>
      <c r="C7123" t="s">
        <v>69</v>
      </c>
      <c r="D7123" t="s">
        <v>73</v>
      </c>
      <c r="E7123" s="3" t="s">
        <v>101</v>
      </c>
      <c r="F7123" t="s">
        <v>289</v>
      </c>
      <c r="G7123" t="s">
        <v>1156</v>
      </c>
      <c r="H7123" s="5" t="s">
        <v>1724</v>
      </c>
      <c r="I7123" t="s">
        <v>1993</v>
      </c>
      <c r="J7123" t="s">
        <v>1996</v>
      </c>
      <c r="K7123">
        <v>7480</v>
      </c>
      <c r="L7123" t="str">
        <f>IFERROR(LEFT(H7123, FIND("h", H7123)-1),0)</f>
        <v>20</v>
      </c>
      <c r="M7123" t="str">
        <f>IFERROR(MID(H7123, FIND("h", H7123)+1, FIND("m", H7123) - FIND("h", H7123)-1), IFERROR(LEFT(H7123, FIND("m",  H7123)-1),0))</f>
        <v xml:space="preserve"> 55</v>
      </c>
      <c r="N7123">
        <f>Table1[[#This Row],[Duration_hr]]*60 +Table1[[#This Row],[Duration_min]]</f>
        <v>1255</v>
      </c>
      <c r="O7123">
        <f>IF(I7123="non-stop", 0, VALUE(LEFT(I7123, FIND(" ", I7123)-1)))</f>
        <v>1</v>
      </c>
    </row>
    <row r="7124" spans="1:15" x14ac:dyDescent="0.3">
      <c r="A7124" t="s">
        <v>12</v>
      </c>
      <c r="B7124" t="s">
        <v>35</v>
      </c>
      <c r="C7124" t="s">
        <v>69</v>
      </c>
      <c r="D7124" t="s">
        <v>73</v>
      </c>
      <c r="E7124" s="3" t="s">
        <v>101</v>
      </c>
      <c r="F7124" t="s">
        <v>289</v>
      </c>
      <c r="G7124" t="s">
        <v>540</v>
      </c>
      <c r="H7124" s="5" t="s">
        <v>1724</v>
      </c>
      <c r="I7124" t="s">
        <v>1993</v>
      </c>
      <c r="J7124" t="s">
        <v>1996</v>
      </c>
      <c r="K7124">
        <v>16142</v>
      </c>
      <c r="L7124" t="str">
        <f>IFERROR(LEFT(H7124, FIND("h", H7124)-1),0)</f>
        <v>20</v>
      </c>
      <c r="M7124" t="str">
        <f>IFERROR(MID(H7124, FIND("h", H7124)+1, FIND("m", H7124) - FIND("h", H7124)-1), IFERROR(LEFT(H7124, FIND("m",  H7124)-1),0))</f>
        <v xml:space="preserve"> 55</v>
      </c>
      <c r="N7124">
        <f>Table1[[#This Row],[Duration_hr]]*60 +Table1[[#This Row],[Duration_min]]</f>
        <v>1255</v>
      </c>
      <c r="O7124">
        <f>IF(I7124="non-stop", 0, VALUE(LEFT(I7124, FIND(" ", I7124)-1)))</f>
        <v>1</v>
      </c>
    </row>
    <row r="7125" spans="1:15" x14ac:dyDescent="0.3">
      <c r="A7125" t="s">
        <v>12</v>
      </c>
      <c r="B7125" t="s">
        <v>24</v>
      </c>
      <c r="C7125" t="s">
        <v>68</v>
      </c>
      <c r="D7125" t="s">
        <v>67</v>
      </c>
      <c r="E7125" s="3" t="s">
        <v>121</v>
      </c>
      <c r="F7125" t="s">
        <v>207</v>
      </c>
      <c r="G7125" t="s">
        <v>1210</v>
      </c>
      <c r="H7125" s="5" t="s">
        <v>1724</v>
      </c>
      <c r="I7125" t="s">
        <v>1992</v>
      </c>
      <c r="J7125" t="s">
        <v>1996</v>
      </c>
      <c r="K7125">
        <v>16372</v>
      </c>
      <c r="L7125" t="str">
        <f>IFERROR(LEFT(H7125, FIND("h", H7125)-1),0)</f>
        <v>20</v>
      </c>
      <c r="M7125" t="str">
        <f>IFERROR(MID(H7125, FIND("h", H7125)+1, FIND("m", H7125) - FIND("h", H7125)-1), IFERROR(LEFT(H7125, FIND("m",  H7125)-1),0))</f>
        <v xml:space="preserve"> 55</v>
      </c>
      <c r="N7125">
        <f>Table1[[#This Row],[Duration_hr]]*60 +Table1[[#This Row],[Duration_min]]</f>
        <v>1255</v>
      </c>
      <c r="O7125">
        <f>IF(I7125="non-stop", 0, VALUE(LEFT(I7125, FIND(" ", I7125)-1)))</f>
        <v>2</v>
      </c>
    </row>
    <row r="7126" spans="1:15" x14ac:dyDescent="0.3">
      <c r="A7126" t="s">
        <v>12</v>
      </c>
      <c r="B7126" t="s">
        <v>46</v>
      </c>
      <c r="C7126" t="s">
        <v>68</v>
      </c>
      <c r="D7126" t="s">
        <v>67</v>
      </c>
      <c r="E7126" s="3" t="s">
        <v>121</v>
      </c>
      <c r="F7126" t="s">
        <v>207</v>
      </c>
      <c r="G7126" t="s">
        <v>995</v>
      </c>
      <c r="H7126" s="5" t="s">
        <v>1724</v>
      </c>
      <c r="I7126" t="s">
        <v>1992</v>
      </c>
      <c r="J7126" t="s">
        <v>1996</v>
      </c>
      <c r="K7126">
        <v>13432</v>
      </c>
      <c r="L7126" t="str">
        <f>IFERROR(LEFT(H7126, FIND("h", H7126)-1),0)</f>
        <v>20</v>
      </c>
      <c r="M7126" t="str">
        <f>IFERROR(MID(H7126, FIND("h", H7126)+1, FIND("m", H7126) - FIND("h", H7126)-1), IFERROR(LEFT(H7126, FIND("m",  H7126)-1),0))</f>
        <v xml:space="preserve"> 55</v>
      </c>
      <c r="N7126">
        <f>Table1[[#This Row],[Duration_hr]]*60 +Table1[[#This Row],[Duration_min]]</f>
        <v>1255</v>
      </c>
      <c r="O7126">
        <f>IF(I7126="non-stop", 0, VALUE(LEFT(I7126, FIND(" ", I7126)-1)))</f>
        <v>2</v>
      </c>
    </row>
    <row r="7127" spans="1:15" x14ac:dyDescent="0.3">
      <c r="A7127" t="s">
        <v>13</v>
      </c>
      <c r="B7127" t="s">
        <v>39</v>
      </c>
      <c r="C7127" t="s">
        <v>69</v>
      </c>
      <c r="D7127" t="s">
        <v>73</v>
      </c>
      <c r="E7127" s="3" t="s">
        <v>82</v>
      </c>
      <c r="F7127" t="s">
        <v>224</v>
      </c>
      <c r="G7127" t="s">
        <v>492</v>
      </c>
      <c r="H7127" s="5" t="s">
        <v>1987</v>
      </c>
      <c r="I7127" t="s">
        <v>1993</v>
      </c>
      <c r="J7127" t="s">
        <v>1997</v>
      </c>
      <c r="K7127">
        <v>6017</v>
      </c>
      <c r="L7127" t="str">
        <f>IFERROR(LEFT(H7127, FIND("h", H7127)-1),0)</f>
        <v>20</v>
      </c>
      <c r="M7127" t="str">
        <f>IFERROR(MID(H7127, FIND("h", H7127)+1, FIND("m", H7127) - FIND("h", H7127)-1), IFERROR(LEFT(H7127, FIND("m",  H7127)-1),0))</f>
        <v xml:space="preserve"> 50</v>
      </c>
      <c r="N7127">
        <f>Table1[[#This Row],[Duration_hr]]*60 +Table1[[#This Row],[Duration_min]]</f>
        <v>1250</v>
      </c>
      <c r="O7127">
        <f>IF(I7127="non-stop", 0, VALUE(LEFT(I7127, FIND(" ", I7127)-1)))</f>
        <v>1</v>
      </c>
    </row>
    <row r="7128" spans="1:15" x14ac:dyDescent="0.3">
      <c r="A7128" t="s">
        <v>13</v>
      </c>
      <c r="B7128" t="s">
        <v>39</v>
      </c>
      <c r="C7128" t="s">
        <v>69</v>
      </c>
      <c r="D7128" t="s">
        <v>73</v>
      </c>
      <c r="E7128" s="3" t="s">
        <v>82</v>
      </c>
      <c r="F7128" t="s">
        <v>224</v>
      </c>
      <c r="G7128" t="s">
        <v>492</v>
      </c>
      <c r="H7128" s="5" t="s">
        <v>1987</v>
      </c>
      <c r="I7128" t="s">
        <v>1993</v>
      </c>
      <c r="J7128" t="s">
        <v>1996</v>
      </c>
      <c r="K7128">
        <v>12242</v>
      </c>
      <c r="L7128" t="str">
        <f>IFERROR(LEFT(H7128, FIND("h", H7128)-1),0)</f>
        <v>20</v>
      </c>
      <c r="M7128" t="str">
        <f>IFERROR(MID(H7128, FIND("h", H7128)+1, FIND("m", H7128) - FIND("h", H7128)-1), IFERROR(LEFT(H7128, FIND("m",  H7128)-1),0))</f>
        <v xml:space="preserve"> 50</v>
      </c>
      <c r="N7128">
        <f>Table1[[#This Row],[Duration_hr]]*60 +Table1[[#This Row],[Duration_min]]</f>
        <v>1250</v>
      </c>
      <c r="O7128">
        <f>IF(I7128="non-stop", 0, VALUE(LEFT(I7128, FIND(" ", I7128)-1)))</f>
        <v>1</v>
      </c>
    </row>
    <row r="7129" spans="1:15" x14ac:dyDescent="0.3">
      <c r="A7129" t="s">
        <v>12</v>
      </c>
      <c r="B7129" t="s">
        <v>54</v>
      </c>
      <c r="C7129" t="s">
        <v>69</v>
      </c>
      <c r="D7129" t="s">
        <v>73</v>
      </c>
      <c r="E7129" s="3" t="s">
        <v>109</v>
      </c>
      <c r="F7129" t="s">
        <v>332</v>
      </c>
      <c r="G7129" t="s">
        <v>549</v>
      </c>
      <c r="H7129" s="5" t="s">
        <v>1777</v>
      </c>
      <c r="I7129" t="s">
        <v>1992</v>
      </c>
      <c r="J7129" t="s">
        <v>1996</v>
      </c>
      <c r="K7129">
        <v>11753</v>
      </c>
      <c r="L7129" t="str">
        <f>IFERROR(LEFT(H7129, FIND("h", H7129)-1),0)</f>
        <v>20</v>
      </c>
      <c r="M7129" t="str">
        <f>IFERROR(MID(H7129, FIND("h", H7129)+1, FIND("m", H7129) - FIND("h", H7129)-1), IFERROR(LEFT(H7129, FIND("m",  H7129)-1),0))</f>
        <v xml:space="preserve"> 45</v>
      </c>
      <c r="N7129">
        <f>Table1[[#This Row],[Duration_hr]]*60 +Table1[[#This Row],[Duration_min]]</f>
        <v>1245</v>
      </c>
      <c r="O7129">
        <f>IF(I7129="non-stop", 0, VALUE(LEFT(I7129, FIND(" ", I7129)-1)))</f>
        <v>2</v>
      </c>
    </row>
    <row r="7130" spans="1:15" x14ac:dyDescent="0.3">
      <c r="A7130" t="s">
        <v>12</v>
      </c>
      <c r="B7130" t="s">
        <v>30</v>
      </c>
      <c r="C7130" t="s">
        <v>69</v>
      </c>
      <c r="D7130" t="s">
        <v>73</v>
      </c>
      <c r="E7130" s="3" t="s">
        <v>109</v>
      </c>
      <c r="F7130" t="s">
        <v>332</v>
      </c>
      <c r="G7130" t="s">
        <v>759</v>
      </c>
      <c r="H7130" s="5" t="s">
        <v>1777</v>
      </c>
      <c r="I7130" t="s">
        <v>1992</v>
      </c>
      <c r="J7130" t="s">
        <v>1996</v>
      </c>
      <c r="K7130">
        <v>13643</v>
      </c>
      <c r="L7130" t="str">
        <f>IFERROR(LEFT(H7130, FIND("h", H7130)-1),0)</f>
        <v>20</v>
      </c>
      <c r="M7130" t="str">
        <f>IFERROR(MID(H7130, FIND("h", H7130)+1, FIND("m", H7130) - FIND("h", H7130)-1), IFERROR(LEFT(H7130, FIND("m",  H7130)-1),0))</f>
        <v xml:space="preserve"> 45</v>
      </c>
      <c r="N7130">
        <f>Table1[[#This Row],[Duration_hr]]*60 +Table1[[#This Row],[Duration_min]]</f>
        <v>1245</v>
      </c>
      <c r="O7130">
        <f>IF(I7130="non-stop", 0, VALUE(LEFT(I7130, FIND(" ", I7130)-1)))</f>
        <v>2</v>
      </c>
    </row>
    <row r="7131" spans="1:15" x14ac:dyDescent="0.3">
      <c r="A7131" t="s">
        <v>12</v>
      </c>
      <c r="B7131" t="s">
        <v>28</v>
      </c>
      <c r="C7131" t="s">
        <v>69</v>
      </c>
      <c r="D7131" t="s">
        <v>73</v>
      </c>
      <c r="E7131" s="3" t="s">
        <v>109</v>
      </c>
      <c r="F7131" t="s">
        <v>332</v>
      </c>
      <c r="G7131" t="s">
        <v>734</v>
      </c>
      <c r="H7131" s="5" t="s">
        <v>1777</v>
      </c>
      <c r="I7131" t="s">
        <v>1992</v>
      </c>
      <c r="J7131" t="s">
        <v>1996</v>
      </c>
      <c r="K7131">
        <v>11753</v>
      </c>
      <c r="L7131" t="str">
        <f>IFERROR(LEFT(H7131, FIND("h", H7131)-1),0)</f>
        <v>20</v>
      </c>
      <c r="M7131" t="str">
        <f>IFERROR(MID(H7131, FIND("h", H7131)+1, FIND("m", H7131) - FIND("h", H7131)-1), IFERROR(LEFT(H7131, FIND("m",  H7131)-1),0))</f>
        <v xml:space="preserve"> 45</v>
      </c>
      <c r="N7131">
        <f>Table1[[#This Row],[Duration_hr]]*60 +Table1[[#This Row],[Duration_min]]</f>
        <v>1245</v>
      </c>
      <c r="O7131">
        <f>IF(I7131="non-stop", 0, VALUE(LEFT(I7131, FIND(" ", I7131)-1)))</f>
        <v>2</v>
      </c>
    </row>
    <row r="7132" spans="1:15" x14ac:dyDescent="0.3">
      <c r="A7132" t="s">
        <v>12</v>
      </c>
      <c r="B7132" t="s">
        <v>44</v>
      </c>
      <c r="C7132" t="s">
        <v>69</v>
      </c>
      <c r="D7132" t="s">
        <v>73</v>
      </c>
      <c r="E7132" s="3" t="s">
        <v>109</v>
      </c>
      <c r="F7132" t="s">
        <v>332</v>
      </c>
      <c r="G7132" t="s">
        <v>579</v>
      </c>
      <c r="H7132" s="5" t="s">
        <v>1777</v>
      </c>
      <c r="I7132" t="s">
        <v>1992</v>
      </c>
      <c r="J7132" t="s">
        <v>1996</v>
      </c>
      <c r="K7132">
        <v>11753</v>
      </c>
      <c r="L7132" t="str">
        <f>IFERROR(LEFT(H7132, FIND("h", H7132)-1),0)</f>
        <v>20</v>
      </c>
      <c r="M7132" t="str">
        <f>IFERROR(MID(H7132, FIND("h", H7132)+1, FIND("m", H7132) - FIND("h", H7132)-1), IFERROR(LEFT(H7132, FIND("m",  H7132)-1),0))</f>
        <v xml:space="preserve"> 45</v>
      </c>
      <c r="N7132">
        <f>Table1[[#This Row],[Duration_hr]]*60 +Table1[[#This Row],[Duration_min]]</f>
        <v>1245</v>
      </c>
      <c r="O7132">
        <f>IF(I7132="non-stop", 0, VALUE(LEFT(I7132, FIND(" ", I7132)-1)))</f>
        <v>2</v>
      </c>
    </row>
    <row r="7133" spans="1:15" x14ac:dyDescent="0.3">
      <c r="A7133" t="s">
        <v>12</v>
      </c>
      <c r="B7133" t="s">
        <v>37</v>
      </c>
      <c r="C7133" t="s">
        <v>69</v>
      </c>
      <c r="D7133" t="s">
        <v>73</v>
      </c>
      <c r="E7133" s="3" t="s">
        <v>109</v>
      </c>
      <c r="F7133" t="s">
        <v>332</v>
      </c>
      <c r="G7133" t="s">
        <v>969</v>
      </c>
      <c r="H7133" s="5" t="s">
        <v>1777</v>
      </c>
      <c r="I7133" t="s">
        <v>1992</v>
      </c>
      <c r="J7133" t="s">
        <v>1996</v>
      </c>
      <c r="K7133">
        <v>11753</v>
      </c>
      <c r="L7133" t="str">
        <f>IFERROR(LEFT(H7133, FIND("h", H7133)-1),0)</f>
        <v>20</v>
      </c>
      <c r="M7133" t="str">
        <f>IFERROR(MID(H7133, FIND("h", H7133)+1, FIND("m", H7133) - FIND("h", H7133)-1), IFERROR(LEFT(H7133, FIND("m",  H7133)-1),0))</f>
        <v xml:space="preserve"> 45</v>
      </c>
      <c r="N7133">
        <f>Table1[[#This Row],[Duration_hr]]*60 +Table1[[#This Row],[Duration_min]]</f>
        <v>1245</v>
      </c>
      <c r="O7133">
        <f>IF(I7133="non-stop", 0, VALUE(LEFT(I7133, FIND(" ", I7133)-1)))</f>
        <v>2</v>
      </c>
    </row>
    <row r="7134" spans="1:15" x14ac:dyDescent="0.3">
      <c r="A7134" t="s">
        <v>12</v>
      </c>
      <c r="B7134" t="s">
        <v>46</v>
      </c>
      <c r="C7134" t="s">
        <v>69</v>
      </c>
      <c r="D7134" t="s">
        <v>73</v>
      </c>
      <c r="E7134" s="3" t="s">
        <v>109</v>
      </c>
      <c r="F7134" t="s">
        <v>332</v>
      </c>
      <c r="G7134" t="s">
        <v>905</v>
      </c>
      <c r="H7134" s="5" t="s">
        <v>1777</v>
      </c>
      <c r="I7134" t="s">
        <v>1992</v>
      </c>
      <c r="J7134" t="s">
        <v>1996</v>
      </c>
      <c r="K7134">
        <v>13486</v>
      </c>
      <c r="L7134" t="str">
        <f>IFERROR(LEFT(H7134, FIND("h", H7134)-1),0)</f>
        <v>20</v>
      </c>
      <c r="M7134" t="str">
        <f>IFERROR(MID(H7134, FIND("h", H7134)+1, FIND("m", H7134) - FIND("h", H7134)-1), IFERROR(LEFT(H7134, FIND("m",  H7134)-1),0))</f>
        <v xml:space="preserve"> 45</v>
      </c>
      <c r="N7134">
        <f>Table1[[#This Row],[Duration_hr]]*60 +Table1[[#This Row],[Duration_min]]</f>
        <v>1245</v>
      </c>
      <c r="O7134">
        <f>IF(I7134="non-stop", 0, VALUE(LEFT(I7134, FIND(" ", I7134)-1)))</f>
        <v>2</v>
      </c>
    </row>
    <row r="7135" spans="1:15" x14ac:dyDescent="0.3">
      <c r="A7135" t="s">
        <v>12</v>
      </c>
      <c r="B7135" t="s">
        <v>50</v>
      </c>
      <c r="C7135" t="s">
        <v>69</v>
      </c>
      <c r="D7135" t="s">
        <v>73</v>
      </c>
      <c r="E7135" s="3" t="s">
        <v>109</v>
      </c>
      <c r="F7135" t="s">
        <v>332</v>
      </c>
      <c r="G7135" t="s">
        <v>880</v>
      </c>
      <c r="H7135" s="5" t="s">
        <v>1777</v>
      </c>
      <c r="I7135" t="s">
        <v>1992</v>
      </c>
      <c r="J7135" t="s">
        <v>1996</v>
      </c>
      <c r="K7135">
        <v>11753</v>
      </c>
      <c r="L7135" t="str">
        <f>IFERROR(LEFT(H7135, FIND("h", H7135)-1),0)</f>
        <v>20</v>
      </c>
      <c r="M7135" t="str">
        <f>IFERROR(MID(H7135, FIND("h", H7135)+1, FIND("m", H7135) - FIND("h", H7135)-1), IFERROR(LEFT(H7135, FIND("m",  H7135)-1),0))</f>
        <v xml:space="preserve"> 45</v>
      </c>
      <c r="N7135">
        <f>Table1[[#This Row],[Duration_hr]]*60 +Table1[[#This Row],[Duration_min]]</f>
        <v>1245</v>
      </c>
      <c r="O7135">
        <f>IF(I7135="non-stop", 0, VALUE(LEFT(I7135, FIND(" ", I7135)-1)))</f>
        <v>2</v>
      </c>
    </row>
    <row r="7136" spans="1:15" x14ac:dyDescent="0.3">
      <c r="A7136" t="s">
        <v>12</v>
      </c>
      <c r="B7136" t="s">
        <v>42</v>
      </c>
      <c r="C7136" t="s">
        <v>69</v>
      </c>
      <c r="D7136" t="s">
        <v>73</v>
      </c>
      <c r="E7136" s="3" t="s">
        <v>109</v>
      </c>
      <c r="F7136" t="s">
        <v>332</v>
      </c>
      <c r="G7136" t="s">
        <v>1150</v>
      </c>
      <c r="H7136" s="5" t="s">
        <v>1777</v>
      </c>
      <c r="I7136" t="s">
        <v>1992</v>
      </c>
      <c r="J7136" t="s">
        <v>1996</v>
      </c>
      <c r="K7136">
        <v>12803</v>
      </c>
      <c r="L7136" t="str">
        <f>IFERROR(LEFT(H7136, FIND("h", H7136)-1),0)</f>
        <v>20</v>
      </c>
      <c r="M7136" t="str">
        <f>IFERROR(MID(H7136, FIND("h", H7136)+1, FIND("m", H7136) - FIND("h", H7136)-1), IFERROR(LEFT(H7136, FIND("m",  H7136)-1),0))</f>
        <v xml:space="preserve"> 45</v>
      </c>
      <c r="N7136">
        <f>Table1[[#This Row],[Duration_hr]]*60 +Table1[[#This Row],[Duration_min]]</f>
        <v>1245</v>
      </c>
      <c r="O7136">
        <f>IF(I7136="non-stop", 0, VALUE(LEFT(I7136, FIND(" ", I7136)-1)))</f>
        <v>2</v>
      </c>
    </row>
    <row r="7137" spans="1:15" x14ac:dyDescent="0.3">
      <c r="A7137" t="s">
        <v>13</v>
      </c>
      <c r="B7137" t="s">
        <v>60</v>
      </c>
      <c r="C7137" t="s">
        <v>69</v>
      </c>
      <c r="D7137" t="s">
        <v>73</v>
      </c>
      <c r="E7137" s="3" t="s">
        <v>82</v>
      </c>
      <c r="F7137" t="s">
        <v>240</v>
      </c>
      <c r="G7137" t="s">
        <v>641</v>
      </c>
      <c r="H7137" s="5" t="s">
        <v>1839</v>
      </c>
      <c r="I7137" t="s">
        <v>1993</v>
      </c>
      <c r="J7137" t="s">
        <v>1997</v>
      </c>
      <c r="K7137">
        <v>7438</v>
      </c>
      <c r="L7137" t="str">
        <f>IFERROR(LEFT(H7137, FIND("h", H7137)-1),0)</f>
        <v>20</v>
      </c>
      <c r="M7137" t="str">
        <f>IFERROR(MID(H7137, FIND("h", H7137)+1, FIND("m", H7137) - FIND("h", H7137)-1), IFERROR(LEFT(H7137, FIND("m",  H7137)-1),0))</f>
        <v xml:space="preserve"> 40</v>
      </c>
      <c r="N7137">
        <f>Table1[[#This Row],[Duration_hr]]*60 +Table1[[#This Row],[Duration_min]]</f>
        <v>1240</v>
      </c>
      <c r="O7137">
        <f>IF(I7137="non-stop", 0, VALUE(LEFT(I7137, FIND(" ", I7137)-1)))</f>
        <v>1</v>
      </c>
    </row>
    <row r="7138" spans="1:15" x14ac:dyDescent="0.3">
      <c r="A7138" t="s">
        <v>13</v>
      </c>
      <c r="B7138" t="s">
        <v>38</v>
      </c>
      <c r="C7138" t="s">
        <v>69</v>
      </c>
      <c r="D7138" t="s">
        <v>73</v>
      </c>
      <c r="E7138" s="3" t="s">
        <v>82</v>
      </c>
      <c r="F7138" t="s">
        <v>240</v>
      </c>
      <c r="G7138" t="s">
        <v>524</v>
      </c>
      <c r="H7138" s="5" t="s">
        <v>1839</v>
      </c>
      <c r="I7138" t="s">
        <v>1993</v>
      </c>
      <c r="J7138" t="s">
        <v>1996</v>
      </c>
      <c r="K7138">
        <v>17024</v>
      </c>
      <c r="L7138" t="str">
        <f>IFERROR(LEFT(H7138, FIND("h", H7138)-1),0)</f>
        <v>20</v>
      </c>
      <c r="M7138" t="str">
        <f>IFERROR(MID(H7138, FIND("h", H7138)+1, FIND("m", H7138) - FIND("h", H7138)-1), IFERROR(LEFT(H7138, FIND("m",  H7138)-1),0))</f>
        <v xml:space="preserve"> 40</v>
      </c>
      <c r="N7138">
        <f>Table1[[#This Row],[Duration_hr]]*60 +Table1[[#This Row],[Duration_min]]</f>
        <v>1240</v>
      </c>
      <c r="O7138">
        <f>IF(I7138="non-stop", 0, VALUE(LEFT(I7138, FIND(" ", I7138)-1)))</f>
        <v>1</v>
      </c>
    </row>
    <row r="7139" spans="1:15" x14ac:dyDescent="0.3">
      <c r="A7139" t="s">
        <v>13</v>
      </c>
      <c r="B7139" t="s">
        <v>30</v>
      </c>
      <c r="C7139" t="s">
        <v>69</v>
      </c>
      <c r="D7139" t="s">
        <v>73</v>
      </c>
      <c r="E7139" s="3" t="s">
        <v>82</v>
      </c>
      <c r="F7139" t="s">
        <v>222</v>
      </c>
      <c r="G7139" t="s">
        <v>433</v>
      </c>
      <c r="H7139" s="5" t="s">
        <v>1641</v>
      </c>
      <c r="I7139" t="s">
        <v>1993</v>
      </c>
      <c r="J7139" t="s">
        <v>1997</v>
      </c>
      <c r="K7139">
        <v>12898</v>
      </c>
      <c r="L7139" t="str">
        <f>IFERROR(LEFT(H7139, FIND("h", H7139)-1),0)</f>
        <v>20</v>
      </c>
      <c r="M7139" t="str">
        <f>IFERROR(MID(H7139, FIND("h", H7139)+1, FIND("m", H7139) - FIND("h", H7139)-1), IFERROR(LEFT(H7139, FIND("m",  H7139)-1),0))</f>
        <v xml:space="preserve"> 35</v>
      </c>
      <c r="N7139">
        <f>Table1[[#This Row],[Duration_hr]]*60 +Table1[[#This Row],[Duration_min]]</f>
        <v>1235</v>
      </c>
      <c r="O7139">
        <f>IF(I7139="non-stop", 0, VALUE(LEFT(I7139, FIND(" ", I7139)-1)))</f>
        <v>1</v>
      </c>
    </row>
    <row r="7140" spans="1:15" x14ac:dyDescent="0.3">
      <c r="A7140" t="s">
        <v>13</v>
      </c>
      <c r="B7140" t="s">
        <v>23</v>
      </c>
      <c r="C7140" t="s">
        <v>68</v>
      </c>
      <c r="D7140" t="s">
        <v>67</v>
      </c>
      <c r="E7140" s="3" t="s">
        <v>85</v>
      </c>
      <c r="F7140" t="s">
        <v>245</v>
      </c>
      <c r="G7140" t="s">
        <v>662</v>
      </c>
      <c r="H7140" s="5" t="s">
        <v>1641</v>
      </c>
      <c r="I7140" t="s">
        <v>1993</v>
      </c>
      <c r="J7140" t="s">
        <v>1997</v>
      </c>
      <c r="K7140">
        <v>10031</v>
      </c>
      <c r="L7140" t="str">
        <f>IFERROR(LEFT(H7140, FIND("h", H7140)-1),0)</f>
        <v>20</v>
      </c>
      <c r="M7140" t="str">
        <f>IFERROR(MID(H7140, FIND("h", H7140)+1, FIND("m", H7140) - FIND("h", H7140)-1), IFERROR(LEFT(H7140, FIND("m",  H7140)-1),0))</f>
        <v xml:space="preserve"> 35</v>
      </c>
      <c r="N7140">
        <f>Table1[[#This Row],[Duration_hr]]*60 +Table1[[#This Row],[Duration_min]]</f>
        <v>1235</v>
      </c>
      <c r="O7140">
        <f>IF(I7140="non-stop", 0, VALUE(LEFT(I7140, FIND(" ", I7140)-1)))</f>
        <v>1</v>
      </c>
    </row>
    <row r="7141" spans="1:15" x14ac:dyDescent="0.3">
      <c r="A7141" t="s">
        <v>13</v>
      </c>
      <c r="B7141" t="s">
        <v>57</v>
      </c>
      <c r="C7141" t="s">
        <v>69</v>
      </c>
      <c r="D7141" t="s">
        <v>73</v>
      </c>
      <c r="E7141" s="3" t="s">
        <v>82</v>
      </c>
      <c r="F7141" t="s">
        <v>222</v>
      </c>
      <c r="G7141" t="s">
        <v>609</v>
      </c>
      <c r="H7141" s="5" t="s">
        <v>1641</v>
      </c>
      <c r="I7141" t="s">
        <v>1993</v>
      </c>
      <c r="J7141" t="s">
        <v>1997</v>
      </c>
      <c r="K7141">
        <v>5406</v>
      </c>
      <c r="L7141" t="str">
        <f>IFERROR(LEFT(H7141, FIND("h", H7141)-1),0)</f>
        <v>20</v>
      </c>
      <c r="M7141" t="str">
        <f>IFERROR(MID(H7141, FIND("h", H7141)+1, FIND("m", H7141) - FIND("h", H7141)-1), IFERROR(LEFT(H7141, FIND("m",  H7141)-1),0))</f>
        <v xml:space="preserve"> 35</v>
      </c>
      <c r="N7141">
        <f>Table1[[#This Row],[Duration_hr]]*60 +Table1[[#This Row],[Duration_min]]</f>
        <v>1235</v>
      </c>
      <c r="O7141">
        <f>IF(I7141="non-stop", 0, VALUE(LEFT(I7141, FIND(" ", I7141)-1)))</f>
        <v>1</v>
      </c>
    </row>
    <row r="7142" spans="1:15" x14ac:dyDescent="0.3">
      <c r="A7142" t="s">
        <v>13</v>
      </c>
      <c r="B7142" t="s">
        <v>49</v>
      </c>
      <c r="C7142" t="s">
        <v>67</v>
      </c>
      <c r="D7142" t="s">
        <v>72</v>
      </c>
      <c r="E7142" s="3" t="s">
        <v>81</v>
      </c>
      <c r="F7142" t="s">
        <v>215</v>
      </c>
      <c r="G7142" t="s">
        <v>920</v>
      </c>
      <c r="H7142" s="5" t="s">
        <v>1641</v>
      </c>
      <c r="I7142" t="s">
        <v>1993</v>
      </c>
      <c r="J7142" t="s">
        <v>1996</v>
      </c>
      <c r="K7142">
        <v>16736</v>
      </c>
      <c r="L7142" t="str">
        <f>IFERROR(LEFT(H7142, FIND("h", H7142)-1),0)</f>
        <v>20</v>
      </c>
      <c r="M7142" t="str">
        <f>IFERROR(MID(H7142, FIND("h", H7142)+1, FIND("m", H7142) - FIND("h", H7142)-1), IFERROR(LEFT(H7142, FIND("m",  H7142)-1),0))</f>
        <v xml:space="preserve"> 35</v>
      </c>
      <c r="N7142">
        <f>Table1[[#This Row],[Duration_hr]]*60 +Table1[[#This Row],[Duration_min]]</f>
        <v>1235</v>
      </c>
      <c r="O7142">
        <f>IF(I7142="non-stop", 0, VALUE(LEFT(I7142, FIND(" ", I7142)-1)))</f>
        <v>1</v>
      </c>
    </row>
    <row r="7143" spans="1:15" x14ac:dyDescent="0.3">
      <c r="A7143" t="s">
        <v>13</v>
      </c>
      <c r="B7143" t="s">
        <v>48</v>
      </c>
      <c r="C7143" t="s">
        <v>69</v>
      </c>
      <c r="D7143" t="s">
        <v>73</v>
      </c>
      <c r="E7143" s="3" t="s">
        <v>82</v>
      </c>
      <c r="F7143" t="s">
        <v>222</v>
      </c>
      <c r="G7143" t="s">
        <v>709</v>
      </c>
      <c r="H7143" s="5" t="s">
        <v>1641</v>
      </c>
      <c r="I7143" t="s">
        <v>1993</v>
      </c>
      <c r="J7143" t="s">
        <v>1997</v>
      </c>
      <c r="K7143">
        <v>12898</v>
      </c>
      <c r="L7143" t="str">
        <f>IFERROR(LEFT(H7143, FIND("h", H7143)-1),0)</f>
        <v>20</v>
      </c>
      <c r="M7143" t="str">
        <f>IFERROR(MID(H7143, FIND("h", H7143)+1, FIND("m", H7143) - FIND("h", H7143)-1), IFERROR(LEFT(H7143, FIND("m",  H7143)-1),0))</f>
        <v xml:space="preserve"> 35</v>
      </c>
      <c r="N7143">
        <f>Table1[[#This Row],[Duration_hr]]*60 +Table1[[#This Row],[Duration_min]]</f>
        <v>1235</v>
      </c>
      <c r="O7143">
        <f>IF(I7143="non-stop", 0, VALUE(LEFT(I7143, FIND(" ", I7143)-1)))</f>
        <v>1</v>
      </c>
    </row>
    <row r="7144" spans="1:15" x14ac:dyDescent="0.3">
      <c r="A7144" t="s">
        <v>13</v>
      </c>
      <c r="B7144" t="s">
        <v>50</v>
      </c>
      <c r="C7144" t="s">
        <v>69</v>
      </c>
      <c r="D7144" t="s">
        <v>73</v>
      </c>
      <c r="E7144" s="3" t="s">
        <v>82</v>
      </c>
      <c r="F7144" t="s">
        <v>222</v>
      </c>
      <c r="G7144" t="s">
        <v>578</v>
      </c>
      <c r="H7144" s="5" t="s">
        <v>1641</v>
      </c>
      <c r="I7144" t="s">
        <v>1993</v>
      </c>
      <c r="J7144" t="s">
        <v>1996</v>
      </c>
      <c r="K7144">
        <v>14714</v>
      </c>
      <c r="L7144" t="str">
        <f>IFERROR(LEFT(H7144, FIND("h", H7144)-1),0)</f>
        <v>20</v>
      </c>
      <c r="M7144" t="str">
        <f>IFERROR(MID(H7144, FIND("h", H7144)+1, FIND("m", H7144) - FIND("h", H7144)-1), IFERROR(LEFT(H7144, FIND("m",  H7144)-1),0))</f>
        <v xml:space="preserve"> 35</v>
      </c>
      <c r="N7144">
        <f>Table1[[#This Row],[Duration_hr]]*60 +Table1[[#This Row],[Duration_min]]</f>
        <v>1235</v>
      </c>
      <c r="O7144">
        <f>IF(I7144="non-stop", 0, VALUE(LEFT(I7144, FIND(" ", I7144)-1)))</f>
        <v>1</v>
      </c>
    </row>
    <row r="7145" spans="1:15" x14ac:dyDescent="0.3">
      <c r="A7145" t="s">
        <v>13</v>
      </c>
      <c r="B7145" t="s">
        <v>51</v>
      </c>
      <c r="C7145" t="s">
        <v>67</v>
      </c>
      <c r="D7145" t="s">
        <v>72</v>
      </c>
      <c r="E7145" s="3" t="s">
        <v>81</v>
      </c>
      <c r="F7145" t="s">
        <v>215</v>
      </c>
      <c r="G7145" t="s">
        <v>975</v>
      </c>
      <c r="H7145" s="5" t="s">
        <v>1641</v>
      </c>
      <c r="I7145" t="s">
        <v>1993</v>
      </c>
      <c r="J7145" t="s">
        <v>1997</v>
      </c>
      <c r="K7145">
        <v>9134</v>
      </c>
      <c r="L7145" t="str">
        <f>IFERROR(LEFT(H7145, FIND("h", H7145)-1),0)</f>
        <v>20</v>
      </c>
      <c r="M7145" t="str">
        <f>IFERROR(MID(H7145, FIND("h", H7145)+1, FIND("m", H7145) - FIND("h", H7145)-1), IFERROR(LEFT(H7145, FIND("m",  H7145)-1),0))</f>
        <v xml:space="preserve"> 35</v>
      </c>
      <c r="N7145">
        <f>Table1[[#This Row],[Duration_hr]]*60 +Table1[[#This Row],[Duration_min]]</f>
        <v>1235</v>
      </c>
      <c r="O7145">
        <f>IF(I7145="non-stop", 0, VALUE(LEFT(I7145, FIND(" ", I7145)-1)))</f>
        <v>1</v>
      </c>
    </row>
    <row r="7146" spans="1:15" x14ac:dyDescent="0.3">
      <c r="A7146" t="s">
        <v>13</v>
      </c>
      <c r="B7146" t="s">
        <v>23</v>
      </c>
      <c r="C7146" t="s">
        <v>68</v>
      </c>
      <c r="D7146" t="s">
        <v>67</v>
      </c>
      <c r="E7146" s="3" t="s">
        <v>85</v>
      </c>
      <c r="F7146" t="s">
        <v>245</v>
      </c>
      <c r="G7146" t="s">
        <v>662</v>
      </c>
      <c r="H7146" s="5" t="s">
        <v>1641</v>
      </c>
      <c r="I7146" t="s">
        <v>1993</v>
      </c>
      <c r="J7146" t="s">
        <v>1996</v>
      </c>
      <c r="K7146">
        <v>13759</v>
      </c>
      <c r="L7146" t="str">
        <f>IFERROR(LEFT(H7146, FIND("h", H7146)-1),0)</f>
        <v>20</v>
      </c>
      <c r="M7146" t="str">
        <f>IFERROR(MID(H7146, FIND("h", H7146)+1, FIND("m", H7146) - FIND("h", H7146)-1), IFERROR(LEFT(H7146, FIND("m",  H7146)-1),0))</f>
        <v xml:space="preserve"> 35</v>
      </c>
      <c r="N7146">
        <f>Table1[[#This Row],[Duration_hr]]*60 +Table1[[#This Row],[Duration_min]]</f>
        <v>1235</v>
      </c>
      <c r="O7146">
        <f>IF(I7146="non-stop", 0, VALUE(LEFT(I7146, FIND(" ", I7146)-1)))</f>
        <v>1</v>
      </c>
    </row>
    <row r="7147" spans="1:15" x14ac:dyDescent="0.3">
      <c r="A7147" t="s">
        <v>13</v>
      </c>
      <c r="B7147" t="s">
        <v>37</v>
      </c>
      <c r="C7147" t="s">
        <v>69</v>
      </c>
      <c r="D7147" t="s">
        <v>73</v>
      </c>
      <c r="E7147" s="3" t="s">
        <v>82</v>
      </c>
      <c r="F7147" t="s">
        <v>222</v>
      </c>
      <c r="G7147" t="s">
        <v>431</v>
      </c>
      <c r="H7147" s="5" t="s">
        <v>1641</v>
      </c>
      <c r="I7147" t="s">
        <v>1993</v>
      </c>
      <c r="J7147" t="s">
        <v>1997</v>
      </c>
      <c r="K7147">
        <v>10262</v>
      </c>
      <c r="L7147" t="str">
        <f>IFERROR(LEFT(H7147, FIND("h", H7147)-1),0)</f>
        <v>20</v>
      </c>
      <c r="M7147" t="str">
        <f>IFERROR(MID(H7147, FIND("h", H7147)+1, FIND("m", H7147) - FIND("h", H7147)-1), IFERROR(LEFT(H7147, FIND("m",  H7147)-1),0))</f>
        <v xml:space="preserve"> 35</v>
      </c>
      <c r="N7147">
        <f>Table1[[#This Row],[Duration_hr]]*60 +Table1[[#This Row],[Duration_min]]</f>
        <v>1235</v>
      </c>
      <c r="O7147">
        <f>IF(I7147="non-stop", 0, VALUE(LEFT(I7147, FIND(" ", I7147)-1)))</f>
        <v>1</v>
      </c>
    </row>
    <row r="7148" spans="1:15" x14ac:dyDescent="0.3">
      <c r="A7148" t="s">
        <v>13</v>
      </c>
      <c r="B7148" t="s">
        <v>50</v>
      </c>
      <c r="C7148" t="s">
        <v>69</v>
      </c>
      <c r="D7148" t="s">
        <v>73</v>
      </c>
      <c r="E7148" s="3" t="s">
        <v>82</v>
      </c>
      <c r="F7148" t="s">
        <v>222</v>
      </c>
      <c r="G7148" t="s">
        <v>578</v>
      </c>
      <c r="H7148" s="5" t="s">
        <v>1641</v>
      </c>
      <c r="I7148" t="s">
        <v>1993</v>
      </c>
      <c r="J7148" t="s">
        <v>1997</v>
      </c>
      <c r="K7148">
        <v>10262</v>
      </c>
      <c r="L7148" t="str">
        <f>IFERROR(LEFT(H7148, FIND("h", H7148)-1),0)</f>
        <v>20</v>
      </c>
      <c r="M7148" t="str">
        <f>IFERROR(MID(H7148, FIND("h", H7148)+1, FIND("m", H7148) - FIND("h", H7148)-1), IFERROR(LEFT(H7148, FIND("m",  H7148)-1),0))</f>
        <v xml:space="preserve"> 35</v>
      </c>
      <c r="N7148">
        <f>Table1[[#This Row],[Duration_hr]]*60 +Table1[[#This Row],[Duration_min]]</f>
        <v>1235</v>
      </c>
      <c r="O7148">
        <f>IF(I7148="non-stop", 0, VALUE(LEFT(I7148, FIND(" ", I7148)-1)))</f>
        <v>1</v>
      </c>
    </row>
    <row r="7149" spans="1:15" x14ac:dyDescent="0.3">
      <c r="A7149" t="s">
        <v>13</v>
      </c>
      <c r="B7149" t="s">
        <v>28</v>
      </c>
      <c r="C7149" t="s">
        <v>69</v>
      </c>
      <c r="D7149" t="s">
        <v>73</v>
      </c>
      <c r="E7149" s="3" t="s">
        <v>82</v>
      </c>
      <c r="F7149" t="s">
        <v>222</v>
      </c>
      <c r="G7149" t="s">
        <v>455</v>
      </c>
      <c r="H7149" s="5" t="s">
        <v>1641</v>
      </c>
      <c r="I7149" t="s">
        <v>1993</v>
      </c>
      <c r="J7149" t="s">
        <v>1997</v>
      </c>
      <c r="K7149">
        <v>10262</v>
      </c>
      <c r="L7149" t="str">
        <f>IFERROR(LEFT(H7149, FIND("h", H7149)-1),0)</f>
        <v>20</v>
      </c>
      <c r="M7149" t="str">
        <f>IFERROR(MID(H7149, FIND("h", H7149)+1, FIND("m", H7149) - FIND("h", H7149)-1), IFERROR(LEFT(H7149, FIND("m",  H7149)-1),0))</f>
        <v xml:space="preserve"> 35</v>
      </c>
      <c r="N7149">
        <f>Table1[[#This Row],[Duration_hr]]*60 +Table1[[#This Row],[Duration_min]]</f>
        <v>1235</v>
      </c>
      <c r="O7149">
        <f>IF(I7149="non-stop", 0, VALUE(LEFT(I7149, FIND(" ", I7149)-1)))</f>
        <v>1</v>
      </c>
    </row>
    <row r="7150" spans="1:15" x14ac:dyDescent="0.3">
      <c r="A7150" t="s">
        <v>13</v>
      </c>
      <c r="B7150" t="s">
        <v>61</v>
      </c>
      <c r="C7150" t="s">
        <v>67</v>
      </c>
      <c r="D7150" t="s">
        <v>72</v>
      </c>
      <c r="E7150" s="3" t="s">
        <v>81</v>
      </c>
      <c r="F7150" t="s">
        <v>215</v>
      </c>
      <c r="G7150" t="s">
        <v>975</v>
      </c>
      <c r="H7150" s="5" t="s">
        <v>1641</v>
      </c>
      <c r="I7150" t="s">
        <v>1993</v>
      </c>
      <c r="J7150" t="s">
        <v>1996</v>
      </c>
      <c r="K7150">
        <v>12284</v>
      </c>
      <c r="L7150" t="str">
        <f>IFERROR(LEFT(H7150, FIND("h", H7150)-1),0)</f>
        <v>20</v>
      </c>
      <c r="M7150" t="str">
        <f>IFERROR(MID(H7150, FIND("h", H7150)+1, FIND("m", H7150) - FIND("h", H7150)-1), IFERROR(LEFT(H7150, FIND("m",  H7150)-1),0))</f>
        <v xml:space="preserve"> 35</v>
      </c>
      <c r="N7150">
        <f>Table1[[#This Row],[Duration_hr]]*60 +Table1[[#This Row],[Duration_min]]</f>
        <v>1235</v>
      </c>
      <c r="O7150">
        <f>IF(I7150="non-stop", 0, VALUE(LEFT(I7150, FIND(" ", I7150)-1)))</f>
        <v>1</v>
      </c>
    </row>
    <row r="7151" spans="1:15" x14ac:dyDescent="0.3">
      <c r="A7151" t="s">
        <v>13</v>
      </c>
      <c r="B7151" t="s">
        <v>31</v>
      </c>
      <c r="C7151" t="s">
        <v>69</v>
      </c>
      <c r="D7151" t="s">
        <v>73</v>
      </c>
      <c r="E7151" s="3" t="s">
        <v>82</v>
      </c>
      <c r="F7151" t="s">
        <v>210</v>
      </c>
      <c r="G7151" t="s">
        <v>508</v>
      </c>
      <c r="H7151" s="5" t="s">
        <v>1780</v>
      </c>
      <c r="I7151" t="s">
        <v>1993</v>
      </c>
      <c r="J7151" t="s">
        <v>1997</v>
      </c>
      <c r="K7151">
        <v>10262</v>
      </c>
      <c r="L7151" t="str">
        <f>IFERROR(LEFT(H7151, FIND("h", H7151)-1),0)</f>
        <v>20</v>
      </c>
      <c r="M7151" t="str">
        <f>IFERROR(MID(H7151, FIND("h", H7151)+1, FIND("m", H7151) - FIND("h", H7151)-1), IFERROR(LEFT(H7151, FIND("m",  H7151)-1),0))</f>
        <v xml:space="preserve"> 25</v>
      </c>
      <c r="N7151">
        <f>Table1[[#This Row],[Duration_hr]]*60 +Table1[[#This Row],[Duration_min]]</f>
        <v>1225</v>
      </c>
      <c r="O7151">
        <f>IF(I7151="non-stop", 0, VALUE(LEFT(I7151, FIND(" ", I7151)-1)))</f>
        <v>1</v>
      </c>
    </row>
    <row r="7152" spans="1:15" x14ac:dyDescent="0.3">
      <c r="A7152" t="s">
        <v>13</v>
      </c>
      <c r="B7152" t="s">
        <v>54</v>
      </c>
      <c r="C7152" t="s">
        <v>69</v>
      </c>
      <c r="D7152" t="s">
        <v>73</v>
      </c>
      <c r="E7152" s="3" t="s">
        <v>82</v>
      </c>
      <c r="F7152" t="s">
        <v>210</v>
      </c>
      <c r="G7152" t="s">
        <v>460</v>
      </c>
      <c r="H7152" s="5" t="s">
        <v>1780</v>
      </c>
      <c r="I7152" t="s">
        <v>1993</v>
      </c>
      <c r="J7152" t="s">
        <v>1997</v>
      </c>
      <c r="K7152">
        <v>10262</v>
      </c>
      <c r="L7152" t="str">
        <f>IFERROR(LEFT(H7152, FIND("h", H7152)-1),0)</f>
        <v>20</v>
      </c>
      <c r="M7152" t="str">
        <f>IFERROR(MID(H7152, FIND("h", H7152)+1, FIND("m", H7152) - FIND("h", H7152)-1), IFERROR(LEFT(H7152, FIND("m",  H7152)-1),0))</f>
        <v xml:space="preserve"> 25</v>
      </c>
      <c r="N7152">
        <f>Table1[[#This Row],[Duration_hr]]*60 +Table1[[#This Row],[Duration_min]]</f>
        <v>1225</v>
      </c>
      <c r="O7152">
        <f>IF(I7152="non-stop", 0, VALUE(LEFT(I7152, FIND(" ", I7152)-1)))</f>
        <v>1</v>
      </c>
    </row>
    <row r="7153" spans="1:15" x14ac:dyDescent="0.3">
      <c r="A7153" t="s">
        <v>13</v>
      </c>
      <c r="B7153" t="s">
        <v>38</v>
      </c>
      <c r="C7153" t="s">
        <v>69</v>
      </c>
      <c r="D7153" t="s">
        <v>73</v>
      </c>
      <c r="E7153" s="3" t="s">
        <v>82</v>
      </c>
      <c r="F7153" t="s">
        <v>210</v>
      </c>
      <c r="G7153" t="s">
        <v>474</v>
      </c>
      <c r="H7153" s="5" t="s">
        <v>1780</v>
      </c>
      <c r="I7153" t="s">
        <v>1993</v>
      </c>
      <c r="J7153" t="s">
        <v>1996</v>
      </c>
      <c r="K7153">
        <v>15974</v>
      </c>
      <c r="L7153" t="str">
        <f>IFERROR(LEFT(H7153, FIND("h", H7153)-1),0)</f>
        <v>20</v>
      </c>
      <c r="M7153" t="str">
        <f>IFERROR(MID(H7153, FIND("h", H7153)+1, FIND("m", H7153) - FIND("h", H7153)-1), IFERROR(LEFT(H7153, FIND("m",  H7153)-1),0))</f>
        <v xml:space="preserve"> 25</v>
      </c>
      <c r="N7153">
        <f>Table1[[#This Row],[Duration_hr]]*60 +Table1[[#This Row],[Duration_min]]</f>
        <v>1225</v>
      </c>
      <c r="O7153">
        <f>IF(I7153="non-stop", 0, VALUE(LEFT(I7153, FIND(" ", I7153)-1)))</f>
        <v>1</v>
      </c>
    </row>
    <row r="7154" spans="1:15" x14ac:dyDescent="0.3">
      <c r="A7154" t="s">
        <v>13</v>
      </c>
      <c r="B7154" t="s">
        <v>37</v>
      </c>
      <c r="C7154" t="s">
        <v>69</v>
      </c>
      <c r="D7154" t="s">
        <v>73</v>
      </c>
      <c r="E7154" s="3" t="s">
        <v>82</v>
      </c>
      <c r="F7154" t="s">
        <v>210</v>
      </c>
      <c r="G7154" t="s">
        <v>748</v>
      </c>
      <c r="H7154" s="5" t="s">
        <v>1780</v>
      </c>
      <c r="I7154" t="s">
        <v>1993</v>
      </c>
      <c r="J7154" t="s">
        <v>1997</v>
      </c>
      <c r="K7154">
        <v>10577</v>
      </c>
      <c r="L7154" t="str">
        <f>IFERROR(LEFT(H7154, FIND("h", H7154)-1),0)</f>
        <v>20</v>
      </c>
      <c r="M7154" t="str">
        <f>IFERROR(MID(H7154, FIND("h", H7154)+1, FIND("m", H7154) - FIND("h", H7154)-1), IFERROR(LEFT(H7154, FIND("m",  H7154)-1),0))</f>
        <v xml:space="preserve"> 25</v>
      </c>
      <c r="N7154">
        <f>Table1[[#This Row],[Duration_hr]]*60 +Table1[[#This Row],[Duration_min]]</f>
        <v>1225</v>
      </c>
      <c r="O7154">
        <f>IF(I7154="non-stop", 0, VALUE(LEFT(I7154, FIND(" ", I7154)-1)))</f>
        <v>1</v>
      </c>
    </row>
    <row r="7155" spans="1:15" x14ac:dyDescent="0.3">
      <c r="A7155" t="s">
        <v>13</v>
      </c>
      <c r="B7155" t="s">
        <v>38</v>
      </c>
      <c r="C7155" t="s">
        <v>69</v>
      </c>
      <c r="D7155" t="s">
        <v>73</v>
      </c>
      <c r="E7155" s="3" t="s">
        <v>82</v>
      </c>
      <c r="F7155" t="s">
        <v>210</v>
      </c>
      <c r="G7155" t="s">
        <v>474</v>
      </c>
      <c r="H7155" s="5" t="s">
        <v>1780</v>
      </c>
      <c r="I7155" t="s">
        <v>1993</v>
      </c>
      <c r="J7155" t="s">
        <v>1997</v>
      </c>
      <c r="K7155">
        <v>13843</v>
      </c>
      <c r="L7155" t="str">
        <f>IFERROR(LEFT(H7155, FIND("h", H7155)-1),0)</f>
        <v>20</v>
      </c>
      <c r="M7155" t="str">
        <f>IFERROR(MID(H7155, FIND("h", H7155)+1, FIND("m", H7155) - FIND("h", H7155)-1), IFERROR(LEFT(H7155, FIND("m",  H7155)-1),0))</f>
        <v xml:space="preserve"> 25</v>
      </c>
      <c r="N7155">
        <f>Table1[[#This Row],[Duration_hr]]*60 +Table1[[#This Row],[Duration_min]]</f>
        <v>1225</v>
      </c>
      <c r="O7155">
        <f>IF(I7155="non-stop", 0, VALUE(LEFT(I7155, FIND(" ", I7155)-1)))</f>
        <v>1</v>
      </c>
    </row>
    <row r="7156" spans="1:15" x14ac:dyDescent="0.3">
      <c r="A7156" t="s">
        <v>13</v>
      </c>
      <c r="B7156" t="s">
        <v>35</v>
      </c>
      <c r="C7156" t="s">
        <v>69</v>
      </c>
      <c r="D7156" t="s">
        <v>73</v>
      </c>
      <c r="E7156" s="3" t="s">
        <v>82</v>
      </c>
      <c r="F7156" t="s">
        <v>210</v>
      </c>
      <c r="G7156" t="s">
        <v>612</v>
      </c>
      <c r="H7156" s="5" t="s">
        <v>1780</v>
      </c>
      <c r="I7156" t="s">
        <v>1993</v>
      </c>
      <c r="J7156" t="s">
        <v>1996</v>
      </c>
      <c r="K7156">
        <v>17024</v>
      </c>
      <c r="L7156" t="str">
        <f>IFERROR(LEFT(H7156, FIND("h", H7156)-1),0)</f>
        <v>20</v>
      </c>
      <c r="M7156" t="str">
        <f>IFERROR(MID(H7156, FIND("h", H7156)+1, FIND("m", H7156) - FIND("h", H7156)-1), IFERROR(LEFT(H7156, FIND("m",  H7156)-1),0))</f>
        <v xml:space="preserve"> 25</v>
      </c>
      <c r="N7156">
        <f>Table1[[#This Row],[Duration_hr]]*60 +Table1[[#This Row],[Duration_min]]</f>
        <v>1225</v>
      </c>
      <c r="O7156">
        <f>IF(I7156="non-stop", 0, VALUE(LEFT(I7156, FIND(" ", I7156)-1)))</f>
        <v>1</v>
      </c>
    </row>
    <row r="7157" spans="1:15" x14ac:dyDescent="0.3">
      <c r="A7157" t="s">
        <v>13</v>
      </c>
      <c r="B7157" t="s">
        <v>60</v>
      </c>
      <c r="C7157" t="s">
        <v>69</v>
      </c>
      <c r="D7157" t="s">
        <v>73</v>
      </c>
      <c r="E7157" s="3" t="s">
        <v>82</v>
      </c>
      <c r="F7157" t="s">
        <v>210</v>
      </c>
      <c r="G7157" t="s">
        <v>502</v>
      </c>
      <c r="H7157" s="5" t="s">
        <v>1780</v>
      </c>
      <c r="I7157" t="s">
        <v>1993</v>
      </c>
      <c r="J7157" t="s">
        <v>1996</v>
      </c>
      <c r="K7157">
        <v>12452</v>
      </c>
      <c r="L7157" t="str">
        <f>IFERROR(LEFT(H7157, FIND("h", H7157)-1),0)</f>
        <v>20</v>
      </c>
      <c r="M7157" t="str">
        <f>IFERROR(MID(H7157, FIND("h", H7157)+1, FIND("m", H7157) - FIND("h", H7157)-1), IFERROR(LEFT(H7157, FIND("m",  H7157)-1),0))</f>
        <v xml:space="preserve"> 25</v>
      </c>
      <c r="N7157">
        <f>Table1[[#This Row],[Duration_hr]]*60 +Table1[[#This Row],[Duration_min]]</f>
        <v>1225</v>
      </c>
      <c r="O7157">
        <f>IF(I7157="non-stop", 0, VALUE(LEFT(I7157, FIND(" ", I7157)-1)))</f>
        <v>1</v>
      </c>
    </row>
    <row r="7158" spans="1:15" x14ac:dyDescent="0.3">
      <c r="A7158" t="s">
        <v>13</v>
      </c>
      <c r="B7158" t="s">
        <v>53</v>
      </c>
      <c r="C7158" t="s">
        <v>69</v>
      </c>
      <c r="D7158" t="s">
        <v>73</v>
      </c>
      <c r="E7158" s="3" t="s">
        <v>82</v>
      </c>
      <c r="F7158" t="s">
        <v>210</v>
      </c>
      <c r="G7158" t="s">
        <v>864</v>
      </c>
      <c r="H7158" s="5" t="s">
        <v>1780</v>
      </c>
      <c r="I7158" t="s">
        <v>1993</v>
      </c>
      <c r="J7158" t="s">
        <v>1996</v>
      </c>
      <c r="K7158">
        <v>17549</v>
      </c>
      <c r="L7158" t="str">
        <f>IFERROR(LEFT(H7158, FIND("h", H7158)-1),0)</f>
        <v>20</v>
      </c>
      <c r="M7158" t="str">
        <f>IFERROR(MID(H7158, FIND("h", H7158)+1, FIND("m", H7158) - FIND("h", H7158)-1), IFERROR(LEFT(H7158, FIND("m",  H7158)-1),0))</f>
        <v xml:space="preserve"> 25</v>
      </c>
      <c r="N7158">
        <f>Table1[[#This Row],[Duration_hr]]*60 +Table1[[#This Row],[Duration_min]]</f>
        <v>1225</v>
      </c>
      <c r="O7158">
        <f>IF(I7158="non-stop", 0, VALUE(LEFT(I7158, FIND(" ", I7158)-1)))</f>
        <v>1</v>
      </c>
    </row>
    <row r="7159" spans="1:15" x14ac:dyDescent="0.3">
      <c r="A7159" t="s">
        <v>13</v>
      </c>
      <c r="B7159" t="s">
        <v>39</v>
      </c>
      <c r="C7159" t="s">
        <v>69</v>
      </c>
      <c r="D7159" t="s">
        <v>73</v>
      </c>
      <c r="E7159" s="3" t="s">
        <v>82</v>
      </c>
      <c r="F7159" t="s">
        <v>210</v>
      </c>
      <c r="G7159" t="s">
        <v>587</v>
      </c>
      <c r="H7159" s="5" t="s">
        <v>1780</v>
      </c>
      <c r="I7159" t="s">
        <v>1993</v>
      </c>
      <c r="J7159" t="s">
        <v>1997</v>
      </c>
      <c r="K7159">
        <v>6540</v>
      </c>
      <c r="L7159" t="str">
        <f>IFERROR(LEFT(H7159, FIND("h", H7159)-1),0)</f>
        <v>20</v>
      </c>
      <c r="M7159" t="str">
        <f>IFERROR(MID(H7159, FIND("h", H7159)+1, FIND("m", H7159) - FIND("h", H7159)-1), IFERROR(LEFT(H7159, FIND("m",  H7159)-1),0))</f>
        <v xml:space="preserve"> 25</v>
      </c>
      <c r="N7159">
        <f>Table1[[#This Row],[Duration_hr]]*60 +Table1[[#This Row],[Duration_min]]</f>
        <v>1225</v>
      </c>
      <c r="O7159">
        <f>IF(I7159="non-stop", 0, VALUE(LEFT(I7159, FIND(" ", I7159)-1)))</f>
        <v>1</v>
      </c>
    </row>
    <row r="7160" spans="1:15" x14ac:dyDescent="0.3">
      <c r="A7160" t="s">
        <v>13</v>
      </c>
      <c r="B7160" t="s">
        <v>46</v>
      </c>
      <c r="C7160" t="s">
        <v>69</v>
      </c>
      <c r="D7160" t="s">
        <v>73</v>
      </c>
      <c r="E7160" s="3" t="s">
        <v>82</v>
      </c>
      <c r="F7160" t="s">
        <v>210</v>
      </c>
      <c r="G7160" t="s">
        <v>468</v>
      </c>
      <c r="H7160" s="5" t="s">
        <v>1780</v>
      </c>
      <c r="I7160" t="s">
        <v>1993</v>
      </c>
      <c r="J7160" t="s">
        <v>1997</v>
      </c>
      <c r="K7160">
        <v>12373</v>
      </c>
      <c r="L7160" t="str">
        <f>IFERROR(LEFT(H7160, FIND("h", H7160)-1),0)</f>
        <v>20</v>
      </c>
      <c r="M7160" t="str">
        <f>IFERROR(MID(H7160, FIND("h", H7160)+1, FIND("m", H7160) - FIND("h", H7160)-1), IFERROR(LEFT(H7160, FIND("m",  H7160)-1),0))</f>
        <v xml:space="preserve"> 25</v>
      </c>
      <c r="N7160">
        <f>Table1[[#This Row],[Duration_hr]]*60 +Table1[[#This Row],[Duration_min]]</f>
        <v>1225</v>
      </c>
      <c r="O7160">
        <f>IF(I7160="non-stop", 0, VALUE(LEFT(I7160, FIND(" ", I7160)-1)))</f>
        <v>1</v>
      </c>
    </row>
    <row r="7161" spans="1:15" x14ac:dyDescent="0.3">
      <c r="A7161" t="s">
        <v>13</v>
      </c>
      <c r="B7161" t="s">
        <v>60</v>
      </c>
      <c r="C7161" t="s">
        <v>69</v>
      </c>
      <c r="D7161" t="s">
        <v>73</v>
      </c>
      <c r="E7161" s="3" t="s">
        <v>82</v>
      </c>
      <c r="F7161" t="s">
        <v>210</v>
      </c>
      <c r="G7161" t="s">
        <v>502</v>
      </c>
      <c r="H7161" s="5" t="s">
        <v>1780</v>
      </c>
      <c r="I7161" t="s">
        <v>1993</v>
      </c>
      <c r="J7161" t="s">
        <v>1997</v>
      </c>
      <c r="K7161">
        <v>6645</v>
      </c>
      <c r="L7161" t="str">
        <f>IFERROR(LEFT(H7161, FIND("h", H7161)-1),0)</f>
        <v>20</v>
      </c>
      <c r="M7161" t="str">
        <f>IFERROR(MID(H7161, FIND("h", H7161)+1, FIND("m", H7161) - FIND("h", H7161)-1), IFERROR(LEFT(H7161, FIND("m",  H7161)-1),0))</f>
        <v xml:space="preserve"> 25</v>
      </c>
      <c r="N7161">
        <f>Table1[[#This Row],[Duration_hr]]*60 +Table1[[#This Row],[Duration_min]]</f>
        <v>1225</v>
      </c>
      <c r="O7161">
        <f>IF(I7161="non-stop", 0, VALUE(LEFT(I7161, FIND(" ", I7161)-1)))</f>
        <v>1</v>
      </c>
    </row>
    <row r="7162" spans="1:15" x14ac:dyDescent="0.3">
      <c r="A7162" t="s">
        <v>13</v>
      </c>
      <c r="B7162" t="s">
        <v>39</v>
      </c>
      <c r="C7162" t="s">
        <v>69</v>
      </c>
      <c r="D7162" t="s">
        <v>73</v>
      </c>
      <c r="E7162" s="3" t="s">
        <v>82</v>
      </c>
      <c r="F7162" t="s">
        <v>210</v>
      </c>
      <c r="G7162" t="s">
        <v>587</v>
      </c>
      <c r="H7162" s="5" t="s">
        <v>1780</v>
      </c>
      <c r="I7162" t="s">
        <v>1993</v>
      </c>
      <c r="J7162" t="s">
        <v>1996</v>
      </c>
      <c r="K7162">
        <v>12767</v>
      </c>
      <c r="L7162" t="str">
        <f>IFERROR(LEFT(H7162, FIND("h", H7162)-1),0)</f>
        <v>20</v>
      </c>
      <c r="M7162" t="str">
        <f>IFERROR(MID(H7162, FIND("h", H7162)+1, FIND("m", H7162) - FIND("h", H7162)-1), IFERROR(LEFT(H7162, FIND("m",  H7162)-1),0))</f>
        <v xml:space="preserve"> 25</v>
      </c>
      <c r="N7162">
        <f>Table1[[#This Row],[Duration_hr]]*60 +Table1[[#This Row],[Duration_min]]</f>
        <v>1225</v>
      </c>
      <c r="O7162">
        <f>IF(I7162="non-stop", 0, VALUE(LEFT(I7162, FIND(" ", I7162)-1)))</f>
        <v>1</v>
      </c>
    </row>
    <row r="7163" spans="1:15" x14ac:dyDescent="0.3">
      <c r="A7163" t="s">
        <v>13</v>
      </c>
      <c r="B7163" t="s">
        <v>30</v>
      </c>
      <c r="C7163" t="s">
        <v>69</v>
      </c>
      <c r="D7163" t="s">
        <v>73</v>
      </c>
      <c r="E7163" s="3" t="s">
        <v>82</v>
      </c>
      <c r="F7163" t="s">
        <v>210</v>
      </c>
      <c r="G7163" t="s">
        <v>501</v>
      </c>
      <c r="H7163" s="5" t="s">
        <v>1780</v>
      </c>
      <c r="I7163" t="s">
        <v>1993</v>
      </c>
      <c r="J7163" t="s">
        <v>1997</v>
      </c>
      <c r="K7163">
        <v>12898</v>
      </c>
      <c r="L7163" t="str">
        <f>IFERROR(LEFT(H7163, FIND("h", H7163)-1),0)</f>
        <v>20</v>
      </c>
      <c r="M7163" t="str">
        <f>IFERROR(MID(H7163, FIND("h", H7163)+1, FIND("m", H7163) - FIND("h", H7163)-1), IFERROR(LEFT(H7163, FIND("m",  H7163)-1),0))</f>
        <v xml:space="preserve"> 25</v>
      </c>
      <c r="N7163">
        <f>Table1[[#This Row],[Duration_hr]]*60 +Table1[[#This Row],[Duration_min]]</f>
        <v>1225</v>
      </c>
      <c r="O7163">
        <f>IF(I7163="non-stop", 0, VALUE(LEFT(I7163, FIND(" ", I7163)-1)))</f>
        <v>1</v>
      </c>
    </row>
    <row r="7164" spans="1:15" x14ac:dyDescent="0.3">
      <c r="A7164" t="s">
        <v>13</v>
      </c>
      <c r="B7164" t="s">
        <v>25</v>
      </c>
      <c r="C7164" t="s">
        <v>69</v>
      </c>
      <c r="D7164" t="s">
        <v>73</v>
      </c>
      <c r="E7164" s="3" t="s">
        <v>82</v>
      </c>
      <c r="F7164" t="s">
        <v>210</v>
      </c>
      <c r="G7164" t="s">
        <v>426</v>
      </c>
      <c r="H7164" s="5" t="s">
        <v>1780</v>
      </c>
      <c r="I7164" t="s">
        <v>1993</v>
      </c>
      <c r="J7164" t="s">
        <v>1997</v>
      </c>
      <c r="K7164">
        <v>10262</v>
      </c>
      <c r="L7164" t="str">
        <f>IFERROR(LEFT(H7164, FIND("h", H7164)-1),0)</f>
        <v>20</v>
      </c>
      <c r="M7164" t="str">
        <f>IFERROR(MID(H7164, FIND("h", H7164)+1, FIND("m", H7164) - FIND("h", H7164)-1), IFERROR(LEFT(H7164, FIND("m",  H7164)-1),0))</f>
        <v xml:space="preserve"> 25</v>
      </c>
      <c r="N7164">
        <f>Table1[[#This Row],[Duration_hr]]*60 +Table1[[#This Row],[Duration_min]]</f>
        <v>1225</v>
      </c>
      <c r="O7164">
        <f>IF(I7164="non-stop", 0, VALUE(LEFT(I7164, FIND(" ", I7164)-1)))</f>
        <v>1</v>
      </c>
    </row>
    <row r="7165" spans="1:15" x14ac:dyDescent="0.3">
      <c r="A7165" t="s">
        <v>13</v>
      </c>
      <c r="B7165" t="s">
        <v>33</v>
      </c>
      <c r="C7165" t="s">
        <v>69</v>
      </c>
      <c r="D7165" t="s">
        <v>73</v>
      </c>
      <c r="E7165" s="3" t="s">
        <v>82</v>
      </c>
      <c r="F7165" t="s">
        <v>210</v>
      </c>
      <c r="G7165" t="s">
        <v>637</v>
      </c>
      <c r="H7165" s="5" t="s">
        <v>1780</v>
      </c>
      <c r="I7165" t="s">
        <v>1993</v>
      </c>
      <c r="J7165" t="s">
        <v>1997</v>
      </c>
      <c r="K7165">
        <v>12373</v>
      </c>
      <c r="L7165" t="str">
        <f>IFERROR(LEFT(H7165, FIND("h", H7165)-1),0)</f>
        <v>20</v>
      </c>
      <c r="M7165" t="str">
        <f>IFERROR(MID(H7165, FIND("h", H7165)+1, FIND("m", H7165) - FIND("h", H7165)-1), IFERROR(LEFT(H7165, FIND("m",  H7165)-1),0))</f>
        <v xml:space="preserve"> 25</v>
      </c>
      <c r="N7165">
        <f>Table1[[#This Row],[Duration_hr]]*60 +Table1[[#This Row],[Duration_min]]</f>
        <v>1225</v>
      </c>
      <c r="O7165">
        <f>IF(I7165="non-stop", 0, VALUE(LEFT(I7165, FIND(" ", I7165)-1)))</f>
        <v>1</v>
      </c>
    </row>
    <row r="7166" spans="1:15" x14ac:dyDescent="0.3">
      <c r="A7166" t="s">
        <v>13</v>
      </c>
      <c r="B7166" t="s">
        <v>48</v>
      </c>
      <c r="C7166" t="s">
        <v>69</v>
      </c>
      <c r="D7166" t="s">
        <v>73</v>
      </c>
      <c r="E7166" s="3" t="s">
        <v>82</v>
      </c>
      <c r="F7166" t="s">
        <v>210</v>
      </c>
      <c r="G7166" t="s">
        <v>586</v>
      </c>
      <c r="H7166" s="5" t="s">
        <v>1780</v>
      </c>
      <c r="I7166" t="s">
        <v>1993</v>
      </c>
      <c r="J7166" t="s">
        <v>1997</v>
      </c>
      <c r="K7166">
        <v>12898</v>
      </c>
      <c r="L7166" t="str">
        <f>IFERROR(LEFT(H7166, FIND("h", H7166)-1),0)</f>
        <v>20</v>
      </c>
      <c r="M7166" t="str">
        <f>IFERROR(MID(H7166, FIND("h", H7166)+1, FIND("m", H7166) - FIND("h", H7166)-1), IFERROR(LEFT(H7166, FIND("m",  H7166)-1),0))</f>
        <v xml:space="preserve"> 25</v>
      </c>
      <c r="N7166">
        <f>Table1[[#This Row],[Duration_hr]]*60 +Table1[[#This Row],[Duration_min]]</f>
        <v>1225</v>
      </c>
      <c r="O7166">
        <f>IF(I7166="non-stop", 0, VALUE(LEFT(I7166, FIND(" ", I7166)-1)))</f>
        <v>1</v>
      </c>
    </row>
    <row r="7167" spans="1:15" x14ac:dyDescent="0.3">
      <c r="A7167" t="s">
        <v>13</v>
      </c>
      <c r="B7167" t="s">
        <v>25</v>
      </c>
      <c r="C7167" t="s">
        <v>68</v>
      </c>
      <c r="D7167" t="s">
        <v>67</v>
      </c>
      <c r="E7167" s="3" t="s">
        <v>85</v>
      </c>
      <c r="F7167" t="s">
        <v>270</v>
      </c>
      <c r="G7167" t="s">
        <v>666</v>
      </c>
      <c r="H7167" s="5" t="s">
        <v>1870</v>
      </c>
      <c r="I7167" t="s">
        <v>1993</v>
      </c>
      <c r="J7167" t="s">
        <v>1996</v>
      </c>
      <c r="K7167">
        <v>14571</v>
      </c>
      <c r="L7167" t="str">
        <f>IFERROR(LEFT(H7167, FIND("h", H7167)-1),0)</f>
        <v>20</v>
      </c>
      <c r="M7167" t="str">
        <f>IFERROR(MID(H7167, FIND("h", H7167)+1, FIND("m", H7167) - FIND("h", H7167)-1), IFERROR(LEFT(H7167, FIND("m",  H7167)-1),0))</f>
        <v xml:space="preserve"> 20</v>
      </c>
      <c r="N7167">
        <f>Table1[[#This Row],[Duration_hr]]*60 +Table1[[#This Row],[Duration_min]]</f>
        <v>1220</v>
      </c>
      <c r="O7167">
        <f>IF(I7167="non-stop", 0, VALUE(LEFT(I7167, FIND(" ", I7167)-1)))</f>
        <v>1</v>
      </c>
    </row>
    <row r="7168" spans="1:15" x14ac:dyDescent="0.3">
      <c r="A7168" t="s">
        <v>13</v>
      </c>
      <c r="B7168" t="s">
        <v>27</v>
      </c>
      <c r="C7168" t="s">
        <v>67</v>
      </c>
      <c r="D7168" t="s">
        <v>72</v>
      </c>
      <c r="E7168" s="3" t="s">
        <v>81</v>
      </c>
      <c r="F7168" t="s">
        <v>337</v>
      </c>
      <c r="G7168" t="s">
        <v>707</v>
      </c>
      <c r="H7168" s="5" t="s">
        <v>1870</v>
      </c>
      <c r="I7168" t="s">
        <v>1993</v>
      </c>
      <c r="J7168" t="s">
        <v>1996</v>
      </c>
      <c r="K7168">
        <v>25735</v>
      </c>
      <c r="L7168" t="str">
        <f>IFERROR(LEFT(H7168, FIND("h", H7168)-1),0)</f>
        <v>20</v>
      </c>
      <c r="M7168" t="str">
        <f>IFERROR(MID(H7168, FIND("h", H7168)+1, FIND("m", H7168) - FIND("h", H7168)-1), IFERROR(LEFT(H7168, FIND("m",  H7168)-1),0))</f>
        <v xml:space="preserve"> 20</v>
      </c>
      <c r="N7168">
        <f>Table1[[#This Row],[Duration_hr]]*60 +Table1[[#This Row],[Duration_min]]</f>
        <v>1220</v>
      </c>
      <c r="O7168">
        <f>IF(I7168="non-stop", 0, VALUE(LEFT(I7168, FIND(" ", I7168)-1)))</f>
        <v>1</v>
      </c>
    </row>
    <row r="7169" spans="1:15" x14ac:dyDescent="0.3">
      <c r="A7169" t="s">
        <v>12</v>
      </c>
      <c r="B7169" t="s">
        <v>38</v>
      </c>
      <c r="C7169" t="s">
        <v>69</v>
      </c>
      <c r="D7169" t="s">
        <v>73</v>
      </c>
      <c r="E7169" s="3" t="s">
        <v>120</v>
      </c>
      <c r="F7169" t="s">
        <v>288</v>
      </c>
      <c r="G7169" t="s">
        <v>475</v>
      </c>
      <c r="H7169" s="5" t="s">
        <v>1870</v>
      </c>
      <c r="I7169" t="s">
        <v>1992</v>
      </c>
      <c r="J7169" t="s">
        <v>1996</v>
      </c>
      <c r="K7169">
        <v>12865</v>
      </c>
      <c r="L7169" t="str">
        <f>IFERROR(LEFT(H7169, FIND("h", H7169)-1),0)</f>
        <v>20</v>
      </c>
      <c r="M7169" t="str">
        <f>IFERROR(MID(H7169, FIND("h", H7169)+1, FIND("m", H7169) - FIND("h", H7169)-1), IFERROR(LEFT(H7169, FIND("m",  H7169)-1),0))</f>
        <v xml:space="preserve"> 20</v>
      </c>
      <c r="N7169">
        <f>Table1[[#This Row],[Duration_hr]]*60 +Table1[[#This Row],[Duration_min]]</f>
        <v>1220</v>
      </c>
      <c r="O7169">
        <f>IF(I7169="non-stop", 0, VALUE(LEFT(I7169, FIND(" ", I7169)-1)))</f>
        <v>2</v>
      </c>
    </row>
    <row r="7170" spans="1:15" x14ac:dyDescent="0.3">
      <c r="A7170" t="s">
        <v>12</v>
      </c>
      <c r="B7170" t="s">
        <v>42</v>
      </c>
      <c r="C7170" t="s">
        <v>69</v>
      </c>
      <c r="D7170" t="s">
        <v>73</v>
      </c>
      <c r="E7170" s="3" t="s">
        <v>120</v>
      </c>
      <c r="F7170" t="s">
        <v>288</v>
      </c>
      <c r="G7170" t="s">
        <v>863</v>
      </c>
      <c r="H7170" s="5" t="s">
        <v>1870</v>
      </c>
      <c r="I7170" t="s">
        <v>1992</v>
      </c>
      <c r="J7170" t="s">
        <v>1996</v>
      </c>
      <c r="K7170">
        <v>10975</v>
      </c>
      <c r="L7170" t="str">
        <f>IFERROR(LEFT(H7170, FIND("h", H7170)-1),0)</f>
        <v>20</v>
      </c>
      <c r="M7170" t="str">
        <f>IFERROR(MID(H7170, FIND("h", H7170)+1, FIND("m", H7170) - FIND("h", H7170)-1), IFERROR(LEFT(H7170, FIND("m",  H7170)-1),0))</f>
        <v xml:space="preserve"> 20</v>
      </c>
      <c r="N7170">
        <f>Table1[[#This Row],[Duration_hr]]*60 +Table1[[#This Row],[Duration_min]]</f>
        <v>1220</v>
      </c>
      <c r="O7170">
        <f>IF(I7170="non-stop", 0, VALUE(LEFT(I7170, FIND(" ", I7170)-1)))</f>
        <v>2</v>
      </c>
    </row>
    <row r="7171" spans="1:15" x14ac:dyDescent="0.3">
      <c r="A7171" t="s">
        <v>13</v>
      </c>
      <c r="B7171" t="s">
        <v>25</v>
      </c>
      <c r="C7171" t="s">
        <v>68</v>
      </c>
      <c r="D7171" t="s">
        <v>67</v>
      </c>
      <c r="E7171" s="3" t="s">
        <v>85</v>
      </c>
      <c r="F7171" t="s">
        <v>270</v>
      </c>
      <c r="G7171" t="s">
        <v>666</v>
      </c>
      <c r="H7171" s="5" t="s">
        <v>1870</v>
      </c>
      <c r="I7171" t="s">
        <v>1993</v>
      </c>
      <c r="J7171" t="s">
        <v>1997</v>
      </c>
      <c r="K7171">
        <v>10844</v>
      </c>
      <c r="L7171" t="str">
        <f>IFERROR(LEFT(H7171, FIND("h", H7171)-1),0)</f>
        <v>20</v>
      </c>
      <c r="M7171" t="str">
        <f>IFERROR(MID(H7171, FIND("h", H7171)+1, FIND("m", H7171) - FIND("h", H7171)-1), IFERROR(LEFT(H7171, FIND("m",  H7171)-1),0))</f>
        <v xml:space="preserve"> 20</v>
      </c>
      <c r="N7171">
        <f>Table1[[#This Row],[Duration_hr]]*60 +Table1[[#This Row],[Duration_min]]</f>
        <v>1220</v>
      </c>
      <c r="O7171">
        <f>IF(I7171="non-stop", 0, VALUE(LEFT(I7171, FIND(" ", I7171)-1)))</f>
        <v>1</v>
      </c>
    </row>
    <row r="7172" spans="1:15" x14ac:dyDescent="0.3">
      <c r="A7172" t="s">
        <v>13</v>
      </c>
      <c r="B7172" t="s">
        <v>23</v>
      </c>
      <c r="C7172" t="s">
        <v>68</v>
      </c>
      <c r="D7172" t="s">
        <v>67</v>
      </c>
      <c r="E7172" s="3" t="s">
        <v>85</v>
      </c>
      <c r="F7172" t="s">
        <v>262</v>
      </c>
      <c r="G7172" t="s">
        <v>567</v>
      </c>
      <c r="H7172" s="5" t="s">
        <v>1870</v>
      </c>
      <c r="I7172" t="s">
        <v>1993</v>
      </c>
      <c r="J7172" t="s">
        <v>1997</v>
      </c>
      <c r="K7172">
        <v>10031</v>
      </c>
      <c r="L7172" t="str">
        <f>IFERROR(LEFT(H7172, FIND("h", H7172)-1),0)</f>
        <v>20</v>
      </c>
      <c r="M7172" t="str">
        <f>IFERROR(MID(H7172, FIND("h", H7172)+1, FIND("m", H7172) - FIND("h", H7172)-1), IFERROR(LEFT(H7172, FIND("m",  H7172)-1),0))</f>
        <v xml:space="preserve"> 20</v>
      </c>
      <c r="N7172">
        <f>Table1[[#This Row],[Duration_hr]]*60 +Table1[[#This Row],[Duration_min]]</f>
        <v>1220</v>
      </c>
      <c r="O7172">
        <f>IF(I7172="non-stop", 0, VALUE(LEFT(I7172, FIND(" ", I7172)-1)))</f>
        <v>1</v>
      </c>
    </row>
    <row r="7173" spans="1:15" x14ac:dyDescent="0.3">
      <c r="A7173" t="s">
        <v>13</v>
      </c>
      <c r="B7173" t="s">
        <v>37</v>
      </c>
      <c r="C7173" t="s">
        <v>68</v>
      </c>
      <c r="D7173" t="s">
        <v>67</v>
      </c>
      <c r="E7173" s="3" t="s">
        <v>85</v>
      </c>
      <c r="F7173" t="s">
        <v>270</v>
      </c>
      <c r="G7173" t="s">
        <v>1003</v>
      </c>
      <c r="H7173" s="5" t="s">
        <v>1870</v>
      </c>
      <c r="I7173" t="s">
        <v>1993</v>
      </c>
      <c r="J7173" t="s">
        <v>1997</v>
      </c>
      <c r="K7173">
        <v>8529</v>
      </c>
      <c r="L7173" t="str">
        <f>IFERROR(LEFT(H7173, FIND("h", H7173)-1),0)</f>
        <v>20</v>
      </c>
      <c r="M7173" t="str">
        <f>IFERROR(MID(H7173, FIND("h", H7173)+1, FIND("m", H7173) - FIND("h", H7173)-1), IFERROR(LEFT(H7173, FIND("m",  H7173)-1),0))</f>
        <v xml:space="preserve"> 20</v>
      </c>
      <c r="N7173">
        <f>Table1[[#This Row],[Duration_hr]]*60 +Table1[[#This Row],[Duration_min]]</f>
        <v>1220</v>
      </c>
      <c r="O7173">
        <f>IF(I7173="non-stop", 0, VALUE(LEFT(I7173, FIND(" ", I7173)-1)))</f>
        <v>1</v>
      </c>
    </row>
    <row r="7174" spans="1:15" x14ac:dyDescent="0.3">
      <c r="A7174" t="s">
        <v>13</v>
      </c>
      <c r="B7174" t="s">
        <v>26</v>
      </c>
      <c r="C7174" t="s">
        <v>68</v>
      </c>
      <c r="D7174" t="s">
        <v>67</v>
      </c>
      <c r="E7174" s="3" t="s">
        <v>85</v>
      </c>
      <c r="F7174" t="s">
        <v>270</v>
      </c>
      <c r="G7174" t="s">
        <v>713</v>
      </c>
      <c r="H7174" s="5" t="s">
        <v>1870</v>
      </c>
      <c r="I7174" t="s">
        <v>1993</v>
      </c>
      <c r="J7174" t="s">
        <v>1997</v>
      </c>
      <c r="K7174">
        <v>10844</v>
      </c>
      <c r="L7174" t="str">
        <f>IFERROR(LEFT(H7174, FIND("h", H7174)-1),0)</f>
        <v>20</v>
      </c>
      <c r="M7174" t="str">
        <f>IFERROR(MID(H7174, FIND("h", H7174)+1, FIND("m", H7174) - FIND("h", H7174)-1), IFERROR(LEFT(H7174, FIND("m",  H7174)-1),0))</f>
        <v xml:space="preserve"> 20</v>
      </c>
      <c r="N7174">
        <f>Table1[[#This Row],[Duration_hr]]*60 +Table1[[#This Row],[Duration_min]]</f>
        <v>1220</v>
      </c>
      <c r="O7174">
        <f>IF(I7174="non-stop", 0, VALUE(LEFT(I7174, FIND(" ", I7174)-1)))</f>
        <v>1</v>
      </c>
    </row>
    <row r="7175" spans="1:15" x14ac:dyDescent="0.3">
      <c r="A7175" t="s">
        <v>13</v>
      </c>
      <c r="B7175" t="s">
        <v>46</v>
      </c>
      <c r="C7175" t="s">
        <v>68</v>
      </c>
      <c r="D7175" t="s">
        <v>67</v>
      </c>
      <c r="E7175" s="3" t="s">
        <v>85</v>
      </c>
      <c r="F7175" t="s">
        <v>270</v>
      </c>
      <c r="G7175" t="s">
        <v>868</v>
      </c>
      <c r="H7175" s="5" t="s">
        <v>1870</v>
      </c>
      <c r="I7175" t="s">
        <v>1993</v>
      </c>
      <c r="J7175" t="s">
        <v>1997</v>
      </c>
      <c r="K7175">
        <v>10844</v>
      </c>
      <c r="L7175" t="str">
        <f>IFERROR(LEFT(H7175, FIND("h", H7175)-1),0)</f>
        <v>20</v>
      </c>
      <c r="M7175" t="str">
        <f>IFERROR(MID(H7175, FIND("h", H7175)+1, FIND("m", H7175) - FIND("h", H7175)-1), IFERROR(LEFT(H7175, FIND("m",  H7175)-1),0))</f>
        <v xml:space="preserve"> 20</v>
      </c>
      <c r="N7175">
        <f>Table1[[#This Row],[Duration_hr]]*60 +Table1[[#This Row],[Duration_min]]</f>
        <v>1220</v>
      </c>
      <c r="O7175">
        <f>IF(I7175="non-stop", 0, VALUE(LEFT(I7175, FIND(" ", I7175)-1)))</f>
        <v>1</v>
      </c>
    </row>
    <row r="7176" spans="1:15" x14ac:dyDescent="0.3">
      <c r="A7176" t="s">
        <v>13</v>
      </c>
      <c r="B7176" t="s">
        <v>54</v>
      </c>
      <c r="C7176" t="s">
        <v>68</v>
      </c>
      <c r="D7176" t="s">
        <v>67</v>
      </c>
      <c r="E7176" s="3" t="s">
        <v>85</v>
      </c>
      <c r="F7176" t="s">
        <v>270</v>
      </c>
      <c r="G7176" t="s">
        <v>1142</v>
      </c>
      <c r="H7176" s="5" t="s">
        <v>1870</v>
      </c>
      <c r="I7176" t="s">
        <v>1993</v>
      </c>
      <c r="J7176" t="s">
        <v>1996</v>
      </c>
      <c r="K7176">
        <v>14571</v>
      </c>
      <c r="L7176" t="str">
        <f>IFERROR(LEFT(H7176, FIND("h", H7176)-1),0)</f>
        <v>20</v>
      </c>
      <c r="M7176" t="str">
        <f>IFERROR(MID(H7176, FIND("h", H7176)+1, FIND("m", H7176) - FIND("h", H7176)-1), IFERROR(LEFT(H7176, FIND("m",  H7176)-1),0))</f>
        <v xml:space="preserve"> 20</v>
      </c>
      <c r="N7176">
        <f>Table1[[#This Row],[Duration_hr]]*60 +Table1[[#This Row],[Duration_min]]</f>
        <v>1220</v>
      </c>
      <c r="O7176">
        <f>IF(I7176="non-stop", 0, VALUE(LEFT(I7176, FIND(" ", I7176)-1)))</f>
        <v>1</v>
      </c>
    </row>
    <row r="7177" spans="1:15" x14ac:dyDescent="0.3">
      <c r="A7177" t="s">
        <v>13</v>
      </c>
      <c r="B7177" t="s">
        <v>23</v>
      </c>
      <c r="C7177" t="s">
        <v>68</v>
      </c>
      <c r="D7177" t="s">
        <v>67</v>
      </c>
      <c r="E7177" s="3" t="s">
        <v>85</v>
      </c>
      <c r="F7177" t="s">
        <v>262</v>
      </c>
      <c r="G7177" t="s">
        <v>567</v>
      </c>
      <c r="H7177" s="5" t="s">
        <v>1870</v>
      </c>
      <c r="I7177" t="s">
        <v>1993</v>
      </c>
      <c r="J7177" t="s">
        <v>1996</v>
      </c>
      <c r="K7177">
        <v>13759</v>
      </c>
      <c r="L7177" t="str">
        <f>IFERROR(LEFT(H7177, FIND("h", H7177)-1),0)</f>
        <v>20</v>
      </c>
      <c r="M7177" t="str">
        <f>IFERROR(MID(H7177, FIND("h", H7177)+1, FIND("m", H7177) - FIND("h", H7177)-1), IFERROR(LEFT(H7177, FIND("m",  H7177)-1),0))</f>
        <v xml:space="preserve"> 20</v>
      </c>
      <c r="N7177">
        <f>Table1[[#This Row],[Duration_hr]]*60 +Table1[[#This Row],[Duration_min]]</f>
        <v>1220</v>
      </c>
      <c r="O7177">
        <f>IF(I7177="non-stop", 0, VALUE(LEFT(I7177, FIND(" ", I7177)-1)))</f>
        <v>1</v>
      </c>
    </row>
    <row r="7178" spans="1:15" x14ac:dyDescent="0.3">
      <c r="A7178" t="s">
        <v>13</v>
      </c>
      <c r="B7178" t="s">
        <v>54</v>
      </c>
      <c r="C7178" t="s">
        <v>68</v>
      </c>
      <c r="D7178" t="s">
        <v>67</v>
      </c>
      <c r="E7178" s="3" t="s">
        <v>85</v>
      </c>
      <c r="F7178" t="s">
        <v>270</v>
      </c>
      <c r="G7178" t="s">
        <v>1142</v>
      </c>
      <c r="H7178" s="5" t="s">
        <v>1870</v>
      </c>
      <c r="I7178" t="s">
        <v>1993</v>
      </c>
      <c r="J7178" t="s">
        <v>1997</v>
      </c>
      <c r="K7178">
        <v>10844</v>
      </c>
      <c r="L7178" t="str">
        <f>IFERROR(LEFT(H7178, FIND("h", H7178)-1),0)</f>
        <v>20</v>
      </c>
      <c r="M7178" t="str">
        <f>IFERROR(MID(H7178, FIND("h", H7178)+1, FIND("m", H7178) - FIND("h", H7178)-1), IFERROR(LEFT(H7178, FIND("m",  H7178)-1),0))</f>
        <v xml:space="preserve"> 20</v>
      </c>
      <c r="N7178">
        <f>Table1[[#This Row],[Duration_hr]]*60 +Table1[[#This Row],[Duration_min]]</f>
        <v>1220</v>
      </c>
      <c r="O7178">
        <f>IF(I7178="non-stop", 0, VALUE(LEFT(I7178, FIND(" ", I7178)-1)))</f>
        <v>1</v>
      </c>
    </row>
    <row r="7179" spans="1:15" x14ac:dyDescent="0.3">
      <c r="A7179" t="s">
        <v>13</v>
      </c>
      <c r="B7179" t="s">
        <v>39</v>
      </c>
      <c r="C7179" t="s">
        <v>67</v>
      </c>
      <c r="D7179" t="s">
        <v>72</v>
      </c>
      <c r="E7179" s="3" t="s">
        <v>81</v>
      </c>
      <c r="F7179" t="s">
        <v>259</v>
      </c>
      <c r="G7179" t="s">
        <v>1067</v>
      </c>
      <c r="H7179" s="5" t="s">
        <v>1870</v>
      </c>
      <c r="I7179" t="s">
        <v>1993</v>
      </c>
      <c r="J7179" t="s">
        <v>1997</v>
      </c>
      <c r="K7179">
        <v>7832</v>
      </c>
      <c r="L7179" t="str">
        <f>IFERROR(LEFT(H7179, FIND("h", H7179)-1),0)</f>
        <v>20</v>
      </c>
      <c r="M7179" t="str">
        <f>IFERROR(MID(H7179, FIND("h", H7179)+1, FIND("m", H7179) - FIND("h", H7179)-1), IFERROR(LEFT(H7179, FIND("m",  H7179)-1),0))</f>
        <v xml:space="preserve"> 20</v>
      </c>
      <c r="N7179">
        <f>Table1[[#This Row],[Duration_hr]]*60 +Table1[[#This Row],[Duration_min]]</f>
        <v>1220</v>
      </c>
      <c r="O7179">
        <f>IF(I7179="non-stop", 0, VALUE(LEFT(I7179, FIND(" ", I7179)-1)))</f>
        <v>1</v>
      </c>
    </row>
    <row r="7180" spans="1:15" x14ac:dyDescent="0.3">
      <c r="A7180" t="s">
        <v>13</v>
      </c>
      <c r="B7180" t="s">
        <v>57</v>
      </c>
      <c r="C7180" t="s">
        <v>68</v>
      </c>
      <c r="D7180" t="s">
        <v>67</v>
      </c>
      <c r="E7180" s="3" t="s">
        <v>85</v>
      </c>
      <c r="F7180" t="s">
        <v>270</v>
      </c>
      <c r="G7180" t="s">
        <v>939</v>
      </c>
      <c r="H7180" s="5" t="s">
        <v>1870</v>
      </c>
      <c r="I7180" t="s">
        <v>1993</v>
      </c>
      <c r="J7180" t="s">
        <v>1996</v>
      </c>
      <c r="K7180">
        <v>12681</v>
      </c>
      <c r="L7180" t="str">
        <f>IFERROR(LEFT(H7180, FIND("h", H7180)-1),0)</f>
        <v>20</v>
      </c>
      <c r="M7180" t="str">
        <f>IFERROR(MID(H7180, FIND("h", H7180)+1, FIND("m", H7180) - FIND("h", H7180)-1), IFERROR(LEFT(H7180, FIND("m",  H7180)-1),0))</f>
        <v xml:space="preserve"> 20</v>
      </c>
      <c r="N7180">
        <f>Table1[[#This Row],[Duration_hr]]*60 +Table1[[#This Row],[Duration_min]]</f>
        <v>1220</v>
      </c>
      <c r="O7180">
        <f>IF(I7180="non-stop", 0, VALUE(LEFT(I7180, FIND(" ", I7180)-1)))</f>
        <v>1</v>
      </c>
    </row>
    <row r="7181" spans="1:15" x14ac:dyDescent="0.3">
      <c r="A7181" t="s">
        <v>12</v>
      </c>
      <c r="B7181" t="s">
        <v>48</v>
      </c>
      <c r="C7181" t="s">
        <v>69</v>
      </c>
      <c r="D7181" t="s">
        <v>73</v>
      </c>
      <c r="E7181" s="3" t="s">
        <v>120</v>
      </c>
      <c r="F7181" t="s">
        <v>288</v>
      </c>
      <c r="G7181" t="s">
        <v>776</v>
      </c>
      <c r="H7181" s="5" t="s">
        <v>1870</v>
      </c>
      <c r="I7181" t="s">
        <v>1992</v>
      </c>
      <c r="J7181" t="s">
        <v>1996</v>
      </c>
      <c r="K7181">
        <v>10467</v>
      </c>
      <c r="L7181" t="str">
        <f>IFERROR(LEFT(H7181, FIND("h", H7181)-1),0)</f>
        <v>20</v>
      </c>
      <c r="M7181" t="str">
        <f>IFERROR(MID(H7181, FIND("h", H7181)+1, FIND("m", H7181) - FIND("h", H7181)-1), IFERROR(LEFT(H7181, FIND("m",  H7181)-1),0))</f>
        <v xml:space="preserve"> 20</v>
      </c>
      <c r="N7181">
        <f>Table1[[#This Row],[Duration_hr]]*60 +Table1[[#This Row],[Duration_min]]</f>
        <v>1220</v>
      </c>
      <c r="O7181">
        <f>IF(I7181="non-stop", 0, VALUE(LEFT(I7181, FIND(" ", I7181)-1)))</f>
        <v>2</v>
      </c>
    </row>
    <row r="7182" spans="1:15" x14ac:dyDescent="0.3">
      <c r="A7182" t="s">
        <v>13</v>
      </c>
      <c r="B7182" t="s">
        <v>27</v>
      </c>
      <c r="C7182" t="s">
        <v>67</v>
      </c>
      <c r="D7182" t="s">
        <v>72</v>
      </c>
      <c r="E7182" s="3" t="s">
        <v>81</v>
      </c>
      <c r="F7182" t="s">
        <v>259</v>
      </c>
      <c r="G7182" t="s">
        <v>976</v>
      </c>
      <c r="H7182" s="5" t="s">
        <v>1870</v>
      </c>
      <c r="I7182" t="s">
        <v>1993</v>
      </c>
      <c r="J7182" t="s">
        <v>1996</v>
      </c>
      <c r="K7182">
        <v>20800</v>
      </c>
      <c r="L7182" t="str">
        <f>IFERROR(LEFT(H7182, FIND("h", H7182)-1),0)</f>
        <v>20</v>
      </c>
      <c r="M7182" t="str">
        <f>IFERROR(MID(H7182, FIND("h", H7182)+1, FIND("m", H7182) - FIND("h", H7182)-1), IFERROR(LEFT(H7182, FIND("m",  H7182)-1),0))</f>
        <v xml:space="preserve"> 20</v>
      </c>
      <c r="N7182">
        <f>Table1[[#This Row],[Duration_hr]]*60 +Table1[[#This Row],[Duration_min]]</f>
        <v>1220</v>
      </c>
      <c r="O7182">
        <f>IF(I7182="non-stop", 0, VALUE(LEFT(I7182, FIND(" ", I7182)-1)))</f>
        <v>1</v>
      </c>
    </row>
    <row r="7183" spans="1:15" x14ac:dyDescent="0.3">
      <c r="A7183" t="s">
        <v>13</v>
      </c>
      <c r="B7183" t="s">
        <v>48</v>
      </c>
      <c r="C7183" t="s">
        <v>68</v>
      </c>
      <c r="D7183" t="s">
        <v>67</v>
      </c>
      <c r="E7183" s="3" t="s">
        <v>85</v>
      </c>
      <c r="F7183" t="s">
        <v>270</v>
      </c>
      <c r="G7183" t="s">
        <v>740</v>
      </c>
      <c r="H7183" s="5" t="s">
        <v>1870</v>
      </c>
      <c r="I7183" t="s">
        <v>1993</v>
      </c>
      <c r="J7183" t="s">
        <v>1997</v>
      </c>
      <c r="K7183">
        <v>10844</v>
      </c>
      <c r="L7183" t="str">
        <f>IFERROR(LEFT(H7183, FIND("h", H7183)-1),0)</f>
        <v>20</v>
      </c>
      <c r="M7183" t="str">
        <f>IFERROR(MID(H7183, FIND("h", H7183)+1, FIND("m", H7183) - FIND("h", H7183)-1), IFERROR(LEFT(H7183, FIND("m",  H7183)-1),0))</f>
        <v xml:space="preserve"> 20</v>
      </c>
      <c r="N7183">
        <f>Table1[[#This Row],[Duration_hr]]*60 +Table1[[#This Row],[Duration_min]]</f>
        <v>1220</v>
      </c>
      <c r="O7183">
        <f>IF(I7183="non-stop", 0, VALUE(LEFT(I7183, FIND(" ", I7183)-1)))</f>
        <v>1</v>
      </c>
    </row>
    <row r="7184" spans="1:15" x14ac:dyDescent="0.3">
      <c r="A7184" t="s">
        <v>12</v>
      </c>
      <c r="B7184" t="s">
        <v>37</v>
      </c>
      <c r="C7184" t="s">
        <v>69</v>
      </c>
      <c r="D7184" t="s">
        <v>73</v>
      </c>
      <c r="E7184" s="3" t="s">
        <v>120</v>
      </c>
      <c r="F7184" t="s">
        <v>288</v>
      </c>
      <c r="G7184" t="s">
        <v>1395</v>
      </c>
      <c r="H7184" s="5" t="s">
        <v>1870</v>
      </c>
      <c r="I7184" t="s">
        <v>1992</v>
      </c>
      <c r="J7184" t="s">
        <v>1996</v>
      </c>
      <c r="K7184">
        <v>10975</v>
      </c>
      <c r="L7184" t="str">
        <f>IFERROR(LEFT(H7184, FIND("h", H7184)-1),0)</f>
        <v>20</v>
      </c>
      <c r="M7184" t="str">
        <f>IFERROR(MID(H7184, FIND("h", H7184)+1, FIND("m", H7184) - FIND("h", H7184)-1), IFERROR(LEFT(H7184, FIND("m",  H7184)-1),0))</f>
        <v xml:space="preserve"> 20</v>
      </c>
      <c r="N7184">
        <f>Table1[[#This Row],[Duration_hr]]*60 +Table1[[#This Row],[Duration_min]]</f>
        <v>1220</v>
      </c>
      <c r="O7184">
        <f>IF(I7184="non-stop", 0, VALUE(LEFT(I7184, FIND(" ", I7184)-1)))</f>
        <v>2</v>
      </c>
    </row>
    <row r="7185" spans="1:15" x14ac:dyDescent="0.3">
      <c r="A7185" t="s">
        <v>13</v>
      </c>
      <c r="B7185" t="s">
        <v>57</v>
      </c>
      <c r="C7185" t="s">
        <v>68</v>
      </c>
      <c r="D7185" t="s">
        <v>67</v>
      </c>
      <c r="E7185" s="3" t="s">
        <v>85</v>
      </c>
      <c r="F7185" t="s">
        <v>270</v>
      </c>
      <c r="G7185" t="s">
        <v>939</v>
      </c>
      <c r="H7185" s="5" t="s">
        <v>1870</v>
      </c>
      <c r="I7185" t="s">
        <v>1993</v>
      </c>
      <c r="J7185" t="s">
        <v>1997</v>
      </c>
      <c r="K7185">
        <v>7064</v>
      </c>
      <c r="L7185" t="str">
        <f>IFERROR(LEFT(H7185, FIND("h", H7185)-1),0)</f>
        <v>20</v>
      </c>
      <c r="M7185" t="str">
        <f>IFERROR(MID(H7185, FIND("h", H7185)+1, FIND("m", H7185) - FIND("h", H7185)-1), IFERROR(LEFT(H7185, FIND("m",  H7185)-1),0))</f>
        <v xml:space="preserve"> 20</v>
      </c>
      <c r="N7185">
        <f>Table1[[#This Row],[Duration_hr]]*60 +Table1[[#This Row],[Duration_min]]</f>
        <v>1220</v>
      </c>
      <c r="O7185">
        <f>IF(I7185="non-stop", 0, VALUE(LEFT(I7185, FIND(" ", I7185)-1)))</f>
        <v>1</v>
      </c>
    </row>
    <row r="7186" spans="1:15" x14ac:dyDescent="0.3">
      <c r="A7186" t="s">
        <v>12</v>
      </c>
      <c r="B7186" t="s">
        <v>64</v>
      </c>
      <c r="C7186" t="s">
        <v>69</v>
      </c>
      <c r="D7186" t="s">
        <v>73</v>
      </c>
      <c r="E7186" s="3" t="s">
        <v>82</v>
      </c>
      <c r="F7186" t="s">
        <v>278</v>
      </c>
      <c r="G7186" t="s">
        <v>478</v>
      </c>
      <c r="H7186" s="5" t="s">
        <v>1706</v>
      </c>
      <c r="I7186" t="s">
        <v>1993</v>
      </c>
      <c r="J7186" t="s">
        <v>1996</v>
      </c>
      <c r="K7186">
        <v>27430</v>
      </c>
      <c r="L7186" t="str">
        <f>IFERROR(LEFT(H7186, FIND("h", H7186)-1),0)</f>
        <v>20</v>
      </c>
      <c r="M7186" t="str">
        <f>IFERROR(MID(H7186, FIND("h", H7186)+1, FIND("m", H7186) - FIND("h", H7186)-1), IFERROR(LEFT(H7186, FIND("m",  H7186)-1),0))</f>
        <v xml:space="preserve"> 15</v>
      </c>
      <c r="N7186">
        <f>Table1[[#This Row],[Duration_hr]]*60 +Table1[[#This Row],[Duration_min]]</f>
        <v>1215</v>
      </c>
      <c r="O7186">
        <f>IF(I7186="non-stop", 0, VALUE(LEFT(I7186, FIND(" ", I7186)-1)))</f>
        <v>1</v>
      </c>
    </row>
    <row r="7187" spans="1:15" x14ac:dyDescent="0.3">
      <c r="A7187" t="s">
        <v>13</v>
      </c>
      <c r="B7187" t="s">
        <v>37</v>
      </c>
      <c r="C7187" t="s">
        <v>68</v>
      </c>
      <c r="D7187" t="s">
        <v>67</v>
      </c>
      <c r="E7187" s="3" t="s">
        <v>85</v>
      </c>
      <c r="F7187" t="s">
        <v>262</v>
      </c>
      <c r="G7187" t="s">
        <v>513</v>
      </c>
      <c r="H7187" s="5" t="s">
        <v>1706</v>
      </c>
      <c r="I7187" t="s">
        <v>1993</v>
      </c>
      <c r="J7187" t="s">
        <v>1997</v>
      </c>
      <c r="K7187">
        <v>6224</v>
      </c>
      <c r="L7187" t="str">
        <f>IFERROR(LEFT(H7187, FIND("h", H7187)-1),0)</f>
        <v>20</v>
      </c>
      <c r="M7187" t="str">
        <f>IFERROR(MID(H7187, FIND("h", H7187)+1, FIND("m", H7187) - FIND("h", H7187)-1), IFERROR(LEFT(H7187, FIND("m",  H7187)-1),0))</f>
        <v xml:space="preserve"> 15</v>
      </c>
      <c r="N7187">
        <f>Table1[[#This Row],[Duration_hr]]*60 +Table1[[#This Row],[Duration_min]]</f>
        <v>1215</v>
      </c>
      <c r="O7187">
        <f>IF(I7187="non-stop", 0, VALUE(LEFT(I7187, FIND(" ", I7187)-1)))</f>
        <v>1</v>
      </c>
    </row>
    <row r="7188" spans="1:15" x14ac:dyDescent="0.3">
      <c r="A7188" t="s">
        <v>12</v>
      </c>
      <c r="B7188" t="s">
        <v>39</v>
      </c>
      <c r="C7188" t="s">
        <v>69</v>
      </c>
      <c r="D7188" t="s">
        <v>73</v>
      </c>
      <c r="E7188" s="3" t="s">
        <v>82</v>
      </c>
      <c r="F7188" t="s">
        <v>278</v>
      </c>
      <c r="G7188" t="s">
        <v>528</v>
      </c>
      <c r="H7188" s="5" t="s">
        <v>1706</v>
      </c>
      <c r="I7188" t="s">
        <v>1993</v>
      </c>
      <c r="J7188" t="s">
        <v>1996</v>
      </c>
      <c r="K7188">
        <v>6745</v>
      </c>
      <c r="L7188" t="str">
        <f>IFERROR(LEFT(H7188, FIND("h", H7188)-1),0)</f>
        <v>20</v>
      </c>
      <c r="M7188" t="str">
        <f>IFERROR(MID(H7188, FIND("h", H7188)+1, FIND("m", H7188) - FIND("h", H7188)-1), IFERROR(LEFT(H7188, FIND("m",  H7188)-1),0))</f>
        <v xml:space="preserve"> 15</v>
      </c>
      <c r="N7188">
        <f>Table1[[#This Row],[Duration_hr]]*60 +Table1[[#This Row],[Duration_min]]</f>
        <v>1215</v>
      </c>
      <c r="O7188">
        <f>IF(I7188="non-stop", 0, VALUE(LEFT(I7188, FIND(" ", I7188)-1)))</f>
        <v>1</v>
      </c>
    </row>
    <row r="7189" spans="1:15" x14ac:dyDescent="0.3">
      <c r="A7189" t="s">
        <v>13</v>
      </c>
      <c r="B7189" t="s">
        <v>33</v>
      </c>
      <c r="C7189" t="s">
        <v>68</v>
      </c>
      <c r="D7189" t="s">
        <v>67</v>
      </c>
      <c r="E7189" s="3" t="s">
        <v>85</v>
      </c>
      <c r="F7189" t="s">
        <v>262</v>
      </c>
      <c r="G7189" t="s">
        <v>630</v>
      </c>
      <c r="H7189" s="5" t="s">
        <v>1706</v>
      </c>
      <c r="I7189" t="s">
        <v>1993</v>
      </c>
      <c r="J7189" t="s">
        <v>1996</v>
      </c>
      <c r="K7189">
        <v>13941</v>
      </c>
      <c r="L7189" t="str">
        <f>IFERROR(LEFT(H7189, FIND("h", H7189)-1),0)</f>
        <v>20</v>
      </c>
      <c r="M7189" t="str">
        <f>IFERROR(MID(H7189, FIND("h", H7189)+1, FIND("m", H7189) - FIND("h", H7189)-1), IFERROR(LEFT(H7189, FIND("m",  H7189)-1),0))</f>
        <v xml:space="preserve"> 15</v>
      </c>
      <c r="N7189">
        <f>Table1[[#This Row],[Duration_hr]]*60 +Table1[[#This Row],[Duration_min]]</f>
        <v>1215</v>
      </c>
      <c r="O7189">
        <f>IF(I7189="non-stop", 0, VALUE(LEFT(I7189, FIND(" ", I7189)-1)))</f>
        <v>1</v>
      </c>
    </row>
    <row r="7190" spans="1:15" x14ac:dyDescent="0.3">
      <c r="A7190" t="s">
        <v>12</v>
      </c>
      <c r="B7190" t="s">
        <v>37</v>
      </c>
      <c r="C7190" t="s">
        <v>68</v>
      </c>
      <c r="D7190" t="s">
        <v>67</v>
      </c>
      <c r="E7190" s="3" t="s">
        <v>129</v>
      </c>
      <c r="F7190" t="s">
        <v>255</v>
      </c>
      <c r="G7190" t="s">
        <v>821</v>
      </c>
      <c r="H7190" s="5" t="s">
        <v>1706</v>
      </c>
      <c r="I7190" t="s">
        <v>1992</v>
      </c>
      <c r="J7190" t="s">
        <v>1996</v>
      </c>
      <c r="K7190">
        <v>12224</v>
      </c>
      <c r="L7190" t="str">
        <f>IFERROR(LEFT(H7190, FIND("h", H7190)-1),0)</f>
        <v>20</v>
      </c>
      <c r="M7190" t="str">
        <f>IFERROR(MID(H7190, FIND("h", H7190)+1, FIND("m", H7190) - FIND("h", H7190)-1), IFERROR(LEFT(H7190, FIND("m",  H7190)-1),0))</f>
        <v xml:space="preserve"> 15</v>
      </c>
      <c r="N7190">
        <f>Table1[[#This Row],[Duration_hr]]*60 +Table1[[#This Row],[Duration_min]]</f>
        <v>1215</v>
      </c>
      <c r="O7190">
        <f>IF(I7190="non-stop", 0, VALUE(LEFT(I7190, FIND(" ", I7190)-1)))</f>
        <v>2</v>
      </c>
    </row>
    <row r="7191" spans="1:15" x14ac:dyDescent="0.3">
      <c r="A7191" t="s">
        <v>13</v>
      </c>
      <c r="B7191" t="s">
        <v>25</v>
      </c>
      <c r="C7191" t="s">
        <v>68</v>
      </c>
      <c r="D7191" t="s">
        <v>67</v>
      </c>
      <c r="E7191" s="3" t="s">
        <v>85</v>
      </c>
      <c r="F7191" t="s">
        <v>262</v>
      </c>
      <c r="G7191" t="s">
        <v>597</v>
      </c>
      <c r="H7191" s="5" t="s">
        <v>1706</v>
      </c>
      <c r="I7191" t="s">
        <v>1993</v>
      </c>
      <c r="J7191" t="s">
        <v>1997</v>
      </c>
      <c r="K7191">
        <v>8586</v>
      </c>
      <c r="L7191" t="str">
        <f>IFERROR(LEFT(H7191, FIND("h", H7191)-1),0)</f>
        <v>20</v>
      </c>
      <c r="M7191" t="str">
        <f>IFERROR(MID(H7191, FIND("h", H7191)+1, FIND("m", H7191) - FIND("h", H7191)-1), IFERROR(LEFT(H7191, FIND("m",  H7191)-1),0))</f>
        <v xml:space="preserve"> 15</v>
      </c>
      <c r="N7191">
        <f>Table1[[#This Row],[Duration_hr]]*60 +Table1[[#This Row],[Duration_min]]</f>
        <v>1215</v>
      </c>
      <c r="O7191">
        <f>IF(I7191="non-stop", 0, VALUE(LEFT(I7191, FIND(" ", I7191)-1)))</f>
        <v>1</v>
      </c>
    </row>
    <row r="7192" spans="1:15" x14ac:dyDescent="0.3">
      <c r="A7192" t="s">
        <v>13</v>
      </c>
      <c r="B7192" t="s">
        <v>54</v>
      </c>
      <c r="C7192" t="s">
        <v>68</v>
      </c>
      <c r="D7192" t="s">
        <v>67</v>
      </c>
      <c r="E7192" s="3" t="s">
        <v>85</v>
      </c>
      <c r="F7192" t="s">
        <v>262</v>
      </c>
      <c r="G7192" t="s">
        <v>581</v>
      </c>
      <c r="H7192" s="5" t="s">
        <v>1706</v>
      </c>
      <c r="I7192" t="s">
        <v>1993</v>
      </c>
      <c r="J7192" t="s">
        <v>1996</v>
      </c>
      <c r="K7192">
        <v>13731</v>
      </c>
      <c r="L7192" t="str">
        <f>IFERROR(LEFT(H7192, FIND("h", H7192)-1),0)</f>
        <v>20</v>
      </c>
      <c r="M7192" t="str">
        <f>IFERROR(MID(H7192, FIND("h", H7192)+1, FIND("m", H7192) - FIND("h", H7192)-1), IFERROR(LEFT(H7192, FIND("m",  H7192)-1),0))</f>
        <v xml:space="preserve"> 15</v>
      </c>
      <c r="N7192">
        <f>Table1[[#This Row],[Duration_hr]]*60 +Table1[[#This Row],[Duration_min]]</f>
        <v>1215</v>
      </c>
      <c r="O7192">
        <f>IF(I7192="non-stop", 0, VALUE(LEFT(I7192, FIND(" ", I7192)-1)))</f>
        <v>1</v>
      </c>
    </row>
    <row r="7193" spans="1:15" x14ac:dyDescent="0.3">
      <c r="A7193" t="s">
        <v>12</v>
      </c>
      <c r="B7193" t="s">
        <v>53</v>
      </c>
      <c r="C7193" t="s">
        <v>69</v>
      </c>
      <c r="D7193" t="s">
        <v>73</v>
      </c>
      <c r="E7193" s="3" t="s">
        <v>82</v>
      </c>
      <c r="F7193" t="s">
        <v>278</v>
      </c>
      <c r="G7193" t="s">
        <v>619</v>
      </c>
      <c r="H7193" s="5" t="s">
        <v>1706</v>
      </c>
      <c r="I7193" t="s">
        <v>1993</v>
      </c>
      <c r="J7193" t="s">
        <v>1996</v>
      </c>
      <c r="K7193">
        <v>11260</v>
      </c>
      <c r="L7193" t="str">
        <f>IFERROR(LEFT(H7193, FIND("h", H7193)-1),0)</f>
        <v>20</v>
      </c>
      <c r="M7193" t="str">
        <f>IFERROR(MID(H7193, FIND("h", H7193)+1, FIND("m", H7193) - FIND("h", H7193)-1), IFERROR(LEFT(H7193, FIND("m",  H7193)-1),0))</f>
        <v xml:space="preserve"> 15</v>
      </c>
      <c r="N7193">
        <f>Table1[[#This Row],[Duration_hr]]*60 +Table1[[#This Row],[Duration_min]]</f>
        <v>1215</v>
      </c>
      <c r="O7193">
        <f>IF(I7193="non-stop", 0, VALUE(LEFT(I7193, FIND(" ", I7193)-1)))</f>
        <v>1</v>
      </c>
    </row>
    <row r="7194" spans="1:15" x14ac:dyDescent="0.3">
      <c r="A7194" t="s">
        <v>13</v>
      </c>
      <c r="B7194" t="s">
        <v>33</v>
      </c>
      <c r="C7194" t="s">
        <v>68</v>
      </c>
      <c r="D7194" t="s">
        <v>67</v>
      </c>
      <c r="E7194" s="3" t="s">
        <v>85</v>
      </c>
      <c r="F7194" t="s">
        <v>262</v>
      </c>
      <c r="G7194" t="s">
        <v>630</v>
      </c>
      <c r="H7194" s="5" t="s">
        <v>1706</v>
      </c>
      <c r="I7194" t="s">
        <v>1993</v>
      </c>
      <c r="J7194" t="s">
        <v>1997</v>
      </c>
      <c r="K7194">
        <v>8586</v>
      </c>
      <c r="L7194" t="str">
        <f>IFERROR(LEFT(H7194, FIND("h", H7194)-1),0)</f>
        <v>20</v>
      </c>
      <c r="M7194" t="str">
        <f>IFERROR(MID(H7194, FIND("h", H7194)+1, FIND("m", H7194) - FIND("h", H7194)-1), IFERROR(LEFT(H7194, FIND("m",  H7194)-1),0))</f>
        <v xml:space="preserve"> 15</v>
      </c>
      <c r="N7194">
        <f>Table1[[#This Row],[Duration_hr]]*60 +Table1[[#This Row],[Duration_min]]</f>
        <v>1215</v>
      </c>
      <c r="O7194">
        <f>IF(I7194="non-stop", 0, VALUE(LEFT(I7194, FIND(" ", I7194)-1)))</f>
        <v>1</v>
      </c>
    </row>
    <row r="7195" spans="1:15" x14ac:dyDescent="0.3">
      <c r="A7195" t="s">
        <v>13</v>
      </c>
      <c r="B7195" t="s">
        <v>26</v>
      </c>
      <c r="C7195" t="s">
        <v>68</v>
      </c>
      <c r="D7195" t="s">
        <v>67</v>
      </c>
      <c r="E7195" s="3" t="s">
        <v>85</v>
      </c>
      <c r="F7195" t="s">
        <v>262</v>
      </c>
      <c r="G7195" t="s">
        <v>603</v>
      </c>
      <c r="H7195" s="5" t="s">
        <v>1706</v>
      </c>
      <c r="I7195" t="s">
        <v>1993</v>
      </c>
      <c r="J7195" t="s">
        <v>1996</v>
      </c>
      <c r="K7195">
        <v>13941</v>
      </c>
      <c r="L7195" t="str">
        <f>IFERROR(LEFT(H7195, FIND("h", H7195)-1),0)</f>
        <v>20</v>
      </c>
      <c r="M7195" t="str">
        <f>IFERROR(MID(H7195, FIND("h", H7195)+1, FIND("m", H7195) - FIND("h", H7195)-1), IFERROR(LEFT(H7195, FIND("m",  H7195)-1),0))</f>
        <v xml:space="preserve"> 15</v>
      </c>
      <c r="N7195">
        <f>Table1[[#This Row],[Duration_hr]]*60 +Table1[[#This Row],[Duration_min]]</f>
        <v>1215</v>
      </c>
      <c r="O7195">
        <f>IF(I7195="non-stop", 0, VALUE(LEFT(I7195, FIND(" ", I7195)-1)))</f>
        <v>1</v>
      </c>
    </row>
    <row r="7196" spans="1:15" x14ac:dyDescent="0.3">
      <c r="A7196" t="s">
        <v>13</v>
      </c>
      <c r="B7196" t="s">
        <v>37</v>
      </c>
      <c r="C7196" t="s">
        <v>69</v>
      </c>
      <c r="D7196" t="s">
        <v>73</v>
      </c>
      <c r="E7196" s="3" t="s">
        <v>105</v>
      </c>
      <c r="F7196" t="s">
        <v>371</v>
      </c>
      <c r="G7196" t="s">
        <v>748</v>
      </c>
      <c r="H7196" s="5" t="s">
        <v>1706</v>
      </c>
      <c r="I7196" t="s">
        <v>1992</v>
      </c>
      <c r="J7196" t="s">
        <v>1996</v>
      </c>
      <c r="K7196">
        <v>14300</v>
      </c>
      <c r="L7196" t="str">
        <f>IFERROR(LEFT(H7196, FIND("h", H7196)-1),0)</f>
        <v>20</v>
      </c>
      <c r="M7196" t="str">
        <f>IFERROR(MID(H7196, FIND("h", H7196)+1, FIND("m", H7196) - FIND("h", H7196)-1), IFERROR(LEFT(H7196, FIND("m",  H7196)-1),0))</f>
        <v xml:space="preserve"> 15</v>
      </c>
      <c r="N7196">
        <f>Table1[[#This Row],[Duration_hr]]*60 +Table1[[#This Row],[Duration_min]]</f>
        <v>1215</v>
      </c>
      <c r="O7196">
        <f>IF(I7196="non-stop", 0, VALUE(LEFT(I7196, FIND(" ", I7196)-1)))</f>
        <v>2</v>
      </c>
    </row>
    <row r="7197" spans="1:15" x14ac:dyDescent="0.3">
      <c r="A7197" t="s">
        <v>13</v>
      </c>
      <c r="B7197" t="s">
        <v>54</v>
      </c>
      <c r="C7197" t="s">
        <v>68</v>
      </c>
      <c r="D7197" t="s">
        <v>67</v>
      </c>
      <c r="E7197" s="3" t="s">
        <v>85</v>
      </c>
      <c r="F7197" t="s">
        <v>262</v>
      </c>
      <c r="G7197" t="s">
        <v>581</v>
      </c>
      <c r="H7197" s="5" t="s">
        <v>1706</v>
      </c>
      <c r="I7197" t="s">
        <v>1993</v>
      </c>
      <c r="J7197" t="s">
        <v>1997</v>
      </c>
      <c r="K7197">
        <v>8586</v>
      </c>
      <c r="L7197" t="str">
        <f>IFERROR(LEFT(H7197, FIND("h", H7197)-1),0)</f>
        <v>20</v>
      </c>
      <c r="M7197" t="str">
        <f>IFERROR(MID(H7197, FIND("h", H7197)+1, FIND("m", H7197) - FIND("h", H7197)-1), IFERROR(LEFT(H7197, FIND("m",  H7197)-1),0))</f>
        <v xml:space="preserve"> 15</v>
      </c>
      <c r="N7197">
        <f>Table1[[#This Row],[Duration_hr]]*60 +Table1[[#This Row],[Duration_min]]</f>
        <v>1215</v>
      </c>
      <c r="O7197">
        <f>IF(I7197="non-stop", 0, VALUE(LEFT(I7197, FIND(" ", I7197)-1)))</f>
        <v>1</v>
      </c>
    </row>
    <row r="7198" spans="1:15" x14ac:dyDescent="0.3">
      <c r="A7198" t="s">
        <v>12</v>
      </c>
      <c r="B7198" t="s">
        <v>24</v>
      </c>
      <c r="C7198" t="s">
        <v>68</v>
      </c>
      <c r="D7198" t="s">
        <v>67</v>
      </c>
      <c r="E7198" s="3" t="s">
        <v>129</v>
      </c>
      <c r="F7198" t="s">
        <v>255</v>
      </c>
      <c r="G7198" t="s">
        <v>1210</v>
      </c>
      <c r="H7198" s="5" t="s">
        <v>1706</v>
      </c>
      <c r="I7198" t="s">
        <v>1992</v>
      </c>
      <c r="J7198" t="s">
        <v>1996</v>
      </c>
      <c r="K7198">
        <v>15164</v>
      </c>
      <c r="L7198" t="str">
        <f>IFERROR(LEFT(H7198, FIND("h", H7198)-1),0)</f>
        <v>20</v>
      </c>
      <c r="M7198" t="str">
        <f>IFERROR(MID(H7198, FIND("h", H7198)+1, FIND("m", H7198) - FIND("h", H7198)-1), IFERROR(LEFT(H7198, FIND("m",  H7198)-1),0))</f>
        <v xml:space="preserve"> 15</v>
      </c>
      <c r="N7198">
        <f>Table1[[#This Row],[Duration_hr]]*60 +Table1[[#This Row],[Duration_min]]</f>
        <v>1215</v>
      </c>
      <c r="O7198">
        <f>IF(I7198="non-stop", 0, VALUE(LEFT(I7198, FIND(" ", I7198)-1)))</f>
        <v>2</v>
      </c>
    </row>
    <row r="7199" spans="1:15" x14ac:dyDescent="0.3">
      <c r="A7199" t="s">
        <v>12</v>
      </c>
      <c r="B7199" t="s">
        <v>55</v>
      </c>
      <c r="C7199" t="s">
        <v>69</v>
      </c>
      <c r="D7199" t="s">
        <v>73</v>
      </c>
      <c r="E7199" s="3" t="s">
        <v>82</v>
      </c>
      <c r="F7199" t="s">
        <v>278</v>
      </c>
      <c r="G7199" t="s">
        <v>1345</v>
      </c>
      <c r="H7199" s="5" t="s">
        <v>1706</v>
      </c>
      <c r="I7199" t="s">
        <v>1993</v>
      </c>
      <c r="J7199" t="s">
        <v>1996</v>
      </c>
      <c r="K7199">
        <v>8582</v>
      </c>
      <c r="L7199" t="str">
        <f>IFERROR(LEFT(H7199, FIND("h", H7199)-1),0)</f>
        <v>20</v>
      </c>
      <c r="M7199" t="str">
        <f>IFERROR(MID(H7199, FIND("h", H7199)+1, FIND("m", H7199) - FIND("h", H7199)-1), IFERROR(LEFT(H7199, FIND("m",  H7199)-1),0))</f>
        <v xml:space="preserve"> 15</v>
      </c>
      <c r="N7199">
        <f>Table1[[#This Row],[Duration_hr]]*60 +Table1[[#This Row],[Duration_min]]</f>
        <v>1215</v>
      </c>
      <c r="O7199">
        <f>IF(I7199="non-stop", 0, VALUE(LEFT(I7199, FIND(" ", I7199)-1)))</f>
        <v>1</v>
      </c>
    </row>
    <row r="7200" spans="1:15" x14ac:dyDescent="0.3">
      <c r="A7200" t="s">
        <v>13</v>
      </c>
      <c r="B7200" t="s">
        <v>24</v>
      </c>
      <c r="C7200" t="s">
        <v>68</v>
      </c>
      <c r="D7200" t="s">
        <v>67</v>
      </c>
      <c r="E7200" s="3" t="s">
        <v>85</v>
      </c>
      <c r="F7200" t="s">
        <v>262</v>
      </c>
      <c r="G7200" t="s">
        <v>1020</v>
      </c>
      <c r="H7200" s="5" t="s">
        <v>1706</v>
      </c>
      <c r="I7200" t="s">
        <v>1993</v>
      </c>
      <c r="J7200" t="s">
        <v>1996</v>
      </c>
      <c r="K7200">
        <v>13941</v>
      </c>
      <c r="L7200" t="str">
        <f>IFERROR(LEFT(H7200, FIND("h", H7200)-1),0)</f>
        <v>20</v>
      </c>
      <c r="M7200" t="str">
        <f>IFERROR(MID(H7200, FIND("h", H7200)+1, FIND("m", H7200) - FIND("h", H7200)-1), IFERROR(LEFT(H7200, FIND("m",  H7200)-1),0))</f>
        <v xml:space="preserve"> 15</v>
      </c>
      <c r="N7200">
        <f>Table1[[#This Row],[Duration_hr]]*60 +Table1[[#This Row],[Duration_min]]</f>
        <v>1215</v>
      </c>
      <c r="O7200">
        <f>IF(I7200="non-stop", 0, VALUE(LEFT(I7200, FIND(" ", I7200)-1)))</f>
        <v>1</v>
      </c>
    </row>
    <row r="7201" spans="1:15" x14ac:dyDescent="0.3">
      <c r="A7201" t="s">
        <v>13</v>
      </c>
      <c r="B7201" t="s">
        <v>25</v>
      </c>
      <c r="C7201" t="s">
        <v>68</v>
      </c>
      <c r="D7201" t="s">
        <v>67</v>
      </c>
      <c r="E7201" s="3" t="s">
        <v>85</v>
      </c>
      <c r="F7201" t="s">
        <v>262</v>
      </c>
      <c r="G7201" t="s">
        <v>597</v>
      </c>
      <c r="H7201" s="5" t="s">
        <v>1706</v>
      </c>
      <c r="I7201" t="s">
        <v>1993</v>
      </c>
      <c r="J7201" t="s">
        <v>1996</v>
      </c>
      <c r="K7201">
        <v>13731</v>
      </c>
      <c r="L7201" t="str">
        <f>IFERROR(LEFT(H7201, FIND("h", H7201)-1),0)</f>
        <v>20</v>
      </c>
      <c r="M7201" t="str">
        <f>IFERROR(MID(H7201, FIND("h", H7201)+1, FIND("m", H7201) - FIND("h", H7201)-1), IFERROR(LEFT(H7201, FIND("m",  H7201)-1),0))</f>
        <v xml:space="preserve"> 15</v>
      </c>
      <c r="N7201">
        <f>Table1[[#This Row],[Duration_hr]]*60 +Table1[[#This Row],[Duration_min]]</f>
        <v>1215</v>
      </c>
      <c r="O7201">
        <f>IF(I7201="non-stop", 0, VALUE(LEFT(I7201, FIND(" ", I7201)-1)))</f>
        <v>1</v>
      </c>
    </row>
    <row r="7202" spans="1:15" x14ac:dyDescent="0.3">
      <c r="A7202" t="s">
        <v>13</v>
      </c>
      <c r="B7202" t="s">
        <v>24</v>
      </c>
      <c r="C7202" t="s">
        <v>68</v>
      </c>
      <c r="D7202" t="s">
        <v>67</v>
      </c>
      <c r="E7202" s="3" t="s">
        <v>85</v>
      </c>
      <c r="F7202" t="s">
        <v>262</v>
      </c>
      <c r="G7202" t="s">
        <v>1020</v>
      </c>
      <c r="H7202" s="5" t="s">
        <v>1706</v>
      </c>
      <c r="I7202" t="s">
        <v>1993</v>
      </c>
      <c r="J7202" t="s">
        <v>1997</v>
      </c>
      <c r="K7202">
        <v>8586</v>
      </c>
      <c r="L7202" t="str">
        <f>IFERROR(LEFT(H7202, FIND("h", H7202)-1),0)</f>
        <v>20</v>
      </c>
      <c r="M7202" t="str">
        <f>IFERROR(MID(H7202, FIND("h", H7202)+1, FIND("m", H7202) - FIND("h", H7202)-1), IFERROR(LEFT(H7202, FIND("m",  H7202)-1),0))</f>
        <v xml:space="preserve"> 15</v>
      </c>
      <c r="N7202">
        <f>Table1[[#This Row],[Duration_hr]]*60 +Table1[[#This Row],[Duration_min]]</f>
        <v>1215</v>
      </c>
      <c r="O7202">
        <f>IF(I7202="non-stop", 0, VALUE(LEFT(I7202, FIND(" ", I7202)-1)))</f>
        <v>1</v>
      </c>
    </row>
    <row r="7203" spans="1:15" x14ac:dyDescent="0.3">
      <c r="A7203" t="s">
        <v>12</v>
      </c>
      <c r="B7203" t="s">
        <v>54</v>
      </c>
      <c r="C7203" t="s">
        <v>69</v>
      </c>
      <c r="D7203" t="s">
        <v>73</v>
      </c>
      <c r="E7203" s="3" t="s">
        <v>120</v>
      </c>
      <c r="F7203" t="s">
        <v>264</v>
      </c>
      <c r="G7203" t="s">
        <v>548</v>
      </c>
      <c r="H7203" s="5" t="s">
        <v>1776</v>
      </c>
      <c r="I7203" t="s">
        <v>1992</v>
      </c>
      <c r="J7203" t="s">
        <v>1996</v>
      </c>
      <c r="K7203">
        <v>10939</v>
      </c>
      <c r="L7203" t="str">
        <f>IFERROR(LEFT(H7203, FIND("h", H7203)-1),0)</f>
        <v>20</v>
      </c>
      <c r="M7203" t="str">
        <f>IFERROR(MID(H7203, FIND("h", H7203)+1, FIND("m", H7203) - FIND("h", H7203)-1), IFERROR(LEFT(H7203, FIND("m",  H7203)-1),0))</f>
        <v xml:space="preserve"> 10</v>
      </c>
      <c r="N7203">
        <f>Table1[[#This Row],[Duration_hr]]*60 +Table1[[#This Row],[Duration_min]]</f>
        <v>1210</v>
      </c>
      <c r="O7203">
        <f>IF(I7203="non-stop", 0, VALUE(LEFT(I7203, FIND(" ", I7203)-1)))</f>
        <v>2</v>
      </c>
    </row>
    <row r="7204" spans="1:15" x14ac:dyDescent="0.3">
      <c r="A7204" t="s">
        <v>12</v>
      </c>
      <c r="B7204" t="s">
        <v>23</v>
      </c>
      <c r="C7204" t="s">
        <v>68</v>
      </c>
      <c r="D7204" t="s">
        <v>67</v>
      </c>
      <c r="E7204" s="3" t="s">
        <v>123</v>
      </c>
      <c r="F7204" t="s">
        <v>205</v>
      </c>
      <c r="G7204" t="s">
        <v>570</v>
      </c>
      <c r="H7204" s="5" t="s">
        <v>1776</v>
      </c>
      <c r="I7204" t="s">
        <v>1992</v>
      </c>
      <c r="J7204" t="s">
        <v>1996</v>
      </c>
      <c r="K7204">
        <v>13349</v>
      </c>
      <c r="L7204" t="str">
        <f>IFERROR(LEFT(H7204, FIND("h", H7204)-1),0)</f>
        <v>20</v>
      </c>
      <c r="M7204" t="str">
        <f>IFERROR(MID(H7204, FIND("h", H7204)+1, FIND("m", H7204) - FIND("h", H7204)-1), IFERROR(LEFT(H7204, FIND("m",  H7204)-1),0))</f>
        <v xml:space="preserve"> 10</v>
      </c>
      <c r="N7204">
        <f>Table1[[#This Row],[Duration_hr]]*60 +Table1[[#This Row],[Duration_min]]</f>
        <v>1210</v>
      </c>
      <c r="O7204">
        <f>IF(I7204="non-stop", 0, VALUE(LEFT(I7204, FIND(" ", I7204)-1)))</f>
        <v>2</v>
      </c>
    </row>
    <row r="7205" spans="1:15" x14ac:dyDescent="0.3">
      <c r="A7205" t="s">
        <v>12</v>
      </c>
      <c r="B7205" t="s">
        <v>47</v>
      </c>
      <c r="C7205" t="s">
        <v>69</v>
      </c>
      <c r="D7205" t="s">
        <v>73</v>
      </c>
      <c r="E7205" s="3" t="s">
        <v>120</v>
      </c>
      <c r="F7205" t="s">
        <v>264</v>
      </c>
      <c r="G7205" t="s">
        <v>614</v>
      </c>
      <c r="H7205" s="5" t="s">
        <v>1776</v>
      </c>
      <c r="I7205" t="s">
        <v>1992</v>
      </c>
      <c r="J7205" t="s">
        <v>1996</v>
      </c>
      <c r="K7205">
        <v>8839</v>
      </c>
      <c r="L7205" t="str">
        <f>IFERROR(LEFT(H7205, FIND("h", H7205)-1),0)</f>
        <v>20</v>
      </c>
      <c r="M7205" t="str">
        <f>IFERROR(MID(H7205, FIND("h", H7205)+1, FIND("m", H7205) - FIND("h", H7205)-1), IFERROR(LEFT(H7205, FIND("m",  H7205)-1),0))</f>
        <v xml:space="preserve"> 10</v>
      </c>
      <c r="N7205">
        <f>Table1[[#This Row],[Duration_hr]]*60 +Table1[[#This Row],[Duration_min]]</f>
        <v>1210</v>
      </c>
      <c r="O7205">
        <f>IF(I7205="non-stop", 0, VALUE(LEFT(I7205, FIND(" ", I7205)-1)))</f>
        <v>2</v>
      </c>
    </row>
    <row r="7206" spans="1:15" x14ac:dyDescent="0.3">
      <c r="A7206" t="s">
        <v>13</v>
      </c>
      <c r="B7206" t="s">
        <v>44</v>
      </c>
      <c r="C7206" t="s">
        <v>69</v>
      </c>
      <c r="D7206" t="s">
        <v>73</v>
      </c>
      <c r="E7206" s="3" t="s">
        <v>82</v>
      </c>
      <c r="F7206" t="s">
        <v>337</v>
      </c>
      <c r="G7206" t="s">
        <v>639</v>
      </c>
      <c r="H7206" s="5" t="s">
        <v>1776</v>
      </c>
      <c r="I7206" t="s">
        <v>1993</v>
      </c>
      <c r="J7206" t="s">
        <v>1997</v>
      </c>
      <c r="K7206">
        <v>10262</v>
      </c>
      <c r="L7206" t="str">
        <f>IFERROR(LEFT(H7206, FIND("h", H7206)-1),0)</f>
        <v>20</v>
      </c>
      <c r="M7206" t="str">
        <f>IFERROR(MID(H7206, FIND("h", H7206)+1, FIND("m", H7206) - FIND("h", H7206)-1), IFERROR(LEFT(H7206, FIND("m",  H7206)-1),0))</f>
        <v xml:space="preserve"> 10</v>
      </c>
      <c r="N7206">
        <f>Table1[[#This Row],[Duration_hr]]*60 +Table1[[#This Row],[Duration_min]]</f>
        <v>1210</v>
      </c>
      <c r="O7206">
        <f>IF(I7206="non-stop", 0, VALUE(LEFT(I7206, FIND(" ", I7206)-1)))</f>
        <v>1</v>
      </c>
    </row>
    <row r="7207" spans="1:15" x14ac:dyDescent="0.3">
      <c r="A7207" t="s">
        <v>13</v>
      </c>
      <c r="B7207" t="s">
        <v>46</v>
      </c>
      <c r="C7207" t="s">
        <v>69</v>
      </c>
      <c r="D7207" t="s">
        <v>73</v>
      </c>
      <c r="E7207" s="3" t="s">
        <v>82</v>
      </c>
      <c r="F7207" t="s">
        <v>337</v>
      </c>
      <c r="G7207" t="s">
        <v>442</v>
      </c>
      <c r="H7207" s="5" t="s">
        <v>1776</v>
      </c>
      <c r="I7207" t="s">
        <v>1993</v>
      </c>
      <c r="J7207" t="s">
        <v>1996</v>
      </c>
      <c r="K7207">
        <v>15554</v>
      </c>
      <c r="L7207" t="str">
        <f>IFERROR(LEFT(H7207, FIND("h", H7207)-1),0)</f>
        <v>20</v>
      </c>
      <c r="M7207" t="str">
        <f>IFERROR(MID(H7207, FIND("h", H7207)+1, FIND("m", H7207) - FIND("h", H7207)-1), IFERROR(LEFT(H7207, FIND("m",  H7207)-1),0))</f>
        <v xml:space="preserve"> 10</v>
      </c>
      <c r="N7207">
        <f>Table1[[#This Row],[Duration_hr]]*60 +Table1[[#This Row],[Duration_min]]</f>
        <v>1210</v>
      </c>
      <c r="O7207">
        <f>IF(I7207="non-stop", 0, VALUE(LEFT(I7207, FIND(" ", I7207)-1)))</f>
        <v>1</v>
      </c>
    </row>
    <row r="7208" spans="1:15" x14ac:dyDescent="0.3">
      <c r="A7208" t="s">
        <v>13</v>
      </c>
      <c r="B7208" t="s">
        <v>48</v>
      </c>
      <c r="C7208" t="s">
        <v>69</v>
      </c>
      <c r="D7208" t="s">
        <v>73</v>
      </c>
      <c r="E7208" s="3" t="s">
        <v>82</v>
      </c>
      <c r="F7208" t="s">
        <v>337</v>
      </c>
      <c r="G7208" t="s">
        <v>671</v>
      </c>
      <c r="H7208" s="5" t="s">
        <v>1776</v>
      </c>
      <c r="I7208" t="s">
        <v>1993</v>
      </c>
      <c r="J7208" t="s">
        <v>1996</v>
      </c>
      <c r="K7208">
        <v>16079</v>
      </c>
      <c r="L7208" t="str">
        <f>IFERROR(LEFT(H7208, FIND("h", H7208)-1),0)</f>
        <v>20</v>
      </c>
      <c r="M7208" t="str">
        <f>IFERROR(MID(H7208, FIND("h", H7208)+1, FIND("m", H7208) - FIND("h", H7208)-1), IFERROR(LEFT(H7208, FIND("m",  H7208)-1),0))</f>
        <v xml:space="preserve"> 10</v>
      </c>
      <c r="N7208">
        <f>Table1[[#This Row],[Duration_hr]]*60 +Table1[[#This Row],[Duration_min]]</f>
        <v>1210</v>
      </c>
      <c r="O7208">
        <f>IF(I7208="non-stop", 0, VALUE(LEFT(I7208, FIND(" ", I7208)-1)))</f>
        <v>1</v>
      </c>
    </row>
    <row r="7209" spans="1:15" x14ac:dyDescent="0.3">
      <c r="A7209" t="s">
        <v>13</v>
      </c>
      <c r="B7209" t="s">
        <v>33</v>
      </c>
      <c r="C7209" t="s">
        <v>69</v>
      </c>
      <c r="D7209" t="s">
        <v>73</v>
      </c>
      <c r="E7209" s="3" t="s">
        <v>82</v>
      </c>
      <c r="F7209" t="s">
        <v>337</v>
      </c>
      <c r="G7209" t="s">
        <v>640</v>
      </c>
      <c r="H7209" s="5" t="s">
        <v>1776</v>
      </c>
      <c r="I7209" t="s">
        <v>1993</v>
      </c>
      <c r="J7209" t="s">
        <v>1997</v>
      </c>
      <c r="K7209">
        <v>12373</v>
      </c>
      <c r="L7209" t="str">
        <f>IFERROR(LEFT(H7209, FIND("h", H7209)-1),0)</f>
        <v>20</v>
      </c>
      <c r="M7209" t="str">
        <f>IFERROR(MID(H7209, FIND("h", H7209)+1, FIND("m", H7209) - FIND("h", H7209)-1), IFERROR(LEFT(H7209, FIND("m",  H7209)-1),0))</f>
        <v xml:space="preserve"> 10</v>
      </c>
      <c r="N7209">
        <f>Table1[[#This Row],[Duration_hr]]*60 +Table1[[#This Row],[Duration_min]]</f>
        <v>1210</v>
      </c>
      <c r="O7209">
        <f>IF(I7209="non-stop", 0, VALUE(LEFT(I7209, FIND(" ", I7209)-1)))</f>
        <v>1</v>
      </c>
    </row>
    <row r="7210" spans="1:15" x14ac:dyDescent="0.3">
      <c r="A7210" t="s">
        <v>13</v>
      </c>
      <c r="B7210" t="s">
        <v>30</v>
      </c>
      <c r="C7210" t="s">
        <v>69</v>
      </c>
      <c r="D7210" t="s">
        <v>73</v>
      </c>
      <c r="E7210" s="3" t="s">
        <v>82</v>
      </c>
      <c r="F7210" t="s">
        <v>337</v>
      </c>
      <c r="G7210" t="s">
        <v>554</v>
      </c>
      <c r="H7210" s="5" t="s">
        <v>1776</v>
      </c>
      <c r="I7210" t="s">
        <v>1993</v>
      </c>
      <c r="J7210" t="s">
        <v>1997</v>
      </c>
      <c r="K7210">
        <v>12898</v>
      </c>
      <c r="L7210" t="str">
        <f>IFERROR(LEFT(H7210, FIND("h", H7210)-1),0)</f>
        <v>20</v>
      </c>
      <c r="M7210" t="str">
        <f>IFERROR(MID(H7210, FIND("h", H7210)+1, FIND("m", H7210) - FIND("h", H7210)-1), IFERROR(LEFT(H7210, FIND("m",  H7210)-1),0))</f>
        <v xml:space="preserve"> 10</v>
      </c>
      <c r="N7210">
        <f>Table1[[#This Row],[Duration_hr]]*60 +Table1[[#This Row],[Duration_min]]</f>
        <v>1210</v>
      </c>
      <c r="O7210">
        <f>IF(I7210="non-stop", 0, VALUE(LEFT(I7210, FIND(" ", I7210)-1)))</f>
        <v>1</v>
      </c>
    </row>
    <row r="7211" spans="1:15" x14ac:dyDescent="0.3">
      <c r="A7211" t="s">
        <v>12</v>
      </c>
      <c r="B7211" t="s">
        <v>31</v>
      </c>
      <c r="C7211" t="s">
        <v>69</v>
      </c>
      <c r="D7211" t="s">
        <v>73</v>
      </c>
      <c r="E7211" s="3" t="s">
        <v>120</v>
      </c>
      <c r="F7211" t="s">
        <v>264</v>
      </c>
      <c r="G7211" t="s">
        <v>843</v>
      </c>
      <c r="H7211" s="5" t="s">
        <v>1776</v>
      </c>
      <c r="I7211" t="s">
        <v>1992</v>
      </c>
      <c r="J7211" t="s">
        <v>1996</v>
      </c>
      <c r="K7211">
        <v>10467</v>
      </c>
      <c r="L7211" t="str">
        <f>IFERROR(LEFT(H7211, FIND("h", H7211)-1),0)</f>
        <v>20</v>
      </c>
      <c r="M7211" t="str">
        <f>IFERROR(MID(H7211, FIND("h", H7211)+1, FIND("m", H7211) - FIND("h", H7211)-1), IFERROR(LEFT(H7211, FIND("m",  H7211)-1),0))</f>
        <v xml:space="preserve"> 10</v>
      </c>
      <c r="N7211">
        <f>Table1[[#This Row],[Duration_hr]]*60 +Table1[[#This Row],[Duration_min]]</f>
        <v>1210</v>
      </c>
      <c r="O7211">
        <f>IF(I7211="non-stop", 0, VALUE(LEFT(I7211, FIND(" ", I7211)-1)))</f>
        <v>2</v>
      </c>
    </row>
    <row r="7212" spans="1:15" x14ac:dyDescent="0.3">
      <c r="A7212" t="s">
        <v>12</v>
      </c>
      <c r="B7212" t="s">
        <v>48</v>
      </c>
      <c r="C7212" t="s">
        <v>68</v>
      </c>
      <c r="D7212" t="s">
        <v>67</v>
      </c>
      <c r="E7212" s="3" t="s">
        <v>123</v>
      </c>
      <c r="F7212" t="s">
        <v>205</v>
      </c>
      <c r="G7212" t="s">
        <v>882</v>
      </c>
      <c r="H7212" s="5" t="s">
        <v>1776</v>
      </c>
      <c r="I7212" t="s">
        <v>1992</v>
      </c>
      <c r="J7212" t="s">
        <v>1996</v>
      </c>
      <c r="K7212">
        <v>11432</v>
      </c>
      <c r="L7212" t="str">
        <f>IFERROR(LEFT(H7212, FIND("h", H7212)-1),0)</f>
        <v>20</v>
      </c>
      <c r="M7212" t="str">
        <f>IFERROR(MID(H7212, FIND("h", H7212)+1, FIND("m", H7212) - FIND("h", H7212)-1), IFERROR(LEFT(H7212, FIND("m",  H7212)-1),0))</f>
        <v xml:space="preserve"> 10</v>
      </c>
      <c r="N7212">
        <f>Table1[[#This Row],[Duration_hr]]*60 +Table1[[#This Row],[Duration_min]]</f>
        <v>1210</v>
      </c>
      <c r="O7212">
        <f>IF(I7212="non-stop", 0, VALUE(LEFT(I7212, FIND(" ", I7212)-1)))</f>
        <v>2</v>
      </c>
    </row>
    <row r="7213" spans="1:15" x14ac:dyDescent="0.3">
      <c r="A7213" t="s">
        <v>12</v>
      </c>
      <c r="B7213" t="s">
        <v>26</v>
      </c>
      <c r="C7213" t="s">
        <v>68</v>
      </c>
      <c r="D7213" t="s">
        <v>67</v>
      </c>
      <c r="E7213" s="3" t="s">
        <v>123</v>
      </c>
      <c r="F7213" t="s">
        <v>205</v>
      </c>
      <c r="G7213" t="s">
        <v>990</v>
      </c>
      <c r="H7213" s="5" t="s">
        <v>1776</v>
      </c>
      <c r="I7213" t="s">
        <v>1992</v>
      </c>
      <c r="J7213" t="s">
        <v>1996</v>
      </c>
      <c r="K7213">
        <v>11642</v>
      </c>
      <c r="L7213" t="str">
        <f>IFERROR(LEFT(H7213, FIND("h", H7213)-1),0)</f>
        <v>20</v>
      </c>
      <c r="M7213" t="str">
        <f>IFERROR(MID(H7213, FIND("h", H7213)+1, FIND("m", H7213) - FIND("h", H7213)-1), IFERROR(LEFT(H7213, FIND("m",  H7213)-1),0))</f>
        <v xml:space="preserve"> 10</v>
      </c>
      <c r="N7213">
        <f>Table1[[#This Row],[Duration_hr]]*60 +Table1[[#This Row],[Duration_min]]</f>
        <v>1210</v>
      </c>
      <c r="O7213">
        <f>IF(I7213="non-stop", 0, VALUE(LEFT(I7213, FIND(" ", I7213)-1)))</f>
        <v>2</v>
      </c>
    </row>
    <row r="7214" spans="1:15" x14ac:dyDescent="0.3">
      <c r="A7214" t="s">
        <v>12</v>
      </c>
      <c r="B7214" t="s">
        <v>28</v>
      </c>
      <c r="C7214" t="s">
        <v>69</v>
      </c>
      <c r="D7214" t="s">
        <v>73</v>
      </c>
      <c r="E7214" s="3" t="s">
        <v>120</v>
      </c>
      <c r="F7214" t="s">
        <v>264</v>
      </c>
      <c r="G7214" t="s">
        <v>747</v>
      </c>
      <c r="H7214" s="5" t="s">
        <v>1776</v>
      </c>
      <c r="I7214" t="s">
        <v>1992</v>
      </c>
      <c r="J7214" t="s">
        <v>1996</v>
      </c>
      <c r="K7214">
        <v>8839</v>
      </c>
      <c r="L7214" t="str">
        <f>IFERROR(LEFT(H7214, FIND("h", H7214)-1),0)</f>
        <v>20</v>
      </c>
      <c r="M7214" t="str">
        <f>IFERROR(MID(H7214, FIND("h", H7214)+1, FIND("m", H7214) - FIND("h", H7214)-1), IFERROR(LEFT(H7214, FIND("m",  H7214)-1),0))</f>
        <v xml:space="preserve"> 10</v>
      </c>
      <c r="N7214">
        <f>Table1[[#This Row],[Duration_hr]]*60 +Table1[[#This Row],[Duration_min]]</f>
        <v>1210</v>
      </c>
      <c r="O7214">
        <f>IF(I7214="non-stop", 0, VALUE(LEFT(I7214, FIND(" ", I7214)-1)))</f>
        <v>2</v>
      </c>
    </row>
    <row r="7215" spans="1:15" x14ac:dyDescent="0.3">
      <c r="A7215" t="s">
        <v>12</v>
      </c>
      <c r="B7215" t="s">
        <v>53</v>
      </c>
      <c r="C7215" t="s">
        <v>69</v>
      </c>
      <c r="D7215" t="s">
        <v>73</v>
      </c>
      <c r="E7215" s="3" t="s">
        <v>120</v>
      </c>
      <c r="F7215" t="s">
        <v>264</v>
      </c>
      <c r="G7215" t="s">
        <v>696</v>
      </c>
      <c r="H7215" s="5" t="s">
        <v>1776</v>
      </c>
      <c r="I7215" t="s">
        <v>1992</v>
      </c>
      <c r="J7215" t="s">
        <v>1996</v>
      </c>
      <c r="K7215">
        <v>11622</v>
      </c>
      <c r="L7215" t="str">
        <f>IFERROR(LEFT(H7215, FIND("h", H7215)-1),0)</f>
        <v>20</v>
      </c>
      <c r="M7215" t="str">
        <f>IFERROR(MID(H7215, FIND("h", H7215)+1, FIND("m", H7215) - FIND("h", H7215)-1), IFERROR(LEFT(H7215, FIND("m",  H7215)-1),0))</f>
        <v xml:space="preserve"> 10</v>
      </c>
      <c r="N7215">
        <f>Table1[[#This Row],[Duration_hr]]*60 +Table1[[#This Row],[Duration_min]]</f>
        <v>1210</v>
      </c>
      <c r="O7215">
        <f>IF(I7215="non-stop", 0, VALUE(LEFT(I7215, FIND(" ", I7215)-1)))</f>
        <v>2</v>
      </c>
    </row>
    <row r="7216" spans="1:15" x14ac:dyDescent="0.3">
      <c r="A7216" t="s">
        <v>13</v>
      </c>
      <c r="B7216" t="s">
        <v>23</v>
      </c>
      <c r="C7216" t="s">
        <v>68</v>
      </c>
      <c r="D7216" t="s">
        <v>67</v>
      </c>
      <c r="E7216" s="3" t="s">
        <v>85</v>
      </c>
      <c r="F7216" t="s">
        <v>250</v>
      </c>
      <c r="G7216" t="s">
        <v>628</v>
      </c>
      <c r="H7216" s="5" t="s">
        <v>1776</v>
      </c>
      <c r="I7216" t="s">
        <v>1993</v>
      </c>
      <c r="J7216" t="s">
        <v>1997</v>
      </c>
      <c r="K7216">
        <v>11134</v>
      </c>
      <c r="L7216" t="str">
        <f>IFERROR(LEFT(H7216, FIND("h", H7216)-1),0)</f>
        <v>20</v>
      </c>
      <c r="M7216" t="str">
        <f>IFERROR(MID(H7216, FIND("h", H7216)+1, FIND("m", H7216) - FIND("h", H7216)-1), IFERROR(LEFT(H7216, FIND("m",  H7216)-1),0))</f>
        <v xml:space="preserve"> 10</v>
      </c>
      <c r="N7216">
        <f>Table1[[#This Row],[Duration_hr]]*60 +Table1[[#This Row],[Duration_min]]</f>
        <v>1210</v>
      </c>
      <c r="O7216">
        <f>IF(I7216="non-stop", 0, VALUE(LEFT(I7216, FIND(" ", I7216)-1)))</f>
        <v>1</v>
      </c>
    </row>
    <row r="7217" spans="1:15" x14ac:dyDescent="0.3">
      <c r="A7217" t="s">
        <v>12</v>
      </c>
      <c r="B7217" t="s">
        <v>23</v>
      </c>
      <c r="C7217" t="s">
        <v>68</v>
      </c>
      <c r="D7217" t="s">
        <v>67</v>
      </c>
      <c r="E7217" s="3" t="s">
        <v>123</v>
      </c>
      <c r="F7217" t="s">
        <v>205</v>
      </c>
      <c r="G7217" t="s">
        <v>570</v>
      </c>
      <c r="H7217" s="5" t="s">
        <v>1776</v>
      </c>
      <c r="I7217" t="s">
        <v>1992</v>
      </c>
      <c r="J7217" t="s">
        <v>1996</v>
      </c>
      <c r="K7217">
        <v>11774</v>
      </c>
      <c r="L7217" t="str">
        <f>IFERROR(LEFT(H7217, FIND("h", H7217)-1),0)</f>
        <v>20</v>
      </c>
      <c r="M7217" t="str">
        <f>IFERROR(MID(H7217, FIND("h", H7217)+1, FIND("m", H7217) - FIND("h", H7217)-1), IFERROR(LEFT(H7217, FIND("m",  H7217)-1),0))</f>
        <v xml:space="preserve"> 10</v>
      </c>
      <c r="N7217">
        <f>Table1[[#This Row],[Duration_hr]]*60 +Table1[[#This Row],[Duration_min]]</f>
        <v>1210</v>
      </c>
      <c r="O7217">
        <f>IF(I7217="non-stop", 0, VALUE(LEFT(I7217, FIND(" ", I7217)-1)))</f>
        <v>2</v>
      </c>
    </row>
    <row r="7218" spans="1:15" x14ac:dyDescent="0.3">
      <c r="A7218" t="s">
        <v>13</v>
      </c>
      <c r="B7218" t="s">
        <v>54</v>
      </c>
      <c r="C7218" t="s">
        <v>69</v>
      </c>
      <c r="D7218" t="s">
        <v>73</v>
      </c>
      <c r="E7218" s="3" t="s">
        <v>82</v>
      </c>
      <c r="F7218" t="s">
        <v>337</v>
      </c>
      <c r="G7218" t="s">
        <v>829</v>
      </c>
      <c r="H7218" s="5" t="s">
        <v>1776</v>
      </c>
      <c r="I7218" t="s">
        <v>1993</v>
      </c>
      <c r="J7218" t="s">
        <v>1997</v>
      </c>
      <c r="K7218">
        <v>10262</v>
      </c>
      <c r="L7218" t="str">
        <f>IFERROR(LEFT(H7218, FIND("h", H7218)-1),0)</f>
        <v>20</v>
      </c>
      <c r="M7218" t="str">
        <f>IFERROR(MID(H7218, FIND("h", H7218)+1, FIND("m", H7218) - FIND("h", H7218)-1), IFERROR(LEFT(H7218, FIND("m",  H7218)-1),0))</f>
        <v xml:space="preserve"> 10</v>
      </c>
      <c r="N7218">
        <f>Table1[[#This Row],[Duration_hr]]*60 +Table1[[#This Row],[Duration_min]]</f>
        <v>1210</v>
      </c>
      <c r="O7218">
        <f>IF(I7218="non-stop", 0, VALUE(LEFT(I7218, FIND(" ", I7218)-1)))</f>
        <v>1</v>
      </c>
    </row>
    <row r="7219" spans="1:15" x14ac:dyDescent="0.3">
      <c r="A7219" t="s">
        <v>12</v>
      </c>
      <c r="B7219" t="s">
        <v>44</v>
      </c>
      <c r="C7219" t="s">
        <v>69</v>
      </c>
      <c r="D7219" t="s">
        <v>73</v>
      </c>
      <c r="E7219" s="3" t="s">
        <v>120</v>
      </c>
      <c r="F7219" t="s">
        <v>264</v>
      </c>
      <c r="G7219" t="s">
        <v>1156</v>
      </c>
      <c r="H7219" s="5" t="s">
        <v>1776</v>
      </c>
      <c r="I7219" t="s">
        <v>1992</v>
      </c>
      <c r="J7219" t="s">
        <v>1996</v>
      </c>
      <c r="K7219">
        <v>8839</v>
      </c>
      <c r="L7219" t="str">
        <f>IFERROR(LEFT(H7219, FIND("h", H7219)-1),0)</f>
        <v>20</v>
      </c>
      <c r="M7219" t="str">
        <f>IFERROR(MID(H7219, FIND("h", H7219)+1, FIND("m", H7219) - FIND("h", H7219)-1), IFERROR(LEFT(H7219, FIND("m",  H7219)-1),0))</f>
        <v xml:space="preserve"> 10</v>
      </c>
      <c r="N7219">
        <f>Table1[[#This Row],[Duration_hr]]*60 +Table1[[#This Row],[Duration_min]]</f>
        <v>1210</v>
      </c>
      <c r="O7219">
        <f>IF(I7219="non-stop", 0, VALUE(LEFT(I7219, FIND(" ", I7219)-1)))</f>
        <v>2</v>
      </c>
    </row>
    <row r="7220" spans="1:15" x14ac:dyDescent="0.3">
      <c r="A7220" t="s">
        <v>13</v>
      </c>
      <c r="B7220" t="s">
        <v>54</v>
      </c>
      <c r="C7220" t="s">
        <v>69</v>
      </c>
      <c r="D7220" t="s">
        <v>73</v>
      </c>
      <c r="E7220" s="3" t="s">
        <v>82</v>
      </c>
      <c r="F7220" t="s">
        <v>337</v>
      </c>
      <c r="G7220" t="s">
        <v>829</v>
      </c>
      <c r="H7220" s="5" t="s">
        <v>1776</v>
      </c>
      <c r="I7220" t="s">
        <v>1993</v>
      </c>
      <c r="J7220" t="s">
        <v>1996</v>
      </c>
      <c r="K7220">
        <v>14714</v>
      </c>
      <c r="L7220" t="str">
        <f>IFERROR(LEFT(H7220, FIND("h", H7220)-1),0)</f>
        <v>20</v>
      </c>
      <c r="M7220" t="str">
        <f>IFERROR(MID(H7220, FIND("h", H7220)+1, FIND("m", H7220) - FIND("h", H7220)-1), IFERROR(LEFT(H7220, FIND("m",  H7220)-1),0))</f>
        <v xml:space="preserve"> 10</v>
      </c>
      <c r="N7220">
        <f>Table1[[#This Row],[Duration_hr]]*60 +Table1[[#This Row],[Duration_min]]</f>
        <v>1210</v>
      </c>
      <c r="O7220">
        <f>IF(I7220="non-stop", 0, VALUE(LEFT(I7220, FIND(" ", I7220)-1)))</f>
        <v>1</v>
      </c>
    </row>
    <row r="7221" spans="1:15" x14ac:dyDescent="0.3">
      <c r="A7221" t="s">
        <v>13</v>
      </c>
      <c r="B7221" t="s">
        <v>23</v>
      </c>
      <c r="C7221" t="s">
        <v>68</v>
      </c>
      <c r="D7221" t="s">
        <v>67</v>
      </c>
      <c r="E7221" s="3" t="s">
        <v>85</v>
      </c>
      <c r="F7221" t="s">
        <v>250</v>
      </c>
      <c r="G7221" t="s">
        <v>628</v>
      </c>
      <c r="H7221" s="5" t="s">
        <v>1776</v>
      </c>
      <c r="I7221" t="s">
        <v>1993</v>
      </c>
      <c r="J7221" t="s">
        <v>1996</v>
      </c>
      <c r="K7221">
        <v>14231</v>
      </c>
      <c r="L7221" t="str">
        <f>IFERROR(LEFT(H7221, FIND("h", H7221)-1),0)</f>
        <v>20</v>
      </c>
      <c r="M7221" t="str">
        <f>IFERROR(MID(H7221, FIND("h", H7221)+1, FIND("m", H7221) - FIND("h", H7221)-1), IFERROR(LEFT(H7221, FIND("m",  H7221)-1),0))</f>
        <v xml:space="preserve"> 10</v>
      </c>
      <c r="N7221">
        <f>Table1[[#This Row],[Duration_hr]]*60 +Table1[[#This Row],[Duration_min]]</f>
        <v>1210</v>
      </c>
      <c r="O7221">
        <f>IF(I7221="non-stop", 0, VALUE(LEFT(I7221, FIND(" ", I7221)-1)))</f>
        <v>1</v>
      </c>
    </row>
    <row r="7222" spans="1:15" x14ac:dyDescent="0.3">
      <c r="A7222" t="s">
        <v>13</v>
      </c>
      <c r="B7222" t="s">
        <v>47</v>
      </c>
      <c r="C7222" t="s">
        <v>69</v>
      </c>
      <c r="D7222" t="s">
        <v>73</v>
      </c>
      <c r="E7222" s="3" t="s">
        <v>82</v>
      </c>
      <c r="F7222" t="s">
        <v>337</v>
      </c>
      <c r="G7222" t="s">
        <v>444</v>
      </c>
      <c r="H7222" s="5" t="s">
        <v>1776</v>
      </c>
      <c r="I7222" t="s">
        <v>1993</v>
      </c>
      <c r="J7222" t="s">
        <v>1997</v>
      </c>
      <c r="K7222">
        <v>10262</v>
      </c>
      <c r="L7222" t="str">
        <f>IFERROR(LEFT(H7222, FIND("h", H7222)-1),0)</f>
        <v>20</v>
      </c>
      <c r="M7222" t="str">
        <f>IFERROR(MID(H7222, FIND("h", H7222)+1, FIND("m", H7222) - FIND("h", H7222)-1), IFERROR(LEFT(H7222, FIND("m",  H7222)-1),0))</f>
        <v xml:space="preserve"> 10</v>
      </c>
      <c r="N7222">
        <f>Table1[[#This Row],[Duration_hr]]*60 +Table1[[#This Row],[Duration_min]]</f>
        <v>1210</v>
      </c>
      <c r="O7222">
        <f>IF(I7222="non-stop", 0, VALUE(LEFT(I7222, FIND(" ", I7222)-1)))</f>
        <v>1</v>
      </c>
    </row>
    <row r="7223" spans="1:15" x14ac:dyDescent="0.3">
      <c r="A7223" t="s">
        <v>13</v>
      </c>
      <c r="B7223" t="s">
        <v>25</v>
      </c>
      <c r="C7223" t="s">
        <v>69</v>
      </c>
      <c r="D7223" t="s">
        <v>73</v>
      </c>
      <c r="E7223" s="3" t="s">
        <v>82</v>
      </c>
      <c r="F7223" t="s">
        <v>337</v>
      </c>
      <c r="G7223" t="s">
        <v>708</v>
      </c>
      <c r="H7223" s="5" t="s">
        <v>1776</v>
      </c>
      <c r="I7223" t="s">
        <v>1993</v>
      </c>
      <c r="J7223" t="s">
        <v>1996</v>
      </c>
      <c r="K7223">
        <v>14714</v>
      </c>
      <c r="L7223" t="str">
        <f>IFERROR(LEFT(H7223, FIND("h", H7223)-1),0)</f>
        <v>20</v>
      </c>
      <c r="M7223" t="str">
        <f>IFERROR(MID(H7223, FIND("h", H7223)+1, FIND("m", H7223) - FIND("h", H7223)-1), IFERROR(LEFT(H7223, FIND("m",  H7223)-1),0))</f>
        <v xml:space="preserve"> 10</v>
      </c>
      <c r="N7223">
        <f>Table1[[#This Row],[Duration_hr]]*60 +Table1[[#This Row],[Duration_min]]</f>
        <v>1210</v>
      </c>
      <c r="O7223">
        <f>IF(I7223="non-stop", 0, VALUE(LEFT(I7223, FIND(" ", I7223)-1)))</f>
        <v>1</v>
      </c>
    </row>
    <row r="7224" spans="1:15" x14ac:dyDescent="0.3">
      <c r="A7224" t="s">
        <v>12</v>
      </c>
      <c r="B7224" t="s">
        <v>33</v>
      </c>
      <c r="C7224" t="s">
        <v>69</v>
      </c>
      <c r="D7224" t="s">
        <v>73</v>
      </c>
      <c r="E7224" s="3" t="s">
        <v>120</v>
      </c>
      <c r="F7224" t="s">
        <v>264</v>
      </c>
      <c r="G7224" t="s">
        <v>692</v>
      </c>
      <c r="H7224" s="5" t="s">
        <v>1776</v>
      </c>
      <c r="I7224" t="s">
        <v>1992</v>
      </c>
      <c r="J7224" t="s">
        <v>1996</v>
      </c>
      <c r="K7224">
        <v>9417</v>
      </c>
      <c r="L7224" t="str">
        <f>IFERROR(LEFT(H7224, FIND("h", H7224)-1),0)</f>
        <v>20</v>
      </c>
      <c r="M7224" t="str">
        <f>IFERROR(MID(H7224, FIND("h", H7224)+1, FIND("m", H7224) - FIND("h", H7224)-1), IFERROR(LEFT(H7224, FIND("m",  H7224)-1),0))</f>
        <v xml:space="preserve"> 10</v>
      </c>
      <c r="N7224">
        <f>Table1[[#This Row],[Duration_hr]]*60 +Table1[[#This Row],[Duration_min]]</f>
        <v>1210</v>
      </c>
      <c r="O7224">
        <f>IF(I7224="non-stop", 0, VALUE(LEFT(I7224, FIND(" ", I7224)-1)))</f>
        <v>2</v>
      </c>
    </row>
    <row r="7225" spans="1:15" x14ac:dyDescent="0.3">
      <c r="A7225" t="s">
        <v>13</v>
      </c>
      <c r="B7225" t="s">
        <v>30</v>
      </c>
      <c r="C7225" t="s">
        <v>69</v>
      </c>
      <c r="D7225" t="s">
        <v>73</v>
      </c>
      <c r="E7225" s="3" t="s">
        <v>82</v>
      </c>
      <c r="F7225" t="s">
        <v>337</v>
      </c>
      <c r="G7225" t="s">
        <v>554</v>
      </c>
      <c r="H7225" s="5" t="s">
        <v>1776</v>
      </c>
      <c r="I7225" t="s">
        <v>1993</v>
      </c>
      <c r="J7225" t="s">
        <v>1996</v>
      </c>
      <c r="K7225">
        <v>16079</v>
      </c>
      <c r="L7225" t="str">
        <f>IFERROR(LEFT(H7225, FIND("h", H7225)-1),0)</f>
        <v>20</v>
      </c>
      <c r="M7225" t="str">
        <f>IFERROR(MID(H7225, FIND("h", H7225)+1, FIND("m", H7225) - FIND("h", H7225)-1), IFERROR(LEFT(H7225, FIND("m",  H7225)-1),0))</f>
        <v xml:space="preserve"> 10</v>
      </c>
      <c r="N7225">
        <f>Table1[[#This Row],[Duration_hr]]*60 +Table1[[#This Row],[Duration_min]]</f>
        <v>1210</v>
      </c>
      <c r="O7225">
        <f>IF(I7225="non-stop", 0, VALUE(LEFT(I7225, FIND(" ", I7225)-1)))</f>
        <v>1</v>
      </c>
    </row>
    <row r="7226" spans="1:15" x14ac:dyDescent="0.3">
      <c r="A7226" t="s">
        <v>12</v>
      </c>
      <c r="B7226" t="s">
        <v>48</v>
      </c>
      <c r="C7226" t="s">
        <v>68</v>
      </c>
      <c r="D7226" t="s">
        <v>67</v>
      </c>
      <c r="E7226" s="3" t="s">
        <v>123</v>
      </c>
      <c r="F7226" t="s">
        <v>205</v>
      </c>
      <c r="G7226" t="s">
        <v>882</v>
      </c>
      <c r="H7226" s="5" t="s">
        <v>1776</v>
      </c>
      <c r="I7226" t="s">
        <v>1992</v>
      </c>
      <c r="J7226" t="s">
        <v>1996</v>
      </c>
      <c r="K7226">
        <v>11432</v>
      </c>
      <c r="L7226" t="str">
        <f>IFERROR(LEFT(H7226, FIND("h", H7226)-1),0)</f>
        <v>20</v>
      </c>
      <c r="M7226" t="str">
        <f>IFERROR(MID(H7226, FIND("h", H7226)+1, FIND("m", H7226) - FIND("h", H7226)-1), IFERROR(LEFT(H7226, FIND("m",  H7226)-1),0))</f>
        <v xml:space="preserve"> 10</v>
      </c>
      <c r="N7226">
        <f>Table1[[#This Row],[Duration_hr]]*60 +Table1[[#This Row],[Duration_min]]</f>
        <v>1210</v>
      </c>
      <c r="O7226">
        <f>IF(I7226="non-stop", 0, VALUE(LEFT(I7226, FIND(" ", I7226)-1)))</f>
        <v>2</v>
      </c>
    </row>
    <row r="7227" spans="1:15" x14ac:dyDescent="0.3">
      <c r="A7227" t="s">
        <v>12</v>
      </c>
      <c r="B7227" t="s">
        <v>46</v>
      </c>
      <c r="C7227" t="s">
        <v>69</v>
      </c>
      <c r="D7227" t="s">
        <v>73</v>
      </c>
      <c r="E7227" s="3" t="s">
        <v>120</v>
      </c>
      <c r="F7227" t="s">
        <v>264</v>
      </c>
      <c r="G7227" t="s">
        <v>838</v>
      </c>
      <c r="H7227" s="5" t="s">
        <v>1776</v>
      </c>
      <c r="I7227" t="s">
        <v>1992</v>
      </c>
      <c r="J7227" t="s">
        <v>1996</v>
      </c>
      <c r="K7227">
        <v>11307</v>
      </c>
      <c r="L7227" t="str">
        <f>IFERROR(LEFT(H7227, FIND("h", H7227)-1),0)</f>
        <v>20</v>
      </c>
      <c r="M7227" t="str">
        <f>IFERROR(MID(H7227, FIND("h", H7227)+1, FIND("m", H7227) - FIND("h", H7227)-1), IFERROR(LEFT(H7227, FIND("m",  H7227)-1),0))</f>
        <v xml:space="preserve"> 10</v>
      </c>
      <c r="N7227">
        <f>Table1[[#This Row],[Duration_hr]]*60 +Table1[[#This Row],[Duration_min]]</f>
        <v>1210</v>
      </c>
      <c r="O7227">
        <f>IF(I7227="non-stop", 0, VALUE(LEFT(I7227, FIND(" ", I7227)-1)))</f>
        <v>2</v>
      </c>
    </row>
    <row r="7228" spans="1:15" x14ac:dyDescent="0.3">
      <c r="A7228" t="s">
        <v>13</v>
      </c>
      <c r="B7228" t="s">
        <v>49</v>
      </c>
      <c r="C7228" t="s">
        <v>67</v>
      </c>
      <c r="D7228" t="s">
        <v>72</v>
      </c>
      <c r="E7228" s="3" t="s">
        <v>81</v>
      </c>
      <c r="F7228" t="s">
        <v>211</v>
      </c>
      <c r="G7228" t="s">
        <v>534</v>
      </c>
      <c r="H7228" s="5" t="s">
        <v>1776</v>
      </c>
      <c r="I7228" t="s">
        <v>1993</v>
      </c>
      <c r="J7228" t="s">
        <v>1996</v>
      </c>
      <c r="K7228">
        <v>16736</v>
      </c>
      <c r="L7228" t="str">
        <f>IFERROR(LEFT(H7228, FIND("h", H7228)-1),0)</f>
        <v>20</v>
      </c>
      <c r="M7228" t="str">
        <f>IFERROR(MID(H7228, FIND("h", H7228)+1, FIND("m", H7228) - FIND("h", H7228)-1), IFERROR(LEFT(H7228, FIND("m",  H7228)-1),0))</f>
        <v xml:space="preserve"> 10</v>
      </c>
      <c r="N7228">
        <f>Table1[[#This Row],[Duration_hr]]*60 +Table1[[#This Row],[Duration_min]]</f>
        <v>1210</v>
      </c>
      <c r="O7228">
        <f>IF(I7228="non-stop", 0, VALUE(LEFT(I7228, FIND(" ", I7228)-1)))</f>
        <v>1</v>
      </c>
    </row>
    <row r="7229" spans="1:15" x14ac:dyDescent="0.3">
      <c r="A7229" t="s">
        <v>13</v>
      </c>
      <c r="B7229" t="s">
        <v>48</v>
      </c>
      <c r="C7229" t="s">
        <v>69</v>
      </c>
      <c r="D7229" t="s">
        <v>73</v>
      </c>
      <c r="E7229" s="3" t="s">
        <v>82</v>
      </c>
      <c r="F7229" t="s">
        <v>337</v>
      </c>
      <c r="G7229" t="s">
        <v>671</v>
      </c>
      <c r="H7229" s="5" t="s">
        <v>1776</v>
      </c>
      <c r="I7229" t="s">
        <v>1993</v>
      </c>
      <c r="J7229" t="s">
        <v>1997</v>
      </c>
      <c r="K7229">
        <v>12898</v>
      </c>
      <c r="L7229" t="str">
        <f>IFERROR(LEFT(H7229, FIND("h", H7229)-1),0)</f>
        <v>20</v>
      </c>
      <c r="M7229" t="str">
        <f>IFERROR(MID(H7229, FIND("h", H7229)+1, FIND("m", H7229) - FIND("h", H7229)-1), IFERROR(LEFT(H7229, FIND("m",  H7229)-1),0))</f>
        <v xml:space="preserve"> 10</v>
      </c>
      <c r="N7229">
        <f>Table1[[#This Row],[Duration_hr]]*60 +Table1[[#This Row],[Duration_min]]</f>
        <v>1210</v>
      </c>
      <c r="O7229">
        <f>IF(I7229="non-stop", 0, VALUE(LEFT(I7229, FIND(" ", I7229)-1)))</f>
        <v>1</v>
      </c>
    </row>
    <row r="7230" spans="1:15" x14ac:dyDescent="0.3">
      <c r="A7230" t="s">
        <v>13</v>
      </c>
      <c r="B7230" t="s">
        <v>37</v>
      </c>
      <c r="C7230" t="s">
        <v>69</v>
      </c>
      <c r="D7230" t="s">
        <v>73</v>
      </c>
      <c r="E7230" s="3" t="s">
        <v>82</v>
      </c>
      <c r="F7230" t="s">
        <v>337</v>
      </c>
      <c r="G7230" t="s">
        <v>1155</v>
      </c>
      <c r="H7230" s="5" t="s">
        <v>1776</v>
      </c>
      <c r="I7230" t="s">
        <v>1993</v>
      </c>
      <c r="J7230" t="s">
        <v>1996</v>
      </c>
      <c r="K7230">
        <v>14714</v>
      </c>
      <c r="L7230" t="str">
        <f>IFERROR(LEFT(H7230, FIND("h", H7230)-1),0)</f>
        <v>20</v>
      </c>
      <c r="M7230" t="str">
        <f>IFERROR(MID(H7230, FIND("h", H7230)+1, FIND("m", H7230) - FIND("h", H7230)-1), IFERROR(LEFT(H7230, FIND("m",  H7230)-1),0))</f>
        <v xml:space="preserve"> 10</v>
      </c>
      <c r="N7230">
        <f>Table1[[#This Row],[Duration_hr]]*60 +Table1[[#This Row],[Duration_min]]</f>
        <v>1210</v>
      </c>
      <c r="O7230">
        <f>IF(I7230="non-stop", 0, VALUE(LEFT(I7230, FIND(" ", I7230)-1)))</f>
        <v>1</v>
      </c>
    </row>
    <row r="7231" spans="1:15" x14ac:dyDescent="0.3">
      <c r="A7231" t="s">
        <v>13</v>
      </c>
      <c r="B7231" t="s">
        <v>31</v>
      </c>
      <c r="C7231" t="s">
        <v>69</v>
      </c>
      <c r="D7231" t="s">
        <v>73</v>
      </c>
      <c r="E7231" s="3" t="s">
        <v>82</v>
      </c>
      <c r="F7231" t="s">
        <v>337</v>
      </c>
      <c r="G7231" t="s">
        <v>574</v>
      </c>
      <c r="H7231" s="5" t="s">
        <v>1776</v>
      </c>
      <c r="I7231" t="s">
        <v>1993</v>
      </c>
      <c r="J7231" t="s">
        <v>1996</v>
      </c>
      <c r="K7231">
        <v>14714</v>
      </c>
      <c r="L7231" t="str">
        <f>IFERROR(LEFT(H7231, FIND("h", H7231)-1),0)</f>
        <v>20</v>
      </c>
      <c r="M7231" t="str">
        <f>IFERROR(MID(H7231, FIND("h", H7231)+1, FIND("m", H7231) - FIND("h", H7231)-1), IFERROR(LEFT(H7231, FIND("m",  H7231)-1),0))</f>
        <v xml:space="preserve"> 10</v>
      </c>
      <c r="N7231">
        <f>Table1[[#This Row],[Duration_hr]]*60 +Table1[[#This Row],[Duration_min]]</f>
        <v>1210</v>
      </c>
      <c r="O7231">
        <f>IF(I7231="non-stop", 0, VALUE(LEFT(I7231, FIND(" ", I7231)-1)))</f>
        <v>1</v>
      </c>
    </row>
    <row r="7232" spans="1:15" x14ac:dyDescent="0.3">
      <c r="A7232" t="s">
        <v>12</v>
      </c>
      <c r="B7232" t="s">
        <v>25</v>
      </c>
      <c r="C7232" t="s">
        <v>68</v>
      </c>
      <c r="D7232" t="s">
        <v>67</v>
      </c>
      <c r="E7232" s="3" t="s">
        <v>123</v>
      </c>
      <c r="F7232" t="s">
        <v>205</v>
      </c>
      <c r="G7232" t="s">
        <v>1399</v>
      </c>
      <c r="H7232" s="5" t="s">
        <v>1776</v>
      </c>
      <c r="I7232" t="s">
        <v>1992</v>
      </c>
      <c r="J7232" t="s">
        <v>1996</v>
      </c>
      <c r="K7232">
        <v>11642</v>
      </c>
      <c r="L7232" t="str">
        <f>IFERROR(LEFT(H7232, FIND("h", H7232)-1),0)</f>
        <v>20</v>
      </c>
      <c r="M7232" t="str">
        <f>IFERROR(MID(H7232, FIND("h", H7232)+1, FIND("m", H7232) - FIND("h", H7232)-1), IFERROR(LEFT(H7232, FIND("m",  H7232)-1),0))</f>
        <v xml:space="preserve"> 10</v>
      </c>
      <c r="N7232">
        <f>Table1[[#This Row],[Duration_hr]]*60 +Table1[[#This Row],[Duration_min]]</f>
        <v>1210</v>
      </c>
      <c r="O7232">
        <f>IF(I7232="non-stop", 0, VALUE(LEFT(I7232, FIND(" ", I7232)-1)))</f>
        <v>2</v>
      </c>
    </row>
    <row r="7233" spans="1:15" x14ac:dyDescent="0.3">
      <c r="A7233" t="s">
        <v>13</v>
      </c>
      <c r="B7233" t="s">
        <v>28</v>
      </c>
      <c r="C7233" t="s">
        <v>69</v>
      </c>
      <c r="D7233" t="s">
        <v>73</v>
      </c>
      <c r="E7233" s="3" t="s">
        <v>82</v>
      </c>
      <c r="F7233" t="s">
        <v>337</v>
      </c>
      <c r="G7233" t="s">
        <v>912</v>
      </c>
      <c r="H7233" s="5" t="s">
        <v>1776</v>
      </c>
      <c r="I7233" t="s">
        <v>1993</v>
      </c>
      <c r="J7233" t="s">
        <v>1997</v>
      </c>
      <c r="K7233">
        <v>10262</v>
      </c>
      <c r="L7233" t="str">
        <f>IFERROR(LEFT(H7233, FIND("h", H7233)-1),0)</f>
        <v>20</v>
      </c>
      <c r="M7233" t="str">
        <f>IFERROR(MID(H7233, FIND("h", H7233)+1, FIND("m", H7233) - FIND("h", H7233)-1), IFERROR(LEFT(H7233, FIND("m",  H7233)-1),0))</f>
        <v xml:space="preserve"> 10</v>
      </c>
      <c r="N7233">
        <f>Table1[[#This Row],[Duration_hr]]*60 +Table1[[#This Row],[Duration_min]]</f>
        <v>1210</v>
      </c>
      <c r="O7233">
        <f>IF(I7233="non-stop", 0, VALUE(LEFT(I7233, FIND(" ", I7233)-1)))</f>
        <v>1</v>
      </c>
    </row>
    <row r="7234" spans="1:15" x14ac:dyDescent="0.3">
      <c r="A7234" t="s">
        <v>13</v>
      </c>
      <c r="B7234" t="s">
        <v>37</v>
      </c>
      <c r="C7234" t="s">
        <v>69</v>
      </c>
      <c r="D7234" t="s">
        <v>73</v>
      </c>
      <c r="E7234" s="3" t="s">
        <v>82</v>
      </c>
      <c r="F7234" t="s">
        <v>337</v>
      </c>
      <c r="G7234" t="s">
        <v>1155</v>
      </c>
      <c r="H7234" s="5" t="s">
        <v>1776</v>
      </c>
      <c r="I7234" t="s">
        <v>1993</v>
      </c>
      <c r="J7234" t="s">
        <v>1997</v>
      </c>
      <c r="K7234">
        <v>10262</v>
      </c>
      <c r="L7234" t="str">
        <f>IFERROR(LEFT(H7234, FIND("h", H7234)-1),0)</f>
        <v>20</v>
      </c>
      <c r="M7234" t="str">
        <f>IFERROR(MID(H7234, FIND("h", H7234)+1, FIND("m", H7234) - FIND("h", H7234)-1), IFERROR(LEFT(H7234, FIND("m",  H7234)-1),0))</f>
        <v xml:space="preserve"> 10</v>
      </c>
      <c r="N7234">
        <f>Table1[[#This Row],[Duration_hr]]*60 +Table1[[#This Row],[Duration_min]]</f>
        <v>1210</v>
      </c>
      <c r="O7234">
        <f>IF(I7234="non-stop", 0, VALUE(LEFT(I7234, FIND(" ", I7234)-1)))</f>
        <v>1</v>
      </c>
    </row>
    <row r="7235" spans="1:15" x14ac:dyDescent="0.3">
      <c r="A7235" t="s">
        <v>12</v>
      </c>
      <c r="B7235" t="s">
        <v>30</v>
      </c>
      <c r="C7235" t="s">
        <v>69</v>
      </c>
      <c r="D7235" t="s">
        <v>73</v>
      </c>
      <c r="E7235" s="3" t="s">
        <v>120</v>
      </c>
      <c r="F7235" t="s">
        <v>264</v>
      </c>
      <c r="G7235" t="s">
        <v>856</v>
      </c>
      <c r="H7235" s="5" t="s">
        <v>1776</v>
      </c>
      <c r="I7235" t="s">
        <v>1992</v>
      </c>
      <c r="J7235" t="s">
        <v>1996</v>
      </c>
      <c r="K7235">
        <v>10467</v>
      </c>
      <c r="L7235" t="str">
        <f>IFERROR(LEFT(H7235, FIND("h", H7235)-1),0)</f>
        <v>20</v>
      </c>
      <c r="M7235" t="str">
        <f>IFERROR(MID(H7235, FIND("h", H7235)+1, FIND("m", H7235) - FIND("h", H7235)-1), IFERROR(LEFT(H7235, FIND("m",  H7235)-1),0))</f>
        <v xml:space="preserve"> 10</v>
      </c>
      <c r="N7235">
        <f>Table1[[#This Row],[Duration_hr]]*60 +Table1[[#This Row],[Duration_min]]</f>
        <v>1210</v>
      </c>
      <c r="O7235">
        <f>IF(I7235="non-stop", 0, VALUE(LEFT(I7235, FIND(" ", I7235)-1)))</f>
        <v>2</v>
      </c>
    </row>
    <row r="7236" spans="1:15" x14ac:dyDescent="0.3">
      <c r="A7236" t="s">
        <v>12</v>
      </c>
      <c r="B7236" t="s">
        <v>39</v>
      </c>
      <c r="C7236" t="s">
        <v>69</v>
      </c>
      <c r="D7236" t="s">
        <v>73</v>
      </c>
      <c r="E7236" s="3" t="s">
        <v>120</v>
      </c>
      <c r="F7236" t="s">
        <v>264</v>
      </c>
      <c r="G7236" t="s">
        <v>1154</v>
      </c>
      <c r="H7236" s="5" t="s">
        <v>1776</v>
      </c>
      <c r="I7236" t="s">
        <v>1992</v>
      </c>
      <c r="J7236" t="s">
        <v>1996</v>
      </c>
      <c r="K7236">
        <v>7107</v>
      </c>
      <c r="L7236" t="str">
        <f>IFERROR(LEFT(H7236, FIND("h", H7236)-1),0)</f>
        <v>20</v>
      </c>
      <c r="M7236" t="str">
        <f>IFERROR(MID(H7236, FIND("h", H7236)+1, FIND("m", H7236) - FIND("h", H7236)-1), IFERROR(LEFT(H7236, FIND("m",  H7236)-1),0))</f>
        <v xml:space="preserve"> 10</v>
      </c>
      <c r="N7236">
        <f>Table1[[#This Row],[Duration_hr]]*60 +Table1[[#This Row],[Duration_min]]</f>
        <v>1210</v>
      </c>
      <c r="O7236">
        <f>IF(I7236="non-stop", 0, VALUE(LEFT(I7236, FIND(" ", I7236)-1)))</f>
        <v>2</v>
      </c>
    </row>
    <row r="7237" spans="1:15" x14ac:dyDescent="0.3">
      <c r="A7237" t="s">
        <v>12</v>
      </c>
      <c r="B7237" t="s">
        <v>50</v>
      </c>
      <c r="C7237" t="s">
        <v>69</v>
      </c>
      <c r="D7237" t="s">
        <v>73</v>
      </c>
      <c r="E7237" s="3" t="s">
        <v>120</v>
      </c>
      <c r="F7237" t="s">
        <v>264</v>
      </c>
      <c r="G7237" t="s">
        <v>850</v>
      </c>
      <c r="H7237" s="5" t="s">
        <v>1776</v>
      </c>
      <c r="I7237" t="s">
        <v>1992</v>
      </c>
      <c r="J7237" t="s">
        <v>1996</v>
      </c>
      <c r="K7237">
        <v>10467</v>
      </c>
      <c r="L7237" t="str">
        <f>IFERROR(LEFT(H7237, FIND("h", H7237)-1),0)</f>
        <v>20</v>
      </c>
      <c r="M7237" t="str">
        <f>IFERROR(MID(H7237, FIND("h", H7237)+1, FIND("m", H7237) - FIND("h", H7237)-1), IFERROR(LEFT(H7237, FIND("m",  H7237)-1),0))</f>
        <v xml:space="preserve"> 10</v>
      </c>
      <c r="N7237">
        <f>Table1[[#This Row],[Duration_hr]]*60 +Table1[[#This Row],[Duration_min]]</f>
        <v>1210</v>
      </c>
      <c r="O7237">
        <f>IF(I7237="non-stop", 0, VALUE(LEFT(I7237, FIND(" ", I7237)-1)))</f>
        <v>2</v>
      </c>
    </row>
    <row r="7238" spans="1:15" x14ac:dyDescent="0.3">
      <c r="A7238" t="s">
        <v>12</v>
      </c>
      <c r="B7238" t="s">
        <v>26</v>
      </c>
      <c r="C7238" t="s">
        <v>68</v>
      </c>
      <c r="D7238" t="s">
        <v>67</v>
      </c>
      <c r="E7238" s="3" t="s">
        <v>123</v>
      </c>
      <c r="F7238" t="s">
        <v>205</v>
      </c>
      <c r="G7238" t="s">
        <v>990</v>
      </c>
      <c r="H7238" s="5" t="s">
        <v>1776</v>
      </c>
      <c r="I7238" t="s">
        <v>1992</v>
      </c>
      <c r="J7238" t="s">
        <v>1996</v>
      </c>
      <c r="K7238">
        <v>11432</v>
      </c>
      <c r="L7238" t="str">
        <f>IFERROR(LEFT(H7238, FIND("h", H7238)-1),0)</f>
        <v>20</v>
      </c>
      <c r="M7238" t="str">
        <f>IFERROR(MID(H7238, FIND("h", H7238)+1, FIND("m", H7238) - FIND("h", H7238)-1), IFERROR(LEFT(H7238, FIND("m",  H7238)-1),0))</f>
        <v xml:space="preserve"> 10</v>
      </c>
      <c r="N7238">
        <f>Table1[[#This Row],[Duration_hr]]*60 +Table1[[#This Row],[Duration_min]]</f>
        <v>1210</v>
      </c>
      <c r="O7238">
        <f>IF(I7238="non-stop", 0, VALUE(LEFT(I7238, FIND(" ", I7238)-1)))</f>
        <v>2</v>
      </c>
    </row>
    <row r="7239" spans="1:15" x14ac:dyDescent="0.3">
      <c r="A7239" t="s">
        <v>13</v>
      </c>
      <c r="B7239" t="s">
        <v>27</v>
      </c>
      <c r="C7239" t="s">
        <v>67</v>
      </c>
      <c r="D7239" t="s">
        <v>72</v>
      </c>
      <c r="E7239" s="3" t="s">
        <v>81</v>
      </c>
      <c r="F7239" t="s">
        <v>211</v>
      </c>
      <c r="G7239" t="s">
        <v>428</v>
      </c>
      <c r="H7239" s="5" t="s">
        <v>1776</v>
      </c>
      <c r="I7239" t="s">
        <v>1993</v>
      </c>
      <c r="J7239" t="s">
        <v>2001</v>
      </c>
      <c r="K7239">
        <v>26890</v>
      </c>
      <c r="L7239" t="str">
        <f>IFERROR(LEFT(H7239, FIND("h", H7239)-1),0)</f>
        <v>20</v>
      </c>
      <c r="M7239" t="str">
        <f>IFERROR(MID(H7239, FIND("h", H7239)+1, FIND("m", H7239) - FIND("h", H7239)-1), IFERROR(LEFT(H7239, FIND("m",  H7239)-1),0))</f>
        <v xml:space="preserve"> 10</v>
      </c>
      <c r="N7239">
        <f>Table1[[#This Row],[Duration_hr]]*60 +Table1[[#This Row],[Duration_min]]</f>
        <v>1210</v>
      </c>
      <c r="O7239">
        <f>IF(I7239="non-stop", 0, VALUE(LEFT(I7239, FIND(" ", I7239)-1)))</f>
        <v>1</v>
      </c>
    </row>
    <row r="7240" spans="1:15" x14ac:dyDescent="0.3">
      <c r="A7240" t="s">
        <v>13</v>
      </c>
      <c r="B7240" t="s">
        <v>25</v>
      </c>
      <c r="C7240" t="s">
        <v>69</v>
      </c>
      <c r="D7240" t="s">
        <v>73</v>
      </c>
      <c r="E7240" s="3" t="s">
        <v>82</v>
      </c>
      <c r="F7240" t="s">
        <v>337</v>
      </c>
      <c r="G7240" t="s">
        <v>708</v>
      </c>
      <c r="H7240" s="5" t="s">
        <v>1776</v>
      </c>
      <c r="I7240" t="s">
        <v>1993</v>
      </c>
      <c r="J7240" t="s">
        <v>1997</v>
      </c>
      <c r="K7240">
        <v>10262</v>
      </c>
      <c r="L7240" t="str">
        <f>IFERROR(LEFT(H7240, FIND("h", H7240)-1),0)</f>
        <v>20</v>
      </c>
      <c r="M7240" t="str">
        <f>IFERROR(MID(H7240, FIND("h", H7240)+1, FIND("m", H7240) - FIND("h", H7240)-1), IFERROR(LEFT(H7240, FIND("m",  H7240)-1),0))</f>
        <v xml:space="preserve"> 10</v>
      </c>
      <c r="N7240">
        <f>Table1[[#This Row],[Duration_hr]]*60 +Table1[[#This Row],[Duration_min]]</f>
        <v>1210</v>
      </c>
      <c r="O7240">
        <f>IF(I7240="non-stop", 0, VALUE(LEFT(I7240, FIND(" ", I7240)-1)))</f>
        <v>1</v>
      </c>
    </row>
    <row r="7241" spans="1:15" x14ac:dyDescent="0.3">
      <c r="A7241" t="s">
        <v>13</v>
      </c>
      <c r="B7241" t="s">
        <v>50</v>
      </c>
      <c r="C7241" t="s">
        <v>69</v>
      </c>
      <c r="D7241" t="s">
        <v>73</v>
      </c>
      <c r="E7241" s="3" t="s">
        <v>82</v>
      </c>
      <c r="F7241" t="s">
        <v>337</v>
      </c>
      <c r="G7241" t="s">
        <v>551</v>
      </c>
      <c r="H7241" s="5" t="s">
        <v>1776</v>
      </c>
      <c r="I7241" t="s">
        <v>1993</v>
      </c>
      <c r="J7241" t="s">
        <v>1997</v>
      </c>
      <c r="K7241">
        <v>10262</v>
      </c>
      <c r="L7241" t="str">
        <f>IFERROR(LEFT(H7241, FIND("h", H7241)-1),0)</f>
        <v>20</v>
      </c>
      <c r="M7241" t="str">
        <f>IFERROR(MID(H7241, FIND("h", H7241)+1, FIND("m", H7241) - FIND("h", H7241)-1), IFERROR(LEFT(H7241, FIND("m",  H7241)-1),0))</f>
        <v xml:space="preserve"> 10</v>
      </c>
      <c r="N7241">
        <f>Table1[[#This Row],[Duration_hr]]*60 +Table1[[#This Row],[Duration_min]]</f>
        <v>1210</v>
      </c>
      <c r="O7241">
        <f>IF(I7241="non-stop", 0, VALUE(LEFT(I7241, FIND(" ", I7241)-1)))</f>
        <v>1</v>
      </c>
    </row>
    <row r="7242" spans="1:15" x14ac:dyDescent="0.3">
      <c r="A7242" t="s">
        <v>12</v>
      </c>
      <c r="B7242" t="s">
        <v>25</v>
      </c>
      <c r="C7242" t="s">
        <v>68</v>
      </c>
      <c r="D7242" t="s">
        <v>67</v>
      </c>
      <c r="E7242" s="3" t="s">
        <v>123</v>
      </c>
      <c r="F7242" t="s">
        <v>205</v>
      </c>
      <c r="G7242" t="s">
        <v>1399</v>
      </c>
      <c r="H7242" s="5" t="s">
        <v>1776</v>
      </c>
      <c r="I7242" t="s">
        <v>1992</v>
      </c>
      <c r="J7242" t="s">
        <v>1996</v>
      </c>
      <c r="K7242">
        <v>11432</v>
      </c>
      <c r="L7242" t="str">
        <f>IFERROR(LEFT(H7242, FIND("h", H7242)-1),0)</f>
        <v>20</v>
      </c>
      <c r="M7242" t="str">
        <f>IFERROR(MID(H7242, FIND("h", H7242)+1, FIND("m", H7242) - FIND("h", H7242)-1), IFERROR(LEFT(H7242, FIND("m",  H7242)-1),0))</f>
        <v xml:space="preserve"> 10</v>
      </c>
      <c r="N7242">
        <f>Table1[[#This Row],[Duration_hr]]*60 +Table1[[#This Row],[Duration_min]]</f>
        <v>1210</v>
      </c>
      <c r="O7242">
        <f>IF(I7242="non-stop", 0, VALUE(LEFT(I7242, FIND(" ", I7242)-1)))</f>
        <v>2</v>
      </c>
    </row>
    <row r="7243" spans="1:15" x14ac:dyDescent="0.3">
      <c r="A7243" t="s">
        <v>12</v>
      </c>
      <c r="B7243" t="s">
        <v>23</v>
      </c>
      <c r="C7243" t="s">
        <v>68</v>
      </c>
      <c r="D7243" t="s">
        <v>67</v>
      </c>
      <c r="E7243" s="3" t="s">
        <v>123</v>
      </c>
      <c r="F7243" t="s">
        <v>205</v>
      </c>
      <c r="G7243" t="s">
        <v>570</v>
      </c>
      <c r="H7243" s="5" t="s">
        <v>1776</v>
      </c>
      <c r="I7243" t="s">
        <v>1992</v>
      </c>
      <c r="J7243" t="s">
        <v>1996</v>
      </c>
      <c r="K7243">
        <v>12352</v>
      </c>
      <c r="L7243" t="str">
        <f>IFERROR(LEFT(H7243, FIND("h", H7243)-1),0)</f>
        <v>20</v>
      </c>
      <c r="M7243" t="str">
        <f>IFERROR(MID(H7243, FIND("h", H7243)+1, FIND("m", H7243) - FIND("h", H7243)-1), IFERROR(LEFT(H7243, FIND("m",  H7243)-1),0))</f>
        <v xml:space="preserve"> 10</v>
      </c>
      <c r="N7243">
        <f>Table1[[#This Row],[Duration_hr]]*60 +Table1[[#This Row],[Duration_min]]</f>
        <v>1210</v>
      </c>
      <c r="O7243">
        <f>IF(I7243="non-stop", 0, VALUE(LEFT(I7243, FIND(" ", I7243)-1)))</f>
        <v>2</v>
      </c>
    </row>
    <row r="7244" spans="1:15" x14ac:dyDescent="0.3">
      <c r="A7244" t="s">
        <v>13</v>
      </c>
      <c r="B7244" t="s">
        <v>41</v>
      </c>
      <c r="C7244" t="s">
        <v>68</v>
      </c>
      <c r="D7244" t="s">
        <v>67</v>
      </c>
      <c r="E7244" s="3" t="s">
        <v>85</v>
      </c>
      <c r="F7244" t="s">
        <v>259</v>
      </c>
      <c r="G7244" t="s">
        <v>477</v>
      </c>
      <c r="H7244" s="5" t="s">
        <v>1741</v>
      </c>
      <c r="I7244" t="s">
        <v>1993</v>
      </c>
      <c r="J7244" t="s">
        <v>1997</v>
      </c>
      <c r="K7244">
        <v>9663</v>
      </c>
      <c r="L7244" t="str">
        <f>IFERROR(LEFT(H7244, FIND("h", H7244)-1),0)</f>
        <v>20</v>
      </c>
      <c r="M7244">
        <f>IFERROR(MID(H7244, FIND("h", H7244)+1, FIND("m", H7244) - FIND("h", H7244)-1), IFERROR(LEFT(H7244, FIND("m",  H7244)-1),0))</f>
        <v>0</v>
      </c>
      <c r="N7244">
        <f>Table1[[#This Row],[Duration_hr]]*60 +Table1[[#This Row],[Duration_min]]</f>
        <v>1200</v>
      </c>
      <c r="O7244">
        <f>IF(I7244="non-stop", 0, VALUE(LEFT(I7244, FIND(" ", I7244)-1)))</f>
        <v>1</v>
      </c>
    </row>
    <row r="7245" spans="1:15" x14ac:dyDescent="0.3">
      <c r="A7245" t="s">
        <v>12</v>
      </c>
      <c r="B7245" t="s">
        <v>33</v>
      </c>
      <c r="C7245" t="s">
        <v>68</v>
      </c>
      <c r="D7245" t="s">
        <v>67</v>
      </c>
      <c r="E7245" s="3" t="s">
        <v>137</v>
      </c>
      <c r="F7245" t="s">
        <v>205</v>
      </c>
      <c r="G7245" t="s">
        <v>675</v>
      </c>
      <c r="H7245" s="5" t="s">
        <v>1741</v>
      </c>
      <c r="I7245" t="s">
        <v>1992</v>
      </c>
      <c r="J7245" t="s">
        <v>1996</v>
      </c>
      <c r="K7245">
        <v>14687</v>
      </c>
      <c r="L7245" t="str">
        <f>IFERROR(LEFT(H7245, FIND("h", H7245)-1),0)</f>
        <v>20</v>
      </c>
      <c r="M7245">
        <f>IFERROR(MID(H7245, FIND("h", H7245)+1, FIND("m", H7245) - FIND("h", H7245)-1), IFERROR(LEFT(H7245, FIND("m",  H7245)-1),0))</f>
        <v>0</v>
      </c>
      <c r="N7245">
        <f>Table1[[#This Row],[Duration_hr]]*60 +Table1[[#This Row],[Duration_min]]</f>
        <v>1200</v>
      </c>
      <c r="O7245">
        <f>IF(I7245="non-stop", 0, VALUE(LEFT(I7245, FIND(" ", I7245)-1)))</f>
        <v>2</v>
      </c>
    </row>
    <row r="7246" spans="1:15" x14ac:dyDescent="0.3">
      <c r="A7246" t="s">
        <v>12</v>
      </c>
      <c r="B7246" t="s">
        <v>42</v>
      </c>
      <c r="C7246" t="s">
        <v>68</v>
      </c>
      <c r="D7246" t="s">
        <v>67</v>
      </c>
      <c r="E7246" s="3" t="s">
        <v>137</v>
      </c>
      <c r="F7246" t="s">
        <v>205</v>
      </c>
      <c r="G7246" t="s">
        <v>686</v>
      </c>
      <c r="H7246" s="5" t="s">
        <v>1741</v>
      </c>
      <c r="I7246" t="s">
        <v>1992</v>
      </c>
      <c r="J7246" t="s">
        <v>1996</v>
      </c>
      <c r="K7246">
        <v>14687</v>
      </c>
      <c r="L7246" t="str">
        <f>IFERROR(LEFT(H7246, FIND("h", H7246)-1),0)</f>
        <v>20</v>
      </c>
      <c r="M7246">
        <f>IFERROR(MID(H7246, FIND("h", H7246)+1, FIND("m", H7246) - FIND("h", H7246)-1), IFERROR(LEFT(H7246, FIND("m",  H7246)-1),0))</f>
        <v>0</v>
      </c>
      <c r="N7246">
        <f>Table1[[#This Row],[Duration_hr]]*60 +Table1[[#This Row],[Duration_min]]</f>
        <v>1200</v>
      </c>
      <c r="O7246">
        <f>IF(I7246="non-stop", 0, VALUE(LEFT(I7246, FIND(" ", I7246)-1)))</f>
        <v>2</v>
      </c>
    </row>
    <row r="7247" spans="1:15" x14ac:dyDescent="0.3">
      <c r="A7247" t="s">
        <v>13</v>
      </c>
      <c r="B7247" t="s">
        <v>49</v>
      </c>
      <c r="C7247" t="s">
        <v>67</v>
      </c>
      <c r="D7247" t="s">
        <v>72</v>
      </c>
      <c r="E7247" s="3" t="s">
        <v>81</v>
      </c>
      <c r="F7247" t="s">
        <v>215</v>
      </c>
      <c r="G7247" t="s">
        <v>610</v>
      </c>
      <c r="H7247" s="5" t="s">
        <v>1741</v>
      </c>
      <c r="I7247" t="s">
        <v>1993</v>
      </c>
      <c r="J7247" t="s">
        <v>1996</v>
      </c>
      <c r="K7247">
        <v>16736</v>
      </c>
      <c r="L7247" t="str">
        <f>IFERROR(LEFT(H7247, FIND("h", H7247)-1),0)</f>
        <v>20</v>
      </c>
      <c r="M7247">
        <f>IFERROR(MID(H7247, FIND("h", H7247)+1, FIND("m", H7247) - FIND("h", H7247)-1), IFERROR(LEFT(H7247, FIND("m",  H7247)-1),0))</f>
        <v>0</v>
      </c>
      <c r="N7247">
        <f>Table1[[#This Row],[Duration_hr]]*60 +Table1[[#This Row],[Duration_min]]</f>
        <v>1200</v>
      </c>
      <c r="O7247">
        <f>IF(I7247="non-stop", 0, VALUE(LEFT(I7247, FIND(" ", I7247)-1)))</f>
        <v>1</v>
      </c>
    </row>
    <row r="7248" spans="1:15" x14ac:dyDescent="0.3">
      <c r="A7248" t="s">
        <v>13</v>
      </c>
      <c r="B7248" t="s">
        <v>33</v>
      </c>
      <c r="C7248" t="s">
        <v>68</v>
      </c>
      <c r="D7248" t="s">
        <v>67</v>
      </c>
      <c r="E7248" s="3" t="s">
        <v>85</v>
      </c>
      <c r="F7248" t="s">
        <v>259</v>
      </c>
      <c r="G7248" t="s">
        <v>621</v>
      </c>
      <c r="H7248" s="5" t="s">
        <v>1741</v>
      </c>
      <c r="I7248" t="s">
        <v>1993</v>
      </c>
      <c r="J7248" t="s">
        <v>1997</v>
      </c>
      <c r="K7248">
        <v>7757</v>
      </c>
      <c r="L7248" t="str">
        <f>IFERROR(LEFT(H7248, FIND("h", H7248)-1),0)</f>
        <v>20</v>
      </c>
      <c r="M7248">
        <f>IFERROR(MID(H7248, FIND("h", H7248)+1, FIND("m", H7248) - FIND("h", H7248)-1), IFERROR(LEFT(H7248, FIND("m",  H7248)-1),0))</f>
        <v>0</v>
      </c>
      <c r="N7248">
        <f>Table1[[#This Row],[Duration_hr]]*60 +Table1[[#This Row],[Duration_min]]</f>
        <v>1200</v>
      </c>
      <c r="O7248">
        <f>IF(I7248="non-stop", 0, VALUE(LEFT(I7248, FIND(" ", I7248)-1)))</f>
        <v>1</v>
      </c>
    </row>
    <row r="7249" spans="1:15" x14ac:dyDescent="0.3">
      <c r="A7249" t="s">
        <v>12</v>
      </c>
      <c r="B7249" t="s">
        <v>27</v>
      </c>
      <c r="C7249" t="s">
        <v>67</v>
      </c>
      <c r="D7249" t="s">
        <v>72</v>
      </c>
      <c r="E7249" s="3" t="s">
        <v>141</v>
      </c>
      <c r="F7249" t="s">
        <v>312</v>
      </c>
      <c r="G7249" t="s">
        <v>327</v>
      </c>
      <c r="H7249" s="5" t="s">
        <v>1741</v>
      </c>
      <c r="I7249" t="s">
        <v>1993</v>
      </c>
      <c r="J7249" t="s">
        <v>2001</v>
      </c>
      <c r="K7249">
        <v>14752</v>
      </c>
      <c r="L7249" t="str">
        <f>IFERROR(LEFT(H7249, FIND("h", H7249)-1),0)</f>
        <v>20</v>
      </c>
      <c r="M7249">
        <f>IFERROR(MID(H7249, FIND("h", H7249)+1, FIND("m", H7249) - FIND("h", H7249)-1), IFERROR(LEFT(H7249, FIND("m",  H7249)-1),0))</f>
        <v>0</v>
      </c>
      <c r="N7249">
        <f>Table1[[#This Row],[Duration_hr]]*60 +Table1[[#This Row],[Duration_min]]</f>
        <v>1200</v>
      </c>
      <c r="O7249">
        <f>IF(I7249="non-stop", 0, VALUE(LEFT(I7249, FIND(" ", I7249)-1)))</f>
        <v>1</v>
      </c>
    </row>
    <row r="7250" spans="1:15" x14ac:dyDescent="0.3">
      <c r="A7250" t="s">
        <v>13</v>
      </c>
      <c r="B7250" t="s">
        <v>39</v>
      </c>
      <c r="C7250" t="s">
        <v>67</v>
      </c>
      <c r="D7250" t="s">
        <v>72</v>
      </c>
      <c r="E7250" s="3" t="s">
        <v>81</v>
      </c>
      <c r="F7250" t="s">
        <v>215</v>
      </c>
      <c r="G7250" t="s">
        <v>915</v>
      </c>
      <c r="H7250" s="5" t="s">
        <v>1741</v>
      </c>
      <c r="I7250" t="s">
        <v>1993</v>
      </c>
      <c r="J7250" t="s">
        <v>1997</v>
      </c>
      <c r="K7250">
        <v>7832</v>
      </c>
      <c r="L7250" t="str">
        <f>IFERROR(LEFT(H7250, FIND("h", H7250)-1),0)</f>
        <v>20</v>
      </c>
      <c r="M7250">
        <f>IFERROR(MID(H7250, FIND("h", H7250)+1, FIND("m", H7250) - FIND("h", H7250)-1), IFERROR(LEFT(H7250, FIND("m",  H7250)-1),0))</f>
        <v>0</v>
      </c>
      <c r="N7250">
        <f>Table1[[#This Row],[Duration_hr]]*60 +Table1[[#This Row],[Duration_min]]</f>
        <v>1200</v>
      </c>
      <c r="O7250">
        <f>IF(I7250="non-stop", 0, VALUE(LEFT(I7250, FIND(" ", I7250)-1)))</f>
        <v>1</v>
      </c>
    </row>
    <row r="7251" spans="1:15" x14ac:dyDescent="0.3">
      <c r="A7251" t="s">
        <v>13</v>
      </c>
      <c r="B7251" t="s">
        <v>27</v>
      </c>
      <c r="C7251" t="s">
        <v>67</v>
      </c>
      <c r="D7251" t="s">
        <v>72</v>
      </c>
      <c r="E7251" s="3" t="s">
        <v>81</v>
      </c>
      <c r="F7251" t="s">
        <v>215</v>
      </c>
      <c r="G7251" t="s">
        <v>958</v>
      </c>
      <c r="H7251" s="5" t="s">
        <v>1741</v>
      </c>
      <c r="I7251" t="s">
        <v>1993</v>
      </c>
      <c r="J7251" t="s">
        <v>1996</v>
      </c>
      <c r="K7251">
        <v>22270</v>
      </c>
      <c r="L7251" t="str">
        <f>IFERROR(LEFT(H7251, FIND("h", H7251)-1),0)</f>
        <v>20</v>
      </c>
      <c r="M7251">
        <f>IFERROR(MID(H7251, FIND("h", H7251)+1, FIND("m", H7251) - FIND("h", H7251)-1), IFERROR(LEFT(H7251, FIND("m",  H7251)-1),0))</f>
        <v>0</v>
      </c>
      <c r="N7251">
        <f>Table1[[#This Row],[Duration_hr]]*60 +Table1[[#This Row],[Duration_min]]</f>
        <v>1200</v>
      </c>
      <c r="O7251">
        <f>IF(I7251="non-stop", 0, VALUE(LEFT(I7251, FIND(" ", I7251)-1)))</f>
        <v>1</v>
      </c>
    </row>
    <row r="7252" spans="1:15" x14ac:dyDescent="0.3">
      <c r="A7252" t="s">
        <v>12</v>
      </c>
      <c r="B7252" t="s">
        <v>57</v>
      </c>
      <c r="C7252" t="s">
        <v>68</v>
      </c>
      <c r="D7252" t="s">
        <v>67</v>
      </c>
      <c r="E7252" s="3" t="s">
        <v>137</v>
      </c>
      <c r="F7252" t="s">
        <v>205</v>
      </c>
      <c r="G7252" t="s">
        <v>596</v>
      </c>
      <c r="H7252" s="5" t="s">
        <v>1741</v>
      </c>
      <c r="I7252" t="s">
        <v>1992</v>
      </c>
      <c r="J7252" t="s">
        <v>1996</v>
      </c>
      <c r="K7252">
        <v>12219</v>
      </c>
      <c r="L7252" t="str">
        <f>IFERROR(LEFT(H7252, FIND("h", H7252)-1),0)</f>
        <v>20</v>
      </c>
      <c r="M7252">
        <f>IFERROR(MID(H7252, FIND("h", H7252)+1, FIND("m", H7252) - FIND("h", H7252)-1), IFERROR(LEFT(H7252, FIND("m",  H7252)-1),0))</f>
        <v>0</v>
      </c>
      <c r="N7252">
        <f>Table1[[#This Row],[Duration_hr]]*60 +Table1[[#This Row],[Duration_min]]</f>
        <v>1200</v>
      </c>
      <c r="O7252">
        <f>IF(I7252="non-stop", 0, VALUE(LEFT(I7252, FIND(" ", I7252)-1)))</f>
        <v>2</v>
      </c>
    </row>
    <row r="7253" spans="1:15" x14ac:dyDescent="0.3">
      <c r="A7253" t="s">
        <v>12</v>
      </c>
      <c r="B7253" t="s">
        <v>54</v>
      </c>
      <c r="C7253" t="s">
        <v>68</v>
      </c>
      <c r="D7253" t="s">
        <v>67</v>
      </c>
      <c r="E7253" s="3" t="s">
        <v>137</v>
      </c>
      <c r="F7253" t="s">
        <v>205</v>
      </c>
      <c r="G7253" t="s">
        <v>1068</v>
      </c>
      <c r="H7253" s="5" t="s">
        <v>1741</v>
      </c>
      <c r="I7253" t="s">
        <v>1992</v>
      </c>
      <c r="J7253" t="s">
        <v>1996</v>
      </c>
      <c r="K7253">
        <v>13217</v>
      </c>
      <c r="L7253" t="str">
        <f>IFERROR(LEFT(H7253, FIND("h", H7253)-1),0)</f>
        <v>20</v>
      </c>
      <c r="M7253">
        <f>IFERROR(MID(H7253, FIND("h", H7253)+1, FIND("m", H7253) - FIND("h", H7253)-1), IFERROR(LEFT(H7253, FIND("m",  H7253)-1),0))</f>
        <v>0</v>
      </c>
      <c r="N7253">
        <f>Table1[[#This Row],[Duration_hr]]*60 +Table1[[#This Row],[Duration_min]]</f>
        <v>1200</v>
      </c>
      <c r="O7253">
        <f>IF(I7253="non-stop", 0, VALUE(LEFT(I7253, FIND(" ", I7253)-1)))</f>
        <v>2</v>
      </c>
    </row>
    <row r="7254" spans="1:15" x14ac:dyDescent="0.3">
      <c r="A7254" t="s">
        <v>13</v>
      </c>
      <c r="B7254" t="s">
        <v>37</v>
      </c>
      <c r="C7254" t="s">
        <v>68</v>
      </c>
      <c r="D7254" t="s">
        <v>67</v>
      </c>
      <c r="E7254" s="3" t="s">
        <v>85</v>
      </c>
      <c r="F7254" t="s">
        <v>259</v>
      </c>
      <c r="G7254" t="s">
        <v>505</v>
      </c>
      <c r="H7254" s="5" t="s">
        <v>1741</v>
      </c>
      <c r="I7254" t="s">
        <v>1993</v>
      </c>
      <c r="J7254" t="s">
        <v>1996</v>
      </c>
      <c r="K7254">
        <v>13044</v>
      </c>
      <c r="L7254" t="str">
        <f>IFERROR(LEFT(H7254, FIND("h", H7254)-1),0)</f>
        <v>20</v>
      </c>
      <c r="M7254">
        <f>IFERROR(MID(H7254, FIND("h", H7254)+1, FIND("m", H7254) - FIND("h", H7254)-1), IFERROR(LEFT(H7254, FIND("m",  H7254)-1),0))</f>
        <v>0</v>
      </c>
      <c r="N7254">
        <f>Table1[[#This Row],[Duration_hr]]*60 +Table1[[#This Row],[Duration_min]]</f>
        <v>1200</v>
      </c>
      <c r="O7254">
        <f>IF(I7254="non-stop", 0, VALUE(LEFT(I7254, FIND(" ", I7254)-1)))</f>
        <v>1</v>
      </c>
    </row>
    <row r="7255" spans="1:15" x14ac:dyDescent="0.3">
      <c r="A7255" t="s">
        <v>12</v>
      </c>
      <c r="B7255" t="s">
        <v>41</v>
      </c>
      <c r="C7255" t="s">
        <v>68</v>
      </c>
      <c r="D7255" t="s">
        <v>67</v>
      </c>
      <c r="E7255" s="3" t="s">
        <v>137</v>
      </c>
      <c r="F7255" t="s">
        <v>205</v>
      </c>
      <c r="G7255" t="s">
        <v>934</v>
      </c>
      <c r="H7255" s="5" t="s">
        <v>1741</v>
      </c>
      <c r="I7255" t="s">
        <v>1992</v>
      </c>
      <c r="J7255" t="s">
        <v>1996</v>
      </c>
      <c r="K7255">
        <v>17732</v>
      </c>
      <c r="L7255" t="str">
        <f>IFERROR(LEFT(H7255, FIND("h", H7255)-1),0)</f>
        <v>20</v>
      </c>
      <c r="M7255">
        <f>IFERROR(MID(H7255, FIND("h", H7255)+1, FIND("m", H7255) - FIND("h", H7255)-1), IFERROR(LEFT(H7255, FIND("m",  H7255)-1),0))</f>
        <v>0</v>
      </c>
      <c r="N7255">
        <f>Table1[[#This Row],[Duration_hr]]*60 +Table1[[#This Row],[Duration_min]]</f>
        <v>1200</v>
      </c>
      <c r="O7255">
        <f>IF(I7255="non-stop", 0, VALUE(LEFT(I7255, FIND(" ", I7255)-1)))</f>
        <v>2</v>
      </c>
    </row>
    <row r="7256" spans="1:15" x14ac:dyDescent="0.3">
      <c r="A7256" t="s">
        <v>13</v>
      </c>
      <c r="B7256" t="s">
        <v>48</v>
      </c>
      <c r="C7256" t="s">
        <v>68</v>
      </c>
      <c r="D7256" t="s">
        <v>67</v>
      </c>
      <c r="E7256" s="3" t="s">
        <v>85</v>
      </c>
      <c r="F7256" t="s">
        <v>259</v>
      </c>
      <c r="G7256" t="s">
        <v>761</v>
      </c>
      <c r="H7256" s="5" t="s">
        <v>1741</v>
      </c>
      <c r="I7256" t="s">
        <v>1993</v>
      </c>
      <c r="J7256" t="s">
        <v>1996</v>
      </c>
      <c r="K7256">
        <v>14388</v>
      </c>
      <c r="L7256" t="str">
        <f>IFERROR(LEFT(H7256, FIND("h", H7256)-1),0)</f>
        <v>20</v>
      </c>
      <c r="M7256">
        <f>IFERROR(MID(H7256, FIND("h", H7256)+1, FIND("m", H7256) - FIND("h", H7256)-1), IFERROR(LEFT(H7256, FIND("m",  H7256)-1),0))</f>
        <v>0</v>
      </c>
      <c r="N7256">
        <f>Table1[[#This Row],[Duration_hr]]*60 +Table1[[#This Row],[Duration_min]]</f>
        <v>1200</v>
      </c>
      <c r="O7256">
        <f>IF(I7256="non-stop", 0, VALUE(LEFT(I7256, FIND(" ", I7256)-1)))</f>
        <v>1</v>
      </c>
    </row>
    <row r="7257" spans="1:15" x14ac:dyDescent="0.3">
      <c r="A7257" t="s">
        <v>12</v>
      </c>
      <c r="B7257" t="s">
        <v>48</v>
      </c>
      <c r="C7257" t="s">
        <v>68</v>
      </c>
      <c r="D7257" t="s">
        <v>67</v>
      </c>
      <c r="E7257" s="3" t="s">
        <v>137</v>
      </c>
      <c r="F7257" t="s">
        <v>205</v>
      </c>
      <c r="G7257" t="s">
        <v>1317</v>
      </c>
      <c r="H7257" s="5" t="s">
        <v>1741</v>
      </c>
      <c r="I7257" t="s">
        <v>1992</v>
      </c>
      <c r="J7257" t="s">
        <v>1996</v>
      </c>
      <c r="K7257">
        <v>14687</v>
      </c>
      <c r="L7257" t="str">
        <f>IFERROR(LEFT(H7257, FIND("h", H7257)-1),0)</f>
        <v>20</v>
      </c>
      <c r="M7257">
        <f>IFERROR(MID(H7257, FIND("h", H7257)+1, FIND("m", H7257) - FIND("h", H7257)-1), IFERROR(LEFT(H7257, FIND("m",  H7257)-1),0))</f>
        <v>0</v>
      </c>
      <c r="N7257">
        <f>Table1[[#This Row],[Duration_hr]]*60 +Table1[[#This Row],[Duration_min]]</f>
        <v>1200</v>
      </c>
      <c r="O7257">
        <f>IF(I7257="non-stop", 0, VALUE(LEFT(I7257, FIND(" ", I7257)-1)))</f>
        <v>2</v>
      </c>
    </row>
    <row r="7258" spans="1:15" x14ac:dyDescent="0.3">
      <c r="A7258" t="s">
        <v>13</v>
      </c>
      <c r="B7258" t="s">
        <v>48</v>
      </c>
      <c r="C7258" t="s">
        <v>68</v>
      </c>
      <c r="D7258" t="s">
        <v>67</v>
      </c>
      <c r="E7258" s="3" t="s">
        <v>85</v>
      </c>
      <c r="F7258" t="s">
        <v>259</v>
      </c>
      <c r="G7258" t="s">
        <v>761</v>
      </c>
      <c r="H7258" s="5" t="s">
        <v>1741</v>
      </c>
      <c r="I7258" t="s">
        <v>1993</v>
      </c>
      <c r="J7258" t="s">
        <v>1997</v>
      </c>
      <c r="K7258">
        <v>9663</v>
      </c>
      <c r="L7258" t="str">
        <f>IFERROR(LEFT(H7258, FIND("h", H7258)-1),0)</f>
        <v>20</v>
      </c>
      <c r="M7258">
        <f>IFERROR(MID(H7258, FIND("h", H7258)+1, FIND("m", H7258) - FIND("h", H7258)-1), IFERROR(LEFT(H7258, FIND("m",  H7258)-1),0))</f>
        <v>0</v>
      </c>
      <c r="N7258">
        <f>Table1[[#This Row],[Duration_hr]]*60 +Table1[[#This Row],[Duration_min]]</f>
        <v>1200</v>
      </c>
      <c r="O7258">
        <f>IF(I7258="non-stop", 0, VALUE(LEFT(I7258, FIND(" ", I7258)-1)))</f>
        <v>1</v>
      </c>
    </row>
    <row r="7259" spans="1:15" x14ac:dyDescent="0.3">
      <c r="A7259" t="s">
        <v>13</v>
      </c>
      <c r="B7259" t="s">
        <v>46</v>
      </c>
      <c r="C7259" t="s">
        <v>68</v>
      </c>
      <c r="D7259" t="s">
        <v>67</v>
      </c>
      <c r="E7259" s="3" t="s">
        <v>85</v>
      </c>
      <c r="F7259" t="s">
        <v>259</v>
      </c>
      <c r="G7259" t="s">
        <v>654</v>
      </c>
      <c r="H7259" s="5" t="s">
        <v>1741</v>
      </c>
      <c r="I7259" t="s">
        <v>1993</v>
      </c>
      <c r="J7259" t="s">
        <v>1997</v>
      </c>
      <c r="K7259">
        <v>9663</v>
      </c>
      <c r="L7259" t="str">
        <f>IFERROR(LEFT(H7259, FIND("h", H7259)-1),0)</f>
        <v>20</v>
      </c>
      <c r="M7259">
        <f>IFERROR(MID(H7259, FIND("h", H7259)+1, FIND("m", H7259) - FIND("h", H7259)-1), IFERROR(LEFT(H7259, FIND("m",  H7259)-1),0))</f>
        <v>0</v>
      </c>
      <c r="N7259">
        <f>Table1[[#This Row],[Duration_hr]]*60 +Table1[[#This Row],[Duration_min]]</f>
        <v>1200</v>
      </c>
      <c r="O7259">
        <f>IF(I7259="non-stop", 0, VALUE(LEFT(I7259, FIND(" ", I7259)-1)))</f>
        <v>1</v>
      </c>
    </row>
    <row r="7260" spans="1:15" x14ac:dyDescent="0.3">
      <c r="A7260" t="s">
        <v>12</v>
      </c>
      <c r="B7260" t="s">
        <v>25</v>
      </c>
      <c r="C7260" t="s">
        <v>68</v>
      </c>
      <c r="D7260" t="s">
        <v>67</v>
      </c>
      <c r="E7260" s="3" t="s">
        <v>137</v>
      </c>
      <c r="F7260" t="s">
        <v>205</v>
      </c>
      <c r="G7260" t="s">
        <v>1029</v>
      </c>
      <c r="H7260" s="5" t="s">
        <v>1741</v>
      </c>
      <c r="I7260" t="s">
        <v>1992</v>
      </c>
      <c r="J7260" t="s">
        <v>1996</v>
      </c>
      <c r="K7260">
        <v>13007</v>
      </c>
      <c r="L7260" t="str">
        <f>IFERROR(LEFT(H7260, FIND("h", H7260)-1),0)</f>
        <v>20</v>
      </c>
      <c r="M7260">
        <f>IFERROR(MID(H7260, FIND("h", H7260)+1, FIND("m", H7260) - FIND("h", H7260)-1), IFERROR(LEFT(H7260, FIND("m",  H7260)-1),0))</f>
        <v>0</v>
      </c>
      <c r="N7260">
        <f>Table1[[#This Row],[Duration_hr]]*60 +Table1[[#This Row],[Duration_min]]</f>
        <v>1200</v>
      </c>
      <c r="O7260">
        <f>IF(I7260="non-stop", 0, VALUE(LEFT(I7260, FIND(" ", I7260)-1)))</f>
        <v>2</v>
      </c>
    </row>
    <row r="7261" spans="1:15" x14ac:dyDescent="0.3">
      <c r="A7261" t="s">
        <v>13</v>
      </c>
      <c r="B7261" t="s">
        <v>46</v>
      </c>
      <c r="C7261" t="s">
        <v>68</v>
      </c>
      <c r="D7261" t="s">
        <v>67</v>
      </c>
      <c r="E7261" s="3" t="s">
        <v>85</v>
      </c>
      <c r="F7261" t="s">
        <v>259</v>
      </c>
      <c r="G7261" t="s">
        <v>654</v>
      </c>
      <c r="H7261" s="5" t="s">
        <v>1741</v>
      </c>
      <c r="I7261" t="s">
        <v>1993</v>
      </c>
      <c r="J7261" t="s">
        <v>1996</v>
      </c>
      <c r="K7261">
        <v>14388</v>
      </c>
      <c r="L7261" t="str">
        <f>IFERROR(LEFT(H7261, FIND("h", H7261)-1),0)</f>
        <v>20</v>
      </c>
      <c r="M7261">
        <f>IFERROR(MID(H7261, FIND("h", H7261)+1, FIND("m", H7261) - FIND("h", H7261)-1), IFERROR(LEFT(H7261, FIND("m",  H7261)-1),0))</f>
        <v>0</v>
      </c>
      <c r="N7261">
        <f>Table1[[#This Row],[Duration_hr]]*60 +Table1[[#This Row],[Duration_min]]</f>
        <v>1200</v>
      </c>
      <c r="O7261">
        <f>IF(I7261="non-stop", 0, VALUE(LEFT(I7261, FIND(" ", I7261)-1)))</f>
        <v>1</v>
      </c>
    </row>
    <row r="7262" spans="1:15" x14ac:dyDescent="0.3">
      <c r="A7262" t="s">
        <v>12</v>
      </c>
      <c r="B7262" t="s">
        <v>24</v>
      </c>
      <c r="C7262" t="s">
        <v>68</v>
      </c>
      <c r="D7262" t="s">
        <v>67</v>
      </c>
      <c r="E7262" s="3" t="s">
        <v>137</v>
      </c>
      <c r="F7262" t="s">
        <v>205</v>
      </c>
      <c r="G7262" t="s">
        <v>1264</v>
      </c>
      <c r="H7262" s="5" t="s">
        <v>1741</v>
      </c>
      <c r="I7262" t="s">
        <v>1992</v>
      </c>
      <c r="J7262" t="s">
        <v>1996</v>
      </c>
      <c r="K7262">
        <v>14687</v>
      </c>
      <c r="L7262" t="str">
        <f>IFERROR(LEFT(H7262, FIND("h", H7262)-1),0)</f>
        <v>20</v>
      </c>
      <c r="M7262">
        <f>IFERROR(MID(H7262, FIND("h", H7262)+1, FIND("m", H7262) - FIND("h", H7262)-1), IFERROR(LEFT(H7262, FIND("m",  H7262)-1),0))</f>
        <v>0</v>
      </c>
      <c r="N7262">
        <f>Table1[[#This Row],[Duration_hr]]*60 +Table1[[#This Row],[Duration_min]]</f>
        <v>1200</v>
      </c>
      <c r="O7262">
        <f>IF(I7262="non-stop", 0, VALUE(LEFT(I7262, FIND(" ", I7262)-1)))</f>
        <v>2</v>
      </c>
    </row>
    <row r="7263" spans="1:15" x14ac:dyDescent="0.3">
      <c r="A7263" t="s">
        <v>13</v>
      </c>
      <c r="B7263" t="s">
        <v>24</v>
      </c>
      <c r="C7263" t="s">
        <v>68</v>
      </c>
      <c r="D7263" t="s">
        <v>67</v>
      </c>
      <c r="E7263" s="3" t="s">
        <v>85</v>
      </c>
      <c r="F7263" t="s">
        <v>259</v>
      </c>
      <c r="G7263" t="s">
        <v>535</v>
      </c>
      <c r="H7263" s="5" t="s">
        <v>1741</v>
      </c>
      <c r="I7263" t="s">
        <v>1993</v>
      </c>
      <c r="J7263" t="s">
        <v>1996</v>
      </c>
      <c r="K7263">
        <v>13941</v>
      </c>
      <c r="L7263" t="str">
        <f>IFERROR(LEFT(H7263, FIND("h", H7263)-1),0)</f>
        <v>20</v>
      </c>
      <c r="M7263">
        <f>IFERROR(MID(H7263, FIND("h", H7263)+1, FIND("m", H7263) - FIND("h", H7263)-1), IFERROR(LEFT(H7263, FIND("m",  H7263)-1),0))</f>
        <v>0</v>
      </c>
      <c r="N7263">
        <f>Table1[[#This Row],[Duration_hr]]*60 +Table1[[#This Row],[Duration_min]]</f>
        <v>1200</v>
      </c>
      <c r="O7263">
        <f>IF(I7263="non-stop", 0, VALUE(LEFT(I7263, FIND(" ", I7263)-1)))</f>
        <v>1</v>
      </c>
    </row>
    <row r="7264" spans="1:15" x14ac:dyDescent="0.3">
      <c r="A7264" t="s">
        <v>13</v>
      </c>
      <c r="B7264" t="s">
        <v>61</v>
      </c>
      <c r="C7264" t="s">
        <v>67</v>
      </c>
      <c r="D7264" t="s">
        <v>72</v>
      </c>
      <c r="E7264" s="3" t="s">
        <v>81</v>
      </c>
      <c r="F7264" t="s">
        <v>215</v>
      </c>
      <c r="G7264" t="s">
        <v>634</v>
      </c>
      <c r="H7264" s="5" t="s">
        <v>1741</v>
      </c>
      <c r="I7264" t="s">
        <v>1993</v>
      </c>
      <c r="J7264" t="s">
        <v>1996</v>
      </c>
      <c r="K7264">
        <v>12284</v>
      </c>
      <c r="L7264" t="str">
        <f>IFERROR(LEFT(H7264, FIND("h", H7264)-1),0)</f>
        <v>20</v>
      </c>
      <c r="M7264">
        <f>IFERROR(MID(H7264, FIND("h", H7264)+1, FIND("m", H7264) - FIND("h", H7264)-1), IFERROR(LEFT(H7264, FIND("m",  H7264)-1),0))</f>
        <v>0</v>
      </c>
      <c r="N7264">
        <f>Table1[[#This Row],[Duration_hr]]*60 +Table1[[#This Row],[Duration_min]]</f>
        <v>1200</v>
      </c>
      <c r="O7264">
        <f>IF(I7264="non-stop", 0, VALUE(LEFT(I7264, FIND(" ", I7264)-1)))</f>
        <v>1</v>
      </c>
    </row>
    <row r="7265" spans="1:15" x14ac:dyDescent="0.3">
      <c r="A7265" t="s">
        <v>12</v>
      </c>
      <c r="B7265" t="s">
        <v>55</v>
      </c>
      <c r="C7265" t="s">
        <v>68</v>
      </c>
      <c r="D7265" t="s">
        <v>67</v>
      </c>
      <c r="E7265" s="3" t="s">
        <v>137</v>
      </c>
      <c r="F7265" t="s">
        <v>205</v>
      </c>
      <c r="G7265" t="s">
        <v>690</v>
      </c>
      <c r="H7265" s="5" t="s">
        <v>1741</v>
      </c>
      <c r="I7265" t="s">
        <v>1992</v>
      </c>
      <c r="J7265" t="s">
        <v>1996</v>
      </c>
      <c r="K7265">
        <v>14897</v>
      </c>
      <c r="L7265" t="str">
        <f>IFERROR(LEFT(H7265, FIND("h", H7265)-1),0)</f>
        <v>20</v>
      </c>
      <c r="M7265">
        <f>IFERROR(MID(H7265, FIND("h", H7265)+1, FIND("m", H7265) - FIND("h", H7265)-1), IFERROR(LEFT(H7265, FIND("m",  H7265)-1),0))</f>
        <v>0</v>
      </c>
      <c r="N7265">
        <f>Table1[[#This Row],[Duration_hr]]*60 +Table1[[#This Row],[Duration_min]]</f>
        <v>1200</v>
      </c>
      <c r="O7265">
        <f>IF(I7265="non-stop", 0, VALUE(LEFT(I7265, FIND(" ", I7265)-1)))</f>
        <v>2</v>
      </c>
    </row>
    <row r="7266" spans="1:15" x14ac:dyDescent="0.3">
      <c r="A7266" t="s">
        <v>11</v>
      </c>
      <c r="B7266" t="s">
        <v>46</v>
      </c>
      <c r="C7266" t="s">
        <v>71</v>
      </c>
      <c r="D7266" t="s">
        <v>74</v>
      </c>
      <c r="E7266" s="3" t="s">
        <v>102</v>
      </c>
      <c r="F7266" t="s">
        <v>359</v>
      </c>
      <c r="G7266" t="s">
        <v>423</v>
      </c>
      <c r="H7266" s="5" t="s">
        <v>1888</v>
      </c>
      <c r="I7266" t="s">
        <v>1991</v>
      </c>
      <c r="J7266" t="s">
        <v>1996</v>
      </c>
      <c r="K7266">
        <v>2227</v>
      </c>
      <c r="L7266" t="str">
        <f>IFERROR(LEFT(H7266, FIND("h", H7266)-1),0)</f>
        <v>1</v>
      </c>
      <c r="M7266" t="str">
        <f>IFERROR(MID(H7266, FIND("h", H7266)+1, FIND("m", H7266) - FIND("h", H7266)-1), IFERROR(LEFT(H7266, FIND("m",  H7266)-1),0))</f>
        <v xml:space="preserve"> 35</v>
      </c>
      <c r="N7266">
        <f>Table1[[#This Row],[Duration_hr]]*60 +Table1[[#This Row],[Duration_min]]</f>
        <v>95</v>
      </c>
      <c r="O7266">
        <f>IF(I7266="non-stop", 0, VALUE(LEFT(I7266, FIND(" ", I7266)-1)))</f>
        <v>0</v>
      </c>
    </row>
    <row r="7267" spans="1:15" x14ac:dyDescent="0.3">
      <c r="A7267" t="s">
        <v>11</v>
      </c>
      <c r="B7267" t="s">
        <v>24</v>
      </c>
      <c r="C7267" t="s">
        <v>71</v>
      </c>
      <c r="D7267" t="s">
        <v>74</v>
      </c>
      <c r="E7267" s="3" t="s">
        <v>102</v>
      </c>
      <c r="F7267" t="s">
        <v>359</v>
      </c>
      <c r="G7267" t="s">
        <v>423</v>
      </c>
      <c r="H7267" s="5" t="s">
        <v>1888</v>
      </c>
      <c r="I7267" t="s">
        <v>1991</v>
      </c>
      <c r="J7267" t="s">
        <v>1996</v>
      </c>
      <c r="K7267">
        <v>2227</v>
      </c>
      <c r="L7267" t="str">
        <f>IFERROR(LEFT(H7267, FIND("h", H7267)-1),0)</f>
        <v>1</v>
      </c>
      <c r="M7267" t="str">
        <f>IFERROR(MID(H7267, FIND("h", H7267)+1, FIND("m", H7267) - FIND("h", H7267)-1), IFERROR(LEFT(H7267, FIND("m",  H7267)-1),0))</f>
        <v xml:space="preserve"> 35</v>
      </c>
      <c r="N7267">
        <f>Table1[[#This Row],[Duration_hr]]*60 +Table1[[#This Row],[Duration_min]]</f>
        <v>95</v>
      </c>
      <c r="O7267">
        <f>IF(I7267="non-stop", 0, VALUE(LEFT(I7267, FIND(" ", I7267)-1)))</f>
        <v>0</v>
      </c>
    </row>
    <row r="7268" spans="1:15" x14ac:dyDescent="0.3">
      <c r="A7268" t="s">
        <v>11</v>
      </c>
      <c r="B7268" t="s">
        <v>42</v>
      </c>
      <c r="C7268" t="s">
        <v>71</v>
      </c>
      <c r="D7268" t="s">
        <v>74</v>
      </c>
      <c r="E7268" s="3" t="s">
        <v>102</v>
      </c>
      <c r="F7268" t="s">
        <v>359</v>
      </c>
      <c r="G7268" t="s">
        <v>423</v>
      </c>
      <c r="H7268" s="5" t="s">
        <v>1888</v>
      </c>
      <c r="I7268" t="s">
        <v>1991</v>
      </c>
      <c r="J7268" t="s">
        <v>1996</v>
      </c>
      <c r="K7268">
        <v>2227</v>
      </c>
      <c r="L7268" t="str">
        <f>IFERROR(LEFT(H7268, FIND("h", H7268)-1),0)</f>
        <v>1</v>
      </c>
      <c r="M7268" t="str">
        <f>IFERROR(MID(H7268, FIND("h", H7268)+1, FIND("m", H7268) - FIND("h", H7268)-1), IFERROR(LEFT(H7268, FIND("m",  H7268)-1),0))</f>
        <v xml:space="preserve"> 35</v>
      </c>
      <c r="N7268">
        <f>Table1[[#This Row],[Duration_hr]]*60 +Table1[[#This Row],[Duration_min]]</f>
        <v>95</v>
      </c>
      <c r="O7268">
        <f>IF(I7268="non-stop", 0, VALUE(LEFT(I7268, FIND(" ", I7268)-1)))</f>
        <v>0</v>
      </c>
    </row>
    <row r="7269" spans="1:15" x14ac:dyDescent="0.3">
      <c r="A7269" t="s">
        <v>11</v>
      </c>
      <c r="B7269" t="s">
        <v>48</v>
      </c>
      <c r="C7269" t="s">
        <v>71</v>
      </c>
      <c r="D7269" t="s">
        <v>74</v>
      </c>
      <c r="E7269" s="3" t="s">
        <v>102</v>
      </c>
      <c r="F7269" t="s">
        <v>359</v>
      </c>
      <c r="G7269" t="s">
        <v>423</v>
      </c>
      <c r="H7269" s="5" t="s">
        <v>1888</v>
      </c>
      <c r="I7269" t="s">
        <v>1991</v>
      </c>
      <c r="J7269" t="s">
        <v>1996</v>
      </c>
      <c r="K7269">
        <v>2227</v>
      </c>
      <c r="L7269" t="str">
        <f>IFERROR(LEFT(H7269, FIND("h", H7269)-1),0)</f>
        <v>1</v>
      </c>
      <c r="M7269" t="str">
        <f>IFERROR(MID(H7269, FIND("h", H7269)+1, FIND("m", H7269) - FIND("h", H7269)-1), IFERROR(LEFT(H7269, FIND("m",  H7269)-1),0))</f>
        <v xml:space="preserve"> 35</v>
      </c>
      <c r="N7269">
        <f>Table1[[#This Row],[Duration_hr]]*60 +Table1[[#This Row],[Duration_min]]</f>
        <v>95</v>
      </c>
      <c r="O7269">
        <f>IF(I7269="non-stop", 0, VALUE(LEFT(I7269, FIND(" ", I7269)-1)))</f>
        <v>0</v>
      </c>
    </row>
    <row r="7270" spans="1:15" x14ac:dyDescent="0.3">
      <c r="A7270" t="s">
        <v>11</v>
      </c>
      <c r="B7270" t="s">
        <v>31</v>
      </c>
      <c r="C7270" t="s">
        <v>71</v>
      </c>
      <c r="D7270" t="s">
        <v>74</v>
      </c>
      <c r="E7270" s="3" t="s">
        <v>102</v>
      </c>
      <c r="F7270" t="s">
        <v>359</v>
      </c>
      <c r="G7270" t="s">
        <v>423</v>
      </c>
      <c r="H7270" s="5" t="s">
        <v>1888</v>
      </c>
      <c r="I7270" t="s">
        <v>1991</v>
      </c>
      <c r="J7270" t="s">
        <v>1996</v>
      </c>
      <c r="K7270">
        <v>2227</v>
      </c>
      <c r="L7270" t="str">
        <f>IFERROR(LEFT(H7270, FIND("h", H7270)-1),0)</f>
        <v>1</v>
      </c>
      <c r="M7270" t="str">
        <f>IFERROR(MID(H7270, FIND("h", H7270)+1, FIND("m", H7270) - FIND("h", H7270)-1), IFERROR(LEFT(H7270, FIND("m",  H7270)-1),0))</f>
        <v xml:space="preserve"> 35</v>
      </c>
      <c r="N7270">
        <f>Table1[[#This Row],[Duration_hr]]*60 +Table1[[#This Row],[Duration_min]]</f>
        <v>95</v>
      </c>
      <c r="O7270">
        <f>IF(I7270="non-stop", 0, VALUE(LEFT(I7270, FIND(" ", I7270)-1)))</f>
        <v>0</v>
      </c>
    </row>
    <row r="7271" spans="1:15" x14ac:dyDescent="0.3">
      <c r="A7271" t="s">
        <v>11</v>
      </c>
      <c r="B7271" t="s">
        <v>50</v>
      </c>
      <c r="C7271" t="s">
        <v>71</v>
      </c>
      <c r="D7271" t="s">
        <v>74</v>
      </c>
      <c r="E7271" s="3" t="s">
        <v>102</v>
      </c>
      <c r="F7271" t="s">
        <v>359</v>
      </c>
      <c r="G7271" t="s">
        <v>423</v>
      </c>
      <c r="H7271" s="5" t="s">
        <v>1888</v>
      </c>
      <c r="I7271" t="s">
        <v>1991</v>
      </c>
      <c r="J7271" t="s">
        <v>1996</v>
      </c>
      <c r="K7271">
        <v>2227</v>
      </c>
      <c r="L7271" t="str">
        <f>IFERROR(LEFT(H7271, FIND("h", H7271)-1),0)</f>
        <v>1</v>
      </c>
      <c r="M7271" t="str">
        <f>IFERROR(MID(H7271, FIND("h", H7271)+1, FIND("m", H7271) - FIND("h", H7271)-1), IFERROR(LEFT(H7271, FIND("m",  H7271)-1),0))</f>
        <v xml:space="preserve"> 35</v>
      </c>
      <c r="N7271">
        <f>Table1[[#This Row],[Duration_hr]]*60 +Table1[[#This Row],[Duration_min]]</f>
        <v>95</v>
      </c>
      <c r="O7271">
        <f>IF(I7271="non-stop", 0, VALUE(LEFT(I7271, FIND(" ", I7271)-1)))</f>
        <v>0</v>
      </c>
    </row>
    <row r="7272" spans="1:15" x14ac:dyDescent="0.3">
      <c r="A7272" t="s">
        <v>11</v>
      </c>
      <c r="B7272" t="s">
        <v>47</v>
      </c>
      <c r="C7272" t="s">
        <v>71</v>
      </c>
      <c r="D7272" t="s">
        <v>74</v>
      </c>
      <c r="E7272" s="3" t="s">
        <v>102</v>
      </c>
      <c r="F7272" t="s">
        <v>359</v>
      </c>
      <c r="G7272" t="s">
        <v>423</v>
      </c>
      <c r="H7272" s="5" t="s">
        <v>1888</v>
      </c>
      <c r="I7272" t="s">
        <v>1991</v>
      </c>
      <c r="J7272" t="s">
        <v>1996</v>
      </c>
      <c r="K7272">
        <v>2227</v>
      </c>
      <c r="L7272" t="str">
        <f>IFERROR(LEFT(H7272, FIND("h", H7272)-1),0)</f>
        <v>1</v>
      </c>
      <c r="M7272" t="str">
        <f>IFERROR(MID(H7272, FIND("h", H7272)+1, FIND("m", H7272) - FIND("h", H7272)-1), IFERROR(LEFT(H7272, FIND("m",  H7272)-1),0))</f>
        <v xml:space="preserve"> 35</v>
      </c>
      <c r="N7272">
        <f>Table1[[#This Row],[Duration_hr]]*60 +Table1[[#This Row],[Duration_min]]</f>
        <v>95</v>
      </c>
      <c r="O7272">
        <f>IF(I7272="non-stop", 0, VALUE(LEFT(I7272, FIND(" ", I7272)-1)))</f>
        <v>0</v>
      </c>
    </row>
    <row r="7273" spans="1:15" x14ac:dyDescent="0.3">
      <c r="A7273" t="s">
        <v>11</v>
      </c>
      <c r="B7273" t="s">
        <v>43</v>
      </c>
      <c r="C7273" t="s">
        <v>71</v>
      </c>
      <c r="D7273" t="s">
        <v>74</v>
      </c>
      <c r="E7273" s="3" t="s">
        <v>102</v>
      </c>
      <c r="F7273" t="s">
        <v>359</v>
      </c>
      <c r="G7273" t="s">
        <v>423</v>
      </c>
      <c r="H7273" s="5" t="s">
        <v>1888</v>
      </c>
      <c r="I7273" t="s">
        <v>1991</v>
      </c>
      <c r="J7273" t="s">
        <v>1996</v>
      </c>
      <c r="K7273">
        <v>2227</v>
      </c>
      <c r="L7273" t="str">
        <f>IFERROR(LEFT(H7273, FIND("h", H7273)-1),0)</f>
        <v>1</v>
      </c>
      <c r="M7273" t="str">
        <f>IFERROR(MID(H7273, FIND("h", H7273)+1, FIND("m", H7273) - FIND("h", H7273)-1), IFERROR(LEFT(H7273, FIND("m",  H7273)-1),0))</f>
        <v xml:space="preserve"> 35</v>
      </c>
      <c r="N7273">
        <f>Table1[[#This Row],[Duration_hr]]*60 +Table1[[#This Row],[Duration_min]]</f>
        <v>95</v>
      </c>
      <c r="O7273">
        <f>IF(I7273="non-stop", 0, VALUE(LEFT(I7273, FIND(" ", I7273)-1)))</f>
        <v>0</v>
      </c>
    </row>
    <row r="7274" spans="1:15" x14ac:dyDescent="0.3">
      <c r="A7274" t="s">
        <v>11</v>
      </c>
      <c r="B7274" t="s">
        <v>57</v>
      </c>
      <c r="C7274" t="s">
        <v>71</v>
      </c>
      <c r="D7274" t="s">
        <v>74</v>
      </c>
      <c r="E7274" s="3" t="s">
        <v>102</v>
      </c>
      <c r="F7274" t="s">
        <v>359</v>
      </c>
      <c r="G7274" t="s">
        <v>423</v>
      </c>
      <c r="H7274" s="5" t="s">
        <v>1888</v>
      </c>
      <c r="I7274" t="s">
        <v>1991</v>
      </c>
      <c r="J7274" t="s">
        <v>1996</v>
      </c>
      <c r="K7274">
        <v>2227</v>
      </c>
      <c r="L7274" t="str">
        <f>IFERROR(LEFT(H7274, FIND("h", H7274)-1),0)</f>
        <v>1</v>
      </c>
      <c r="M7274" t="str">
        <f>IFERROR(MID(H7274, FIND("h", H7274)+1, FIND("m", H7274) - FIND("h", H7274)-1), IFERROR(LEFT(H7274, FIND("m",  H7274)-1),0))</f>
        <v xml:space="preserve"> 35</v>
      </c>
      <c r="N7274">
        <f>Table1[[#This Row],[Duration_hr]]*60 +Table1[[#This Row],[Duration_min]]</f>
        <v>95</v>
      </c>
      <c r="O7274">
        <f>IF(I7274="non-stop", 0, VALUE(LEFT(I7274, FIND(" ", I7274)-1)))</f>
        <v>0</v>
      </c>
    </row>
    <row r="7275" spans="1:15" x14ac:dyDescent="0.3">
      <c r="A7275" t="s">
        <v>11</v>
      </c>
      <c r="B7275" t="s">
        <v>28</v>
      </c>
      <c r="C7275" t="s">
        <v>71</v>
      </c>
      <c r="D7275" t="s">
        <v>74</v>
      </c>
      <c r="E7275" s="3" t="s">
        <v>102</v>
      </c>
      <c r="F7275" t="s">
        <v>359</v>
      </c>
      <c r="G7275" t="s">
        <v>423</v>
      </c>
      <c r="H7275" s="5" t="s">
        <v>1888</v>
      </c>
      <c r="I7275" t="s">
        <v>1991</v>
      </c>
      <c r="J7275" t="s">
        <v>1996</v>
      </c>
      <c r="K7275">
        <v>2227</v>
      </c>
      <c r="L7275" t="str">
        <f>IFERROR(LEFT(H7275, FIND("h", H7275)-1),0)</f>
        <v>1</v>
      </c>
      <c r="M7275" t="str">
        <f>IFERROR(MID(H7275, FIND("h", H7275)+1, FIND("m", H7275) - FIND("h", H7275)-1), IFERROR(LEFT(H7275, FIND("m",  H7275)-1),0))</f>
        <v xml:space="preserve"> 35</v>
      </c>
      <c r="N7275">
        <f>Table1[[#This Row],[Duration_hr]]*60 +Table1[[#This Row],[Duration_min]]</f>
        <v>95</v>
      </c>
      <c r="O7275">
        <f>IF(I7275="non-stop", 0, VALUE(LEFT(I7275, FIND(" ", I7275)-1)))</f>
        <v>0</v>
      </c>
    </row>
    <row r="7276" spans="1:15" x14ac:dyDescent="0.3">
      <c r="A7276" t="s">
        <v>11</v>
      </c>
      <c r="B7276" t="s">
        <v>37</v>
      </c>
      <c r="C7276" t="s">
        <v>71</v>
      </c>
      <c r="D7276" t="s">
        <v>74</v>
      </c>
      <c r="E7276" s="3" t="s">
        <v>102</v>
      </c>
      <c r="F7276" t="s">
        <v>359</v>
      </c>
      <c r="G7276" t="s">
        <v>423</v>
      </c>
      <c r="H7276" s="5" t="s">
        <v>1888</v>
      </c>
      <c r="I7276" t="s">
        <v>1991</v>
      </c>
      <c r="J7276" t="s">
        <v>1996</v>
      </c>
      <c r="K7276">
        <v>2227</v>
      </c>
      <c r="L7276" t="str">
        <f>IFERROR(LEFT(H7276, FIND("h", H7276)-1),0)</f>
        <v>1</v>
      </c>
      <c r="M7276" t="str">
        <f>IFERROR(MID(H7276, FIND("h", H7276)+1, FIND("m", H7276) - FIND("h", H7276)-1), IFERROR(LEFT(H7276, FIND("m",  H7276)-1),0))</f>
        <v xml:space="preserve"> 35</v>
      </c>
      <c r="N7276">
        <f>Table1[[#This Row],[Duration_hr]]*60 +Table1[[#This Row],[Duration_min]]</f>
        <v>95</v>
      </c>
      <c r="O7276">
        <f>IF(I7276="non-stop", 0, VALUE(LEFT(I7276, FIND(" ", I7276)-1)))</f>
        <v>0</v>
      </c>
    </row>
    <row r="7277" spans="1:15" x14ac:dyDescent="0.3">
      <c r="A7277" t="s">
        <v>11</v>
      </c>
      <c r="B7277" t="s">
        <v>52</v>
      </c>
      <c r="C7277" t="s">
        <v>71</v>
      </c>
      <c r="D7277" t="s">
        <v>74</v>
      </c>
      <c r="E7277" s="3" t="s">
        <v>102</v>
      </c>
      <c r="F7277" t="s">
        <v>359</v>
      </c>
      <c r="G7277" t="s">
        <v>423</v>
      </c>
      <c r="H7277" s="5" t="s">
        <v>1888</v>
      </c>
      <c r="I7277" t="s">
        <v>1991</v>
      </c>
      <c r="J7277" t="s">
        <v>1996</v>
      </c>
      <c r="K7277">
        <v>2754</v>
      </c>
      <c r="L7277" t="str">
        <f>IFERROR(LEFT(H7277, FIND("h", H7277)-1),0)</f>
        <v>1</v>
      </c>
      <c r="M7277" t="str">
        <f>IFERROR(MID(H7277, FIND("h", H7277)+1, FIND("m", H7277) - FIND("h", H7277)-1), IFERROR(LEFT(H7277, FIND("m",  H7277)-1),0))</f>
        <v xml:space="preserve"> 35</v>
      </c>
      <c r="N7277">
        <f>Table1[[#This Row],[Duration_hr]]*60 +Table1[[#This Row],[Duration_min]]</f>
        <v>95</v>
      </c>
      <c r="O7277">
        <f>IF(I7277="non-stop", 0, VALUE(LEFT(I7277, FIND(" ", I7277)-1)))</f>
        <v>0</v>
      </c>
    </row>
    <row r="7278" spans="1:15" x14ac:dyDescent="0.3">
      <c r="A7278" t="s">
        <v>11</v>
      </c>
      <c r="B7278" t="s">
        <v>26</v>
      </c>
      <c r="C7278" t="s">
        <v>71</v>
      </c>
      <c r="D7278" t="s">
        <v>74</v>
      </c>
      <c r="E7278" s="3" t="s">
        <v>102</v>
      </c>
      <c r="F7278" t="s">
        <v>359</v>
      </c>
      <c r="G7278" t="s">
        <v>423</v>
      </c>
      <c r="H7278" s="5" t="s">
        <v>1888</v>
      </c>
      <c r="I7278" t="s">
        <v>1991</v>
      </c>
      <c r="J7278" t="s">
        <v>1996</v>
      </c>
      <c r="K7278">
        <v>2227</v>
      </c>
      <c r="L7278" t="str">
        <f>IFERROR(LEFT(H7278, FIND("h", H7278)-1),0)</f>
        <v>1</v>
      </c>
      <c r="M7278" t="str">
        <f>IFERROR(MID(H7278, FIND("h", H7278)+1, FIND("m", H7278) - FIND("h", H7278)-1), IFERROR(LEFT(H7278, FIND("m",  H7278)-1),0))</f>
        <v xml:space="preserve"> 35</v>
      </c>
      <c r="N7278">
        <f>Table1[[#This Row],[Duration_hr]]*60 +Table1[[#This Row],[Duration_min]]</f>
        <v>95</v>
      </c>
      <c r="O7278">
        <f>IF(I7278="non-stop", 0, VALUE(LEFT(I7278, FIND(" ", I7278)-1)))</f>
        <v>0</v>
      </c>
    </row>
    <row r="7279" spans="1:15" x14ac:dyDescent="0.3">
      <c r="A7279" t="s">
        <v>11</v>
      </c>
      <c r="B7279" t="s">
        <v>33</v>
      </c>
      <c r="C7279" t="s">
        <v>71</v>
      </c>
      <c r="D7279" t="s">
        <v>74</v>
      </c>
      <c r="E7279" s="3" t="s">
        <v>102</v>
      </c>
      <c r="F7279" t="s">
        <v>359</v>
      </c>
      <c r="G7279" t="s">
        <v>423</v>
      </c>
      <c r="H7279" s="5" t="s">
        <v>1888</v>
      </c>
      <c r="I7279" t="s">
        <v>1991</v>
      </c>
      <c r="J7279" t="s">
        <v>1996</v>
      </c>
      <c r="K7279">
        <v>2437</v>
      </c>
      <c r="L7279" t="str">
        <f>IFERROR(LEFT(H7279, FIND("h", H7279)-1),0)</f>
        <v>1</v>
      </c>
      <c r="M7279" t="str">
        <f>IFERROR(MID(H7279, FIND("h", H7279)+1, FIND("m", H7279) - FIND("h", H7279)-1), IFERROR(LEFT(H7279, FIND("m",  H7279)-1),0))</f>
        <v xml:space="preserve"> 35</v>
      </c>
      <c r="N7279">
        <f>Table1[[#This Row],[Duration_hr]]*60 +Table1[[#This Row],[Duration_min]]</f>
        <v>95</v>
      </c>
      <c r="O7279">
        <f>IF(I7279="non-stop", 0, VALUE(LEFT(I7279, FIND(" ", I7279)-1)))</f>
        <v>0</v>
      </c>
    </row>
    <row r="7280" spans="1:15" x14ac:dyDescent="0.3">
      <c r="A7280" t="s">
        <v>11</v>
      </c>
      <c r="B7280" t="s">
        <v>30</v>
      </c>
      <c r="C7280" t="s">
        <v>71</v>
      </c>
      <c r="D7280" t="s">
        <v>74</v>
      </c>
      <c r="E7280" s="3" t="s">
        <v>102</v>
      </c>
      <c r="F7280" t="s">
        <v>359</v>
      </c>
      <c r="G7280" t="s">
        <v>423</v>
      </c>
      <c r="H7280" s="5" t="s">
        <v>1888</v>
      </c>
      <c r="I7280" t="s">
        <v>1991</v>
      </c>
      <c r="J7280" t="s">
        <v>1996</v>
      </c>
      <c r="K7280">
        <v>2227</v>
      </c>
      <c r="L7280" t="str">
        <f>IFERROR(LEFT(H7280, FIND("h", H7280)-1),0)</f>
        <v>1</v>
      </c>
      <c r="M7280" t="str">
        <f>IFERROR(MID(H7280, FIND("h", H7280)+1, FIND("m", H7280) - FIND("h", H7280)-1), IFERROR(LEFT(H7280, FIND("m",  H7280)-1),0))</f>
        <v xml:space="preserve"> 35</v>
      </c>
      <c r="N7280">
        <f>Table1[[#This Row],[Duration_hr]]*60 +Table1[[#This Row],[Duration_min]]</f>
        <v>95</v>
      </c>
      <c r="O7280">
        <f>IF(I7280="non-stop", 0, VALUE(LEFT(I7280, FIND(" ", I7280)-1)))</f>
        <v>0</v>
      </c>
    </row>
    <row r="7281" spans="1:15" x14ac:dyDescent="0.3">
      <c r="A7281" t="s">
        <v>12</v>
      </c>
      <c r="B7281" t="s">
        <v>41</v>
      </c>
      <c r="C7281" t="s">
        <v>71</v>
      </c>
      <c r="D7281" t="s">
        <v>74</v>
      </c>
      <c r="E7281" s="3" t="s">
        <v>102</v>
      </c>
      <c r="F7281" t="s">
        <v>250</v>
      </c>
      <c r="G7281" t="s">
        <v>277</v>
      </c>
      <c r="H7281" s="5" t="s">
        <v>1675</v>
      </c>
      <c r="I7281" t="s">
        <v>1991</v>
      </c>
      <c r="J7281" t="s">
        <v>1996</v>
      </c>
      <c r="K7281">
        <v>3625</v>
      </c>
      <c r="L7281" t="str">
        <f>IFERROR(LEFT(H7281, FIND("h", H7281)-1),0)</f>
        <v>1</v>
      </c>
      <c r="M7281" t="str">
        <f>IFERROR(MID(H7281, FIND("h", H7281)+1, FIND("m", H7281) - FIND("h", H7281)-1), IFERROR(LEFT(H7281, FIND("m",  H7281)-1),0))</f>
        <v xml:space="preserve"> 30</v>
      </c>
      <c r="N7281">
        <f>Table1[[#This Row],[Duration_hr]]*60 +Table1[[#This Row],[Duration_min]]</f>
        <v>90</v>
      </c>
      <c r="O7281">
        <f>IF(I7281="non-stop", 0, VALUE(LEFT(I7281, FIND(" ", I7281)-1)))</f>
        <v>0</v>
      </c>
    </row>
    <row r="7282" spans="1:15" x14ac:dyDescent="0.3">
      <c r="A7282" t="s">
        <v>11</v>
      </c>
      <c r="B7282" t="s">
        <v>40</v>
      </c>
      <c r="C7282" t="s">
        <v>71</v>
      </c>
      <c r="D7282" t="s">
        <v>74</v>
      </c>
      <c r="E7282" s="3" t="s">
        <v>102</v>
      </c>
      <c r="F7282" t="s">
        <v>254</v>
      </c>
      <c r="G7282" t="s">
        <v>347</v>
      </c>
      <c r="H7282" s="5" t="s">
        <v>1675</v>
      </c>
      <c r="I7282" t="s">
        <v>1991</v>
      </c>
      <c r="J7282" t="s">
        <v>1996</v>
      </c>
      <c r="K7282">
        <v>4049</v>
      </c>
      <c r="L7282" t="str">
        <f>IFERROR(LEFT(H7282, FIND("h", H7282)-1),0)</f>
        <v>1</v>
      </c>
      <c r="M7282" t="str">
        <f>IFERROR(MID(H7282, FIND("h", H7282)+1, FIND("m", H7282) - FIND("h", H7282)-1), IFERROR(LEFT(H7282, FIND("m",  H7282)-1),0))</f>
        <v xml:space="preserve"> 30</v>
      </c>
      <c r="N7282">
        <f>Table1[[#This Row],[Duration_hr]]*60 +Table1[[#This Row],[Duration_min]]</f>
        <v>90</v>
      </c>
      <c r="O7282">
        <f>IF(I7282="non-stop", 0, VALUE(LEFT(I7282, FIND(" ", I7282)-1)))</f>
        <v>0</v>
      </c>
    </row>
    <row r="7283" spans="1:15" x14ac:dyDescent="0.3">
      <c r="A7283" t="s">
        <v>12</v>
      </c>
      <c r="B7283" t="s">
        <v>35</v>
      </c>
      <c r="C7283" t="s">
        <v>71</v>
      </c>
      <c r="D7283" t="s">
        <v>74</v>
      </c>
      <c r="E7283" s="3" t="s">
        <v>102</v>
      </c>
      <c r="F7283" t="s">
        <v>250</v>
      </c>
      <c r="G7283" t="s">
        <v>277</v>
      </c>
      <c r="H7283" s="5" t="s">
        <v>1675</v>
      </c>
      <c r="I7283" t="s">
        <v>1991</v>
      </c>
      <c r="J7283" t="s">
        <v>1996</v>
      </c>
      <c r="K7283">
        <v>6092</v>
      </c>
      <c r="L7283" t="str">
        <f>IFERROR(LEFT(H7283, FIND("h", H7283)-1),0)</f>
        <v>1</v>
      </c>
      <c r="M7283" t="str">
        <f>IFERROR(MID(H7283, FIND("h", H7283)+1, FIND("m", H7283) - FIND("h", H7283)-1), IFERROR(LEFT(H7283, FIND("m",  H7283)-1),0))</f>
        <v xml:space="preserve"> 30</v>
      </c>
      <c r="N7283">
        <f>Table1[[#This Row],[Duration_hr]]*60 +Table1[[#This Row],[Duration_min]]</f>
        <v>90</v>
      </c>
      <c r="O7283">
        <f>IF(I7283="non-stop", 0, VALUE(LEFT(I7283, FIND(" ", I7283)-1)))</f>
        <v>0</v>
      </c>
    </row>
    <row r="7284" spans="1:15" x14ac:dyDescent="0.3">
      <c r="A7284" t="s">
        <v>13</v>
      </c>
      <c r="B7284" t="s">
        <v>60</v>
      </c>
      <c r="C7284" t="s">
        <v>71</v>
      </c>
      <c r="D7284" t="s">
        <v>74</v>
      </c>
      <c r="E7284" s="3" t="s">
        <v>102</v>
      </c>
      <c r="F7284" t="s">
        <v>301</v>
      </c>
      <c r="G7284" t="s">
        <v>307</v>
      </c>
      <c r="H7284" s="5" t="s">
        <v>1675</v>
      </c>
      <c r="I7284" t="s">
        <v>1991</v>
      </c>
      <c r="J7284" t="s">
        <v>1996</v>
      </c>
      <c r="K7284">
        <v>5678</v>
      </c>
      <c r="L7284" t="str">
        <f>IFERROR(LEFT(H7284, FIND("h", H7284)-1),0)</f>
        <v>1</v>
      </c>
      <c r="M7284" t="str">
        <f>IFERROR(MID(H7284, FIND("h", H7284)+1, FIND("m", H7284) - FIND("h", H7284)-1), IFERROR(LEFT(H7284, FIND("m",  H7284)-1),0))</f>
        <v xml:space="preserve"> 30</v>
      </c>
      <c r="N7284">
        <f>Table1[[#This Row],[Duration_hr]]*60 +Table1[[#This Row],[Duration_min]]</f>
        <v>90</v>
      </c>
      <c r="O7284">
        <f>IF(I7284="non-stop", 0, VALUE(LEFT(I7284, FIND(" ", I7284)-1)))</f>
        <v>0</v>
      </c>
    </row>
    <row r="7285" spans="1:15" x14ac:dyDescent="0.3">
      <c r="A7285" t="s">
        <v>13</v>
      </c>
      <c r="B7285" t="s">
        <v>28</v>
      </c>
      <c r="C7285" t="s">
        <v>71</v>
      </c>
      <c r="D7285" t="s">
        <v>74</v>
      </c>
      <c r="E7285" s="3" t="s">
        <v>102</v>
      </c>
      <c r="F7285" t="s">
        <v>219</v>
      </c>
      <c r="G7285" t="s">
        <v>518</v>
      </c>
      <c r="H7285" s="5" t="s">
        <v>1675</v>
      </c>
      <c r="I7285" t="s">
        <v>1991</v>
      </c>
      <c r="J7285" t="s">
        <v>1997</v>
      </c>
      <c r="K7285">
        <v>4995</v>
      </c>
      <c r="L7285" t="str">
        <f>IFERROR(LEFT(H7285, FIND("h", H7285)-1),0)</f>
        <v>1</v>
      </c>
      <c r="M7285" t="str">
        <f>IFERROR(MID(H7285, FIND("h", H7285)+1, FIND("m", H7285) - FIND("h", H7285)-1), IFERROR(LEFT(H7285, FIND("m",  H7285)-1),0))</f>
        <v xml:space="preserve"> 30</v>
      </c>
      <c r="N7285">
        <f>Table1[[#This Row],[Duration_hr]]*60 +Table1[[#This Row],[Duration_min]]</f>
        <v>90</v>
      </c>
      <c r="O7285">
        <f>IF(I7285="non-stop", 0, VALUE(LEFT(I7285, FIND(" ", I7285)-1)))</f>
        <v>0</v>
      </c>
    </row>
    <row r="7286" spans="1:15" x14ac:dyDescent="0.3">
      <c r="A7286" t="s">
        <v>14</v>
      </c>
      <c r="B7286" t="s">
        <v>48</v>
      </c>
      <c r="C7286" t="s">
        <v>71</v>
      </c>
      <c r="D7286" t="s">
        <v>74</v>
      </c>
      <c r="E7286" s="3" t="s">
        <v>102</v>
      </c>
      <c r="F7286" t="s">
        <v>238</v>
      </c>
      <c r="G7286" t="s">
        <v>391</v>
      </c>
      <c r="H7286" s="5" t="s">
        <v>1675</v>
      </c>
      <c r="I7286" t="s">
        <v>1991</v>
      </c>
      <c r="J7286" t="s">
        <v>1998</v>
      </c>
      <c r="K7286">
        <v>1965</v>
      </c>
      <c r="L7286" t="str">
        <f>IFERROR(LEFT(H7286, FIND("h", H7286)-1),0)</f>
        <v>1</v>
      </c>
      <c r="M7286" t="str">
        <f>IFERROR(MID(H7286, FIND("h", H7286)+1, FIND("m", H7286) - FIND("h", H7286)-1), IFERROR(LEFT(H7286, FIND("m",  H7286)-1),0))</f>
        <v xml:space="preserve"> 30</v>
      </c>
      <c r="N7286">
        <f>Table1[[#This Row],[Duration_hr]]*60 +Table1[[#This Row],[Duration_min]]</f>
        <v>90</v>
      </c>
      <c r="O7286">
        <f>IF(I7286="non-stop", 0, VALUE(LEFT(I7286, FIND(" ", I7286)-1)))</f>
        <v>0</v>
      </c>
    </row>
    <row r="7287" spans="1:15" x14ac:dyDescent="0.3">
      <c r="A7287" t="s">
        <v>13</v>
      </c>
      <c r="B7287" t="s">
        <v>30</v>
      </c>
      <c r="C7287" t="s">
        <v>71</v>
      </c>
      <c r="D7287" t="s">
        <v>74</v>
      </c>
      <c r="E7287" s="3" t="s">
        <v>102</v>
      </c>
      <c r="F7287" t="s">
        <v>318</v>
      </c>
      <c r="G7287" t="s">
        <v>281</v>
      </c>
      <c r="H7287" s="5" t="s">
        <v>1675</v>
      </c>
      <c r="I7287" t="s">
        <v>1991</v>
      </c>
      <c r="J7287" t="s">
        <v>1997</v>
      </c>
      <c r="K7287">
        <v>4995</v>
      </c>
      <c r="L7287" t="str">
        <f>IFERROR(LEFT(H7287, FIND("h", H7287)-1),0)</f>
        <v>1</v>
      </c>
      <c r="M7287" t="str">
        <f>IFERROR(MID(H7287, FIND("h", H7287)+1, FIND("m", H7287) - FIND("h", H7287)-1), IFERROR(LEFT(H7287, FIND("m",  H7287)-1),0))</f>
        <v xml:space="preserve"> 30</v>
      </c>
      <c r="N7287">
        <f>Table1[[#This Row],[Duration_hr]]*60 +Table1[[#This Row],[Duration_min]]</f>
        <v>90</v>
      </c>
      <c r="O7287">
        <f>IF(I7287="non-stop", 0, VALUE(LEFT(I7287, FIND(" ", I7287)-1)))</f>
        <v>0</v>
      </c>
    </row>
    <row r="7288" spans="1:15" x14ac:dyDescent="0.3">
      <c r="A7288" t="s">
        <v>11</v>
      </c>
      <c r="B7288" t="s">
        <v>52</v>
      </c>
      <c r="C7288" t="s">
        <v>71</v>
      </c>
      <c r="D7288" t="s">
        <v>74</v>
      </c>
      <c r="E7288" s="3" t="s">
        <v>102</v>
      </c>
      <c r="F7288" t="s">
        <v>331</v>
      </c>
      <c r="G7288" t="s">
        <v>547</v>
      </c>
      <c r="H7288" s="5" t="s">
        <v>1675</v>
      </c>
      <c r="I7288" t="s">
        <v>1991</v>
      </c>
      <c r="J7288" t="s">
        <v>1996</v>
      </c>
      <c r="K7288">
        <v>2754</v>
      </c>
      <c r="L7288" t="str">
        <f>IFERROR(LEFT(H7288, FIND("h", H7288)-1),0)</f>
        <v>1</v>
      </c>
      <c r="M7288" t="str">
        <f>IFERROR(MID(H7288, FIND("h", H7288)+1, FIND("m", H7288) - FIND("h", H7288)-1), IFERROR(LEFT(H7288, FIND("m",  H7288)-1),0))</f>
        <v xml:space="preserve"> 30</v>
      </c>
      <c r="N7288">
        <f>Table1[[#This Row],[Duration_hr]]*60 +Table1[[#This Row],[Duration_min]]</f>
        <v>90</v>
      </c>
      <c r="O7288">
        <f>IF(I7288="non-stop", 0, VALUE(LEFT(I7288, FIND(" ", I7288)-1)))</f>
        <v>0</v>
      </c>
    </row>
    <row r="7289" spans="1:15" x14ac:dyDescent="0.3">
      <c r="A7289" t="s">
        <v>11</v>
      </c>
      <c r="B7289" t="s">
        <v>50</v>
      </c>
      <c r="C7289" t="s">
        <v>71</v>
      </c>
      <c r="D7289" t="s">
        <v>74</v>
      </c>
      <c r="E7289" s="3" t="s">
        <v>102</v>
      </c>
      <c r="F7289" t="s">
        <v>346</v>
      </c>
      <c r="G7289" t="s">
        <v>305</v>
      </c>
      <c r="H7289" s="5" t="s">
        <v>1675</v>
      </c>
      <c r="I7289" t="s">
        <v>1991</v>
      </c>
      <c r="J7289" t="s">
        <v>1996</v>
      </c>
      <c r="K7289">
        <v>2754</v>
      </c>
      <c r="L7289" t="str">
        <f>IFERROR(LEFT(H7289, FIND("h", H7289)-1),0)</f>
        <v>1</v>
      </c>
      <c r="M7289" t="str">
        <f>IFERROR(MID(H7289, FIND("h", H7289)+1, FIND("m", H7289) - FIND("h", H7289)-1), IFERROR(LEFT(H7289, FIND("m",  H7289)-1),0))</f>
        <v xml:space="preserve"> 30</v>
      </c>
      <c r="N7289">
        <f>Table1[[#This Row],[Duration_hr]]*60 +Table1[[#This Row],[Duration_min]]</f>
        <v>90</v>
      </c>
      <c r="O7289">
        <f>IF(I7289="non-stop", 0, VALUE(LEFT(I7289, FIND(" ", I7289)-1)))</f>
        <v>0</v>
      </c>
    </row>
    <row r="7290" spans="1:15" x14ac:dyDescent="0.3">
      <c r="A7290" t="s">
        <v>14</v>
      </c>
      <c r="B7290" t="s">
        <v>43</v>
      </c>
      <c r="C7290" t="s">
        <v>71</v>
      </c>
      <c r="D7290" t="s">
        <v>74</v>
      </c>
      <c r="E7290" s="3" t="s">
        <v>102</v>
      </c>
      <c r="F7290" t="s">
        <v>264</v>
      </c>
      <c r="G7290" t="s">
        <v>280</v>
      </c>
      <c r="H7290" s="5" t="s">
        <v>1675</v>
      </c>
      <c r="I7290" t="s">
        <v>1991</v>
      </c>
      <c r="J7290" t="s">
        <v>1998</v>
      </c>
      <c r="K7290">
        <v>1965</v>
      </c>
      <c r="L7290" t="str">
        <f>IFERROR(LEFT(H7290, FIND("h", H7290)-1),0)</f>
        <v>1</v>
      </c>
      <c r="M7290" t="str">
        <f>IFERROR(MID(H7290, FIND("h", H7290)+1, FIND("m", H7290) - FIND("h", H7290)-1), IFERROR(LEFT(H7290, FIND("m",  H7290)-1),0))</f>
        <v xml:space="preserve"> 30</v>
      </c>
      <c r="N7290">
        <f>Table1[[#This Row],[Duration_hr]]*60 +Table1[[#This Row],[Duration_min]]</f>
        <v>90</v>
      </c>
      <c r="O7290">
        <f>IF(I7290="non-stop", 0, VALUE(LEFT(I7290, FIND(" ", I7290)-1)))</f>
        <v>0</v>
      </c>
    </row>
    <row r="7291" spans="1:15" x14ac:dyDescent="0.3">
      <c r="A7291" t="s">
        <v>13</v>
      </c>
      <c r="B7291" t="s">
        <v>46</v>
      </c>
      <c r="C7291" t="s">
        <v>71</v>
      </c>
      <c r="D7291" t="s">
        <v>74</v>
      </c>
      <c r="E7291" s="3" t="s">
        <v>102</v>
      </c>
      <c r="F7291" t="s">
        <v>318</v>
      </c>
      <c r="G7291" t="s">
        <v>281</v>
      </c>
      <c r="H7291" s="5" t="s">
        <v>1675</v>
      </c>
      <c r="I7291" t="s">
        <v>1991</v>
      </c>
      <c r="J7291" t="s">
        <v>1996</v>
      </c>
      <c r="K7291">
        <v>5678</v>
      </c>
      <c r="L7291" t="str">
        <f>IFERROR(LEFT(H7291, FIND("h", H7291)-1),0)</f>
        <v>1</v>
      </c>
      <c r="M7291" t="str">
        <f>IFERROR(MID(H7291, FIND("h", H7291)+1, FIND("m", H7291) - FIND("h", H7291)-1), IFERROR(LEFT(H7291, FIND("m",  H7291)-1),0))</f>
        <v xml:space="preserve"> 30</v>
      </c>
      <c r="N7291">
        <f>Table1[[#This Row],[Duration_hr]]*60 +Table1[[#This Row],[Duration_min]]</f>
        <v>90</v>
      </c>
      <c r="O7291">
        <f>IF(I7291="non-stop", 0, VALUE(LEFT(I7291, FIND(" ", I7291)-1)))</f>
        <v>0</v>
      </c>
    </row>
    <row r="7292" spans="1:15" x14ac:dyDescent="0.3">
      <c r="A7292" t="s">
        <v>11</v>
      </c>
      <c r="B7292" t="s">
        <v>60</v>
      </c>
      <c r="C7292" t="s">
        <v>71</v>
      </c>
      <c r="D7292" t="s">
        <v>74</v>
      </c>
      <c r="E7292" s="3" t="s">
        <v>102</v>
      </c>
      <c r="F7292" t="s">
        <v>359</v>
      </c>
      <c r="G7292" t="s">
        <v>410</v>
      </c>
      <c r="H7292" s="5" t="s">
        <v>1675</v>
      </c>
      <c r="I7292" t="s">
        <v>1991</v>
      </c>
      <c r="J7292" t="s">
        <v>1996</v>
      </c>
      <c r="K7292">
        <v>2227</v>
      </c>
      <c r="L7292" t="str">
        <f>IFERROR(LEFT(H7292, FIND("h", H7292)-1),0)</f>
        <v>1</v>
      </c>
      <c r="M7292" t="str">
        <f>IFERROR(MID(H7292, FIND("h", H7292)+1, FIND("m", H7292) - FIND("h", H7292)-1), IFERROR(LEFT(H7292, FIND("m",  H7292)-1),0))</f>
        <v xml:space="preserve"> 30</v>
      </c>
      <c r="N7292">
        <f>Table1[[#This Row],[Duration_hr]]*60 +Table1[[#This Row],[Duration_min]]</f>
        <v>90</v>
      </c>
      <c r="O7292">
        <f>IF(I7292="non-stop", 0, VALUE(LEFT(I7292, FIND(" ", I7292)-1)))</f>
        <v>0</v>
      </c>
    </row>
    <row r="7293" spans="1:15" x14ac:dyDescent="0.3">
      <c r="A7293" t="s">
        <v>13</v>
      </c>
      <c r="B7293" t="s">
        <v>35</v>
      </c>
      <c r="C7293" t="s">
        <v>71</v>
      </c>
      <c r="D7293" t="s">
        <v>74</v>
      </c>
      <c r="E7293" s="3" t="s">
        <v>102</v>
      </c>
      <c r="F7293" t="s">
        <v>366</v>
      </c>
      <c r="G7293" t="s">
        <v>623</v>
      </c>
      <c r="H7293" s="5" t="s">
        <v>1675</v>
      </c>
      <c r="I7293" t="s">
        <v>1991</v>
      </c>
      <c r="J7293" t="s">
        <v>1997</v>
      </c>
      <c r="K7293">
        <v>4050</v>
      </c>
      <c r="L7293" t="str">
        <f>IFERROR(LEFT(H7293, FIND("h", H7293)-1),0)</f>
        <v>1</v>
      </c>
      <c r="M7293" t="str">
        <f>IFERROR(MID(H7293, FIND("h", H7293)+1, FIND("m", H7293) - FIND("h", H7293)-1), IFERROR(LEFT(H7293, FIND("m",  H7293)-1),0))</f>
        <v xml:space="preserve"> 30</v>
      </c>
      <c r="N7293">
        <f>Table1[[#This Row],[Duration_hr]]*60 +Table1[[#This Row],[Duration_min]]</f>
        <v>90</v>
      </c>
      <c r="O7293">
        <f>IF(I7293="non-stop", 0, VALUE(LEFT(I7293, FIND(" ", I7293)-1)))</f>
        <v>0</v>
      </c>
    </row>
    <row r="7294" spans="1:15" x14ac:dyDescent="0.3">
      <c r="A7294" t="s">
        <v>11</v>
      </c>
      <c r="B7294" t="s">
        <v>59</v>
      </c>
      <c r="C7294" t="s">
        <v>71</v>
      </c>
      <c r="D7294" t="s">
        <v>74</v>
      </c>
      <c r="E7294" s="3" t="s">
        <v>102</v>
      </c>
      <c r="F7294" t="s">
        <v>254</v>
      </c>
      <c r="G7294" t="s">
        <v>347</v>
      </c>
      <c r="H7294" s="5" t="s">
        <v>1675</v>
      </c>
      <c r="I7294" t="s">
        <v>1991</v>
      </c>
      <c r="J7294" t="s">
        <v>1996</v>
      </c>
      <c r="K7294">
        <v>4049</v>
      </c>
      <c r="L7294" t="str">
        <f>IFERROR(LEFT(H7294, FIND("h", H7294)-1),0)</f>
        <v>1</v>
      </c>
      <c r="M7294" t="str">
        <f>IFERROR(MID(H7294, FIND("h", H7294)+1, FIND("m", H7294) - FIND("h", H7294)-1), IFERROR(LEFT(H7294, FIND("m",  H7294)-1),0))</f>
        <v xml:space="preserve"> 30</v>
      </c>
      <c r="N7294">
        <f>Table1[[#This Row],[Duration_hr]]*60 +Table1[[#This Row],[Duration_min]]</f>
        <v>90</v>
      </c>
      <c r="O7294">
        <f>IF(I7294="non-stop", 0, VALUE(LEFT(I7294, FIND(" ", I7294)-1)))</f>
        <v>0</v>
      </c>
    </row>
    <row r="7295" spans="1:15" x14ac:dyDescent="0.3">
      <c r="A7295" t="s">
        <v>11</v>
      </c>
      <c r="B7295" t="s">
        <v>25</v>
      </c>
      <c r="C7295" t="s">
        <v>71</v>
      </c>
      <c r="D7295" t="s">
        <v>74</v>
      </c>
      <c r="E7295" s="3" t="s">
        <v>102</v>
      </c>
      <c r="F7295" t="s">
        <v>279</v>
      </c>
      <c r="G7295" t="s">
        <v>405</v>
      </c>
      <c r="H7295" s="5" t="s">
        <v>1675</v>
      </c>
      <c r="I7295" t="s">
        <v>1991</v>
      </c>
      <c r="J7295" t="s">
        <v>1996</v>
      </c>
      <c r="K7295">
        <v>2754</v>
      </c>
      <c r="L7295" t="str">
        <f>IFERROR(LEFT(H7295, FIND("h", H7295)-1),0)</f>
        <v>1</v>
      </c>
      <c r="M7295" t="str">
        <f>IFERROR(MID(H7295, FIND("h", H7295)+1, FIND("m", H7295) - FIND("h", H7295)-1), IFERROR(LEFT(H7295, FIND("m",  H7295)-1),0))</f>
        <v xml:space="preserve"> 30</v>
      </c>
      <c r="N7295">
        <f>Table1[[#This Row],[Duration_hr]]*60 +Table1[[#This Row],[Duration_min]]</f>
        <v>90</v>
      </c>
      <c r="O7295">
        <f>IF(I7295="non-stop", 0, VALUE(LEFT(I7295, FIND(" ", I7295)-1)))</f>
        <v>0</v>
      </c>
    </row>
    <row r="7296" spans="1:15" x14ac:dyDescent="0.3">
      <c r="A7296" t="s">
        <v>14</v>
      </c>
      <c r="B7296" t="s">
        <v>52</v>
      </c>
      <c r="C7296" t="s">
        <v>71</v>
      </c>
      <c r="D7296" t="s">
        <v>74</v>
      </c>
      <c r="E7296" s="3" t="s">
        <v>102</v>
      </c>
      <c r="F7296" t="s">
        <v>264</v>
      </c>
      <c r="G7296" t="s">
        <v>280</v>
      </c>
      <c r="H7296" s="5" t="s">
        <v>1675</v>
      </c>
      <c r="I7296" t="s">
        <v>1991</v>
      </c>
      <c r="J7296" t="s">
        <v>1998</v>
      </c>
      <c r="K7296">
        <v>1965</v>
      </c>
      <c r="L7296" t="str">
        <f>IFERROR(LEFT(H7296, FIND("h", H7296)-1),0)</f>
        <v>1</v>
      </c>
      <c r="M7296" t="str">
        <f>IFERROR(MID(H7296, FIND("h", H7296)+1, FIND("m", H7296) - FIND("h", H7296)-1), IFERROR(LEFT(H7296, FIND("m",  H7296)-1),0))</f>
        <v xml:space="preserve"> 30</v>
      </c>
      <c r="N7296">
        <f>Table1[[#This Row],[Duration_hr]]*60 +Table1[[#This Row],[Duration_min]]</f>
        <v>90</v>
      </c>
      <c r="O7296">
        <f>IF(I7296="non-stop", 0, VALUE(LEFT(I7296, FIND(" ", I7296)-1)))</f>
        <v>0</v>
      </c>
    </row>
    <row r="7297" spans="1:15" x14ac:dyDescent="0.3">
      <c r="A7297" t="s">
        <v>11</v>
      </c>
      <c r="B7297" t="s">
        <v>37</v>
      </c>
      <c r="C7297" t="s">
        <v>71</v>
      </c>
      <c r="D7297" t="s">
        <v>74</v>
      </c>
      <c r="E7297" s="3" t="s">
        <v>102</v>
      </c>
      <c r="F7297" t="s">
        <v>334</v>
      </c>
      <c r="G7297" t="s">
        <v>580</v>
      </c>
      <c r="H7297" s="5" t="s">
        <v>1675</v>
      </c>
      <c r="I7297" t="s">
        <v>1991</v>
      </c>
      <c r="J7297" t="s">
        <v>1996</v>
      </c>
      <c r="K7297">
        <v>4049</v>
      </c>
      <c r="L7297" t="str">
        <f>IFERROR(LEFT(H7297, FIND("h", H7297)-1),0)</f>
        <v>1</v>
      </c>
      <c r="M7297" t="str">
        <f>IFERROR(MID(H7297, FIND("h", H7297)+1, FIND("m", H7297) - FIND("h", H7297)-1), IFERROR(LEFT(H7297, FIND("m",  H7297)-1),0))</f>
        <v xml:space="preserve"> 30</v>
      </c>
      <c r="N7297">
        <f>Table1[[#This Row],[Duration_hr]]*60 +Table1[[#This Row],[Duration_min]]</f>
        <v>90</v>
      </c>
      <c r="O7297">
        <f>IF(I7297="non-stop", 0, VALUE(LEFT(I7297, FIND(" ", I7297)-1)))</f>
        <v>0</v>
      </c>
    </row>
    <row r="7298" spans="1:15" x14ac:dyDescent="0.3">
      <c r="A7298" t="s">
        <v>13</v>
      </c>
      <c r="B7298" t="s">
        <v>40</v>
      </c>
      <c r="C7298" t="s">
        <v>71</v>
      </c>
      <c r="D7298" t="s">
        <v>74</v>
      </c>
      <c r="E7298" s="3" t="s">
        <v>102</v>
      </c>
      <c r="F7298" t="s">
        <v>301</v>
      </c>
      <c r="G7298" t="s">
        <v>307</v>
      </c>
      <c r="H7298" s="5" t="s">
        <v>1675</v>
      </c>
      <c r="I7298" t="s">
        <v>1991</v>
      </c>
      <c r="J7298" t="s">
        <v>1997</v>
      </c>
      <c r="K7298">
        <v>2071</v>
      </c>
      <c r="L7298" t="str">
        <f>IFERROR(LEFT(H7298, FIND("h", H7298)-1),0)</f>
        <v>1</v>
      </c>
      <c r="M7298" t="str">
        <f>IFERROR(MID(H7298, FIND("h", H7298)+1, FIND("m", H7298) - FIND("h", H7298)-1), IFERROR(LEFT(H7298, FIND("m",  H7298)-1),0))</f>
        <v xml:space="preserve"> 30</v>
      </c>
      <c r="N7298">
        <f>Table1[[#This Row],[Duration_hr]]*60 +Table1[[#This Row],[Duration_min]]</f>
        <v>90</v>
      </c>
      <c r="O7298">
        <f>IF(I7298="non-stop", 0, VALUE(LEFT(I7298, FIND(" ", I7298)-1)))</f>
        <v>0</v>
      </c>
    </row>
    <row r="7299" spans="1:15" x14ac:dyDescent="0.3">
      <c r="A7299" t="s">
        <v>14</v>
      </c>
      <c r="B7299" t="s">
        <v>26</v>
      </c>
      <c r="C7299" t="s">
        <v>71</v>
      </c>
      <c r="D7299" t="s">
        <v>74</v>
      </c>
      <c r="E7299" s="3" t="s">
        <v>102</v>
      </c>
      <c r="F7299" t="s">
        <v>238</v>
      </c>
      <c r="G7299" t="s">
        <v>391</v>
      </c>
      <c r="H7299" s="5" t="s">
        <v>1675</v>
      </c>
      <c r="I7299" t="s">
        <v>1991</v>
      </c>
      <c r="J7299" t="s">
        <v>1996</v>
      </c>
      <c r="K7299">
        <v>2017</v>
      </c>
      <c r="L7299" t="str">
        <f>IFERROR(LEFT(H7299, FIND("h", H7299)-1),0)</f>
        <v>1</v>
      </c>
      <c r="M7299" t="str">
        <f>IFERROR(MID(H7299, FIND("h", H7299)+1, FIND("m", H7299) - FIND("h", H7299)-1), IFERROR(LEFT(H7299, FIND("m",  H7299)-1),0))</f>
        <v xml:space="preserve"> 30</v>
      </c>
      <c r="N7299">
        <f>Table1[[#This Row],[Duration_hr]]*60 +Table1[[#This Row],[Duration_min]]</f>
        <v>90</v>
      </c>
      <c r="O7299">
        <f>IF(I7299="non-stop", 0, VALUE(LEFT(I7299, FIND(" ", I7299)-1)))</f>
        <v>0</v>
      </c>
    </row>
    <row r="7300" spans="1:15" x14ac:dyDescent="0.3">
      <c r="A7300" t="s">
        <v>11</v>
      </c>
      <c r="B7300" t="s">
        <v>37</v>
      </c>
      <c r="C7300" t="s">
        <v>71</v>
      </c>
      <c r="D7300" t="s">
        <v>74</v>
      </c>
      <c r="E7300" s="3" t="s">
        <v>102</v>
      </c>
      <c r="F7300" t="s">
        <v>266</v>
      </c>
      <c r="G7300" t="s">
        <v>292</v>
      </c>
      <c r="H7300" s="5" t="s">
        <v>1675</v>
      </c>
      <c r="I7300" t="s">
        <v>1991</v>
      </c>
      <c r="J7300" t="s">
        <v>1996</v>
      </c>
      <c r="K7300">
        <v>3175</v>
      </c>
      <c r="L7300" t="str">
        <f>IFERROR(LEFT(H7300, FIND("h", H7300)-1),0)</f>
        <v>1</v>
      </c>
      <c r="M7300" t="str">
        <f>IFERROR(MID(H7300, FIND("h", H7300)+1, FIND("m", H7300) - FIND("h", H7300)-1), IFERROR(LEFT(H7300, FIND("m",  H7300)-1),0))</f>
        <v xml:space="preserve"> 30</v>
      </c>
      <c r="N7300">
        <f>Table1[[#This Row],[Duration_hr]]*60 +Table1[[#This Row],[Duration_min]]</f>
        <v>90</v>
      </c>
      <c r="O7300">
        <f>IF(I7300="non-stop", 0, VALUE(LEFT(I7300, FIND(" ", I7300)-1)))</f>
        <v>0</v>
      </c>
    </row>
    <row r="7301" spans="1:15" x14ac:dyDescent="0.3">
      <c r="A7301" t="s">
        <v>13</v>
      </c>
      <c r="B7301" t="s">
        <v>47</v>
      </c>
      <c r="C7301" t="s">
        <v>71</v>
      </c>
      <c r="D7301" t="s">
        <v>74</v>
      </c>
      <c r="E7301" s="3" t="s">
        <v>102</v>
      </c>
      <c r="F7301" t="s">
        <v>318</v>
      </c>
      <c r="G7301" t="s">
        <v>281</v>
      </c>
      <c r="H7301" s="5" t="s">
        <v>1675</v>
      </c>
      <c r="I7301" t="s">
        <v>1991</v>
      </c>
      <c r="J7301" t="s">
        <v>1996</v>
      </c>
      <c r="K7301">
        <v>8040</v>
      </c>
      <c r="L7301" t="str">
        <f>IFERROR(LEFT(H7301, FIND("h", H7301)-1),0)</f>
        <v>1</v>
      </c>
      <c r="M7301" t="str">
        <f>IFERROR(MID(H7301, FIND("h", H7301)+1, FIND("m", H7301) - FIND("h", H7301)-1), IFERROR(LEFT(H7301, FIND("m",  H7301)-1),0))</f>
        <v xml:space="preserve"> 30</v>
      </c>
      <c r="N7301">
        <f>Table1[[#This Row],[Duration_hr]]*60 +Table1[[#This Row],[Duration_min]]</f>
        <v>90</v>
      </c>
      <c r="O7301">
        <f>IF(I7301="non-stop", 0, VALUE(LEFT(I7301, FIND(" ", I7301)-1)))</f>
        <v>0</v>
      </c>
    </row>
    <row r="7302" spans="1:15" x14ac:dyDescent="0.3">
      <c r="A7302" t="s">
        <v>13</v>
      </c>
      <c r="B7302" t="s">
        <v>43</v>
      </c>
      <c r="C7302" t="s">
        <v>71</v>
      </c>
      <c r="D7302" t="s">
        <v>74</v>
      </c>
      <c r="E7302" s="3" t="s">
        <v>102</v>
      </c>
      <c r="F7302" t="s">
        <v>219</v>
      </c>
      <c r="G7302" t="s">
        <v>518</v>
      </c>
      <c r="H7302" s="5" t="s">
        <v>1675</v>
      </c>
      <c r="I7302" t="s">
        <v>1991</v>
      </c>
      <c r="J7302" t="s">
        <v>1997</v>
      </c>
      <c r="K7302">
        <v>4995</v>
      </c>
      <c r="L7302" t="str">
        <f>IFERROR(LEFT(H7302, FIND("h", H7302)-1),0)</f>
        <v>1</v>
      </c>
      <c r="M7302" t="str">
        <f>IFERROR(MID(H7302, FIND("h", H7302)+1, FIND("m", H7302) - FIND("h", H7302)-1), IFERROR(LEFT(H7302, FIND("m",  H7302)-1),0))</f>
        <v xml:space="preserve"> 30</v>
      </c>
      <c r="N7302">
        <f>Table1[[#This Row],[Duration_hr]]*60 +Table1[[#This Row],[Duration_min]]</f>
        <v>90</v>
      </c>
      <c r="O7302">
        <f>IF(I7302="non-stop", 0, VALUE(LEFT(I7302, FIND(" ", I7302)-1)))</f>
        <v>0</v>
      </c>
    </row>
    <row r="7303" spans="1:15" x14ac:dyDescent="0.3">
      <c r="A7303" t="s">
        <v>14</v>
      </c>
      <c r="B7303" t="s">
        <v>50</v>
      </c>
      <c r="C7303" t="s">
        <v>71</v>
      </c>
      <c r="D7303" t="s">
        <v>74</v>
      </c>
      <c r="E7303" s="3" t="s">
        <v>102</v>
      </c>
      <c r="F7303" t="s">
        <v>238</v>
      </c>
      <c r="G7303" t="s">
        <v>391</v>
      </c>
      <c r="H7303" s="5" t="s">
        <v>1675</v>
      </c>
      <c r="I7303" t="s">
        <v>1991</v>
      </c>
      <c r="J7303" t="s">
        <v>1996</v>
      </c>
      <c r="K7303">
        <v>2753</v>
      </c>
      <c r="L7303" t="str">
        <f>IFERROR(LEFT(H7303, FIND("h", H7303)-1),0)</f>
        <v>1</v>
      </c>
      <c r="M7303" t="str">
        <f>IFERROR(MID(H7303, FIND("h", H7303)+1, FIND("m", H7303) - FIND("h", H7303)-1), IFERROR(LEFT(H7303, FIND("m",  H7303)-1),0))</f>
        <v xml:space="preserve"> 30</v>
      </c>
      <c r="N7303">
        <f>Table1[[#This Row],[Duration_hr]]*60 +Table1[[#This Row],[Duration_min]]</f>
        <v>90</v>
      </c>
      <c r="O7303">
        <f>IF(I7303="non-stop", 0, VALUE(LEFT(I7303, FIND(" ", I7303)-1)))</f>
        <v>0</v>
      </c>
    </row>
    <row r="7304" spans="1:15" x14ac:dyDescent="0.3">
      <c r="A7304" t="s">
        <v>13</v>
      </c>
      <c r="B7304" t="s">
        <v>29</v>
      </c>
      <c r="C7304" t="s">
        <v>71</v>
      </c>
      <c r="D7304" t="s">
        <v>74</v>
      </c>
      <c r="E7304" s="3" t="s">
        <v>102</v>
      </c>
      <c r="F7304" t="s">
        <v>381</v>
      </c>
      <c r="G7304" t="s">
        <v>216</v>
      </c>
      <c r="H7304" s="5" t="s">
        <v>1675</v>
      </c>
      <c r="I7304" t="s">
        <v>1991</v>
      </c>
      <c r="J7304" t="s">
        <v>1996</v>
      </c>
      <c r="K7304">
        <v>5678</v>
      </c>
      <c r="L7304" t="str">
        <f>IFERROR(LEFT(H7304, FIND("h", H7304)-1),0)</f>
        <v>1</v>
      </c>
      <c r="M7304" t="str">
        <f>IFERROR(MID(H7304, FIND("h", H7304)+1, FIND("m", H7304) - FIND("h", H7304)-1), IFERROR(LEFT(H7304, FIND("m",  H7304)-1),0))</f>
        <v xml:space="preserve"> 30</v>
      </c>
      <c r="N7304">
        <f>Table1[[#This Row],[Duration_hr]]*60 +Table1[[#This Row],[Duration_min]]</f>
        <v>90</v>
      </c>
      <c r="O7304">
        <f>IF(I7304="non-stop", 0, VALUE(LEFT(I7304, FIND(" ", I7304)-1)))</f>
        <v>0</v>
      </c>
    </row>
    <row r="7305" spans="1:15" x14ac:dyDescent="0.3">
      <c r="A7305" t="s">
        <v>11</v>
      </c>
      <c r="B7305" t="s">
        <v>61</v>
      </c>
      <c r="C7305" t="s">
        <v>71</v>
      </c>
      <c r="D7305" t="s">
        <v>74</v>
      </c>
      <c r="E7305" s="3" t="s">
        <v>102</v>
      </c>
      <c r="F7305" t="s">
        <v>266</v>
      </c>
      <c r="G7305" t="s">
        <v>292</v>
      </c>
      <c r="H7305" s="5" t="s">
        <v>1675</v>
      </c>
      <c r="I7305" t="s">
        <v>1991</v>
      </c>
      <c r="J7305" t="s">
        <v>1996</v>
      </c>
      <c r="K7305">
        <v>3175</v>
      </c>
      <c r="L7305" t="str">
        <f>IFERROR(LEFT(H7305, FIND("h", H7305)-1),0)</f>
        <v>1</v>
      </c>
      <c r="M7305" t="str">
        <f>IFERROR(MID(H7305, FIND("h", H7305)+1, FIND("m", H7305) - FIND("h", H7305)-1), IFERROR(LEFT(H7305, FIND("m",  H7305)-1),0))</f>
        <v xml:space="preserve"> 30</v>
      </c>
      <c r="N7305">
        <f>Table1[[#This Row],[Duration_hr]]*60 +Table1[[#This Row],[Duration_min]]</f>
        <v>90</v>
      </c>
      <c r="O7305">
        <f>IF(I7305="non-stop", 0, VALUE(LEFT(I7305, FIND(" ", I7305)-1)))</f>
        <v>0</v>
      </c>
    </row>
    <row r="7306" spans="1:15" x14ac:dyDescent="0.3">
      <c r="A7306" t="s">
        <v>14</v>
      </c>
      <c r="B7306" t="s">
        <v>31</v>
      </c>
      <c r="C7306" t="s">
        <v>71</v>
      </c>
      <c r="D7306" t="s">
        <v>74</v>
      </c>
      <c r="E7306" s="3" t="s">
        <v>102</v>
      </c>
      <c r="F7306" t="s">
        <v>264</v>
      </c>
      <c r="G7306" t="s">
        <v>280</v>
      </c>
      <c r="H7306" s="5" t="s">
        <v>1675</v>
      </c>
      <c r="I7306" t="s">
        <v>1991</v>
      </c>
      <c r="J7306" t="s">
        <v>1998</v>
      </c>
      <c r="K7306">
        <v>2175</v>
      </c>
      <c r="L7306" t="str">
        <f>IFERROR(LEFT(H7306, FIND("h", H7306)-1),0)</f>
        <v>1</v>
      </c>
      <c r="M7306" t="str">
        <f>IFERROR(MID(H7306, FIND("h", H7306)+1, FIND("m", H7306) - FIND("h", H7306)-1), IFERROR(LEFT(H7306, FIND("m",  H7306)-1),0))</f>
        <v xml:space="preserve"> 30</v>
      </c>
      <c r="N7306">
        <f>Table1[[#This Row],[Duration_hr]]*60 +Table1[[#This Row],[Duration_min]]</f>
        <v>90</v>
      </c>
      <c r="O7306">
        <f>IF(I7306="non-stop", 0, VALUE(LEFT(I7306, FIND(" ", I7306)-1)))</f>
        <v>0</v>
      </c>
    </row>
    <row r="7307" spans="1:15" x14ac:dyDescent="0.3">
      <c r="A7307" t="s">
        <v>14</v>
      </c>
      <c r="B7307" t="s">
        <v>46</v>
      </c>
      <c r="C7307" t="s">
        <v>71</v>
      </c>
      <c r="D7307" t="s">
        <v>74</v>
      </c>
      <c r="E7307" s="3" t="s">
        <v>102</v>
      </c>
      <c r="F7307" t="s">
        <v>383</v>
      </c>
      <c r="G7307" t="s">
        <v>718</v>
      </c>
      <c r="H7307" s="5" t="s">
        <v>1675</v>
      </c>
      <c r="I7307" t="s">
        <v>1991</v>
      </c>
      <c r="J7307" t="s">
        <v>1996</v>
      </c>
      <c r="K7307">
        <v>2017</v>
      </c>
      <c r="L7307" t="str">
        <f>IFERROR(LEFT(H7307, FIND("h", H7307)-1),0)</f>
        <v>1</v>
      </c>
      <c r="M7307" t="str">
        <f>IFERROR(MID(H7307, FIND("h", H7307)+1, FIND("m", H7307) - FIND("h", H7307)-1), IFERROR(LEFT(H7307, FIND("m",  H7307)-1),0))</f>
        <v xml:space="preserve"> 30</v>
      </c>
      <c r="N7307">
        <f>Table1[[#This Row],[Duration_hr]]*60 +Table1[[#This Row],[Duration_min]]</f>
        <v>90</v>
      </c>
      <c r="O7307">
        <f>IF(I7307="non-stop", 0, VALUE(LEFT(I7307, FIND(" ", I7307)-1)))</f>
        <v>0</v>
      </c>
    </row>
    <row r="7308" spans="1:15" x14ac:dyDescent="0.3">
      <c r="A7308" t="s">
        <v>14</v>
      </c>
      <c r="B7308" t="s">
        <v>42</v>
      </c>
      <c r="C7308" t="s">
        <v>71</v>
      </c>
      <c r="D7308" t="s">
        <v>74</v>
      </c>
      <c r="E7308" s="3" t="s">
        <v>102</v>
      </c>
      <c r="F7308" t="s">
        <v>383</v>
      </c>
      <c r="G7308" t="s">
        <v>733</v>
      </c>
      <c r="H7308" s="5" t="s">
        <v>1675</v>
      </c>
      <c r="I7308" t="s">
        <v>1991</v>
      </c>
      <c r="J7308" t="s">
        <v>1996</v>
      </c>
      <c r="K7308">
        <v>2017</v>
      </c>
      <c r="L7308" t="str">
        <f>IFERROR(LEFT(H7308, FIND("h", H7308)-1),0)</f>
        <v>1</v>
      </c>
      <c r="M7308" t="str">
        <f>IFERROR(MID(H7308, FIND("h", H7308)+1, FIND("m", H7308) - FIND("h", H7308)-1), IFERROR(LEFT(H7308, FIND("m",  H7308)-1),0))</f>
        <v xml:space="preserve"> 30</v>
      </c>
      <c r="N7308">
        <f>Table1[[#This Row],[Duration_hr]]*60 +Table1[[#This Row],[Duration_min]]</f>
        <v>90</v>
      </c>
      <c r="O7308">
        <f>IF(I7308="non-stop", 0, VALUE(LEFT(I7308, FIND(" ", I7308)-1)))</f>
        <v>0</v>
      </c>
    </row>
    <row r="7309" spans="1:15" x14ac:dyDescent="0.3">
      <c r="A7309" t="s">
        <v>13</v>
      </c>
      <c r="B7309" t="s">
        <v>59</v>
      </c>
      <c r="C7309" t="s">
        <v>71</v>
      </c>
      <c r="D7309" t="s">
        <v>74</v>
      </c>
      <c r="E7309" s="3" t="s">
        <v>102</v>
      </c>
      <c r="F7309" t="s">
        <v>219</v>
      </c>
      <c r="G7309" t="s">
        <v>518</v>
      </c>
      <c r="H7309" s="5" t="s">
        <v>1675</v>
      </c>
      <c r="I7309" t="s">
        <v>1991</v>
      </c>
      <c r="J7309" t="s">
        <v>1997</v>
      </c>
      <c r="K7309">
        <v>4995</v>
      </c>
      <c r="L7309" t="str">
        <f>IFERROR(LEFT(H7309, FIND("h", H7309)-1),0)</f>
        <v>1</v>
      </c>
      <c r="M7309" t="str">
        <f>IFERROR(MID(H7309, FIND("h", H7309)+1, FIND("m", H7309) - FIND("h", H7309)-1), IFERROR(LEFT(H7309, FIND("m",  H7309)-1),0))</f>
        <v xml:space="preserve"> 30</v>
      </c>
      <c r="N7309">
        <f>Table1[[#This Row],[Duration_hr]]*60 +Table1[[#This Row],[Duration_min]]</f>
        <v>90</v>
      </c>
      <c r="O7309">
        <f>IF(I7309="non-stop", 0, VALUE(LEFT(I7309, FIND(" ", I7309)-1)))</f>
        <v>0</v>
      </c>
    </row>
    <row r="7310" spans="1:15" x14ac:dyDescent="0.3">
      <c r="A7310" t="s">
        <v>13</v>
      </c>
      <c r="B7310" t="s">
        <v>24</v>
      </c>
      <c r="C7310" t="s">
        <v>71</v>
      </c>
      <c r="D7310" t="s">
        <v>74</v>
      </c>
      <c r="E7310" s="3" t="s">
        <v>102</v>
      </c>
      <c r="F7310" t="s">
        <v>301</v>
      </c>
      <c r="G7310" t="s">
        <v>307</v>
      </c>
      <c r="H7310" s="5" t="s">
        <v>1675</v>
      </c>
      <c r="I7310" t="s">
        <v>1991</v>
      </c>
      <c r="J7310" t="s">
        <v>1996</v>
      </c>
      <c r="K7310">
        <v>5678</v>
      </c>
      <c r="L7310" t="str">
        <f>IFERROR(LEFT(H7310, FIND("h", H7310)-1),0)</f>
        <v>1</v>
      </c>
      <c r="M7310" t="str">
        <f>IFERROR(MID(H7310, FIND("h", H7310)+1, FIND("m", H7310) - FIND("h", H7310)-1), IFERROR(LEFT(H7310, FIND("m",  H7310)-1),0))</f>
        <v xml:space="preserve"> 30</v>
      </c>
      <c r="N7310">
        <f>Table1[[#This Row],[Duration_hr]]*60 +Table1[[#This Row],[Duration_min]]</f>
        <v>90</v>
      </c>
      <c r="O7310">
        <f>IF(I7310="non-stop", 0, VALUE(LEFT(I7310, FIND(" ", I7310)-1)))</f>
        <v>0</v>
      </c>
    </row>
    <row r="7311" spans="1:15" x14ac:dyDescent="0.3">
      <c r="A7311" t="s">
        <v>13</v>
      </c>
      <c r="B7311" t="s">
        <v>42</v>
      </c>
      <c r="C7311" t="s">
        <v>71</v>
      </c>
      <c r="D7311" t="s">
        <v>74</v>
      </c>
      <c r="E7311" s="3" t="s">
        <v>102</v>
      </c>
      <c r="F7311" t="s">
        <v>301</v>
      </c>
      <c r="G7311" t="s">
        <v>307</v>
      </c>
      <c r="H7311" s="5" t="s">
        <v>1675</v>
      </c>
      <c r="I7311" t="s">
        <v>1991</v>
      </c>
      <c r="J7311" t="s">
        <v>1997</v>
      </c>
      <c r="K7311">
        <v>2228</v>
      </c>
      <c r="L7311" t="str">
        <f>IFERROR(LEFT(H7311, FIND("h", H7311)-1),0)</f>
        <v>1</v>
      </c>
      <c r="M7311" t="str">
        <f>IFERROR(MID(H7311, FIND("h", H7311)+1, FIND("m", H7311) - FIND("h", H7311)-1), IFERROR(LEFT(H7311, FIND("m",  H7311)-1),0))</f>
        <v xml:space="preserve"> 30</v>
      </c>
      <c r="N7311">
        <f>Table1[[#This Row],[Duration_hr]]*60 +Table1[[#This Row],[Duration_min]]</f>
        <v>90</v>
      </c>
      <c r="O7311">
        <f>IF(I7311="non-stop", 0, VALUE(LEFT(I7311, FIND(" ", I7311)-1)))</f>
        <v>0</v>
      </c>
    </row>
    <row r="7312" spans="1:15" x14ac:dyDescent="0.3">
      <c r="A7312" t="s">
        <v>11</v>
      </c>
      <c r="B7312" t="s">
        <v>24</v>
      </c>
      <c r="C7312" t="s">
        <v>71</v>
      </c>
      <c r="D7312" t="s">
        <v>74</v>
      </c>
      <c r="E7312" s="3" t="s">
        <v>102</v>
      </c>
      <c r="F7312" t="s">
        <v>346</v>
      </c>
      <c r="G7312" t="s">
        <v>305</v>
      </c>
      <c r="H7312" s="5" t="s">
        <v>1675</v>
      </c>
      <c r="I7312" t="s">
        <v>1991</v>
      </c>
      <c r="J7312" t="s">
        <v>1996</v>
      </c>
      <c r="K7312">
        <v>2754</v>
      </c>
      <c r="L7312" t="str">
        <f>IFERROR(LEFT(H7312, FIND("h", H7312)-1),0)</f>
        <v>1</v>
      </c>
      <c r="M7312" t="str">
        <f>IFERROR(MID(H7312, FIND("h", H7312)+1, FIND("m", H7312) - FIND("h", H7312)-1), IFERROR(LEFT(H7312, FIND("m",  H7312)-1),0))</f>
        <v xml:space="preserve"> 30</v>
      </c>
      <c r="N7312">
        <f>Table1[[#This Row],[Duration_hr]]*60 +Table1[[#This Row],[Duration_min]]</f>
        <v>90</v>
      </c>
      <c r="O7312">
        <f>IF(I7312="non-stop", 0, VALUE(LEFT(I7312, FIND(" ", I7312)-1)))</f>
        <v>0</v>
      </c>
    </row>
    <row r="7313" spans="1:15" x14ac:dyDescent="0.3">
      <c r="A7313" t="s">
        <v>14</v>
      </c>
      <c r="B7313" t="s">
        <v>54</v>
      </c>
      <c r="C7313" t="s">
        <v>71</v>
      </c>
      <c r="D7313" t="s">
        <v>74</v>
      </c>
      <c r="E7313" s="3" t="s">
        <v>102</v>
      </c>
      <c r="F7313" t="s">
        <v>238</v>
      </c>
      <c r="G7313" t="s">
        <v>391</v>
      </c>
      <c r="H7313" s="5" t="s">
        <v>1675</v>
      </c>
      <c r="I7313" t="s">
        <v>1991</v>
      </c>
      <c r="J7313" t="s">
        <v>1996</v>
      </c>
      <c r="K7313">
        <v>2753</v>
      </c>
      <c r="L7313" t="str">
        <f>IFERROR(LEFT(H7313, FIND("h", H7313)-1),0)</f>
        <v>1</v>
      </c>
      <c r="M7313" t="str">
        <f>IFERROR(MID(H7313, FIND("h", H7313)+1, FIND("m", H7313) - FIND("h", H7313)-1), IFERROR(LEFT(H7313, FIND("m",  H7313)-1),0))</f>
        <v xml:space="preserve"> 30</v>
      </c>
      <c r="N7313">
        <f>Table1[[#This Row],[Duration_hr]]*60 +Table1[[#This Row],[Duration_min]]</f>
        <v>90</v>
      </c>
      <c r="O7313">
        <f>IF(I7313="non-stop", 0, VALUE(LEFT(I7313, FIND(" ", I7313)-1)))</f>
        <v>0</v>
      </c>
    </row>
    <row r="7314" spans="1:15" x14ac:dyDescent="0.3">
      <c r="A7314" t="s">
        <v>11</v>
      </c>
      <c r="B7314" t="s">
        <v>39</v>
      </c>
      <c r="C7314" t="s">
        <v>71</v>
      </c>
      <c r="D7314" t="s">
        <v>74</v>
      </c>
      <c r="E7314" s="3" t="s">
        <v>102</v>
      </c>
      <c r="F7314" t="s">
        <v>266</v>
      </c>
      <c r="G7314" t="s">
        <v>292</v>
      </c>
      <c r="H7314" s="5" t="s">
        <v>1675</v>
      </c>
      <c r="I7314" t="s">
        <v>1991</v>
      </c>
      <c r="J7314" t="s">
        <v>1996</v>
      </c>
      <c r="K7314">
        <v>3175</v>
      </c>
      <c r="L7314" t="str">
        <f>IFERROR(LEFT(H7314, FIND("h", H7314)-1),0)</f>
        <v>1</v>
      </c>
      <c r="M7314" t="str">
        <f>IFERROR(MID(H7314, FIND("h", H7314)+1, FIND("m", H7314) - FIND("h", H7314)-1), IFERROR(LEFT(H7314, FIND("m",  H7314)-1),0))</f>
        <v xml:space="preserve"> 30</v>
      </c>
      <c r="N7314">
        <f>Table1[[#This Row],[Duration_hr]]*60 +Table1[[#This Row],[Duration_min]]</f>
        <v>90</v>
      </c>
      <c r="O7314">
        <f>IF(I7314="non-stop", 0, VALUE(LEFT(I7314, FIND(" ", I7314)-1)))</f>
        <v>0</v>
      </c>
    </row>
    <row r="7315" spans="1:15" x14ac:dyDescent="0.3">
      <c r="A7315" t="s">
        <v>13</v>
      </c>
      <c r="B7315" t="s">
        <v>44</v>
      </c>
      <c r="C7315" t="s">
        <v>71</v>
      </c>
      <c r="D7315" t="s">
        <v>74</v>
      </c>
      <c r="E7315" s="3" t="s">
        <v>102</v>
      </c>
      <c r="F7315" t="s">
        <v>301</v>
      </c>
      <c r="G7315" t="s">
        <v>307</v>
      </c>
      <c r="H7315" s="5" t="s">
        <v>1675</v>
      </c>
      <c r="I7315" t="s">
        <v>1991</v>
      </c>
      <c r="J7315" t="s">
        <v>1997</v>
      </c>
      <c r="K7315">
        <v>3210</v>
      </c>
      <c r="L7315" t="str">
        <f>IFERROR(LEFT(H7315, FIND("h", H7315)-1),0)</f>
        <v>1</v>
      </c>
      <c r="M7315" t="str">
        <f>IFERROR(MID(H7315, FIND("h", H7315)+1, FIND("m", H7315) - FIND("h", H7315)-1), IFERROR(LEFT(H7315, FIND("m",  H7315)-1),0))</f>
        <v xml:space="preserve"> 30</v>
      </c>
      <c r="N7315">
        <f>Table1[[#This Row],[Duration_hr]]*60 +Table1[[#This Row],[Duration_min]]</f>
        <v>90</v>
      </c>
      <c r="O7315">
        <f>IF(I7315="non-stop", 0, VALUE(LEFT(I7315, FIND(" ", I7315)-1)))</f>
        <v>0</v>
      </c>
    </row>
    <row r="7316" spans="1:15" x14ac:dyDescent="0.3">
      <c r="A7316" t="s">
        <v>11</v>
      </c>
      <c r="B7316" t="s">
        <v>59</v>
      </c>
      <c r="C7316" t="s">
        <v>71</v>
      </c>
      <c r="D7316" t="s">
        <v>74</v>
      </c>
      <c r="E7316" s="3" t="s">
        <v>102</v>
      </c>
      <c r="F7316" t="s">
        <v>324</v>
      </c>
      <c r="G7316" t="s">
        <v>337</v>
      </c>
      <c r="H7316" s="5" t="s">
        <v>1675</v>
      </c>
      <c r="I7316" t="s">
        <v>1991</v>
      </c>
      <c r="J7316" t="s">
        <v>1996</v>
      </c>
      <c r="K7316">
        <v>2227</v>
      </c>
      <c r="L7316" t="str">
        <f>IFERROR(LEFT(H7316, FIND("h", H7316)-1),0)</f>
        <v>1</v>
      </c>
      <c r="M7316" t="str">
        <f>IFERROR(MID(H7316, FIND("h", H7316)+1, FIND("m", H7316) - FIND("h", H7316)-1), IFERROR(LEFT(H7316, FIND("m",  H7316)-1),0))</f>
        <v xml:space="preserve"> 30</v>
      </c>
      <c r="N7316">
        <f>Table1[[#This Row],[Duration_hr]]*60 +Table1[[#This Row],[Duration_min]]</f>
        <v>90</v>
      </c>
      <c r="O7316">
        <f>IF(I7316="non-stop", 0, VALUE(LEFT(I7316, FIND(" ", I7316)-1)))</f>
        <v>0</v>
      </c>
    </row>
    <row r="7317" spans="1:15" x14ac:dyDescent="0.3">
      <c r="A7317" t="s">
        <v>13</v>
      </c>
      <c r="B7317" t="s">
        <v>26</v>
      </c>
      <c r="C7317" t="s">
        <v>71</v>
      </c>
      <c r="D7317" t="s">
        <v>74</v>
      </c>
      <c r="E7317" s="3" t="s">
        <v>102</v>
      </c>
      <c r="F7317" t="s">
        <v>301</v>
      </c>
      <c r="G7317" t="s">
        <v>307</v>
      </c>
      <c r="H7317" s="5" t="s">
        <v>1675</v>
      </c>
      <c r="I7317" t="s">
        <v>1991</v>
      </c>
      <c r="J7317" t="s">
        <v>1996</v>
      </c>
      <c r="K7317">
        <v>5678</v>
      </c>
      <c r="L7317" t="str">
        <f>IFERROR(LEFT(H7317, FIND("h", H7317)-1),0)</f>
        <v>1</v>
      </c>
      <c r="M7317" t="str">
        <f>IFERROR(MID(H7317, FIND("h", H7317)+1, FIND("m", H7317) - FIND("h", H7317)-1), IFERROR(LEFT(H7317, FIND("m",  H7317)-1),0))</f>
        <v xml:space="preserve"> 30</v>
      </c>
      <c r="N7317">
        <f>Table1[[#This Row],[Duration_hr]]*60 +Table1[[#This Row],[Duration_min]]</f>
        <v>90</v>
      </c>
      <c r="O7317">
        <f>IF(I7317="non-stop", 0, VALUE(LEFT(I7317, FIND(" ", I7317)-1)))</f>
        <v>0</v>
      </c>
    </row>
    <row r="7318" spans="1:15" x14ac:dyDescent="0.3">
      <c r="A7318" t="s">
        <v>11</v>
      </c>
      <c r="B7318" t="s">
        <v>44</v>
      </c>
      <c r="C7318" t="s">
        <v>71</v>
      </c>
      <c r="D7318" t="s">
        <v>74</v>
      </c>
      <c r="E7318" s="3" t="s">
        <v>102</v>
      </c>
      <c r="F7318" t="s">
        <v>279</v>
      </c>
      <c r="G7318" t="s">
        <v>405</v>
      </c>
      <c r="H7318" s="5" t="s">
        <v>1675</v>
      </c>
      <c r="I7318" t="s">
        <v>1991</v>
      </c>
      <c r="J7318" t="s">
        <v>1996</v>
      </c>
      <c r="K7318">
        <v>2754</v>
      </c>
      <c r="L7318" t="str">
        <f>IFERROR(LEFT(H7318, FIND("h", H7318)-1),0)</f>
        <v>1</v>
      </c>
      <c r="M7318" t="str">
        <f>IFERROR(MID(H7318, FIND("h", H7318)+1, FIND("m", H7318) - FIND("h", H7318)-1), IFERROR(LEFT(H7318, FIND("m",  H7318)-1),0))</f>
        <v xml:space="preserve"> 30</v>
      </c>
      <c r="N7318">
        <f>Table1[[#This Row],[Duration_hr]]*60 +Table1[[#This Row],[Duration_min]]</f>
        <v>90</v>
      </c>
      <c r="O7318">
        <f>IF(I7318="non-stop", 0, VALUE(LEFT(I7318, FIND(" ", I7318)-1)))</f>
        <v>0</v>
      </c>
    </row>
    <row r="7319" spans="1:15" x14ac:dyDescent="0.3">
      <c r="A7319" t="s">
        <v>13</v>
      </c>
      <c r="B7319" t="s">
        <v>60</v>
      </c>
      <c r="C7319" t="s">
        <v>71</v>
      </c>
      <c r="D7319" t="s">
        <v>74</v>
      </c>
      <c r="E7319" s="3" t="s">
        <v>102</v>
      </c>
      <c r="F7319" t="s">
        <v>301</v>
      </c>
      <c r="G7319" t="s">
        <v>307</v>
      </c>
      <c r="H7319" s="5" t="s">
        <v>1675</v>
      </c>
      <c r="I7319" t="s">
        <v>1991</v>
      </c>
      <c r="J7319" t="s">
        <v>1997</v>
      </c>
      <c r="K7319">
        <v>2071</v>
      </c>
      <c r="L7319" t="str">
        <f>IFERROR(LEFT(H7319, FIND("h", H7319)-1),0)</f>
        <v>1</v>
      </c>
      <c r="M7319" t="str">
        <f>IFERROR(MID(H7319, FIND("h", H7319)+1, FIND("m", H7319) - FIND("h", H7319)-1), IFERROR(LEFT(H7319, FIND("m",  H7319)-1),0))</f>
        <v xml:space="preserve"> 30</v>
      </c>
      <c r="N7319">
        <f>Table1[[#This Row],[Duration_hr]]*60 +Table1[[#This Row],[Duration_min]]</f>
        <v>90</v>
      </c>
      <c r="O7319">
        <f>IF(I7319="non-stop", 0, VALUE(LEFT(I7319, FIND(" ", I7319)-1)))</f>
        <v>0</v>
      </c>
    </row>
    <row r="7320" spans="1:15" x14ac:dyDescent="0.3">
      <c r="A7320" t="s">
        <v>13</v>
      </c>
      <c r="B7320" t="s">
        <v>39</v>
      </c>
      <c r="C7320" t="s">
        <v>71</v>
      </c>
      <c r="D7320" t="s">
        <v>74</v>
      </c>
      <c r="E7320" s="3" t="s">
        <v>102</v>
      </c>
      <c r="F7320" t="s">
        <v>376</v>
      </c>
      <c r="G7320" t="s">
        <v>276</v>
      </c>
      <c r="H7320" s="5" t="s">
        <v>1675</v>
      </c>
      <c r="I7320" t="s">
        <v>1991</v>
      </c>
      <c r="J7320" t="s">
        <v>1996</v>
      </c>
      <c r="K7320">
        <v>5678</v>
      </c>
      <c r="L7320" t="str">
        <f>IFERROR(LEFT(H7320, FIND("h", H7320)-1),0)</f>
        <v>1</v>
      </c>
      <c r="M7320" t="str">
        <f>IFERROR(MID(H7320, FIND("h", H7320)+1, FIND("m", H7320) - FIND("h", H7320)-1), IFERROR(LEFT(H7320, FIND("m",  H7320)-1),0))</f>
        <v xml:space="preserve"> 30</v>
      </c>
      <c r="N7320">
        <f>Table1[[#This Row],[Duration_hr]]*60 +Table1[[#This Row],[Duration_min]]</f>
        <v>90</v>
      </c>
      <c r="O7320">
        <f>IF(I7320="non-stop", 0, VALUE(LEFT(I7320, FIND(" ", I7320)-1)))</f>
        <v>0</v>
      </c>
    </row>
    <row r="7321" spans="1:15" x14ac:dyDescent="0.3">
      <c r="A7321" t="s">
        <v>11</v>
      </c>
      <c r="B7321" t="s">
        <v>50</v>
      </c>
      <c r="C7321" t="s">
        <v>71</v>
      </c>
      <c r="D7321" t="s">
        <v>74</v>
      </c>
      <c r="E7321" s="3" t="s">
        <v>102</v>
      </c>
      <c r="F7321" t="s">
        <v>334</v>
      </c>
      <c r="G7321" t="s">
        <v>580</v>
      </c>
      <c r="H7321" s="5" t="s">
        <v>1675</v>
      </c>
      <c r="I7321" t="s">
        <v>1991</v>
      </c>
      <c r="J7321" t="s">
        <v>1996</v>
      </c>
      <c r="K7321">
        <v>4049</v>
      </c>
      <c r="L7321" t="str">
        <f>IFERROR(LEFT(H7321, FIND("h", H7321)-1),0)</f>
        <v>1</v>
      </c>
      <c r="M7321" t="str">
        <f>IFERROR(MID(H7321, FIND("h", H7321)+1, FIND("m", H7321) - FIND("h", H7321)-1), IFERROR(LEFT(H7321, FIND("m",  H7321)-1),0))</f>
        <v xml:space="preserve"> 30</v>
      </c>
      <c r="N7321">
        <f>Table1[[#This Row],[Duration_hr]]*60 +Table1[[#This Row],[Duration_min]]</f>
        <v>90</v>
      </c>
      <c r="O7321">
        <f>IF(I7321="non-stop", 0, VALUE(LEFT(I7321, FIND(" ", I7321)-1)))</f>
        <v>0</v>
      </c>
    </row>
    <row r="7322" spans="1:15" x14ac:dyDescent="0.3">
      <c r="A7322" t="s">
        <v>13</v>
      </c>
      <c r="B7322" t="s">
        <v>43</v>
      </c>
      <c r="C7322" t="s">
        <v>71</v>
      </c>
      <c r="D7322" t="s">
        <v>74</v>
      </c>
      <c r="E7322" s="3" t="s">
        <v>102</v>
      </c>
      <c r="F7322" t="s">
        <v>301</v>
      </c>
      <c r="G7322" t="s">
        <v>307</v>
      </c>
      <c r="H7322" s="5" t="s">
        <v>1675</v>
      </c>
      <c r="I7322" t="s">
        <v>1991</v>
      </c>
      <c r="J7322" t="s">
        <v>1996</v>
      </c>
      <c r="K7322">
        <v>5678</v>
      </c>
      <c r="L7322" t="str">
        <f>IFERROR(LEFT(H7322, FIND("h", H7322)-1),0)</f>
        <v>1</v>
      </c>
      <c r="M7322" t="str">
        <f>IFERROR(MID(H7322, FIND("h", H7322)+1, FIND("m", H7322) - FIND("h", H7322)-1), IFERROR(LEFT(H7322, FIND("m",  H7322)-1),0))</f>
        <v xml:space="preserve"> 30</v>
      </c>
      <c r="N7322">
        <f>Table1[[#This Row],[Duration_hr]]*60 +Table1[[#This Row],[Duration_min]]</f>
        <v>90</v>
      </c>
      <c r="O7322">
        <f>IF(I7322="non-stop", 0, VALUE(LEFT(I7322, FIND(" ", I7322)-1)))</f>
        <v>0</v>
      </c>
    </row>
    <row r="7323" spans="1:15" x14ac:dyDescent="0.3">
      <c r="A7323" t="s">
        <v>14</v>
      </c>
      <c r="B7323" t="s">
        <v>48</v>
      </c>
      <c r="C7323" t="s">
        <v>71</v>
      </c>
      <c r="D7323" t="s">
        <v>74</v>
      </c>
      <c r="E7323" s="3" t="s">
        <v>102</v>
      </c>
      <c r="F7323" t="s">
        <v>264</v>
      </c>
      <c r="G7323" t="s">
        <v>280</v>
      </c>
      <c r="H7323" s="5" t="s">
        <v>1675</v>
      </c>
      <c r="I7323" t="s">
        <v>1991</v>
      </c>
      <c r="J7323" t="s">
        <v>1998</v>
      </c>
      <c r="K7323">
        <v>1965</v>
      </c>
      <c r="L7323" t="str">
        <f>IFERROR(LEFT(H7323, FIND("h", H7323)-1),0)</f>
        <v>1</v>
      </c>
      <c r="M7323" t="str">
        <f>IFERROR(MID(H7323, FIND("h", H7323)+1, FIND("m", H7323) - FIND("h", H7323)-1), IFERROR(LEFT(H7323, FIND("m",  H7323)-1),0))</f>
        <v xml:space="preserve"> 30</v>
      </c>
      <c r="N7323">
        <f>Table1[[#This Row],[Duration_hr]]*60 +Table1[[#This Row],[Duration_min]]</f>
        <v>90</v>
      </c>
      <c r="O7323">
        <f>IF(I7323="non-stop", 0, VALUE(LEFT(I7323, FIND(" ", I7323)-1)))</f>
        <v>0</v>
      </c>
    </row>
    <row r="7324" spans="1:15" x14ac:dyDescent="0.3">
      <c r="A7324" t="s">
        <v>11</v>
      </c>
      <c r="B7324" t="s">
        <v>31</v>
      </c>
      <c r="C7324" t="s">
        <v>71</v>
      </c>
      <c r="D7324" t="s">
        <v>74</v>
      </c>
      <c r="E7324" s="3" t="s">
        <v>102</v>
      </c>
      <c r="F7324" t="s">
        <v>266</v>
      </c>
      <c r="G7324" t="s">
        <v>292</v>
      </c>
      <c r="H7324" s="5" t="s">
        <v>1675</v>
      </c>
      <c r="I7324" t="s">
        <v>1991</v>
      </c>
      <c r="J7324" t="s">
        <v>1996</v>
      </c>
      <c r="K7324">
        <v>3175</v>
      </c>
      <c r="L7324" t="str">
        <f>IFERROR(LEFT(H7324, FIND("h", H7324)-1),0)</f>
        <v>1</v>
      </c>
      <c r="M7324" t="str">
        <f>IFERROR(MID(H7324, FIND("h", H7324)+1, FIND("m", H7324) - FIND("h", H7324)-1), IFERROR(LEFT(H7324, FIND("m",  H7324)-1),0))</f>
        <v xml:space="preserve"> 30</v>
      </c>
      <c r="N7324">
        <f>Table1[[#This Row],[Duration_hr]]*60 +Table1[[#This Row],[Duration_min]]</f>
        <v>90</v>
      </c>
      <c r="O7324">
        <f>IF(I7324="non-stop", 0, VALUE(LEFT(I7324, FIND(" ", I7324)-1)))</f>
        <v>0</v>
      </c>
    </row>
    <row r="7325" spans="1:15" x14ac:dyDescent="0.3">
      <c r="A7325" t="s">
        <v>11</v>
      </c>
      <c r="B7325" t="s">
        <v>60</v>
      </c>
      <c r="C7325" t="s">
        <v>71</v>
      </c>
      <c r="D7325" t="s">
        <v>74</v>
      </c>
      <c r="E7325" s="3" t="s">
        <v>102</v>
      </c>
      <c r="F7325" t="s">
        <v>334</v>
      </c>
      <c r="G7325" t="s">
        <v>580</v>
      </c>
      <c r="H7325" s="5" t="s">
        <v>1675</v>
      </c>
      <c r="I7325" t="s">
        <v>1991</v>
      </c>
      <c r="J7325" t="s">
        <v>1996</v>
      </c>
      <c r="K7325">
        <v>4392</v>
      </c>
      <c r="L7325" t="str">
        <f>IFERROR(LEFT(H7325, FIND("h", H7325)-1),0)</f>
        <v>1</v>
      </c>
      <c r="M7325" t="str">
        <f>IFERROR(MID(H7325, FIND("h", H7325)+1, FIND("m", H7325) - FIND("h", H7325)-1), IFERROR(LEFT(H7325, FIND("m",  H7325)-1),0))</f>
        <v xml:space="preserve"> 30</v>
      </c>
      <c r="N7325">
        <f>Table1[[#This Row],[Duration_hr]]*60 +Table1[[#This Row],[Duration_min]]</f>
        <v>90</v>
      </c>
      <c r="O7325">
        <f>IF(I7325="non-stop", 0, VALUE(LEFT(I7325, FIND(" ", I7325)-1)))</f>
        <v>0</v>
      </c>
    </row>
    <row r="7326" spans="1:15" x14ac:dyDescent="0.3">
      <c r="A7326" t="s">
        <v>13</v>
      </c>
      <c r="B7326" t="s">
        <v>60</v>
      </c>
      <c r="C7326" t="s">
        <v>71</v>
      </c>
      <c r="D7326" t="s">
        <v>74</v>
      </c>
      <c r="E7326" s="3" t="s">
        <v>102</v>
      </c>
      <c r="F7326" t="s">
        <v>366</v>
      </c>
      <c r="G7326" t="s">
        <v>623</v>
      </c>
      <c r="H7326" s="5" t="s">
        <v>1675</v>
      </c>
      <c r="I7326" t="s">
        <v>1991</v>
      </c>
      <c r="J7326" t="s">
        <v>1997</v>
      </c>
      <c r="K7326">
        <v>1840</v>
      </c>
      <c r="L7326" t="str">
        <f>IFERROR(LEFT(H7326, FIND("h", H7326)-1),0)</f>
        <v>1</v>
      </c>
      <c r="M7326" t="str">
        <f>IFERROR(MID(H7326, FIND("h", H7326)+1, FIND("m", H7326) - FIND("h", H7326)-1), IFERROR(LEFT(H7326, FIND("m",  H7326)-1),0))</f>
        <v xml:space="preserve"> 30</v>
      </c>
      <c r="N7326">
        <f>Table1[[#This Row],[Duration_hr]]*60 +Table1[[#This Row],[Duration_min]]</f>
        <v>90</v>
      </c>
      <c r="O7326">
        <f>IF(I7326="non-stop", 0, VALUE(LEFT(I7326, FIND(" ", I7326)-1)))</f>
        <v>0</v>
      </c>
    </row>
    <row r="7327" spans="1:15" x14ac:dyDescent="0.3">
      <c r="A7327" t="s">
        <v>13</v>
      </c>
      <c r="B7327" t="s">
        <v>46</v>
      </c>
      <c r="C7327" t="s">
        <v>71</v>
      </c>
      <c r="D7327" t="s">
        <v>74</v>
      </c>
      <c r="E7327" s="3" t="s">
        <v>102</v>
      </c>
      <c r="F7327" t="s">
        <v>301</v>
      </c>
      <c r="G7327" t="s">
        <v>307</v>
      </c>
      <c r="H7327" s="5" t="s">
        <v>1675</v>
      </c>
      <c r="I7327" t="s">
        <v>1991</v>
      </c>
      <c r="J7327" t="s">
        <v>1997</v>
      </c>
      <c r="K7327">
        <v>3210</v>
      </c>
      <c r="L7327" t="str">
        <f>IFERROR(LEFT(H7327, FIND("h", H7327)-1),0)</f>
        <v>1</v>
      </c>
      <c r="M7327" t="str">
        <f>IFERROR(MID(H7327, FIND("h", H7327)+1, FIND("m", H7327) - FIND("h", H7327)-1), IFERROR(LEFT(H7327, FIND("m",  H7327)-1),0))</f>
        <v xml:space="preserve"> 30</v>
      </c>
      <c r="N7327">
        <f>Table1[[#This Row],[Duration_hr]]*60 +Table1[[#This Row],[Duration_min]]</f>
        <v>90</v>
      </c>
      <c r="O7327">
        <f>IF(I7327="non-stop", 0, VALUE(LEFT(I7327, FIND(" ", I7327)-1)))</f>
        <v>0</v>
      </c>
    </row>
    <row r="7328" spans="1:15" x14ac:dyDescent="0.3">
      <c r="A7328" t="s">
        <v>13</v>
      </c>
      <c r="B7328" t="s">
        <v>54</v>
      </c>
      <c r="C7328" t="s">
        <v>71</v>
      </c>
      <c r="D7328" t="s">
        <v>74</v>
      </c>
      <c r="E7328" s="3" t="s">
        <v>102</v>
      </c>
      <c r="F7328" t="s">
        <v>318</v>
      </c>
      <c r="G7328" t="s">
        <v>281</v>
      </c>
      <c r="H7328" s="5" t="s">
        <v>1675</v>
      </c>
      <c r="I7328" t="s">
        <v>1991</v>
      </c>
      <c r="J7328" t="s">
        <v>1996</v>
      </c>
      <c r="K7328">
        <v>8040</v>
      </c>
      <c r="L7328" t="str">
        <f>IFERROR(LEFT(H7328, FIND("h", H7328)-1),0)</f>
        <v>1</v>
      </c>
      <c r="M7328" t="str">
        <f>IFERROR(MID(H7328, FIND("h", H7328)+1, FIND("m", H7328) - FIND("h", H7328)-1), IFERROR(LEFT(H7328, FIND("m",  H7328)-1),0))</f>
        <v xml:space="preserve"> 30</v>
      </c>
      <c r="N7328">
        <f>Table1[[#This Row],[Duration_hr]]*60 +Table1[[#This Row],[Duration_min]]</f>
        <v>90</v>
      </c>
      <c r="O7328">
        <f>IF(I7328="non-stop", 0, VALUE(LEFT(I7328, FIND(" ", I7328)-1)))</f>
        <v>0</v>
      </c>
    </row>
    <row r="7329" spans="1:15" x14ac:dyDescent="0.3">
      <c r="A7329" t="s">
        <v>11</v>
      </c>
      <c r="B7329" t="s">
        <v>26</v>
      </c>
      <c r="C7329" t="s">
        <v>71</v>
      </c>
      <c r="D7329" t="s">
        <v>74</v>
      </c>
      <c r="E7329" s="3" t="s">
        <v>102</v>
      </c>
      <c r="F7329" t="s">
        <v>324</v>
      </c>
      <c r="G7329" t="s">
        <v>337</v>
      </c>
      <c r="H7329" s="5" t="s">
        <v>1675</v>
      </c>
      <c r="I7329" t="s">
        <v>1991</v>
      </c>
      <c r="J7329" t="s">
        <v>1996</v>
      </c>
      <c r="K7329">
        <v>2227</v>
      </c>
      <c r="L7329" t="str">
        <f>IFERROR(LEFT(H7329, FIND("h", H7329)-1),0)</f>
        <v>1</v>
      </c>
      <c r="M7329" t="str">
        <f>IFERROR(MID(H7329, FIND("h", H7329)+1, FIND("m", H7329) - FIND("h", H7329)-1), IFERROR(LEFT(H7329, FIND("m",  H7329)-1),0))</f>
        <v xml:space="preserve"> 30</v>
      </c>
      <c r="N7329">
        <f>Table1[[#This Row],[Duration_hr]]*60 +Table1[[#This Row],[Duration_min]]</f>
        <v>90</v>
      </c>
      <c r="O7329">
        <f>IF(I7329="non-stop", 0, VALUE(LEFT(I7329, FIND(" ", I7329)-1)))</f>
        <v>0</v>
      </c>
    </row>
    <row r="7330" spans="1:15" x14ac:dyDescent="0.3">
      <c r="A7330" t="s">
        <v>14</v>
      </c>
      <c r="B7330" t="s">
        <v>28</v>
      </c>
      <c r="C7330" t="s">
        <v>71</v>
      </c>
      <c r="D7330" t="s">
        <v>74</v>
      </c>
      <c r="E7330" s="3" t="s">
        <v>102</v>
      </c>
      <c r="F7330" t="s">
        <v>383</v>
      </c>
      <c r="G7330" t="s">
        <v>835</v>
      </c>
      <c r="H7330" s="5" t="s">
        <v>1675</v>
      </c>
      <c r="I7330" t="s">
        <v>1991</v>
      </c>
      <c r="J7330" t="s">
        <v>1998</v>
      </c>
      <c r="K7330">
        <v>1965</v>
      </c>
      <c r="L7330" t="str">
        <f>IFERROR(LEFT(H7330, FIND("h", H7330)-1),0)</f>
        <v>1</v>
      </c>
      <c r="M7330" t="str">
        <f>IFERROR(MID(H7330, FIND("h", H7330)+1, FIND("m", H7330) - FIND("h", H7330)-1), IFERROR(LEFT(H7330, FIND("m",  H7330)-1),0))</f>
        <v xml:space="preserve"> 30</v>
      </c>
      <c r="N7330">
        <f>Table1[[#This Row],[Duration_hr]]*60 +Table1[[#This Row],[Duration_min]]</f>
        <v>90</v>
      </c>
      <c r="O7330">
        <f>IF(I7330="non-stop", 0, VALUE(LEFT(I7330, FIND(" ", I7330)-1)))</f>
        <v>0</v>
      </c>
    </row>
    <row r="7331" spans="1:15" x14ac:dyDescent="0.3">
      <c r="A7331" t="s">
        <v>14</v>
      </c>
      <c r="B7331" t="s">
        <v>37</v>
      </c>
      <c r="C7331" t="s">
        <v>71</v>
      </c>
      <c r="D7331" t="s">
        <v>74</v>
      </c>
      <c r="E7331" s="3" t="s">
        <v>102</v>
      </c>
      <c r="F7331" t="s">
        <v>264</v>
      </c>
      <c r="G7331" t="s">
        <v>280</v>
      </c>
      <c r="H7331" s="5" t="s">
        <v>1675</v>
      </c>
      <c r="I7331" t="s">
        <v>1991</v>
      </c>
      <c r="J7331" t="s">
        <v>1996</v>
      </c>
      <c r="K7331">
        <v>2017</v>
      </c>
      <c r="L7331" t="str">
        <f>IFERROR(LEFT(H7331, FIND("h", H7331)-1),0)</f>
        <v>1</v>
      </c>
      <c r="M7331" t="str">
        <f>IFERROR(MID(H7331, FIND("h", H7331)+1, FIND("m", H7331) - FIND("h", H7331)-1), IFERROR(LEFT(H7331, FIND("m",  H7331)-1),0))</f>
        <v xml:space="preserve"> 30</v>
      </c>
      <c r="N7331">
        <f>Table1[[#This Row],[Duration_hr]]*60 +Table1[[#This Row],[Duration_min]]</f>
        <v>90</v>
      </c>
      <c r="O7331">
        <f>IF(I7331="non-stop", 0, VALUE(LEFT(I7331, FIND(" ", I7331)-1)))</f>
        <v>0</v>
      </c>
    </row>
    <row r="7332" spans="1:15" x14ac:dyDescent="0.3">
      <c r="A7332" t="s">
        <v>13</v>
      </c>
      <c r="B7332" t="s">
        <v>30</v>
      </c>
      <c r="C7332" t="s">
        <v>71</v>
      </c>
      <c r="D7332" t="s">
        <v>74</v>
      </c>
      <c r="E7332" s="3" t="s">
        <v>102</v>
      </c>
      <c r="F7332" t="s">
        <v>301</v>
      </c>
      <c r="G7332" t="s">
        <v>307</v>
      </c>
      <c r="H7332" s="5" t="s">
        <v>1675</v>
      </c>
      <c r="I7332" t="s">
        <v>1991</v>
      </c>
      <c r="J7332" t="s">
        <v>1996</v>
      </c>
      <c r="K7332">
        <v>5678</v>
      </c>
      <c r="L7332" t="str">
        <f>IFERROR(LEFT(H7332, FIND("h", H7332)-1),0)</f>
        <v>1</v>
      </c>
      <c r="M7332" t="str">
        <f>IFERROR(MID(H7332, FIND("h", H7332)+1, FIND("m", H7332) - FIND("h", H7332)-1), IFERROR(LEFT(H7332, FIND("m",  H7332)-1),0))</f>
        <v xml:space="preserve"> 30</v>
      </c>
      <c r="N7332">
        <f>Table1[[#This Row],[Duration_hr]]*60 +Table1[[#This Row],[Duration_min]]</f>
        <v>90</v>
      </c>
      <c r="O7332">
        <f>IF(I7332="non-stop", 0, VALUE(LEFT(I7332, FIND(" ", I7332)-1)))</f>
        <v>0</v>
      </c>
    </row>
    <row r="7333" spans="1:15" x14ac:dyDescent="0.3">
      <c r="A7333" t="s">
        <v>11</v>
      </c>
      <c r="B7333" t="s">
        <v>26</v>
      </c>
      <c r="C7333" t="s">
        <v>71</v>
      </c>
      <c r="D7333" t="s">
        <v>74</v>
      </c>
      <c r="E7333" s="3" t="s">
        <v>102</v>
      </c>
      <c r="F7333" t="s">
        <v>334</v>
      </c>
      <c r="G7333" t="s">
        <v>580</v>
      </c>
      <c r="H7333" s="5" t="s">
        <v>1675</v>
      </c>
      <c r="I7333" t="s">
        <v>1991</v>
      </c>
      <c r="J7333" t="s">
        <v>1996</v>
      </c>
      <c r="K7333">
        <v>4049</v>
      </c>
      <c r="L7333" t="str">
        <f>IFERROR(LEFT(H7333, FIND("h", H7333)-1),0)</f>
        <v>1</v>
      </c>
      <c r="M7333" t="str">
        <f>IFERROR(MID(H7333, FIND("h", H7333)+1, FIND("m", H7333) - FIND("h", H7333)-1), IFERROR(LEFT(H7333, FIND("m",  H7333)-1),0))</f>
        <v xml:space="preserve"> 30</v>
      </c>
      <c r="N7333">
        <f>Table1[[#This Row],[Duration_hr]]*60 +Table1[[#This Row],[Duration_min]]</f>
        <v>90</v>
      </c>
      <c r="O7333">
        <f>IF(I7333="non-stop", 0, VALUE(LEFT(I7333, FIND(" ", I7333)-1)))</f>
        <v>0</v>
      </c>
    </row>
    <row r="7334" spans="1:15" x14ac:dyDescent="0.3">
      <c r="A7334" t="s">
        <v>14</v>
      </c>
      <c r="B7334" t="s">
        <v>33</v>
      </c>
      <c r="C7334" t="s">
        <v>71</v>
      </c>
      <c r="D7334" t="s">
        <v>74</v>
      </c>
      <c r="E7334" s="3" t="s">
        <v>102</v>
      </c>
      <c r="F7334" t="s">
        <v>238</v>
      </c>
      <c r="G7334" t="s">
        <v>391</v>
      </c>
      <c r="H7334" s="5" t="s">
        <v>1675</v>
      </c>
      <c r="I7334" t="s">
        <v>1991</v>
      </c>
      <c r="J7334" t="s">
        <v>1998</v>
      </c>
      <c r="K7334">
        <v>1965</v>
      </c>
      <c r="L7334" t="str">
        <f>IFERROR(LEFT(H7334, FIND("h", H7334)-1),0)</f>
        <v>1</v>
      </c>
      <c r="M7334" t="str">
        <f>IFERROR(MID(H7334, FIND("h", H7334)+1, FIND("m", H7334) - FIND("h", H7334)-1), IFERROR(LEFT(H7334, FIND("m",  H7334)-1),0))</f>
        <v xml:space="preserve"> 30</v>
      </c>
      <c r="N7334">
        <f>Table1[[#This Row],[Duration_hr]]*60 +Table1[[#This Row],[Duration_min]]</f>
        <v>90</v>
      </c>
      <c r="O7334">
        <f>IF(I7334="non-stop", 0, VALUE(LEFT(I7334, FIND(" ", I7334)-1)))</f>
        <v>0</v>
      </c>
    </row>
    <row r="7335" spans="1:15" x14ac:dyDescent="0.3">
      <c r="A7335" t="s">
        <v>11</v>
      </c>
      <c r="B7335" t="s">
        <v>54</v>
      </c>
      <c r="C7335" t="s">
        <v>71</v>
      </c>
      <c r="D7335" t="s">
        <v>74</v>
      </c>
      <c r="E7335" s="3" t="s">
        <v>102</v>
      </c>
      <c r="F7335" t="s">
        <v>279</v>
      </c>
      <c r="G7335" t="s">
        <v>405</v>
      </c>
      <c r="H7335" s="5" t="s">
        <v>1675</v>
      </c>
      <c r="I7335" t="s">
        <v>1991</v>
      </c>
      <c r="J7335" t="s">
        <v>1996</v>
      </c>
      <c r="K7335">
        <v>2754</v>
      </c>
      <c r="L7335" t="str">
        <f>IFERROR(LEFT(H7335, FIND("h", H7335)-1),0)</f>
        <v>1</v>
      </c>
      <c r="M7335" t="str">
        <f>IFERROR(MID(H7335, FIND("h", H7335)+1, FIND("m", H7335) - FIND("h", H7335)-1), IFERROR(LEFT(H7335, FIND("m",  H7335)-1),0))</f>
        <v xml:space="preserve"> 30</v>
      </c>
      <c r="N7335">
        <f>Table1[[#This Row],[Duration_hr]]*60 +Table1[[#This Row],[Duration_min]]</f>
        <v>90</v>
      </c>
      <c r="O7335">
        <f>IF(I7335="non-stop", 0, VALUE(LEFT(I7335, FIND(" ", I7335)-1)))</f>
        <v>0</v>
      </c>
    </row>
    <row r="7336" spans="1:15" x14ac:dyDescent="0.3">
      <c r="A7336" t="s">
        <v>14</v>
      </c>
      <c r="B7336" t="s">
        <v>55</v>
      </c>
      <c r="C7336" t="s">
        <v>71</v>
      </c>
      <c r="D7336" t="s">
        <v>74</v>
      </c>
      <c r="E7336" s="3" t="s">
        <v>102</v>
      </c>
      <c r="F7336" t="s">
        <v>238</v>
      </c>
      <c r="G7336" t="s">
        <v>391</v>
      </c>
      <c r="H7336" s="5" t="s">
        <v>1675</v>
      </c>
      <c r="I7336" t="s">
        <v>1991</v>
      </c>
      <c r="J7336" t="s">
        <v>1998</v>
      </c>
      <c r="K7336">
        <v>1965</v>
      </c>
      <c r="L7336" t="str">
        <f>IFERROR(LEFT(H7336, FIND("h", H7336)-1),0)</f>
        <v>1</v>
      </c>
      <c r="M7336" t="str">
        <f>IFERROR(MID(H7336, FIND("h", H7336)+1, FIND("m", H7336) - FIND("h", H7336)-1), IFERROR(LEFT(H7336, FIND("m",  H7336)-1),0))</f>
        <v xml:space="preserve"> 30</v>
      </c>
      <c r="N7336">
        <f>Table1[[#This Row],[Duration_hr]]*60 +Table1[[#This Row],[Duration_min]]</f>
        <v>90</v>
      </c>
      <c r="O7336">
        <f>IF(I7336="non-stop", 0, VALUE(LEFT(I7336, FIND(" ", I7336)-1)))</f>
        <v>0</v>
      </c>
    </row>
    <row r="7337" spans="1:15" x14ac:dyDescent="0.3">
      <c r="A7337" t="s">
        <v>11</v>
      </c>
      <c r="B7337" t="s">
        <v>43</v>
      </c>
      <c r="C7337" t="s">
        <v>71</v>
      </c>
      <c r="D7337" t="s">
        <v>74</v>
      </c>
      <c r="E7337" s="3" t="s">
        <v>102</v>
      </c>
      <c r="F7337" t="s">
        <v>324</v>
      </c>
      <c r="G7337" t="s">
        <v>337</v>
      </c>
      <c r="H7337" s="5" t="s">
        <v>1675</v>
      </c>
      <c r="I7337" t="s">
        <v>1991</v>
      </c>
      <c r="J7337" t="s">
        <v>1996</v>
      </c>
      <c r="K7337">
        <v>2227</v>
      </c>
      <c r="L7337" t="str">
        <f>IFERROR(LEFT(H7337, FIND("h", H7337)-1),0)</f>
        <v>1</v>
      </c>
      <c r="M7337" t="str">
        <f>IFERROR(MID(H7337, FIND("h", H7337)+1, FIND("m", H7337) - FIND("h", H7337)-1), IFERROR(LEFT(H7337, FIND("m",  H7337)-1),0))</f>
        <v xml:space="preserve"> 30</v>
      </c>
      <c r="N7337">
        <f>Table1[[#This Row],[Duration_hr]]*60 +Table1[[#This Row],[Duration_min]]</f>
        <v>90</v>
      </c>
      <c r="O7337">
        <f>IF(I7337="non-stop", 0, VALUE(LEFT(I7337, FIND(" ", I7337)-1)))</f>
        <v>0</v>
      </c>
    </row>
    <row r="7338" spans="1:15" x14ac:dyDescent="0.3">
      <c r="A7338" t="s">
        <v>11</v>
      </c>
      <c r="B7338" t="s">
        <v>37</v>
      </c>
      <c r="C7338" t="s">
        <v>71</v>
      </c>
      <c r="D7338" t="s">
        <v>74</v>
      </c>
      <c r="E7338" s="3" t="s">
        <v>102</v>
      </c>
      <c r="F7338" t="s">
        <v>397</v>
      </c>
      <c r="G7338" t="s">
        <v>869</v>
      </c>
      <c r="H7338" s="5" t="s">
        <v>1675</v>
      </c>
      <c r="I7338" t="s">
        <v>1991</v>
      </c>
      <c r="J7338" t="s">
        <v>1996</v>
      </c>
      <c r="K7338">
        <v>2754</v>
      </c>
      <c r="L7338" t="str">
        <f>IFERROR(LEFT(H7338, FIND("h", H7338)-1),0)</f>
        <v>1</v>
      </c>
      <c r="M7338" t="str">
        <f>IFERROR(MID(H7338, FIND("h", H7338)+1, FIND("m", H7338) - FIND("h", H7338)-1), IFERROR(LEFT(H7338, FIND("m",  H7338)-1),0))</f>
        <v xml:space="preserve"> 30</v>
      </c>
      <c r="N7338">
        <f>Table1[[#This Row],[Duration_hr]]*60 +Table1[[#This Row],[Duration_min]]</f>
        <v>90</v>
      </c>
      <c r="O7338">
        <f>IF(I7338="non-stop", 0, VALUE(LEFT(I7338, FIND(" ", I7338)-1)))</f>
        <v>0</v>
      </c>
    </row>
    <row r="7339" spans="1:15" x14ac:dyDescent="0.3">
      <c r="A7339" t="s">
        <v>11</v>
      </c>
      <c r="B7339" t="s">
        <v>55</v>
      </c>
      <c r="C7339" t="s">
        <v>71</v>
      </c>
      <c r="D7339" t="s">
        <v>74</v>
      </c>
      <c r="E7339" s="3" t="s">
        <v>102</v>
      </c>
      <c r="F7339" t="s">
        <v>334</v>
      </c>
      <c r="G7339" t="s">
        <v>580</v>
      </c>
      <c r="H7339" s="5" t="s">
        <v>1675</v>
      </c>
      <c r="I7339" t="s">
        <v>1991</v>
      </c>
      <c r="J7339" t="s">
        <v>1996</v>
      </c>
      <c r="K7339">
        <v>5755</v>
      </c>
      <c r="L7339" t="str">
        <f>IFERROR(LEFT(H7339, FIND("h", H7339)-1),0)</f>
        <v>1</v>
      </c>
      <c r="M7339" t="str">
        <f>IFERROR(MID(H7339, FIND("h", H7339)+1, FIND("m", H7339) - FIND("h", H7339)-1), IFERROR(LEFT(H7339, FIND("m",  H7339)-1),0))</f>
        <v xml:space="preserve"> 30</v>
      </c>
      <c r="N7339">
        <f>Table1[[#This Row],[Duration_hr]]*60 +Table1[[#This Row],[Duration_min]]</f>
        <v>90</v>
      </c>
      <c r="O7339">
        <f>IF(I7339="non-stop", 0, VALUE(LEFT(I7339, FIND(" ", I7339)-1)))</f>
        <v>0</v>
      </c>
    </row>
    <row r="7340" spans="1:15" x14ac:dyDescent="0.3">
      <c r="A7340" t="s">
        <v>11</v>
      </c>
      <c r="B7340" t="s">
        <v>50</v>
      </c>
      <c r="C7340" t="s">
        <v>71</v>
      </c>
      <c r="D7340" t="s">
        <v>74</v>
      </c>
      <c r="E7340" s="3" t="s">
        <v>102</v>
      </c>
      <c r="F7340" t="s">
        <v>397</v>
      </c>
      <c r="G7340" t="s">
        <v>869</v>
      </c>
      <c r="H7340" s="5" t="s">
        <v>1675</v>
      </c>
      <c r="I7340" t="s">
        <v>1991</v>
      </c>
      <c r="J7340" t="s">
        <v>1996</v>
      </c>
      <c r="K7340">
        <v>2754</v>
      </c>
      <c r="L7340" t="str">
        <f>IFERROR(LEFT(H7340, FIND("h", H7340)-1),0)</f>
        <v>1</v>
      </c>
      <c r="M7340" t="str">
        <f>IFERROR(MID(H7340, FIND("h", H7340)+1, FIND("m", H7340) - FIND("h", H7340)-1), IFERROR(LEFT(H7340, FIND("m",  H7340)-1),0))</f>
        <v xml:space="preserve"> 30</v>
      </c>
      <c r="N7340">
        <f>Table1[[#This Row],[Duration_hr]]*60 +Table1[[#This Row],[Duration_min]]</f>
        <v>90</v>
      </c>
      <c r="O7340">
        <f>IF(I7340="non-stop", 0, VALUE(LEFT(I7340, FIND(" ", I7340)-1)))</f>
        <v>0</v>
      </c>
    </row>
    <row r="7341" spans="1:15" x14ac:dyDescent="0.3">
      <c r="A7341" t="s">
        <v>11</v>
      </c>
      <c r="B7341" t="s">
        <v>44</v>
      </c>
      <c r="C7341" t="s">
        <v>71</v>
      </c>
      <c r="D7341" t="s">
        <v>74</v>
      </c>
      <c r="E7341" s="3" t="s">
        <v>102</v>
      </c>
      <c r="F7341" t="s">
        <v>266</v>
      </c>
      <c r="G7341" t="s">
        <v>292</v>
      </c>
      <c r="H7341" s="5" t="s">
        <v>1675</v>
      </c>
      <c r="I7341" t="s">
        <v>1991</v>
      </c>
      <c r="J7341" t="s">
        <v>1996</v>
      </c>
      <c r="K7341">
        <v>3175</v>
      </c>
      <c r="L7341" t="str">
        <f>IFERROR(LEFT(H7341, FIND("h", H7341)-1),0)</f>
        <v>1</v>
      </c>
      <c r="M7341" t="str">
        <f>IFERROR(MID(H7341, FIND("h", H7341)+1, FIND("m", H7341) - FIND("h", H7341)-1), IFERROR(LEFT(H7341, FIND("m",  H7341)-1),0))</f>
        <v xml:space="preserve"> 30</v>
      </c>
      <c r="N7341">
        <f>Table1[[#This Row],[Duration_hr]]*60 +Table1[[#This Row],[Duration_min]]</f>
        <v>90</v>
      </c>
      <c r="O7341">
        <f>IF(I7341="non-stop", 0, VALUE(LEFT(I7341, FIND(" ", I7341)-1)))</f>
        <v>0</v>
      </c>
    </row>
    <row r="7342" spans="1:15" x14ac:dyDescent="0.3">
      <c r="A7342" t="s">
        <v>11</v>
      </c>
      <c r="B7342" t="s">
        <v>51</v>
      </c>
      <c r="C7342" t="s">
        <v>71</v>
      </c>
      <c r="D7342" t="s">
        <v>74</v>
      </c>
      <c r="E7342" s="3" t="s">
        <v>102</v>
      </c>
      <c r="F7342" t="s">
        <v>359</v>
      </c>
      <c r="G7342" t="s">
        <v>410</v>
      </c>
      <c r="H7342" s="5" t="s">
        <v>1675</v>
      </c>
      <c r="I7342" t="s">
        <v>1991</v>
      </c>
      <c r="J7342" t="s">
        <v>1996</v>
      </c>
      <c r="K7342">
        <v>2754</v>
      </c>
      <c r="L7342" t="str">
        <f>IFERROR(LEFT(H7342, FIND("h", H7342)-1),0)</f>
        <v>1</v>
      </c>
      <c r="M7342" t="str">
        <f>IFERROR(MID(H7342, FIND("h", H7342)+1, FIND("m", H7342) - FIND("h", H7342)-1), IFERROR(LEFT(H7342, FIND("m",  H7342)-1),0))</f>
        <v xml:space="preserve"> 30</v>
      </c>
      <c r="N7342">
        <f>Table1[[#This Row],[Duration_hr]]*60 +Table1[[#This Row],[Duration_min]]</f>
        <v>90</v>
      </c>
      <c r="O7342">
        <f>IF(I7342="non-stop", 0, VALUE(LEFT(I7342, FIND(" ", I7342)-1)))</f>
        <v>0</v>
      </c>
    </row>
    <row r="7343" spans="1:15" x14ac:dyDescent="0.3">
      <c r="A7343" t="s">
        <v>11</v>
      </c>
      <c r="B7343" t="s">
        <v>46</v>
      </c>
      <c r="C7343" t="s">
        <v>71</v>
      </c>
      <c r="D7343" t="s">
        <v>74</v>
      </c>
      <c r="E7343" s="3" t="s">
        <v>102</v>
      </c>
      <c r="F7343" t="s">
        <v>324</v>
      </c>
      <c r="G7343" t="s">
        <v>337</v>
      </c>
      <c r="H7343" s="5" t="s">
        <v>1675</v>
      </c>
      <c r="I7343" t="s">
        <v>1991</v>
      </c>
      <c r="J7343" t="s">
        <v>1996</v>
      </c>
      <c r="K7343">
        <v>2227</v>
      </c>
      <c r="L7343" t="str">
        <f>IFERROR(LEFT(H7343, FIND("h", H7343)-1),0)</f>
        <v>1</v>
      </c>
      <c r="M7343" t="str">
        <f>IFERROR(MID(H7343, FIND("h", H7343)+1, FIND("m", H7343) - FIND("h", H7343)-1), IFERROR(LEFT(H7343, FIND("m",  H7343)-1),0))</f>
        <v xml:space="preserve"> 30</v>
      </c>
      <c r="N7343">
        <f>Table1[[#This Row],[Duration_hr]]*60 +Table1[[#This Row],[Duration_min]]</f>
        <v>90</v>
      </c>
      <c r="O7343">
        <f>IF(I7343="non-stop", 0, VALUE(LEFT(I7343, FIND(" ", I7343)-1)))</f>
        <v>0</v>
      </c>
    </row>
    <row r="7344" spans="1:15" x14ac:dyDescent="0.3">
      <c r="A7344" t="s">
        <v>11</v>
      </c>
      <c r="B7344" t="s">
        <v>55</v>
      </c>
      <c r="C7344" t="s">
        <v>71</v>
      </c>
      <c r="D7344" t="s">
        <v>74</v>
      </c>
      <c r="E7344" s="3" t="s">
        <v>102</v>
      </c>
      <c r="F7344" t="s">
        <v>324</v>
      </c>
      <c r="G7344" t="s">
        <v>337</v>
      </c>
      <c r="H7344" s="5" t="s">
        <v>1675</v>
      </c>
      <c r="I7344" t="s">
        <v>1991</v>
      </c>
      <c r="J7344" t="s">
        <v>1996</v>
      </c>
      <c r="K7344">
        <v>2437</v>
      </c>
      <c r="L7344" t="str">
        <f>IFERROR(LEFT(H7344, FIND("h", H7344)-1),0)</f>
        <v>1</v>
      </c>
      <c r="M7344" t="str">
        <f>IFERROR(MID(H7344, FIND("h", H7344)+1, FIND("m", H7344) - FIND("h", H7344)-1), IFERROR(LEFT(H7344, FIND("m",  H7344)-1),0))</f>
        <v xml:space="preserve"> 30</v>
      </c>
      <c r="N7344">
        <f>Table1[[#This Row],[Duration_hr]]*60 +Table1[[#This Row],[Duration_min]]</f>
        <v>90</v>
      </c>
      <c r="O7344">
        <f>IF(I7344="non-stop", 0, VALUE(LEFT(I7344, FIND(" ", I7344)-1)))</f>
        <v>0</v>
      </c>
    </row>
    <row r="7345" spans="1:15" x14ac:dyDescent="0.3">
      <c r="A7345" t="s">
        <v>14</v>
      </c>
      <c r="B7345" t="s">
        <v>54</v>
      </c>
      <c r="C7345" t="s">
        <v>71</v>
      </c>
      <c r="D7345" t="s">
        <v>74</v>
      </c>
      <c r="E7345" s="3" t="s">
        <v>102</v>
      </c>
      <c r="F7345" t="s">
        <v>383</v>
      </c>
      <c r="G7345" t="s">
        <v>897</v>
      </c>
      <c r="H7345" s="5" t="s">
        <v>1675</v>
      </c>
      <c r="I7345" t="s">
        <v>1991</v>
      </c>
      <c r="J7345" t="s">
        <v>1998</v>
      </c>
      <c r="K7345">
        <v>1965</v>
      </c>
      <c r="L7345" t="str">
        <f>IFERROR(LEFT(H7345, FIND("h", H7345)-1),0)</f>
        <v>1</v>
      </c>
      <c r="M7345" t="str">
        <f>IFERROR(MID(H7345, FIND("h", H7345)+1, FIND("m", H7345) - FIND("h", H7345)-1), IFERROR(LEFT(H7345, FIND("m",  H7345)-1),0))</f>
        <v xml:space="preserve"> 30</v>
      </c>
      <c r="N7345">
        <f>Table1[[#This Row],[Duration_hr]]*60 +Table1[[#This Row],[Duration_min]]</f>
        <v>90</v>
      </c>
      <c r="O7345">
        <f>IF(I7345="non-stop", 0, VALUE(LEFT(I7345, FIND(" ", I7345)-1)))</f>
        <v>0</v>
      </c>
    </row>
    <row r="7346" spans="1:15" x14ac:dyDescent="0.3">
      <c r="A7346" t="s">
        <v>11</v>
      </c>
      <c r="B7346" t="s">
        <v>43</v>
      </c>
      <c r="C7346" t="s">
        <v>71</v>
      </c>
      <c r="D7346" t="s">
        <v>74</v>
      </c>
      <c r="E7346" s="3" t="s">
        <v>102</v>
      </c>
      <c r="F7346" t="s">
        <v>254</v>
      </c>
      <c r="G7346" t="s">
        <v>347</v>
      </c>
      <c r="H7346" s="5" t="s">
        <v>1675</v>
      </c>
      <c r="I7346" t="s">
        <v>1991</v>
      </c>
      <c r="J7346" t="s">
        <v>1996</v>
      </c>
      <c r="K7346">
        <v>4049</v>
      </c>
      <c r="L7346" t="str">
        <f>IFERROR(LEFT(H7346, FIND("h", H7346)-1),0)</f>
        <v>1</v>
      </c>
      <c r="M7346" t="str">
        <f>IFERROR(MID(H7346, FIND("h", H7346)+1, FIND("m", H7346) - FIND("h", H7346)-1), IFERROR(LEFT(H7346, FIND("m",  H7346)-1),0))</f>
        <v xml:space="preserve"> 30</v>
      </c>
      <c r="N7346">
        <f>Table1[[#This Row],[Duration_hr]]*60 +Table1[[#This Row],[Duration_min]]</f>
        <v>90</v>
      </c>
      <c r="O7346">
        <f>IF(I7346="non-stop", 0, VALUE(LEFT(I7346, FIND(" ", I7346)-1)))</f>
        <v>0</v>
      </c>
    </row>
    <row r="7347" spans="1:15" x14ac:dyDescent="0.3">
      <c r="A7347" t="s">
        <v>11</v>
      </c>
      <c r="B7347" t="s">
        <v>57</v>
      </c>
      <c r="C7347" t="s">
        <v>71</v>
      </c>
      <c r="D7347" t="s">
        <v>74</v>
      </c>
      <c r="E7347" s="3" t="s">
        <v>102</v>
      </c>
      <c r="F7347" t="s">
        <v>334</v>
      </c>
      <c r="G7347" t="s">
        <v>580</v>
      </c>
      <c r="H7347" s="5" t="s">
        <v>1675</v>
      </c>
      <c r="I7347" t="s">
        <v>1991</v>
      </c>
      <c r="J7347" t="s">
        <v>1996</v>
      </c>
      <c r="K7347">
        <v>3342</v>
      </c>
      <c r="L7347" t="str">
        <f>IFERROR(LEFT(H7347, FIND("h", H7347)-1),0)</f>
        <v>1</v>
      </c>
      <c r="M7347" t="str">
        <f>IFERROR(MID(H7347, FIND("h", H7347)+1, FIND("m", H7347) - FIND("h", H7347)-1), IFERROR(LEFT(H7347, FIND("m",  H7347)-1),0))</f>
        <v xml:space="preserve"> 30</v>
      </c>
      <c r="N7347">
        <f>Table1[[#This Row],[Duration_hr]]*60 +Table1[[#This Row],[Duration_min]]</f>
        <v>90</v>
      </c>
      <c r="O7347">
        <f>IF(I7347="non-stop", 0, VALUE(LEFT(I7347, FIND(" ", I7347)-1)))</f>
        <v>0</v>
      </c>
    </row>
    <row r="7348" spans="1:15" x14ac:dyDescent="0.3">
      <c r="A7348" t="s">
        <v>11</v>
      </c>
      <c r="B7348" t="s">
        <v>40</v>
      </c>
      <c r="C7348" t="s">
        <v>71</v>
      </c>
      <c r="D7348" t="s">
        <v>74</v>
      </c>
      <c r="E7348" s="3" t="s">
        <v>102</v>
      </c>
      <c r="F7348" t="s">
        <v>266</v>
      </c>
      <c r="G7348" t="s">
        <v>292</v>
      </c>
      <c r="H7348" s="5" t="s">
        <v>1675</v>
      </c>
      <c r="I7348" t="s">
        <v>1991</v>
      </c>
      <c r="J7348" t="s">
        <v>1996</v>
      </c>
      <c r="K7348">
        <v>3175</v>
      </c>
      <c r="L7348" t="str">
        <f>IFERROR(LEFT(H7348, FIND("h", H7348)-1),0)</f>
        <v>1</v>
      </c>
      <c r="M7348" t="str">
        <f>IFERROR(MID(H7348, FIND("h", H7348)+1, FIND("m", H7348) - FIND("h", H7348)-1), IFERROR(LEFT(H7348, FIND("m",  H7348)-1),0))</f>
        <v xml:space="preserve"> 30</v>
      </c>
      <c r="N7348">
        <f>Table1[[#This Row],[Duration_hr]]*60 +Table1[[#This Row],[Duration_min]]</f>
        <v>90</v>
      </c>
      <c r="O7348">
        <f>IF(I7348="non-stop", 0, VALUE(LEFT(I7348, FIND(" ", I7348)-1)))</f>
        <v>0</v>
      </c>
    </row>
    <row r="7349" spans="1:15" x14ac:dyDescent="0.3">
      <c r="A7349" t="s">
        <v>13</v>
      </c>
      <c r="B7349" t="s">
        <v>44</v>
      </c>
      <c r="C7349" t="s">
        <v>71</v>
      </c>
      <c r="D7349" t="s">
        <v>74</v>
      </c>
      <c r="E7349" s="3" t="s">
        <v>102</v>
      </c>
      <c r="F7349" t="s">
        <v>318</v>
      </c>
      <c r="G7349" t="s">
        <v>281</v>
      </c>
      <c r="H7349" s="5" t="s">
        <v>1675</v>
      </c>
      <c r="I7349" t="s">
        <v>1991</v>
      </c>
      <c r="J7349" t="s">
        <v>1997</v>
      </c>
      <c r="K7349">
        <v>4050</v>
      </c>
      <c r="L7349" t="str">
        <f>IFERROR(LEFT(H7349, FIND("h", H7349)-1),0)</f>
        <v>1</v>
      </c>
      <c r="M7349" t="str">
        <f>IFERROR(MID(H7349, FIND("h", H7349)+1, FIND("m", H7349) - FIND("h", H7349)-1), IFERROR(LEFT(H7349, FIND("m",  H7349)-1),0))</f>
        <v xml:space="preserve"> 30</v>
      </c>
      <c r="N7349">
        <f>Table1[[#This Row],[Duration_hr]]*60 +Table1[[#This Row],[Duration_min]]</f>
        <v>90</v>
      </c>
      <c r="O7349">
        <f>IF(I7349="non-stop", 0, VALUE(LEFT(I7349, FIND(" ", I7349)-1)))</f>
        <v>0</v>
      </c>
    </row>
    <row r="7350" spans="1:15" x14ac:dyDescent="0.3">
      <c r="A7350" t="s">
        <v>13</v>
      </c>
      <c r="B7350" t="s">
        <v>53</v>
      </c>
      <c r="C7350" t="s">
        <v>71</v>
      </c>
      <c r="D7350" t="s">
        <v>74</v>
      </c>
      <c r="E7350" s="3" t="s">
        <v>102</v>
      </c>
      <c r="F7350" t="s">
        <v>258</v>
      </c>
      <c r="G7350" t="s">
        <v>210</v>
      </c>
      <c r="H7350" s="5" t="s">
        <v>1675</v>
      </c>
      <c r="I7350" t="s">
        <v>1991</v>
      </c>
      <c r="J7350" t="s">
        <v>1997</v>
      </c>
      <c r="K7350">
        <v>4995</v>
      </c>
      <c r="L7350" t="str">
        <f>IFERROR(LEFT(H7350, FIND("h", H7350)-1),0)</f>
        <v>1</v>
      </c>
      <c r="M7350" t="str">
        <f>IFERROR(MID(H7350, FIND("h", H7350)+1, FIND("m", H7350) - FIND("h", H7350)-1), IFERROR(LEFT(H7350, FIND("m",  H7350)-1),0))</f>
        <v xml:space="preserve"> 30</v>
      </c>
      <c r="N7350">
        <f>Table1[[#This Row],[Duration_hr]]*60 +Table1[[#This Row],[Duration_min]]</f>
        <v>90</v>
      </c>
      <c r="O7350">
        <f>IF(I7350="non-stop", 0, VALUE(LEFT(I7350, FIND(" ", I7350)-1)))</f>
        <v>0</v>
      </c>
    </row>
    <row r="7351" spans="1:15" x14ac:dyDescent="0.3">
      <c r="A7351" t="s">
        <v>11</v>
      </c>
      <c r="B7351" t="s">
        <v>23</v>
      </c>
      <c r="C7351" t="s">
        <v>71</v>
      </c>
      <c r="D7351" t="s">
        <v>74</v>
      </c>
      <c r="E7351" s="3" t="s">
        <v>102</v>
      </c>
      <c r="F7351" t="s">
        <v>266</v>
      </c>
      <c r="G7351" t="s">
        <v>292</v>
      </c>
      <c r="H7351" s="5" t="s">
        <v>1675</v>
      </c>
      <c r="I7351" t="s">
        <v>1991</v>
      </c>
      <c r="J7351" t="s">
        <v>1996</v>
      </c>
      <c r="K7351">
        <v>3175</v>
      </c>
      <c r="L7351" t="str">
        <f>IFERROR(LEFT(H7351, FIND("h", H7351)-1),0)</f>
        <v>1</v>
      </c>
      <c r="M7351" t="str">
        <f>IFERROR(MID(H7351, FIND("h", H7351)+1, FIND("m", H7351) - FIND("h", H7351)-1), IFERROR(LEFT(H7351, FIND("m",  H7351)-1),0))</f>
        <v xml:space="preserve"> 30</v>
      </c>
      <c r="N7351">
        <f>Table1[[#This Row],[Duration_hr]]*60 +Table1[[#This Row],[Duration_min]]</f>
        <v>90</v>
      </c>
      <c r="O7351">
        <f>IF(I7351="non-stop", 0, VALUE(LEFT(I7351, FIND(" ", I7351)-1)))</f>
        <v>0</v>
      </c>
    </row>
    <row r="7352" spans="1:15" x14ac:dyDescent="0.3">
      <c r="A7352" t="s">
        <v>14</v>
      </c>
      <c r="B7352" t="s">
        <v>47</v>
      </c>
      <c r="C7352" t="s">
        <v>71</v>
      </c>
      <c r="D7352" t="s">
        <v>74</v>
      </c>
      <c r="E7352" s="3" t="s">
        <v>102</v>
      </c>
      <c r="F7352" t="s">
        <v>264</v>
      </c>
      <c r="G7352" t="s">
        <v>280</v>
      </c>
      <c r="H7352" s="5" t="s">
        <v>1675</v>
      </c>
      <c r="I7352" t="s">
        <v>1991</v>
      </c>
      <c r="J7352" t="s">
        <v>1998</v>
      </c>
      <c r="K7352">
        <v>1965</v>
      </c>
      <c r="L7352" t="str">
        <f>IFERROR(LEFT(H7352, FIND("h", H7352)-1),0)</f>
        <v>1</v>
      </c>
      <c r="M7352" t="str">
        <f>IFERROR(MID(H7352, FIND("h", H7352)+1, FIND("m", H7352) - FIND("h", H7352)-1), IFERROR(LEFT(H7352, FIND("m",  H7352)-1),0))</f>
        <v xml:space="preserve"> 30</v>
      </c>
      <c r="N7352">
        <f>Table1[[#This Row],[Duration_hr]]*60 +Table1[[#This Row],[Duration_min]]</f>
        <v>90</v>
      </c>
      <c r="O7352">
        <f>IF(I7352="non-stop", 0, VALUE(LEFT(I7352, FIND(" ", I7352)-1)))</f>
        <v>0</v>
      </c>
    </row>
    <row r="7353" spans="1:15" x14ac:dyDescent="0.3">
      <c r="A7353" t="s">
        <v>14</v>
      </c>
      <c r="B7353" t="s">
        <v>26</v>
      </c>
      <c r="C7353" t="s">
        <v>71</v>
      </c>
      <c r="D7353" t="s">
        <v>74</v>
      </c>
      <c r="E7353" s="3" t="s">
        <v>102</v>
      </c>
      <c r="F7353" t="s">
        <v>264</v>
      </c>
      <c r="G7353" t="s">
        <v>280</v>
      </c>
      <c r="H7353" s="5" t="s">
        <v>1675</v>
      </c>
      <c r="I7353" t="s">
        <v>1991</v>
      </c>
      <c r="J7353" t="s">
        <v>1996</v>
      </c>
      <c r="K7353">
        <v>2227</v>
      </c>
      <c r="L7353" t="str">
        <f>IFERROR(LEFT(H7353, FIND("h", H7353)-1),0)</f>
        <v>1</v>
      </c>
      <c r="M7353" t="str">
        <f>IFERROR(MID(H7353, FIND("h", H7353)+1, FIND("m", H7353) - FIND("h", H7353)-1), IFERROR(LEFT(H7353, FIND("m",  H7353)-1),0))</f>
        <v xml:space="preserve"> 30</v>
      </c>
      <c r="N7353">
        <f>Table1[[#This Row],[Duration_hr]]*60 +Table1[[#This Row],[Duration_min]]</f>
        <v>90</v>
      </c>
      <c r="O7353">
        <f>IF(I7353="non-stop", 0, VALUE(LEFT(I7353, FIND(" ", I7353)-1)))</f>
        <v>0</v>
      </c>
    </row>
    <row r="7354" spans="1:15" x14ac:dyDescent="0.3">
      <c r="A7354" t="s">
        <v>13</v>
      </c>
      <c r="B7354" t="s">
        <v>33</v>
      </c>
      <c r="C7354" t="s">
        <v>71</v>
      </c>
      <c r="D7354" t="s">
        <v>74</v>
      </c>
      <c r="E7354" s="3" t="s">
        <v>102</v>
      </c>
      <c r="F7354" t="s">
        <v>318</v>
      </c>
      <c r="G7354" t="s">
        <v>281</v>
      </c>
      <c r="H7354" s="5" t="s">
        <v>1675</v>
      </c>
      <c r="I7354" t="s">
        <v>1991</v>
      </c>
      <c r="J7354" t="s">
        <v>1997</v>
      </c>
      <c r="K7354">
        <v>4995</v>
      </c>
      <c r="L7354" t="str">
        <f>IFERROR(LEFT(H7354, FIND("h", H7354)-1),0)</f>
        <v>1</v>
      </c>
      <c r="M7354" t="str">
        <f>IFERROR(MID(H7354, FIND("h", H7354)+1, FIND("m", H7354) - FIND("h", H7354)-1), IFERROR(LEFT(H7354, FIND("m",  H7354)-1),0))</f>
        <v xml:space="preserve"> 30</v>
      </c>
      <c r="N7354">
        <f>Table1[[#This Row],[Duration_hr]]*60 +Table1[[#This Row],[Duration_min]]</f>
        <v>90</v>
      </c>
      <c r="O7354">
        <f>IF(I7354="non-stop", 0, VALUE(LEFT(I7354, FIND(" ", I7354)-1)))</f>
        <v>0</v>
      </c>
    </row>
    <row r="7355" spans="1:15" x14ac:dyDescent="0.3">
      <c r="A7355" t="s">
        <v>14</v>
      </c>
      <c r="B7355" t="s">
        <v>43</v>
      </c>
      <c r="C7355" t="s">
        <v>71</v>
      </c>
      <c r="D7355" t="s">
        <v>74</v>
      </c>
      <c r="E7355" s="3" t="s">
        <v>102</v>
      </c>
      <c r="F7355" t="s">
        <v>238</v>
      </c>
      <c r="G7355" t="s">
        <v>391</v>
      </c>
      <c r="H7355" s="5" t="s">
        <v>1675</v>
      </c>
      <c r="I7355" t="s">
        <v>1991</v>
      </c>
      <c r="J7355" t="s">
        <v>1998</v>
      </c>
      <c r="K7355">
        <v>2647</v>
      </c>
      <c r="L7355" t="str">
        <f>IFERROR(LEFT(H7355, FIND("h", H7355)-1),0)</f>
        <v>1</v>
      </c>
      <c r="M7355" t="str">
        <f>IFERROR(MID(H7355, FIND("h", H7355)+1, FIND("m", H7355) - FIND("h", H7355)-1), IFERROR(LEFT(H7355, FIND("m",  H7355)-1),0))</f>
        <v xml:space="preserve"> 30</v>
      </c>
      <c r="N7355">
        <f>Table1[[#This Row],[Duration_hr]]*60 +Table1[[#This Row],[Duration_min]]</f>
        <v>90</v>
      </c>
      <c r="O7355">
        <f>IF(I7355="non-stop", 0, VALUE(LEFT(I7355, FIND(" ", I7355)-1)))</f>
        <v>0</v>
      </c>
    </row>
    <row r="7356" spans="1:15" x14ac:dyDescent="0.3">
      <c r="A7356" t="s">
        <v>14</v>
      </c>
      <c r="B7356" t="s">
        <v>26</v>
      </c>
      <c r="C7356" t="s">
        <v>71</v>
      </c>
      <c r="D7356" t="s">
        <v>74</v>
      </c>
      <c r="E7356" s="3" t="s">
        <v>102</v>
      </c>
      <c r="F7356" t="s">
        <v>264</v>
      </c>
      <c r="G7356" t="s">
        <v>280</v>
      </c>
      <c r="H7356" s="5" t="s">
        <v>1675</v>
      </c>
      <c r="I7356" t="s">
        <v>1991</v>
      </c>
      <c r="J7356" t="s">
        <v>1998</v>
      </c>
      <c r="K7356">
        <v>2175</v>
      </c>
      <c r="L7356" t="str">
        <f>IFERROR(LEFT(H7356, FIND("h", H7356)-1),0)</f>
        <v>1</v>
      </c>
      <c r="M7356" t="str">
        <f>IFERROR(MID(H7356, FIND("h", H7356)+1, FIND("m", H7356) - FIND("h", H7356)-1), IFERROR(LEFT(H7356, FIND("m",  H7356)-1),0))</f>
        <v xml:space="preserve"> 30</v>
      </c>
      <c r="N7356">
        <f>Table1[[#This Row],[Duration_hr]]*60 +Table1[[#This Row],[Duration_min]]</f>
        <v>90</v>
      </c>
      <c r="O7356">
        <f>IF(I7356="non-stop", 0, VALUE(LEFT(I7356, FIND(" ", I7356)-1)))</f>
        <v>0</v>
      </c>
    </row>
    <row r="7357" spans="1:15" x14ac:dyDescent="0.3">
      <c r="A7357" t="s">
        <v>13</v>
      </c>
      <c r="B7357" t="s">
        <v>55</v>
      </c>
      <c r="C7357" t="s">
        <v>71</v>
      </c>
      <c r="D7357" t="s">
        <v>74</v>
      </c>
      <c r="E7357" s="3" t="s">
        <v>102</v>
      </c>
      <c r="F7357" t="s">
        <v>318</v>
      </c>
      <c r="G7357" t="s">
        <v>281</v>
      </c>
      <c r="H7357" s="5" t="s">
        <v>1675</v>
      </c>
      <c r="I7357" t="s">
        <v>1991</v>
      </c>
      <c r="J7357" t="s">
        <v>1996</v>
      </c>
      <c r="K7357">
        <v>8040</v>
      </c>
      <c r="L7357" t="str">
        <f>IFERROR(LEFT(H7357, FIND("h", H7357)-1),0)</f>
        <v>1</v>
      </c>
      <c r="M7357" t="str">
        <f>IFERROR(MID(H7357, FIND("h", H7357)+1, FIND("m", H7357) - FIND("h", H7357)-1), IFERROR(LEFT(H7357, FIND("m",  H7357)-1),0))</f>
        <v xml:space="preserve"> 30</v>
      </c>
      <c r="N7357">
        <f>Table1[[#This Row],[Duration_hr]]*60 +Table1[[#This Row],[Duration_min]]</f>
        <v>90</v>
      </c>
      <c r="O7357">
        <f>IF(I7357="non-stop", 0, VALUE(LEFT(I7357, FIND(" ", I7357)-1)))</f>
        <v>0</v>
      </c>
    </row>
    <row r="7358" spans="1:15" x14ac:dyDescent="0.3">
      <c r="A7358" t="s">
        <v>13</v>
      </c>
      <c r="B7358" t="s">
        <v>37</v>
      </c>
      <c r="C7358" t="s">
        <v>71</v>
      </c>
      <c r="D7358" t="s">
        <v>74</v>
      </c>
      <c r="E7358" s="3" t="s">
        <v>102</v>
      </c>
      <c r="F7358" t="s">
        <v>301</v>
      </c>
      <c r="G7358" t="s">
        <v>307</v>
      </c>
      <c r="H7358" s="5" t="s">
        <v>1675</v>
      </c>
      <c r="I7358" t="s">
        <v>1991</v>
      </c>
      <c r="J7358" t="s">
        <v>1997</v>
      </c>
      <c r="K7358">
        <v>3210</v>
      </c>
      <c r="L7358" t="str">
        <f>IFERROR(LEFT(H7358, FIND("h", H7358)-1),0)</f>
        <v>1</v>
      </c>
      <c r="M7358" t="str">
        <f>IFERROR(MID(H7358, FIND("h", H7358)+1, FIND("m", H7358) - FIND("h", H7358)-1), IFERROR(LEFT(H7358, FIND("m",  H7358)-1),0))</f>
        <v xml:space="preserve"> 30</v>
      </c>
      <c r="N7358">
        <f>Table1[[#This Row],[Duration_hr]]*60 +Table1[[#This Row],[Duration_min]]</f>
        <v>90</v>
      </c>
      <c r="O7358">
        <f>IF(I7358="non-stop", 0, VALUE(LEFT(I7358, FIND(" ", I7358)-1)))</f>
        <v>0</v>
      </c>
    </row>
    <row r="7359" spans="1:15" x14ac:dyDescent="0.3">
      <c r="A7359" t="s">
        <v>14</v>
      </c>
      <c r="B7359" t="s">
        <v>47</v>
      </c>
      <c r="C7359" t="s">
        <v>71</v>
      </c>
      <c r="D7359" t="s">
        <v>74</v>
      </c>
      <c r="E7359" s="3" t="s">
        <v>102</v>
      </c>
      <c r="F7359" t="s">
        <v>264</v>
      </c>
      <c r="G7359" t="s">
        <v>280</v>
      </c>
      <c r="H7359" s="5" t="s">
        <v>1675</v>
      </c>
      <c r="I7359" t="s">
        <v>1991</v>
      </c>
      <c r="J7359" t="s">
        <v>1996</v>
      </c>
      <c r="K7359">
        <v>2017</v>
      </c>
      <c r="L7359" t="str">
        <f>IFERROR(LEFT(H7359, FIND("h", H7359)-1),0)</f>
        <v>1</v>
      </c>
      <c r="M7359" t="str">
        <f>IFERROR(MID(H7359, FIND("h", H7359)+1, FIND("m", H7359) - FIND("h", H7359)-1), IFERROR(LEFT(H7359, FIND("m",  H7359)-1),0))</f>
        <v xml:space="preserve"> 30</v>
      </c>
      <c r="N7359">
        <f>Table1[[#This Row],[Duration_hr]]*60 +Table1[[#This Row],[Duration_min]]</f>
        <v>90</v>
      </c>
      <c r="O7359">
        <f>IF(I7359="non-stop", 0, VALUE(LEFT(I7359, FIND(" ", I7359)-1)))</f>
        <v>0</v>
      </c>
    </row>
    <row r="7360" spans="1:15" x14ac:dyDescent="0.3">
      <c r="A7360" t="s">
        <v>11</v>
      </c>
      <c r="B7360" t="s">
        <v>46</v>
      </c>
      <c r="C7360" t="s">
        <v>71</v>
      </c>
      <c r="D7360" t="s">
        <v>74</v>
      </c>
      <c r="E7360" s="3" t="s">
        <v>102</v>
      </c>
      <c r="F7360" t="s">
        <v>346</v>
      </c>
      <c r="G7360" t="s">
        <v>305</v>
      </c>
      <c r="H7360" s="5" t="s">
        <v>1675</v>
      </c>
      <c r="I7360" t="s">
        <v>1991</v>
      </c>
      <c r="J7360" t="s">
        <v>1996</v>
      </c>
      <c r="K7360">
        <v>2754</v>
      </c>
      <c r="L7360" t="str">
        <f>IFERROR(LEFT(H7360, FIND("h", H7360)-1),0)</f>
        <v>1</v>
      </c>
      <c r="M7360" t="str">
        <f>IFERROR(MID(H7360, FIND("h", H7360)+1, FIND("m", H7360) - FIND("h", H7360)-1), IFERROR(LEFT(H7360, FIND("m",  H7360)-1),0))</f>
        <v xml:space="preserve"> 30</v>
      </c>
      <c r="N7360">
        <f>Table1[[#This Row],[Duration_hr]]*60 +Table1[[#This Row],[Duration_min]]</f>
        <v>90</v>
      </c>
      <c r="O7360">
        <f>IF(I7360="non-stop", 0, VALUE(LEFT(I7360, FIND(" ", I7360)-1)))</f>
        <v>0</v>
      </c>
    </row>
    <row r="7361" spans="1:15" x14ac:dyDescent="0.3">
      <c r="A7361" t="s">
        <v>13</v>
      </c>
      <c r="B7361" t="s">
        <v>33</v>
      </c>
      <c r="C7361" t="s">
        <v>71</v>
      </c>
      <c r="D7361" t="s">
        <v>74</v>
      </c>
      <c r="E7361" s="3" t="s">
        <v>102</v>
      </c>
      <c r="F7361" t="s">
        <v>301</v>
      </c>
      <c r="G7361" t="s">
        <v>307</v>
      </c>
      <c r="H7361" s="5" t="s">
        <v>1675</v>
      </c>
      <c r="I7361" t="s">
        <v>1991</v>
      </c>
      <c r="J7361" t="s">
        <v>1997</v>
      </c>
      <c r="K7361">
        <v>2759</v>
      </c>
      <c r="L7361" t="str">
        <f>IFERROR(LEFT(H7361, FIND("h", H7361)-1),0)</f>
        <v>1</v>
      </c>
      <c r="M7361" t="str">
        <f>IFERROR(MID(H7361, FIND("h", H7361)+1, FIND("m", H7361) - FIND("h", H7361)-1), IFERROR(LEFT(H7361, FIND("m",  H7361)-1),0))</f>
        <v xml:space="preserve"> 30</v>
      </c>
      <c r="N7361">
        <f>Table1[[#This Row],[Duration_hr]]*60 +Table1[[#This Row],[Duration_min]]</f>
        <v>90</v>
      </c>
      <c r="O7361">
        <f>IF(I7361="non-stop", 0, VALUE(LEFT(I7361, FIND(" ", I7361)-1)))</f>
        <v>0</v>
      </c>
    </row>
    <row r="7362" spans="1:15" x14ac:dyDescent="0.3">
      <c r="A7362" t="s">
        <v>12</v>
      </c>
      <c r="B7362" t="s">
        <v>44</v>
      </c>
      <c r="C7362" t="s">
        <v>71</v>
      </c>
      <c r="D7362" t="s">
        <v>74</v>
      </c>
      <c r="E7362" s="3" t="s">
        <v>102</v>
      </c>
      <c r="F7362" t="s">
        <v>250</v>
      </c>
      <c r="G7362" t="s">
        <v>277</v>
      </c>
      <c r="H7362" s="5" t="s">
        <v>1675</v>
      </c>
      <c r="I7362" t="s">
        <v>1991</v>
      </c>
      <c r="J7362" t="s">
        <v>1996</v>
      </c>
      <c r="K7362">
        <v>3100</v>
      </c>
      <c r="L7362" t="str">
        <f>IFERROR(LEFT(H7362, FIND("h", H7362)-1),0)</f>
        <v>1</v>
      </c>
      <c r="M7362" t="str">
        <f>IFERROR(MID(H7362, FIND("h", H7362)+1, FIND("m", H7362) - FIND("h", H7362)-1), IFERROR(LEFT(H7362, FIND("m",  H7362)-1),0))</f>
        <v xml:space="preserve"> 30</v>
      </c>
      <c r="N7362">
        <f>Table1[[#This Row],[Duration_hr]]*60 +Table1[[#This Row],[Duration_min]]</f>
        <v>90</v>
      </c>
      <c r="O7362">
        <f>IF(I7362="non-stop", 0, VALUE(LEFT(I7362, FIND(" ", I7362)-1)))</f>
        <v>0</v>
      </c>
    </row>
    <row r="7363" spans="1:15" x14ac:dyDescent="0.3">
      <c r="A7363" t="s">
        <v>11</v>
      </c>
      <c r="B7363" t="s">
        <v>43</v>
      </c>
      <c r="C7363" t="s">
        <v>71</v>
      </c>
      <c r="D7363" t="s">
        <v>74</v>
      </c>
      <c r="E7363" s="3" t="s">
        <v>102</v>
      </c>
      <c r="F7363" t="s">
        <v>346</v>
      </c>
      <c r="G7363" t="s">
        <v>305</v>
      </c>
      <c r="H7363" s="5" t="s">
        <v>1675</v>
      </c>
      <c r="I7363" t="s">
        <v>1991</v>
      </c>
      <c r="J7363" t="s">
        <v>1996</v>
      </c>
      <c r="K7363">
        <v>2754</v>
      </c>
      <c r="L7363" t="str">
        <f>IFERROR(LEFT(H7363, FIND("h", H7363)-1),0)</f>
        <v>1</v>
      </c>
      <c r="M7363" t="str">
        <f>IFERROR(MID(H7363, FIND("h", H7363)+1, FIND("m", H7363) - FIND("h", H7363)-1), IFERROR(LEFT(H7363, FIND("m",  H7363)-1),0))</f>
        <v xml:space="preserve"> 30</v>
      </c>
      <c r="N7363">
        <f>Table1[[#This Row],[Duration_hr]]*60 +Table1[[#This Row],[Duration_min]]</f>
        <v>90</v>
      </c>
      <c r="O7363">
        <f>IF(I7363="non-stop", 0, VALUE(LEFT(I7363, FIND(" ", I7363)-1)))</f>
        <v>0</v>
      </c>
    </row>
    <row r="7364" spans="1:15" x14ac:dyDescent="0.3">
      <c r="A7364" t="s">
        <v>13</v>
      </c>
      <c r="B7364" t="s">
        <v>23</v>
      </c>
      <c r="C7364" t="s">
        <v>71</v>
      </c>
      <c r="D7364" t="s">
        <v>74</v>
      </c>
      <c r="E7364" s="3" t="s">
        <v>102</v>
      </c>
      <c r="F7364" t="s">
        <v>366</v>
      </c>
      <c r="G7364" t="s">
        <v>623</v>
      </c>
      <c r="H7364" s="5" t="s">
        <v>1675</v>
      </c>
      <c r="I7364" t="s">
        <v>1991</v>
      </c>
      <c r="J7364" t="s">
        <v>1997</v>
      </c>
      <c r="K7364">
        <v>2071</v>
      </c>
      <c r="L7364" t="str">
        <f>IFERROR(LEFT(H7364, FIND("h", H7364)-1),0)</f>
        <v>1</v>
      </c>
      <c r="M7364" t="str">
        <f>IFERROR(MID(H7364, FIND("h", H7364)+1, FIND("m", H7364) - FIND("h", H7364)-1), IFERROR(LEFT(H7364, FIND("m",  H7364)-1),0))</f>
        <v xml:space="preserve"> 30</v>
      </c>
      <c r="N7364">
        <f>Table1[[#This Row],[Duration_hr]]*60 +Table1[[#This Row],[Duration_min]]</f>
        <v>90</v>
      </c>
      <c r="O7364">
        <f>IF(I7364="non-stop", 0, VALUE(LEFT(I7364, FIND(" ", I7364)-1)))</f>
        <v>0</v>
      </c>
    </row>
    <row r="7365" spans="1:15" x14ac:dyDescent="0.3">
      <c r="A7365" t="s">
        <v>11</v>
      </c>
      <c r="B7365" t="s">
        <v>44</v>
      </c>
      <c r="C7365" t="s">
        <v>71</v>
      </c>
      <c r="D7365" t="s">
        <v>74</v>
      </c>
      <c r="E7365" s="3" t="s">
        <v>102</v>
      </c>
      <c r="F7365" t="s">
        <v>254</v>
      </c>
      <c r="G7365" t="s">
        <v>347</v>
      </c>
      <c r="H7365" s="5" t="s">
        <v>1675</v>
      </c>
      <c r="I7365" t="s">
        <v>1991</v>
      </c>
      <c r="J7365" t="s">
        <v>1996</v>
      </c>
      <c r="K7365">
        <v>4049</v>
      </c>
      <c r="L7365" t="str">
        <f>IFERROR(LEFT(H7365, FIND("h", H7365)-1),0)</f>
        <v>1</v>
      </c>
      <c r="M7365" t="str">
        <f>IFERROR(MID(H7365, FIND("h", H7365)+1, FIND("m", H7365) - FIND("h", H7365)-1), IFERROR(LEFT(H7365, FIND("m",  H7365)-1),0))</f>
        <v xml:space="preserve"> 30</v>
      </c>
      <c r="N7365">
        <f>Table1[[#This Row],[Duration_hr]]*60 +Table1[[#This Row],[Duration_min]]</f>
        <v>90</v>
      </c>
      <c r="O7365">
        <f>IF(I7365="non-stop", 0, VALUE(LEFT(I7365, FIND(" ", I7365)-1)))</f>
        <v>0</v>
      </c>
    </row>
    <row r="7366" spans="1:15" x14ac:dyDescent="0.3">
      <c r="A7366" t="s">
        <v>11</v>
      </c>
      <c r="B7366" t="s">
        <v>41</v>
      </c>
      <c r="C7366" t="s">
        <v>71</v>
      </c>
      <c r="D7366" t="s">
        <v>74</v>
      </c>
      <c r="E7366" s="3" t="s">
        <v>102</v>
      </c>
      <c r="F7366" t="s">
        <v>331</v>
      </c>
      <c r="G7366" t="s">
        <v>547</v>
      </c>
      <c r="H7366" s="5" t="s">
        <v>1675</v>
      </c>
      <c r="I7366" t="s">
        <v>1991</v>
      </c>
      <c r="J7366" t="s">
        <v>1996</v>
      </c>
      <c r="K7366">
        <v>3342</v>
      </c>
      <c r="L7366" t="str">
        <f>IFERROR(LEFT(H7366, FIND("h", H7366)-1),0)</f>
        <v>1</v>
      </c>
      <c r="M7366" t="str">
        <f>IFERROR(MID(H7366, FIND("h", H7366)+1, FIND("m", H7366) - FIND("h", H7366)-1), IFERROR(LEFT(H7366, FIND("m",  H7366)-1),0))</f>
        <v xml:space="preserve"> 30</v>
      </c>
      <c r="N7366">
        <f>Table1[[#This Row],[Duration_hr]]*60 +Table1[[#This Row],[Duration_min]]</f>
        <v>90</v>
      </c>
      <c r="O7366">
        <f>IF(I7366="non-stop", 0, VALUE(LEFT(I7366, FIND(" ", I7366)-1)))</f>
        <v>0</v>
      </c>
    </row>
    <row r="7367" spans="1:15" x14ac:dyDescent="0.3">
      <c r="A7367" t="s">
        <v>14</v>
      </c>
      <c r="B7367" t="s">
        <v>46</v>
      </c>
      <c r="C7367" t="s">
        <v>71</v>
      </c>
      <c r="D7367" t="s">
        <v>74</v>
      </c>
      <c r="E7367" s="3" t="s">
        <v>102</v>
      </c>
      <c r="F7367" t="s">
        <v>383</v>
      </c>
      <c r="G7367" t="s">
        <v>718</v>
      </c>
      <c r="H7367" s="5" t="s">
        <v>1675</v>
      </c>
      <c r="I7367" t="s">
        <v>1991</v>
      </c>
      <c r="J7367" t="s">
        <v>1998</v>
      </c>
      <c r="K7367">
        <v>1965</v>
      </c>
      <c r="L7367" t="str">
        <f>IFERROR(LEFT(H7367, FIND("h", H7367)-1),0)</f>
        <v>1</v>
      </c>
      <c r="M7367" t="str">
        <f>IFERROR(MID(H7367, FIND("h", H7367)+1, FIND("m", H7367) - FIND("h", H7367)-1), IFERROR(LEFT(H7367, FIND("m",  H7367)-1),0))</f>
        <v xml:space="preserve"> 30</v>
      </c>
      <c r="N7367">
        <f>Table1[[#This Row],[Duration_hr]]*60 +Table1[[#This Row],[Duration_min]]</f>
        <v>90</v>
      </c>
      <c r="O7367">
        <f>IF(I7367="non-stop", 0, VALUE(LEFT(I7367, FIND(" ", I7367)-1)))</f>
        <v>0</v>
      </c>
    </row>
    <row r="7368" spans="1:15" x14ac:dyDescent="0.3">
      <c r="A7368" t="s">
        <v>11</v>
      </c>
      <c r="B7368" t="s">
        <v>44</v>
      </c>
      <c r="C7368" t="s">
        <v>71</v>
      </c>
      <c r="D7368" t="s">
        <v>74</v>
      </c>
      <c r="E7368" s="3" t="s">
        <v>102</v>
      </c>
      <c r="F7368" t="s">
        <v>334</v>
      </c>
      <c r="G7368" t="s">
        <v>580</v>
      </c>
      <c r="H7368" s="5" t="s">
        <v>1675</v>
      </c>
      <c r="I7368" t="s">
        <v>1991</v>
      </c>
      <c r="J7368" t="s">
        <v>1996</v>
      </c>
      <c r="K7368">
        <v>4049</v>
      </c>
      <c r="L7368" t="str">
        <f>IFERROR(LEFT(H7368, FIND("h", H7368)-1),0)</f>
        <v>1</v>
      </c>
      <c r="M7368" t="str">
        <f>IFERROR(MID(H7368, FIND("h", H7368)+1, FIND("m", H7368) - FIND("h", H7368)-1), IFERROR(LEFT(H7368, FIND("m",  H7368)-1),0))</f>
        <v xml:space="preserve"> 30</v>
      </c>
      <c r="N7368">
        <f>Table1[[#This Row],[Duration_hr]]*60 +Table1[[#This Row],[Duration_min]]</f>
        <v>90</v>
      </c>
      <c r="O7368">
        <f>IF(I7368="non-stop", 0, VALUE(LEFT(I7368, FIND(" ", I7368)-1)))</f>
        <v>0</v>
      </c>
    </row>
    <row r="7369" spans="1:15" x14ac:dyDescent="0.3">
      <c r="A7369" t="s">
        <v>11</v>
      </c>
      <c r="B7369" t="s">
        <v>51</v>
      </c>
      <c r="C7369" t="s">
        <v>71</v>
      </c>
      <c r="D7369" t="s">
        <v>74</v>
      </c>
      <c r="E7369" s="3" t="s">
        <v>102</v>
      </c>
      <c r="F7369" t="s">
        <v>334</v>
      </c>
      <c r="G7369" t="s">
        <v>580</v>
      </c>
      <c r="H7369" s="5" t="s">
        <v>1675</v>
      </c>
      <c r="I7369" t="s">
        <v>1991</v>
      </c>
      <c r="J7369" t="s">
        <v>1996</v>
      </c>
      <c r="K7369">
        <v>4049</v>
      </c>
      <c r="L7369" t="str">
        <f>IFERROR(LEFT(H7369, FIND("h", H7369)-1),0)</f>
        <v>1</v>
      </c>
      <c r="M7369" t="str">
        <f>IFERROR(MID(H7369, FIND("h", H7369)+1, FIND("m", H7369) - FIND("h", H7369)-1), IFERROR(LEFT(H7369, FIND("m",  H7369)-1),0))</f>
        <v xml:space="preserve"> 30</v>
      </c>
      <c r="N7369">
        <f>Table1[[#This Row],[Duration_hr]]*60 +Table1[[#This Row],[Duration_min]]</f>
        <v>90</v>
      </c>
      <c r="O7369">
        <f>IF(I7369="non-stop", 0, VALUE(LEFT(I7369, FIND(" ", I7369)-1)))</f>
        <v>0</v>
      </c>
    </row>
    <row r="7370" spans="1:15" x14ac:dyDescent="0.3">
      <c r="A7370" t="s">
        <v>14</v>
      </c>
      <c r="B7370" t="s">
        <v>59</v>
      </c>
      <c r="C7370" t="s">
        <v>71</v>
      </c>
      <c r="D7370" t="s">
        <v>74</v>
      </c>
      <c r="E7370" s="3" t="s">
        <v>102</v>
      </c>
      <c r="F7370" t="s">
        <v>238</v>
      </c>
      <c r="G7370" t="s">
        <v>391</v>
      </c>
      <c r="H7370" s="5" t="s">
        <v>1675</v>
      </c>
      <c r="I7370" t="s">
        <v>1991</v>
      </c>
      <c r="J7370" t="s">
        <v>1998</v>
      </c>
      <c r="K7370">
        <v>2647</v>
      </c>
      <c r="L7370" t="str">
        <f>IFERROR(LEFT(H7370, FIND("h", H7370)-1),0)</f>
        <v>1</v>
      </c>
      <c r="M7370" t="str">
        <f>IFERROR(MID(H7370, FIND("h", H7370)+1, FIND("m", H7370) - FIND("h", H7370)-1), IFERROR(LEFT(H7370, FIND("m",  H7370)-1),0))</f>
        <v xml:space="preserve"> 30</v>
      </c>
      <c r="N7370">
        <f>Table1[[#This Row],[Duration_hr]]*60 +Table1[[#This Row],[Duration_min]]</f>
        <v>90</v>
      </c>
      <c r="O7370">
        <f>IF(I7370="non-stop", 0, VALUE(LEFT(I7370, FIND(" ", I7370)-1)))</f>
        <v>0</v>
      </c>
    </row>
    <row r="7371" spans="1:15" x14ac:dyDescent="0.3">
      <c r="A7371" t="s">
        <v>11</v>
      </c>
      <c r="B7371" t="s">
        <v>52</v>
      </c>
      <c r="C7371" t="s">
        <v>71</v>
      </c>
      <c r="D7371" t="s">
        <v>74</v>
      </c>
      <c r="E7371" s="3" t="s">
        <v>102</v>
      </c>
      <c r="F7371" t="s">
        <v>334</v>
      </c>
      <c r="G7371" t="s">
        <v>580</v>
      </c>
      <c r="H7371" s="5" t="s">
        <v>1675</v>
      </c>
      <c r="I7371" t="s">
        <v>1991</v>
      </c>
      <c r="J7371" t="s">
        <v>1996</v>
      </c>
      <c r="K7371">
        <v>5755</v>
      </c>
      <c r="L7371" t="str">
        <f>IFERROR(LEFT(H7371, FIND("h", H7371)-1),0)</f>
        <v>1</v>
      </c>
      <c r="M7371" t="str">
        <f>IFERROR(MID(H7371, FIND("h", H7371)+1, FIND("m", H7371) - FIND("h", H7371)-1), IFERROR(LEFT(H7371, FIND("m",  H7371)-1),0))</f>
        <v xml:space="preserve"> 30</v>
      </c>
      <c r="N7371">
        <f>Table1[[#This Row],[Duration_hr]]*60 +Table1[[#This Row],[Duration_min]]</f>
        <v>90</v>
      </c>
      <c r="O7371">
        <f>IF(I7371="non-stop", 0, VALUE(LEFT(I7371, FIND(" ", I7371)-1)))</f>
        <v>0</v>
      </c>
    </row>
    <row r="7372" spans="1:15" x14ac:dyDescent="0.3">
      <c r="A7372" t="s">
        <v>13</v>
      </c>
      <c r="B7372" t="s">
        <v>50</v>
      </c>
      <c r="C7372" t="s">
        <v>71</v>
      </c>
      <c r="D7372" t="s">
        <v>74</v>
      </c>
      <c r="E7372" s="3" t="s">
        <v>102</v>
      </c>
      <c r="F7372" t="s">
        <v>301</v>
      </c>
      <c r="G7372" t="s">
        <v>307</v>
      </c>
      <c r="H7372" s="5" t="s">
        <v>1675</v>
      </c>
      <c r="I7372" t="s">
        <v>1991</v>
      </c>
      <c r="J7372" t="s">
        <v>1996</v>
      </c>
      <c r="K7372">
        <v>5678</v>
      </c>
      <c r="L7372" t="str">
        <f>IFERROR(LEFT(H7372, FIND("h", H7372)-1),0)</f>
        <v>1</v>
      </c>
      <c r="M7372" t="str">
        <f>IFERROR(MID(H7372, FIND("h", H7372)+1, FIND("m", H7372) - FIND("h", H7372)-1), IFERROR(LEFT(H7372, FIND("m",  H7372)-1),0))</f>
        <v xml:space="preserve"> 30</v>
      </c>
      <c r="N7372">
        <f>Table1[[#This Row],[Duration_hr]]*60 +Table1[[#This Row],[Duration_min]]</f>
        <v>90</v>
      </c>
      <c r="O7372">
        <f>IF(I7372="non-stop", 0, VALUE(LEFT(I7372, FIND(" ", I7372)-1)))</f>
        <v>0</v>
      </c>
    </row>
    <row r="7373" spans="1:15" x14ac:dyDescent="0.3">
      <c r="A7373" t="s">
        <v>14</v>
      </c>
      <c r="B7373" t="s">
        <v>54</v>
      </c>
      <c r="C7373" t="s">
        <v>71</v>
      </c>
      <c r="D7373" t="s">
        <v>74</v>
      </c>
      <c r="E7373" s="3" t="s">
        <v>102</v>
      </c>
      <c r="F7373" t="s">
        <v>238</v>
      </c>
      <c r="G7373" t="s">
        <v>391</v>
      </c>
      <c r="H7373" s="5" t="s">
        <v>1675</v>
      </c>
      <c r="I7373" t="s">
        <v>1991</v>
      </c>
      <c r="J7373" t="s">
        <v>1998</v>
      </c>
      <c r="K7373">
        <v>2647</v>
      </c>
      <c r="L7373" t="str">
        <f>IFERROR(LEFT(H7373, FIND("h", H7373)-1),0)</f>
        <v>1</v>
      </c>
      <c r="M7373" t="str">
        <f>IFERROR(MID(H7373, FIND("h", H7373)+1, FIND("m", H7373) - FIND("h", H7373)-1), IFERROR(LEFT(H7373, FIND("m",  H7373)-1),0))</f>
        <v xml:space="preserve"> 30</v>
      </c>
      <c r="N7373">
        <f>Table1[[#This Row],[Duration_hr]]*60 +Table1[[#This Row],[Duration_min]]</f>
        <v>90</v>
      </c>
      <c r="O7373">
        <f>IF(I7373="non-stop", 0, VALUE(LEFT(I7373, FIND(" ", I7373)-1)))</f>
        <v>0</v>
      </c>
    </row>
    <row r="7374" spans="1:15" x14ac:dyDescent="0.3">
      <c r="A7374" t="s">
        <v>11</v>
      </c>
      <c r="B7374" t="s">
        <v>28</v>
      </c>
      <c r="C7374" t="s">
        <v>71</v>
      </c>
      <c r="D7374" t="s">
        <v>74</v>
      </c>
      <c r="E7374" s="3" t="s">
        <v>102</v>
      </c>
      <c r="F7374" t="s">
        <v>266</v>
      </c>
      <c r="G7374" t="s">
        <v>292</v>
      </c>
      <c r="H7374" s="5" t="s">
        <v>1675</v>
      </c>
      <c r="I7374" t="s">
        <v>1991</v>
      </c>
      <c r="J7374" t="s">
        <v>1996</v>
      </c>
      <c r="K7374">
        <v>3175</v>
      </c>
      <c r="L7374" t="str">
        <f>IFERROR(LEFT(H7374, FIND("h", H7374)-1),0)</f>
        <v>1</v>
      </c>
      <c r="M7374" t="str">
        <f>IFERROR(MID(H7374, FIND("h", H7374)+1, FIND("m", H7374) - FIND("h", H7374)-1), IFERROR(LEFT(H7374, FIND("m",  H7374)-1),0))</f>
        <v xml:space="preserve"> 30</v>
      </c>
      <c r="N7374">
        <f>Table1[[#This Row],[Duration_hr]]*60 +Table1[[#This Row],[Duration_min]]</f>
        <v>90</v>
      </c>
      <c r="O7374">
        <f>IF(I7374="non-stop", 0, VALUE(LEFT(I7374, FIND(" ", I7374)-1)))</f>
        <v>0</v>
      </c>
    </row>
    <row r="7375" spans="1:15" x14ac:dyDescent="0.3">
      <c r="A7375" t="s">
        <v>13</v>
      </c>
      <c r="B7375" t="s">
        <v>31</v>
      </c>
      <c r="C7375" t="s">
        <v>71</v>
      </c>
      <c r="D7375" t="s">
        <v>74</v>
      </c>
      <c r="E7375" s="3" t="s">
        <v>102</v>
      </c>
      <c r="F7375" t="s">
        <v>318</v>
      </c>
      <c r="G7375" t="s">
        <v>281</v>
      </c>
      <c r="H7375" s="5" t="s">
        <v>1675</v>
      </c>
      <c r="I7375" t="s">
        <v>1991</v>
      </c>
      <c r="J7375" t="s">
        <v>1997</v>
      </c>
      <c r="K7375">
        <v>4050</v>
      </c>
      <c r="L7375" t="str">
        <f>IFERROR(LEFT(H7375, FIND("h", H7375)-1),0)</f>
        <v>1</v>
      </c>
      <c r="M7375" t="str">
        <f>IFERROR(MID(H7375, FIND("h", H7375)+1, FIND("m", H7375) - FIND("h", H7375)-1), IFERROR(LEFT(H7375, FIND("m",  H7375)-1),0))</f>
        <v xml:space="preserve"> 30</v>
      </c>
      <c r="N7375">
        <f>Table1[[#This Row],[Duration_hr]]*60 +Table1[[#This Row],[Duration_min]]</f>
        <v>90</v>
      </c>
      <c r="O7375">
        <f>IF(I7375="non-stop", 0, VALUE(LEFT(I7375, FIND(" ", I7375)-1)))</f>
        <v>0</v>
      </c>
    </row>
    <row r="7376" spans="1:15" x14ac:dyDescent="0.3">
      <c r="A7376" t="s">
        <v>11</v>
      </c>
      <c r="B7376" t="s">
        <v>37</v>
      </c>
      <c r="C7376" t="s">
        <v>71</v>
      </c>
      <c r="D7376" t="s">
        <v>74</v>
      </c>
      <c r="E7376" s="3" t="s">
        <v>102</v>
      </c>
      <c r="F7376" t="s">
        <v>279</v>
      </c>
      <c r="G7376" t="s">
        <v>405</v>
      </c>
      <c r="H7376" s="5" t="s">
        <v>1675</v>
      </c>
      <c r="I7376" t="s">
        <v>1991</v>
      </c>
      <c r="J7376" t="s">
        <v>1996</v>
      </c>
      <c r="K7376">
        <v>2754</v>
      </c>
      <c r="L7376" t="str">
        <f>IFERROR(LEFT(H7376, FIND("h", H7376)-1),0)</f>
        <v>1</v>
      </c>
      <c r="M7376" t="str">
        <f>IFERROR(MID(H7376, FIND("h", H7376)+1, FIND("m", H7376) - FIND("h", H7376)-1), IFERROR(LEFT(H7376, FIND("m",  H7376)-1),0))</f>
        <v xml:space="preserve"> 30</v>
      </c>
      <c r="N7376">
        <f>Table1[[#This Row],[Duration_hr]]*60 +Table1[[#This Row],[Duration_min]]</f>
        <v>90</v>
      </c>
      <c r="O7376">
        <f>IF(I7376="non-stop", 0, VALUE(LEFT(I7376, FIND(" ", I7376)-1)))</f>
        <v>0</v>
      </c>
    </row>
    <row r="7377" spans="1:15" x14ac:dyDescent="0.3">
      <c r="A7377" t="s">
        <v>13</v>
      </c>
      <c r="B7377" t="s">
        <v>48</v>
      </c>
      <c r="C7377" t="s">
        <v>71</v>
      </c>
      <c r="D7377" t="s">
        <v>74</v>
      </c>
      <c r="E7377" s="3" t="s">
        <v>102</v>
      </c>
      <c r="F7377" t="s">
        <v>301</v>
      </c>
      <c r="G7377" t="s">
        <v>307</v>
      </c>
      <c r="H7377" s="5" t="s">
        <v>1675</v>
      </c>
      <c r="I7377" t="s">
        <v>1991</v>
      </c>
      <c r="J7377" t="s">
        <v>1996</v>
      </c>
      <c r="K7377">
        <v>5678</v>
      </c>
      <c r="L7377" t="str">
        <f>IFERROR(LEFT(H7377, FIND("h", H7377)-1),0)</f>
        <v>1</v>
      </c>
      <c r="M7377" t="str">
        <f>IFERROR(MID(H7377, FIND("h", H7377)+1, FIND("m", H7377) - FIND("h", H7377)-1), IFERROR(LEFT(H7377, FIND("m",  H7377)-1),0))</f>
        <v xml:space="preserve"> 30</v>
      </c>
      <c r="N7377">
        <f>Table1[[#This Row],[Duration_hr]]*60 +Table1[[#This Row],[Duration_min]]</f>
        <v>90</v>
      </c>
      <c r="O7377">
        <f>IF(I7377="non-stop", 0, VALUE(LEFT(I7377, FIND(" ", I7377)-1)))</f>
        <v>0</v>
      </c>
    </row>
    <row r="7378" spans="1:15" x14ac:dyDescent="0.3">
      <c r="A7378" t="s">
        <v>14</v>
      </c>
      <c r="B7378" t="s">
        <v>48</v>
      </c>
      <c r="C7378" t="s">
        <v>71</v>
      </c>
      <c r="D7378" t="s">
        <v>74</v>
      </c>
      <c r="E7378" s="3" t="s">
        <v>102</v>
      </c>
      <c r="F7378" t="s">
        <v>383</v>
      </c>
      <c r="G7378" t="s">
        <v>1000</v>
      </c>
      <c r="H7378" s="5" t="s">
        <v>1675</v>
      </c>
      <c r="I7378" t="s">
        <v>1991</v>
      </c>
      <c r="J7378" t="s">
        <v>1998</v>
      </c>
      <c r="K7378">
        <v>1965</v>
      </c>
      <c r="L7378" t="str">
        <f>IFERROR(LEFT(H7378, FIND("h", H7378)-1),0)</f>
        <v>1</v>
      </c>
      <c r="M7378" t="str">
        <f>IFERROR(MID(H7378, FIND("h", H7378)+1, FIND("m", H7378) - FIND("h", H7378)-1), IFERROR(LEFT(H7378, FIND("m",  H7378)-1),0))</f>
        <v xml:space="preserve"> 30</v>
      </c>
      <c r="N7378">
        <f>Table1[[#This Row],[Duration_hr]]*60 +Table1[[#This Row],[Duration_min]]</f>
        <v>90</v>
      </c>
      <c r="O7378">
        <f>IF(I7378="non-stop", 0, VALUE(LEFT(I7378, FIND(" ", I7378)-1)))</f>
        <v>0</v>
      </c>
    </row>
    <row r="7379" spans="1:15" x14ac:dyDescent="0.3">
      <c r="A7379" t="s">
        <v>14</v>
      </c>
      <c r="B7379" t="s">
        <v>44</v>
      </c>
      <c r="C7379" t="s">
        <v>71</v>
      </c>
      <c r="D7379" t="s">
        <v>74</v>
      </c>
      <c r="E7379" s="3" t="s">
        <v>102</v>
      </c>
      <c r="F7379" t="s">
        <v>383</v>
      </c>
      <c r="G7379" t="s">
        <v>910</v>
      </c>
      <c r="H7379" s="5" t="s">
        <v>1675</v>
      </c>
      <c r="I7379" t="s">
        <v>1991</v>
      </c>
      <c r="J7379" t="s">
        <v>1996</v>
      </c>
      <c r="K7379">
        <v>2017</v>
      </c>
      <c r="L7379" t="str">
        <f>IFERROR(LEFT(H7379, FIND("h", H7379)-1),0)</f>
        <v>1</v>
      </c>
      <c r="M7379" t="str">
        <f>IFERROR(MID(H7379, FIND("h", H7379)+1, FIND("m", H7379) - FIND("h", H7379)-1), IFERROR(LEFT(H7379, FIND("m",  H7379)-1),0))</f>
        <v xml:space="preserve"> 30</v>
      </c>
      <c r="N7379">
        <f>Table1[[#This Row],[Duration_hr]]*60 +Table1[[#This Row],[Duration_min]]</f>
        <v>90</v>
      </c>
      <c r="O7379">
        <f>IF(I7379="non-stop", 0, VALUE(LEFT(I7379, FIND(" ", I7379)-1)))</f>
        <v>0</v>
      </c>
    </row>
    <row r="7380" spans="1:15" x14ac:dyDescent="0.3">
      <c r="A7380" t="s">
        <v>13</v>
      </c>
      <c r="B7380" t="s">
        <v>61</v>
      </c>
      <c r="C7380" t="s">
        <v>71</v>
      </c>
      <c r="D7380" t="s">
        <v>74</v>
      </c>
      <c r="E7380" s="3" t="s">
        <v>102</v>
      </c>
      <c r="F7380" t="s">
        <v>376</v>
      </c>
      <c r="G7380" t="s">
        <v>276</v>
      </c>
      <c r="H7380" s="5" t="s">
        <v>1675</v>
      </c>
      <c r="I7380" t="s">
        <v>1991</v>
      </c>
      <c r="J7380" t="s">
        <v>1996</v>
      </c>
      <c r="K7380">
        <v>5678</v>
      </c>
      <c r="L7380" t="str">
        <f>IFERROR(LEFT(H7380, FIND("h", H7380)-1),0)</f>
        <v>1</v>
      </c>
      <c r="M7380" t="str">
        <f>IFERROR(MID(H7380, FIND("h", H7380)+1, FIND("m", H7380) - FIND("h", H7380)-1), IFERROR(LEFT(H7380, FIND("m",  H7380)-1),0))</f>
        <v xml:space="preserve"> 30</v>
      </c>
      <c r="N7380">
        <f>Table1[[#This Row],[Duration_hr]]*60 +Table1[[#This Row],[Duration_min]]</f>
        <v>90</v>
      </c>
      <c r="O7380">
        <f>IF(I7380="non-stop", 0, VALUE(LEFT(I7380, FIND(" ", I7380)-1)))</f>
        <v>0</v>
      </c>
    </row>
    <row r="7381" spans="1:15" x14ac:dyDescent="0.3">
      <c r="A7381" t="s">
        <v>11</v>
      </c>
      <c r="B7381" t="s">
        <v>25</v>
      </c>
      <c r="C7381" t="s">
        <v>71</v>
      </c>
      <c r="D7381" t="s">
        <v>74</v>
      </c>
      <c r="E7381" s="3" t="s">
        <v>102</v>
      </c>
      <c r="F7381" t="s">
        <v>334</v>
      </c>
      <c r="G7381" t="s">
        <v>580</v>
      </c>
      <c r="H7381" s="5" t="s">
        <v>1675</v>
      </c>
      <c r="I7381" t="s">
        <v>1991</v>
      </c>
      <c r="J7381" t="s">
        <v>1996</v>
      </c>
      <c r="K7381">
        <v>4049</v>
      </c>
      <c r="L7381" t="str">
        <f>IFERROR(LEFT(H7381, FIND("h", H7381)-1),0)</f>
        <v>1</v>
      </c>
      <c r="M7381" t="str">
        <f>IFERROR(MID(H7381, FIND("h", H7381)+1, FIND("m", H7381) - FIND("h", H7381)-1), IFERROR(LEFT(H7381, FIND("m",  H7381)-1),0))</f>
        <v xml:space="preserve"> 30</v>
      </c>
      <c r="N7381">
        <f>Table1[[#This Row],[Duration_hr]]*60 +Table1[[#This Row],[Duration_min]]</f>
        <v>90</v>
      </c>
      <c r="O7381">
        <f>IF(I7381="non-stop", 0, VALUE(LEFT(I7381, FIND(" ", I7381)-1)))</f>
        <v>0</v>
      </c>
    </row>
    <row r="7382" spans="1:15" x14ac:dyDescent="0.3">
      <c r="A7382" t="s">
        <v>13</v>
      </c>
      <c r="B7382" t="s">
        <v>61</v>
      </c>
      <c r="C7382" t="s">
        <v>71</v>
      </c>
      <c r="D7382" t="s">
        <v>74</v>
      </c>
      <c r="E7382" s="3" t="s">
        <v>102</v>
      </c>
      <c r="F7382" t="s">
        <v>301</v>
      </c>
      <c r="G7382" t="s">
        <v>307</v>
      </c>
      <c r="H7382" s="5" t="s">
        <v>1675</v>
      </c>
      <c r="I7382" t="s">
        <v>1991</v>
      </c>
      <c r="J7382" t="s">
        <v>1997</v>
      </c>
      <c r="K7382">
        <v>2071</v>
      </c>
      <c r="L7382" t="str">
        <f>IFERROR(LEFT(H7382, FIND("h", H7382)-1),0)</f>
        <v>1</v>
      </c>
      <c r="M7382" t="str">
        <f>IFERROR(MID(H7382, FIND("h", H7382)+1, FIND("m", H7382) - FIND("h", H7382)-1), IFERROR(LEFT(H7382, FIND("m",  H7382)-1),0))</f>
        <v xml:space="preserve"> 30</v>
      </c>
      <c r="N7382">
        <f>Table1[[#This Row],[Duration_hr]]*60 +Table1[[#This Row],[Duration_min]]</f>
        <v>90</v>
      </c>
      <c r="O7382">
        <f>IF(I7382="non-stop", 0, VALUE(LEFT(I7382, FIND(" ", I7382)-1)))</f>
        <v>0</v>
      </c>
    </row>
    <row r="7383" spans="1:15" x14ac:dyDescent="0.3">
      <c r="A7383" t="s">
        <v>11</v>
      </c>
      <c r="B7383" t="s">
        <v>41</v>
      </c>
      <c r="C7383" t="s">
        <v>71</v>
      </c>
      <c r="D7383" t="s">
        <v>74</v>
      </c>
      <c r="E7383" s="3" t="s">
        <v>102</v>
      </c>
      <c r="F7383" t="s">
        <v>279</v>
      </c>
      <c r="G7383" t="s">
        <v>405</v>
      </c>
      <c r="H7383" s="5" t="s">
        <v>1675</v>
      </c>
      <c r="I7383" t="s">
        <v>1991</v>
      </c>
      <c r="J7383" t="s">
        <v>1996</v>
      </c>
      <c r="K7383">
        <v>2754</v>
      </c>
      <c r="L7383" t="str">
        <f>IFERROR(LEFT(H7383, FIND("h", H7383)-1),0)</f>
        <v>1</v>
      </c>
      <c r="M7383" t="str">
        <f>IFERROR(MID(H7383, FIND("h", H7383)+1, FIND("m", H7383) - FIND("h", H7383)-1), IFERROR(LEFT(H7383, FIND("m",  H7383)-1),0))</f>
        <v xml:space="preserve"> 30</v>
      </c>
      <c r="N7383">
        <f>Table1[[#This Row],[Duration_hr]]*60 +Table1[[#This Row],[Duration_min]]</f>
        <v>90</v>
      </c>
      <c r="O7383">
        <f>IF(I7383="non-stop", 0, VALUE(LEFT(I7383, FIND(" ", I7383)-1)))</f>
        <v>0</v>
      </c>
    </row>
    <row r="7384" spans="1:15" x14ac:dyDescent="0.3">
      <c r="A7384" t="s">
        <v>13</v>
      </c>
      <c r="B7384" t="s">
        <v>52</v>
      </c>
      <c r="C7384" t="s">
        <v>71</v>
      </c>
      <c r="D7384" t="s">
        <v>74</v>
      </c>
      <c r="E7384" s="3" t="s">
        <v>102</v>
      </c>
      <c r="F7384" t="s">
        <v>318</v>
      </c>
      <c r="G7384" t="s">
        <v>281</v>
      </c>
      <c r="H7384" s="5" t="s">
        <v>1675</v>
      </c>
      <c r="I7384" t="s">
        <v>1991</v>
      </c>
      <c r="J7384" t="s">
        <v>1997</v>
      </c>
      <c r="K7384">
        <v>4995</v>
      </c>
      <c r="L7384" t="str">
        <f>IFERROR(LEFT(H7384, FIND("h", H7384)-1),0)</f>
        <v>1</v>
      </c>
      <c r="M7384" t="str">
        <f>IFERROR(MID(H7384, FIND("h", H7384)+1, FIND("m", H7384) - FIND("h", H7384)-1), IFERROR(LEFT(H7384, FIND("m",  H7384)-1),0))</f>
        <v xml:space="preserve"> 30</v>
      </c>
      <c r="N7384">
        <f>Table1[[#This Row],[Duration_hr]]*60 +Table1[[#This Row],[Duration_min]]</f>
        <v>90</v>
      </c>
      <c r="O7384">
        <f>IF(I7384="non-stop", 0, VALUE(LEFT(I7384, FIND(" ", I7384)-1)))</f>
        <v>0</v>
      </c>
    </row>
    <row r="7385" spans="1:15" x14ac:dyDescent="0.3">
      <c r="A7385" t="s">
        <v>12</v>
      </c>
      <c r="B7385" t="s">
        <v>31</v>
      </c>
      <c r="C7385" t="s">
        <v>71</v>
      </c>
      <c r="D7385" t="s">
        <v>74</v>
      </c>
      <c r="E7385" s="3" t="s">
        <v>102</v>
      </c>
      <c r="F7385" t="s">
        <v>250</v>
      </c>
      <c r="G7385" t="s">
        <v>277</v>
      </c>
      <c r="H7385" s="5" t="s">
        <v>1675</v>
      </c>
      <c r="I7385" t="s">
        <v>1991</v>
      </c>
      <c r="J7385" t="s">
        <v>1996</v>
      </c>
      <c r="K7385">
        <v>3625</v>
      </c>
      <c r="L7385" t="str">
        <f>IFERROR(LEFT(H7385, FIND("h", H7385)-1),0)</f>
        <v>1</v>
      </c>
      <c r="M7385" t="str">
        <f>IFERROR(MID(H7385, FIND("h", H7385)+1, FIND("m", H7385) - FIND("h", H7385)-1), IFERROR(LEFT(H7385, FIND("m",  H7385)-1),0))</f>
        <v xml:space="preserve"> 30</v>
      </c>
      <c r="N7385">
        <f>Table1[[#This Row],[Duration_hr]]*60 +Table1[[#This Row],[Duration_min]]</f>
        <v>90</v>
      </c>
      <c r="O7385">
        <f>IF(I7385="non-stop", 0, VALUE(LEFT(I7385, FIND(" ", I7385)-1)))</f>
        <v>0</v>
      </c>
    </row>
    <row r="7386" spans="1:15" x14ac:dyDescent="0.3">
      <c r="A7386" t="s">
        <v>13</v>
      </c>
      <c r="B7386" t="s">
        <v>55</v>
      </c>
      <c r="C7386" t="s">
        <v>71</v>
      </c>
      <c r="D7386" t="s">
        <v>74</v>
      </c>
      <c r="E7386" s="3" t="s">
        <v>102</v>
      </c>
      <c r="F7386" t="s">
        <v>301</v>
      </c>
      <c r="G7386" t="s">
        <v>307</v>
      </c>
      <c r="H7386" s="5" t="s">
        <v>1675</v>
      </c>
      <c r="I7386" t="s">
        <v>1991</v>
      </c>
      <c r="J7386" t="s">
        <v>1997</v>
      </c>
      <c r="K7386">
        <v>3210</v>
      </c>
      <c r="L7386" t="str">
        <f>IFERROR(LEFT(H7386, FIND("h", H7386)-1),0)</f>
        <v>1</v>
      </c>
      <c r="M7386" t="str">
        <f>IFERROR(MID(H7386, FIND("h", H7386)+1, FIND("m", H7386) - FIND("h", H7386)-1), IFERROR(LEFT(H7386, FIND("m",  H7386)-1),0))</f>
        <v xml:space="preserve"> 30</v>
      </c>
      <c r="N7386">
        <f>Table1[[#This Row],[Duration_hr]]*60 +Table1[[#This Row],[Duration_min]]</f>
        <v>90</v>
      </c>
      <c r="O7386">
        <f>IF(I7386="non-stop", 0, VALUE(LEFT(I7386, FIND(" ", I7386)-1)))</f>
        <v>0</v>
      </c>
    </row>
    <row r="7387" spans="1:15" x14ac:dyDescent="0.3">
      <c r="A7387" t="s">
        <v>14</v>
      </c>
      <c r="B7387" t="s">
        <v>47</v>
      </c>
      <c r="C7387" t="s">
        <v>71</v>
      </c>
      <c r="D7387" t="s">
        <v>74</v>
      </c>
      <c r="E7387" s="3" t="s">
        <v>102</v>
      </c>
      <c r="F7387" t="s">
        <v>238</v>
      </c>
      <c r="G7387" t="s">
        <v>391</v>
      </c>
      <c r="H7387" s="5" t="s">
        <v>1675</v>
      </c>
      <c r="I7387" t="s">
        <v>1991</v>
      </c>
      <c r="J7387" t="s">
        <v>1996</v>
      </c>
      <c r="K7387">
        <v>2017</v>
      </c>
      <c r="L7387" t="str">
        <f>IFERROR(LEFT(H7387, FIND("h", H7387)-1),0)</f>
        <v>1</v>
      </c>
      <c r="M7387" t="str">
        <f>IFERROR(MID(H7387, FIND("h", H7387)+1, FIND("m", H7387) - FIND("h", H7387)-1), IFERROR(LEFT(H7387, FIND("m",  H7387)-1),0))</f>
        <v xml:space="preserve"> 30</v>
      </c>
      <c r="N7387">
        <f>Table1[[#This Row],[Duration_hr]]*60 +Table1[[#This Row],[Duration_min]]</f>
        <v>90</v>
      </c>
      <c r="O7387">
        <f>IF(I7387="non-stop", 0, VALUE(LEFT(I7387, FIND(" ", I7387)-1)))</f>
        <v>0</v>
      </c>
    </row>
    <row r="7388" spans="1:15" x14ac:dyDescent="0.3">
      <c r="A7388" t="s">
        <v>13</v>
      </c>
      <c r="B7388" t="s">
        <v>51</v>
      </c>
      <c r="C7388" t="s">
        <v>71</v>
      </c>
      <c r="D7388" t="s">
        <v>74</v>
      </c>
      <c r="E7388" s="3" t="s">
        <v>102</v>
      </c>
      <c r="F7388" t="s">
        <v>376</v>
      </c>
      <c r="G7388" t="s">
        <v>276</v>
      </c>
      <c r="H7388" s="5" t="s">
        <v>1675</v>
      </c>
      <c r="I7388" t="s">
        <v>1991</v>
      </c>
      <c r="J7388" t="s">
        <v>1996</v>
      </c>
      <c r="K7388">
        <v>5678</v>
      </c>
      <c r="L7388" t="str">
        <f>IFERROR(LEFT(H7388, FIND("h", H7388)-1),0)</f>
        <v>1</v>
      </c>
      <c r="M7388" t="str">
        <f>IFERROR(MID(H7388, FIND("h", H7388)+1, FIND("m", H7388) - FIND("h", H7388)-1), IFERROR(LEFT(H7388, FIND("m",  H7388)-1),0))</f>
        <v xml:space="preserve"> 30</v>
      </c>
      <c r="N7388">
        <f>Table1[[#This Row],[Duration_hr]]*60 +Table1[[#This Row],[Duration_min]]</f>
        <v>90</v>
      </c>
      <c r="O7388">
        <f>IF(I7388="non-stop", 0, VALUE(LEFT(I7388, FIND(" ", I7388)-1)))</f>
        <v>0</v>
      </c>
    </row>
    <row r="7389" spans="1:15" x14ac:dyDescent="0.3">
      <c r="A7389" t="s">
        <v>13</v>
      </c>
      <c r="B7389" t="s">
        <v>23</v>
      </c>
      <c r="C7389" t="s">
        <v>71</v>
      </c>
      <c r="D7389" t="s">
        <v>74</v>
      </c>
      <c r="E7389" s="3" t="s">
        <v>102</v>
      </c>
      <c r="F7389" t="s">
        <v>301</v>
      </c>
      <c r="G7389" t="s">
        <v>307</v>
      </c>
      <c r="H7389" s="5" t="s">
        <v>1675</v>
      </c>
      <c r="I7389" t="s">
        <v>1991</v>
      </c>
      <c r="J7389" t="s">
        <v>1997</v>
      </c>
      <c r="K7389">
        <v>2470</v>
      </c>
      <c r="L7389" t="str">
        <f>IFERROR(LEFT(H7389, FIND("h", H7389)-1),0)</f>
        <v>1</v>
      </c>
      <c r="M7389" t="str">
        <f>IFERROR(MID(H7389, FIND("h", H7389)+1, FIND("m", H7389) - FIND("h", H7389)-1), IFERROR(LEFT(H7389, FIND("m",  H7389)-1),0))</f>
        <v xml:space="preserve"> 30</v>
      </c>
      <c r="N7389">
        <f>Table1[[#This Row],[Duration_hr]]*60 +Table1[[#This Row],[Duration_min]]</f>
        <v>90</v>
      </c>
      <c r="O7389">
        <f>IF(I7389="non-stop", 0, VALUE(LEFT(I7389, FIND(" ", I7389)-1)))</f>
        <v>0</v>
      </c>
    </row>
    <row r="7390" spans="1:15" x14ac:dyDescent="0.3">
      <c r="A7390" t="s">
        <v>13</v>
      </c>
      <c r="B7390" t="s">
        <v>24</v>
      </c>
      <c r="C7390" t="s">
        <v>71</v>
      </c>
      <c r="D7390" t="s">
        <v>74</v>
      </c>
      <c r="E7390" s="3" t="s">
        <v>102</v>
      </c>
      <c r="F7390" t="s">
        <v>301</v>
      </c>
      <c r="G7390" t="s">
        <v>307</v>
      </c>
      <c r="H7390" s="5" t="s">
        <v>1675</v>
      </c>
      <c r="I7390" t="s">
        <v>1991</v>
      </c>
      <c r="J7390" t="s">
        <v>1997</v>
      </c>
      <c r="K7390">
        <v>2228</v>
      </c>
      <c r="L7390" t="str">
        <f>IFERROR(LEFT(H7390, FIND("h", H7390)-1),0)</f>
        <v>1</v>
      </c>
      <c r="M7390" t="str">
        <f>IFERROR(MID(H7390, FIND("h", H7390)+1, FIND("m", H7390) - FIND("h", H7390)-1), IFERROR(LEFT(H7390, FIND("m",  H7390)-1),0))</f>
        <v xml:space="preserve"> 30</v>
      </c>
      <c r="N7390">
        <f>Table1[[#This Row],[Duration_hr]]*60 +Table1[[#This Row],[Duration_min]]</f>
        <v>90</v>
      </c>
      <c r="O7390">
        <f>IF(I7390="non-stop", 0, VALUE(LEFT(I7390, FIND(" ", I7390)-1)))</f>
        <v>0</v>
      </c>
    </row>
    <row r="7391" spans="1:15" x14ac:dyDescent="0.3">
      <c r="A7391" t="s">
        <v>13</v>
      </c>
      <c r="B7391" t="s">
        <v>50</v>
      </c>
      <c r="C7391" t="s">
        <v>71</v>
      </c>
      <c r="D7391" t="s">
        <v>74</v>
      </c>
      <c r="E7391" s="3" t="s">
        <v>102</v>
      </c>
      <c r="F7391" t="s">
        <v>318</v>
      </c>
      <c r="G7391" t="s">
        <v>281</v>
      </c>
      <c r="H7391" s="5" t="s">
        <v>1675</v>
      </c>
      <c r="I7391" t="s">
        <v>1991</v>
      </c>
      <c r="J7391" t="s">
        <v>1997</v>
      </c>
      <c r="K7391">
        <v>4995</v>
      </c>
      <c r="L7391" t="str">
        <f>IFERROR(LEFT(H7391, FIND("h", H7391)-1),0)</f>
        <v>1</v>
      </c>
      <c r="M7391" t="str">
        <f>IFERROR(MID(H7391, FIND("h", H7391)+1, FIND("m", H7391) - FIND("h", H7391)-1), IFERROR(LEFT(H7391, FIND("m",  H7391)-1),0))</f>
        <v xml:space="preserve"> 30</v>
      </c>
      <c r="N7391">
        <f>Table1[[#This Row],[Duration_hr]]*60 +Table1[[#This Row],[Duration_min]]</f>
        <v>90</v>
      </c>
      <c r="O7391">
        <f>IF(I7391="non-stop", 0, VALUE(LEFT(I7391, FIND(" ", I7391)-1)))</f>
        <v>0</v>
      </c>
    </row>
    <row r="7392" spans="1:15" x14ac:dyDescent="0.3">
      <c r="A7392" t="s">
        <v>11</v>
      </c>
      <c r="B7392" t="s">
        <v>48</v>
      </c>
      <c r="C7392" t="s">
        <v>71</v>
      </c>
      <c r="D7392" t="s">
        <v>74</v>
      </c>
      <c r="E7392" s="3" t="s">
        <v>102</v>
      </c>
      <c r="F7392" t="s">
        <v>254</v>
      </c>
      <c r="G7392" t="s">
        <v>347</v>
      </c>
      <c r="H7392" s="5" t="s">
        <v>1675</v>
      </c>
      <c r="I7392" t="s">
        <v>1991</v>
      </c>
      <c r="J7392" t="s">
        <v>1996</v>
      </c>
      <c r="K7392">
        <v>4049</v>
      </c>
      <c r="L7392" t="str">
        <f>IFERROR(LEFT(H7392, FIND("h", H7392)-1),0)</f>
        <v>1</v>
      </c>
      <c r="M7392" t="str">
        <f>IFERROR(MID(H7392, FIND("h", H7392)+1, FIND("m", H7392) - FIND("h", H7392)-1), IFERROR(LEFT(H7392, FIND("m",  H7392)-1),0))</f>
        <v xml:space="preserve"> 30</v>
      </c>
      <c r="N7392">
        <f>Table1[[#This Row],[Duration_hr]]*60 +Table1[[#This Row],[Duration_min]]</f>
        <v>90</v>
      </c>
      <c r="O7392">
        <f>IF(I7392="non-stop", 0, VALUE(LEFT(I7392, FIND(" ", I7392)-1)))</f>
        <v>0</v>
      </c>
    </row>
    <row r="7393" spans="1:15" x14ac:dyDescent="0.3">
      <c r="A7393" t="s">
        <v>13</v>
      </c>
      <c r="B7393" t="s">
        <v>52</v>
      </c>
      <c r="C7393" t="s">
        <v>71</v>
      </c>
      <c r="D7393" t="s">
        <v>74</v>
      </c>
      <c r="E7393" s="3" t="s">
        <v>102</v>
      </c>
      <c r="F7393" t="s">
        <v>318</v>
      </c>
      <c r="G7393" t="s">
        <v>281</v>
      </c>
      <c r="H7393" s="5" t="s">
        <v>1675</v>
      </c>
      <c r="I7393" t="s">
        <v>1991</v>
      </c>
      <c r="J7393" t="s">
        <v>1996</v>
      </c>
      <c r="K7393">
        <v>8040</v>
      </c>
      <c r="L7393" t="str">
        <f>IFERROR(LEFT(H7393, FIND("h", H7393)-1),0)</f>
        <v>1</v>
      </c>
      <c r="M7393" t="str">
        <f>IFERROR(MID(H7393, FIND("h", H7393)+1, FIND("m", H7393) - FIND("h", H7393)-1), IFERROR(LEFT(H7393, FIND("m",  H7393)-1),0))</f>
        <v xml:space="preserve"> 30</v>
      </c>
      <c r="N7393">
        <f>Table1[[#This Row],[Duration_hr]]*60 +Table1[[#This Row],[Duration_min]]</f>
        <v>90</v>
      </c>
      <c r="O7393">
        <f>IF(I7393="non-stop", 0, VALUE(LEFT(I7393, FIND(" ", I7393)-1)))</f>
        <v>0</v>
      </c>
    </row>
    <row r="7394" spans="1:15" x14ac:dyDescent="0.3">
      <c r="A7394" t="s">
        <v>11</v>
      </c>
      <c r="B7394" t="s">
        <v>35</v>
      </c>
      <c r="C7394" t="s">
        <v>71</v>
      </c>
      <c r="D7394" t="s">
        <v>74</v>
      </c>
      <c r="E7394" s="3" t="s">
        <v>102</v>
      </c>
      <c r="F7394" t="s">
        <v>412</v>
      </c>
      <c r="G7394" t="s">
        <v>225</v>
      </c>
      <c r="H7394" s="5" t="s">
        <v>1675</v>
      </c>
      <c r="I7394" t="s">
        <v>1991</v>
      </c>
      <c r="J7394" t="s">
        <v>1996</v>
      </c>
      <c r="K7394">
        <v>4575</v>
      </c>
      <c r="L7394" t="str">
        <f>IFERROR(LEFT(H7394, FIND("h", H7394)-1),0)</f>
        <v>1</v>
      </c>
      <c r="M7394" t="str">
        <f>IFERROR(MID(H7394, FIND("h", H7394)+1, FIND("m", H7394) - FIND("h", H7394)-1), IFERROR(LEFT(H7394, FIND("m",  H7394)-1),0))</f>
        <v xml:space="preserve"> 30</v>
      </c>
      <c r="N7394">
        <f>Table1[[#This Row],[Duration_hr]]*60 +Table1[[#This Row],[Duration_min]]</f>
        <v>90</v>
      </c>
      <c r="O7394">
        <f>IF(I7394="non-stop", 0, VALUE(LEFT(I7394, FIND(" ", I7394)-1)))</f>
        <v>0</v>
      </c>
    </row>
    <row r="7395" spans="1:15" x14ac:dyDescent="0.3">
      <c r="A7395" t="s">
        <v>13</v>
      </c>
      <c r="B7395" t="s">
        <v>37</v>
      </c>
      <c r="C7395" t="s">
        <v>71</v>
      </c>
      <c r="D7395" t="s">
        <v>74</v>
      </c>
      <c r="E7395" s="3" t="s">
        <v>102</v>
      </c>
      <c r="F7395" t="s">
        <v>318</v>
      </c>
      <c r="G7395" t="s">
        <v>281</v>
      </c>
      <c r="H7395" s="5" t="s">
        <v>1675</v>
      </c>
      <c r="I7395" t="s">
        <v>1991</v>
      </c>
      <c r="J7395" t="s">
        <v>1997</v>
      </c>
      <c r="K7395">
        <v>4995</v>
      </c>
      <c r="L7395" t="str">
        <f>IFERROR(LEFT(H7395, FIND("h", H7395)-1),0)</f>
        <v>1</v>
      </c>
      <c r="M7395" t="str">
        <f>IFERROR(MID(H7395, FIND("h", H7395)+1, FIND("m", H7395) - FIND("h", H7395)-1), IFERROR(LEFT(H7395, FIND("m",  H7395)-1),0))</f>
        <v xml:space="preserve"> 30</v>
      </c>
      <c r="N7395">
        <f>Table1[[#This Row],[Duration_hr]]*60 +Table1[[#This Row],[Duration_min]]</f>
        <v>90</v>
      </c>
      <c r="O7395">
        <f>IF(I7395="non-stop", 0, VALUE(LEFT(I7395, FIND(" ", I7395)-1)))</f>
        <v>0</v>
      </c>
    </row>
    <row r="7396" spans="1:15" x14ac:dyDescent="0.3">
      <c r="A7396" t="s">
        <v>11</v>
      </c>
      <c r="B7396" t="s">
        <v>28</v>
      </c>
      <c r="C7396" t="s">
        <v>71</v>
      </c>
      <c r="D7396" t="s">
        <v>74</v>
      </c>
      <c r="E7396" s="3" t="s">
        <v>102</v>
      </c>
      <c r="F7396" t="s">
        <v>346</v>
      </c>
      <c r="G7396" t="s">
        <v>305</v>
      </c>
      <c r="H7396" s="5" t="s">
        <v>1675</v>
      </c>
      <c r="I7396" t="s">
        <v>1991</v>
      </c>
      <c r="J7396" t="s">
        <v>1996</v>
      </c>
      <c r="K7396">
        <v>2754</v>
      </c>
      <c r="L7396" t="str">
        <f>IFERROR(LEFT(H7396, FIND("h", H7396)-1),0)</f>
        <v>1</v>
      </c>
      <c r="M7396" t="str">
        <f>IFERROR(MID(H7396, FIND("h", H7396)+1, FIND("m", H7396) - FIND("h", H7396)-1), IFERROR(LEFT(H7396, FIND("m",  H7396)-1),0))</f>
        <v xml:space="preserve"> 30</v>
      </c>
      <c r="N7396">
        <f>Table1[[#This Row],[Duration_hr]]*60 +Table1[[#This Row],[Duration_min]]</f>
        <v>90</v>
      </c>
      <c r="O7396">
        <f>IF(I7396="non-stop", 0, VALUE(LEFT(I7396, FIND(" ", I7396)-1)))</f>
        <v>0</v>
      </c>
    </row>
    <row r="7397" spans="1:15" x14ac:dyDescent="0.3">
      <c r="A7397" t="s">
        <v>11</v>
      </c>
      <c r="B7397" t="s">
        <v>50</v>
      </c>
      <c r="C7397" t="s">
        <v>71</v>
      </c>
      <c r="D7397" t="s">
        <v>74</v>
      </c>
      <c r="E7397" s="3" t="s">
        <v>102</v>
      </c>
      <c r="F7397" t="s">
        <v>324</v>
      </c>
      <c r="G7397" t="s">
        <v>337</v>
      </c>
      <c r="H7397" s="5" t="s">
        <v>1675</v>
      </c>
      <c r="I7397" t="s">
        <v>1991</v>
      </c>
      <c r="J7397" t="s">
        <v>1996</v>
      </c>
      <c r="K7397">
        <v>2227</v>
      </c>
      <c r="L7397" t="str">
        <f>IFERROR(LEFT(H7397, FIND("h", H7397)-1),0)</f>
        <v>1</v>
      </c>
      <c r="M7397" t="str">
        <f>IFERROR(MID(H7397, FIND("h", H7397)+1, FIND("m", H7397) - FIND("h", H7397)-1), IFERROR(LEFT(H7397, FIND("m",  H7397)-1),0))</f>
        <v xml:space="preserve"> 30</v>
      </c>
      <c r="N7397">
        <f>Table1[[#This Row],[Duration_hr]]*60 +Table1[[#This Row],[Duration_min]]</f>
        <v>90</v>
      </c>
      <c r="O7397">
        <f>IF(I7397="non-stop", 0, VALUE(LEFT(I7397, FIND(" ", I7397)-1)))</f>
        <v>0</v>
      </c>
    </row>
    <row r="7398" spans="1:15" x14ac:dyDescent="0.3">
      <c r="A7398" t="s">
        <v>11</v>
      </c>
      <c r="B7398" t="s">
        <v>42</v>
      </c>
      <c r="C7398" t="s">
        <v>71</v>
      </c>
      <c r="D7398" t="s">
        <v>74</v>
      </c>
      <c r="E7398" s="3" t="s">
        <v>102</v>
      </c>
      <c r="F7398" t="s">
        <v>334</v>
      </c>
      <c r="G7398" t="s">
        <v>580</v>
      </c>
      <c r="H7398" s="5" t="s">
        <v>1675</v>
      </c>
      <c r="I7398" t="s">
        <v>1991</v>
      </c>
      <c r="J7398" t="s">
        <v>1996</v>
      </c>
      <c r="K7398">
        <v>4575</v>
      </c>
      <c r="L7398" t="str">
        <f>IFERROR(LEFT(H7398, FIND("h", H7398)-1),0)</f>
        <v>1</v>
      </c>
      <c r="M7398" t="str">
        <f>IFERROR(MID(H7398, FIND("h", H7398)+1, FIND("m", H7398) - FIND("h", H7398)-1), IFERROR(LEFT(H7398, FIND("m",  H7398)-1),0))</f>
        <v xml:space="preserve"> 30</v>
      </c>
      <c r="N7398">
        <f>Table1[[#This Row],[Duration_hr]]*60 +Table1[[#This Row],[Duration_min]]</f>
        <v>90</v>
      </c>
      <c r="O7398">
        <f>IF(I7398="non-stop", 0, VALUE(LEFT(I7398, FIND(" ", I7398)-1)))</f>
        <v>0</v>
      </c>
    </row>
    <row r="7399" spans="1:15" x14ac:dyDescent="0.3">
      <c r="A7399" t="s">
        <v>13</v>
      </c>
      <c r="B7399" t="s">
        <v>53</v>
      </c>
      <c r="C7399" t="s">
        <v>71</v>
      </c>
      <c r="D7399" t="s">
        <v>74</v>
      </c>
      <c r="E7399" s="3" t="s">
        <v>102</v>
      </c>
      <c r="F7399" t="s">
        <v>381</v>
      </c>
      <c r="G7399" t="s">
        <v>216</v>
      </c>
      <c r="H7399" s="5" t="s">
        <v>1675</v>
      </c>
      <c r="I7399" t="s">
        <v>1991</v>
      </c>
      <c r="J7399" t="s">
        <v>1997</v>
      </c>
      <c r="K7399">
        <v>4050</v>
      </c>
      <c r="L7399" t="str">
        <f>IFERROR(LEFT(H7399, FIND("h", H7399)-1),0)</f>
        <v>1</v>
      </c>
      <c r="M7399" t="str">
        <f>IFERROR(MID(H7399, FIND("h", H7399)+1, FIND("m", H7399) - FIND("h", H7399)-1), IFERROR(LEFT(H7399, FIND("m",  H7399)-1),0))</f>
        <v xml:space="preserve"> 30</v>
      </c>
      <c r="N7399">
        <f>Table1[[#This Row],[Duration_hr]]*60 +Table1[[#This Row],[Duration_min]]</f>
        <v>90</v>
      </c>
      <c r="O7399">
        <f>IF(I7399="non-stop", 0, VALUE(LEFT(I7399, FIND(" ", I7399)-1)))</f>
        <v>0</v>
      </c>
    </row>
    <row r="7400" spans="1:15" x14ac:dyDescent="0.3">
      <c r="A7400" t="s">
        <v>11</v>
      </c>
      <c r="B7400" t="s">
        <v>37</v>
      </c>
      <c r="C7400" t="s">
        <v>71</v>
      </c>
      <c r="D7400" t="s">
        <v>74</v>
      </c>
      <c r="E7400" s="3" t="s">
        <v>102</v>
      </c>
      <c r="F7400" t="s">
        <v>346</v>
      </c>
      <c r="G7400" t="s">
        <v>305</v>
      </c>
      <c r="H7400" s="5" t="s">
        <v>1675</v>
      </c>
      <c r="I7400" t="s">
        <v>1991</v>
      </c>
      <c r="J7400" t="s">
        <v>1996</v>
      </c>
      <c r="K7400">
        <v>2754</v>
      </c>
      <c r="L7400" t="str">
        <f>IFERROR(LEFT(H7400, FIND("h", H7400)-1),0)</f>
        <v>1</v>
      </c>
      <c r="M7400" t="str">
        <f>IFERROR(MID(H7400, FIND("h", H7400)+1, FIND("m", H7400) - FIND("h", H7400)-1), IFERROR(LEFT(H7400, FIND("m",  H7400)-1),0))</f>
        <v xml:space="preserve"> 30</v>
      </c>
      <c r="N7400">
        <f>Table1[[#This Row],[Duration_hr]]*60 +Table1[[#This Row],[Duration_min]]</f>
        <v>90</v>
      </c>
      <c r="O7400">
        <f>IF(I7400="non-stop", 0, VALUE(LEFT(I7400, FIND(" ", I7400)-1)))</f>
        <v>0</v>
      </c>
    </row>
    <row r="7401" spans="1:15" x14ac:dyDescent="0.3">
      <c r="A7401" t="s">
        <v>14</v>
      </c>
      <c r="B7401" t="s">
        <v>24</v>
      </c>
      <c r="C7401" t="s">
        <v>71</v>
      </c>
      <c r="D7401" t="s">
        <v>74</v>
      </c>
      <c r="E7401" s="3" t="s">
        <v>102</v>
      </c>
      <c r="F7401" t="s">
        <v>383</v>
      </c>
      <c r="G7401" t="s">
        <v>1094</v>
      </c>
      <c r="H7401" s="5" t="s">
        <v>1675</v>
      </c>
      <c r="I7401" t="s">
        <v>1991</v>
      </c>
      <c r="J7401" t="s">
        <v>1996</v>
      </c>
      <c r="K7401">
        <v>2017</v>
      </c>
      <c r="L7401" t="str">
        <f>IFERROR(LEFT(H7401, FIND("h", H7401)-1),0)</f>
        <v>1</v>
      </c>
      <c r="M7401" t="str">
        <f>IFERROR(MID(H7401, FIND("h", H7401)+1, FIND("m", H7401) - FIND("h", H7401)-1), IFERROR(LEFT(H7401, FIND("m",  H7401)-1),0))</f>
        <v xml:space="preserve"> 30</v>
      </c>
      <c r="N7401">
        <f>Table1[[#This Row],[Duration_hr]]*60 +Table1[[#This Row],[Duration_min]]</f>
        <v>90</v>
      </c>
      <c r="O7401">
        <f>IF(I7401="non-stop", 0, VALUE(LEFT(I7401, FIND(" ", I7401)-1)))</f>
        <v>0</v>
      </c>
    </row>
    <row r="7402" spans="1:15" x14ac:dyDescent="0.3">
      <c r="A7402" t="s">
        <v>11</v>
      </c>
      <c r="B7402" t="s">
        <v>48</v>
      </c>
      <c r="C7402" t="s">
        <v>71</v>
      </c>
      <c r="D7402" t="s">
        <v>74</v>
      </c>
      <c r="E7402" s="3" t="s">
        <v>102</v>
      </c>
      <c r="F7402" t="s">
        <v>266</v>
      </c>
      <c r="G7402" t="s">
        <v>292</v>
      </c>
      <c r="H7402" s="5" t="s">
        <v>1675</v>
      </c>
      <c r="I7402" t="s">
        <v>1991</v>
      </c>
      <c r="J7402" t="s">
        <v>1996</v>
      </c>
      <c r="K7402">
        <v>3175</v>
      </c>
      <c r="L7402" t="str">
        <f>IFERROR(LEFT(H7402, FIND("h", H7402)-1),0)</f>
        <v>1</v>
      </c>
      <c r="M7402" t="str">
        <f>IFERROR(MID(H7402, FIND("h", H7402)+1, FIND("m", H7402) - FIND("h", H7402)-1), IFERROR(LEFT(H7402, FIND("m",  H7402)-1),0))</f>
        <v xml:space="preserve"> 30</v>
      </c>
      <c r="N7402">
        <f>Table1[[#This Row],[Duration_hr]]*60 +Table1[[#This Row],[Duration_min]]</f>
        <v>90</v>
      </c>
      <c r="O7402">
        <f>IF(I7402="non-stop", 0, VALUE(LEFT(I7402, FIND(" ", I7402)-1)))</f>
        <v>0</v>
      </c>
    </row>
    <row r="7403" spans="1:15" x14ac:dyDescent="0.3">
      <c r="A7403" t="s">
        <v>11</v>
      </c>
      <c r="B7403" t="s">
        <v>33</v>
      </c>
      <c r="C7403" t="s">
        <v>71</v>
      </c>
      <c r="D7403" t="s">
        <v>74</v>
      </c>
      <c r="E7403" s="3" t="s">
        <v>102</v>
      </c>
      <c r="F7403" t="s">
        <v>331</v>
      </c>
      <c r="G7403" t="s">
        <v>547</v>
      </c>
      <c r="H7403" s="5" t="s">
        <v>1675</v>
      </c>
      <c r="I7403" t="s">
        <v>1991</v>
      </c>
      <c r="J7403" t="s">
        <v>1996</v>
      </c>
      <c r="K7403">
        <v>2754</v>
      </c>
      <c r="L7403" t="str">
        <f>IFERROR(LEFT(H7403, FIND("h", H7403)-1),0)</f>
        <v>1</v>
      </c>
      <c r="M7403" t="str">
        <f>IFERROR(MID(H7403, FIND("h", H7403)+1, FIND("m", H7403) - FIND("h", H7403)-1), IFERROR(LEFT(H7403, FIND("m",  H7403)-1),0))</f>
        <v xml:space="preserve"> 30</v>
      </c>
      <c r="N7403">
        <f>Table1[[#This Row],[Duration_hr]]*60 +Table1[[#This Row],[Duration_min]]</f>
        <v>90</v>
      </c>
      <c r="O7403">
        <f>IF(I7403="non-stop", 0, VALUE(LEFT(I7403, FIND(" ", I7403)-1)))</f>
        <v>0</v>
      </c>
    </row>
    <row r="7404" spans="1:15" x14ac:dyDescent="0.3">
      <c r="A7404" t="s">
        <v>11</v>
      </c>
      <c r="B7404" t="s">
        <v>41</v>
      </c>
      <c r="C7404" t="s">
        <v>71</v>
      </c>
      <c r="D7404" t="s">
        <v>74</v>
      </c>
      <c r="E7404" s="3" t="s">
        <v>102</v>
      </c>
      <c r="F7404" t="s">
        <v>254</v>
      </c>
      <c r="G7404" t="s">
        <v>347</v>
      </c>
      <c r="H7404" s="5" t="s">
        <v>1675</v>
      </c>
      <c r="I7404" t="s">
        <v>1991</v>
      </c>
      <c r="J7404" t="s">
        <v>1996</v>
      </c>
      <c r="K7404">
        <v>4049</v>
      </c>
      <c r="L7404" t="str">
        <f>IFERROR(LEFT(H7404, FIND("h", H7404)-1),0)</f>
        <v>1</v>
      </c>
      <c r="M7404" t="str">
        <f>IFERROR(MID(H7404, FIND("h", H7404)+1, FIND("m", H7404) - FIND("h", H7404)-1), IFERROR(LEFT(H7404, FIND("m",  H7404)-1),0))</f>
        <v xml:space="preserve"> 30</v>
      </c>
      <c r="N7404">
        <f>Table1[[#This Row],[Duration_hr]]*60 +Table1[[#This Row],[Duration_min]]</f>
        <v>90</v>
      </c>
      <c r="O7404">
        <f>IF(I7404="non-stop", 0, VALUE(LEFT(I7404, FIND(" ", I7404)-1)))</f>
        <v>0</v>
      </c>
    </row>
    <row r="7405" spans="1:15" x14ac:dyDescent="0.3">
      <c r="A7405" t="s">
        <v>14</v>
      </c>
      <c r="B7405" t="s">
        <v>42</v>
      </c>
      <c r="C7405" t="s">
        <v>71</v>
      </c>
      <c r="D7405" t="s">
        <v>74</v>
      </c>
      <c r="E7405" s="3" t="s">
        <v>102</v>
      </c>
      <c r="F7405" t="s">
        <v>383</v>
      </c>
      <c r="G7405" t="s">
        <v>733</v>
      </c>
      <c r="H7405" s="5" t="s">
        <v>1675</v>
      </c>
      <c r="I7405" t="s">
        <v>1991</v>
      </c>
      <c r="J7405" t="s">
        <v>1998</v>
      </c>
      <c r="K7405">
        <v>1965</v>
      </c>
      <c r="L7405" t="str">
        <f>IFERROR(LEFT(H7405, FIND("h", H7405)-1),0)</f>
        <v>1</v>
      </c>
      <c r="M7405" t="str">
        <f>IFERROR(MID(H7405, FIND("h", H7405)+1, FIND("m", H7405) - FIND("h", H7405)-1), IFERROR(LEFT(H7405, FIND("m",  H7405)-1),0))</f>
        <v xml:space="preserve"> 30</v>
      </c>
      <c r="N7405">
        <f>Table1[[#This Row],[Duration_hr]]*60 +Table1[[#This Row],[Duration_min]]</f>
        <v>90</v>
      </c>
      <c r="O7405">
        <f>IF(I7405="non-stop", 0, VALUE(LEFT(I7405, FIND(" ", I7405)-1)))</f>
        <v>0</v>
      </c>
    </row>
    <row r="7406" spans="1:15" x14ac:dyDescent="0.3">
      <c r="A7406" t="s">
        <v>11</v>
      </c>
      <c r="B7406" t="s">
        <v>30</v>
      </c>
      <c r="C7406" t="s">
        <v>71</v>
      </c>
      <c r="D7406" t="s">
        <v>74</v>
      </c>
      <c r="E7406" s="3" t="s">
        <v>102</v>
      </c>
      <c r="F7406" t="s">
        <v>266</v>
      </c>
      <c r="G7406" t="s">
        <v>292</v>
      </c>
      <c r="H7406" s="5" t="s">
        <v>1675</v>
      </c>
      <c r="I7406" t="s">
        <v>1991</v>
      </c>
      <c r="J7406" t="s">
        <v>1996</v>
      </c>
      <c r="K7406">
        <v>3175</v>
      </c>
      <c r="L7406" t="str">
        <f>IFERROR(LEFT(H7406, FIND("h", H7406)-1),0)</f>
        <v>1</v>
      </c>
      <c r="M7406" t="str">
        <f>IFERROR(MID(H7406, FIND("h", H7406)+1, FIND("m", H7406) - FIND("h", H7406)-1), IFERROR(LEFT(H7406, FIND("m",  H7406)-1),0))</f>
        <v xml:space="preserve"> 30</v>
      </c>
      <c r="N7406">
        <f>Table1[[#This Row],[Duration_hr]]*60 +Table1[[#This Row],[Duration_min]]</f>
        <v>90</v>
      </c>
      <c r="O7406">
        <f>IF(I7406="non-stop", 0, VALUE(LEFT(I7406, FIND(" ", I7406)-1)))</f>
        <v>0</v>
      </c>
    </row>
    <row r="7407" spans="1:15" x14ac:dyDescent="0.3">
      <c r="A7407" t="s">
        <v>11</v>
      </c>
      <c r="B7407" t="s">
        <v>43</v>
      </c>
      <c r="C7407" t="s">
        <v>71</v>
      </c>
      <c r="D7407" t="s">
        <v>74</v>
      </c>
      <c r="E7407" s="3" t="s">
        <v>102</v>
      </c>
      <c r="F7407" t="s">
        <v>331</v>
      </c>
      <c r="G7407" t="s">
        <v>547</v>
      </c>
      <c r="H7407" s="5" t="s">
        <v>1675</v>
      </c>
      <c r="I7407" t="s">
        <v>1991</v>
      </c>
      <c r="J7407" t="s">
        <v>1996</v>
      </c>
      <c r="K7407">
        <v>2754</v>
      </c>
      <c r="L7407" t="str">
        <f>IFERROR(LEFT(H7407, FIND("h", H7407)-1),0)</f>
        <v>1</v>
      </c>
      <c r="M7407" t="str">
        <f>IFERROR(MID(H7407, FIND("h", H7407)+1, FIND("m", H7407) - FIND("h", H7407)-1), IFERROR(LEFT(H7407, FIND("m",  H7407)-1),0))</f>
        <v xml:space="preserve"> 30</v>
      </c>
      <c r="N7407">
        <f>Table1[[#This Row],[Duration_hr]]*60 +Table1[[#This Row],[Duration_min]]</f>
        <v>90</v>
      </c>
      <c r="O7407">
        <f>IF(I7407="non-stop", 0, VALUE(LEFT(I7407, FIND(" ", I7407)-1)))</f>
        <v>0</v>
      </c>
    </row>
    <row r="7408" spans="1:15" x14ac:dyDescent="0.3">
      <c r="A7408" t="s">
        <v>14</v>
      </c>
      <c r="B7408" t="s">
        <v>54</v>
      </c>
      <c r="C7408" t="s">
        <v>71</v>
      </c>
      <c r="D7408" t="s">
        <v>74</v>
      </c>
      <c r="E7408" s="3" t="s">
        <v>102</v>
      </c>
      <c r="F7408" t="s">
        <v>383</v>
      </c>
      <c r="G7408" t="s">
        <v>897</v>
      </c>
      <c r="H7408" s="5" t="s">
        <v>1675</v>
      </c>
      <c r="I7408" t="s">
        <v>1991</v>
      </c>
      <c r="J7408" t="s">
        <v>1996</v>
      </c>
      <c r="K7408">
        <v>2017</v>
      </c>
      <c r="L7408" t="str">
        <f>IFERROR(LEFT(H7408, FIND("h", H7408)-1),0)</f>
        <v>1</v>
      </c>
      <c r="M7408" t="str">
        <f>IFERROR(MID(H7408, FIND("h", H7408)+1, FIND("m", H7408) - FIND("h", H7408)-1), IFERROR(LEFT(H7408, FIND("m",  H7408)-1),0))</f>
        <v xml:space="preserve"> 30</v>
      </c>
      <c r="N7408">
        <f>Table1[[#This Row],[Duration_hr]]*60 +Table1[[#This Row],[Duration_min]]</f>
        <v>90</v>
      </c>
      <c r="O7408">
        <f>IF(I7408="non-stop", 0, VALUE(LEFT(I7408, FIND(" ", I7408)-1)))</f>
        <v>0</v>
      </c>
    </row>
    <row r="7409" spans="1:15" x14ac:dyDescent="0.3">
      <c r="A7409" t="s">
        <v>14</v>
      </c>
      <c r="B7409" t="s">
        <v>57</v>
      </c>
      <c r="C7409" t="s">
        <v>71</v>
      </c>
      <c r="D7409" t="s">
        <v>74</v>
      </c>
      <c r="E7409" s="3" t="s">
        <v>102</v>
      </c>
      <c r="F7409" t="s">
        <v>264</v>
      </c>
      <c r="G7409" t="s">
        <v>280</v>
      </c>
      <c r="H7409" s="5" t="s">
        <v>1675</v>
      </c>
      <c r="I7409" t="s">
        <v>1991</v>
      </c>
      <c r="J7409" t="s">
        <v>1998</v>
      </c>
      <c r="K7409">
        <v>1965</v>
      </c>
      <c r="L7409" t="str">
        <f>IFERROR(LEFT(H7409, FIND("h", H7409)-1),0)</f>
        <v>1</v>
      </c>
      <c r="M7409" t="str">
        <f>IFERROR(MID(H7409, FIND("h", H7409)+1, FIND("m", H7409) - FIND("h", H7409)-1), IFERROR(LEFT(H7409, FIND("m",  H7409)-1),0))</f>
        <v xml:space="preserve"> 30</v>
      </c>
      <c r="N7409">
        <f>Table1[[#This Row],[Duration_hr]]*60 +Table1[[#This Row],[Duration_min]]</f>
        <v>90</v>
      </c>
      <c r="O7409">
        <f>IF(I7409="non-stop", 0, VALUE(LEFT(I7409, FIND(" ", I7409)-1)))</f>
        <v>0</v>
      </c>
    </row>
    <row r="7410" spans="1:15" x14ac:dyDescent="0.3">
      <c r="A7410" t="s">
        <v>14</v>
      </c>
      <c r="B7410" t="s">
        <v>28</v>
      </c>
      <c r="C7410" t="s">
        <v>71</v>
      </c>
      <c r="D7410" t="s">
        <v>74</v>
      </c>
      <c r="E7410" s="3" t="s">
        <v>102</v>
      </c>
      <c r="F7410" t="s">
        <v>264</v>
      </c>
      <c r="G7410" t="s">
        <v>280</v>
      </c>
      <c r="H7410" s="5" t="s">
        <v>1675</v>
      </c>
      <c r="I7410" t="s">
        <v>1991</v>
      </c>
      <c r="J7410" t="s">
        <v>1996</v>
      </c>
      <c r="K7410">
        <v>2017</v>
      </c>
      <c r="L7410" t="str">
        <f>IFERROR(LEFT(H7410, FIND("h", H7410)-1),0)</f>
        <v>1</v>
      </c>
      <c r="M7410" t="str">
        <f>IFERROR(MID(H7410, FIND("h", H7410)+1, FIND("m", H7410) - FIND("h", H7410)-1), IFERROR(LEFT(H7410, FIND("m",  H7410)-1),0))</f>
        <v xml:space="preserve"> 30</v>
      </c>
      <c r="N7410">
        <f>Table1[[#This Row],[Duration_hr]]*60 +Table1[[#This Row],[Duration_min]]</f>
        <v>90</v>
      </c>
      <c r="O7410">
        <f>IF(I7410="non-stop", 0, VALUE(LEFT(I7410, FIND(" ", I7410)-1)))</f>
        <v>0</v>
      </c>
    </row>
    <row r="7411" spans="1:15" x14ac:dyDescent="0.3">
      <c r="A7411" t="s">
        <v>12</v>
      </c>
      <c r="B7411" t="s">
        <v>43</v>
      </c>
      <c r="C7411" t="s">
        <v>71</v>
      </c>
      <c r="D7411" t="s">
        <v>74</v>
      </c>
      <c r="E7411" s="3" t="s">
        <v>102</v>
      </c>
      <c r="F7411" t="s">
        <v>250</v>
      </c>
      <c r="G7411" t="s">
        <v>277</v>
      </c>
      <c r="H7411" s="5" t="s">
        <v>1675</v>
      </c>
      <c r="I7411" t="s">
        <v>1991</v>
      </c>
      <c r="J7411" t="s">
        <v>1996</v>
      </c>
      <c r="K7411">
        <v>3100</v>
      </c>
      <c r="L7411" t="str">
        <f>IFERROR(LEFT(H7411, FIND("h", H7411)-1),0)</f>
        <v>1</v>
      </c>
      <c r="M7411" t="str">
        <f>IFERROR(MID(H7411, FIND("h", H7411)+1, FIND("m", H7411) - FIND("h", H7411)-1), IFERROR(LEFT(H7411, FIND("m",  H7411)-1),0))</f>
        <v xml:space="preserve"> 30</v>
      </c>
      <c r="N7411">
        <f>Table1[[#This Row],[Duration_hr]]*60 +Table1[[#This Row],[Duration_min]]</f>
        <v>90</v>
      </c>
      <c r="O7411">
        <f>IF(I7411="non-stop", 0, VALUE(LEFT(I7411, FIND(" ", I7411)-1)))</f>
        <v>0</v>
      </c>
    </row>
    <row r="7412" spans="1:15" x14ac:dyDescent="0.3">
      <c r="A7412" t="s">
        <v>13</v>
      </c>
      <c r="B7412" t="s">
        <v>28</v>
      </c>
      <c r="C7412" t="s">
        <v>71</v>
      </c>
      <c r="D7412" t="s">
        <v>74</v>
      </c>
      <c r="E7412" s="3" t="s">
        <v>102</v>
      </c>
      <c r="F7412" t="s">
        <v>301</v>
      </c>
      <c r="G7412" t="s">
        <v>307</v>
      </c>
      <c r="H7412" s="5" t="s">
        <v>1675</v>
      </c>
      <c r="I7412" t="s">
        <v>1991</v>
      </c>
      <c r="J7412" t="s">
        <v>1997</v>
      </c>
      <c r="K7412">
        <v>3210</v>
      </c>
      <c r="L7412" t="str">
        <f>IFERROR(LEFT(H7412, FIND("h", H7412)-1),0)</f>
        <v>1</v>
      </c>
      <c r="M7412" t="str">
        <f>IFERROR(MID(H7412, FIND("h", H7412)+1, FIND("m", H7412) - FIND("h", H7412)-1), IFERROR(LEFT(H7412, FIND("m",  H7412)-1),0))</f>
        <v xml:space="preserve"> 30</v>
      </c>
      <c r="N7412">
        <f>Table1[[#This Row],[Duration_hr]]*60 +Table1[[#This Row],[Duration_min]]</f>
        <v>90</v>
      </c>
      <c r="O7412">
        <f>IF(I7412="non-stop", 0, VALUE(LEFT(I7412, FIND(" ", I7412)-1)))</f>
        <v>0</v>
      </c>
    </row>
    <row r="7413" spans="1:15" x14ac:dyDescent="0.3">
      <c r="A7413" t="s">
        <v>11</v>
      </c>
      <c r="B7413" t="s">
        <v>28</v>
      </c>
      <c r="C7413" t="s">
        <v>71</v>
      </c>
      <c r="D7413" t="s">
        <v>74</v>
      </c>
      <c r="E7413" s="3" t="s">
        <v>102</v>
      </c>
      <c r="F7413" t="s">
        <v>334</v>
      </c>
      <c r="G7413" t="s">
        <v>580</v>
      </c>
      <c r="H7413" s="5" t="s">
        <v>1675</v>
      </c>
      <c r="I7413" t="s">
        <v>1991</v>
      </c>
      <c r="J7413" t="s">
        <v>1996</v>
      </c>
      <c r="K7413">
        <v>4049</v>
      </c>
      <c r="L7413" t="str">
        <f>IFERROR(LEFT(H7413, FIND("h", H7413)-1),0)</f>
        <v>1</v>
      </c>
      <c r="M7413" t="str">
        <f>IFERROR(MID(H7413, FIND("h", H7413)+1, FIND("m", H7413) - FIND("h", H7413)-1), IFERROR(LEFT(H7413, FIND("m",  H7413)-1),0))</f>
        <v xml:space="preserve"> 30</v>
      </c>
      <c r="N7413">
        <f>Table1[[#This Row],[Duration_hr]]*60 +Table1[[#This Row],[Duration_min]]</f>
        <v>90</v>
      </c>
      <c r="O7413">
        <f>IF(I7413="non-stop", 0, VALUE(LEFT(I7413, FIND(" ", I7413)-1)))</f>
        <v>0</v>
      </c>
    </row>
    <row r="7414" spans="1:15" x14ac:dyDescent="0.3">
      <c r="A7414" t="s">
        <v>11</v>
      </c>
      <c r="B7414" t="s">
        <v>57</v>
      </c>
      <c r="C7414" t="s">
        <v>71</v>
      </c>
      <c r="D7414" t="s">
        <v>74</v>
      </c>
      <c r="E7414" s="3" t="s">
        <v>102</v>
      </c>
      <c r="F7414" t="s">
        <v>331</v>
      </c>
      <c r="G7414" t="s">
        <v>547</v>
      </c>
      <c r="H7414" s="5" t="s">
        <v>1675</v>
      </c>
      <c r="I7414" t="s">
        <v>1991</v>
      </c>
      <c r="J7414" t="s">
        <v>1996</v>
      </c>
      <c r="K7414">
        <v>2754</v>
      </c>
      <c r="L7414" t="str">
        <f>IFERROR(LEFT(H7414, FIND("h", H7414)-1),0)</f>
        <v>1</v>
      </c>
      <c r="M7414" t="str">
        <f>IFERROR(MID(H7414, FIND("h", H7414)+1, FIND("m", H7414) - FIND("h", H7414)-1), IFERROR(LEFT(H7414, FIND("m",  H7414)-1),0))</f>
        <v xml:space="preserve"> 30</v>
      </c>
      <c r="N7414">
        <f>Table1[[#This Row],[Duration_hr]]*60 +Table1[[#This Row],[Duration_min]]</f>
        <v>90</v>
      </c>
      <c r="O7414">
        <f>IF(I7414="non-stop", 0, VALUE(LEFT(I7414, FIND(" ", I7414)-1)))</f>
        <v>0</v>
      </c>
    </row>
    <row r="7415" spans="1:15" x14ac:dyDescent="0.3">
      <c r="A7415" t="s">
        <v>11</v>
      </c>
      <c r="B7415" t="s">
        <v>33</v>
      </c>
      <c r="C7415" t="s">
        <v>71</v>
      </c>
      <c r="D7415" t="s">
        <v>74</v>
      </c>
      <c r="E7415" s="3" t="s">
        <v>102</v>
      </c>
      <c r="F7415" t="s">
        <v>254</v>
      </c>
      <c r="G7415" t="s">
        <v>347</v>
      </c>
      <c r="H7415" s="5" t="s">
        <v>1675</v>
      </c>
      <c r="I7415" t="s">
        <v>1991</v>
      </c>
      <c r="J7415" t="s">
        <v>1996</v>
      </c>
      <c r="K7415">
        <v>4049</v>
      </c>
      <c r="L7415" t="str">
        <f>IFERROR(LEFT(H7415, FIND("h", H7415)-1),0)</f>
        <v>1</v>
      </c>
      <c r="M7415" t="str">
        <f>IFERROR(MID(H7415, FIND("h", H7415)+1, FIND("m", H7415) - FIND("h", H7415)-1), IFERROR(LEFT(H7415, FIND("m",  H7415)-1),0))</f>
        <v xml:space="preserve"> 30</v>
      </c>
      <c r="N7415">
        <f>Table1[[#This Row],[Duration_hr]]*60 +Table1[[#This Row],[Duration_min]]</f>
        <v>90</v>
      </c>
      <c r="O7415">
        <f>IF(I7415="non-stop", 0, VALUE(LEFT(I7415, FIND(" ", I7415)-1)))</f>
        <v>0</v>
      </c>
    </row>
    <row r="7416" spans="1:15" x14ac:dyDescent="0.3">
      <c r="A7416" t="s">
        <v>12</v>
      </c>
      <c r="B7416" t="s">
        <v>30</v>
      </c>
      <c r="C7416" t="s">
        <v>71</v>
      </c>
      <c r="D7416" t="s">
        <v>74</v>
      </c>
      <c r="E7416" s="3" t="s">
        <v>102</v>
      </c>
      <c r="F7416" t="s">
        <v>250</v>
      </c>
      <c r="G7416" t="s">
        <v>277</v>
      </c>
      <c r="H7416" s="5" t="s">
        <v>1675</v>
      </c>
      <c r="I7416" t="s">
        <v>1991</v>
      </c>
      <c r="J7416" t="s">
        <v>1996</v>
      </c>
      <c r="K7416">
        <v>3625</v>
      </c>
      <c r="L7416" t="str">
        <f>IFERROR(LEFT(H7416, FIND("h", H7416)-1),0)</f>
        <v>1</v>
      </c>
      <c r="M7416" t="str">
        <f>IFERROR(MID(H7416, FIND("h", H7416)+1, FIND("m", H7416) - FIND("h", H7416)-1), IFERROR(LEFT(H7416, FIND("m",  H7416)-1),0))</f>
        <v xml:space="preserve"> 30</v>
      </c>
      <c r="N7416">
        <f>Table1[[#This Row],[Duration_hr]]*60 +Table1[[#This Row],[Duration_min]]</f>
        <v>90</v>
      </c>
      <c r="O7416">
        <f>IF(I7416="non-stop", 0, VALUE(LEFT(I7416, FIND(" ", I7416)-1)))</f>
        <v>0</v>
      </c>
    </row>
    <row r="7417" spans="1:15" x14ac:dyDescent="0.3">
      <c r="A7417" t="s">
        <v>14</v>
      </c>
      <c r="B7417" t="s">
        <v>30</v>
      </c>
      <c r="C7417" t="s">
        <v>71</v>
      </c>
      <c r="D7417" t="s">
        <v>74</v>
      </c>
      <c r="E7417" s="3" t="s">
        <v>102</v>
      </c>
      <c r="F7417" t="s">
        <v>383</v>
      </c>
      <c r="G7417" t="s">
        <v>656</v>
      </c>
      <c r="H7417" s="5" t="s">
        <v>1675</v>
      </c>
      <c r="I7417" t="s">
        <v>1991</v>
      </c>
      <c r="J7417" t="s">
        <v>1998</v>
      </c>
      <c r="K7417">
        <v>1965</v>
      </c>
      <c r="L7417" t="str">
        <f>IFERROR(LEFT(H7417, FIND("h", H7417)-1),0)</f>
        <v>1</v>
      </c>
      <c r="M7417" t="str">
        <f>IFERROR(MID(H7417, FIND("h", H7417)+1, FIND("m", H7417) - FIND("h", H7417)-1), IFERROR(LEFT(H7417, FIND("m",  H7417)-1),0))</f>
        <v xml:space="preserve"> 30</v>
      </c>
      <c r="N7417">
        <f>Table1[[#This Row],[Duration_hr]]*60 +Table1[[#This Row],[Duration_min]]</f>
        <v>90</v>
      </c>
      <c r="O7417">
        <f>IF(I7417="non-stop", 0, VALUE(LEFT(I7417, FIND(" ", I7417)-1)))</f>
        <v>0</v>
      </c>
    </row>
    <row r="7418" spans="1:15" x14ac:dyDescent="0.3">
      <c r="A7418" t="s">
        <v>11</v>
      </c>
      <c r="B7418" t="s">
        <v>46</v>
      </c>
      <c r="C7418" t="s">
        <v>71</v>
      </c>
      <c r="D7418" t="s">
        <v>74</v>
      </c>
      <c r="E7418" s="3" t="s">
        <v>102</v>
      </c>
      <c r="F7418" t="s">
        <v>279</v>
      </c>
      <c r="G7418" t="s">
        <v>405</v>
      </c>
      <c r="H7418" s="5" t="s">
        <v>1675</v>
      </c>
      <c r="I7418" t="s">
        <v>1991</v>
      </c>
      <c r="J7418" t="s">
        <v>1996</v>
      </c>
      <c r="K7418">
        <v>2754</v>
      </c>
      <c r="L7418" t="str">
        <f>IFERROR(LEFT(H7418, FIND("h", H7418)-1),0)</f>
        <v>1</v>
      </c>
      <c r="M7418" t="str">
        <f>IFERROR(MID(H7418, FIND("h", H7418)+1, FIND("m", H7418) - FIND("h", H7418)-1), IFERROR(LEFT(H7418, FIND("m",  H7418)-1),0))</f>
        <v xml:space="preserve"> 30</v>
      </c>
      <c r="N7418">
        <f>Table1[[#This Row],[Duration_hr]]*60 +Table1[[#This Row],[Duration_min]]</f>
        <v>90</v>
      </c>
      <c r="O7418">
        <f>IF(I7418="non-stop", 0, VALUE(LEFT(I7418, FIND(" ", I7418)-1)))</f>
        <v>0</v>
      </c>
    </row>
    <row r="7419" spans="1:15" x14ac:dyDescent="0.3">
      <c r="A7419" t="s">
        <v>11</v>
      </c>
      <c r="B7419" t="s">
        <v>47</v>
      </c>
      <c r="C7419" t="s">
        <v>71</v>
      </c>
      <c r="D7419" t="s">
        <v>74</v>
      </c>
      <c r="E7419" s="3" t="s">
        <v>102</v>
      </c>
      <c r="F7419" t="s">
        <v>324</v>
      </c>
      <c r="G7419" t="s">
        <v>337</v>
      </c>
      <c r="H7419" s="5" t="s">
        <v>1675</v>
      </c>
      <c r="I7419" t="s">
        <v>1991</v>
      </c>
      <c r="J7419" t="s">
        <v>1996</v>
      </c>
      <c r="K7419">
        <v>2227</v>
      </c>
      <c r="L7419" t="str">
        <f>IFERROR(LEFT(H7419, FIND("h", H7419)-1),0)</f>
        <v>1</v>
      </c>
      <c r="M7419" t="str">
        <f>IFERROR(MID(H7419, FIND("h", H7419)+1, FIND("m", H7419) - FIND("h", H7419)-1), IFERROR(LEFT(H7419, FIND("m",  H7419)-1),0))</f>
        <v xml:space="preserve"> 30</v>
      </c>
      <c r="N7419">
        <f>Table1[[#This Row],[Duration_hr]]*60 +Table1[[#This Row],[Duration_min]]</f>
        <v>90</v>
      </c>
      <c r="O7419">
        <f>IF(I7419="non-stop", 0, VALUE(LEFT(I7419, FIND(" ", I7419)-1)))</f>
        <v>0</v>
      </c>
    </row>
    <row r="7420" spans="1:15" x14ac:dyDescent="0.3">
      <c r="A7420" t="s">
        <v>13</v>
      </c>
      <c r="B7420" t="s">
        <v>40</v>
      </c>
      <c r="C7420" t="s">
        <v>71</v>
      </c>
      <c r="D7420" t="s">
        <v>74</v>
      </c>
      <c r="E7420" s="3" t="s">
        <v>102</v>
      </c>
      <c r="F7420" t="s">
        <v>318</v>
      </c>
      <c r="G7420" t="s">
        <v>281</v>
      </c>
      <c r="H7420" s="5" t="s">
        <v>1675</v>
      </c>
      <c r="I7420" t="s">
        <v>1991</v>
      </c>
      <c r="J7420" t="s">
        <v>1996</v>
      </c>
      <c r="K7420">
        <v>8040</v>
      </c>
      <c r="L7420" t="str">
        <f>IFERROR(LEFT(H7420, FIND("h", H7420)-1),0)</f>
        <v>1</v>
      </c>
      <c r="M7420" t="str">
        <f>IFERROR(MID(H7420, FIND("h", H7420)+1, FIND("m", H7420) - FIND("h", H7420)-1), IFERROR(LEFT(H7420, FIND("m",  H7420)-1),0))</f>
        <v xml:space="preserve"> 30</v>
      </c>
      <c r="N7420">
        <f>Table1[[#This Row],[Duration_hr]]*60 +Table1[[#This Row],[Duration_min]]</f>
        <v>90</v>
      </c>
      <c r="O7420">
        <f>IF(I7420="non-stop", 0, VALUE(LEFT(I7420, FIND(" ", I7420)-1)))</f>
        <v>0</v>
      </c>
    </row>
    <row r="7421" spans="1:15" x14ac:dyDescent="0.3">
      <c r="A7421" t="s">
        <v>11</v>
      </c>
      <c r="B7421" t="s">
        <v>28</v>
      </c>
      <c r="C7421" t="s">
        <v>71</v>
      </c>
      <c r="D7421" t="s">
        <v>74</v>
      </c>
      <c r="E7421" s="3" t="s">
        <v>102</v>
      </c>
      <c r="F7421" t="s">
        <v>254</v>
      </c>
      <c r="G7421" t="s">
        <v>347</v>
      </c>
      <c r="H7421" s="5" t="s">
        <v>1675</v>
      </c>
      <c r="I7421" t="s">
        <v>1991</v>
      </c>
      <c r="J7421" t="s">
        <v>1996</v>
      </c>
      <c r="K7421">
        <v>4049</v>
      </c>
      <c r="L7421" t="str">
        <f>IFERROR(LEFT(H7421, FIND("h", H7421)-1),0)</f>
        <v>1</v>
      </c>
      <c r="M7421" t="str">
        <f>IFERROR(MID(H7421, FIND("h", H7421)+1, FIND("m", H7421) - FIND("h", H7421)-1), IFERROR(LEFT(H7421, FIND("m",  H7421)-1),0))</f>
        <v xml:space="preserve"> 30</v>
      </c>
      <c r="N7421">
        <f>Table1[[#This Row],[Duration_hr]]*60 +Table1[[#This Row],[Duration_min]]</f>
        <v>90</v>
      </c>
      <c r="O7421">
        <f>IF(I7421="non-stop", 0, VALUE(LEFT(I7421, FIND(" ", I7421)-1)))</f>
        <v>0</v>
      </c>
    </row>
    <row r="7422" spans="1:15" x14ac:dyDescent="0.3">
      <c r="A7422" t="s">
        <v>14</v>
      </c>
      <c r="B7422" t="s">
        <v>25</v>
      </c>
      <c r="C7422" t="s">
        <v>71</v>
      </c>
      <c r="D7422" t="s">
        <v>74</v>
      </c>
      <c r="E7422" s="3" t="s">
        <v>102</v>
      </c>
      <c r="F7422" t="s">
        <v>264</v>
      </c>
      <c r="G7422" t="s">
        <v>280</v>
      </c>
      <c r="H7422" s="5" t="s">
        <v>1675</v>
      </c>
      <c r="I7422" t="s">
        <v>1991</v>
      </c>
      <c r="J7422" t="s">
        <v>1996</v>
      </c>
      <c r="K7422">
        <v>2227</v>
      </c>
      <c r="L7422" t="str">
        <f>IFERROR(LEFT(H7422, FIND("h", H7422)-1),0)</f>
        <v>1</v>
      </c>
      <c r="M7422" t="str">
        <f>IFERROR(MID(H7422, FIND("h", H7422)+1, FIND("m", H7422) - FIND("h", H7422)-1), IFERROR(LEFT(H7422, FIND("m",  H7422)-1),0))</f>
        <v xml:space="preserve"> 30</v>
      </c>
      <c r="N7422">
        <f>Table1[[#This Row],[Duration_hr]]*60 +Table1[[#This Row],[Duration_min]]</f>
        <v>90</v>
      </c>
      <c r="O7422">
        <f>IF(I7422="non-stop", 0, VALUE(LEFT(I7422, FIND(" ", I7422)-1)))</f>
        <v>0</v>
      </c>
    </row>
    <row r="7423" spans="1:15" x14ac:dyDescent="0.3">
      <c r="A7423" t="s">
        <v>13</v>
      </c>
      <c r="B7423" t="s">
        <v>38</v>
      </c>
      <c r="C7423" t="s">
        <v>71</v>
      </c>
      <c r="D7423" t="s">
        <v>74</v>
      </c>
      <c r="E7423" s="3" t="s">
        <v>102</v>
      </c>
      <c r="F7423" t="s">
        <v>318</v>
      </c>
      <c r="G7423" t="s">
        <v>281</v>
      </c>
      <c r="H7423" s="5" t="s">
        <v>1675</v>
      </c>
      <c r="I7423" t="s">
        <v>1991</v>
      </c>
      <c r="J7423" t="s">
        <v>1996</v>
      </c>
      <c r="K7423">
        <v>8040</v>
      </c>
      <c r="L7423" t="str">
        <f>IFERROR(LEFT(H7423, FIND("h", H7423)-1),0)</f>
        <v>1</v>
      </c>
      <c r="M7423" t="str">
        <f>IFERROR(MID(H7423, FIND("h", H7423)+1, FIND("m", H7423) - FIND("h", H7423)-1), IFERROR(LEFT(H7423, FIND("m",  H7423)-1),0))</f>
        <v xml:space="preserve"> 30</v>
      </c>
      <c r="N7423">
        <f>Table1[[#This Row],[Duration_hr]]*60 +Table1[[#This Row],[Duration_min]]</f>
        <v>90</v>
      </c>
      <c r="O7423">
        <f>IF(I7423="non-stop", 0, VALUE(LEFT(I7423, FIND(" ", I7423)-1)))</f>
        <v>0</v>
      </c>
    </row>
    <row r="7424" spans="1:15" x14ac:dyDescent="0.3">
      <c r="A7424" t="s">
        <v>11</v>
      </c>
      <c r="B7424" t="s">
        <v>26</v>
      </c>
      <c r="C7424" t="s">
        <v>71</v>
      </c>
      <c r="D7424" t="s">
        <v>74</v>
      </c>
      <c r="E7424" s="3" t="s">
        <v>102</v>
      </c>
      <c r="F7424" t="s">
        <v>266</v>
      </c>
      <c r="G7424" t="s">
        <v>292</v>
      </c>
      <c r="H7424" s="5" t="s">
        <v>1675</v>
      </c>
      <c r="I7424" t="s">
        <v>1991</v>
      </c>
      <c r="J7424" t="s">
        <v>1996</v>
      </c>
      <c r="K7424">
        <v>3603</v>
      </c>
      <c r="L7424" t="str">
        <f>IFERROR(LEFT(H7424, FIND("h", H7424)-1),0)</f>
        <v>1</v>
      </c>
      <c r="M7424" t="str">
        <f>IFERROR(MID(H7424, FIND("h", H7424)+1, FIND("m", H7424) - FIND("h", H7424)-1), IFERROR(LEFT(H7424, FIND("m",  H7424)-1),0))</f>
        <v xml:space="preserve"> 30</v>
      </c>
      <c r="N7424">
        <f>Table1[[#This Row],[Duration_hr]]*60 +Table1[[#This Row],[Duration_min]]</f>
        <v>90</v>
      </c>
      <c r="O7424">
        <f>IF(I7424="non-stop", 0, VALUE(LEFT(I7424, FIND(" ", I7424)-1)))</f>
        <v>0</v>
      </c>
    </row>
    <row r="7425" spans="1:15" x14ac:dyDescent="0.3">
      <c r="A7425" t="s">
        <v>11</v>
      </c>
      <c r="B7425" t="s">
        <v>64</v>
      </c>
      <c r="C7425" t="s">
        <v>71</v>
      </c>
      <c r="D7425" t="s">
        <v>74</v>
      </c>
      <c r="E7425" s="3" t="s">
        <v>102</v>
      </c>
      <c r="F7425" t="s">
        <v>266</v>
      </c>
      <c r="G7425" t="s">
        <v>292</v>
      </c>
      <c r="H7425" s="5" t="s">
        <v>1675</v>
      </c>
      <c r="I7425" t="s">
        <v>1991</v>
      </c>
      <c r="J7425" t="s">
        <v>1996</v>
      </c>
      <c r="K7425">
        <v>8853</v>
      </c>
      <c r="L7425" t="str">
        <f>IFERROR(LEFT(H7425, FIND("h", H7425)-1),0)</f>
        <v>1</v>
      </c>
      <c r="M7425" t="str">
        <f>IFERROR(MID(H7425, FIND("h", H7425)+1, FIND("m", H7425) - FIND("h", H7425)-1), IFERROR(LEFT(H7425, FIND("m",  H7425)-1),0))</f>
        <v xml:space="preserve"> 30</v>
      </c>
      <c r="N7425">
        <f>Table1[[#This Row],[Duration_hr]]*60 +Table1[[#This Row],[Duration_min]]</f>
        <v>90</v>
      </c>
      <c r="O7425">
        <f>IF(I7425="non-stop", 0, VALUE(LEFT(I7425, FIND(" ", I7425)-1)))</f>
        <v>0</v>
      </c>
    </row>
    <row r="7426" spans="1:15" x14ac:dyDescent="0.3">
      <c r="A7426" t="s">
        <v>13</v>
      </c>
      <c r="B7426" t="s">
        <v>28</v>
      </c>
      <c r="C7426" t="s">
        <v>71</v>
      </c>
      <c r="D7426" t="s">
        <v>74</v>
      </c>
      <c r="E7426" s="3" t="s">
        <v>102</v>
      </c>
      <c r="F7426" t="s">
        <v>301</v>
      </c>
      <c r="G7426" t="s">
        <v>307</v>
      </c>
      <c r="H7426" s="5" t="s">
        <v>1675</v>
      </c>
      <c r="I7426" t="s">
        <v>1991</v>
      </c>
      <c r="J7426" t="s">
        <v>1996</v>
      </c>
      <c r="K7426">
        <v>5678</v>
      </c>
      <c r="L7426" t="str">
        <f>IFERROR(LEFT(H7426, FIND("h", H7426)-1),0)</f>
        <v>1</v>
      </c>
      <c r="M7426" t="str">
        <f>IFERROR(MID(H7426, FIND("h", H7426)+1, FIND("m", H7426) - FIND("h", H7426)-1), IFERROR(LEFT(H7426, FIND("m",  H7426)-1),0))</f>
        <v xml:space="preserve"> 30</v>
      </c>
      <c r="N7426">
        <f>Table1[[#This Row],[Duration_hr]]*60 +Table1[[#This Row],[Duration_min]]</f>
        <v>90</v>
      </c>
      <c r="O7426">
        <f>IF(I7426="non-stop", 0, VALUE(LEFT(I7426, FIND(" ", I7426)-1)))</f>
        <v>0</v>
      </c>
    </row>
    <row r="7427" spans="1:15" x14ac:dyDescent="0.3">
      <c r="A7427" t="s">
        <v>14</v>
      </c>
      <c r="B7427" t="s">
        <v>43</v>
      </c>
      <c r="C7427" t="s">
        <v>71</v>
      </c>
      <c r="D7427" t="s">
        <v>74</v>
      </c>
      <c r="E7427" s="3" t="s">
        <v>102</v>
      </c>
      <c r="F7427" t="s">
        <v>264</v>
      </c>
      <c r="G7427" t="s">
        <v>280</v>
      </c>
      <c r="H7427" s="5" t="s">
        <v>1675</v>
      </c>
      <c r="I7427" t="s">
        <v>1991</v>
      </c>
      <c r="J7427" t="s">
        <v>1996</v>
      </c>
      <c r="K7427">
        <v>2017</v>
      </c>
      <c r="L7427" t="str">
        <f>IFERROR(LEFT(H7427, FIND("h", H7427)-1),0)</f>
        <v>1</v>
      </c>
      <c r="M7427" t="str">
        <f>IFERROR(MID(H7427, FIND("h", H7427)+1, FIND("m", H7427) - FIND("h", H7427)-1), IFERROR(LEFT(H7427, FIND("m",  H7427)-1),0))</f>
        <v xml:space="preserve"> 30</v>
      </c>
      <c r="N7427">
        <f>Table1[[#This Row],[Duration_hr]]*60 +Table1[[#This Row],[Duration_min]]</f>
        <v>90</v>
      </c>
      <c r="O7427">
        <f>IF(I7427="non-stop", 0, VALUE(LEFT(I7427, FIND(" ", I7427)-1)))</f>
        <v>0</v>
      </c>
    </row>
    <row r="7428" spans="1:15" x14ac:dyDescent="0.3">
      <c r="A7428" t="s">
        <v>13</v>
      </c>
      <c r="B7428" t="s">
        <v>59</v>
      </c>
      <c r="C7428" t="s">
        <v>71</v>
      </c>
      <c r="D7428" t="s">
        <v>74</v>
      </c>
      <c r="E7428" s="3" t="s">
        <v>102</v>
      </c>
      <c r="F7428" t="s">
        <v>318</v>
      </c>
      <c r="G7428" t="s">
        <v>281</v>
      </c>
      <c r="H7428" s="5" t="s">
        <v>1675</v>
      </c>
      <c r="I7428" t="s">
        <v>1991</v>
      </c>
      <c r="J7428" t="s">
        <v>1997</v>
      </c>
      <c r="K7428">
        <v>4995</v>
      </c>
      <c r="L7428" t="str">
        <f>IFERROR(LEFT(H7428, FIND("h", H7428)-1),0)</f>
        <v>1</v>
      </c>
      <c r="M7428" t="str">
        <f>IFERROR(MID(H7428, FIND("h", H7428)+1, FIND("m", H7428) - FIND("h", H7428)-1), IFERROR(LEFT(H7428, FIND("m",  H7428)-1),0))</f>
        <v xml:space="preserve"> 30</v>
      </c>
      <c r="N7428">
        <f>Table1[[#This Row],[Duration_hr]]*60 +Table1[[#This Row],[Duration_min]]</f>
        <v>90</v>
      </c>
      <c r="O7428">
        <f>IF(I7428="non-stop", 0, VALUE(LEFT(I7428, FIND(" ", I7428)-1)))</f>
        <v>0</v>
      </c>
    </row>
    <row r="7429" spans="1:15" x14ac:dyDescent="0.3">
      <c r="A7429" t="s">
        <v>14</v>
      </c>
      <c r="B7429" t="s">
        <v>59</v>
      </c>
      <c r="C7429" t="s">
        <v>71</v>
      </c>
      <c r="D7429" t="s">
        <v>74</v>
      </c>
      <c r="E7429" s="3" t="s">
        <v>102</v>
      </c>
      <c r="F7429" t="s">
        <v>383</v>
      </c>
      <c r="G7429" t="s">
        <v>1147</v>
      </c>
      <c r="H7429" s="5" t="s">
        <v>1675</v>
      </c>
      <c r="I7429" t="s">
        <v>1991</v>
      </c>
      <c r="J7429" t="s">
        <v>1996</v>
      </c>
      <c r="K7429">
        <v>2017</v>
      </c>
      <c r="L7429" t="str">
        <f>IFERROR(LEFT(H7429, FIND("h", H7429)-1),0)</f>
        <v>1</v>
      </c>
      <c r="M7429" t="str">
        <f>IFERROR(MID(H7429, FIND("h", H7429)+1, FIND("m", H7429) - FIND("h", H7429)-1), IFERROR(LEFT(H7429, FIND("m",  H7429)-1),0))</f>
        <v xml:space="preserve"> 30</v>
      </c>
      <c r="N7429">
        <f>Table1[[#This Row],[Duration_hr]]*60 +Table1[[#This Row],[Duration_min]]</f>
        <v>90</v>
      </c>
      <c r="O7429">
        <f>IF(I7429="non-stop", 0, VALUE(LEFT(I7429, FIND(" ", I7429)-1)))</f>
        <v>0</v>
      </c>
    </row>
    <row r="7430" spans="1:15" x14ac:dyDescent="0.3">
      <c r="A7430" t="s">
        <v>11</v>
      </c>
      <c r="B7430" t="s">
        <v>46</v>
      </c>
      <c r="C7430" t="s">
        <v>71</v>
      </c>
      <c r="D7430" t="s">
        <v>74</v>
      </c>
      <c r="E7430" s="3" t="s">
        <v>102</v>
      </c>
      <c r="F7430" t="s">
        <v>254</v>
      </c>
      <c r="G7430" t="s">
        <v>347</v>
      </c>
      <c r="H7430" s="5" t="s">
        <v>1675</v>
      </c>
      <c r="I7430" t="s">
        <v>1991</v>
      </c>
      <c r="J7430" t="s">
        <v>1996</v>
      </c>
      <c r="K7430">
        <v>4392</v>
      </c>
      <c r="L7430" t="str">
        <f>IFERROR(LEFT(H7430, FIND("h", H7430)-1),0)</f>
        <v>1</v>
      </c>
      <c r="M7430" t="str">
        <f>IFERROR(MID(H7430, FIND("h", H7430)+1, FIND("m", H7430) - FIND("h", H7430)-1), IFERROR(LEFT(H7430, FIND("m",  H7430)-1),0))</f>
        <v xml:space="preserve"> 30</v>
      </c>
      <c r="N7430">
        <f>Table1[[#This Row],[Duration_hr]]*60 +Table1[[#This Row],[Duration_min]]</f>
        <v>90</v>
      </c>
      <c r="O7430">
        <f>IF(I7430="non-stop", 0, VALUE(LEFT(I7430, FIND(" ", I7430)-1)))</f>
        <v>0</v>
      </c>
    </row>
    <row r="7431" spans="1:15" x14ac:dyDescent="0.3">
      <c r="A7431" t="s">
        <v>14</v>
      </c>
      <c r="B7431" t="s">
        <v>59</v>
      </c>
      <c r="C7431" t="s">
        <v>71</v>
      </c>
      <c r="D7431" t="s">
        <v>74</v>
      </c>
      <c r="E7431" s="3" t="s">
        <v>102</v>
      </c>
      <c r="F7431" t="s">
        <v>238</v>
      </c>
      <c r="G7431" t="s">
        <v>391</v>
      </c>
      <c r="H7431" s="5" t="s">
        <v>1675</v>
      </c>
      <c r="I7431" t="s">
        <v>1991</v>
      </c>
      <c r="J7431" t="s">
        <v>1996</v>
      </c>
      <c r="K7431">
        <v>2753</v>
      </c>
      <c r="L7431" t="str">
        <f>IFERROR(LEFT(H7431, FIND("h", H7431)-1),0)</f>
        <v>1</v>
      </c>
      <c r="M7431" t="str">
        <f>IFERROR(MID(H7431, FIND("h", H7431)+1, FIND("m", H7431) - FIND("h", H7431)-1), IFERROR(LEFT(H7431, FIND("m",  H7431)-1),0))</f>
        <v xml:space="preserve"> 30</v>
      </c>
      <c r="N7431">
        <f>Table1[[#This Row],[Duration_hr]]*60 +Table1[[#This Row],[Duration_min]]</f>
        <v>90</v>
      </c>
      <c r="O7431">
        <f>IF(I7431="non-stop", 0, VALUE(LEFT(I7431, FIND(" ", I7431)-1)))</f>
        <v>0</v>
      </c>
    </row>
    <row r="7432" spans="1:15" x14ac:dyDescent="0.3">
      <c r="A7432" t="s">
        <v>13</v>
      </c>
      <c r="B7432" t="s">
        <v>61</v>
      </c>
      <c r="C7432" t="s">
        <v>71</v>
      </c>
      <c r="D7432" t="s">
        <v>74</v>
      </c>
      <c r="E7432" s="3" t="s">
        <v>102</v>
      </c>
      <c r="F7432" t="s">
        <v>301</v>
      </c>
      <c r="G7432" t="s">
        <v>307</v>
      </c>
      <c r="H7432" s="5" t="s">
        <v>1675</v>
      </c>
      <c r="I7432" t="s">
        <v>1991</v>
      </c>
      <c r="J7432" t="s">
        <v>1996</v>
      </c>
      <c r="K7432">
        <v>5678</v>
      </c>
      <c r="L7432" t="str">
        <f>IFERROR(LEFT(H7432, FIND("h", H7432)-1),0)</f>
        <v>1</v>
      </c>
      <c r="M7432" t="str">
        <f>IFERROR(MID(H7432, FIND("h", H7432)+1, FIND("m", H7432) - FIND("h", H7432)-1), IFERROR(LEFT(H7432, FIND("m",  H7432)-1),0))</f>
        <v xml:space="preserve"> 30</v>
      </c>
      <c r="N7432">
        <f>Table1[[#This Row],[Duration_hr]]*60 +Table1[[#This Row],[Duration_min]]</f>
        <v>90</v>
      </c>
      <c r="O7432">
        <f>IF(I7432="non-stop", 0, VALUE(LEFT(I7432, FIND(" ", I7432)-1)))</f>
        <v>0</v>
      </c>
    </row>
    <row r="7433" spans="1:15" x14ac:dyDescent="0.3">
      <c r="A7433" t="s">
        <v>11</v>
      </c>
      <c r="B7433" t="s">
        <v>59</v>
      </c>
      <c r="C7433" t="s">
        <v>71</v>
      </c>
      <c r="D7433" t="s">
        <v>74</v>
      </c>
      <c r="E7433" s="3" t="s">
        <v>102</v>
      </c>
      <c r="F7433" t="s">
        <v>266</v>
      </c>
      <c r="G7433" t="s">
        <v>292</v>
      </c>
      <c r="H7433" s="5" t="s">
        <v>1675</v>
      </c>
      <c r="I7433" t="s">
        <v>1991</v>
      </c>
      <c r="J7433" t="s">
        <v>1996</v>
      </c>
      <c r="K7433">
        <v>4392</v>
      </c>
      <c r="L7433" t="str">
        <f>IFERROR(LEFT(H7433, FIND("h", H7433)-1),0)</f>
        <v>1</v>
      </c>
      <c r="M7433" t="str">
        <f>IFERROR(MID(H7433, FIND("h", H7433)+1, FIND("m", H7433) - FIND("h", H7433)-1), IFERROR(LEFT(H7433, FIND("m",  H7433)-1),0))</f>
        <v xml:space="preserve"> 30</v>
      </c>
      <c r="N7433">
        <f>Table1[[#This Row],[Duration_hr]]*60 +Table1[[#This Row],[Duration_min]]</f>
        <v>90</v>
      </c>
      <c r="O7433">
        <f>IF(I7433="non-stop", 0, VALUE(LEFT(I7433, FIND(" ", I7433)-1)))</f>
        <v>0</v>
      </c>
    </row>
    <row r="7434" spans="1:15" x14ac:dyDescent="0.3">
      <c r="A7434" t="s">
        <v>11</v>
      </c>
      <c r="B7434" t="s">
        <v>30</v>
      </c>
      <c r="C7434" t="s">
        <v>71</v>
      </c>
      <c r="D7434" t="s">
        <v>74</v>
      </c>
      <c r="E7434" s="3" t="s">
        <v>102</v>
      </c>
      <c r="F7434" t="s">
        <v>279</v>
      </c>
      <c r="G7434" t="s">
        <v>405</v>
      </c>
      <c r="H7434" s="5" t="s">
        <v>1675</v>
      </c>
      <c r="I7434" t="s">
        <v>1991</v>
      </c>
      <c r="J7434" t="s">
        <v>1996</v>
      </c>
      <c r="K7434">
        <v>2754</v>
      </c>
      <c r="L7434" t="str">
        <f>IFERROR(LEFT(H7434, FIND("h", H7434)-1),0)</f>
        <v>1</v>
      </c>
      <c r="M7434" t="str">
        <f>IFERROR(MID(H7434, FIND("h", H7434)+1, FIND("m", H7434) - FIND("h", H7434)-1), IFERROR(LEFT(H7434, FIND("m",  H7434)-1),0))</f>
        <v xml:space="preserve"> 30</v>
      </c>
      <c r="N7434">
        <f>Table1[[#This Row],[Duration_hr]]*60 +Table1[[#This Row],[Duration_min]]</f>
        <v>90</v>
      </c>
      <c r="O7434">
        <f>IF(I7434="non-stop", 0, VALUE(LEFT(I7434, FIND(" ", I7434)-1)))</f>
        <v>0</v>
      </c>
    </row>
    <row r="7435" spans="1:15" x14ac:dyDescent="0.3">
      <c r="A7435" t="s">
        <v>14</v>
      </c>
      <c r="B7435" t="s">
        <v>26</v>
      </c>
      <c r="C7435" t="s">
        <v>71</v>
      </c>
      <c r="D7435" t="s">
        <v>74</v>
      </c>
      <c r="E7435" s="3" t="s">
        <v>102</v>
      </c>
      <c r="F7435" t="s">
        <v>383</v>
      </c>
      <c r="G7435" t="s">
        <v>1006</v>
      </c>
      <c r="H7435" s="5" t="s">
        <v>1675</v>
      </c>
      <c r="I7435" t="s">
        <v>1991</v>
      </c>
      <c r="J7435" t="s">
        <v>1996</v>
      </c>
      <c r="K7435">
        <v>2017</v>
      </c>
      <c r="L7435" t="str">
        <f>IFERROR(LEFT(H7435, FIND("h", H7435)-1),0)</f>
        <v>1</v>
      </c>
      <c r="M7435" t="str">
        <f>IFERROR(MID(H7435, FIND("h", H7435)+1, FIND("m", H7435) - FIND("h", H7435)-1), IFERROR(LEFT(H7435, FIND("m",  H7435)-1),0))</f>
        <v xml:space="preserve"> 30</v>
      </c>
      <c r="N7435">
        <f>Table1[[#This Row],[Duration_hr]]*60 +Table1[[#This Row],[Duration_min]]</f>
        <v>90</v>
      </c>
      <c r="O7435">
        <f>IF(I7435="non-stop", 0, VALUE(LEFT(I7435, FIND(" ", I7435)-1)))</f>
        <v>0</v>
      </c>
    </row>
    <row r="7436" spans="1:15" x14ac:dyDescent="0.3">
      <c r="A7436" t="s">
        <v>11</v>
      </c>
      <c r="B7436" t="s">
        <v>54</v>
      </c>
      <c r="C7436" t="s">
        <v>71</v>
      </c>
      <c r="D7436" t="s">
        <v>74</v>
      </c>
      <c r="E7436" s="3" t="s">
        <v>102</v>
      </c>
      <c r="F7436" t="s">
        <v>254</v>
      </c>
      <c r="G7436" t="s">
        <v>347</v>
      </c>
      <c r="H7436" s="5" t="s">
        <v>1675</v>
      </c>
      <c r="I7436" t="s">
        <v>1991</v>
      </c>
      <c r="J7436" t="s">
        <v>1996</v>
      </c>
      <c r="K7436">
        <v>4049</v>
      </c>
      <c r="L7436" t="str">
        <f>IFERROR(LEFT(H7436, FIND("h", H7436)-1),0)</f>
        <v>1</v>
      </c>
      <c r="M7436" t="str">
        <f>IFERROR(MID(H7436, FIND("h", H7436)+1, FIND("m", H7436) - FIND("h", H7436)-1), IFERROR(LEFT(H7436, FIND("m",  H7436)-1),0))</f>
        <v xml:space="preserve"> 30</v>
      </c>
      <c r="N7436">
        <f>Table1[[#This Row],[Duration_hr]]*60 +Table1[[#This Row],[Duration_min]]</f>
        <v>90</v>
      </c>
      <c r="O7436">
        <f>IF(I7436="non-stop", 0, VALUE(LEFT(I7436, FIND(" ", I7436)-1)))</f>
        <v>0</v>
      </c>
    </row>
    <row r="7437" spans="1:15" x14ac:dyDescent="0.3">
      <c r="A7437" t="s">
        <v>12</v>
      </c>
      <c r="B7437" t="s">
        <v>47</v>
      </c>
      <c r="C7437" t="s">
        <v>71</v>
      </c>
      <c r="D7437" t="s">
        <v>74</v>
      </c>
      <c r="E7437" s="3" t="s">
        <v>102</v>
      </c>
      <c r="F7437" t="s">
        <v>250</v>
      </c>
      <c r="G7437" t="s">
        <v>277</v>
      </c>
      <c r="H7437" s="5" t="s">
        <v>1675</v>
      </c>
      <c r="I7437" t="s">
        <v>1991</v>
      </c>
      <c r="J7437" t="s">
        <v>1996</v>
      </c>
      <c r="K7437">
        <v>3100</v>
      </c>
      <c r="L7437" t="str">
        <f>IFERROR(LEFT(H7437, FIND("h", H7437)-1),0)</f>
        <v>1</v>
      </c>
      <c r="M7437" t="str">
        <f>IFERROR(MID(H7437, FIND("h", H7437)+1, FIND("m", H7437) - FIND("h", H7437)-1), IFERROR(LEFT(H7437, FIND("m",  H7437)-1),0))</f>
        <v xml:space="preserve"> 30</v>
      </c>
      <c r="N7437">
        <f>Table1[[#This Row],[Duration_hr]]*60 +Table1[[#This Row],[Duration_min]]</f>
        <v>90</v>
      </c>
      <c r="O7437">
        <f>IF(I7437="non-stop", 0, VALUE(LEFT(I7437, FIND(" ", I7437)-1)))</f>
        <v>0</v>
      </c>
    </row>
    <row r="7438" spans="1:15" x14ac:dyDescent="0.3">
      <c r="A7438" t="s">
        <v>11</v>
      </c>
      <c r="B7438" t="s">
        <v>33</v>
      </c>
      <c r="C7438" t="s">
        <v>71</v>
      </c>
      <c r="D7438" t="s">
        <v>74</v>
      </c>
      <c r="E7438" s="3" t="s">
        <v>102</v>
      </c>
      <c r="F7438" t="s">
        <v>266</v>
      </c>
      <c r="G7438" t="s">
        <v>292</v>
      </c>
      <c r="H7438" s="5" t="s">
        <v>1675</v>
      </c>
      <c r="I7438" t="s">
        <v>1991</v>
      </c>
      <c r="J7438" t="s">
        <v>1996</v>
      </c>
      <c r="K7438">
        <v>4784</v>
      </c>
      <c r="L7438" t="str">
        <f>IFERROR(LEFT(H7438, FIND("h", H7438)-1),0)</f>
        <v>1</v>
      </c>
      <c r="M7438" t="str">
        <f>IFERROR(MID(H7438, FIND("h", H7438)+1, FIND("m", H7438) - FIND("h", H7438)-1), IFERROR(LEFT(H7438, FIND("m",  H7438)-1),0))</f>
        <v xml:space="preserve"> 30</v>
      </c>
      <c r="N7438">
        <f>Table1[[#This Row],[Duration_hr]]*60 +Table1[[#This Row],[Duration_min]]</f>
        <v>90</v>
      </c>
      <c r="O7438">
        <f>IF(I7438="non-stop", 0, VALUE(LEFT(I7438, FIND(" ", I7438)-1)))</f>
        <v>0</v>
      </c>
    </row>
    <row r="7439" spans="1:15" x14ac:dyDescent="0.3">
      <c r="A7439" t="s">
        <v>13</v>
      </c>
      <c r="B7439" t="s">
        <v>51</v>
      </c>
      <c r="C7439" t="s">
        <v>71</v>
      </c>
      <c r="D7439" t="s">
        <v>74</v>
      </c>
      <c r="E7439" s="3" t="s">
        <v>102</v>
      </c>
      <c r="F7439" t="s">
        <v>318</v>
      </c>
      <c r="G7439" t="s">
        <v>281</v>
      </c>
      <c r="H7439" s="5" t="s">
        <v>1675</v>
      </c>
      <c r="I7439" t="s">
        <v>1991</v>
      </c>
      <c r="J7439" t="s">
        <v>1996</v>
      </c>
      <c r="K7439">
        <v>8040</v>
      </c>
      <c r="L7439" t="str">
        <f>IFERROR(LEFT(H7439, FIND("h", H7439)-1),0)</f>
        <v>1</v>
      </c>
      <c r="M7439" t="str">
        <f>IFERROR(MID(H7439, FIND("h", H7439)+1, FIND("m", H7439) - FIND("h", H7439)-1), IFERROR(LEFT(H7439, FIND("m",  H7439)-1),0))</f>
        <v xml:space="preserve"> 30</v>
      </c>
      <c r="N7439">
        <f>Table1[[#This Row],[Duration_hr]]*60 +Table1[[#This Row],[Duration_min]]</f>
        <v>90</v>
      </c>
      <c r="O7439">
        <f>IF(I7439="non-stop", 0, VALUE(LEFT(I7439, FIND(" ", I7439)-1)))</f>
        <v>0</v>
      </c>
    </row>
    <row r="7440" spans="1:15" x14ac:dyDescent="0.3">
      <c r="A7440" t="s">
        <v>11</v>
      </c>
      <c r="B7440" t="s">
        <v>57</v>
      </c>
      <c r="C7440" t="s">
        <v>71</v>
      </c>
      <c r="D7440" t="s">
        <v>74</v>
      </c>
      <c r="E7440" s="3" t="s">
        <v>102</v>
      </c>
      <c r="F7440" t="s">
        <v>324</v>
      </c>
      <c r="G7440" t="s">
        <v>337</v>
      </c>
      <c r="H7440" s="5" t="s">
        <v>1675</v>
      </c>
      <c r="I7440" t="s">
        <v>1991</v>
      </c>
      <c r="J7440" t="s">
        <v>1996</v>
      </c>
      <c r="K7440">
        <v>2227</v>
      </c>
      <c r="L7440" t="str">
        <f>IFERROR(LEFT(H7440, FIND("h", H7440)-1),0)</f>
        <v>1</v>
      </c>
      <c r="M7440" t="str">
        <f>IFERROR(MID(H7440, FIND("h", H7440)+1, FIND("m", H7440) - FIND("h", H7440)-1), IFERROR(LEFT(H7440, FIND("m",  H7440)-1),0))</f>
        <v xml:space="preserve"> 30</v>
      </c>
      <c r="N7440">
        <f>Table1[[#This Row],[Duration_hr]]*60 +Table1[[#This Row],[Duration_min]]</f>
        <v>90</v>
      </c>
      <c r="O7440">
        <f>IF(I7440="non-stop", 0, VALUE(LEFT(I7440, FIND(" ", I7440)-1)))</f>
        <v>0</v>
      </c>
    </row>
    <row r="7441" spans="1:15" x14ac:dyDescent="0.3">
      <c r="A7441" t="s">
        <v>13</v>
      </c>
      <c r="B7441" t="s">
        <v>44</v>
      </c>
      <c r="C7441" t="s">
        <v>71</v>
      </c>
      <c r="D7441" t="s">
        <v>74</v>
      </c>
      <c r="E7441" s="3" t="s">
        <v>102</v>
      </c>
      <c r="F7441" t="s">
        <v>318</v>
      </c>
      <c r="G7441" t="s">
        <v>281</v>
      </c>
      <c r="H7441" s="5" t="s">
        <v>1675</v>
      </c>
      <c r="I7441" t="s">
        <v>1991</v>
      </c>
      <c r="J7441" t="s">
        <v>1996</v>
      </c>
      <c r="K7441">
        <v>5678</v>
      </c>
      <c r="L7441" t="str">
        <f>IFERROR(LEFT(H7441, FIND("h", H7441)-1),0)</f>
        <v>1</v>
      </c>
      <c r="M7441" t="str">
        <f>IFERROR(MID(H7441, FIND("h", H7441)+1, FIND("m", H7441) - FIND("h", H7441)-1), IFERROR(LEFT(H7441, FIND("m",  H7441)-1),0))</f>
        <v xml:space="preserve"> 30</v>
      </c>
      <c r="N7441">
        <f>Table1[[#This Row],[Duration_hr]]*60 +Table1[[#This Row],[Duration_min]]</f>
        <v>90</v>
      </c>
      <c r="O7441">
        <f>IF(I7441="non-stop", 0, VALUE(LEFT(I7441, FIND(" ", I7441)-1)))</f>
        <v>0</v>
      </c>
    </row>
    <row r="7442" spans="1:15" x14ac:dyDescent="0.3">
      <c r="A7442" t="s">
        <v>11</v>
      </c>
      <c r="B7442" t="s">
        <v>38</v>
      </c>
      <c r="C7442" t="s">
        <v>71</v>
      </c>
      <c r="D7442" t="s">
        <v>74</v>
      </c>
      <c r="E7442" s="3" t="s">
        <v>102</v>
      </c>
      <c r="F7442" t="s">
        <v>412</v>
      </c>
      <c r="G7442" t="s">
        <v>225</v>
      </c>
      <c r="H7442" s="5" t="s">
        <v>1675</v>
      </c>
      <c r="I7442" t="s">
        <v>1991</v>
      </c>
      <c r="J7442" t="s">
        <v>1996</v>
      </c>
      <c r="K7442">
        <v>3175</v>
      </c>
      <c r="L7442" t="str">
        <f>IFERROR(LEFT(H7442, FIND("h", H7442)-1),0)</f>
        <v>1</v>
      </c>
      <c r="M7442" t="str">
        <f>IFERROR(MID(H7442, FIND("h", H7442)+1, FIND("m", H7442) - FIND("h", H7442)-1), IFERROR(LEFT(H7442, FIND("m",  H7442)-1),0))</f>
        <v xml:space="preserve"> 30</v>
      </c>
      <c r="N7442">
        <f>Table1[[#This Row],[Duration_hr]]*60 +Table1[[#This Row],[Duration_min]]</f>
        <v>90</v>
      </c>
      <c r="O7442">
        <f>IF(I7442="non-stop", 0, VALUE(LEFT(I7442, FIND(" ", I7442)-1)))</f>
        <v>0</v>
      </c>
    </row>
    <row r="7443" spans="1:15" x14ac:dyDescent="0.3">
      <c r="A7443" t="s">
        <v>11</v>
      </c>
      <c r="B7443" t="s">
        <v>54</v>
      </c>
      <c r="C7443" t="s">
        <v>71</v>
      </c>
      <c r="D7443" t="s">
        <v>74</v>
      </c>
      <c r="E7443" s="3" t="s">
        <v>102</v>
      </c>
      <c r="F7443" t="s">
        <v>375</v>
      </c>
      <c r="G7443" t="s">
        <v>387</v>
      </c>
      <c r="H7443" s="5" t="s">
        <v>1675</v>
      </c>
      <c r="I7443" t="s">
        <v>1991</v>
      </c>
      <c r="J7443" t="s">
        <v>1996</v>
      </c>
      <c r="K7443">
        <v>4049</v>
      </c>
      <c r="L7443" t="str">
        <f>IFERROR(LEFT(H7443, FIND("h", H7443)-1),0)</f>
        <v>1</v>
      </c>
      <c r="M7443" t="str">
        <f>IFERROR(MID(H7443, FIND("h", H7443)+1, FIND("m", H7443) - FIND("h", H7443)-1), IFERROR(LEFT(H7443, FIND("m",  H7443)-1),0))</f>
        <v xml:space="preserve"> 30</v>
      </c>
      <c r="N7443">
        <f>Table1[[#This Row],[Duration_hr]]*60 +Table1[[#This Row],[Duration_min]]</f>
        <v>90</v>
      </c>
      <c r="O7443">
        <f>IF(I7443="non-stop", 0, VALUE(LEFT(I7443, FIND(" ", I7443)-1)))</f>
        <v>0</v>
      </c>
    </row>
    <row r="7444" spans="1:15" x14ac:dyDescent="0.3">
      <c r="A7444" t="s">
        <v>11</v>
      </c>
      <c r="B7444" t="s">
        <v>26</v>
      </c>
      <c r="C7444" t="s">
        <v>71</v>
      </c>
      <c r="D7444" t="s">
        <v>74</v>
      </c>
      <c r="E7444" s="3" t="s">
        <v>102</v>
      </c>
      <c r="F7444" t="s">
        <v>346</v>
      </c>
      <c r="G7444" t="s">
        <v>305</v>
      </c>
      <c r="H7444" s="5" t="s">
        <v>1675</v>
      </c>
      <c r="I7444" t="s">
        <v>1991</v>
      </c>
      <c r="J7444" t="s">
        <v>1996</v>
      </c>
      <c r="K7444">
        <v>2754</v>
      </c>
      <c r="L7444" t="str">
        <f>IFERROR(LEFT(H7444, FIND("h", H7444)-1),0)</f>
        <v>1</v>
      </c>
      <c r="M7444" t="str">
        <f>IFERROR(MID(H7444, FIND("h", H7444)+1, FIND("m", H7444) - FIND("h", H7444)-1), IFERROR(LEFT(H7444, FIND("m",  H7444)-1),0))</f>
        <v xml:space="preserve"> 30</v>
      </c>
      <c r="N7444">
        <f>Table1[[#This Row],[Duration_hr]]*60 +Table1[[#This Row],[Duration_min]]</f>
        <v>90</v>
      </c>
      <c r="O7444">
        <f>IF(I7444="non-stop", 0, VALUE(LEFT(I7444, FIND(" ", I7444)-1)))</f>
        <v>0</v>
      </c>
    </row>
    <row r="7445" spans="1:15" x14ac:dyDescent="0.3">
      <c r="A7445" t="s">
        <v>11</v>
      </c>
      <c r="B7445" t="s">
        <v>23</v>
      </c>
      <c r="C7445" t="s">
        <v>71</v>
      </c>
      <c r="D7445" t="s">
        <v>74</v>
      </c>
      <c r="E7445" s="3" t="s">
        <v>102</v>
      </c>
      <c r="F7445" t="s">
        <v>412</v>
      </c>
      <c r="G7445" t="s">
        <v>225</v>
      </c>
      <c r="H7445" s="5" t="s">
        <v>1675</v>
      </c>
      <c r="I7445" t="s">
        <v>1991</v>
      </c>
      <c r="J7445" t="s">
        <v>1996</v>
      </c>
      <c r="K7445">
        <v>2754</v>
      </c>
      <c r="L7445" t="str">
        <f>IFERROR(LEFT(H7445, FIND("h", H7445)-1),0)</f>
        <v>1</v>
      </c>
      <c r="M7445" t="str">
        <f>IFERROR(MID(H7445, FIND("h", H7445)+1, FIND("m", H7445) - FIND("h", H7445)-1), IFERROR(LEFT(H7445, FIND("m",  H7445)-1),0))</f>
        <v xml:space="preserve"> 30</v>
      </c>
      <c r="N7445">
        <f>Table1[[#This Row],[Duration_hr]]*60 +Table1[[#This Row],[Duration_min]]</f>
        <v>90</v>
      </c>
      <c r="O7445">
        <f>IF(I7445="non-stop", 0, VALUE(LEFT(I7445, FIND(" ", I7445)-1)))</f>
        <v>0</v>
      </c>
    </row>
    <row r="7446" spans="1:15" x14ac:dyDescent="0.3">
      <c r="A7446" t="s">
        <v>13</v>
      </c>
      <c r="B7446" t="s">
        <v>61</v>
      </c>
      <c r="C7446" t="s">
        <v>71</v>
      </c>
      <c r="D7446" t="s">
        <v>74</v>
      </c>
      <c r="E7446" s="3" t="s">
        <v>102</v>
      </c>
      <c r="F7446" t="s">
        <v>318</v>
      </c>
      <c r="G7446" t="s">
        <v>281</v>
      </c>
      <c r="H7446" s="5" t="s">
        <v>1675</v>
      </c>
      <c r="I7446" t="s">
        <v>1991</v>
      </c>
      <c r="J7446" t="s">
        <v>1997</v>
      </c>
      <c r="K7446">
        <v>4160</v>
      </c>
      <c r="L7446" t="str">
        <f>IFERROR(LEFT(H7446, FIND("h", H7446)-1),0)</f>
        <v>1</v>
      </c>
      <c r="M7446" t="str">
        <f>IFERROR(MID(H7446, FIND("h", H7446)+1, FIND("m", H7446) - FIND("h", H7446)-1), IFERROR(LEFT(H7446, FIND("m",  H7446)-1),0))</f>
        <v xml:space="preserve"> 30</v>
      </c>
      <c r="N7446">
        <f>Table1[[#This Row],[Duration_hr]]*60 +Table1[[#This Row],[Duration_min]]</f>
        <v>90</v>
      </c>
      <c r="O7446">
        <f>IF(I7446="non-stop", 0, VALUE(LEFT(I7446, FIND(" ", I7446)-1)))</f>
        <v>0</v>
      </c>
    </row>
    <row r="7447" spans="1:15" x14ac:dyDescent="0.3">
      <c r="A7447" t="s">
        <v>12</v>
      </c>
      <c r="B7447" t="s">
        <v>23</v>
      </c>
      <c r="C7447" t="s">
        <v>71</v>
      </c>
      <c r="D7447" t="s">
        <v>74</v>
      </c>
      <c r="E7447" s="3" t="s">
        <v>102</v>
      </c>
      <c r="F7447" t="s">
        <v>250</v>
      </c>
      <c r="G7447" t="s">
        <v>277</v>
      </c>
      <c r="H7447" s="5" t="s">
        <v>1675</v>
      </c>
      <c r="I7447" t="s">
        <v>1991</v>
      </c>
      <c r="J7447" t="s">
        <v>1996</v>
      </c>
      <c r="K7447">
        <v>2575</v>
      </c>
      <c r="L7447" t="str">
        <f>IFERROR(LEFT(H7447, FIND("h", H7447)-1),0)</f>
        <v>1</v>
      </c>
      <c r="M7447" t="str">
        <f>IFERROR(MID(H7447, FIND("h", H7447)+1, FIND("m", H7447) - FIND("h", H7447)-1), IFERROR(LEFT(H7447, FIND("m",  H7447)-1),0))</f>
        <v xml:space="preserve"> 30</v>
      </c>
      <c r="N7447">
        <f>Table1[[#This Row],[Duration_hr]]*60 +Table1[[#This Row],[Duration_min]]</f>
        <v>90</v>
      </c>
      <c r="O7447">
        <f>IF(I7447="non-stop", 0, VALUE(LEFT(I7447, FIND(" ", I7447)-1)))</f>
        <v>0</v>
      </c>
    </row>
    <row r="7448" spans="1:15" x14ac:dyDescent="0.3">
      <c r="A7448" t="s">
        <v>11</v>
      </c>
      <c r="B7448" t="s">
        <v>47</v>
      </c>
      <c r="C7448" t="s">
        <v>71</v>
      </c>
      <c r="D7448" t="s">
        <v>74</v>
      </c>
      <c r="E7448" s="3" t="s">
        <v>102</v>
      </c>
      <c r="F7448" t="s">
        <v>346</v>
      </c>
      <c r="G7448" t="s">
        <v>305</v>
      </c>
      <c r="H7448" s="5" t="s">
        <v>1675</v>
      </c>
      <c r="I7448" t="s">
        <v>1991</v>
      </c>
      <c r="J7448" t="s">
        <v>1996</v>
      </c>
      <c r="K7448">
        <v>2754</v>
      </c>
      <c r="L7448" t="str">
        <f>IFERROR(LEFT(H7448, FIND("h", H7448)-1),0)</f>
        <v>1</v>
      </c>
      <c r="M7448" t="str">
        <f>IFERROR(MID(H7448, FIND("h", H7448)+1, FIND("m", H7448) - FIND("h", H7448)-1), IFERROR(LEFT(H7448, FIND("m",  H7448)-1),0))</f>
        <v xml:space="preserve"> 30</v>
      </c>
      <c r="N7448">
        <f>Table1[[#This Row],[Duration_hr]]*60 +Table1[[#This Row],[Duration_min]]</f>
        <v>90</v>
      </c>
      <c r="O7448">
        <f>IF(I7448="non-stop", 0, VALUE(LEFT(I7448, FIND(" ", I7448)-1)))</f>
        <v>0</v>
      </c>
    </row>
    <row r="7449" spans="1:15" x14ac:dyDescent="0.3">
      <c r="A7449" t="s">
        <v>13</v>
      </c>
      <c r="B7449" t="s">
        <v>61</v>
      </c>
      <c r="C7449" t="s">
        <v>71</v>
      </c>
      <c r="D7449" t="s">
        <v>74</v>
      </c>
      <c r="E7449" s="3" t="s">
        <v>102</v>
      </c>
      <c r="F7449" t="s">
        <v>366</v>
      </c>
      <c r="G7449" t="s">
        <v>623</v>
      </c>
      <c r="H7449" s="5" t="s">
        <v>1675</v>
      </c>
      <c r="I7449" t="s">
        <v>1991</v>
      </c>
      <c r="J7449" t="s">
        <v>1997</v>
      </c>
      <c r="K7449">
        <v>2228</v>
      </c>
      <c r="L7449" t="str">
        <f>IFERROR(LEFT(H7449, FIND("h", H7449)-1),0)</f>
        <v>1</v>
      </c>
      <c r="M7449" t="str">
        <f>IFERROR(MID(H7449, FIND("h", H7449)+1, FIND("m", H7449) - FIND("h", H7449)-1), IFERROR(LEFT(H7449, FIND("m",  H7449)-1),0))</f>
        <v xml:space="preserve"> 30</v>
      </c>
      <c r="N7449">
        <f>Table1[[#This Row],[Duration_hr]]*60 +Table1[[#This Row],[Duration_min]]</f>
        <v>90</v>
      </c>
      <c r="O7449">
        <f>IF(I7449="non-stop", 0, VALUE(LEFT(I7449, FIND(" ", I7449)-1)))</f>
        <v>0</v>
      </c>
    </row>
    <row r="7450" spans="1:15" x14ac:dyDescent="0.3">
      <c r="A7450" t="s">
        <v>11</v>
      </c>
      <c r="B7450" t="s">
        <v>30</v>
      </c>
      <c r="C7450" t="s">
        <v>71</v>
      </c>
      <c r="D7450" t="s">
        <v>74</v>
      </c>
      <c r="E7450" s="3" t="s">
        <v>102</v>
      </c>
      <c r="F7450" t="s">
        <v>334</v>
      </c>
      <c r="G7450" t="s">
        <v>580</v>
      </c>
      <c r="H7450" s="5" t="s">
        <v>1675</v>
      </c>
      <c r="I7450" t="s">
        <v>1991</v>
      </c>
      <c r="J7450" t="s">
        <v>1996</v>
      </c>
      <c r="K7450">
        <v>4049</v>
      </c>
      <c r="L7450" t="str">
        <f>IFERROR(LEFT(H7450, FIND("h", H7450)-1),0)</f>
        <v>1</v>
      </c>
      <c r="M7450" t="str">
        <f>IFERROR(MID(H7450, FIND("h", H7450)+1, FIND("m", H7450) - FIND("h", H7450)-1), IFERROR(LEFT(H7450, FIND("m",  H7450)-1),0))</f>
        <v xml:space="preserve"> 30</v>
      </c>
      <c r="N7450">
        <f>Table1[[#This Row],[Duration_hr]]*60 +Table1[[#This Row],[Duration_min]]</f>
        <v>90</v>
      </c>
      <c r="O7450">
        <f>IF(I7450="non-stop", 0, VALUE(LEFT(I7450, FIND(" ", I7450)-1)))</f>
        <v>0</v>
      </c>
    </row>
    <row r="7451" spans="1:15" x14ac:dyDescent="0.3">
      <c r="A7451" t="s">
        <v>11</v>
      </c>
      <c r="B7451" t="s">
        <v>57</v>
      </c>
      <c r="C7451" t="s">
        <v>71</v>
      </c>
      <c r="D7451" t="s">
        <v>74</v>
      </c>
      <c r="E7451" s="3" t="s">
        <v>102</v>
      </c>
      <c r="F7451" t="s">
        <v>266</v>
      </c>
      <c r="G7451" t="s">
        <v>292</v>
      </c>
      <c r="H7451" s="5" t="s">
        <v>1675</v>
      </c>
      <c r="I7451" t="s">
        <v>1991</v>
      </c>
      <c r="J7451" t="s">
        <v>1996</v>
      </c>
      <c r="K7451">
        <v>3175</v>
      </c>
      <c r="L7451" t="str">
        <f>IFERROR(LEFT(H7451, FIND("h", H7451)-1),0)</f>
        <v>1</v>
      </c>
      <c r="M7451" t="str">
        <f>IFERROR(MID(H7451, FIND("h", H7451)+1, FIND("m", H7451) - FIND("h", H7451)-1), IFERROR(LEFT(H7451, FIND("m",  H7451)-1),0))</f>
        <v xml:space="preserve"> 30</v>
      </c>
      <c r="N7451">
        <f>Table1[[#This Row],[Duration_hr]]*60 +Table1[[#This Row],[Duration_min]]</f>
        <v>90</v>
      </c>
      <c r="O7451">
        <f>IF(I7451="non-stop", 0, VALUE(LEFT(I7451, FIND(" ", I7451)-1)))</f>
        <v>0</v>
      </c>
    </row>
    <row r="7452" spans="1:15" x14ac:dyDescent="0.3">
      <c r="A7452" t="s">
        <v>13</v>
      </c>
      <c r="B7452" t="s">
        <v>23</v>
      </c>
      <c r="C7452" t="s">
        <v>71</v>
      </c>
      <c r="D7452" t="s">
        <v>74</v>
      </c>
      <c r="E7452" s="3" t="s">
        <v>102</v>
      </c>
      <c r="F7452" t="s">
        <v>318</v>
      </c>
      <c r="G7452" t="s">
        <v>281</v>
      </c>
      <c r="H7452" s="5" t="s">
        <v>1675</v>
      </c>
      <c r="I7452" t="s">
        <v>1991</v>
      </c>
      <c r="J7452" t="s">
        <v>1996</v>
      </c>
      <c r="K7452">
        <v>5678</v>
      </c>
      <c r="L7452" t="str">
        <f>IFERROR(LEFT(H7452, FIND("h", H7452)-1),0)</f>
        <v>1</v>
      </c>
      <c r="M7452" t="str">
        <f>IFERROR(MID(H7452, FIND("h", H7452)+1, FIND("m", H7452) - FIND("h", H7452)-1), IFERROR(LEFT(H7452, FIND("m",  H7452)-1),0))</f>
        <v xml:space="preserve"> 30</v>
      </c>
      <c r="N7452">
        <f>Table1[[#This Row],[Duration_hr]]*60 +Table1[[#This Row],[Duration_min]]</f>
        <v>90</v>
      </c>
      <c r="O7452">
        <f>IF(I7452="non-stop", 0, VALUE(LEFT(I7452, FIND(" ", I7452)-1)))</f>
        <v>0</v>
      </c>
    </row>
    <row r="7453" spans="1:15" x14ac:dyDescent="0.3">
      <c r="A7453" t="s">
        <v>13</v>
      </c>
      <c r="B7453" t="s">
        <v>23</v>
      </c>
      <c r="C7453" t="s">
        <v>71</v>
      </c>
      <c r="D7453" t="s">
        <v>74</v>
      </c>
      <c r="E7453" s="3" t="s">
        <v>102</v>
      </c>
      <c r="F7453" t="s">
        <v>301</v>
      </c>
      <c r="G7453" t="s">
        <v>307</v>
      </c>
      <c r="H7453" s="5" t="s">
        <v>1675</v>
      </c>
      <c r="I7453" t="s">
        <v>1991</v>
      </c>
      <c r="J7453" t="s">
        <v>1996</v>
      </c>
      <c r="K7453">
        <v>5678</v>
      </c>
      <c r="L7453" t="str">
        <f>IFERROR(LEFT(H7453, FIND("h", H7453)-1),0)</f>
        <v>1</v>
      </c>
      <c r="M7453" t="str">
        <f>IFERROR(MID(H7453, FIND("h", H7453)+1, FIND("m", H7453) - FIND("h", H7453)-1), IFERROR(LEFT(H7453, FIND("m",  H7453)-1),0))</f>
        <v xml:space="preserve"> 30</v>
      </c>
      <c r="N7453">
        <f>Table1[[#This Row],[Duration_hr]]*60 +Table1[[#This Row],[Duration_min]]</f>
        <v>90</v>
      </c>
      <c r="O7453">
        <f>IF(I7453="non-stop", 0, VALUE(LEFT(I7453, FIND(" ", I7453)-1)))</f>
        <v>0</v>
      </c>
    </row>
    <row r="7454" spans="1:15" x14ac:dyDescent="0.3">
      <c r="A7454" t="s">
        <v>14</v>
      </c>
      <c r="B7454" t="s">
        <v>50</v>
      </c>
      <c r="C7454" t="s">
        <v>71</v>
      </c>
      <c r="D7454" t="s">
        <v>74</v>
      </c>
      <c r="E7454" s="3" t="s">
        <v>102</v>
      </c>
      <c r="F7454" t="s">
        <v>264</v>
      </c>
      <c r="G7454" t="s">
        <v>280</v>
      </c>
      <c r="H7454" s="5" t="s">
        <v>1675</v>
      </c>
      <c r="I7454" t="s">
        <v>1991</v>
      </c>
      <c r="J7454" t="s">
        <v>1998</v>
      </c>
      <c r="K7454">
        <v>1965</v>
      </c>
      <c r="L7454" t="str">
        <f>IFERROR(LEFT(H7454, FIND("h", H7454)-1),0)</f>
        <v>1</v>
      </c>
      <c r="M7454" t="str">
        <f>IFERROR(MID(H7454, FIND("h", H7454)+1, FIND("m", H7454) - FIND("h", H7454)-1), IFERROR(LEFT(H7454, FIND("m",  H7454)-1),0))</f>
        <v xml:space="preserve"> 30</v>
      </c>
      <c r="N7454">
        <f>Table1[[#This Row],[Duration_hr]]*60 +Table1[[#This Row],[Duration_min]]</f>
        <v>90</v>
      </c>
      <c r="O7454">
        <f>IF(I7454="non-stop", 0, VALUE(LEFT(I7454, FIND(" ", I7454)-1)))</f>
        <v>0</v>
      </c>
    </row>
    <row r="7455" spans="1:15" x14ac:dyDescent="0.3">
      <c r="A7455" t="s">
        <v>13</v>
      </c>
      <c r="B7455" t="s">
        <v>57</v>
      </c>
      <c r="C7455" t="s">
        <v>71</v>
      </c>
      <c r="D7455" t="s">
        <v>74</v>
      </c>
      <c r="E7455" s="3" t="s">
        <v>102</v>
      </c>
      <c r="F7455" t="s">
        <v>318</v>
      </c>
      <c r="G7455" t="s">
        <v>281</v>
      </c>
      <c r="H7455" s="5" t="s">
        <v>1675</v>
      </c>
      <c r="I7455" t="s">
        <v>1991</v>
      </c>
      <c r="J7455" t="s">
        <v>1996</v>
      </c>
      <c r="K7455">
        <v>8040</v>
      </c>
      <c r="L7455" t="str">
        <f>IFERROR(LEFT(H7455, FIND("h", H7455)-1),0)</f>
        <v>1</v>
      </c>
      <c r="M7455" t="str">
        <f>IFERROR(MID(H7455, FIND("h", H7455)+1, FIND("m", H7455) - FIND("h", H7455)-1), IFERROR(LEFT(H7455, FIND("m",  H7455)-1),0))</f>
        <v xml:space="preserve"> 30</v>
      </c>
      <c r="N7455">
        <f>Table1[[#This Row],[Duration_hr]]*60 +Table1[[#This Row],[Duration_min]]</f>
        <v>90</v>
      </c>
      <c r="O7455">
        <f>IF(I7455="non-stop", 0, VALUE(LEFT(I7455, FIND(" ", I7455)-1)))</f>
        <v>0</v>
      </c>
    </row>
    <row r="7456" spans="1:15" x14ac:dyDescent="0.3">
      <c r="A7456" t="s">
        <v>14</v>
      </c>
      <c r="B7456" t="s">
        <v>52</v>
      </c>
      <c r="C7456" t="s">
        <v>71</v>
      </c>
      <c r="D7456" t="s">
        <v>74</v>
      </c>
      <c r="E7456" s="3" t="s">
        <v>102</v>
      </c>
      <c r="F7456" t="s">
        <v>238</v>
      </c>
      <c r="G7456" t="s">
        <v>391</v>
      </c>
      <c r="H7456" s="5" t="s">
        <v>1675</v>
      </c>
      <c r="I7456" t="s">
        <v>1991</v>
      </c>
      <c r="J7456" t="s">
        <v>1998</v>
      </c>
      <c r="K7456">
        <v>1965</v>
      </c>
      <c r="L7456" t="str">
        <f>IFERROR(LEFT(H7456, FIND("h", H7456)-1),0)</f>
        <v>1</v>
      </c>
      <c r="M7456" t="str">
        <f>IFERROR(MID(H7456, FIND("h", H7456)+1, FIND("m", H7456) - FIND("h", H7456)-1), IFERROR(LEFT(H7456, FIND("m",  H7456)-1),0))</f>
        <v xml:space="preserve"> 30</v>
      </c>
      <c r="N7456">
        <f>Table1[[#This Row],[Duration_hr]]*60 +Table1[[#This Row],[Duration_min]]</f>
        <v>90</v>
      </c>
      <c r="O7456">
        <f>IF(I7456="non-stop", 0, VALUE(LEFT(I7456, FIND(" ", I7456)-1)))</f>
        <v>0</v>
      </c>
    </row>
    <row r="7457" spans="1:15" x14ac:dyDescent="0.3">
      <c r="A7457" t="s">
        <v>11</v>
      </c>
      <c r="B7457" t="s">
        <v>59</v>
      </c>
      <c r="C7457" t="s">
        <v>71</v>
      </c>
      <c r="D7457" t="s">
        <v>74</v>
      </c>
      <c r="E7457" s="3" t="s">
        <v>102</v>
      </c>
      <c r="F7457" t="s">
        <v>346</v>
      </c>
      <c r="G7457" t="s">
        <v>305</v>
      </c>
      <c r="H7457" s="5" t="s">
        <v>1675</v>
      </c>
      <c r="I7457" t="s">
        <v>1991</v>
      </c>
      <c r="J7457" t="s">
        <v>1996</v>
      </c>
      <c r="K7457">
        <v>4049</v>
      </c>
      <c r="L7457" t="str">
        <f>IFERROR(LEFT(H7457, FIND("h", H7457)-1),0)</f>
        <v>1</v>
      </c>
      <c r="M7457" t="str">
        <f>IFERROR(MID(H7457, FIND("h", H7457)+1, FIND("m", H7457) - FIND("h", H7457)-1), IFERROR(LEFT(H7457, FIND("m",  H7457)-1),0))</f>
        <v xml:space="preserve"> 30</v>
      </c>
      <c r="N7457">
        <f>Table1[[#This Row],[Duration_hr]]*60 +Table1[[#This Row],[Duration_min]]</f>
        <v>90</v>
      </c>
      <c r="O7457">
        <f>IF(I7457="non-stop", 0, VALUE(LEFT(I7457, FIND(" ", I7457)-1)))</f>
        <v>0</v>
      </c>
    </row>
    <row r="7458" spans="1:15" x14ac:dyDescent="0.3">
      <c r="A7458" t="s">
        <v>11</v>
      </c>
      <c r="B7458" t="s">
        <v>39</v>
      </c>
      <c r="C7458" t="s">
        <v>71</v>
      </c>
      <c r="D7458" t="s">
        <v>74</v>
      </c>
      <c r="E7458" s="3" t="s">
        <v>102</v>
      </c>
      <c r="F7458" t="s">
        <v>412</v>
      </c>
      <c r="G7458" t="s">
        <v>225</v>
      </c>
      <c r="H7458" s="5" t="s">
        <v>1675</v>
      </c>
      <c r="I7458" t="s">
        <v>1991</v>
      </c>
      <c r="J7458" t="s">
        <v>1996</v>
      </c>
      <c r="K7458">
        <v>3603</v>
      </c>
      <c r="L7458" t="str">
        <f>IFERROR(LEFT(H7458, FIND("h", H7458)-1),0)</f>
        <v>1</v>
      </c>
      <c r="M7458" t="str">
        <f>IFERROR(MID(H7458, FIND("h", H7458)+1, FIND("m", H7458) - FIND("h", H7458)-1), IFERROR(LEFT(H7458, FIND("m",  H7458)-1),0))</f>
        <v xml:space="preserve"> 30</v>
      </c>
      <c r="N7458">
        <f>Table1[[#This Row],[Duration_hr]]*60 +Table1[[#This Row],[Duration_min]]</f>
        <v>90</v>
      </c>
      <c r="O7458">
        <f>IF(I7458="non-stop", 0, VALUE(LEFT(I7458, FIND(" ", I7458)-1)))</f>
        <v>0</v>
      </c>
    </row>
    <row r="7459" spans="1:15" x14ac:dyDescent="0.3">
      <c r="A7459" t="s">
        <v>12</v>
      </c>
      <c r="B7459" t="s">
        <v>26</v>
      </c>
      <c r="C7459" t="s">
        <v>71</v>
      </c>
      <c r="D7459" t="s">
        <v>74</v>
      </c>
      <c r="E7459" s="3" t="s">
        <v>102</v>
      </c>
      <c r="F7459" t="s">
        <v>250</v>
      </c>
      <c r="G7459" t="s">
        <v>277</v>
      </c>
      <c r="H7459" s="5" t="s">
        <v>1675</v>
      </c>
      <c r="I7459" t="s">
        <v>1991</v>
      </c>
      <c r="J7459" t="s">
        <v>1996</v>
      </c>
      <c r="K7459">
        <v>3100</v>
      </c>
      <c r="L7459" t="str">
        <f>IFERROR(LEFT(H7459, FIND("h", H7459)-1),0)</f>
        <v>1</v>
      </c>
      <c r="M7459" t="str">
        <f>IFERROR(MID(H7459, FIND("h", H7459)+1, FIND("m", H7459) - FIND("h", H7459)-1), IFERROR(LEFT(H7459, FIND("m",  H7459)-1),0))</f>
        <v xml:space="preserve"> 30</v>
      </c>
      <c r="N7459">
        <f>Table1[[#This Row],[Duration_hr]]*60 +Table1[[#This Row],[Duration_min]]</f>
        <v>90</v>
      </c>
      <c r="O7459">
        <f>IF(I7459="non-stop", 0, VALUE(LEFT(I7459, FIND(" ", I7459)-1)))</f>
        <v>0</v>
      </c>
    </row>
    <row r="7460" spans="1:15" x14ac:dyDescent="0.3">
      <c r="A7460" t="s">
        <v>14</v>
      </c>
      <c r="B7460" t="s">
        <v>50</v>
      </c>
      <c r="C7460" t="s">
        <v>71</v>
      </c>
      <c r="D7460" t="s">
        <v>74</v>
      </c>
      <c r="E7460" s="3" t="s">
        <v>102</v>
      </c>
      <c r="F7460" t="s">
        <v>383</v>
      </c>
      <c r="G7460" t="s">
        <v>842</v>
      </c>
      <c r="H7460" s="5" t="s">
        <v>1675</v>
      </c>
      <c r="I7460" t="s">
        <v>1991</v>
      </c>
      <c r="J7460" t="s">
        <v>1996</v>
      </c>
      <c r="K7460">
        <v>2017</v>
      </c>
      <c r="L7460" t="str">
        <f>IFERROR(LEFT(H7460, FIND("h", H7460)-1),0)</f>
        <v>1</v>
      </c>
      <c r="M7460" t="str">
        <f>IFERROR(MID(H7460, FIND("h", H7460)+1, FIND("m", H7460) - FIND("h", H7460)-1), IFERROR(LEFT(H7460, FIND("m",  H7460)-1),0))</f>
        <v xml:space="preserve"> 30</v>
      </c>
      <c r="N7460">
        <f>Table1[[#This Row],[Duration_hr]]*60 +Table1[[#This Row],[Duration_min]]</f>
        <v>90</v>
      </c>
      <c r="O7460">
        <f>IF(I7460="non-stop", 0, VALUE(LEFT(I7460, FIND(" ", I7460)-1)))</f>
        <v>0</v>
      </c>
    </row>
    <row r="7461" spans="1:15" x14ac:dyDescent="0.3">
      <c r="A7461" t="s">
        <v>11</v>
      </c>
      <c r="B7461" t="s">
        <v>31</v>
      </c>
      <c r="C7461" t="s">
        <v>71</v>
      </c>
      <c r="D7461" t="s">
        <v>74</v>
      </c>
      <c r="E7461" s="3" t="s">
        <v>102</v>
      </c>
      <c r="F7461" t="s">
        <v>375</v>
      </c>
      <c r="G7461" t="s">
        <v>387</v>
      </c>
      <c r="H7461" s="5" t="s">
        <v>1675</v>
      </c>
      <c r="I7461" t="s">
        <v>1991</v>
      </c>
      <c r="J7461" t="s">
        <v>1996</v>
      </c>
      <c r="K7461">
        <v>4049</v>
      </c>
      <c r="L7461" t="str">
        <f>IFERROR(LEFT(H7461, FIND("h", H7461)-1),0)</f>
        <v>1</v>
      </c>
      <c r="M7461" t="str">
        <f>IFERROR(MID(H7461, FIND("h", H7461)+1, FIND("m", H7461) - FIND("h", H7461)-1), IFERROR(LEFT(H7461, FIND("m",  H7461)-1),0))</f>
        <v xml:space="preserve"> 30</v>
      </c>
      <c r="N7461">
        <f>Table1[[#This Row],[Duration_hr]]*60 +Table1[[#This Row],[Duration_min]]</f>
        <v>90</v>
      </c>
      <c r="O7461">
        <f>IF(I7461="non-stop", 0, VALUE(LEFT(I7461, FIND(" ", I7461)-1)))</f>
        <v>0</v>
      </c>
    </row>
    <row r="7462" spans="1:15" x14ac:dyDescent="0.3">
      <c r="A7462" t="s">
        <v>11</v>
      </c>
      <c r="B7462" t="s">
        <v>33</v>
      </c>
      <c r="C7462" t="s">
        <v>71</v>
      </c>
      <c r="D7462" t="s">
        <v>74</v>
      </c>
      <c r="E7462" s="3" t="s">
        <v>102</v>
      </c>
      <c r="F7462" t="s">
        <v>346</v>
      </c>
      <c r="G7462" t="s">
        <v>305</v>
      </c>
      <c r="H7462" s="5" t="s">
        <v>1675</v>
      </c>
      <c r="I7462" t="s">
        <v>1991</v>
      </c>
      <c r="J7462" t="s">
        <v>1996</v>
      </c>
      <c r="K7462">
        <v>4392</v>
      </c>
      <c r="L7462" t="str">
        <f>IFERROR(LEFT(H7462, FIND("h", H7462)-1),0)</f>
        <v>1</v>
      </c>
      <c r="M7462" t="str">
        <f>IFERROR(MID(H7462, FIND("h", H7462)+1, FIND("m", H7462) - FIND("h", H7462)-1), IFERROR(LEFT(H7462, FIND("m",  H7462)-1),0))</f>
        <v xml:space="preserve"> 30</v>
      </c>
      <c r="N7462">
        <f>Table1[[#This Row],[Duration_hr]]*60 +Table1[[#This Row],[Duration_min]]</f>
        <v>90</v>
      </c>
      <c r="O7462">
        <f>IF(I7462="non-stop", 0, VALUE(LEFT(I7462, FIND(" ", I7462)-1)))</f>
        <v>0</v>
      </c>
    </row>
    <row r="7463" spans="1:15" x14ac:dyDescent="0.3">
      <c r="A7463" t="s">
        <v>14</v>
      </c>
      <c r="B7463" t="s">
        <v>40</v>
      </c>
      <c r="C7463" t="s">
        <v>71</v>
      </c>
      <c r="D7463" t="s">
        <v>74</v>
      </c>
      <c r="E7463" s="3" t="s">
        <v>102</v>
      </c>
      <c r="F7463" t="s">
        <v>383</v>
      </c>
      <c r="G7463" t="s">
        <v>1226</v>
      </c>
      <c r="H7463" s="5" t="s">
        <v>1675</v>
      </c>
      <c r="I7463" t="s">
        <v>1991</v>
      </c>
      <c r="J7463" t="s">
        <v>1996</v>
      </c>
      <c r="K7463">
        <v>1759</v>
      </c>
      <c r="L7463" t="str">
        <f>IFERROR(LEFT(H7463, FIND("h", H7463)-1),0)</f>
        <v>1</v>
      </c>
      <c r="M7463" t="str">
        <f>IFERROR(MID(H7463, FIND("h", H7463)+1, FIND("m", H7463) - FIND("h", H7463)-1), IFERROR(LEFT(H7463, FIND("m",  H7463)-1),0))</f>
        <v xml:space="preserve"> 30</v>
      </c>
      <c r="N7463">
        <f>Table1[[#This Row],[Duration_hr]]*60 +Table1[[#This Row],[Duration_min]]</f>
        <v>90</v>
      </c>
      <c r="O7463">
        <f>IF(I7463="non-stop", 0, VALUE(LEFT(I7463, FIND(" ", I7463)-1)))</f>
        <v>0</v>
      </c>
    </row>
    <row r="7464" spans="1:15" x14ac:dyDescent="0.3">
      <c r="A7464" t="s">
        <v>13</v>
      </c>
      <c r="B7464" t="s">
        <v>50</v>
      </c>
      <c r="C7464" t="s">
        <v>71</v>
      </c>
      <c r="D7464" t="s">
        <v>74</v>
      </c>
      <c r="E7464" s="3" t="s">
        <v>102</v>
      </c>
      <c r="F7464" t="s">
        <v>301</v>
      </c>
      <c r="G7464" t="s">
        <v>307</v>
      </c>
      <c r="H7464" s="5" t="s">
        <v>1675</v>
      </c>
      <c r="I7464" t="s">
        <v>1991</v>
      </c>
      <c r="J7464" t="s">
        <v>1997</v>
      </c>
      <c r="K7464">
        <v>3210</v>
      </c>
      <c r="L7464" t="str">
        <f>IFERROR(LEFT(H7464, FIND("h", H7464)-1),0)</f>
        <v>1</v>
      </c>
      <c r="M7464" t="str">
        <f>IFERROR(MID(H7464, FIND("h", H7464)+1, FIND("m", H7464) - FIND("h", H7464)-1), IFERROR(LEFT(H7464, FIND("m",  H7464)-1),0))</f>
        <v xml:space="preserve"> 30</v>
      </c>
      <c r="N7464">
        <f>Table1[[#This Row],[Duration_hr]]*60 +Table1[[#This Row],[Duration_min]]</f>
        <v>90</v>
      </c>
      <c r="O7464">
        <f>IF(I7464="non-stop", 0, VALUE(LEFT(I7464, FIND(" ", I7464)-1)))</f>
        <v>0</v>
      </c>
    </row>
    <row r="7465" spans="1:15" x14ac:dyDescent="0.3">
      <c r="A7465" t="s">
        <v>11</v>
      </c>
      <c r="B7465" t="s">
        <v>42</v>
      </c>
      <c r="C7465" t="s">
        <v>71</v>
      </c>
      <c r="D7465" t="s">
        <v>74</v>
      </c>
      <c r="E7465" s="3" t="s">
        <v>102</v>
      </c>
      <c r="F7465" t="s">
        <v>266</v>
      </c>
      <c r="G7465" t="s">
        <v>292</v>
      </c>
      <c r="H7465" s="5" t="s">
        <v>1675</v>
      </c>
      <c r="I7465" t="s">
        <v>1991</v>
      </c>
      <c r="J7465" t="s">
        <v>1996</v>
      </c>
      <c r="K7465">
        <v>3175</v>
      </c>
      <c r="L7465" t="str">
        <f>IFERROR(LEFT(H7465, FIND("h", H7465)-1),0)</f>
        <v>1</v>
      </c>
      <c r="M7465" t="str">
        <f>IFERROR(MID(H7465, FIND("h", H7465)+1, FIND("m", H7465) - FIND("h", H7465)-1), IFERROR(LEFT(H7465, FIND("m",  H7465)-1),0))</f>
        <v xml:space="preserve"> 30</v>
      </c>
      <c r="N7465">
        <f>Table1[[#This Row],[Duration_hr]]*60 +Table1[[#This Row],[Duration_min]]</f>
        <v>90</v>
      </c>
      <c r="O7465">
        <f>IF(I7465="non-stop", 0, VALUE(LEFT(I7465, FIND(" ", I7465)-1)))</f>
        <v>0</v>
      </c>
    </row>
    <row r="7466" spans="1:15" x14ac:dyDescent="0.3">
      <c r="A7466" t="s">
        <v>11</v>
      </c>
      <c r="B7466" t="s">
        <v>55</v>
      </c>
      <c r="C7466" t="s">
        <v>71</v>
      </c>
      <c r="D7466" t="s">
        <v>74</v>
      </c>
      <c r="E7466" s="3" t="s">
        <v>102</v>
      </c>
      <c r="F7466" t="s">
        <v>279</v>
      </c>
      <c r="G7466" t="s">
        <v>405</v>
      </c>
      <c r="H7466" s="5" t="s">
        <v>1675</v>
      </c>
      <c r="I7466" t="s">
        <v>1991</v>
      </c>
      <c r="J7466" t="s">
        <v>1996</v>
      </c>
      <c r="K7466">
        <v>4392</v>
      </c>
      <c r="L7466" t="str">
        <f>IFERROR(LEFT(H7466, FIND("h", H7466)-1),0)</f>
        <v>1</v>
      </c>
      <c r="M7466" t="str">
        <f>IFERROR(MID(H7466, FIND("h", H7466)+1, FIND("m", H7466) - FIND("h", H7466)-1), IFERROR(LEFT(H7466, FIND("m",  H7466)-1),0))</f>
        <v xml:space="preserve"> 30</v>
      </c>
      <c r="N7466">
        <f>Table1[[#This Row],[Duration_hr]]*60 +Table1[[#This Row],[Duration_min]]</f>
        <v>90</v>
      </c>
      <c r="O7466">
        <f>IF(I7466="non-stop", 0, VALUE(LEFT(I7466, FIND(" ", I7466)-1)))</f>
        <v>0</v>
      </c>
    </row>
    <row r="7467" spans="1:15" x14ac:dyDescent="0.3">
      <c r="A7467" t="s">
        <v>13</v>
      </c>
      <c r="B7467" t="s">
        <v>37</v>
      </c>
      <c r="C7467" t="s">
        <v>71</v>
      </c>
      <c r="D7467" t="s">
        <v>74</v>
      </c>
      <c r="E7467" s="3" t="s">
        <v>102</v>
      </c>
      <c r="F7467" t="s">
        <v>301</v>
      </c>
      <c r="G7467" t="s">
        <v>307</v>
      </c>
      <c r="H7467" s="5" t="s">
        <v>1675</v>
      </c>
      <c r="I7467" t="s">
        <v>1991</v>
      </c>
      <c r="J7467" t="s">
        <v>1996</v>
      </c>
      <c r="K7467">
        <v>5678</v>
      </c>
      <c r="L7467" t="str">
        <f>IFERROR(LEFT(H7467, FIND("h", H7467)-1),0)</f>
        <v>1</v>
      </c>
      <c r="M7467" t="str">
        <f>IFERROR(MID(H7467, FIND("h", H7467)+1, FIND("m", H7467) - FIND("h", H7467)-1), IFERROR(LEFT(H7467, FIND("m",  H7467)-1),0))</f>
        <v xml:space="preserve"> 30</v>
      </c>
      <c r="N7467">
        <f>Table1[[#This Row],[Duration_hr]]*60 +Table1[[#This Row],[Duration_min]]</f>
        <v>90</v>
      </c>
      <c r="O7467">
        <f>IF(I7467="non-stop", 0, VALUE(LEFT(I7467, FIND(" ", I7467)-1)))</f>
        <v>0</v>
      </c>
    </row>
    <row r="7468" spans="1:15" x14ac:dyDescent="0.3">
      <c r="A7468" t="s">
        <v>11</v>
      </c>
      <c r="B7468" t="s">
        <v>55</v>
      </c>
      <c r="C7468" t="s">
        <v>71</v>
      </c>
      <c r="D7468" t="s">
        <v>74</v>
      </c>
      <c r="E7468" s="3" t="s">
        <v>102</v>
      </c>
      <c r="F7468" t="s">
        <v>254</v>
      </c>
      <c r="G7468" t="s">
        <v>347</v>
      </c>
      <c r="H7468" s="5" t="s">
        <v>1675</v>
      </c>
      <c r="I7468" t="s">
        <v>1991</v>
      </c>
      <c r="J7468" t="s">
        <v>1996</v>
      </c>
      <c r="K7468">
        <v>4049</v>
      </c>
      <c r="L7468" t="str">
        <f>IFERROR(LEFT(H7468, FIND("h", H7468)-1),0)</f>
        <v>1</v>
      </c>
      <c r="M7468" t="str">
        <f>IFERROR(MID(H7468, FIND("h", H7468)+1, FIND("m", H7468) - FIND("h", H7468)-1), IFERROR(LEFT(H7468, FIND("m",  H7468)-1),0))</f>
        <v xml:space="preserve"> 30</v>
      </c>
      <c r="N7468">
        <f>Table1[[#This Row],[Duration_hr]]*60 +Table1[[#This Row],[Duration_min]]</f>
        <v>90</v>
      </c>
      <c r="O7468">
        <f>IF(I7468="non-stop", 0, VALUE(LEFT(I7468, FIND(" ", I7468)-1)))</f>
        <v>0</v>
      </c>
    </row>
    <row r="7469" spans="1:15" x14ac:dyDescent="0.3">
      <c r="A7469" t="s">
        <v>11</v>
      </c>
      <c r="B7469" t="s">
        <v>41</v>
      </c>
      <c r="C7469" t="s">
        <v>71</v>
      </c>
      <c r="D7469" t="s">
        <v>74</v>
      </c>
      <c r="E7469" s="3" t="s">
        <v>102</v>
      </c>
      <c r="F7469" t="s">
        <v>334</v>
      </c>
      <c r="G7469" t="s">
        <v>580</v>
      </c>
      <c r="H7469" s="5" t="s">
        <v>1675</v>
      </c>
      <c r="I7469" t="s">
        <v>1991</v>
      </c>
      <c r="J7469" t="s">
        <v>1996</v>
      </c>
      <c r="K7469">
        <v>4049</v>
      </c>
      <c r="L7469" t="str">
        <f>IFERROR(LEFT(H7469, FIND("h", H7469)-1),0)</f>
        <v>1</v>
      </c>
      <c r="M7469" t="str">
        <f>IFERROR(MID(H7469, FIND("h", H7469)+1, FIND("m", H7469) - FIND("h", H7469)-1), IFERROR(LEFT(H7469, FIND("m",  H7469)-1),0))</f>
        <v xml:space="preserve"> 30</v>
      </c>
      <c r="N7469">
        <f>Table1[[#This Row],[Duration_hr]]*60 +Table1[[#This Row],[Duration_min]]</f>
        <v>90</v>
      </c>
      <c r="O7469">
        <f>IF(I7469="non-stop", 0, VALUE(LEFT(I7469, FIND(" ", I7469)-1)))</f>
        <v>0</v>
      </c>
    </row>
    <row r="7470" spans="1:15" x14ac:dyDescent="0.3">
      <c r="A7470" t="s">
        <v>13</v>
      </c>
      <c r="B7470" t="s">
        <v>43</v>
      </c>
      <c r="C7470" t="s">
        <v>71</v>
      </c>
      <c r="D7470" t="s">
        <v>74</v>
      </c>
      <c r="E7470" s="3" t="s">
        <v>102</v>
      </c>
      <c r="F7470" t="s">
        <v>219</v>
      </c>
      <c r="G7470" t="s">
        <v>518</v>
      </c>
      <c r="H7470" s="5" t="s">
        <v>1675</v>
      </c>
      <c r="I7470" t="s">
        <v>1991</v>
      </c>
      <c r="J7470" t="s">
        <v>1996</v>
      </c>
      <c r="K7470">
        <v>8040</v>
      </c>
      <c r="L7470" t="str">
        <f>IFERROR(LEFT(H7470, FIND("h", H7470)-1),0)</f>
        <v>1</v>
      </c>
      <c r="M7470" t="str">
        <f>IFERROR(MID(H7470, FIND("h", H7470)+1, FIND("m", H7470) - FIND("h", H7470)-1), IFERROR(LEFT(H7470, FIND("m",  H7470)-1),0))</f>
        <v xml:space="preserve"> 30</v>
      </c>
      <c r="N7470">
        <f>Table1[[#This Row],[Duration_hr]]*60 +Table1[[#This Row],[Duration_min]]</f>
        <v>90</v>
      </c>
      <c r="O7470">
        <f>IF(I7470="non-stop", 0, VALUE(LEFT(I7470, FIND(" ", I7470)-1)))</f>
        <v>0</v>
      </c>
    </row>
    <row r="7471" spans="1:15" x14ac:dyDescent="0.3">
      <c r="A7471" t="s">
        <v>14</v>
      </c>
      <c r="B7471" t="s">
        <v>55</v>
      </c>
      <c r="C7471" t="s">
        <v>71</v>
      </c>
      <c r="D7471" t="s">
        <v>74</v>
      </c>
      <c r="E7471" s="3" t="s">
        <v>102</v>
      </c>
      <c r="F7471" t="s">
        <v>383</v>
      </c>
      <c r="G7471" t="s">
        <v>1267</v>
      </c>
      <c r="H7471" s="5" t="s">
        <v>1675</v>
      </c>
      <c r="I7471" t="s">
        <v>1991</v>
      </c>
      <c r="J7471" t="s">
        <v>1996</v>
      </c>
      <c r="K7471">
        <v>2017</v>
      </c>
      <c r="L7471" t="str">
        <f>IFERROR(LEFT(H7471, FIND("h", H7471)-1),0)</f>
        <v>1</v>
      </c>
      <c r="M7471" t="str">
        <f>IFERROR(MID(H7471, FIND("h", H7471)+1, FIND("m", H7471) - FIND("h", H7471)-1), IFERROR(LEFT(H7471, FIND("m",  H7471)-1),0))</f>
        <v xml:space="preserve"> 30</v>
      </c>
      <c r="N7471">
        <f>Table1[[#This Row],[Duration_hr]]*60 +Table1[[#This Row],[Duration_min]]</f>
        <v>90</v>
      </c>
      <c r="O7471">
        <f>IF(I7471="non-stop", 0, VALUE(LEFT(I7471, FIND(" ", I7471)-1)))</f>
        <v>0</v>
      </c>
    </row>
    <row r="7472" spans="1:15" x14ac:dyDescent="0.3">
      <c r="A7472" t="s">
        <v>11</v>
      </c>
      <c r="B7472" t="s">
        <v>47</v>
      </c>
      <c r="C7472" t="s">
        <v>71</v>
      </c>
      <c r="D7472" t="s">
        <v>74</v>
      </c>
      <c r="E7472" s="3" t="s">
        <v>102</v>
      </c>
      <c r="F7472" t="s">
        <v>279</v>
      </c>
      <c r="G7472" t="s">
        <v>405</v>
      </c>
      <c r="H7472" s="5" t="s">
        <v>1675</v>
      </c>
      <c r="I7472" t="s">
        <v>1991</v>
      </c>
      <c r="J7472" t="s">
        <v>1996</v>
      </c>
      <c r="K7472">
        <v>2754</v>
      </c>
      <c r="L7472" t="str">
        <f>IFERROR(LEFT(H7472, FIND("h", H7472)-1),0)</f>
        <v>1</v>
      </c>
      <c r="M7472" t="str">
        <f>IFERROR(MID(H7472, FIND("h", H7472)+1, FIND("m", H7472) - FIND("h", H7472)-1), IFERROR(LEFT(H7472, FIND("m",  H7472)-1),0))</f>
        <v xml:space="preserve"> 30</v>
      </c>
      <c r="N7472">
        <f>Table1[[#This Row],[Duration_hr]]*60 +Table1[[#This Row],[Duration_min]]</f>
        <v>90</v>
      </c>
      <c r="O7472">
        <f>IF(I7472="non-stop", 0, VALUE(LEFT(I7472, FIND(" ", I7472)-1)))</f>
        <v>0</v>
      </c>
    </row>
    <row r="7473" spans="1:15" x14ac:dyDescent="0.3">
      <c r="A7473" t="s">
        <v>11</v>
      </c>
      <c r="B7473" t="s">
        <v>61</v>
      </c>
      <c r="C7473" t="s">
        <v>71</v>
      </c>
      <c r="D7473" t="s">
        <v>74</v>
      </c>
      <c r="E7473" s="3" t="s">
        <v>102</v>
      </c>
      <c r="F7473" t="s">
        <v>412</v>
      </c>
      <c r="G7473" t="s">
        <v>225</v>
      </c>
      <c r="H7473" s="5" t="s">
        <v>1675</v>
      </c>
      <c r="I7473" t="s">
        <v>1991</v>
      </c>
      <c r="J7473" t="s">
        <v>1996</v>
      </c>
      <c r="K7473">
        <v>2754</v>
      </c>
      <c r="L7473" t="str">
        <f>IFERROR(LEFT(H7473, FIND("h", H7473)-1),0)</f>
        <v>1</v>
      </c>
      <c r="M7473" t="str">
        <f>IFERROR(MID(H7473, FIND("h", H7473)+1, FIND("m", H7473) - FIND("h", H7473)-1), IFERROR(LEFT(H7473, FIND("m",  H7473)-1),0))</f>
        <v xml:space="preserve"> 30</v>
      </c>
      <c r="N7473">
        <f>Table1[[#This Row],[Duration_hr]]*60 +Table1[[#This Row],[Duration_min]]</f>
        <v>90</v>
      </c>
      <c r="O7473">
        <f>IF(I7473="non-stop", 0, VALUE(LEFT(I7473, FIND(" ", I7473)-1)))</f>
        <v>0</v>
      </c>
    </row>
    <row r="7474" spans="1:15" x14ac:dyDescent="0.3">
      <c r="A7474" t="s">
        <v>14</v>
      </c>
      <c r="B7474" t="s">
        <v>30</v>
      </c>
      <c r="C7474" t="s">
        <v>71</v>
      </c>
      <c r="D7474" t="s">
        <v>74</v>
      </c>
      <c r="E7474" s="3" t="s">
        <v>102</v>
      </c>
      <c r="F7474" t="s">
        <v>264</v>
      </c>
      <c r="G7474" t="s">
        <v>280</v>
      </c>
      <c r="H7474" s="5" t="s">
        <v>1675</v>
      </c>
      <c r="I7474" t="s">
        <v>1991</v>
      </c>
      <c r="J7474" t="s">
        <v>1998</v>
      </c>
      <c r="K7474">
        <v>2385</v>
      </c>
      <c r="L7474" t="str">
        <f>IFERROR(LEFT(H7474, FIND("h", H7474)-1),0)</f>
        <v>1</v>
      </c>
      <c r="M7474" t="str">
        <f>IFERROR(MID(H7474, FIND("h", H7474)+1, FIND("m", H7474) - FIND("h", H7474)-1), IFERROR(LEFT(H7474, FIND("m",  H7474)-1),0))</f>
        <v xml:space="preserve"> 30</v>
      </c>
      <c r="N7474">
        <f>Table1[[#This Row],[Duration_hr]]*60 +Table1[[#This Row],[Duration_min]]</f>
        <v>90</v>
      </c>
      <c r="O7474">
        <f>IF(I7474="non-stop", 0, VALUE(LEFT(I7474, FIND(" ", I7474)-1)))</f>
        <v>0</v>
      </c>
    </row>
    <row r="7475" spans="1:15" x14ac:dyDescent="0.3">
      <c r="A7475" t="s">
        <v>14</v>
      </c>
      <c r="B7475" t="s">
        <v>41</v>
      </c>
      <c r="C7475" t="s">
        <v>71</v>
      </c>
      <c r="D7475" t="s">
        <v>74</v>
      </c>
      <c r="E7475" s="3" t="s">
        <v>102</v>
      </c>
      <c r="F7475" t="s">
        <v>264</v>
      </c>
      <c r="G7475" t="s">
        <v>280</v>
      </c>
      <c r="H7475" s="5" t="s">
        <v>1675</v>
      </c>
      <c r="I7475" t="s">
        <v>1991</v>
      </c>
      <c r="J7475" t="s">
        <v>1996</v>
      </c>
      <c r="K7475">
        <v>2017</v>
      </c>
      <c r="L7475" t="str">
        <f>IFERROR(LEFT(H7475, FIND("h", H7475)-1),0)</f>
        <v>1</v>
      </c>
      <c r="M7475" t="str">
        <f>IFERROR(MID(H7475, FIND("h", H7475)+1, FIND("m", H7475) - FIND("h", H7475)-1), IFERROR(LEFT(H7475, FIND("m",  H7475)-1),0))</f>
        <v xml:space="preserve"> 30</v>
      </c>
      <c r="N7475">
        <f>Table1[[#This Row],[Duration_hr]]*60 +Table1[[#This Row],[Duration_min]]</f>
        <v>90</v>
      </c>
      <c r="O7475">
        <f>IF(I7475="non-stop", 0, VALUE(LEFT(I7475, FIND(" ", I7475)-1)))</f>
        <v>0</v>
      </c>
    </row>
    <row r="7476" spans="1:15" x14ac:dyDescent="0.3">
      <c r="A7476" t="s">
        <v>14</v>
      </c>
      <c r="B7476" t="s">
        <v>33</v>
      </c>
      <c r="C7476" t="s">
        <v>71</v>
      </c>
      <c r="D7476" t="s">
        <v>74</v>
      </c>
      <c r="E7476" s="3" t="s">
        <v>102</v>
      </c>
      <c r="F7476" t="s">
        <v>264</v>
      </c>
      <c r="G7476" t="s">
        <v>280</v>
      </c>
      <c r="H7476" s="5" t="s">
        <v>1675</v>
      </c>
      <c r="I7476" t="s">
        <v>1991</v>
      </c>
      <c r="J7476" t="s">
        <v>1998</v>
      </c>
      <c r="K7476">
        <v>2175</v>
      </c>
      <c r="L7476" t="str">
        <f>IFERROR(LEFT(H7476, FIND("h", H7476)-1),0)</f>
        <v>1</v>
      </c>
      <c r="M7476" t="str">
        <f>IFERROR(MID(H7476, FIND("h", H7476)+1, FIND("m", H7476) - FIND("h", H7476)-1), IFERROR(LEFT(H7476, FIND("m",  H7476)-1),0))</f>
        <v xml:space="preserve"> 30</v>
      </c>
      <c r="N7476">
        <f>Table1[[#This Row],[Duration_hr]]*60 +Table1[[#This Row],[Duration_min]]</f>
        <v>90</v>
      </c>
      <c r="O7476">
        <f>IF(I7476="non-stop", 0, VALUE(LEFT(I7476, FIND(" ", I7476)-1)))</f>
        <v>0</v>
      </c>
    </row>
    <row r="7477" spans="1:15" x14ac:dyDescent="0.3">
      <c r="A7477" t="s">
        <v>11</v>
      </c>
      <c r="B7477" t="s">
        <v>50</v>
      </c>
      <c r="C7477" t="s">
        <v>71</v>
      </c>
      <c r="D7477" t="s">
        <v>74</v>
      </c>
      <c r="E7477" s="3" t="s">
        <v>102</v>
      </c>
      <c r="F7477" t="s">
        <v>254</v>
      </c>
      <c r="G7477" t="s">
        <v>347</v>
      </c>
      <c r="H7477" s="5" t="s">
        <v>1675</v>
      </c>
      <c r="I7477" t="s">
        <v>1991</v>
      </c>
      <c r="J7477" t="s">
        <v>1996</v>
      </c>
      <c r="K7477">
        <v>4049</v>
      </c>
      <c r="L7477" t="str">
        <f>IFERROR(LEFT(H7477, FIND("h", H7477)-1),0)</f>
        <v>1</v>
      </c>
      <c r="M7477" t="str">
        <f>IFERROR(MID(H7477, FIND("h", H7477)+1, FIND("m", H7477) - FIND("h", H7477)-1), IFERROR(LEFT(H7477, FIND("m",  H7477)-1),0))</f>
        <v xml:space="preserve"> 30</v>
      </c>
      <c r="N7477">
        <f>Table1[[#This Row],[Duration_hr]]*60 +Table1[[#This Row],[Duration_min]]</f>
        <v>90</v>
      </c>
      <c r="O7477">
        <f>IF(I7477="non-stop", 0, VALUE(LEFT(I7477, FIND(" ", I7477)-1)))</f>
        <v>0</v>
      </c>
    </row>
    <row r="7478" spans="1:15" x14ac:dyDescent="0.3">
      <c r="A7478" t="s">
        <v>14</v>
      </c>
      <c r="B7478" t="s">
        <v>40</v>
      </c>
      <c r="C7478" t="s">
        <v>71</v>
      </c>
      <c r="D7478" t="s">
        <v>74</v>
      </c>
      <c r="E7478" s="3" t="s">
        <v>102</v>
      </c>
      <c r="F7478" t="s">
        <v>238</v>
      </c>
      <c r="G7478" t="s">
        <v>391</v>
      </c>
      <c r="H7478" s="5" t="s">
        <v>1675</v>
      </c>
      <c r="I7478" t="s">
        <v>1991</v>
      </c>
      <c r="J7478" t="s">
        <v>1998</v>
      </c>
      <c r="K7478">
        <v>1965</v>
      </c>
      <c r="L7478" t="str">
        <f>IFERROR(LEFT(H7478, FIND("h", H7478)-1),0)</f>
        <v>1</v>
      </c>
      <c r="M7478" t="str">
        <f>IFERROR(MID(H7478, FIND("h", H7478)+1, FIND("m", H7478) - FIND("h", H7478)-1), IFERROR(LEFT(H7478, FIND("m",  H7478)-1),0))</f>
        <v xml:space="preserve"> 30</v>
      </c>
      <c r="N7478">
        <f>Table1[[#This Row],[Duration_hr]]*60 +Table1[[#This Row],[Duration_min]]</f>
        <v>90</v>
      </c>
      <c r="O7478">
        <f>IF(I7478="non-stop", 0, VALUE(LEFT(I7478, FIND(" ", I7478)-1)))</f>
        <v>0</v>
      </c>
    </row>
    <row r="7479" spans="1:15" x14ac:dyDescent="0.3">
      <c r="A7479" t="s">
        <v>14</v>
      </c>
      <c r="B7479" t="s">
        <v>46</v>
      </c>
      <c r="C7479" t="s">
        <v>71</v>
      </c>
      <c r="D7479" t="s">
        <v>74</v>
      </c>
      <c r="E7479" s="3" t="s">
        <v>102</v>
      </c>
      <c r="F7479" t="s">
        <v>238</v>
      </c>
      <c r="G7479" t="s">
        <v>391</v>
      </c>
      <c r="H7479" s="5" t="s">
        <v>1675</v>
      </c>
      <c r="I7479" t="s">
        <v>1991</v>
      </c>
      <c r="J7479" t="s">
        <v>1996</v>
      </c>
      <c r="K7479">
        <v>2017</v>
      </c>
      <c r="L7479" t="str">
        <f>IFERROR(LEFT(H7479, FIND("h", H7479)-1),0)</f>
        <v>1</v>
      </c>
      <c r="M7479" t="str">
        <f>IFERROR(MID(H7479, FIND("h", H7479)+1, FIND("m", H7479) - FIND("h", H7479)-1), IFERROR(LEFT(H7479, FIND("m",  H7479)-1),0))</f>
        <v xml:space="preserve"> 30</v>
      </c>
      <c r="N7479">
        <f>Table1[[#This Row],[Duration_hr]]*60 +Table1[[#This Row],[Duration_min]]</f>
        <v>90</v>
      </c>
      <c r="O7479">
        <f>IF(I7479="non-stop", 0, VALUE(LEFT(I7479, FIND(" ", I7479)-1)))</f>
        <v>0</v>
      </c>
    </row>
    <row r="7480" spans="1:15" x14ac:dyDescent="0.3">
      <c r="A7480" t="s">
        <v>14</v>
      </c>
      <c r="B7480" t="s">
        <v>54</v>
      </c>
      <c r="C7480" t="s">
        <v>71</v>
      </c>
      <c r="D7480" t="s">
        <v>74</v>
      </c>
      <c r="E7480" s="3" t="s">
        <v>102</v>
      </c>
      <c r="F7480" t="s">
        <v>264</v>
      </c>
      <c r="G7480" t="s">
        <v>280</v>
      </c>
      <c r="H7480" s="5" t="s">
        <v>1675</v>
      </c>
      <c r="I7480" t="s">
        <v>1991</v>
      </c>
      <c r="J7480" t="s">
        <v>1996</v>
      </c>
      <c r="K7480">
        <v>2017</v>
      </c>
      <c r="L7480" t="str">
        <f>IFERROR(LEFT(H7480, FIND("h", H7480)-1),0)</f>
        <v>1</v>
      </c>
      <c r="M7480" t="str">
        <f>IFERROR(MID(H7480, FIND("h", H7480)+1, FIND("m", H7480) - FIND("h", H7480)-1), IFERROR(LEFT(H7480, FIND("m",  H7480)-1),0))</f>
        <v xml:space="preserve"> 30</v>
      </c>
      <c r="N7480">
        <f>Table1[[#This Row],[Duration_hr]]*60 +Table1[[#This Row],[Duration_min]]</f>
        <v>90</v>
      </c>
      <c r="O7480">
        <f>IF(I7480="non-stop", 0, VALUE(LEFT(I7480, FIND(" ", I7480)-1)))</f>
        <v>0</v>
      </c>
    </row>
    <row r="7481" spans="1:15" x14ac:dyDescent="0.3">
      <c r="A7481" t="s">
        <v>13</v>
      </c>
      <c r="B7481" t="s">
        <v>41</v>
      </c>
      <c r="C7481" t="s">
        <v>71</v>
      </c>
      <c r="D7481" t="s">
        <v>74</v>
      </c>
      <c r="E7481" s="3" t="s">
        <v>102</v>
      </c>
      <c r="F7481" t="s">
        <v>301</v>
      </c>
      <c r="G7481" t="s">
        <v>307</v>
      </c>
      <c r="H7481" s="5" t="s">
        <v>1675</v>
      </c>
      <c r="I7481" t="s">
        <v>1991</v>
      </c>
      <c r="J7481" t="s">
        <v>1997</v>
      </c>
      <c r="K7481">
        <v>2228</v>
      </c>
      <c r="L7481" t="str">
        <f>IFERROR(LEFT(H7481, FIND("h", H7481)-1),0)</f>
        <v>1</v>
      </c>
      <c r="M7481" t="str">
        <f>IFERROR(MID(H7481, FIND("h", H7481)+1, FIND("m", H7481) - FIND("h", H7481)-1), IFERROR(LEFT(H7481, FIND("m",  H7481)-1),0))</f>
        <v xml:space="preserve"> 30</v>
      </c>
      <c r="N7481">
        <f>Table1[[#This Row],[Duration_hr]]*60 +Table1[[#This Row],[Duration_min]]</f>
        <v>90</v>
      </c>
      <c r="O7481">
        <f>IF(I7481="non-stop", 0, VALUE(LEFT(I7481, FIND(" ", I7481)-1)))</f>
        <v>0</v>
      </c>
    </row>
    <row r="7482" spans="1:15" x14ac:dyDescent="0.3">
      <c r="A7482" t="s">
        <v>11</v>
      </c>
      <c r="B7482" t="s">
        <v>40</v>
      </c>
      <c r="C7482" t="s">
        <v>71</v>
      </c>
      <c r="D7482" t="s">
        <v>74</v>
      </c>
      <c r="E7482" s="3" t="s">
        <v>102</v>
      </c>
      <c r="F7482" t="s">
        <v>279</v>
      </c>
      <c r="G7482" t="s">
        <v>405</v>
      </c>
      <c r="H7482" s="5" t="s">
        <v>1675</v>
      </c>
      <c r="I7482" t="s">
        <v>1991</v>
      </c>
      <c r="J7482" t="s">
        <v>1996</v>
      </c>
      <c r="K7482">
        <v>2754</v>
      </c>
      <c r="L7482" t="str">
        <f>IFERROR(LEFT(H7482, FIND("h", H7482)-1),0)</f>
        <v>1</v>
      </c>
      <c r="M7482" t="str">
        <f>IFERROR(MID(H7482, FIND("h", H7482)+1, FIND("m", H7482) - FIND("h", H7482)-1), IFERROR(LEFT(H7482, FIND("m",  H7482)-1),0))</f>
        <v xml:space="preserve"> 30</v>
      </c>
      <c r="N7482">
        <f>Table1[[#This Row],[Duration_hr]]*60 +Table1[[#This Row],[Duration_min]]</f>
        <v>90</v>
      </c>
      <c r="O7482">
        <f>IF(I7482="non-stop", 0, VALUE(LEFT(I7482, FIND(" ", I7482)-1)))</f>
        <v>0</v>
      </c>
    </row>
    <row r="7483" spans="1:15" x14ac:dyDescent="0.3">
      <c r="A7483" t="s">
        <v>13</v>
      </c>
      <c r="B7483" t="s">
        <v>35</v>
      </c>
      <c r="C7483" t="s">
        <v>71</v>
      </c>
      <c r="D7483" t="s">
        <v>74</v>
      </c>
      <c r="E7483" s="3" t="s">
        <v>102</v>
      </c>
      <c r="F7483" t="s">
        <v>301</v>
      </c>
      <c r="G7483" t="s">
        <v>307</v>
      </c>
      <c r="H7483" s="5" t="s">
        <v>1675</v>
      </c>
      <c r="I7483" t="s">
        <v>1991</v>
      </c>
      <c r="J7483" t="s">
        <v>1996</v>
      </c>
      <c r="K7483">
        <v>5678</v>
      </c>
      <c r="L7483" t="str">
        <f>IFERROR(LEFT(H7483, FIND("h", H7483)-1),0)</f>
        <v>1</v>
      </c>
      <c r="M7483" t="str">
        <f>IFERROR(MID(H7483, FIND("h", H7483)+1, FIND("m", H7483) - FIND("h", H7483)-1), IFERROR(LEFT(H7483, FIND("m",  H7483)-1),0))</f>
        <v xml:space="preserve"> 30</v>
      </c>
      <c r="N7483">
        <f>Table1[[#This Row],[Duration_hr]]*60 +Table1[[#This Row],[Duration_min]]</f>
        <v>90</v>
      </c>
      <c r="O7483">
        <f>IF(I7483="non-stop", 0, VALUE(LEFT(I7483, FIND(" ", I7483)-1)))</f>
        <v>0</v>
      </c>
    </row>
    <row r="7484" spans="1:15" x14ac:dyDescent="0.3">
      <c r="A7484" t="s">
        <v>11</v>
      </c>
      <c r="B7484" t="s">
        <v>64</v>
      </c>
      <c r="C7484" t="s">
        <v>71</v>
      </c>
      <c r="D7484" t="s">
        <v>74</v>
      </c>
      <c r="E7484" s="3" t="s">
        <v>102</v>
      </c>
      <c r="F7484" t="s">
        <v>412</v>
      </c>
      <c r="G7484" t="s">
        <v>225</v>
      </c>
      <c r="H7484" s="5" t="s">
        <v>1675</v>
      </c>
      <c r="I7484" t="s">
        <v>1991</v>
      </c>
      <c r="J7484" t="s">
        <v>1996</v>
      </c>
      <c r="K7484">
        <v>16000</v>
      </c>
      <c r="L7484" t="str">
        <f>IFERROR(LEFT(H7484, FIND("h", H7484)-1),0)</f>
        <v>1</v>
      </c>
      <c r="M7484" t="str">
        <f>IFERROR(MID(H7484, FIND("h", H7484)+1, FIND("m", H7484) - FIND("h", H7484)-1), IFERROR(LEFT(H7484, FIND("m",  H7484)-1),0))</f>
        <v xml:space="preserve"> 30</v>
      </c>
      <c r="N7484">
        <f>Table1[[#This Row],[Duration_hr]]*60 +Table1[[#This Row],[Duration_min]]</f>
        <v>90</v>
      </c>
      <c r="O7484">
        <f>IF(I7484="non-stop", 0, VALUE(LEFT(I7484, FIND(" ", I7484)-1)))</f>
        <v>0</v>
      </c>
    </row>
    <row r="7485" spans="1:15" x14ac:dyDescent="0.3">
      <c r="A7485" t="s">
        <v>14</v>
      </c>
      <c r="B7485" t="s">
        <v>43</v>
      </c>
      <c r="C7485" t="s">
        <v>71</v>
      </c>
      <c r="D7485" t="s">
        <v>74</v>
      </c>
      <c r="E7485" s="3" t="s">
        <v>102</v>
      </c>
      <c r="F7485" t="s">
        <v>238</v>
      </c>
      <c r="G7485" t="s">
        <v>391</v>
      </c>
      <c r="H7485" s="5" t="s">
        <v>1675</v>
      </c>
      <c r="I7485" t="s">
        <v>1991</v>
      </c>
      <c r="J7485" t="s">
        <v>1996</v>
      </c>
      <c r="K7485">
        <v>2753</v>
      </c>
      <c r="L7485" t="str">
        <f>IFERROR(LEFT(H7485, FIND("h", H7485)-1),0)</f>
        <v>1</v>
      </c>
      <c r="M7485" t="str">
        <f>IFERROR(MID(H7485, FIND("h", H7485)+1, FIND("m", H7485) - FIND("h", H7485)-1), IFERROR(LEFT(H7485, FIND("m",  H7485)-1),0))</f>
        <v xml:space="preserve"> 30</v>
      </c>
      <c r="N7485">
        <f>Table1[[#This Row],[Duration_hr]]*60 +Table1[[#This Row],[Duration_min]]</f>
        <v>90</v>
      </c>
      <c r="O7485">
        <f>IF(I7485="non-stop", 0, VALUE(LEFT(I7485, FIND(" ", I7485)-1)))</f>
        <v>0</v>
      </c>
    </row>
    <row r="7486" spans="1:15" x14ac:dyDescent="0.3">
      <c r="A7486" t="s">
        <v>13</v>
      </c>
      <c r="B7486" t="s">
        <v>50</v>
      </c>
      <c r="C7486" t="s">
        <v>71</v>
      </c>
      <c r="D7486" t="s">
        <v>74</v>
      </c>
      <c r="E7486" s="3" t="s">
        <v>102</v>
      </c>
      <c r="F7486" t="s">
        <v>318</v>
      </c>
      <c r="G7486" t="s">
        <v>281</v>
      </c>
      <c r="H7486" s="5" t="s">
        <v>1675</v>
      </c>
      <c r="I7486" t="s">
        <v>1991</v>
      </c>
      <c r="J7486" t="s">
        <v>1996</v>
      </c>
      <c r="K7486">
        <v>8040</v>
      </c>
      <c r="L7486" t="str">
        <f>IFERROR(LEFT(H7486, FIND("h", H7486)-1),0)</f>
        <v>1</v>
      </c>
      <c r="M7486" t="str">
        <f>IFERROR(MID(H7486, FIND("h", H7486)+1, FIND("m", H7486) - FIND("h", H7486)-1), IFERROR(LEFT(H7486, FIND("m",  H7486)-1),0))</f>
        <v xml:space="preserve"> 30</v>
      </c>
      <c r="N7486">
        <f>Table1[[#This Row],[Duration_hr]]*60 +Table1[[#This Row],[Duration_min]]</f>
        <v>90</v>
      </c>
      <c r="O7486">
        <f>IF(I7486="non-stop", 0, VALUE(LEFT(I7486, FIND(" ", I7486)-1)))</f>
        <v>0</v>
      </c>
    </row>
    <row r="7487" spans="1:15" x14ac:dyDescent="0.3">
      <c r="A7487" t="s">
        <v>13</v>
      </c>
      <c r="B7487" t="s">
        <v>60</v>
      </c>
      <c r="C7487" t="s">
        <v>71</v>
      </c>
      <c r="D7487" t="s">
        <v>74</v>
      </c>
      <c r="E7487" s="3" t="s">
        <v>102</v>
      </c>
      <c r="F7487" t="s">
        <v>318</v>
      </c>
      <c r="G7487" t="s">
        <v>281</v>
      </c>
      <c r="H7487" s="5" t="s">
        <v>1675</v>
      </c>
      <c r="I7487" t="s">
        <v>1991</v>
      </c>
      <c r="J7487" t="s">
        <v>1996</v>
      </c>
      <c r="K7487">
        <v>8040</v>
      </c>
      <c r="L7487" t="str">
        <f>IFERROR(LEFT(H7487, FIND("h", H7487)-1),0)</f>
        <v>1</v>
      </c>
      <c r="M7487" t="str">
        <f>IFERROR(MID(H7487, FIND("h", H7487)+1, FIND("m", H7487) - FIND("h", H7487)-1), IFERROR(LEFT(H7487, FIND("m",  H7487)-1),0))</f>
        <v xml:space="preserve"> 30</v>
      </c>
      <c r="N7487">
        <f>Table1[[#This Row],[Duration_hr]]*60 +Table1[[#This Row],[Duration_min]]</f>
        <v>90</v>
      </c>
      <c r="O7487">
        <f>IF(I7487="non-stop", 0, VALUE(LEFT(I7487, FIND(" ", I7487)-1)))</f>
        <v>0</v>
      </c>
    </row>
    <row r="7488" spans="1:15" x14ac:dyDescent="0.3">
      <c r="A7488" t="s">
        <v>11</v>
      </c>
      <c r="B7488" t="s">
        <v>44</v>
      </c>
      <c r="C7488" t="s">
        <v>71</v>
      </c>
      <c r="D7488" t="s">
        <v>74</v>
      </c>
      <c r="E7488" s="3" t="s">
        <v>102</v>
      </c>
      <c r="F7488" t="s">
        <v>324</v>
      </c>
      <c r="G7488" t="s">
        <v>337</v>
      </c>
      <c r="H7488" s="5" t="s">
        <v>1675</v>
      </c>
      <c r="I7488" t="s">
        <v>1991</v>
      </c>
      <c r="J7488" t="s">
        <v>1996</v>
      </c>
      <c r="K7488">
        <v>2227</v>
      </c>
      <c r="L7488" t="str">
        <f>IFERROR(LEFT(H7488, FIND("h", H7488)-1),0)</f>
        <v>1</v>
      </c>
      <c r="M7488" t="str">
        <f>IFERROR(MID(H7488, FIND("h", H7488)+1, FIND("m", H7488) - FIND("h", H7488)-1), IFERROR(LEFT(H7488, FIND("m",  H7488)-1),0))</f>
        <v xml:space="preserve"> 30</v>
      </c>
      <c r="N7488">
        <f>Table1[[#This Row],[Duration_hr]]*60 +Table1[[#This Row],[Duration_min]]</f>
        <v>90</v>
      </c>
      <c r="O7488">
        <f>IF(I7488="non-stop", 0, VALUE(LEFT(I7488, FIND(" ", I7488)-1)))</f>
        <v>0</v>
      </c>
    </row>
    <row r="7489" spans="1:15" x14ac:dyDescent="0.3">
      <c r="A7489" t="s">
        <v>11</v>
      </c>
      <c r="B7489" t="s">
        <v>59</v>
      </c>
      <c r="C7489" t="s">
        <v>71</v>
      </c>
      <c r="D7489" t="s">
        <v>74</v>
      </c>
      <c r="E7489" s="3" t="s">
        <v>102</v>
      </c>
      <c r="F7489" t="s">
        <v>331</v>
      </c>
      <c r="G7489" t="s">
        <v>547</v>
      </c>
      <c r="H7489" s="5" t="s">
        <v>1675</v>
      </c>
      <c r="I7489" t="s">
        <v>1991</v>
      </c>
      <c r="J7489" t="s">
        <v>1996</v>
      </c>
      <c r="K7489">
        <v>2754</v>
      </c>
      <c r="L7489" t="str">
        <f>IFERROR(LEFT(H7489, FIND("h", H7489)-1),0)</f>
        <v>1</v>
      </c>
      <c r="M7489" t="str">
        <f>IFERROR(MID(H7489, FIND("h", H7489)+1, FIND("m", H7489) - FIND("h", H7489)-1), IFERROR(LEFT(H7489, FIND("m",  H7489)-1),0))</f>
        <v xml:space="preserve"> 30</v>
      </c>
      <c r="N7489">
        <f>Table1[[#This Row],[Duration_hr]]*60 +Table1[[#This Row],[Duration_min]]</f>
        <v>90</v>
      </c>
      <c r="O7489">
        <f>IF(I7489="non-stop", 0, VALUE(LEFT(I7489, FIND(" ", I7489)-1)))</f>
        <v>0</v>
      </c>
    </row>
    <row r="7490" spans="1:15" x14ac:dyDescent="0.3">
      <c r="A7490" t="s">
        <v>11</v>
      </c>
      <c r="B7490" t="s">
        <v>42</v>
      </c>
      <c r="C7490" t="s">
        <v>71</v>
      </c>
      <c r="D7490" t="s">
        <v>74</v>
      </c>
      <c r="E7490" s="3" t="s">
        <v>102</v>
      </c>
      <c r="F7490" t="s">
        <v>324</v>
      </c>
      <c r="G7490" t="s">
        <v>337</v>
      </c>
      <c r="H7490" s="5" t="s">
        <v>1675</v>
      </c>
      <c r="I7490" t="s">
        <v>1991</v>
      </c>
      <c r="J7490" t="s">
        <v>1996</v>
      </c>
      <c r="K7490">
        <v>2227</v>
      </c>
      <c r="L7490" t="str">
        <f>IFERROR(LEFT(H7490, FIND("h", H7490)-1),0)</f>
        <v>1</v>
      </c>
      <c r="M7490" t="str">
        <f>IFERROR(MID(H7490, FIND("h", H7490)+1, FIND("m", H7490) - FIND("h", H7490)-1), IFERROR(LEFT(H7490, FIND("m",  H7490)-1),0))</f>
        <v xml:space="preserve"> 30</v>
      </c>
      <c r="N7490">
        <f>Table1[[#This Row],[Duration_hr]]*60 +Table1[[#This Row],[Duration_min]]</f>
        <v>90</v>
      </c>
      <c r="O7490">
        <f>IF(I7490="non-stop", 0, VALUE(LEFT(I7490, FIND(" ", I7490)-1)))</f>
        <v>0</v>
      </c>
    </row>
    <row r="7491" spans="1:15" x14ac:dyDescent="0.3">
      <c r="A7491" t="s">
        <v>13</v>
      </c>
      <c r="B7491" t="s">
        <v>51</v>
      </c>
      <c r="C7491" t="s">
        <v>71</v>
      </c>
      <c r="D7491" t="s">
        <v>74</v>
      </c>
      <c r="E7491" s="3" t="s">
        <v>102</v>
      </c>
      <c r="F7491" t="s">
        <v>301</v>
      </c>
      <c r="G7491" t="s">
        <v>307</v>
      </c>
      <c r="H7491" s="5" t="s">
        <v>1675</v>
      </c>
      <c r="I7491" t="s">
        <v>1991</v>
      </c>
      <c r="J7491" t="s">
        <v>1996</v>
      </c>
      <c r="K7491">
        <v>5678</v>
      </c>
      <c r="L7491" t="str">
        <f>IFERROR(LEFT(H7491, FIND("h", H7491)-1),0)</f>
        <v>1</v>
      </c>
      <c r="M7491" t="str">
        <f>IFERROR(MID(H7491, FIND("h", H7491)+1, FIND("m", H7491) - FIND("h", H7491)-1), IFERROR(LEFT(H7491, FIND("m",  H7491)-1),0))</f>
        <v xml:space="preserve"> 30</v>
      </c>
      <c r="N7491">
        <f>Table1[[#This Row],[Duration_hr]]*60 +Table1[[#This Row],[Duration_min]]</f>
        <v>90</v>
      </c>
      <c r="O7491">
        <f>IF(I7491="non-stop", 0, VALUE(LEFT(I7491, FIND(" ", I7491)-1)))</f>
        <v>0</v>
      </c>
    </row>
    <row r="7492" spans="1:15" x14ac:dyDescent="0.3">
      <c r="A7492" t="s">
        <v>13</v>
      </c>
      <c r="B7492" t="s">
        <v>25</v>
      </c>
      <c r="C7492" t="s">
        <v>71</v>
      </c>
      <c r="D7492" t="s">
        <v>74</v>
      </c>
      <c r="E7492" s="3" t="s">
        <v>102</v>
      </c>
      <c r="F7492" t="s">
        <v>301</v>
      </c>
      <c r="G7492" t="s">
        <v>307</v>
      </c>
      <c r="H7492" s="5" t="s">
        <v>1675</v>
      </c>
      <c r="I7492" t="s">
        <v>1991</v>
      </c>
      <c r="J7492" t="s">
        <v>1996</v>
      </c>
      <c r="K7492">
        <v>5678</v>
      </c>
      <c r="L7492" t="str">
        <f>IFERROR(LEFT(H7492, FIND("h", H7492)-1),0)</f>
        <v>1</v>
      </c>
      <c r="M7492" t="str">
        <f>IFERROR(MID(H7492, FIND("h", H7492)+1, FIND("m", H7492) - FIND("h", H7492)-1), IFERROR(LEFT(H7492, FIND("m",  H7492)-1),0))</f>
        <v xml:space="preserve"> 30</v>
      </c>
      <c r="N7492">
        <f>Table1[[#This Row],[Duration_hr]]*60 +Table1[[#This Row],[Duration_min]]</f>
        <v>90</v>
      </c>
      <c r="O7492">
        <f>IF(I7492="non-stop", 0, VALUE(LEFT(I7492, FIND(" ", I7492)-1)))</f>
        <v>0</v>
      </c>
    </row>
    <row r="7493" spans="1:15" x14ac:dyDescent="0.3">
      <c r="A7493" t="s">
        <v>14</v>
      </c>
      <c r="B7493" t="s">
        <v>41</v>
      </c>
      <c r="C7493" t="s">
        <v>71</v>
      </c>
      <c r="D7493" t="s">
        <v>74</v>
      </c>
      <c r="E7493" s="3" t="s">
        <v>102</v>
      </c>
      <c r="F7493" t="s">
        <v>238</v>
      </c>
      <c r="G7493" t="s">
        <v>391</v>
      </c>
      <c r="H7493" s="5" t="s">
        <v>1675</v>
      </c>
      <c r="I7493" t="s">
        <v>1991</v>
      </c>
      <c r="J7493" t="s">
        <v>1998</v>
      </c>
      <c r="K7493">
        <v>1965</v>
      </c>
      <c r="L7493" t="str">
        <f>IFERROR(LEFT(H7493, FIND("h", H7493)-1),0)</f>
        <v>1</v>
      </c>
      <c r="M7493" t="str">
        <f>IFERROR(MID(H7493, FIND("h", H7493)+1, FIND("m", H7493) - FIND("h", H7493)-1), IFERROR(LEFT(H7493, FIND("m",  H7493)-1),0))</f>
        <v xml:space="preserve"> 30</v>
      </c>
      <c r="N7493">
        <f>Table1[[#This Row],[Duration_hr]]*60 +Table1[[#This Row],[Duration_min]]</f>
        <v>90</v>
      </c>
      <c r="O7493">
        <f>IF(I7493="non-stop", 0, VALUE(LEFT(I7493, FIND(" ", I7493)-1)))</f>
        <v>0</v>
      </c>
    </row>
    <row r="7494" spans="1:15" x14ac:dyDescent="0.3">
      <c r="A7494" t="s">
        <v>13</v>
      </c>
      <c r="B7494" t="s">
        <v>61</v>
      </c>
      <c r="C7494" t="s">
        <v>71</v>
      </c>
      <c r="D7494" t="s">
        <v>74</v>
      </c>
      <c r="E7494" s="3" t="s">
        <v>102</v>
      </c>
      <c r="F7494" t="s">
        <v>376</v>
      </c>
      <c r="G7494" t="s">
        <v>276</v>
      </c>
      <c r="H7494" s="5" t="s">
        <v>1675</v>
      </c>
      <c r="I7494" t="s">
        <v>1991</v>
      </c>
      <c r="J7494" t="s">
        <v>1997</v>
      </c>
      <c r="K7494">
        <v>2228</v>
      </c>
      <c r="L7494" t="str">
        <f>IFERROR(LEFT(H7494, FIND("h", H7494)-1),0)</f>
        <v>1</v>
      </c>
      <c r="M7494" t="str">
        <f>IFERROR(MID(H7494, FIND("h", H7494)+1, FIND("m", H7494) - FIND("h", H7494)-1), IFERROR(LEFT(H7494, FIND("m",  H7494)-1),0))</f>
        <v xml:space="preserve"> 30</v>
      </c>
      <c r="N7494">
        <f>Table1[[#This Row],[Duration_hr]]*60 +Table1[[#This Row],[Duration_min]]</f>
        <v>90</v>
      </c>
      <c r="O7494">
        <f>IF(I7494="non-stop", 0, VALUE(LEFT(I7494, FIND(" ", I7494)-1)))</f>
        <v>0</v>
      </c>
    </row>
    <row r="7495" spans="1:15" x14ac:dyDescent="0.3">
      <c r="A7495" t="s">
        <v>14</v>
      </c>
      <c r="B7495" t="s">
        <v>33</v>
      </c>
      <c r="C7495" t="s">
        <v>71</v>
      </c>
      <c r="D7495" t="s">
        <v>74</v>
      </c>
      <c r="E7495" s="3" t="s">
        <v>102</v>
      </c>
      <c r="F7495" t="s">
        <v>383</v>
      </c>
      <c r="G7495" t="s">
        <v>1319</v>
      </c>
      <c r="H7495" s="5" t="s">
        <v>1675</v>
      </c>
      <c r="I7495" t="s">
        <v>1991</v>
      </c>
      <c r="J7495" t="s">
        <v>1998</v>
      </c>
      <c r="K7495">
        <v>1965</v>
      </c>
      <c r="L7495" t="str">
        <f>IFERROR(LEFT(H7495, FIND("h", H7495)-1),0)</f>
        <v>1</v>
      </c>
      <c r="M7495" t="str">
        <f>IFERROR(MID(H7495, FIND("h", H7495)+1, FIND("m", H7495) - FIND("h", H7495)-1), IFERROR(LEFT(H7495, FIND("m",  H7495)-1),0))</f>
        <v xml:space="preserve"> 30</v>
      </c>
      <c r="N7495">
        <f>Table1[[#This Row],[Duration_hr]]*60 +Table1[[#This Row],[Duration_min]]</f>
        <v>90</v>
      </c>
      <c r="O7495">
        <f>IF(I7495="non-stop", 0, VALUE(LEFT(I7495, FIND(" ", I7495)-1)))</f>
        <v>0</v>
      </c>
    </row>
    <row r="7496" spans="1:15" x14ac:dyDescent="0.3">
      <c r="A7496" t="s">
        <v>14</v>
      </c>
      <c r="B7496" t="s">
        <v>24</v>
      </c>
      <c r="C7496" t="s">
        <v>71</v>
      </c>
      <c r="D7496" t="s">
        <v>74</v>
      </c>
      <c r="E7496" s="3" t="s">
        <v>102</v>
      </c>
      <c r="F7496" t="s">
        <v>264</v>
      </c>
      <c r="G7496" t="s">
        <v>280</v>
      </c>
      <c r="H7496" s="5" t="s">
        <v>1675</v>
      </c>
      <c r="I7496" t="s">
        <v>1991</v>
      </c>
      <c r="J7496" t="s">
        <v>1996</v>
      </c>
      <c r="K7496">
        <v>2437</v>
      </c>
      <c r="L7496" t="str">
        <f>IFERROR(LEFT(H7496, FIND("h", H7496)-1),0)</f>
        <v>1</v>
      </c>
      <c r="M7496" t="str">
        <f>IFERROR(MID(H7496, FIND("h", H7496)+1, FIND("m", H7496) - FIND("h", H7496)-1), IFERROR(LEFT(H7496, FIND("m",  H7496)-1),0))</f>
        <v xml:space="preserve"> 30</v>
      </c>
      <c r="N7496">
        <f>Table1[[#This Row],[Duration_hr]]*60 +Table1[[#This Row],[Duration_min]]</f>
        <v>90</v>
      </c>
      <c r="O7496">
        <f>IF(I7496="non-stop", 0, VALUE(LEFT(I7496, FIND(" ", I7496)-1)))</f>
        <v>0</v>
      </c>
    </row>
    <row r="7497" spans="1:15" x14ac:dyDescent="0.3">
      <c r="A7497" t="s">
        <v>12</v>
      </c>
      <c r="B7497" t="s">
        <v>55</v>
      </c>
      <c r="C7497" t="s">
        <v>71</v>
      </c>
      <c r="D7497" t="s">
        <v>74</v>
      </c>
      <c r="E7497" s="3" t="s">
        <v>102</v>
      </c>
      <c r="F7497" t="s">
        <v>250</v>
      </c>
      <c r="G7497" t="s">
        <v>277</v>
      </c>
      <c r="H7497" s="5" t="s">
        <v>1675</v>
      </c>
      <c r="I7497" t="s">
        <v>1991</v>
      </c>
      <c r="J7497" t="s">
        <v>1996</v>
      </c>
      <c r="K7497">
        <v>3100</v>
      </c>
      <c r="L7497" t="str">
        <f>IFERROR(LEFT(H7497, FIND("h", H7497)-1),0)</f>
        <v>1</v>
      </c>
      <c r="M7497" t="str">
        <f>IFERROR(MID(H7497, FIND("h", H7497)+1, FIND("m", H7497) - FIND("h", H7497)-1), IFERROR(LEFT(H7497, FIND("m",  H7497)-1),0))</f>
        <v xml:space="preserve"> 30</v>
      </c>
      <c r="N7497">
        <f>Table1[[#This Row],[Duration_hr]]*60 +Table1[[#This Row],[Duration_min]]</f>
        <v>90</v>
      </c>
      <c r="O7497">
        <f>IF(I7497="non-stop", 0, VALUE(LEFT(I7497, FIND(" ", I7497)-1)))</f>
        <v>0</v>
      </c>
    </row>
    <row r="7498" spans="1:15" x14ac:dyDescent="0.3">
      <c r="A7498" t="s">
        <v>13</v>
      </c>
      <c r="B7498" t="s">
        <v>57</v>
      </c>
      <c r="C7498" t="s">
        <v>71</v>
      </c>
      <c r="D7498" t="s">
        <v>74</v>
      </c>
      <c r="E7498" s="3" t="s">
        <v>102</v>
      </c>
      <c r="F7498" t="s">
        <v>318</v>
      </c>
      <c r="G7498" t="s">
        <v>281</v>
      </c>
      <c r="H7498" s="5" t="s">
        <v>1675</v>
      </c>
      <c r="I7498" t="s">
        <v>1991</v>
      </c>
      <c r="J7498" t="s">
        <v>1997</v>
      </c>
      <c r="K7498">
        <v>3205</v>
      </c>
      <c r="L7498" t="str">
        <f>IFERROR(LEFT(H7498, FIND("h", H7498)-1),0)</f>
        <v>1</v>
      </c>
      <c r="M7498" t="str">
        <f>IFERROR(MID(H7498, FIND("h", H7498)+1, FIND("m", H7498) - FIND("h", H7498)-1), IFERROR(LEFT(H7498, FIND("m",  H7498)-1),0))</f>
        <v xml:space="preserve"> 30</v>
      </c>
      <c r="N7498">
        <f>Table1[[#This Row],[Duration_hr]]*60 +Table1[[#This Row],[Duration_min]]</f>
        <v>90</v>
      </c>
      <c r="O7498">
        <f>IF(I7498="non-stop", 0, VALUE(LEFT(I7498, FIND(" ", I7498)-1)))</f>
        <v>0</v>
      </c>
    </row>
    <row r="7499" spans="1:15" x14ac:dyDescent="0.3">
      <c r="A7499" t="s">
        <v>14</v>
      </c>
      <c r="B7499" t="s">
        <v>42</v>
      </c>
      <c r="C7499" t="s">
        <v>71</v>
      </c>
      <c r="D7499" t="s">
        <v>74</v>
      </c>
      <c r="E7499" s="3" t="s">
        <v>102</v>
      </c>
      <c r="F7499" t="s">
        <v>264</v>
      </c>
      <c r="G7499" t="s">
        <v>280</v>
      </c>
      <c r="H7499" s="5" t="s">
        <v>1675</v>
      </c>
      <c r="I7499" t="s">
        <v>1991</v>
      </c>
      <c r="J7499" t="s">
        <v>1998</v>
      </c>
      <c r="K7499">
        <v>2175</v>
      </c>
      <c r="L7499" t="str">
        <f>IFERROR(LEFT(H7499, FIND("h", H7499)-1),0)</f>
        <v>1</v>
      </c>
      <c r="M7499" t="str">
        <f>IFERROR(MID(H7499, FIND("h", H7499)+1, FIND("m", H7499) - FIND("h", H7499)-1), IFERROR(LEFT(H7499, FIND("m",  H7499)-1),0))</f>
        <v xml:space="preserve"> 30</v>
      </c>
      <c r="N7499">
        <f>Table1[[#This Row],[Duration_hr]]*60 +Table1[[#This Row],[Duration_min]]</f>
        <v>90</v>
      </c>
      <c r="O7499">
        <f>IF(I7499="non-stop", 0, VALUE(LEFT(I7499, FIND(" ", I7499)-1)))</f>
        <v>0</v>
      </c>
    </row>
    <row r="7500" spans="1:15" x14ac:dyDescent="0.3">
      <c r="A7500" t="s">
        <v>12</v>
      </c>
      <c r="B7500" t="s">
        <v>64</v>
      </c>
      <c r="C7500" t="s">
        <v>71</v>
      </c>
      <c r="D7500" t="s">
        <v>74</v>
      </c>
      <c r="E7500" s="3" t="s">
        <v>102</v>
      </c>
      <c r="F7500" t="s">
        <v>250</v>
      </c>
      <c r="G7500" t="s">
        <v>277</v>
      </c>
      <c r="H7500" s="5" t="s">
        <v>1675</v>
      </c>
      <c r="I7500" t="s">
        <v>1991</v>
      </c>
      <c r="J7500" t="s">
        <v>1996</v>
      </c>
      <c r="K7500">
        <v>10082</v>
      </c>
      <c r="L7500" t="str">
        <f>IFERROR(LEFT(H7500, FIND("h", H7500)-1),0)</f>
        <v>1</v>
      </c>
      <c r="M7500" t="str">
        <f>IFERROR(MID(H7500, FIND("h", H7500)+1, FIND("m", H7500) - FIND("h", H7500)-1), IFERROR(LEFT(H7500, FIND("m",  H7500)-1),0))</f>
        <v xml:space="preserve"> 30</v>
      </c>
      <c r="N7500">
        <f>Table1[[#This Row],[Duration_hr]]*60 +Table1[[#This Row],[Duration_min]]</f>
        <v>90</v>
      </c>
      <c r="O7500">
        <f>IF(I7500="non-stop", 0, VALUE(LEFT(I7500, FIND(" ", I7500)-1)))</f>
        <v>0</v>
      </c>
    </row>
    <row r="7501" spans="1:15" x14ac:dyDescent="0.3">
      <c r="A7501" t="s">
        <v>14</v>
      </c>
      <c r="B7501" t="s">
        <v>54</v>
      </c>
      <c r="C7501" t="s">
        <v>71</v>
      </c>
      <c r="D7501" t="s">
        <v>74</v>
      </c>
      <c r="E7501" s="3" t="s">
        <v>102</v>
      </c>
      <c r="F7501" t="s">
        <v>264</v>
      </c>
      <c r="G7501" t="s">
        <v>280</v>
      </c>
      <c r="H7501" s="5" t="s">
        <v>1675</v>
      </c>
      <c r="I7501" t="s">
        <v>1991</v>
      </c>
      <c r="J7501" t="s">
        <v>1998</v>
      </c>
      <c r="K7501">
        <v>1965</v>
      </c>
      <c r="L7501" t="str">
        <f>IFERROR(LEFT(H7501, FIND("h", H7501)-1),0)</f>
        <v>1</v>
      </c>
      <c r="M7501" t="str">
        <f>IFERROR(MID(H7501, FIND("h", H7501)+1, FIND("m", H7501) - FIND("h", H7501)-1), IFERROR(LEFT(H7501, FIND("m",  H7501)-1),0))</f>
        <v xml:space="preserve"> 30</v>
      </c>
      <c r="N7501">
        <f>Table1[[#This Row],[Duration_hr]]*60 +Table1[[#This Row],[Duration_min]]</f>
        <v>90</v>
      </c>
      <c r="O7501">
        <f>IF(I7501="non-stop", 0, VALUE(LEFT(I7501, FIND(" ", I7501)-1)))</f>
        <v>0</v>
      </c>
    </row>
    <row r="7502" spans="1:15" x14ac:dyDescent="0.3">
      <c r="A7502" t="s">
        <v>11</v>
      </c>
      <c r="B7502" t="s">
        <v>54</v>
      </c>
      <c r="C7502" t="s">
        <v>71</v>
      </c>
      <c r="D7502" t="s">
        <v>74</v>
      </c>
      <c r="E7502" s="3" t="s">
        <v>102</v>
      </c>
      <c r="F7502" t="s">
        <v>346</v>
      </c>
      <c r="G7502" t="s">
        <v>305</v>
      </c>
      <c r="H7502" s="5" t="s">
        <v>1675</v>
      </c>
      <c r="I7502" t="s">
        <v>1991</v>
      </c>
      <c r="J7502" t="s">
        <v>1996</v>
      </c>
      <c r="K7502">
        <v>2754</v>
      </c>
      <c r="L7502" t="str">
        <f>IFERROR(LEFT(H7502, FIND("h", H7502)-1),0)</f>
        <v>1</v>
      </c>
      <c r="M7502" t="str">
        <f>IFERROR(MID(H7502, FIND("h", H7502)+1, FIND("m", H7502) - FIND("h", H7502)-1), IFERROR(LEFT(H7502, FIND("m",  H7502)-1),0))</f>
        <v xml:space="preserve"> 30</v>
      </c>
      <c r="N7502">
        <f>Table1[[#This Row],[Duration_hr]]*60 +Table1[[#This Row],[Duration_min]]</f>
        <v>90</v>
      </c>
      <c r="O7502">
        <f>IF(I7502="non-stop", 0, VALUE(LEFT(I7502, FIND(" ", I7502)-1)))</f>
        <v>0</v>
      </c>
    </row>
    <row r="7503" spans="1:15" x14ac:dyDescent="0.3">
      <c r="A7503" t="s">
        <v>14</v>
      </c>
      <c r="B7503" t="s">
        <v>24</v>
      </c>
      <c r="C7503" t="s">
        <v>71</v>
      </c>
      <c r="D7503" t="s">
        <v>74</v>
      </c>
      <c r="E7503" s="3" t="s">
        <v>102</v>
      </c>
      <c r="F7503" t="s">
        <v>238</v>
      </c>
      <c r="G7503" t="s">
        <v>391</v>
      </c>
      <c r="H7503" s="5" t="s">
        <v>1675</v>
      </c>
      <c r="I7503" t="s">
        <v>1991</v>
      </c>
      <c r="J7503" t="s">
        <v>1996</v>
      </c>
      <c r="K7503">
        <v>2017</v>
      </c>
      <c r="L7503" t="str">
        <f>IFERROR(LEFT(H7503, FIND("h", H7503)-1),0)</f>
        <v>1</v>
      </c>
      <c r="M7503" t="str">
        <f>IFERROR(MID(H7503, FIND("h", H7503)+1, FIND("m", H7503) - FIND("h", H7503)-1), IFERROR(LEFT(H7503, FIND("m",  H7503)-1),0))</f>
        <v xml:space="preserve"> 30</v>
      </c>
      <c r="N7503">
        <f>Table1[[#This Row],[Duration_hr]]*60 +Table1[[#This Row],[Duration_min]]</f>
        <v>90</v>
      </c>
      <c r="O7503">
        <f>IF(I7503="non-stop", 0, VALUE(LEFT(I7503, FIND(" ", I7503)-1)))</f>
        <v>0</v>
      </c>
    </row>
    <row r="7504" spans="1:15" x14ac:dyDescent="0.3">
      <c r="A7504" t="s">
        <v>14</v>
      </c>
      <c r="B7504" t="s">
        <v>33</v>
      </c>
      <c r="C7504" t="s">
        <v>71</v>
      </c>
      <c r="D7504" t="s">
        <v>74</v>
      </c>
      <c r="E7504" s="3" t="s">
        <v>102</v>
      </c>
      <c r="F7504" t="s">
        <v>238</v>
      </c>
      <c r="G7504" t="s">
        <v>391</v>
      </c>
      <c r="H7504" s="5" t="s">
        <v>1675</v>
      </c>
      <c r="I7504" t="s">
        <v>1991</v>
      </c>
      <c r="J7504" t="s">
        <v>1996</v>
      </c>
      <c r="K7504">
        <v>2017</v>
      </c>
      <c r="L7504" t="str">
        <f>IFERROR(LEFT(H7504, FIND("h", H7504)-1),0)</f>
        <v>1</v>
      </c>
      <c r="M7504" t="str">
        <f>IFERROR(MID(H7504, FIND("h", H7504)+1, FIND("m", H7504) - FIND("h", H7504)-1), IFERROR(LEFT(H7504, FIND("m",  H7504)-1),0))</f>
        <v xml:space="preserve"> 30</v>
      </c>
      <c r="N7504">
        <f>Table1[[#This Row],[Duration_hr]]*60 +Table1[[#This Row],[Duration_min]]</f>
        <v>90</v>
      </c>
      <c r="O7504">
        <f>IF(I7504="non-stop", 0, VALUE(LEFT(I7504, FIND(" ", I7504)-1)))</f>
        <v>0</v>
      </c>
    </row>
    <row r="7505" spans="1:15" x14ac:dyDescent="0.3">
      <c r="A7505" t="s">
        <v>11</v>
      </c>
      <c r="B7505" t="s">
        <v>31</v>
      </c>
      <c r="C7505" t="s">
        <v>71</v>
      </c>
      <c r="D7505" t="s">
        <v>74</v>
      </c>
      <c r="E7505" s="3" t="s">
        <v>102</v>
      </c>
      <c r="F7505" t="s">
        <v>279</v>
      </c>
      <c r="G7505" t="s">
        <v>405</v>
      </c>
      <c r="H7505" s="5" t="s">
        <v>1675</v>
      </c>
      <c r="I7505" t="s">
        <v>1991</v>
      </c>
      <c r="J7505" t="s">
        <v>1996</v>
      </c>
      <c r="K7505">
        <v>2754</v>
      </c>
      <c r="L7505" t="str">
        <f>IFERROR(LEFT(H7505, FIND("h", H7505)-1),0)</f>
        <v>1</v>
      </c>
      <c r="M7505" t="str">
        <f>IFERROR(MID(H7505, FIND("h", H7505)+1, FIND("m", H7505) - FIND("h", H7505)-1), IFERROR(LEFT(H7505, FIND("m",  H7505)-1),0))</f>
        <v xml:space="preserve"> 30</v>
      </c>
      <c r="N7505">
        <f>Table1[[#This Row],[Duration_hr]]*60 +Table1[[#This Row],[Duration_min]]</f>
        <v>90</v>
      </c>
      <c r="O7505">
        <f>IF(I7505="non-stop", 0, VALUE(LEFT(I7505, FIND(" ", I7505)-1)))</f>
        <v>0</v>
      </c>
    </row>
    <row r="7506" spans="1:15" x14ac:dyDescent="0.3">
      <c r="A7506" t="s">
        <v>14</v>
      </c>
      <c r="B7506" t="s">
        <v>44</v>
      </c>
      <c r="C7506" t="s">
        <v>71</v>
      </c>
      <c r="D7506" t="s">
        <v>74</v>
      </c>
      <c r="E7506" s="3" t="s">
        <v>102</v>
      </c>
      <c r="F7506" t="s">
        <v>264</v>
      </c>
      <c r="G7506" t="s">
        <v>280</v>
      </c>
      <c r="H7506" s="5" t="s">
        <v>1675</v>
      </c>
      <c r="I7506" t="s">
        <v>1991</v>
      </c>
      <c r="J7506" t="s">
        <v>1998</v>
      </c>
      <c r="K7506">
        <v>1965</v>
      </c>
      <c r="L7506" t="str">
        <f>IFERROR(LEFT(H7506, FIND("h", H7506)-1),0)</f>
        <v>1</v>
      </c>
      <c r="M7506" t="str">
        <f>IFERROR(MID(H7506, FIND("h", H7506)+1, FIND("m", H7506) - FIND("h", H7506)-1), IFERROR(LEFT(H7506, FIND("m",  H7506)-1),0))</f>
        <v xml:space="preserve"> 30</v>
      </c>
      <c r="N7506">
        <f>Table1[[#This Row],[Duration_hr]]*60 +Table1[[#This Row],[Duration_min]]</f>
        <v>90</v>
      </c>
      <c r="O7506">
        <f>IF(I7506="non-stop", 0, VALUE(LEFT(I7506, FIND(" ", I7506)-1)))</f>
        <v>0</v>
      </c>
    </row>
    <row r="7507" spans="1:15" x14ac:dyDescent="0.3">
      <c r="A7507" t="s">
        <v>12</v>
      </c>
      <c r="B7507" t="s">
        <v>24</v>
      </c>
      <c r="C7507" t="s">
        <v>71</v>
      </c>
      <c r="D7507" t="s">
        <v>74</v>
      </c>
      <c r="E7507" s="3" t="s">
        <v>102</v>
      </c>
      <c r="F7507" t="s">
        <v>250</v>
      </c>
      <c r="G7507" t="s">
        <v>277</v>
      </c>
      <c r="H7507" s="5" t="s">
        <v>1675</v>
      </c>
      <c r="I7507" t="s">
        <v>1991</v>
      </c>
      <c r="J7507" t="s">
        <v>1996</v>
      </c>
      <c r="K7507">
        <v>3625</v>
      </c>
      <c r="L7507" t="str">
        <f>IFERROR(LEFT(H7507, FIND("h", H7507)-1),0)</f>
        <v>1</v>
      </c>
      <c r="M7507" t="str">
        <f>IFERROR(MID(H7507, FIND("h", H7507)+1, FIND("m", H7507) - FIND("h", H7507)-1), IFERROR(LEFT(H7507, FIND("m",  H7507)-1),0))</f>
        <v xml:space="preserve"> 30</v>
      </c>
      <c r="N7507">
        <f>Table1[[#This Row],[Duration_hr]]*60 +Table1[[#This Row],[Duration_min]]</f>
        <v>90</v>
      </c>
      <c r="O7507">
        <f>IF(I7507="non-stop", 0, VALUE(LEFT(I7507, FIND(" ", I7507)-1)))</f>
        <v>0</v>
      </c>
    </row>
    <row r="7508" spans="1:15" x14ac:dyDescent="0.3">
      <c r="A7508" t="s">
        <v>14</v>
      </c>
      <c r="B7508" t="s">
        <v>30</v>
      </c>
      <c r="C7508" t="s">
        <v>71</v>
      </c>
      <c r="D7508" t="s">
        <v>74</v>
      </c>
      <c r="E7508" s="3" t="s">
        <v>102</v>
      </c>
      <c r="F7508" t="s">
        <v>383</v>
      </c>
      <c r="G7508" t="s">
        <v>656</v>
      </c>
      <c r="H7508" s="5" t="s">
        <v>1675</v>
      </c>
      <c r="I7508" t="s">
        <v>1991</v>
      </c>
      <c r="J7508" t="s">
        <v>1996</v>
      </c>
      <c r="K7508">
        <v>2017</v>
      </c>
      <c r="L7508" t="str">
        <f>IFERROR(LEFT(H7508, FIND("h", H7508)-1),0)</f>
        <v>1</v>
      </c>
      <c r="M7508" t="str">
        <f>IFERROR(MID(H7508, FIND("h", H7508)+1, FIND("m", H7508) - FIND("h", H7508)-1), IFERROR(LEFT(H7508, FIND("m",  H7508)-1),0))</f>
        <v xml:space="preserve"> 30</v>
      </c>
      <c r="N7508">
        <f>Table1[[#This Row],[Duration_hr]]*60 +Table1[[#This Row],[Duration_min]]</f>
        <v>90</v>
      </c>
      <c r="O7508">
        <f>IF(I7508="non-stop", 0, VALUE(LEFT(I7508, FIND(" ", I7508)-1)))</f>
        <v>0</v>
      </c>
    </row>
    <row r="7509" spans="1:15" x14ac:dyDescent="0.3">
      <c r="A7509" t="s">
        <v>11</v>
      </c>
      <c r="B7509" t="s">
        <v>47</v>
      </c>
      <c r="C7509" t="s">
        <v>71</v>
      </c>
      <c r="D7509" t="s">
        <v>74</v>
      </c>
      <c r="E7509" s="3" t="s">
        <v>102</v>
      </c>
      <c r="F7509" t="s">
        <v>331</v>
      </c>
      <c r="G7509" t="s">
        <v>547</v>
      </c>
      <c r="H7509" s="5" t="s">
        <v>1675</v>
      </c>
      <c r="I7509" t="s">
        <v>1991</v>
      </c>
      <c r="J7509" t="s">
        <v>1996</v>
      </c>
      <c r="K7509">
        <v>2754</v>
      </c>
      <c r="L7509" t="str">
        <f>IFERROR(LEFT(H7509, FIND("h", H7509)-1),0)</f>
        <v>1</v>
      </c>
      <c r="M7509" t="str">
        <f>IFERROR(MID(H7509, FIND("h", H7509)+1, FIND("m", H7509) - FIND("h", H7509)-1), IFERROR(LEFT(H7509, FIND("m",  H7509)-1),0))</f>
        <v xml:space="preserve"> 30</v>
      </c>
      <c r="N7509">
        <f>Table1[[#This Row],[Duration_hr]]*60 +Table1[[#This Row],[Duration_min]]</f>
        <v>90</v>
      </c>
      <c r="O7509">
        <f>IF(I7509="non-stop", 0, VALUE(LEFT(I7509, FIND(" ", I7509)-1)))</f>
        <v>0</v>
      </c>
    </row>
    <row r="7510" spans="1:15" x14ac:dyDescent="0.3">
      <c r="A7510" t="s">
        <v>11</v>
      </c>
      <c r="B7510" t="s">
        <v>24</v>
      </c>
      <c r="C7510" t="s">
        <v>71</v>
      </c>
      <c r="D7510" t="s">
        <v>74</v>
      </c>
      <c r="E7510" s="3" t="s">
        <v>102</v>
      </c>
      <c r="F7510" t="s">
        <v>266</v>
      </c>
      <c r="G7510" t="s">
        <v>292</v>
      </c>
      <c r="H7510" s="5" t="s">
        <v>1675</v>
      </c>
      <c r="I7510" t="s">
        <v>1991</v>
      </c>
      <c r="J7510" t="s">
        <v>1996</v>
      </c>
      <c r="K7510">
        <v>3175</v>
      </c>
      <c r="L7510" t="str">
        <f>IFERROR(LEFT(H7510, FIND("h", H7510)-1),0)</f>
        <v>1</v>
      </c>
      <c r="M7510" t="str">
        <f>IFERROR(MID(H7510, FIND("h", H7510)+1, FIND("m", H7510) - FIND("h", H7510)-1), IFERROR(LEFT(H7510, FIND("m",  H7510)-1),0))</f>
        <v xml:space="preserve"> 30</v>
      </c>
      <c r="N7510">
        <f>Table1[[#This Row],[Duration_hr]]*60 +Table1[[#This Row],[Duration_min]]</f>
        <v>90</v>
      </c>
      <c r="O7510">
        <f>IF(I7510="non-stop", 0, VALUE(LEFT(I7510, FIND(" ", I7510)-1)))</f>
        <v>0</v>
      </c>
    </row>
    <row r="7511" spans="1:15" x14ac:dyDescent="0.3">
      <c r="A7511" t="s">
        <v>12</v>
      </c>
      <c r="B7511" t="s">
        <v>40</v>
      </c>
      <c r="C7511" t="s">
        <v>71</v>
      </c>
      <c r="D7511" t="s">
        <v>74</v>
      </c>
      <c r="E7511" s="3" t="s">
        <v>102</v>
      </c>
      <c r="F7511" t="s">
        <v>250</v>
      </c>
      <c r="G7511" t="s">
        <v>277</v>
      </c>
      <c r="H7511" s="5" t="s">
        <v>1675</v>
      </c>
      <c r="I7511" t="s">
        <v>1991</v>
      </c>
      <c r="J7511" t="s">
        <v>1996</v>
      </c>
      <c r="K7511">
        <v>2575</v>
      </c>
      <c r="L7511" t="str">
        <f>IFERROR(LEFT(H7511, FIND("h", H7511)-1),0)</f>
        <v>1</v>
      </c>
      <c r="M7511" t="str">
        <f>IFERROR(MID(H7511, FIND("h", H7511)+1, FIND("m", H7511) - FIND("h", H7511)-1), IFERROR(LEFT(H7511, FIND("m",  H7511)-1),0))</f>
        <v xml:space="preserve"> 30</v>
      </c>
      <c r="N7511">
        <f>Table1[[#This Row],[Duration_hr]]*60 +Table1[[#This Row],[Duration_min]]</f>
        <v>90</v>
      </c>
      <c r="O7511">
        <f>IF(I7511="non-stop", 0, VALUE(LEFT(I7511, FIND(" ", I7511)-1)))</f>
        <v>0</v>
      </c>
    </row>
    <row r="7512" spans="1:15" x14ac:dyDescent="0.3">
      <c r="A7512" t="s">
        <v>11</v>
      </c>
      <c r="B7512" t="s">
        <v>28</v>
      </c>
      <c r="C7512" t="s">
        <v>71</v>
      </c>
      <c r="D7512" t="s">
        <v>74</v>
      </c>
      <c r="E7512" s="3" t="s">
        <v>102</v>
      </c>
      <c r="F7512" t="s">
        <v>279</v>
      </c>
      <c r="G7512" t="s">
        <v>405</v>
      </c>
      <c r="H7512" s="5" t="s">
        <v>1675</v>
      </c>
      <c r="I7512" t="s">
        <v>1991</v>
      </c>
      <c r="J7512" t="s">
        <v>1996</v>
      </c>
      <c r="K7512">
        <v>2754</v>
      </c>
      <c r="L7512" t="str">
        <f>IFERROR(LEFT(H7512, FIND("h", H7512)-1),0)</f>
        <v>1</v>
      </c>
      <c r="M7512" t="str">
        <f>IFERROR(MID(H7512, FIND("h", H7512)+1, FIND("m", H7512) - FIND("h", H7512)-1), IFERROR(LEFT(H7512, FIND("m",  H7512)-1),0))</f>
        <v xml:space="preserve"> 30</v>
      </c>
      <c r="N7512">
        <f>Table1[[#This Row],[Duration_hr]]*60 +Table1[[#This Row],[Duration_min]]</f>
        <v>90</v>
      </c>
      <c r="O7512">
        <f>IF(I7512="non-stop", 0, VALUE(LEFT(I7512, FIND(" ", I7512)-1)))</f>
        <v>0</v>
      </c>
    </row>
    <row r="7513" spans="1:15" x14ac:dyDescent="0.3">
      <c r="A7513" t="s">
        <v>11</v>
      </c>
      <c r="B7513" t="s">
        <v>47</v>
      </c>
      <c r="C7513" t="s">
        <v>71</v>
      </c>
      <c r="D7513" t="s">
        <v>74</v>
      </c>
      <c r="E7513" s="3" t="s">
        <v>102</v>
      </c>
      <c r="F7513" t="s">
        <v>266</v>
      </c>
      <c r="G7513" t="s">
        <v>292</v>
      </c>
      <c r="H7513" s="5" t="s">
        <v>1675</v>
      </c>
      <c r="I7513" t="s">
        <v>1991</v>
      </c>
      <c r="J7513" t="s">
        <v>1996</v>
      </c>
      <c r="K7513">
        <v>3175</v>
      </c>
      <c r="L7513" t="str">
        <f>IFERROR(LEFT(H7513, FIND("h", H7513)-1),0)</f>
        <v>1</v>
      </c>
      <c r="M7513" t="str">
        <f>IFERROR(MID(H7513, FIND("h", H7513)+1, FIND("m", H7513) - FIND("h", H7513)-1), IFERROR(LEFT(H7513, FIND("m",  H7513)-1),0))</f>
        <v xml:space="preserve"> 30</v>
      </c>
      <c r="N7513">
        <f>Table1[[#This Row],[Duration_hr]]*60 +Table1[[#This Row],[Duration_min]]</f>
        <v>90</v>
      </c>
      <c r="O7513">
        <f>IF(I7513="non-stop", 0, VALUE(LEFT(I7513, FIND(" ", I7513)-1)))</f>
        <v>0</v>
      </c>
    </row>
    <row r="7514" spans="1:15" x14ac:dyDescent="0.3">
      <c r="A7514" t="s">
        <v>14</v>
      </c>
      <c r="B7514" t="s">
        <v>55</v>
      </c>
      <c r="C7514" t="s">
        <v>71</v>
      </c>
      <c r="D7514" t="s">
        <v>74</v>
      </c>
      <c r="E7514" s="3" t="s">
        <v>102</v>
      </c>
      <c r="F7514" t="s">
        <v>238</v>
      </c>
      <c r="G7514" t="s">
        <v>391</v>
      </c>
      <c r="H7514" s="5" t="s">
        <v>1675</v>
      </c>
      <c r="I7514" t="s">
        <v>1991</v>
      </c>
      <c r="J7514" t="s">
        <v>1996</v>
      </c>
      <c r="K7514">
        <v>2017</v>
      </c>
      <c r="L7514" t="str">
        <f>IFERROR(LEFT(H7514, FIND("h", H7514)-1),0)</f>
        <v>1</v>
      </c>
      <c r="M7514" t="str">
        <f>IFERROR(MID(H7514, FIND("h", H7514)+1, FIND("m", H7514) - FIND("h", H7514)-1), IFERROR(LEFT(H7514, FIND("m",  H7514)-1),0))</f>
        <v xml:space="preserve"> 30</v>
      </c>
      <c r="N7514">
        <f>Table1[[#This Row],[Duration_hr]]*60 +Table1[[#This Row],[Duration_min]]</f>
        <v>90</v>
      </c>
      <c r="O7514">
        <f>IF(I7514="non-stop", 0, VALUE(LEFT(I7514, FIND(" ", I7514)-1)))</f>
        <v>0</v>
      </c>
    </row>
    <row r="7515" spans="1:15" x14ac:dyDescent="0.3">
      <c r="A7515" t="s">
        <v>11</v>
      </c>
      <c r="B7515" t="s">
        <v>26</v>
      </c>
      <c r="C7515" t="s">
        <v>71</v>
      </c>
      <c r="D7515" t="s">
        <v>74</v>
      </c>
      <c r="E7515" s="3" t="s">
        <v>102</v>
      </c>
      <c r="F7515" t="s">
        <v>331</v>
      </c>
      <c r="G7515" t="s">
        <v>547</v>
      </c>
      <c r="H7515" s="5" t="s">
        <v>1675</v>
      </c>
      <c r="I7515" t="s">
        <v>1991</v>
      </c>
      <c r="J7515" t="s">
        <v>1996</v>
      </c>
      <c r="K7515">
        <v>3175</v>
      </c>
      <c r="L7515" t="str">
        <f>IFERROR(LEFT(H7515, FIND("h", H7515)-1),0)</f>
        <v>1</v>
      </c>
      <c r="M7515" t="str">
        <f>IFERROR(MID(H7515, FIND("h", H7515)+1, FIND("m", H7515) - FIND("h", H7515)-1), IFERROR(LEFT(H7515, FIND("m",  H7515)-1),0))</f>
        <v xml:space="preserve"> 30</v>
      </c>
      <c r="N7515">
        <f>Table1[[#This Row],[Duration_hr]]*60 +Table1[[#This Row],[Duration_min]]</f>
        <v>90</v>
      </c>
      <c r="O7515">
        <f>IF(I7515="non-stop", 0, VALUE(LEFT(I7515, FIND(" ", I7515)-1)))</f>
        <v>0</v>
      </c>
    </row>
    <row r="7516" spans="1:15" x14ac:dyDescent="0.3">
      <c r="A7516" t="s">
        <v>11</v>
      </c>
      <c r="B7516" t="s">
        <v>46</v>
      </c>
      <c r="C7516" t="s">
        <v>71</v>
      </c>
      <c r="D7516" t="s">
        <v>74</v>
      </c>
      <c r="E7516" s="3" t="s">
        <v>102</v>
      </c>
      <c r="F7516" t="s">
        <v>266</v>
      </c>
      <c r="G7516" t="s">
        <v>292</v>
      </c>
      <c r="H7516" s="5" t="s">
        <v>1675</v>
      </c>
      <c r="I7516" t="s">
        <v>1991</v>
      </c>
      <c r="J7516" t="s">
        <v>1996</v>
      </c>
      <c r="K7516">
        <v>3838</v>
      </c>
      <c r="L7516" t="str">
        <f>IFERROR(LEFT(H7516, FIND("h", H7516)-1),0)</f>
        <v>1</v>
      </c>
      <c r="M7516" t="str">
        <f>IFERROR(MID(H7516, FIND("h", H7516)+1, FIND("m", H7516) - FIND("h", H7516)-1), IFERROR(LEFT(H7516, FIND("m",  H7516)-1),0))</f>
        <v xml:space="preserve"> 30</v>
      </c>
      <c r="N7516">
        <f>Table1[[#This Row],[Duration_hr]]*60 +Table1[[#This Row],[Duration_min]]</f>
        <v>90</v>
      </c>
      <c r="O7516">
        <f>IF(I7516="non-stop", 0, VALUE(LEFT(I7516, FIND(" ", I7516)-1)))</f>
        <v>0</v>
      </c>
    </row>
    <row r="7517" spans="1:15" x14ac:dyDescent="0.3">
      <c r="A7517" t="s">
        <v>12</v>
      </c>
      <c r="B7517" t="s">
        <v>39</v>
      </c>
      <c r="C7517" t="s">
        <v>71</v>
      </c>
      <c r="D7517" t="s">
        <v>74</v>
      </c>
      <c r="E7517" s="3" t="s">
        <v>102</v>
      </c>
      <c r="F7517" t="s">
        <v>250</v>
      </c>
      <c r="G7517" t="s">
        <v>277</v>
      </c>
      <c r="H7517" s="5" t="s">
        <v>1675</v>
      </c>
      <c r="I7517" t="s">
        <v>1991</v>
      </c>
      <c r="J7517" t="s">
        <v>1996</v>
      </c>
      <c r="K7517">
        <v>3100</v>
      </c>
      <c r="L7517" t="str">
        <f>IFERROR(LEFT(H7517, FIND("h", H7517)-1),0)</f>
        <v>1</v>
      </c>
      <c r="M7517" t="str">
        <f>IFERROR(MID(H7517, FIND("h", H7517)+1, FIND("m", H7517) - FIND("h", H7517)-1), IFERROR(LEFT(H7517, FIND("m",  H7517)-1),0))</f>
        <v xml:space="preserve"> 30</v>
      </c>
      <c r="N7517">
        <f>Table1[[#This Row],[Duration_hr]]*60 +Table1[[#This Row],[Duration_min]]</f>
        <v>90</v>
      </c>
      <c r="O7517">
        <f>IF(I7517="non-stop", 0, VALUE(LEFT(I7517, FIND(" ", I7517)-1)))</f>
        <v>0</v>
      </c>
    </row>
    <row r="7518" spans="1:15" x14ac:dyDescent="0.3">
      <c r="A7518" t="s">
        <v>13</v>
      </c>
      <c r="B7518" t="s">
        <v>60</v>
      </c>
      <c r="C7518" t="s">
        <v>71</v>
      </c>
      <c r="D7518" t="s">
        <v>74</v>
      </c>
      <c r="E7518" s="3" t="s">
        <v>102</v>
      </c>
      <c r="F7518" t="s">
        <v>366</v>
      </c>
      <c r="G7518" t="s">
        <v>623</v>
      </c>
      <c r="H7518" s="5" t="s">
        <v>1675</v>
      </c>
      <c r="I7518" t="s">
        <v>1991</v>
      </c>
      <c r="J7518" t="s">
        <v>1996</v>
      </c>
      <c r="K7518">
        <v>5678</v>
      </c>
      <c r="L7518" t="str">
        <f>IFERROR(LEFT(H7518, FIND("h", H7518)-1),0)</f>
        <v>1</v>
      </c>
      <c r="M7518" t="str">
        <f>IFERROR(MID(H7518, FIND("h", H7518)+1, FIND("m", H7518) - FIND("h", H7518)-1), IFERROR(LEFT(H7518, FIND("m",  H7518)-1),0))</f>
        <v xml:space="preserve"> 30</v>
      </c>
      <c r="N7518">
        <f>Table1[[#This Row],[Duration_hr]]*60 +Table1[[#This Row],[Duration_min]]</f>
        <v>90</v>
      </c>
      <c r="O7518">
        <f>IF(I7518="non-stop", 0, VALUE(LEFT(I7518, FIND(" ", I7518)-1)))</f>
        <v>0</v>
      </c>
    </row>
    <row r="7519" spans="1:15" x14ac:dyDescent="0.3">
      <c r="A7519" t="s">
        <v>11</v>
      </c>
      <c r="B7519" t="s">
        <v>25</v>
      </c>
      <c r="C7519" t="s">
        <v>71</v>
      </c>
      <c r="D7519" t="s">
        <v>74</v>
      </c>
      <c r="E7519" s="3" t="s">
        <v>102</v>
      </c>
      <c r="F7519" t="s">
        <v>254</v>
      </c>
      <c r="G7519" t="s">
        <v>347</v>
      </c>
      <c r="H7519" s="5" t="s">
        <v>1675</v>
      </c>
      <c r="I7519" t="s">
        <v>1991</v>
      </c>
      <c r="J7519" t="s">
        <v>1996</v>
      </c>
      <c r="K7519">
        <v>4049</v>
      </c>
      <c r="L7519" t="str">
        <f>IFERROR(LEFT(H7519, FIND("h", H7519)-1),0)</f>
        <v>1</v>
      </c>
      <c r="M7519" t="str">
        <f>IFERROR(MID(H7519, FIND("h", H7519)+1, FIND("m", H7519) - FIND("h", H7519)-1), IFERROR(LEFT(H7519, FIND("m",  H7519)-1),0))</f>
        <v xml:space="preserve"> 30</v>
      </c>
      <c r="N7519">
        <f>Table1[[#This Row],[Duration_hr]]*60 +Table1[[#This Row],[Duration_min]]</f>
        <v>90</v>
      </c>
      <c r="O7519">
        <f>IF(I7519="non-stop", 0, VALUE(LEFT(I7519, FIND(" ", I7519)-1)))</f>
        <v>0</v>
      </c>
    </row>
    <row r="7520" spans="1:15" x14ac:dyDescent="0.3">
      <c r="A7520" t="s">
        <v>14</v>
      </c>
      <c r="B7520" t="s">
        <v>25</v>
      </c>
      <c r="C7520" t="s">
        <v>71</v>
      </c>
      <c r="D7520" t="s">
        <v>74</v>
      </c>
      <c r="E7520" s="3" t="s">
        <v>102</v>
      </c>
      <c r="F7520" t="s">
        <v>238</v>
      </c>
      <c r="G7520" t="s">
        <v>391</v>
      </c>
      <c r="H7520" s="5" t="s">
        <v>1675</v>
      </c>
      <c r="I7520" t="s">
        <v>1991</v>
      </c>
      <c r="J7520" t="s">
        <v>1996</v>
      </c>
      <c r="K7520">
        <v>2753</v>
      </c>
      <c r="L7520" t="str">
        <f>IFERROR(LEFT(H7520, FIND("h", H7520)-1),0)</f>
        <v>1</v>
      </c>
      <c r="M7520" t="str">
        <f>IFERROR(MID(H7520, FIND("h", H7520)+1, FIND("m", H7520) - FIND("h", H7520)-1), IFERROR(LEFT(H7520, FIND("m",  H7520)-1),0))</f>
        <v xml:space="preserve"> 30</v>
      </c>
      <c r="N7520">
        <f>Table1[[#This Row],[Duration_hr]]*60 +Table1[[#This Row],[Duration_min]]</f>
        <v>90</v>
      </c>
      <c r="O7520">
        <f>IF(I7520="non-stop", 0, VALUE(LEFT(I7520, FIND(" ", I7520)-1)))</f>
        <v>0</v>
      </c>
    </row>
    <row r="7521" spans="1:15" x14ac:dyDescent="0.3">
      <c r="A7521" t="s">
        <v>14</v>
      </c>
      <c r="B7521" t="s">
        <v>40</v>
      </c>
      <c r="C7521" t="s">
        <v>71</v>
      </c>
      <c r="D7521" t="s">
        <v>74</v>
      </c>
      <c r="E7521" s="3" t="s">
        <v>102</v>
      </c>
      <c r="F7521" t="s">
        <v>264</v>
      </c>
      <c r="G7521" t="s">
        <v>280</v>
      </c>
      <c r="H7521" s="5" t="s">
        <v>1675</v>
      </c>
      <c r="I7521" t="s">
        <v>1991</v>
      </c>
      <c r="J7521" t="s">
        <v>1998</v>
      </c>
      <c r="K7521">
        <v>1965</v>
      </c>
      <c r="L7521" t="str">
        <f>IFERROR(LEFT(H7521, FIND("h", H7521)-1),0)</f>
        <v>1</v>
      </c>
      <c r="M7521" t="str">
        <f>IFERROR(MID(H7521, FIND("h", H7521)+1, FIND("m", H7521) - FIND("h", H7521)-1), IFERROR(LEFT(H7521, FIND("m",  H7521)-1),0))</f>
        <v xml:space="preserve"> 30</v>
      </c>
      <c r="N7521">
        <f>Table1[[#This Row],[Duration_hr]]*60 +Table1[[#This Row],[Duration_min]]</f>
        <v>90</v>
      </c>
      <c r="O7521">
        <f>IF(I7521="non-stop", 0, VALUE(LEFT(I7521, FIND(" ", I7521)-1)))</f>
        <v>0</v>
      </c>
    </row>
    <row r="7522" spans="1:15" x14ac:dyDescent="0.3">
      <c r="A7522" t="s">
        <v>13</v>
      </c>
      <c r="B7522" t="s">
        <v>48</v>
      </c>
      <c r="C7522" t="s">
        <v>71</v>
      </c>
      <c r="D7522" t="s">
        <v>74</v>
      </c>
      <c r="E7522" s="3" t="s">
        <v>102</v>
      </c>
      <c r="F7522" t="s">
        <v>318</v>
      </c>
      <c r="G7522" t="s">
        <v>281</v>
      </c>
      <c r="H7522" s="5" t="s">
        <v>1675</v>
      </c>
      <c r="I7522" t="s">
        <v>1991</v>
      </c>
      <c r="J7522" t="s">
        <v>1997</v>
      </c>
      <c r="K7522">
        <v>4995</v>
      </c>
      <c r="L7522" t="str">
        <f>IFERROR(LEFT(H7522, FIND("h", H7522)-1),0)</f>
        <v>1</v>
      </c>
      <c r="M7522" t="str">
        <f>IFERROR(MID(H7522, FIND("h", H7522)+1, FIND("m", H7522) - FIND("h", H7522)-1), IFERROR(LEFT(H7522, FIND("m",  H7522)-1),0))</f>
        <v xml:space="preserve"> 30</v>
      </c>
      <c r="N7522">
        <f>Table1[[#This Row],[Duration_hr]]*60 +Table1[[#This Row],[Duration_min]]</f>
        <v>90</v>
      </c>
      <c r="O7522">
        <f>IF(I7522="non-stop", 0, VALUE(LEFT(I7522, FIND(" ", I7522)-1)))</f>
        <v>0</v>
      </c>
    </row>
    <row r="7523" spans="1:15" x14ac:dyDescent="0.3">
      <c r="A7523" t="s">
        <v>13</v>
      </c>
      <c r="B7523" t="s">
        <v>24</v>
      </c>
      <c r="C7523" t="s">
        <v>71</v>
      </c>
      <c r="D7523" t="s">
        <v>74</v>
      </c>
      <c r="E7523" s="3" t="s">
        <v>102</v>
      </c>
      <c r="F7523" t="s">
        <v>318</v>
      </c>
      <c r="G7523" t="s">
        <v>281</v>
      </c>
      <c r="H7523" s="5" t="s">
        <v>1675</v>
      </c>
      <c r="I7523" t="s">
        <v>1991</v>
      </c>
      <c r="J7523" t="s">
        <v>1996</v>
      </c>
      <c r="K7523">
        <v>8040</v>
      </c>
      <c r="L7523" t="str">
        <f>IFERROR(LEFT(H7523, FIND("h", H7523)-1),0)</f>
        <v>1</v>
      </c>
      <c r="M7523" t="str">
        <f>IFERROR(MID(H7523, FIND("h", H7523)+1, FIND("m", H7523) - FIND("h", H7523)-1), IFERROR(LEFT(H7523, FIND("m",  H7523)-1),0))</f>
        <v xml:space="preserve"> 30</v>
      </c>
      <c r="N7523">
        <f>Table1[[#This Row],[Duration_hr]]*60 +Table1[[#This Row],[Duration_min]]</f>
        <v>90</v>
      </c>
      <c r="O7523">
        <f>IF(I7523="non-stop", 0, VALUE(LEFT(I7523, FIND(" ", I7523)-1)))</f>
        <v>0</v>
      </c>
    </row>
    <row r="7524" spans="1:15" x14ac:dyDescent="0.3">
      <c r="A7524" t="s">
        <v>13</v>
      </c>
      <c r="B7524" t="s">
        <v>40</v>
      </c>
      <c r="C7524" t="s">
        <v>71</v>
      </c>
      <c r="D7524" t="s">
        <v>74</v>
      </c>
      <c r="E7524" s="3" t="s">
        <v>102</v>
      </c>
      <c r="F7524" t="s">
        <v>301</v>
      </c>
      <c r="G7524" t="s">
        <v>307</v>
      </c>
      <c r="H7524" s="5" t="s">
        <v>1675</v>
      </c>
      <c r="I7524" t="s">
        <v>1991</v>
      </c>
      <c r="J7524" t="s">
        <v>1996</v>
      </c>
      <c r="K7524">
        <v>5678</v>
      </c>
      <c r="L7524" t="str">
        <f>IFERROR(LEFT(H7524, FIND("h", H7524)-1),0)</f>
        <v>1</v>
      </c>
      <c r="M7524" t="str">
        <f>IFERROR(MID(H7524, FIND("h", H7524)+1, FIND("m", H7524) - FIND("h", H7524)-1), IFERROR(LEFT(H7524, FIND("m",  H7524)-1),0))</f>
        <v xml:space="preserve"> 30</v>
      </c>
      <c r="N7524">
        <f>Table1[[#This Row],[Duration_hr]]*60 +Table1[[#This Row],[Duration_min]]</f>
        <v>90</v>
      </c>
      <c r="O7524">
        <f>IF(I7524="non-stop", 0, VALUE(LEFT(I7524, FIND(" ", I7524)-1)))</f>
        <v>0</v>
      </c>
    </row>
    <row r="7525" spans="1:15" x14ac:dyDescent="0.3">
      <c r="A7525" t="s">
        <v>13</v>
      </c>
      <c r="B7525" t="s">
        <v>31</v>
      </c>
      <c r="C7525" t="s">
        <v>71</v>
      </c>
      <c r="D7525" t="s">
        <v>74</v>
      </c>
      <c r="E7525" s="3" t="s">
        <v>102</v>
      </c>
      <c r="F7525" t="s">
        <v>301</v>
      </c>
      <c r="G7525" t="s">
        <v>307</v>
      </c>
      <c r="H7525" s="5" t="s">
        <v>1675</v>
      </c>
      <c r="I7525" t="s">
        <v>1991</v>
      </c>
      <c r="J7525" t="s">
        <v>1997</v>
      </c>
      <c r="K7525">
        <v>3210</v>
      </c>
      <c r="L7525" t="str">
        <f>IFERROR(LEFT(H7525, FIND("h", H7525)-1),0)</f>
        <v>1</v>
      </c>
      <c r="M7525" t="str">
        <f>IFERROR(MID(H7525, FIND("h", H7525)+1, FIND("m", H7525) - FIND("h", H7525)-1), IFERROR(LEFT(H7525, FIND("m",  H7525)-1),0))</f>
        <v xml:space="preserve"> 30</v>
      </c>
      <c r="N7525">
        <f>Table1[[#This Row],[Duration_hr]]*60 +Table1[[#This Row],[Duration_min]]</f>
        <v>90</v>
      </c>
      <c r="O7525">
        <f>IF(I7525="non-stop", 0, VALUE(LEFT(I7525, FIND(" ", I7525)-1)))</f>
        <v>0</v>
      </c>
    </row>
    <row r="7526" spans="1:15" x14ac:dyDescent="0.3">
      <c r="A7526" t="s">
        <v>11</v>
      </c>
      <c r="B7526" t="s">
        <v>24</v>
      </c>
      <c r="C7526" t="s">
        <v>71</v>
      </c>
      <c r="D7526" t="s">
        <v>74</v>
      </c>
      <c r="E7526" s="3" t="s">
        <v>102</v>
      </c>
      <c r="F7526" t="s">
        <v>334</v>
      </c>
      <c r="G7526" t="s">
        <v>580</v>
      </c>
      <c r="H7526" s="5" t="s">
        <v>1675</v>
      </c>
      <c r="I7526" t="s">
        <v>1991</v>
      </c>
      <c r="J7526" t="s">
        <v>1996</v>
      </c>
      <c r="K7526">
        <v>4575</v>
      </c>
      <c r="L7526" t="str">
        <f>IFERROR(LEFT(H7526, FIND("h", H7526)-1),0)</f>
        <v>1</v>
      </c>
      <c r="M7526" t="str">
        <f>IFERROR(MID(H7526, FIND("h", H7526)+1, FIND("m", H7526) - FIND("h", H7526)-1), IFERROR(LEFT(H7526, FIND("m",  H7526)-1),0))</f>
        <v xml:space="preserve"> 30</v>
      </c>
      <c r="N7526">
        <f>Table1[[#This Row],[Duration_hr]]*60 +Table1[[#This Row],[Duration_min]]</f>
        <v>90</v>
      </c>
      <c r="O7526">
        <f>IF(I7526="non-stop", 0, VALUE(LEFT(I7526, FIND(" ", I7526)-1)))</f>
        <v>0</v>
      </c>
    </row>
    <row r="7527" spans="1:15" x14ac:dyDescent="0.3">
      <c r="A7527" t="s">
        <v>13</v>
      </c>
      <c r="B7527" t="s">
        <v>60</v>
      </c>
      <c r="C7527" t="s">
        <v>71</v>
      </c>
      <c r="D7527" t="s">
        <v>74</v>
      </c>
      <c r="E7527" s="3" t="s">
        <v>102</v>
      </c>
      <c r="F7527" t="s">
        <v>376</v>
      </c>
      <c r="G7527" t="s">
        <v>276</v>
      </c>
      <c r="H7527" s="5" t="s">
        <v>1675</v>
      </c>
      <c r="I7527" t="s">
        <v>1991</v>
      </c>
      <c r="J7527" t="s">
        <v>1997</v>
      </c>
      <c r="K7527">
        <v>2071</v>
      </c>
      <c r="L7527" t="str">
        <f>IFERROR(LEFT(H7527, FIND("h", H7527)-1),0)</f>
        <v>1</v>
      </c>
      <c r="M7527" t="str">
        <f>IFERROR(MID(H7527, FIND("h", H7527)+1, FIND("m", H7527) - FIND("h", H7527)-1), IFERROR(LEFT(H7527, FIND("m",  H7527)-1),0))</f>
        <v xml:space="preserve"> 30</v>
      </c>
      <c r="N7527">
        <f>Table1[[#This Row],[Duration_hr]]*60 +Table1[[#This Row],[Duration_min]]</f>
        <v>90</v>
      </c>
      <c r="O7527">
        <f>IF(I7527="non-stop", 0, VALUE(LEFT(I7527, FIND(" ", I7527)-1)))</f>
        <v>0</v>
      </c>
    </row>
    <row r="7528" spans="1:15" x14ac:dyDescent="0.3">
      <c r="A7528" t="s">
        <v>11</v>
      </c>
      <c r="B7528" t="s">
        <v>37</v>
      </c>
      <c r="C7528" t="s">
        <v>71</v>
      </c>
      <c r="D7528" t="s">
        <v>74</v>
      </c>
      <c r="E7528" s="3" t="s">
        <v>102</v>
      </c>
      <c r="F7528" t="s">
        <v>254</v>
      </c>
      <c r="G7528" t="s">
        <v>347</v>
      </c>
      <c r="H7528" s="5" t="s">
        <v>1675</v>
      </c>
      <c r="I7528" t="s">
        <v>1991</v>
      </c>
      <c r="J7528" t="s">
        <v>1996</v>
      </c>
      <c r="K7528">
        <v>4049</v>
      </c>
      <c r="L7528" t="str">
        <f>IFERROR(LEFT(H7528, FIND("h", H7528)-1),0)</f>
        <v>1</v>
      </c>
      <c r="M7528" t="str">
        <f>IFERROR(MID(H7528, FIND("h", H7528)+1, FIND("m", H7528) - FIND("h", H7528)-1), IFERROR(LEFT(H7528, FIND("m",  H7528)-1),0))</f>
        <v xml:space="preserve"> 30</v>
      </c>
      <c r="N7528">
        <f>Table1[[#This Row],[Duration_hr]]*60 +Table1[[#This Row],[Duration_min]]</f>
        <v>90</v>
      </c>
      <c r="O7528">
        <f>IF(I7528="non-stop", 0, VALUE(LEFT(I7528, FIND(" ", I7528)-1)))</f>
        <v>0</v>
      </c>
    </row>
    <row r="7529" spans="1:15" x14ac:dyDescent="0.3">
      <c r="A7529" t="s">
        <v>11</v>
      </c>
      <c r="B7529" t="s">
        <v>31</v>
      </c>
      <c r="C7529" t="s">
        <v>71</v>
      </c>
      <c r="D7529" t="s">
        <v>74</v>
      </c>
      <c r="E7529" s="3" t="s">
        <v>102</v>
      </c>
      <c r="F7529" t="s">
        <v>324</v>
      </c>
      <c r="G7529" t="s">
        <v>337</v>
      </c>
      <c r="H7529" s="5" t="s">
        <v>1675</v>
      </c>
      <c r="I7529" t="s">
        <v>1991</v>
      </c>
      <c r="J7529" t="s">
        <v>1996</v>
      </c>
      <c r="K7529">
        <v>2227</v>
      </c>
      <c r="L7529" t="str">
        <f>IFERROR(LEFT(H7529, FIND("h", H7529)-1),0)</f>
        <v>1</v>
      </c>
      <c r="M7529" t="str">
        <f>IFERROR(MID(H7529, FIND("h", H7529)+1, FIND("m", H7529) - FIND("h", H7529)-1), IFERROR(LEFT(H7529, FIND("m",  H7529)-1),0))</f>
        <v xml:space="preserve"> 30</v>
      </c>
      <c r="N7529">
        <f>Table1[[#This Row],[Duration_hr]]*60 +Table1[[#This Row],[Duration_min]]</f>
        <v>90</v>
      </c>
      <c r="O7529">
        <f>IF(I7529="non-stop", 0, VALUE(LEFT(I7529, FIND(" ", I7529)-1)))</f>
        <v>0</v>
      </c>
    </row>
    <row r="7530" spans="1:15" x14ac:dyDescent="0.3">
      <c r="A7530" t="s">
        <v>13</v>
      </c>
      <c r="B7530" t="s">
        <v>46</v>
      </c>
      <c r="C7530" t="s">
        <v>71</v>
      </c>
      <c r="D7530" t="s">
        <v>74</v>
      </c>
      <c r="E7530" s="3" t="s">
        <v>102</v>
      </c>
      <c r="F7530" t="s">
        <v>318</v>
      </c>
      <c r="G7530" t="s">
        <v>281</v>
      </c>
      <c r="H7530" s="5" t="s">
        <v>1675</v>
      </c>
      <c r="I7530" t="s">
        <v>1991</v>
      </c>
      <c r="J7530" t="s">
        <v>1997</v>
      </c>
      <c r="K7530">
        <v>4050</v>
      </c>
      <c r="L7530" t="str">
        <f>IFERROR(LEFT(H7530, FIND("h", H7530)-1),0)</f>
        <v>1</v>
      </c>
      <c r="M7530" t="str">
        <f>IFERROR(MID(H7530, FIND("h", H7530)+1, FIND("m", H7530) - FIND("h", H7530)-1), IFERROR(LEFT(H7530, FIND("m",  H7530)-1),0))</f>
        <v xml:space="preserve"> 30</v>
      </c>
      <c r="N7530">
        <f>Table1[[#This Row],[Duration_hr]]*60 +Table1[[#This Row],[Duration_min]]</f>
        <v>90</v>
      </c>
      <c r="O7530">
        <f>IF(I7530="non-stop", 0, VALUE(LEFT(I7530, FIND(" ", I7530)-1)))</f>
        <v>0</v>
      </c>
    </row>
    <row r="7531" spans="1:15" x14ac:dyDescent="0.3">
      <c r="A7531" t="s">
        <v>14</v>
      </c>
      <c r="B7531" t="s">
        <v>46</v>
      </c>
      <c r="C7531" t="s">
        <v>71</v>
      </c>
      <c r="D7531" t="s">
        <v>74</v>
      </c>
      <c r="E7531" s="3" t="s">
        <v>102</v>
      </c>
      <c r="F7531" t="s">
        <v>264</v>
      </c>
      <c r="G7531" t="s">
        <v>280</v>
      </c>
      <c r="H7531" s="5" t="s">
        <v>1675</v>
      </c>
      <c r="I7531" t="s">
        <v>1991</v>
      </c>
      <c r="J7531" t="s">
        <v>1996</v>
      </c>
      <c r="K7531">
        <v>2227</v>
      </c>
      <c r="L7531" t="str">
        <f>IFERROR(LEFT(H7531, FIND("h", H7531)-1),0)</f>
        <v>1</v>
      </c>
      <c r="M7531" t="str">
        <f>IFERROR(MID(H7531, FIND("h", H7531)+1, FIND("m", H7531) - FIND("h", H7531)-1), IFERROR(LEFT(H7531, FIND("m",  H7531)-1),0))</f>
        <v xml:space="preserve"> 30</v>
      </c>
      <c r="N7531">
        <f>Table1[[#This Row],[Duration_hr]]*60 +Table1[[#This Row],[Duration_min]]</f>
        <v>90</v>
      </c>
      <c r="O7531">
        <f>IF(I7531="non-stop", 0, VALUE(LEFT(I7531, FIND(" ", I7531)-1)))</f>
        <v>0</v>
      </c>
    </row>
    <row r="7532" spans="1:15" x14ac:dyDescent="0.3">
      <c r="A7532" t="s">
        <v>11</v>
      </c>
      <c r="B7532" t="s">
        <v>35</v>
      </c>
      <c r="C7532" t="s">
        <v>71</v>
      </c>
      <c r="D7532" t="s">
        <v>74</v>
      </c>
      <c r="E7532" s="3" t="s">
        <v>102</v>
      </c>
      <c r="F7532" t="s">
        <v>359</v>
      </c>
      <c r="G7532" t="s">
        <v>410</v>
      </c>
      <c r="H7532" s="5" t="s">
        <v>1675</v>
      </c>
      <c r="I7532" t="s">
        <v>1991</v>
      </c>
      <c r="J7532" t="s">
        <v>1996</v>
      </c>
      <c r="K7532">
        <v>5232</v>
      </c>
      <c r="L7532" t="str">
        <f>IFERROR(LEFT(H7532, FIND("h", H7532)-1),0)</f>
        <v>1</v>
      </c>
      <c r="M7532" t="str">
        <f>IFERROR(MID(H7532, FIND("h", H7532)+1, FIND("m", H7532) - FIND("h", H7532)-1), IFERROR(LEFT(H7532, FIND("m",  H7532)-1),0))</f>
        <v xml:space="preserve"> 30</v>
      </c>
      <c r="N7532">
        <f>Table1[[#This Row],[Duration_hr]]*60 +Table1[[#This Row],[Duration_min]]</f>
        <v>90</v>
      </c>
      <c r="O7532">
        <f>IF(I7532="non-stop", 0, VALUE(LEFT(I7532, FIND(" ", I7532)-1)))</f>
        <v>0</v>
      </c>
    </row>
    <row r="7533" spans="1:15" x14ac:dyDescent="0.3">
      <c r="A7533" t="s">
        <v>13</v>
      </c>
      <c r="B7533" t="s">
        <v>47</v>
      </c>
      <c r="C7533" t="s">
        <v>71</v>
      </c>
      <c r="D7533" t="s">
        <v>74</v>
      </c>
      <c r="E7533" s="3" t="s">
        <v>102</v>
      </c>
      <c r="F7533" t="s">
        <v>219</v>
      </c>
      <c r="G7533" t="s">
        <v>518</v>
      </c>
      <c r="H7533" s="5" t="s">
        <v>1675</v>
      </c>
      <c r="I7533" t="s">
        <v>1991</v>
      </c>
      <c r="J7533" t="s">
        <v>1996</v>
      </c>
      <c r="K7533">
        <v>8040</v>
      </c>
      <c r="L7533" t="str">
        <f>IFERROR(LEFT(H7533, FIND("h", H7533)-1),0)</f>
        <v>1</v>
      </c>
      <c r="M7533" t="str">
        <f>IFERROR(MID(H7533, FIND("h", H7533)+1, FIND("m", H7533) - FIND("h", H7533)-1), IFERROR(LEFT(H7533, FIND("m",  H7533)-1),0))</f>
        <v xml:space="preserve"> 30</v>
      </c>
      <c r="N7533">
        <f>Table1[[#This Row],[Duration_hr]]*60 +Table1[[#This Row],[Duration_min]]</f>
        <v>90</v>
      </c>
      <c r="O7533">
        <f>IF(I7533="non-stop", 0, VALUE(LEFT(I7533, FIND(" ", I7533)-1)))</f>
        <v>0</v>
      </c>
    </row>
    <row r="7534" spans="1:15" x14ac:dyDescent="0.3">
      <c r="A7534" t="s">
        <v>11</v>
      </c>
      <c r="B7534" t="s">
        <v>25</v>
      </c>
      <c r="C7534" t="s">
        <v>71</v>
      </c>
      <c r="D7534" t="s">
        <v>74</v>
      </c>
      <c r="E7534" s="3" t="s">
        <v>102</v>
      </c>
      <c r="F7534" t="s">
        <v>266</v>
      </c>
      <c r="G7534" t="s">
        <v>292</v>
      </c>
      <c r="H7534" s="5" t="s">
        <v>1675</v>
      </c>
      <c r="I7534" t="s">
        <v>1991</v>
      </c>
      <c r="J7534" t="s">
        <v>1996</v>
      </c>
      <c r="K7534">
        <v>3175</v>
      </c>
      <c r="L7534" t="str">
        <f>IFERROR(LEFT(H7534, FIND("h", H7534)-1),0)</f>
        <v>1</v>
      </c>
      <c r="M7534" t="str">
        <f>IFERROR(MID(H7534, FIND("h", H7534)+1, FIND("m", H7534) - FIND("h", H7534)-1), IFERROR(LEFT(H7534, FIND("m",  H7534)-1),0))</f>
        <v xml:space="preserve"> 30</v>
      </c>
      <c r="N7534">
        <f>Table1[[#This Row],[Duration_hr]]*60 +Table1[[#This Row],[Duration_min]]</f>
        <v>90</v>
      </c>
      <c r="O7534">
        <f>IF(I7534="non-stop", 0, VALUE(LEFT(I7534, FIND(" ", I7534)-1)))</f>
        <v>0</v>
      </c>
    </row>
    <row r="7535" spans="1:15" x14ac:dyDescent="0.3">
      <c r="A7535" t="s">
        <v>13</v>
      </c>
      <c r="B7535" t="s">
        <v>61</v>
      </c>
      <c r="C7535" t="s">
        <v>71</v>
      </c>
      <c r="D7535" t="s">
        <v>74</v>
      </c>
      <c r="E7535" s="3" t="s">
        <v>102</v>
      </c>
      <c r="F7535" t="s">
        <v>366</v>
      </c>
      <c r="G7535" t="s">
        <v>623</v>
      </c>
      <c r="H7535" s="5" t="s">
        <v>1675</v>
      </c>
      <c r="I7535" t="s">
        <v>1991</v>
      </c>
      <c r="J7535" t="s">
        <v>1996</v>
      </c>
      <c r="K7535">
        <v>5678</v>
      </c>
      <c r="L7535" t="str">
        <f>IFERROR(LEFT(H7535, FIND("h", H7535)-1),0)</f>
        <v>1</v>
      </c>
      <c r="M7535" t="str">
        <f>IFERROR(MID(H7535, FIND("h", H7535)+1, FIND("m", H7535) - FIND("h", H7535)-1), IFERROR(LEFT(H7535, FIND("m",  H7535)-1),0))</f>
        <v xml:space="preserve"> 30</v>
      </c>
      <c r="N7535">
        <f>Table1[[#This Row],[Duration_hr]]*60 +Table1[[#This Row],[Duration_min]]</f>
        <v>90</v>
      </c>
      <c r="O7535">
        <f>IF(I7535="non-stop", 0, VALUE(LEFT(I7535, FIND(" ", I7535)-1)))</f>
        <v>0</v>
      </c>
    </row>
    <row r="7536" spans="1:15" x14ac:dyDescent="0.3">
      <c r="A7536" t="s">
        <v>12</v>
      </c>
      <c r="B7536" t="s">
        <v>59</v>
      </c>
      <c r="C7536" t="s">
        <v>71</v>
      </c>
      <c r="D7536" t="s">
        <v>74</v>
      </c>
      <c r="E7536" s="3" t="s">
        <v>102</v>
      </c>
      <c r="F7536" t="s">
        <v>250</v>
      </c>
      <c r="G7536" t="s">
        <v>277</v>
      </c>
      <c r="H7536" s="5" t="s">
        <v>1675</v>
      </c>
      <c r="I7536" t="s">
        <v>1991</v>
      </c>
      <c r="J7536" t="s">
        <v>1996</v>
      </c>
      <c r="K7536">
        <v>3100</v>
      </c>
      <c r="L7536" t="str">
        <f>IFERROR(LEFT(H7536, FIND("h", H7536)-1),0)</f>
        <v>1</v>
      </c>
      <c r="M7536" t="str">
        <f>IFERROR(MID(H7536, FIND("h", H7536)+1, FIND("m", H7536) - FIND("h", H7536)-1), IFERROR(LEFT(H7536, FIND("m",  H7536)-1),0))</f>
        <v xml:space="preserve"> 30</v>
      </c>
      <c r="N7536">
        <f>Table1[[#This Row],[Duration_hr]]*60 +Table1[[#This Row],[Duration_min]]</f>
        <v>90</v>
      </c>
      <c r="O7536">
        <f>IF(I7536="non-stop", 0, VALUE(LEFT(I7536, FIND(" ", I7536)-1)))</f>
        <v>0</v>
      </c>
    </row>
    <row r="7537" spans="1:15" x14ac:dyDescent="0.3">
      <c r="A7537" t="s">
        <v>13</v>
      </c>
      <c r="B7537" t="s">
        <v>42</v>
      </c>
      <c r="C7537" t="s">
        <v>71</v>
      </c>
      <c r="D7537" t="s">
        <v>74</v>
      </c>
      <c r="E7537" s="3" t="s">
        <v>102</v>
      </c>
      <c r="F7537" t="s">
        <v>318</v>
      </c>
      <c r="G7537" t="s">
        <v>281</v>
      </c>
      <c r="H7537" s="5" t="s">
        <v>1675</v>
      </c>
      <c r="I7537" t="s">
        <v>1991</v>
      </c>
      <c r="J7537" t="s">
        <v>1997</v>
      </c>
      <c r="K7537">
        <v>4995</v>
      </c>
      <c r="L7537" t="str">
        <f>IFERROR(LEFT(H7537, FIND("h", H7537)-1),0)</f>
        <v>1</v>
      </c>
      <c r="M7537" t="str">
        <f>IFERROR(MID(H7537, FIND("h", H7537)+1, FIND("m", H7537) - FIND("h", H7537)-1), IFERROR(LEFT(H7537, FIND("m",  H7537)-1),0))</f>
        <v xml:space="preserve"> 30</v>
      </c>
      <c r="N7537">
        <f>Table1[[#This Row],[Duration_hr]]*60 +Table1[[#This Row],[Duration_min]]</f>
        <v>90</v>
      </c>
      <c r="O7537">
        <f>IF(I7537="non-stop", 0, VALUE(LEFT(I7537, FIND(" ", I7537)-1)))</f>
        <v>0</v>
      </c>
    </row>
    <row r="7538" spans="1:15" x14ac:dyDescent="0.3">
      <c r="A7538" t="s">
        <v>14</v>
      </c>
      <c r="B7538" t="s">
        <v>24</v>
      </c>
      <c r="C7538" t="s">
        <v>71</v>
      </c>
      <c r="D7538" t="s">
        <v>74</v>
      </c>
      <c r="E7538" s="3" t="s">
        <v>102</v>
      </c>
      <c r="F7538" t="s">
        <v>383</v>
      </c>
      <c r="G7538" t="s">
        <v>1094</v>
      </c>
      <c r="H7538" s="5" t="s">
        <v>1675</v>
      </c>
      <c r="I7538" t="s">
        <v>1991</v>
      </c>
      <c r="J7538" t="s">
        <v>1998</v>
      </c>
      <c r="K7538">
        <v>1965</v>
      </c>
      <c r="L7538" t="str">
        <f>IFERROR(LEFT(H7538, FIND("h", H7538)-1),0)</f>
        <v>1</v>
      </c>
      <c r="M7538" t="str">
        <f>IFERROR(MID(H7538, FIND("h", H7538)+1, FIND("m", H7538) - FIND("h", H7538)-1), IFERROR(LEFT(H7538, FIND("m",  H7538)-1),0))</f>
        <v xml:space="preserve"> 30</v>
      </c>
      <c r="N7538">
        <f>Table1[[#This Row],[Duration_hr]]*60 +Table1[[#This Row],[Duration_min]]</f>
        <v>90</v>
      </c>
      <c r="O7538">
        <f>IF(I7538="non-stop", 0, VALUE(LEFT(I7538, FIND(" ", I7538)-1)))</f>
        <v>0</v>
      </c>
    </row>
    <row r="7539" spans="1:15" x14ac:dyDescent="0.3">
      <c r="A7539" t="s">
        <v>11</v>
      </c>
      <c r="B7539" t="s">
        <v>35</v>
      </c>
      <c r="C7539" t="s">
        <v>71</v>
      </c>
      <c r="D7539" t="s">
        <v>74</v>
      </c>
      <c r="E7539" s="3" t="s">
        <v>102</v>
      </c>
      <c r="F7539" t="s">
        <v>334</v>
      </c>
      <c r="G7539" t="s">
        <v>580</v>
      </c>
      <c r="H7539" s="5" t="s">
        <v>1675</v>
      </c>
      <c r="I7539" t="s">
        <v>1991</v>
      </c>
      <c r="J7539" t="s">
        <v>1996</v>
      </c>
      <c r="K7539">
        <v>5755</v>
      </c>
      <c r="L7539" t="str">
        <f>IFERROR(LEFT(H7539, FIND("h", H7539)-1),0)</f>
        <v>1</v>
      </c>
      <c r="M7539" t="str">
        <f>IFERROR(MID(H7539, FIND("h", H7539)+1, FIND("m", H7539) - FIND("h", H7539)-1), IFERROR(LEFT(H7539, FIND("m",  H7539)-1),0))</f>
        <v xml:space="preserve"> 30</v>
      </c>
      <c r="N7539">
        <f>Table1[[#This Row],[Duration_hr]]*60 +Table1[[#This Row],[Duration_min]]</f>
        <v>90</v>
      </c>
      <c r="O7539">
        <f>IF(I7539="non-stop", 0, VALUE(LEFT(I7539, FIND(" ", I7539)-1)))</f>
        <v>0</v>
      </c>
    </row>
    <row r="7540" spans="1:15" x14ac:dyDescent="0.3">
      <c r="A7540" t="s">
        <v>13</v>
      </c>
      <c r="B7540" t="s">
        <v>39</v>
      </c>
      <c r="C7540" t="s">
        <v>71</v>
      </c>
      <c r="D7540" t="s">
        <v>74</v>
      </c>
      <c r="E7540" s="3" t="s">
        <v>102</v>
      </c>
      <c r="F7540" t="s">
        <v>301</v>
      </c>
      <c r="G7540" t="s">
        <v>307</v>
      </c>
      <c r="H7540" s="5" t="s">
        <v>1675</v>
      </c>
      <c r="I7540" t="s">
        <v>1991</v>
      </c>
      <c r="J7540" t="s">
        <v>1997</v>
      </c>
      <c r="K7540">
        <v>2228</v>
      </c>
      <c r="L7540" t="str">
        <f>IFERROR(LEFT(H7540, FIND("h", H7540)-1),0)</f>
        <v>1</v>
      </c>
      <c r="M7540" t="str">
        <f>IFERROR(MID(H7540, FIND("h", H7540)+1, FIND("m", H7540) - FIND("h", H7540)-1), IFERROR(LEFT(H7540, FIND("m",  H7540)-1),0))</f>
        <v xml:space="preserve"> 30</v>
      </c>
      <c r="N7540">
        <f>Table1[[#This Row],[Duration_hr]]*60 +Table1[[#This Row],[Duration_min]]</f>
        <v>90</v>
      </c>
      <c r="O7540">
        <f>IF(I7540="non-stop", 0, VALUE(LEFT(I7540, FIND(" ", I7540)-1)))</f>
        <v>0</v>
      </c>
    </row>
    <row r="7541" spans="1:15" x14ac:dyDescent="0.3">
      <c r="A7541" t="s">
        <v>11</v>
      </c>
      <c r="B7541" t="s">
        <v>51</v>
      </c>
      <c r="C7541" t="s">
        <v>71</v>
      </c>
      <c r="D7541" t="s">
        <v>74</v>
      </c>
      <c r="E7541" s="3" t="s">
        <v>102</v>
      </c>
      <c r="F7541" t="s">
        <v>266</v>
      </c>
      <c r="G7541" t="s">
        <v>292</v>
      </c>
      <c r="H7541" s="5" t="s">
        <v>1675</v>
      </c>
      <c r="I7541" t="s">
        <v>1991</v>
      </c>
      <c r="J7541" t="s">
        <v>1996</v>
      </c>
      <c r="K7541">
        <v>3175</v>
      </c>
      <c r="L7541" t="str">
        <f>IFERROR(LEFT(H7541, FIND("h", H7541)-1),0)</f>
        <v>1</v>
      </c>
      <c r="M7541" t="str">
        <f>IFERROR(MID(H7541, FIND("h", H7541)+1, FIND("m", H7541) - FIND("h", H7541)-1), IFERROR(LEFT(H7541, FIND("m",  H7541)-1),0))</f>
        <v xml:space="preserve"> 30</v>
      </c>
      <c r="N7541">
        <f>Table1[[#This Row],[Duration_hr]]*60 +Table1[[#This Row],[Duration_min]]</f>
        <v>90</v>
      </c>
      <c r="O7541">
        <f>IF(I7541="non-stop", 0, VALUE(LEFT(I7541, FIND(" ", I7541)-1)))</f>
        <v>0</v>
      </c>
    </row>
    <row r="7542" spans="1:15" x14ac:dyDescent="0.3">
      <c r="A7542" t="s">
        <v>13</v>
      </c>
      <c r="B7542" t="s">
        <v>31</v>
      </c>
      <c r="C7542" t="s">
        <v>71</v>
      </c>
      <c r="D7542" t="s">
        <v>74</v>
      </c>
      <c r="E7542" s="3" t="s">
        <v>102</v>
      </c>
      <c r="F7542" t="s">
        <v>318</v>
      </c>
      <c r="G7542" t="s">
        <v>281</v>
      </c>
      <c r="H7542" s="5" t="s">
        <v>1675</v>
      </c>
      <c r="I7542" t="s">
        <v>1991</v>
      </c>
      <c r="J7542" t="s">
        <v>1996</v>
      </c>
      <c r="K7542">
        <v>5678</v>
      </c>
      <c r="L7542" t="str">
        <f>IFERROR(LEFT(H7542, FIND("h", H7542)-1),0)</f>
        <v>1</v>
      </c>
      <c r="M7542" t="str">
        <f>IFERROR(MID(H7542, FIND("h", H7542)+1, FIND("m", H7542) - FIND("h", H7542)-1), IFERROR(LEFT(H7542, FIND("m",  H7542)-1),0))</f>
        <v xml:space="preserve"> 30</v>
      </c>
      <c r="N7542">
        <f>Table1[[#This Row],[Duration_hr]]*60 +Table1[[#This Row],[Duration_min]]</f>
        <v>90</v>
      </c>
      <c r="O7542">
        <f>IF(I7542="non-stop", 0, VALUE(LEFT(I7542, FIND(" ", I7542)-1)))</f>
        <v>0</v>
      </c>
    </row>
    <row r="7543" spans="1:15" x14ac:dyDescent="0.3">
      <c r="A7543" t="s">
        <v>14</v>
      </c>
      <c r="B7543" t="s">
        <v>26</v>
      </c>
      <c r="C7543" t="s">
        <v>71</v>
      </c>
      <c r="D7543" t="s">
        <v>74</v>
      </c>
      <c r="E7543" s="3" t="s">
        <v>102</v>
      </c>
      <c r="F7543" t="s">
        <v>238</v>
      </c>
      <c r="G7543" t="s">
        <v>391</v>
      </c>
      <c r="H7543" s="5" t="s">
        <v>1675</v>
      </c>
      <c r="I7543" t="s">
        <v>1991</v>
      </c>
      <c r="J7543" t="s">
        <v>1998</v>
      </c>
      <c r="K7543">
        <v>1965</v>
      </c>
      <c r="L7543" t="str">
        <f>IFERROR(LEFT(H7543, FIND("h", H7543)-1),0)</f>
        <v>1</v>
      </c>
      <c r="M7543" t="str">
        <f>IFERROR(MID(H7543, FIND("h", H7543)+1, FIND("m", H7543) - FIND("h", H7543)-1), IFERROR(LEFT(H7543, FIND("m",  H7543)-1),0))</f>
        <v xml:space="preserve"> 30</v>
      </c>
      <c r="N7543">
        <f>Table1[[#This Row],[Duration_hr]]*60 +Table1[[#This Row],[Duration_min]]</f>
        <v>90</v>
      </c>
      <c r="O7543">
        <f>IF(I7543="non-stop", 0, VALUE(LEFT(I7543, FIND(" ", I7543)-1)))</f>
        <v>0</v>
      </c>
    </row>
    <row r="7544" spans="1:15" x14ac:dyDescent="0.3">
      <c r="A7544" t="s">
        <v>11</v>
      </c>
      <c r="B7544" t="s">
        <v>23</v>
      </c>
      <c r="C7544" t="s">
        <v>71</v>
      </c>
      <c r="D7544" t="s">
        <v>74</v>
      </c>
      <c r="E7544" s="3" t="s">
        <v>102</v>
      </c>
      <c r="F7544" t="s">
        <v>359</v>
      </c>
      <c r="G7544" t="s">
        <v>410</v>
      </c>
      <c r="H7544" s="5" t="s">
        <v>1675</v>
      </c>
      <c r="I7544" t="s">
        <v>1991</v>
      </c>
      <c r="J7544" t="s">
        <v>1996</v>
      </c>
      <c r="K7544">
        <v>2227</v>
      </c>
      <c r="L7544" t="str">
        <f>IFERROR(LEFT(H7544, FIND("h", H7544)-1),0)</f>
        <v>1</v>
      </c>
      <c r="M7544" t="str">
        <f>IFERROR(MID(H7544, FIND("h", H7544)+1, FIND("m", H7544) - FIND("h", H7544)-1), IFERROR(LEFT(H7544, FIND("m",  H7544)-1),0))</f>
        <v xml:space="preserve"> 30</v>
      </c>
      <c r="N7544">
        <f>Table1[[#This Row],[Duration_hr]]*60 +Table1[[#This Row],[Duration_min]]</f>
        <v>90</v>
      </c>
      <c r="O7544">
        <f>IF(I7544="non-stop", 0, VALUE(LEFT(I7544, FIND(" ", I7544)-1)))</f>
        <v>0</v>
      </c>
    </row>
    <row r="7545" spans="1:15" x14ac:dyDescent="0.3">
      <c r="A7545" t="s">
        <v>13</v>
      </c>
      <c r="B7545" t="s">
        <v>55</v>
      </c>
      <c r="C7545" t="s">
        <v>71</v>
      </c>
      <c r="D7545" t="s">
        <v>74</v>
      </c>
      <c r="E7545" s="3" t="s">
        <v>102</v>
      </c>
      <c r="F7545" t="s">
        <v>301</v>
      </c>
      <c r="G7545" t="s">
        <v>307</v>
      </c>
      <c r="H7545" s="5" t="s">
        <v>1675</v>
      </c>
      <c r="I7545" t="s">
        <v>1991</v>
      </c>
      <c r="J7545" t="s">
        <v>1996</v>
      </c>
      <c r="K7545">
        <v>5678</v>
      </c>
      <c r="L7545" t="str">
        <f>IFERROR(LEFT(H7545, FIND("h", H7545)-1),0)</f>
        <v>1</v>
      </c>
      <c r="M7545" t="str">
        <f>IFERROR(MID(H7545, FIND("h", H7545)+1, FIND("m", H7545) - FIND("h", H7545)-1), IFERROR(LEFT(H7545, FIND("m",  H7545)-1),0))</f>
        <v xml:space="preserve"> 30</v>
      </c>
      <c r="N7545">
        <f>Table1[[#This Row],[Duration_hr]]*60 +Table1[[#This Row],[Duration_min]]</f>
        <v>90</v>
      </c>
      <c r="O7545">
        <f>IF(I7545="non-stop", 0, VALUE(LEFT(I7545, FIND(" ", I7545)-1)))</f>
        <v>0</v>
      </c>
    </row>
    <row r="7546" spans="1:15" x14ac:dyDescent="0.3">
      <c r="A7546" t="s">
        <v>11</v>
      </c>
      <c r="B7546" t="s">
        <v>42</v>
      </c>
      <c r="C7546" t="s">
        <v>71</v>
      </c>
      <c r="D7546" t="s">
        <v>74</v>
      </c>
      <c r="E7546" s="3" t="s">
        <v>102</v>
      </c>
      <c r="F7546" t="s">
        <v>279</v>
      </c>
      <c r="G7546" t="s">
        <v>405</v>
      </c>
      <c r="H7546" s="5" t="s">
        <v>1675</v>
      </c>
      <c r="I7546" t="s">
        <v>1991</v>
      </c>
      <c r="J7546" t="s">
        <v>1996</v>
      </c>
      <c r="K7546">
        <v>2754</v>
      </c>
      <c r="L7546" t="str">
        <f>IFERROR(LEFT(H7546, FIND("h", H7546)-1),0)</f>
        <v>1</v>
      </c>
      <c r="M7546" t="str">
        <f>IFERROR(MID(H7546, FIND("h", H7546)+1, FIND("m", H7546) - FIND("h", H7546)-1), IFERROR(LEFT(H7546, FIND("m",  H7546)-1),0))</f>
        <v xml:space="preserve"> 30</v>
      </c>
      <c r="N7546">
        <f>Table1[[#This Row],[Duration_hr]]*60 +Table1[[#This Row],[Duration_min]]</f>
        <v>90</v>
      </c>
      <c r="O7546">
        <f>IF(I7546="non-stop", 0, VALUE(LEFT(I7546, FIND(" ", I7546)-1)))</f>
        <v>0</v>
      </c>
    </row>
    <row r="7547" spans="1:15" x14ac:dyDescent="0.3">
      <c r="A7547" t="s">
        <v>11</v>
      </c>
      <c r="B7547" t="s">
        <v>48</v>
      </c>
      <c r="C7547" t="s">
        <v>71</v>
      </c>
      <c r="D7547" t="s">
        <v>74</v>
      </c>
      <c r="E7547" s="3" t="s">
        <v>102</v>
      </c>
      <c r="F7547" t="s">
        <v>279</v>
      </c>
      <c r="G7547" t="s">
        <v>405</v>
      </c>
      <c r="H7547" s="5" t="s">
        <v>1675</v>
      </c>
      <c r="I7547" t="s">
        <v>1991</v>
      </c>
      <c r="J7547" t="s">
        <v>1996</v>
      </c>
      <c r="K7547">
        <v>2754</v>
      </c>
      <c r="L7547" t="str">
        <f>IFERROR(LEFT(H7547, FIND("h", H7547)-1),0)</f>
        <v>1</v>
      </c>
      <c r="M7547" t="str">
        <f>IFERROR(MID(H7547, FIND("h", H7547)+1, FIND("m", H7547) - FIND("h", H7547)-1), IFERROR(LEFT(H7547, FIND("m",  H7547)-1),0))</f>
        <v xml:space="preserve"> 30</v>
      </c>
      <c r="N7547">
        <f>Table1[[#This Row],[Duration_hr]]*60 +Table1[[#This Row],[Duration_min]]</f>
        <v>90</v>
      </c>
      <c r="O7547">
        <f>IF(I7547="non-stop", 0, VALUE(LEFT(I7547, FIND(" ", I7547)-1)))</f>
        <v>0</v>
      </c>
    </row>
    <row r="7548" spans="1:15" x14ac:dyDescent="0.3">
      <c r="A7548" t="s">
        <v>13</v>
      </c>
      <c r="B7548" t="s">
        <v>28</v>
      </c>
      <c r="C7548" t="s">
        <v>71</v>
      </c>
      <c r="D7548" t="s">
        <v>74</v>
      </c>
      <c r="E7548" s="3" t="s">
        <v>102</v>
      </c>
      <c r="F7548" t="s">
        <v>219</v>
      </c>
      <c r="G7548" t="s">
        <v>518</v>
      </c>
      <c r="H7548" s="5" t="s">
        <v>1675</v>
      </c>
      <c r="I7548" t="s">
        <v>1991</v>
      </c>
      <c r="J7548" t="s">
        <v>1996</v>
      </c>
      <c r="K7548">
        <v>8040</v>
      </c>
      <c r="L7548" t="str">
        <f>IFERROR(LEFT(H7548, FIND("h", H7548)-1),0)</f>
        <v>1</v>
      </c>
      <c r="M7548" t="str">
        <f>IFERROR(MID(H7548, FIND("h", H7548)+1, FIND("m", H7548) - FIND("h", H7548)-1), IFERROR(LEFT(H7548, FIND("m",  H7548)-1),0))</f>
        <v xml:space="preserve"> 30</v>
      </c>
      <c r="N7548">
        <f>Table1[[#This Row],[Duration_hr]]*60 +Table1[[#This Row],[Duration_min]]</f>
        <v>90</v>
      </c>
      <c r="O7548">
        <f>IF(I7548="non-stop", 0, VALUE(LEFT(I7548, FIND(" ", I7548)-1)))</f>
        <v>0</v>
      </c>
    </row>
    <row r="7549" spans="1:15" x14ac:dyDescent="0.3">
      <c r="A7549" t="s">
        <v>14</v>
      </c>
      <c r="B7549" t="s">
        <v>47</v>
      </c>
      <c r="C7549" t="s">
        <v>71</v>
      </c>
      <c r="D7549" t="s">
        <v>74</v>
      </c>
      <c r="E7549" s="3" t="s">
        <v>102</v>
      </c>
      <c r="F7549" t="s">
        <v>383</v>
      </c>
      <c r="G7549" t="s">
        <v>922</v>
      </c>
      <c r="H7549" s="5" t="s">
        <v>1675</v>
      </c>
      <c r="I7549" t="s">
        <v>1991</v>
      </c>
      <c r="J7549" t="s">
        <v>1998</v>
      </c>
      <c r="K7549">
        <v>1965</v>
      </c>
      <c r="L7549" t="str">
        <f>IFERROR(LEFT(H7549, FIND("h", H7549)-1),0)</f>
        <v>1</v>
      </c>
      <c r="M7549" t="str">
        <f>IFERROR(MID(H7549, FIND("h", H7549)+1, FIND("m", H7549) - FIND("h", H7549)-1), IFERROR(LEFT(H7549, FIND("m",  H7549)-1),0))</f>
        <v xml:space="preserve"> 30</v>
      </c>
      <c r="N7549">
        <f>Table1[[#This Row],[Duration_hr]]*60 +Table1[[#This Row],[Duration_min]]</f>
        <v>90</v>
      </c>
      <c r="O7549">
        <f>IF(I7549="non-stop", 0, VALUE(LEFT(I7549, FIND(" ", I7549)-1)))</f>
        <v>0</v>
      </c>
    </row>
    <row r="7550" spans="1:15" x14ac:dyDescent="0.3">
      <c r="A7550" t="s">
        <v>14</v>
      </c>
      <c r="B7550" t="s">
        <v>59</v>
      </c>
      <c r="C7550" t="s">
        <v>71</v>
      </c>
      <c r="D7550" t="s">
        <v>74</v>
      </c>
      <c r="E7550" s="3" t="s">
        <v>102</v>
      </c>
      <c r="F7550" t="s">
        <v>264</v>
      </c>
      <c r="G7550" t="s">
        <v>280</v>
      </c>
      <c r="H7550" s="5" t="s">
        <v>1675</v>
      </c>
      <c r="I7550" t="s">
        <v>1991</v>
      </c>
      <c r="J7550" t="s">
        <v>1998</v>
      </c>
      <c r="K7550">
        <v>1965</v>
      </c>
      <c r="L7550" t="str">
        <f>IFERROR(LEFT(H7550, FIND("h", H7550)-1),0)</f>
        <v>1</v>
      </c>
      <c r="M7550" t="str">
        <f>IFERROR(MID(H7550, FIND("h", H7550)+1, FIND("m", H7550) - FIND("h", H7550)-1), IFERROR(LEFT(H7550, FIND("m",  H7550)-1),0))</f>
        <v xml:space="preserve"> 30</v>
      </c>
      <c r="N7550">
        <f>Table1[[#This Row],[Duration_hr]]*60 +Table1[[#This Row],[Duration_min]]</f>
        <v>90</v>
      </c>
      <c r="O7550">
        <f>IF(I7550="non-stop", 0, VALUE(LEFT(I7550, FIND(" ", I7550)-1)))</f>
        <v>0</v>
      </c>
    </row>
    <row r="7551" spans="1:15" x14ac:dyDescent="0.3">
      <c r="A7551" t="s">
        <v>11</v>
      </c>
      <c r="B7551" t="s">
        <v>48</v>
      </c>
      <c r="C7551" t="s">
        <v>71</v>
      </c>
      <c r="D7551" t="s">
        <v>74</v>
      </c>
      <c r="E7551" s="3" t="s">
        <v>102</v>
      </c>
      <c r="F7551" t="s">
        <v>334</v>
      </c>
      <c r="G7551" t="s">
        <v>580</v>
      </c>
      <c r="H7551" s="5" t="s">
        <v>1675</v>
      </c>
      <c r="I7551" t="s">
        <v>1991</v>
      </c>
      <c r="J7551" t="s">
        <v>1996</v>
      </c>
      <c r="K7551">
        <v>4049</v>
      </c>
      <c r="L7551" t="str">
        <f>IFERROR(LEFT(H7551, FIND("h", H7551)-1),0)</f>
        <v>1</v>
      </c>
      <c r="M7551" t="str">
        <f>IFERROR(MID(H7551, FIND("h", H7551)+1, FIND("m", H7551) - FIND("h", H7551)-1), IFERROR(LEFT(H7551, FIND("m",  H7551)-1),0))</f>
        <v xml:space="preserve"> 30</v>
      </c>
      <c r="N7551">
        <f>Table1[[#This Row],[Duration_hr]]*60 +Table1[[#This Row],[Duration_min]]</f>
        <v>90</v>
      </c>
      <c r="O7551">
        <f>IF(I7551="non-stop", 0, VALUE(LEFT(I7551, FIND(" ", I7551)-1)))</f>
        <v>0</v>
      </c>
    </row>
    <row r="7552" spans="1:15" x14ac:dyDescent="0.3">
      <c r="A7552" t="s">
        <v>13</v>
      </c>
      <c r="B7552" t="s">
        <v>23</v>
      </c>
      <c r="C7552" t="s">
        <v>71</v>
      </c>
      <c r="D7552" t="s">
        <v>74</v>
      </c>
      <c r="E7552" s="3" t="s">
        <v>102</v>
      </c>
      <c r="F7552" t="s">
        <v>376</v>
      </c>
      <c r="G7552" t="s">
        <v>276</v>
      </c>
      <c r="H7552" s="5" t="s">
        <v>1675</v>
      </c>
      <c r="I7552" t="s">
        <v>1991</v>
      </c>
      <c r="J7552" t="s">
        <v>1997</v>
      </c>
      <c r="K7552">
        <v>2228</v>
      </c>
      <c r="L7552" t="str">
        <f>IFERROR(LEFT(H7552, FIND("h", H7552)-1),0)</f>
        <v>1</v>
      </c>
      <c r="M7552" t="str">
        <f>IFERROR(MID(H7552, FIND("h", H7552)+1, FIND("m", H7552) - FIND("h", H7552)-1), IFERROR(LEFT(H7552, FIND("m",  H7552)-1),0))</f>
        <v xml:space="preserve"> 30</v>
      </c>
      <c r="N7552">
        <f>Table1[[#This Row],[Duration_hr]]*60 +Table1[[#This Row],[Duration_min]]</f>
        <v>90</v>
      </c>
      <c r="O7552">
        <f>IF(I7552="non-stop", 0, VALUE(LEFT(I7552, FIND(" ", I7552)-1)))</f>
        <v>0</v>
      </c>
    </row>
    <row r="7553" spans="1:15" x14ac:dyDescent="0.3">
      <c r="A7553" t="s">
        <v>11</v>
      </c>
      <c r="B7553" t="s">
        <v>41</v>
      </c>
      <c r="C7553" t="s">
        <v>71</v>
      </c>
      <c r="D7553" t="s">
        <v>74</v>
      </c>
      <c r="E7553" s="3" t="s">
        <v>102</v>
      </c>
      <c r="F7553" t="s">
        <v>324</v>
      </c>
      <c r="G7553" t="s">
        <v>337</v>
      </c>
      <c r="H7553" s="5" t="s">
        <v>1675</v>
      </c>
      <c r="I7553" t="s">
        <v>1991</v>
      </c>
      <c r="J7553" t="s">
        <v>1996</v>
      </c>
      <c r="K7553">
        <v>2227</v>
      </c>
      <c r="L7553" t="str">
        <f>IFERROR(LEFT(H7553, FIND("h", H7553)-1),0)</f>
        <v>1</v>
      </c>
      <c r="M7553" t="str">
        <f>IFERROR(MID(H7553, FIND("h", H7553)+1, FIND("m", H7553) - FIND("h", H7553)-1), IFERROR(LEFT(H7553, FIND("m",  H7553)-1),0))</f>
        <v xml:space="preserve"> 30</v>
      </c>
      <c r="N7553">
        <f>Table1[[#This Row],[Duration_hr]]*60 +Table1[[#This Row],[Duration_min]]</f>
        <v>90</v>
      </c>
      <c r="O7553">
        <f>IF(I7553="non-stop", 0, VALUE(LEFT(I7553, FIND(" ", I7553)-1)))</f>
        <v>0</v>
      </c>
    </row>
    <row r="7554" spans="1:15" x14ac:dyDescent="0.3">
      <c r="A7554" t="s">
        <v>14</v>
      </c>
      <c r="B7554" t="s">
        <v>41</v>
      </c>
      <c r="C7554" t="s">
        <v>71</v>
      </c>
      <c r="D7554" t="s">
        <v>74</v>
      </c>
      <c r="E7554" s="3" t="s">
        <v>102</v>
      </c>
      <c r="F7554" t="s">
        <v>383</v>
      </c>
      <c r="G7554" t="s">
        <v>1164</v>
      </c>
      <c r="H7554" s="5" t="s">
        <v>1675</v>
      </c>
      <c r="I7554" t="s">
        <v>1991</v>
      </c>
      <c r="J7554" t="s">
        <v>1998</v>
      </c>
      <c r="K7554">
        <v>2175</v>
      </c>
      <c r="L7554" t="str">
        <f>IFERROR(LEFT(H7554, FIND("h", H7554)-1),0)</f>
        <v>1</v>
      </c>
      <c r="M7554" t="str">
        <f>IFERROR(MID(H7554, FIND("h", H7554)+1, FIND("m", H7554) - FIND("h", H7554)-1), IFERROR(LEFT(H7554, FIND("m",  H7554)-1),0))</f>
        <v xml:space="preserve"> 30</v>
      </c>
      <c r="N7554">
        <f>Table1[[#This Row],[Duration_hr]]*60 +Table1[[#This Row],[Duration_min]]</f>
        <v>90</v>
      </c>
      <c r="O7554">
        <f>IF(I7554="non-stop", 0, VALUE(LEFT(I7554, FIND(" ", I7554)-1)))</f>
        <v>0</v>
      </c>
    </row>
    <row r="7555" spans="1:15" x14ac:dyDescent="0.3">
      <c r="A7555" t="s">
        <v>12</v>
      </c>
      <c r="B7555" t="s">
        <v>33</v>
      </c>
      <c r="C7555" t="s">
        <v>71</v>
      </c>
      <c r="D7555" t="s">
        <v>74</v>
      </c>
      <c r="E7555" s="3" t="s">
        <v>102</v>
      </c>
      <c r="F7555" t="s">
        <v>250</v>
      </c>
      <c r="G7555" t="s">
        <v>277</v>
      </c>
      <c r="H7555" s="5" t="s">
        <v>1675</v>
      </c>
      <c r="I7555" t="s">
        <v>1991</v>
      </c>
      <c r="J7555" t="s">
        <v>1996</v>
      </c>
      <c r="K7555">
        <v>3100</v>
      </c>
      <c r="L7555" t="str">
        <f>IFERROR(LEFT(H7555, FIND("h", H7555)-1),0)</f>
        <v>1</v>
      </c>
      <c r="M7555" t="str">
        <f>IFERROR(MID(H7555, FIND("h", H7555)+1, FIND("m", H7555) - FIND("h", H7555)-1), IFERROR(LEFT(H7555, FIND("m",  H7555)-1),0))</f>
        <v xml:space="preserve"> 30</v>
      </c>
      <c r="N7555">
        <f>Table1[[#This Row],[Duration_hr]]*60 +Table1[[#This Row],[Duration_min]]</f>
        <v>90</v>
      </c>
      <c r="O7555">
        <f>IF(I7555="non-stop", 0, VALUE(LEFT(I7555, FIND(" ", I7555)-1)))</f>
        <v>0</v>
      </c>
    </row>
    <row r="7556" spans="1:15" x14ac:dyDescent="0.3">
      <c r="A7556" t="s">
        <v>13</v>
      </c>
      <c r="B7556" t="s">
        <v>53</v>
      </c>
      <c r="C7556" t="s">
        <v>71</v>
      </c>
      <c r="D7556" t="s">
        <v>74</v>
      </c>
      <c r="E7556" s="3" t="s">
        <v>102</v>
      </c>
      <c r="F7556" t="s">
        <v>381</v>
      </c>
      <c r="G7556" t="s">
        <v>216</v>
      </c>
      <c r="H7556" s="5" t="s">
        <v>1675</v>
      </c>
      <c r="I7556" t="s">
        <v>1991</v>
      </c>
      <c r="J7556" t="s">
        <v>1996</v>
      </c>
      <c r="K7556">
        <v>5678</v>
      </c>
      <c r="L7556" t="str">
        <f>IFERROR(LEFT(H7556, FIND("h", H7556)-1),0)</f>
        <v>1</v>
      </c>
      <c r="M7556" t="str">
        <f>IFERROR(MID(H7556, FIND("h", H7556)+1, FIND("m", H7556) - FIND("h", H7556)-1), IFERROR(LEFT(H7556, FIND("m",  H7556)-1),0))</f>
        <v xml:space="preserve"> 30</v>
      </c>
      <c r="N7556">
        <f>Table1[[#This Row],[Duration_hr]]*60 +Table1[[#This Row],[Duration_min]]</f>
        <v>90</v>
      </c>
      <c r="O7556">
        <f>IF(I7556="non-stop", 0, VALUE(LEFT(I7556, FIND(" ", I7556)-1)))</f>
        <v>0</v>
      </c>
    </row>
    <row r="7557" spans="1:15" x14ac:dyDescent="0.3">
      <c r="A7557" t="s">
        <v>13</v>
      </c>
      <c r="B7557" t="s">
        <v>60</v>
      </c>
      <c r="C7557" t="s">
        <v>71</v>
      </c>
      <c r="D7557" t="s">
        <v>74</v>
      </c>
      <c r="E7557" s="3" t="s">
        <v>102</v>
      </c>
      <c r="F7557" t="s">
        <v>376</v>
      </c>
      <c r="G7557" t="s">
        <v>276</v>
      </c>
      <c r="H7557" s="5" t="s">
        <v>1675</v>
      </c>
      <c r="I7557" t="s">
        <v>1991</v>
      </c>
      <c r="J7557" t="s">
        <v>1996</v>
      </c>
      <c r="K7557">
        <v>5678</v>
      </c>
      <c r="L7557" t="str">
        <f>IFERROR(LEFT(H7557, FIND("h", H7557)-1),0)</f>
        <v>1</v>
      </c>
      <c r="M7557" t="str">
        <f>IFERROR(MID(H7557, FIND("h", H7557)+1, FIND("m", H7557) - FIND("h", H7557)-1), IFERROR(LEFT(H7557, FIND("m",  H7557)-1),0))</f>
        <v xml:space="preserve"> 30</v>
      </c>
      <c r="N7557">
        <f>Table1[[#This Row],[Duration_hr]]*60 +Table1[[#This Row],[Duration_min]]</f>
        <v>90</v>
      </c>
      <c r="O7557">
        <f>IF(I7557="non-stop", 0, VALUE(LEFT(I7557, FIND(" ", I7557)-1)))</f>
        <v>0</v>
      </c>
    </row>
    <row r="7558" spans="1:15" x14ac:dyDescent="0.3">
      <c r="A7558" t="s">
        <v>14</v>
      </c>
      <c r="B7558" t="s">
        <v>57</v>
      </c>
      <c r="C7558" t="s">
        <v>71</v>
      </c>
      <c r="D7558" t="s">
        <v>74</v>
      </c>
      <c r="E7558" s="3" t="s">
        <v>102</v>
      </c>
      <c r="F7558" t="s">
        <v>238</v>
      </c>
      <c r="G7558" t="s">
        <v>391</v>
      </c>
      <c r="H7558" s="5" t="s">
        <v>1675</v>
      </c>
      <c r="I7558" t="s">
        <v>1991</v>
      </c>
      <c r="J7558" t="s">
        <v>1998</v>
      </c>
      <c r="K7558">
        <v>1965</v>
      </c>
      <c r="L7558" t="str">
        <f>IFERROR(LEFT(H7558, FIND("h", H7558)-1),0)</f>
        <v>1</v>
      </c>
      <c r="M7558" t="str">
        <f>IFERROR(MID(H7558, FIND("h", H7558)+1, FIND("m", H7558) - FIND("h", H7558)-1), IFERROR(LEFT(H7558, FIND("m",  H7558)-1),0))</f>
        <v xml:space="preserve"> 30</v>
      </c>
      <c r="N7558">
        <f>Table1[[#This Row],[Duration_hr]]*60 +Table1[[#This Row],[Duration_min]]</f>
        <v>90</v>
      </c>
      <c r="O7558">
        <f>IF(I7558="non-stop", 0, VALUE(LEFT(I7558, FIND(" ", I7558)-1)))</f>
        <v>0</v>
      </c>
    </row>
    <row r="7559" spans="1:15" x14ac:dyDescent="0.3">
      <c r="A7559" t="s">
        <v>11</v>
      </c>
      <c r="B7559" t="s">
        <v>30</v>
      </c>
      <c r="C7559" t="s">
        <v>71</v>
      </c>
      <c r="D7559" t="s">
        <v>74</v>
      </c>
      <c r="E7559" s="3" t="s">
        <v>102</v>
      </c>
      <c r="F7559" t="s">
        <v>254</v>
      </c>
      <c r="G7559" t="s">
        <v>347</v>
      </c>
      <c r="H7559" s="5" t="s">
        <v>1675</v>
      </c>
      <c r="I7559" t="s">
        <v>1991</v>
      </c>
      <c r="J7559" t="s">
        <v>1996</v>
      </c>
      <c r="K7559">
        <v>4049</v>
      </c>
      <c r="L7559" t="str">
        <f>IFERROR(LEFT(H7559, FIND("h", H7559)-1),0)</f>
        <v>1</v>
      </c>
      <c r="M7559" t="str">
        <f>IFERROR(MID(H7559, FIND("h", H7559)+1, FIND("m", H7559) - FIND("h", H7559)-1), IFERROR(LEFT(H7559, FIND("m",  H7559)-1),0))</f>
        <v xml:space="preserve"> 30</v>
      </c>
      <c r="N7559">
        <f>Table1[[#This Row],[Duration_hr]]*60 +Table1[[#This Row],[Duration_min]]</f>
        <v>90</v>
      </c>
      <c r="O7559">
        <f>IF(I7559="non-stop", 0, VALUE(LEFT(I7559, FIND(" ", I7559)-1)))</f>
        <v>0</v>
      </c>
    </row>
    <row r="7560" spans="1:15" x14ac:dyDescent="0.3">
      <c r="A7560" t="s">
        <v>14</v>
      </c>
      <c r="B7560" t="s">
        <v>33</v>
      </c>
      <c r="C7560" t="s">
        <v>71</v>
      </c>
      <c r="D7560" t="s">
        <v>74</v>
      </c>
      <c r="E7560" s="3" t="s">
        <v>102</v>
      </c>
      <c r="F7560" t="s">
        <v>383</v>
      </c>
      <c r="G7560" t="s">
        <v>1319</v>
      </c>
      <c r="H7560" s="5" t="s">
        <v>1675</v>
      </c>
      <c r="I7560" t="s">
        <v>1991</v>
      </c>
      <c r="J7560" t="s">
        <v>1996</v>
      </c>
      <c r="K7560">
        <v>2017</v>
      </c>
      <c r="L7560" t="str">
        <f>IFERROR(LEFT(H7560, FIND("h", H7560)-1),0)</f>
        <v>1</v>
      </c>
      <c r="M7560" t="str">
        <f>IFERROR(MID(H7560, FIND("h", H7560)+1, FIND("m", H7560) - FIND("h", H7560)-1), IFERROR(LEFT(H7560, FIND("m",  H7560)-1),0))</f>
        <v xml:space="preserve"> 30</v>
      </c>
      <c r="N7560">
        <f>Table1[[#This Row],[Duration_hr]]*60 +Table1[[#This Row],[Duration_min]]</f>
        <v>90</v>
      </c>
      <c r="O7560">
        <f>IF(I7560="non-stop", 0, VALUE(LEFT(I7560, FIND(" ", I7560)-1)))</f>
        <v>0</v>
      </c>
    </row>
    <row r="7561" spans="1:15" x14ac:dyDescent="0.3">
      <c r="A7561" t="s">
        <v>11</v>
      </c>
      <c r="B7561" t="s">
        <v>52</v>
      </c>
      <c r="C7561" t="s">
        <v>71</v>
      </c>
      <c r="D7561" t="s">
        <v>74</v>
      </c>
      <c r="E7561" s="3" t="s">
        <v>102</v>
      </c>
      <c r="F7561" t="s">
        <v>324</v>
      </c>
      <c r="G7561" t="s">
        <v>337</v>
      </c>
      <c r="H7561" s="5" t="s">
        <v>1675</v>
      </c>
      <c r="I7561" t="s">
        <v>1991</v>
      </c>
      <c r="J7561" t="s">
        <v>1996</v>
      </c>
      <c r="K7561">
        <v>2437</v>
      </c>
      <c r="L7561" t="str">
        <f>IFERROR(LEFT(H7561, FIND("h", H7561)-1),0)</f>
        <v>1</v>
      </c>
      <c r="M7561" t="str">
        <f>IFERROR(MID(H7561, FIND("h", H7561)+1, FIND("m", H7561) - FIND("h", H7561)-1), IFERROR(LEFT(H7561, FIND("m",  H7561)-1),0))</f>
        <v xml:space="preserve"> 30</v>
      </c>
      <c r="N7561">
        <f>Table1[[#This Row],[Duration_hr]]*60 +Table1[[#This Row],[Duration_min]]</f>
        <v>90</v>
      </c>
      <c r="O7561">
        <f>IF(I7561="non-stop", 0, VALUE(LEFT(I7561, FIND(" ", I7561)-1)))</f>
        <v>0</v>
      </c>
    </row>
    <row r="7562" spans="1:15" x14ac:dyDescent="0.3">
      <c r="A7562" t="s">
        <v>11</v>
      </c>
      <c r="B7562" t="s">
        <v>55</v>
      </c>
      <c r="C7562" t="s">
        <v>71</v>
      </c>
      <c r="D7562" t="s">
        <v>74</v>
      </c>
      <c r="E7562" s="3" t="s">
        <v>102</v>
      </c>
      <c r="F7562" t="s">
        <v>331</v>
      </c>
      <c r="G7562" t="s">
        <v>547</v>
      </c>
      <c r="H7562" s="5" t="s">
        <v>1675</v>
      </c>
      <c r="I7562" t="s">
        <v>1991</v>
      </c>
      <c r="J7562" t="s">
        <v>1996</v>
      </c>
      <c r="K7562">
        <v>3342</v>
      </c>
      <c r="L7562" t="str">
        <f>IFERROR(LEFT(H7562, FIND("h", H7562)-1),0)</f>
        <v>1</v>
      </c>
      <c r="M7562" t="str">
        <f>IFERROR(MID(H7562, FIND("h", H7562)+1, FIND("m", H7562) - FIND("h", H7562)-1), IFERROR(LEFT(H7562, FIND("m",  H7562)-1),0))</f>
        <v xml:space="preserve"> 30</v>
      </c>
      <c r="N7562">
        <f>Table1[[#This Row],[Duration_hr]]*60 +Table1[[#This Row],[Duration_min]]</f>
        <v>90</v>
      </c>
      <c r="O7562">
        <f>IF(I7562="non-stop", 0, VALUE(LEFT(I7562, FIND(" ", I7562)-1)))</f>
        <v>0</v>
      </c>
    </row>
    <row r="7563" spans="1:15" x14ac:dyDescent="0.3">
      <c r="A7563" t="s">
        <v>13</v>
      </c>
      <c r="B7563" t="s">
        <v>54</v>
      </c>
      <c r="C7563" t="s">
        <v>71</v>
      </c>
      <c r="D7563" t="s">
        <v>74</v>
      </c>
      <c r="E7563" s="3" t="s">
        <v>102</v>
      </c>
      <c r="F7563" t="s">
        <v>301</v>
      </c>
      <c r="G7563" t="s">
        <v>307</v>
      </c>
      <c r="H7563" s="5" t="s">
        <v>1675</v>
      </c>
      <c r="I7563" t="s">
        <v>1991</v>
      </c>
      <c r="J7563" t="s">
        <v>1996</v>
      </c>
      <c r="K7563">
        <v>5678</v>
      </c>
      <c r="L7563" t="str">
        <f>IFERROR(LEFT(H7563, FIND("h", H7563)-1),0)</f>
        <v>1</v>
      </c>
      <c r="M7563" t="str">
        <f>IFERROR(MID(H7563, FIND("h", H7563)+1, FIND("m", H7563) - FIND("h", H7563)-1), IFERROR(LEFT(H7563, FIND("m",  H7563)-1),0))</f>
        <v xml:space="preserve"> 30</v>
      </c>
      <c r="N7563">
        <f>Table1[[#This Row],[Duration_hr]]*60 +Table1[[#This Row],[Duration_min]]</f>
        <v>90</v>
      </c>
      <c r="O7563">
        <f>IF(I7563="non-stop", 0, VALUE(LEFT(I7563, FIND(" ", I7563)-1)))</f>
        <v>0</v>
      </c>
    </row>
    <row r="7564" spans="1:15" x14ac:dyDescent="0.3">
      <c r="A7564" t="s">
        <v>11</v>
      </c>
      <c r="B7564" t="s">
        <v>51</v>
      </c>
      <c r="C7564" t="s">
        <v>71</v>
      </c>
      <c r="D7564" t="s">
        <v>74</v>
      </c>
      <c r="E7564" s="3" t="s">
        <v>102</v>
      </c>
      <c r="F7564" t="s">
        <v>412</v>
      </c>
      <c r="G7564" t="s">
        <v>225</v>
      </c>
      <c r="H7564" s="5" t="s">
        <v>1675</v>
      </c>
      <c r="I7564" t="s">
        <v>1991</v>
      </c>
      <c r="J7564" t="s">
        <v>1996</v>
      </c>
      <c r="K7564">
        <v>3342</v>
      </c>
      <c r="L7564" t="str">
        <f>IFERROR(LEFT(H7564, FIND("h", H7564)-1),0)</f>
        <v>1</v>
      </c>
      <c r="M7564" t="str">
        <f>IFERROR(MID(H7564, FIND("h", H7564)+1, FIND("m", H7564) - FIND("h", H7564)-1), IFERROR(LEFT(H7564, FIND("m",  H7564)-1),0))</f>
        <v xml:space="preserve"> 30</v>
      </c>
      <c r="N7564">
        <f>Table1[[#This Row],[Duration_hr]]*60 +Table1[[#This Row],[Duration_min]]</f>
        <v>90</v>
      </c>
      <c r="O7564">
        <f>IF(I7564="non-stop", 0, VALUE(LEFT(I7564, FIND(" ", I7564)-1)))</f>
        <v>0</v>
      </c>
    </row>
    <row r="7565" spans="1:15" x14ac:dyDescent="0.3">
      <c r="A7565" t="s">
        <v>11</v>
      </c>
      <c r="B7565" t="s">
        <v>26</v>
      </c>
      <c r="C7565" t="s">
        <v>71</v>
      </c>
      <c r="D7565" t="s">
        <v>74</v>
      </c>
      <c r="E7565" s="3" t="s">
        <v>102</v>
      </c>
      <c r="F7565" t="s">
        <v>254</v>
      </c>
      <c r="G7565" t="s">
        <v>347</v>
      </c>
      <c r="H7565" s="5" t="s">
        <v>1675</v>
      </c>
      <c r="I7565" t="s">
        <v>1991</v>
      </c>
      <c r="J7565" t="s">
        <v>1996</v>
      </c>
      <c r="K7565">
        <v>4049</v>
      </c>
      <c r="L7565" t="str">
        <f>IFERROR(LEFT(H7565, FIND("h", H7565)-1),0)</f>
        <v>1</v>
      </c>
      <c r="M7565" t="str">
        <f>IFERROR(MID(H7565, FIND("h", H7565)+1, FIND("m", H7565) - FIND("h", H7565)-1), IFERROR(LEFT(H7565, FIND("m",  H7565)-1),0))</f>
        <v xml:space="preserve"> 30</v>
      </c>
      <c r="N7565">
        <f>Table1[[#This Row],[Duration_hr]]*60 +Table1[[#This Row],[Duration_min]]</f>
        <v>90</v>
      </c>
      <c r="O7565">
        <f>IF(I7565="non-stop", 0, VALUE(LEFT(I7565, FIND(" ", I7565)-1)))</f>
        <v>0</v>
      </c>
    </row>
    <row r="7566" spans="1:15" x14ac:dyDescent="0.3">
      <c r="A7566" t="s">
        <v>13</v>
      </c>
      <c r="B7566" t="s">
        <v>41</v>
      </c>
      <c r="C7566" t="s">
        <v>71</v>
      </c>
      <c r="D7566" t="s">
        <v>74</v>
      </c>
      <c r="E7566" s="3" t="s">
        <v>102</v>
      </c>
      <c r="F7566" t="s">
        <v>318</v>
      </c>
      <c r="G7566" t="s">
        <v>281</v>
      </c>
      <c r="H7566" s="5" t="s">
        <v>1675</v>
      </c>
      <c r="I7566" t="s">
        <v>1991</v>
      </c>
      <c r="J7566" t="s">
        <v>1996</v>
      </c>
      <c r="K7566">
        <v>8040</v>
      </c>
      <c r="L7566" t="str">
        <f>IFERROR(LEFT(H7566, FIND("h", H7566)-1),0)</f>
        <v>1</v>
      </c>
      <c r="M7566" t="str">
        <f>IFERROR(MID(H7566, FIND("h", H7566)+1, FIND("m", H7566) - FIND("h", H7566)-1), IFERROR(LEFT(H7566, FIND("m",  H7566)-1),0))</f>
        <v xml:space="preserve"> 30</v>
      </c>
      <c r="N7566">
        <f>Table1[[#This Row],[Duration_hr]]*60 +Table1[[#This Row],[Duration_min]]</f>
        <v>90</v>
      </c>
      <c r="O7566">
        <f>IF(I7566="non-stop", 0, VALUE(LEFT(I7566, FIND(" ", I7566)-1)))</f>
        <v>0</v>
      </c>
    </row>
    <row r="7567" spans="1:15" x14ac:dyDescent="0.3">
      <c r="A7567" t="s">
        <v>11</v>
      </c>
      <c r="B7567" t="s">
        <v>31</v>
      </c>
      <c r="C7567" t="s">
        <v>71</v>
      </c>
      <c r="D7567" t="s">
        <v>74</v>
      </c>
      <c r="E7567" s="3" t="s">
        <v>102</v>
      </c>
      <c r="F7567" t="s">
        <v>331</v>
      </c>
      <c r="G7567" t="s">
        <v>547</v>
      </c>
      <c r="H7567" s="5" t="s">
        <v>1675</v>
      </c>
      <c r="I7567" t="s">
        <v>1991</v>
      </c>
      <c r="J7567" t="s">
        <v>1996</v>
      </c>
      <c r="K7567">
        <v>3175</v>
      </c>
      <c r="L7567" t="str">
        <f>IFERROR(LEFT(H7567, FIND("h", H7567)-1),0)</f>
        <v>1</v>
      </c>
      <c r="M7567" t="str">
        <f>IFERROR(MID(H7567, FIND("h", H7567)+1, FIND("m", H7567) - FIND("h", H7567)-1), IFERROR(LEFT(H7567, FIND("m",  H7567)-1),0))</f>
        <v xml:space="preserve"> 30</v>
      </c>
      <c r="N7567">
        <f>Table1[[#This Row],[Duration_hr]]*60 +Table1[[#This Row],[Duration_min]]</f>
        <v>90</v>
      </c>
      <c r="O7567">
        <f>IF(I7567="non-stop", 0, VALUE(LEFT(I7567, FIND(" ", I7567)-1)))</f>
        <v>0</v>
      </c>
    </row>
    <row r="7568" spans="1:15" x14ac:dyDescent="0.3">
      <c r="A7568" t="s">
        <v>13</v>
      </c>
      <c r="B7568" t="s">
        <v>61</v>
      </c>
      <c r="C7568" t="s">
        <v>71</v>
      </c>
      <c r="D7568" t="s">
        <v>74</v>
      </c>
      <c r="E7568" s="3" t="s">
        <v>102</v>
      </c>
      <c r="F7568" t="s">
        <v>318</v>
      </c>
      <c r="G7568" t="s">
        <v>281</v>
      </c>
      <c r="H7568" s="5" t="s">
        <v>1675</v>
      </c>
      <c r="I7568" t="s">
        <v>1991</v>
      </c>
      <c r="J7568" t="s">
        <v>1996</v>
      </c>
      <c r="K7568">
        <v>8040</v>
      </c>
      <c r="L7568" t="str">
        <f>IFERROR(LEFT(H7568, FIND("h", H7568)-1),0)</f>
        <v>1</v>
      </c>
      <c r="M7568" t="str">
        <f>IFERROR(MID(H7568, FIND("h", H7568)+1, FIND("m", H7568) - FIND("h", H7568)-1), IFERROR(LEFT(H7568, FIND("m",  H7568)-1),0))</f>
        <v xml:space="preserve"> 30</v>
      </c>
      <c r="N7568">
        <f>Table1[[#This Row],[Duration_hr]]*60 +Table1[[#This Row],[Duration_min]]</f>
        <v>90</v>
      </c>
      <c r="O7568">
        <f>IF(I7568="non-stop", 0, VALUE(LEFT(I7568, FIND(" ", I7568)-1)))</f>
        <v>0</v>
      </c>
    </row>
    <row r="7569" spans="1:15" x14ac:dyDescent="0.3">
      <c r="A7569" t="s">
        <v>11</v>
      </c>
      <c r="B7569" t="s">
        <v>35</v>
      </c>
      <c r="C7569" t="s">
        <v>71</v>
      </c>
      <c r="D7569" t="s">
        <v>74</v>
      </c>
      <c r="E7569" s="3" t="s">
        <v>102</v>
      </c>
      <c r="F7569" t="s">
        <v>266</v>
      </c>
      <c r="G7569" t="s">
        <v>292</v>
      </c>
      <c r="H7569" s="5" t="s">
        <v>1675</v>
      </c>
      <c r="I7569" t="s">
        <v>1991</v>
      </c>
      <c r="J7569" t="s">
        <v>1996</v>
      </c>
      <c r="K7569">
        <v>6795</v>
      </c>
      <c r="L7569" t="str">
        <f>IFERROR(LEFT(H7569, FIND("h", H7569)-1),0)</f>
        <v>1</v>
      </c>
      <c r="M7569" t="str">
        <f>IFERROR(MID(H7569, FIND("h", H7569)+1, FIND("m", H7569) - FIND("h", H7569)-1), IFERROR(LEFT(H7569, FIND("m",  H7569)-1),0))</f>
        <v xml:space="preserve"> 30</v>
      </c>
      <c r="N7569">
        <f>Table1[[#This Row],[Duration_hr]]*60 +Table1[[#This Row],[Duration_min]]</f>
        <v>90</v>
      </c>
      <c r="O7569">
        <f>IF(I7569="non-stop", 0, VALUE(LEFT(I7569, FIND(" ", I7569)-1)))</f>
        <v>0</v>
      </c>
    </row>
    <row r="7570" spans="1:15" x14ac:dyDescent="0.3">
      <c r="A7570" t="s">
        <v>14</v>
      </c>
      <c r="B7570" t="s">
        <v>26</v>
      </c>
      <c r="C7570" t="s">
        <v>71</v>
      </c>
      <c r="D7570" t="s">
        <v>74</v>
      </c>
      <c r="E7570" s="3" t="s">
        <v>102</v>
      </c>
      <c r="F7570" t="s">
        <v>383</v>
      </c>
      <c r="G7570" t="s">
        <v>1006</v>
      </c>
      <c r="H7570" s="5" t="s">
        <v>1675</v>
      </c>
      <c r="I7570" t="s">
        <v>1991</v>
      </c>
      <c r="J7570" t="s">
        <v>1998</v>
      </c>
      <c r="K7570">
        <v>1965</v>
      </c>
      <c r="L7570" t="str">
        <f>IFERROR(LEFT(H7570, FIND("h", H7570)-1),0)</f>
        <v>1</v>
      </c>
      <c r="M7570" t="str">
        <f>IFERROR(MID(H7570, FIND("h", H7570)+1, FIND("m", H7570) - FIND("h", H7570)-1), IFERROR(LEFT(H7570, FIND("m",  H7570)-1),0))</f>
        <v xml:space="preserve"> 30</v>
      </c>
      <c r="N7570">
        <f>Table1[[#This Row],[Duration_hr]]*60 +Table1[[#This Row],[Duration_min]]</f>
        <v>90</v>
      </c>
      <c r="O7570">
        <f>IF(I7570="non-stop", 0, VALUE(LEFT(I7570, FIND(" ", I7570)-1)))</f>
        <v>0</v>
      </c>
    </row>
    <row r="7571" spans="1:15" x14ac:dyDescent="0.3">
      <c r="A7571" t="s">
        <v>14</v>
      </c>
      <c r="B7571" t="s">
        <v>44</v>
      </c>
      <c r="C7571" t="s">
        <v>71</v>
      </c>
      <c r="D7571" t="s">
        <v>74</v>
      </c>
      <c r="E7571" s="3" t="s">
        <v>102</v>
      </c>
      <c r="F7571" t="s">
        <v>383</v>
      </c>
      <c r="G7571" t="s">
        <v>910</v>
      </c>
      <c r="H7571" s="5" t="s">
        <v>1675</v>
      </c>
      <c r="I7571" t="s">
        <v>1991</v>
      </c>
      <c r="J7571" t="s">
        <v>1998</v>
      </c>
      <c r="K7571">
        <v>1965</v>
      </c>
      <c r="L7571" t="str">
        <f>IFERROR(LEFT(H7571, FIND("h", H7571)-1),0)</f>
        <v>1</v>
      </c>
      <c r="M7571" t="str">
        <f>IFERROR(MID(H7571, FIND("h", H7571)+1, FIND("m", H7571) - FIND("h", H7571)-1), IFERROR(LEFT(H7571, FIND("m",  H7571)-1),0))</f>
        <v xml:space="preserve"> 30</v>
      </c>
      <c r="N7571">
        <f>Table1[[#This Row],[Duration_hr]]*60 +Table1[[#This Row],[Duration_min]]</f>
        <v>90</v>
      </c>
      <c r="O7571">
        <f>IF(I7571="non-stop", 0, VALUE(LEFT(I7571, FIND(" ", I7571)-1)))</f>
        <v>0</v>
      </c>
    </row>
    <row r="7572" spans="1:15" x14ac:dyDescent="0.3">
      <c r="A7572" t="s">
        <v>11</v>
      </c>
      <c r="B7572" t="s">
        <v>25</v>
      </c>
      <c r="C7572" t="s">
        <v>71</v>
      </c>
      <c r="D7572" t="s">
        <v>74</v>
      </c>
      <c r="E7572" s="3" t="s">
        <v>102</v>
      </c>
      <c r="F7572" t="s">
        <v>331</v>
      </c>
      <c r="G7572" t="s">
        <v>547</v>
      </c>
      <c r="H7572" s="5" t="s">
        <v>1675</v>
      </c>
      <c r="I7572" t="s">
        <v>1991</v>
      </c>
      <c r="J7572" t="s">
        <v>1996</v>
      </c>
      <c r="K7572">
        <v>2754</v>
      </c>
      <c r="L7572" t="str">
        <f>IFERROR(LEFT(H7572, FIND("h", H7572)-1),0)</f>
        <v>1</v>
      </c>
      <c r="M7572" t="str">
        <f>IFERROR(MID(H7572, FIND("h", H7572)+1, FIND("m", H7572) - FIND("h", H7572)-1), IFERROR(LEFT(H7572, FIND("m",  H7572)-1),0))</f>
        <v xml:space="preserve"> 30</v>
      </c>
      <c r="N7572">
        <f>Table1[[#This Row],[Duration_hr]]*60 +Table1[[#This Row],[Duration_min]]</f>
        <v>90</v>
      </c>
      <c r="O7572">
        <f>IF(I7572="non-stop", 0, VALUE(LEFT(I7572, FIND(" ", I7572)-1)))</f>
        <v>0</v>
      </c>
    </row>
    <row r="7573" spans="1:15" x14ac:dyDescent="0.3">
      <c r="A7573" t="s">
        <v>12</v>
      </c>
      <c r="B7573" t="s">
        <v>37</v>
      </c>
      <c r="C7573" t="s">
        <v>71</v>
      </c>
      <c r="D7573" t="s">
        <v>74</v>
      </c>
      <c r="E7573" s="3" t="s">
        <v>102</v>
      </c>
      <c r="F7573" t="s">
        <v>250</v>
      </c>
      <c r="G7573" t="s">
        <v>277</v>
      </c>
      <c r="H7573" s="5" t="s">
        <v>1675</v>
      </c>
      <c r="I7573" t="s">
        <v>1991</v>
      </c>
      <c r="J7573" t="s">
        <v>1996</v>
      </c>
      <c r="K7573">
        <v>3100</v>
      </c>
      <c r="L7573" t="str">
        <f>IFERROR(LEFT(H7573, FIND("h", H7573)-1),0)</f>
        <v>1</v>
      </c>
      <c r="M7573" t="str">
        <f>IFERROR(MID(H7573, FIND("h", H7573)+1, FIND("m", H7573) - FIND("h", H7573)-1), IFERROR(LEFT(H7573, FIND("m",  H7573)-1),0))</f>
        <v xml:space="preserve"> 30</v>
      </c>
      <c r="N7573">
        <f>Table1[[#This Row],[Duration_hr]]*60 +Table1[[#This Row],[Duration_min]]</f>
        <v>90</v>
      </c>
      <c r="O7573">
        <f>IF(I7573="non-stop", 0, VALUE(LEFT(I7573, FIND(" ", I7573)-1)))</f>
        <v>0</v>
      </c>
    </row>
    <row r="7574" spans="1:15" x14ac:dyDescent="0.3">
      <c r="A7574" t="s">
        <v>13</v>
      </c>
      <c r="B7574" t="s">
        <v>41</v>
      </c>
      <c r="C7574" t="s">
        <v>71</v>
      </c>
      <c r="D7574" t="s">
        <v>74</v>
      </c>
      <c r="E7574" s="3" t="s">
        <v>102</v>
      </c>
      <c r="F7574" t="s">
        <v>318</v>
      </c>
      <c r="G7574" t="s">
        <v>281</v>
      </c>
      <c r="H7574" s="5" t="s">
        <v>1675</v>
      </c>
      <c r="I7574" t="s">
        <v>1991</v>
      </c>
      <c r="J7574" t="s">
        <v>1997</v>
      </c>
      <c r="K7574">
        <v>4995</v>
      </c>
      <c r="L7574" t="str">
        <f>IFERROR(LEFT(H7574, FIND("h", H7574)-1),0)</f>
        <v>1</v>
      </c>
      <c r="M7574" t="str">
        <f>IFERROR(MID(H7574, FIND("h", H7574)+1, FIND("m", H7574) - FIND("h", H7574)-1), IFERROR(LEFT(H7574, FIND("m",  H7574)-1),0))</f>
        <v xml:space="preserve"> 30</v>
      </c>
      <c r="N7574">
        <f>Table1[[#This Row],[Duration_hr]]*60 +Table1[[#This Row],[Duration_min]]</f>
        <v>90</v>
      </c>
      <c r="O7574">
        <f>IF(I7574="non-stop", 0, VALUE(LEFT(I7574, FIND(" ", I7574)-1)))</f>
        <v>0</v>
      </c>
    </row>
    <row r="7575" spans="1:15" x14ac:dyDescent="0.3">
      <c r="A7575" t="s">
        <v>13</v>
      </c>
      <c r="B7575" t="s">
        <v>43</v>
      </c>
      <c r="C7575" t="s">
        <v>71</v>
      </c>
      <c r="D7575" t="s">
        <v>74</v>
      </c>
      <c r="E7575" s="3" t="s">
        <v>102</v>
      </c>
      <c r="F7575" t="s">
        <v>301</v>
      </c>
      <c r="G7575" t="s">
        <v>307</v>
      </c>
      <c r="H7575" s="5" t="s">
        <v>1675</v>
      </c>
      <c r="I7575" t="s">
        <v>1991</v>
      </c>
      <c r="J7575" t="s">
        <v>1997</v>
      </c>
      <c r="K7575">
        <v>3210</v>
      </c>
      <c r="L7575" t="str">
        <f>IFERROR(LEFT(H7575, FIND("h", H7575)-1),0)</f>
        <v>1</v>
      </c>
      <c r="M7575" t="str">
        <f>IFERROR(MID(H7575, FIND("h", H7575)+1, FIND("m", H7575) - FIND("h", H7575)-1), IFERROR(LEFT(H7575, FIND("m",  H7575)-1),0))</f>
        <v xml:space="preserve"> 30</v>
      </c>
      <c r="N7575">
        <f>Table1[[#This Row],[Duration_hr]]*60 +Table1[[#This Row],[Duration_min]]</f>
        <v>90</v>
      </c>
      <c r="O7575">
        <f>IF(I7575="non-stop", 0, VALUE(LEFT(I7575, FIND(" ", I7575)-1)))</f>
        <v>0</v>
      </c>
    </row>
    <row r="7576" spans="1:15" x14ac:dyDescent="0.3">
      <c r="A7576" t="s">
        <v>12</v>
      </c>
      <c r="B7576" t="s">
        <v>46</v>
      </c>
      <c r="C7576" t="s">
        <v>71</v>
      </c>
      <c r="D7576" t="s">
        <v>74</v>
      </c>
      <c r="E7576" s="3" t="s">
        <v>102</v>
      </c>
      <c r="F7576" t="s">
        <v>250</v>
      </c>
      <c r="G7576" t="s">
        <v>277</v>
      </c>
      <c r="H7576" s="5" t="s">
        <v>1675</v>
      </c>
      <c r="I7576" t="s">
        <v>1991</v>
      </c>
      <c r="J7576" t="s">
        <v>1996</v>
      </c>
      <c r="K7576">
        <v>3100</v>
      </c>
      <c r="L7576" t="str">
        <f>IFERROR(LEFT(H7576, FIND("h", H7576)-1),0)</f>
        <v>1</v>
      </c>
      <c r="M7576" t="str">
        <f>IFERROR(MID(H7576, FIND("h", H7576)+1, FIND("m", H7576) - FIND("h", H7576)-1), IFERROR(LEFT(H7576, FIND("m",  H7576)-1),0))</f>
        <v xml:space="preserve"> 30</v>
      </c>
      <c r="N7576">
        <f>Table1[[#This Row],[Duration_hr]]*60 +Table1[[#This Row],[Duration_min]]</f>
        <v>90</v>
      </c>
      <c r="O7576">
        <f>IF(I7576="non-stop", 0, VALUE(LEFT(I7576, FIND(" ", I7576)-1)))</f>
        <v>0</v>
      </c>
    </row>
    <row r="7577" spans="1:15" x14ac:dyDescent="0.3">
      <c r="A7577" t="s">
        <v>13</v>
      </c>
      <c r="B7577" t="s">
        <v>48</v>
      </c>
      <c r="C7577" t="s">
        <v>71</v>
      </c>
      <c r="D7577" t="s">
        <v>74</v>
      </c>
      <c r="E7577" s="3" t="s">
        <v>102</v>
      </c>
      <c r="F7577" t="s">
        <v>301</v>
      </c>
      <c r="G7577" t="s">
        <v>307</v>
      </c>
      <c r="H7577" s="5" t="s">
        <v>1675</v>
      </c>
      <c r="I7577" t="s">
        <v>1991</v>
      </c>
      <c r="J7577" t="s">
        <v>1997</v>
      </c>
      <c r="K7577">
        <v>3210</v>
      </c>
      <c r="L7577" t="str">
        <f>IFERROR(LEFT(H7577, FIND("h", H7577)-1),0)</f>
        <v>1</v>
      </c>
      <c r="M7577" t="str">
        <f>IFERROR(MID(H7577, FIND("h", H7577)+1, FIND("m", H7577) - FIND("h", H7577)-1), IFERROR(LEFT(H7577, FIND("m",  H7577)-1),0))</f>
        <v xml:space="preserve"> 30</v>
      </c>
      <c r="N7577">
        <f>Table1[[#This Row],[Duration_hr]]*60 +Table1[[#This Row],[Duration_min]]</f>
        <v>90</v>
      </c>
      <c r="O7577">
        <f>IF(I7577="non-stop", 0, VALUE(LEFT(I7577, FIND(" ", I7577)-1)))</f>
        <v>0</v>
      </c>
    </row>
    <row r="7578" spans="1:15" x14ac:dyDescent="0.3">
      <c r="A7578" t="s">
        <v>13</v>
      </c>
      <c r="B7578" t="s">
        <v>44</v>
      </c>
      <c r="C7578" t="s">
        <v>71</v>
      </c>
      <c r="D7578" t="s">
        <v>74</v>
      </c>
      <c r="E7578" s="3" t="s">
        <v>102</v>
      </c>
      <c r="F7578" t="s">
        <v>301</v>
      </c>
      <c r="G7578" t="s">
        <v>307</v>
      </c>
      <c r="H7578" s="5" t="s">
        <v>1675</v>
      </c>
      <c r="I7578" t="s">
        <v>1991</v>
      </c>
      <c r="J7578" t="s">
        <v>1996</v>
      </c>
      <c r="K7578">
        <v>5678</v>
      </c>
      <c r="L7578" t="str">
        <f>IFERROR(LEFT(H7578, FIND("h", H7578)-1),0)</f>
        <v>1</v>
      </c>
      <c r="M7578" t="str">
        <f>IFERROR(MID(H7578, FIND("h", H7578)+1, FIND("m", H7578) - FIND("h", H7578)-1), IFERROR(LEFT(H7578, FIND("m",  H7578)-1),0))</f>
        <v xml:space="preserve"> 30</v>
      </c>
      <c r="N7578">
        <f>Table1[[#This Row],[Duration_hr]]*60 +Table1[[#This Row],[Duration_min]]</f>
        <v>90</v>
      </c>
      <c r="O7578">
        <f>IF(I7578="non-stop", 0, VALUE(LEFT(I7578, FIND(" ", I7578)-1)))</f>
        <v>0</v>
      </c>
    </row>
    <row r="7579" spans="1:15" x14ac:dyDescent="0.3">
      <c r="A7579" t="s">
        <v>11</v>
      </c>
      <c r="B7579" t="s">
        <v>42</v>
      </c>
      <c r="C7579" t="s">
        <v>71</v>
      </c>
      <c r="D7579" t="s">
        <v>74</v>
      </c>
      <c r="E7579" s="3" t="s">
        <v>102</v>
      </c>
      <c r="F7579" t="s">
        <v>254</v>
      </c>
      <c r="G7579" t="s">
        <v>347</v>
      </c>
      <c r="H7579" s="5" t="s">
        <v>1675</v>
      </c>
      <c r="I7579" t="s">
        <v>1991</v>
      </c>
      <c r="J7579" t="s">
        <v>1996</v>
      </c>
      <c r="K7579">
        <v>4049</v>
      </c>
      <c r="L7579" t="str">
        <f>IFERROR(LEFT(H7579, FIND("h", H7579)-1),0)</f>
        <v>1</v>
      </c>
      <c r="M7579" t="str">
        <f>IFERROR(MID(H7579, FIND("h", H7579)+1, FIND("m", H7579) - FIND("h", H7579)-1), IFERROR(LEFT(H7579, FIND("m",  H7579)-1),0))</f>
        <v xml:space="preserve"> 30</v>
      </c>
      <c r="N7579">
        <f>Table1[[#This Row],[Duration_hr]]*60 +Table1[[#This Row],[Duration_min]]</f>
        <v>90</v>
      </c>
      <c r="O7579">
        <f>IF(I7579="non-stop", 0, VALUE(LEFT(I7579, FIND(" ", I7579)-1)))</f>
        <v>0</v>
      </c>
    </row>
    <row r="7580" spans="1:15" x14ac:dyDescent="0.3">
      <c r="A7580" t="s">
        <v>11</v>
      </c>
      <c r="B7580" t="s">
        <v>24</v>
      </c>
      <c r="C7580" t="s">
        <v>71</v>
      </c>
      <c r="D7580" t="s">
        <v>74</v>
      </c>
      <c r="E7580" s="3" t="s">
        <v>102</v>
      </c>
      <c r="F7580" t="s">
        <v>254</v>
      </c>
      <c r="G7580" t="s">
        <v>347</v>
      </c>
      <c r="H7580" s="5" t="s">
        <v>1675</v>
      </c>
      <c r="I7580" t="s">
        <v>1991</v>
      </c>
      <c r="J7580" t="s">
        <v>1996</v>
      </c>
      <c r="K7580">
        <v>4392</v>
      </c>
      <c r="L7580" t="str">
        <f>IFERROR(LEFT(H7580, FIND("h", H7580)-1),0)</f>
        <v>1</v>
      </c>
      <c r="M7580" t="str">
        <f>IFERROR(MID(H7580, FIND("h", H7580)+1, FIND("m", H7580) - FIND("h", H7580)-1), IFERROR(LEFT(H7580, FIND("m",  H7580)-1),0))</f>
        <v xml:space="preserve"> 30</v>
      </c>
      <c r="N7580">
        <f>Table1[[#This Row],[Duration_hr]]*60 +Table1[[#This Row],[Duration_min]]</f>
        <v>90</v>
      </c>
      <c r="O7580">
        <f>IF(I7580="non-stop", 0, VALUE(LEFT(I7580, FIND(" ", I7580)-1)))</f>
        <v>0</v>
      </c>
    </row>
    <row r="7581" spans="1:15" x14ac:dyDescent="0.3">
      <c r="A7581" t="s">
        <v>13</v>
      </c>
      <c r="B7581" t="s">
        <v>39</v>
      </c>
      <c r="C7581" t="s">
        <v>71</v>
      </c>
      <c r="D7581" t="s">
        <v>74</v>
      </c>
      <c r="E7581" s="3" t="s">
        <v>102</v>
      </c>
      <c r="F7581" t="s">
        <v>318</v>
      </c>
      <c r="G7581" t="s">
        <v>281</v>
      </c>
      <c r="H7581" s="5" t="s">
        <v>1675</v>
      </c>
      <c r="I7581" t="s">
        <v>1991</v>
      </c>
      <c r="J7581" t="s">
        <v>1996</v>
      </c>
      <c r="K7581">
        <v>8040</v>
      </c>
      <c r="L7581" t="str">
        <f>IFERROR(LEFT(H7581, FIND("h", H7581)-1),0)</f>
        <v>1</v>
      </c>
      <c r="M7581" t="str">
        <f>IFERROR(MID(H7581, FIND("h", H7581)+1, FIND("m", H7581) - FIND("h", H7581)-1), IFERROR(LEFT(H7581, FIND("m",  H7581)-1),0))</f>
        <v xml:space="preserve"> 30</v>
      </c>
      <c r="N7581">
        <f>Table1[[#This Row],[Duration_hr]]*60 +Table1[[#This Row],[Duration_min]]</f>
        <v>90</v>
      </c>
      <c r="O7581">
        <f>IF(I7581="non-stop", 0, VALUE(LEFT(I7581, FIND(" ", I7581)-1)))</f>
        <v>0</v>
      </c>
    </row>
    <row r="7582" spans="1:15" x14ac:dyDescent="0.3">
      <c r="A7582" t="s">
        <v>14</v>
      </c>
      <c r="B7582" t="s">
        <v>40</v>
      </c>
      <c r="C7582" t="s">
        <v>71</v>
      </c>
      <c r="D7582" t="s">
        <v>74</v>
      </c>
      <c r="E7582" s="3" t="s">
        <v>102</v>
      </c>
      <c r="F7582" t="s">
        <v>238</v>
      </c>
      <c r="G7582" t="s">
        <v>391</v>
      </c>
      <c r="H7582" s="5" t="s">
        <v>1675</v>
      </c>
      <c r="I7582" t="s">
        <v>1991</v>
      </c>
      <c r="J7582" t="s">
        <v>1996</v>
      </c>
      <c r="K7582">
        <v>2017</v>
      </c>
      <c r="L7582" t="str">
        <f>IFERROR(LEFT(H7582, FIND("h", H7582)-1),0)</f>
        <v>1</v>
      </c>
      <c r="M7582" t="str">
        <f>IFERROR(MID(H7582, FIND("h", H7582)+1, FIND("m", H7582) - FIND("h", H7582)-1), IFERROR(LEFT(H7582, FIND("m",  H7582)-1),0))</f>
        <v xml:space="preserve"> 30</v>
      </c>
      <c r="N7582">
        <f>Table1[[#This Row],[Duration_hr]]*60 +Table1[[#This Row],[Duration_min]]</f>
        <v>90</v>
      </c>
      <c r="O7582">
        <f>IF(I7582="non-stop", 0, VALUE(LEFT(I7582, FIND(" ", I7582)-1)))</f>
        <v>0</v>
      </c>
    </row>
    <row r="7583" spans="1:15" x14ac:dyDescent="0.3">
      <c r="A7583" t="s">
        <v>13</v>
      </c>
      <c r="B7583" t="s">
        <v>64</v>
      </c>
      <c r="C7583" t="s">
        <v>71</v>
      </c>
      <c r="D7583" t="s">
        <v>74</v>
      </c>
      <c r="E7583" s="3" t="s">
        <v>102</v>
      </c>
      <c r="F7583" t="s">
        <v>318</v>
      </c>
      <c r="G7583" t="s">
        <v>281</v>
      </c>
      <c r="H7583" s="5" t="s">
        <v>1675</v>
      </c>
      <c r="I7583" t="s">
        <v>1991</v>
      </c>
      <c r="J7583" t="s">
        <v>1996</v>
      </c>
      <c r="K7583">
        <v>10875</v>
      </c>
      <c r="L7583" t="str">
        <f>IFERROR(LEFT(H7583, FIND("h", H7583)-1),0)</f>
        <v>1</v>
      </c>
      <c r="M7583" t="str">
        <f>IFERROR(MID(H7583, FIND("h", H7583)+1, FIND("m", H7583) - FIND("h", H7583)-1), IFERROR(LEFT(H7583, FIND("m",  H7583)-1),0))</f>
        <v xml:space="preserve"> 30</v>
      </c>
      <c r="N7583">
        <f>Table1[[#This Row],[Duration_hr]]*60 +Table1[[#This Row],[Duration_min]]</f>
        <v>90</v>
      </c>
      <c r="O7583">
        <f>IF(I7583="non-stop", 0, VALUE(LEFT(I7583, FIND(" ", I7583)-1)))</f>
        <v>0</v>
      </c>
    </row>
    <row r="7584" spans="1:15" x14ac:dyDescent="0.3">
      <c r="A7584" t="s">
        <v>11</v>
      </c>
      <c r="B7584" t="s">
        <v>50</v>
      </c>
      <c r="C7584" t="s">
        <v>71</v>
      </c>
      <c r="D7584" t="s">
        <v>74</v>
      </c>
      <c r="E7584" s="3" t="s">
        <v>102</v>
      </c>
      <c r="F7584" t="s">
        <v>279</v>
      </c>
      <c r="G7584" t="s">
        <v>405</v>
      </c>
      <c r="H7584" s="5" t="s">
        <v>1675</v>
      </c>
      <c r="I7584" t="s">
        <v>1991</v>
      </c>
      <c r="J7584" t="s">
        <v>1996</v>
      </c>
      <c r="K7584">
        <v>2754</v>
      </c>
      <c r="L7584" t="str">
        <f>IFERROR(LEFT(H7584, FIND("h", H7584)-1),0)</f>
        <v>1</v>
      </c>
      <c r="M7584" t="str">
        <f>IFERROR(MID(H7584, FIND("h", H7584)+1, FIND("m", H7584) - FIND("h", H7584)-1), IFERROR(LEFT(H7584, FIND("m",  H7584)-1),0))</f>
        <v xml:space="preserve"> 30</v>
      </c>
      <c r="N7584">
        <f>Table1[[#This Row],[Duration_hr]]*60 +Table1[[#This Row],[Duration_min]]</f>
        <v>90</v>
      </c>
      <c r="O7584">
        <f>IF(I7584="non-stop", 0, VALUE(LEFT(I7584, FIND(" ", I7584)-1)))</f>
        <v>0</v>
      </c>
    </row>
    <row r="7585" spans="1:15" x14ac:dyDescent="0.3">
      <c r="A7585" t="s">
        <v>13</v>
      </c>
      <c r="B7585" t="s">
        <v>53</v>
      </c>
      <c r="C7585" t="s">
        <v>71</v>
      </c>
      <c r="D7585" t="s">
        <v>74</v>
      </c>
      <c r="E7585" s="3" t="s">
        <v>102</v>
      </c>
      <c r="F7585" t="s">
        <v>258</v>
      </c>
      <c r="G7585" t="s">
        <v>210</v>
      </c>
      <c r="H7585" s="5" t="s">
        <v>1675</v>
      </c>
      <c r="I7585" t="s">
        <v>1991</v>
      </c>
      <c r="J7585" t="s">
        <v>1996</v>
      </c>
      <c r="K7585">
        <v>8040</v>
      </c>
      <c r="L7585" t="str">
        <f>IFERROR(LEFT(H7585, FIND("h", H7585)-1),0)</f>
        <v>1</v>
      </c>
      <c r="M7585" t="str">
        <f>IFERROR(MID(H7585, FIND("h", H7585)+1, FIND("m", H7585) - FIND("h", H7585)-1), IFERROR(LEFT(H7585, FIND("m",  H7585)-1),0))</f>
        <v xml:space="preserve"> 30</v>
      </c>
      <c r="N7585">
        <f>Table1[[#This Row],[Duration_hr]]*60 +Table1[[#This Row],[Duration_min]]</f>
        <v>90</v>
      </c>
      <c r="O7585">
        <f>IF(I7585="non-stop", 0, VALUE(LEFT(I7585, FIND(" ", I7585)-1)))</f>
        <v>0</v>
      </c>
    </row>
    <row r="7586" spans="1:15" x14ac:dyDescent="0.3">
      <c r="A7586" t="s">
        <v>14</v>
      </c>
      <c r="B7586" t="s">
        <v>48</v>
      </c>
      <c r="C7586" t="s">
        <v>71</v>
      </c>
      <c r="D7586" t="s">
        <v>74</v>
      </c>
      <c r="E7586" s="3" t="s">
        <v>102</v>
      </c>
      <c r="F7586" t="s">
        <v>238</v>
      </c>
      <c r="G7586" t="s">
        <v>391</v>
      </c>
      <c r="H7586" s="5" t="s">
        <v>1675</v>
      </c>
      <c r="I7586" t="s">
        <v>1991</v>
      </c>
      <c r="J7586" t="s">
        <v>1996</v>
      </c>
      <c r="K7586">
        <v>2017</v>
      </c>
      <c r="L7586" t="str">
        <f>IFERROR(LEFT(H7586, FIND("h", H7586)-1),0)</f>
        <v>1</v>
      </c>
      <c r="M7586" t="str">
        <f>IFERROR(MID(H7586, FIND("h", H7586)+1, FIND("m", H7586) - FIND("h", H7586)-1), IFERROR(LEFT(H7586, FIND("m",  H7586)-1),0))</f>
        <v xml:space="preserve"> 30</v>
      </c>
      <c r="N7586">
        <f>Table1[[#This Row],[Duration_hr]]*60 +Table1[[#This Row],[Duration_min]]</f>
        <v>90</v>
      </c>
      <c r="O7586">
        <f>IF(I7586="non-stop", 0, VALUE(LEFT(I7586, FIND(" ", I7586)-1)))</f>
        <v>0</v>
      </c>
    </row>
    <row r="7587" spans="1:15" x14ac:dyDescent="0.3">
      <c r="A7587" t="s">
        <v>14</v>
      </c>
      <c r="B7587" t="s">
        <v>43</v>
      </c>
      <c r="C7587" t="s">
        <v>71</v>
      </c>
      <c r="D7587" t="s">
        <v>74</v>
      </c>
      <c r="E7587" s="3" t="s">
        <v>102</v>
      </c>
      <c r="F7587" t="s">
        <v>383</v>
      </c>
      <c r="G7587" t="s">
        <v>447</v>
      </c>
      <c r="H7587" s="5" t="s">
        <v>1675</v>
      </c>
      <c r="I7587" t="s">
        <v>1991</v>
      </c>
      <c r="J7587" t="s">
        <v>1998</v>
      </c>
      <c r="K7587">
        <v>1965</v>
      </c>
      <c r="L7587" t="str">
        <f>IFERROR(LEFT(H7587, FIND("h", H7587)-1),0)</f>
        <v>1</v>
      </c>
      <c r="M7587" t="str">
        <f>IFERROR(MID(H7587, FIND("h", H7587)+1, FIND("m", H7587) - FIND("h", H7587)-1), IFERROR(LEFT(H7587, FIND("m",  H7587)-1),0))</f>
        <v xml:space="preserve"> 30</v>
      </c>
      <c r="N7587">
        <f>Table1[[#This Row],[Duration_hr]]*60 +Table1[[#This Row],[Duration_min]]</f>
        <v>90</v>
      </c>
      <c r="O7587">
        <f>IF(I7587="non-stop", 0, VALUE(LEFT(I7587, FIND(" ", I7587)-1)))</f>
        <v>0</v>
      </c>
    </row>
    <row r="7588" spans="1:15" x14ac:dyDescent="0.3">
      <c r="A7588" t="s">
        <v>11</v>
      </c>
      <c r="B7588" t="s">
        <v>64</v>
      </c>
      <c r="C7588" t="s">
        <v>71</v>
      </c>
      <c r="D7588" t="s">
        <v>74</v>
      </c>
      <c r="E7588" s="3" t="s">
        <v>102</v>
      </c>
      <c r="F7588" t="s">
        <v>334</v>
      </c>
      <c r="G7588" t="s">
        <v>580</v>
      </c>
      <c r="H7588" s="5" t="s">
        <v>1675</v>
      </c>
      <c r="I7588" t="s">
        <v>1991</v>
      </c>
      <c r="J7588" t="s">
        <v>1996</v>
      </c>
      <c r="K7588">
        <v>13999</v>
      </c>
      <c r="L7588" t="str">
        <f>IFERROR(LEFT(H7588, FIND("h", H7588)-1),0)</f>
        <v>1</v>
      </c>
      <c r="M7588" t="str">
        <f>IFERROR(MID(H7588, FIND("h", H7588)+1, FIND("m", H7588) - FIND("h", H7588)-1), IFERROR(LEFT(H7588, FIND("m",  H7588)-1),0))</f>
        <v xml:space="preserve"> 30</v>
      </c>
      <c r="N7588">
        <f>Table1[[#This Row],[Duration_hr]]*60 +Table1[[#This Row],[Duration_min]]</f>
        <v>90</v>
      </c>
      <c r="O7588">
        <f>IF(I7588="non-stop", 0, VALUE(LEFT(I7588, FIND(" ", I7588)-1)))</f>
        <v>0</v>
      </c>
    </row>
    <row r="7589" spans="1:15" x14ac:dyDescent="0.3">
      <c r="A7589" t="s">
        <v>11</v>
      </c>
      <c r="B7589" t="s">
        <v>53</v>
      </c>
      <c r="C7589" t="s">
        <v>71</v>
      </c>
      <c r="D7589" t="s">
        <v>74</v>
      </c>
      <c r="E7589" s="3" t="s">
        <v>102</v>
      </c>
      <c r="F7589" t="s">
        <v>412</v>
      </c>
      <c r="G7589" t="s">
        <v>225</v>
      </c>
      <c r="H7589" s="5" t="s">
        <v>1675</v>
      </c>
      <c r="I7589" t="s">
        <v>1991</v>
      </c>
      <c r="J7589" t="s">
        <v>1996</v>
      </c>
      <c r="K7589">
        <v>4784</v>
      </c>
      <c r="L7589" t="str">
        <f>IFERROR(LEFT(H7589, FIND("h", H7589)-1),0)</f>
        <v>1</v>
      </c>
      <c r="M7589" t="str">
        <f>IFERROR(MID(H7589, FIND("h", H7589)+1, FIND("m", H7589) - FIND("h", H7589)-1), IFERROR(LEFT(H7589, FIND("m",  H7589)-1),0))</f>
        <v xml:space="preserve"> 30</v>
      </c>
      <c r="N7589">
        <f>Table1[[#This Row],[Duration_hr]]*60 +Table1[[#This Row],[Duration_min]]</f>
        <v>90</v>
      </c>
      <c r="O7589">
        <f>IF(I7589="non-stop", 0, VALUE(LEFT(I7589, FIND(" ", I7589)-1)))</f>
        <v>0</v>
      </c>
    </row>
    <row r="7590" spans="1:15" x14ac:dyDescent="0.3">
      <c r="A7590" t="s">
        <v>14</v>
      </c>
      <c r="B7590" t="s">
        <v>52</v>
      </c>
      <c r="C7590" t="s">
        <v>71</v>
      </c>
      <c r="D7590" t="s">
        <v>74</v>
      </c>
      <c r="E7590" s="3" t="s">
        <v>102</v>
      </c>
      <c r="F7590" t="s">
        <v>264</v>
      </c>
      <c r="G7590" t="s">
        <v>280</v>
      </c>
      <c r="H7590" s="5" t="s">
        <v>1675</v>
      </c>
      <c r="I7590" t="s">
        <v>1991</v>
      </c>
      <c r="J7590" t="s">
        <v>1996</v>
      </c>
      <c r="K7590">
        <v>2017</v>
      </c>
      <c r="L7590" t="str">
        <f>IFERROR(LEFT(H7590, FIND("h", H7590)-1),0)</f>
        <v>1</v>
      </c>
      <c r="M7590" t="str">
        <f>IFERROR(MID(H7590, FIND("h", H7590)+1, FIND("m", H7590) - FIND("h", H7590)-1), IFERROR(LEFT(H7590, FIND("m",  H7590)-1),0))</f>
        <v xml:space="preserve"> 30</v>
      </c>
      <c r="N7590">
        <f>Table1[[#This Row],[Duration_hr]]*60 +Table1[[#This Row],[Duration_min]]</f>
        <v>90</v>
      </c>
      <c r="O7590">
        <f>IF(I7590="non-stop", 0, VALUE(LEFT(I7590, FIND(" ", I7590)-1)))</f>
        <v>0</v>
      </c>
    </row>
    <row r="7591" spans="1:15" x14ac:dyDescent="0.3">
      <c r="A7591" t="s">
        <v>14</v>
      </c>
      <c r="B7591" t="s">
        <v>50</v>
      </c>
      <c r="C7591" t="s">
        <v>71</v>
      </c>
      <c r="D7591" t="s">
        <v>74</v>
      </c>
      <c r="E7591" s="3" t="s">
        <v>102</v>
      </c>
      <c r="F7591" t="s">
        <v>264</v>
      </c>
      <c r="G7591" t="s">
        <v>280</v>
      </c>
      <c r="H7591" s="5" t="s">
        <v>1675</v>
      </c>
      <c r="I7591" t="s">
        <v>1991</v>
      </c>
      <c r="J7591" t="s">
        <v>1996</v>
      </c>
      <c r="K7591">
        <v>2017</v>
      </c>
      <c r="L7591" t="str">
        <f>IFERROR(LEFT(H7591, FIND("h", H7591)-1),0)</f>
        <v>1</v>
      </c>
      <c r="M7591" t="str">
        <f>IFERROR(MID(H7591, FIND("h", H7591)+1, FIND("m", H7591) - FIND("h", H7591)-1), IFERROR(LEFT(H7591, FIND("m",  H7591)-1),0))</f>
        <v xml:space="preserve"> 30</v>
      </c>
      <c r="N7591">
        <f>Table1[[#This Row],[Duration_hr]]*60 +Table1[[#This Row],[Duration_min]]</f>
        <v>90</v>
      </c>
      <c r="O7591">
        <f>IF(I7591="non-stop", 0, VALUE(LEFT(I7591, FIND(" ", I7591)-1)))</f>
        <v>0</v>
      </c>
    </row>
    <row r="7592" spans="1:15" x14ac:dyDescent="0.3">
      <c r="A7592" t="s">
        <v>14</v>
      </c>
      <c r="B7592" t="s">
        <v>40</v>
      </c>
      <c r="C7592" t="s">
        <v>71</v>
      </c>
      <c r="D7592" t="s">
        <v>74</v>
      </c>
      <c r="E7592" s="3" t="s">
        <v>102</v>
      </c>
      <c r="F7592" t="s">
        <v>264</v>
      </c>
      <c r="G7592" t="s">
        <v>280</v>
      </c>
      <c r="H7592" s="5" t="s">
        <v>1675</v>
      </c>
      <c r="I7592" t="s">
        <v>1991</v>
      </c>
      <c r="J7592" t="s">
        <v>1996</v>
      </c>
      <c r="K7592">
        <v>2017</v>
      </c>
      <c r="L7592" t="str">
        <f>IFERROR(LEFT(H7592, FIND("h", H7592)-1),0)</f>
        <v>1</v>
      </c>
      <c r="M7592" t="str">
        <f>IFERROR(MID(H7592, FIND("h", H7592)+1, FIND("m", H7592) - FIND("h", H7592)-1), IFERROR(LEFT(H7592, FIND("m",  H7592)-1),0))</f>
        <v xml:space="preserve"> 30</v>
      </c>
      <c r="N7592">
        <f>Table1[[#This Row],[Duration_hr]]*60 +Table1[[#This Row],[Duration_min]]</f>
        <v>90</v>
      </c>
      <c r="O7592">
        <f>IF(I7592="non-stop", 0, VALUE(LEFT(I7592, FIND(" ", I7592)-1)))</f>
        <v>0</v>
      </c>
    </row>
    <row r="7593" spans="1:15" x14ac:dyDescent="0.3">
      <c r="A7593" t="s">
        <v>13</v>
      </c>
      <c r="B7593" t="s">
        <v>51</v>
      </c>
      <c r="C7593" t="s">
        <v>71</v>
      </c>
      <c r="D7593" t="s">
        <v>74</v>
      </c>
      <c r="E7593" s="3" t="s">
        <v>102</v>
      </c>
      <c r="F7593" t="s">
        <v>376</v>
      </c>
      <c r="G7593" t="s">
        <v>276</v>
      </c>
      <c r="H7593" s="5" t="s">
        <v>1675</v>
      </c>
      <c r="I7593" t="s">
        <v>1991</v>
      </c>
      <c r="J7593" t="s">
        <v>1997</v>
      </c>
      <c r="K7593">
        <v>2470</v>
      </c>
      <c r="L7593" t="str">
        <f>IFERROR(LEFT(H7593, FIND("h", H7593)-1),0)</f>
        <v>1</v>
      </c>
      <c r="M7593" t="str">
        <f>IFERROR(MID(H7593, FIND("h", H7593)+1, FIND("m", H7593) - FIND("h", H7593)-1), IFERROR(LEFT(H7593, FIND("m",  H7593)-1),0))</f>
        <v xml:space="preserve"> 30</v>
      </c>
      <c r="N7593">
        <f>Table1[[#This Row],[Duration_hr]]*60 +Table1[[#This Row],[Duration_min]]</f>
        <v>90</v>
      </c>
      <c r="O7593">
        <f>IF(I7593="non-stop", 0, VALUE(LEFT(I7593, FIND(" ", I7593)-1)))</f>
        <v>0</v>
      </c>
    </row>
    <row r="7594" spans="1:15" x14ac:dyDescent="0.3">
      <c r="A7594" t="s">
        <v>13</v>
      </c>
      <c r="B7594" t="s">
        <v>43</v>
      </c>
      <c r="C7594" t="s">
        <v>71</v>
      </c>
      <c r="D7594" t="s">
        <v>74</v>
      </c>
      <c r="E7594" s="3" t="s">
        <v>102</v>
      </c>
      <c r="F7594" t="s">
        <v>318</v>
      </c>
      <c r="G7594" t="s">
        <v>281</v>
      </c>
      <c r="H7594" s="5" t="s">
        <v>1675</v>
      </c>
      <c r="I7594" t="s">
        <v>1991</v>
      </c>
      <c r="J7594" t="s">
        <v>1996</v>
      </c>
      <c r="K7594">
        <v>8040</v>
      </c>
      <c r="L7594" t="str">
        <f>IFERROR(LEFT(H7594, FIND("h", H7594)-1),0)</f>
        <v>1</v>
      </c>
      <c r="M7594" t="str">
        <f>IFERROR(MID(H7594, FIND("h", H7594)+1, FIND("m", H7594) - FIND("h", H7594)-1), IFERROR(LEFT(H7594, FIND("m",  H7594)-1),0))</f>
        <v xml:space="preserve"> 30</v>
      </c>
      <c r="N7594">
        <f>Table1[[#This Row],[Duration_hr]]*60 +Table1[[#This Row],[Duration_min]]</f>
        <v>90</v>
      </c>
      <c r="O7594">
        <f>IF(I7594="non-stop", 0, VALUE(LEFT(I7594, FIND(" ", I7594)-1)))</f>
        <v>0</v>
      </c>
    </row>
    <row r="7595" spans="1:15" x14ac:dyDescent="0.3">
      <c r="A7595" t="s">
        <v>14</v>
      </c>
      <c r="B7595" t="s">
        <v>41</v>
      </c>
      <c r="C7595" t="s">
        <v>71</v>
      </c>
      <c r="D7595" t="s">
        <v>74</v>
      </c>
      <c r="E7595" s="3" t="s">
        <v>102</v>
      </c>
      <c r="F7595" t="s">
        <v>238</v>
      </c>
      <c r="G7595" t="s">
        <v>391</v>
      </c>
      <c r="H7595" s="5" t="s">
        <v>1675</v>
      </c>
      <c r="I7595" t="s">
        <v>1991</v>
      </c>
      <c r="J7595" t="s">
        <v>1996</v>
      </c>
      <c r="K7595">
        <v>2017</v>
      </c>
      <c r="L7595" t="str">
        <f>IFERROR(LEFT(H7595, FIND("h", H7595)-1),0)</f>
        <v>1</v>
      </c>
      <c r="M7595" t="str">
        <f>IFERROR(MID(H7595, FIND("h", H7595)+1, FIND("m", H7595) - FIND("h", H7595)-1), IFERROR(LEFT(H7595, FIND("m",  H7595)-1),0))</f>
        <v xml:space="preserve"> 30</v>
      </c>
      <c r="N7595">
        <f>Table1[[#This Row],[Duration_hr]]*60 +Table1[[#This Row],[Duration_min]]</f>
        <v>90</v>
      </c>
      <c r="O7595">
        <f>IF(I7595="non-stop", 0, VALUE(LEFT(I7595, FIND(" ", I7595)-1)))</f>
        <v>0</v>
      </c>
    </row>
    <row r="7596" spans="1:15" x14ac:dyDescent="0.3">
      <c r="A7596" t="s">
        <v>14</v>
      </c>
      <c r="B7596" t="s">
        <v>44</v>
      </c>
      <c r="C7596" t="s">
        <v>71</v>
      </c>
      <c r="D7596" t="s">
        <v>74</v>
      </c>
      <c r="E7596" s="3" t="s">
        <v>102</v>
      </c>
      <c r="F7596" t="s">
        <v>238</v>
      </c>
      <c r="G7596" t="s">
        <v>391</v>
      </c>
      <c r="H7596" s="5" t="s">
        <v>1675</v>
      </c>
      <c r="I7596" t="s">
        <v>1991</v>
      </c>
      <c r="J7596" t="s">
        <v>1998</v>
      </c>
      <c r="K7596">
        <v>2647</v>
      </c>
      <c r="L7596" t="str">
        <f>IFERROR(LEFT(H7596, FIND("h", H7596)-1),0)</f>
        <v>1</v>
      </c>
      <c r="M7596" t="str">
        <f>IFERROR(MID(H7596, FIND("h", H7596)+1, FIND("m", H7596) - FIND("h", H7596)-1), IFERROR(LEFT(H7596, FIND("m",  H7596)-1),0))</f>
        <v xml:space="preserve"> 30</v>
      </c>
      <c r="N7596">
        <f>Table1[[#This Row],[Duration_hr]]*60 +Table1[[#This Row],[Duration_min]]</f>
        <v>90</v>
      </c>
      <c r="O7596">
        <f>IF(I7596="non-stop", 0, VALUE(LEFT(I7596, FIND(" ", I7596)-1)))</f>
        <v>0</v>
      </c>
    </row>
    <row r="7597" spans="1:15" x14ac:dyDescent="0.3">
      <c r="A7597" t="s">
        <v>14</v>
      </c>
      <c r="B7597" t="s">
        <v>28</v>
      </c>
      <c r="C7597" t="s">
        <v>71</v>
      </c>
      <c r="D7597" t="s">
        <v>74</v>
      </c>
      <c r="E7597" s="3" t="s">
        <v>102</v>
      </c>
      <c r="F7597" t="s">
        <v>264</v>
      </c>
      <c r="G7597" t="s">
        <v>280</v>
      </c>
      <c r="H7597" s="5" t="s">
        <v>1675</v>
      </c>
      <c r="I7597" t="s">
        <v>1991</v>
      </c>
      <c r="J7597" t="s">
        <v>1998</v>
      </c>
      <c r="K7597">
        <v>1965</v>
      </c>
      <c r="L7597" t="str">
        <f>IFERROR(LEFT(H7597, FIND("h", H7597)-1),0)</f>
        <v>1</v>
      </c>
      <c r="M7597" t="str">
        <f>IFERROR(MID(H7597, FIND("h", H7597)+1, FIND("m", H7597) - FIND("h", H7597)-1), IFERROR(LEFT(H7597, FIND("m",  H7597)-1),0))</f>
        <v xml:space="preserve"> 30</v>
      </c>
      <c r="N7597">
        <f>Table1[[#This Row],[Duration_hr]]*60 +Table1[[#This Row],[Duration_min]]</f>
        <v>90</v>
      </c>
      <c r="O7597">
        <f>IF(I7597="non-stop", 0, VALUE(LEFT(I7597, FIND(" ", I7597)-1)))</f>
        <v>0</v>
      </c>
    </row>
    <row r="7598" spans="1:15" x14ac:dyDescent="0.3">
      <c r="A7598" t="s">
        <v>14</v>
      </c>
      <c r="B7598" t="s">
        <v>33</v>
      </c>
      <c r="C7598" t="s">
        <v>71</v>
      </c>
      <c r="D7598" t="s">
        <v>74</v>
      </c>
      <c r="E7598" s="3" t="s">
        <v>102</v>
      </c>
      <c r="F7598" t="s">
        <v>264</v>
      </c>
      <c r="G7598" t="s">
        <v>280</v>
      </c>
      <c r="H7598" s="5" t="s">
        <v>1675</v>
      </c>
      <c r="I7598" t="s">
        <v>1991</v>
      </c>
      <c r="J7598" t="s">
        <v>1996</v>
      </c>
      <c r="K7598">
        <v>2227</v>
      </c>
      <c r="L7598" t="str">
        <f>IFERROR(LEFT(H7598, FIND("h", H7598)-1),0)</f>
        <v>1</v>
      </c>
      <c r="M7598" t="str">
        <f>IFERROR(MID(H7598, FIND("h", H7598)+1, FIND("m", H7598) - FIND("h", H7598)-1), IFERROR(LEFT(H7598, FIND("m",  H7598)-1),0))</f>
        <v xml:space="preserve"> 30</v>
      </c>
      <c r="N7598">
        <f>Table1[[#This Row],[Duration_hr]]*60 +Table1[[#This Row],[Duration_min]]</f>
        <v>90</v>
      </c>
      <c r="O7598">
        <f>IF(I7598="non-stop", 0, VALUE(LEFT(I7598, FIND(" ", I7598)-1)))</f>
        <v>0</v>
      </c>
    </row>
    <row r="7599" spans="1:15" x14ac:dyDescent="0.3">
      <c r="A7599" t="s">
        <v>14</v>
      </c>
      <c r="B7599" t="s">
        <v>30</v>
      </c>
      <c r="C7599" t="s">
        <v>71</v>
      </c>
      <c r="D7599" t="s">
        <v>74</v>
      </c>
      <c r="E7599" s="3" t="s">
        <v>102</v>
      </c>
      <c r="F7599" t="s">
        <v>238</v>
      </c>
      <c r="G7599" t="s">
        <v>391</v>
      </c>
      <c r="H7599" s="5" t="s">
        <v>1675</v>
      </c>
      <c r="I7599" t="s">
        <v>1991</v>
      </c>
      <c r="J7599" t="s">
        <v>1996</v>
      </c>
      <c r="K7599">
        <v>2017</v>
      </c>
      <c r="L7599" t="str">
        <f>IFERROR(LEFT(H7599, FIND("h", H7599)-1),0)</f>
        <v>1</v>
      </c>
      <c r="M7599" t="str">
        <f>IFERROR(MID(H7599, FIND("h", H7599)+1, FIND("m", H7599) - FIND("h", H7599)-1), IFERROR(LEFT(H7599, FIND("m",  H7599)-1),0))</f>
        <v xml:space="preserve"> 30</v>
      </c>
      <c r="N7599">
        <f>Table1[[#This Row],[Duration_hr]]*60 +Table1[[#This Row],[Duration_min]]</f>
        <v>90</v>
      </c>
      <c r="O7599">
        <f>IF(I7599="non-stop", 0, VALUE(LEFT(I7599, FIND(" ", I7599)-1)))</f>
        <v>0</v>
      </c>
    </row>
    <row r="7600" spans="1:15" x14ac:dyDescent="0.3">
      <c r="A7600" t="s">
        <v>11</v>
      </c>
      <c r="B7600" t="s">
        <v>42</v>
      </c>
      <c r="C7600" t="s">
        <v>71</v>
      </c>
      <c r="D7600" t="s">
        <v>74</v>
      </c>
      <c r="E7600" s="3" t="s">
        <v>102</v>
      </c>
      <c r="F7600" t="s">
        <v>331</v>
      </c>
      <c r="G7600" t="s">
        <v>547</v>
      </c>
      <c r="H7600" s="5" t="s">
        <v>1675</v>
      </c>
      <c r="I7600" t="s">
        <v>1991</v>
      </c>
      <c r="J7600" t="s">
        <v>1996</v>
      </c>
      <c r="K7600">
        <v>2754</v>
      </c>
      <c r="L7600" t="str">
        <f>IFERROR(LEFT(H7600, FIND("h", H7600)-1),0)</f>
        <v>1</v>
      </c>
      <c r="M7600" t="str">
        <f>IFERROR(MID(H7600, FIND("h", H7600)+1, FIND("m", H7600) - FIND("h", H7600)-1), IFERROR(LEFT(H7600, FIND("m",  H7600)-1),0))</f>
        <v xml:space="preserve"> 30</v>
      </c>
      <c r="N7600">
        <f>Table1[[#This Row],[Duration_hr]]*60 +Table1[[#This Row],[Duration_min]]</f>
        <v>90</v>
      </c>
      <c r="O7600">
        <f>IF(I7600="non-stop", 0, VALUE(LEFT(I7600, FIND(" ", I7600)-1)))</f>
        <v>0</v>
      </c>
    </row>
    <row r="7601" spans="1:15" x14ac:dyDescent="0.3">
      <c r="A7601" t="s">
        <v>13</v>
      </c>
      <c r="B7601" t="s">
        <v>55</v>
      </c>
      <c r="C7601" t="s">
        <v>71</v>
      </c>
      <c r="D7601" t="s">
        <v>74</v>
      </c>
      <c r="E7601" s="3" t="s">
        <v>102</v>
      </c>
      <c r="F7601" t="s">
        <v>318</v>
      </c>
      <c r="G7601" t="s">
        <v>281</v>
      </c>
      <c r="H7601" s="5" t="s">
        <v>1675</v>
      </c>
      <c r="I7601" t="s">
        <v>1991</v>
      </c>
      <c r="J7601" t="s">
        <v>1997</v>
      </c>
      <c r="K7601">
        <v>4995</v>
      </c>
      <c r="L7601" t="str">
        <f>IFERROR(LEFT(H7601, FIND("h", H7601)-1),0)</f>
        <v>1</v>
      </c>
      <c r="M7601" t="str">
        <f>IFERROR(MID(H7601, FIND("h", H7601)+1, FIND("m", H7601) - FIND("h", H7601)-1), IFERROR(LEFT(H7601, FIND("m",  H7601)-1),0))</f>
        <v xml:space="preserve"> 30</v>
      </c>
      <c r="N7601">
        <f>Table1[[#This Row],[Duration_hr]]*60 +Table1[[#This Row],[Duration_min]]</f>
        <v>90</v>
      </c>
      <c r="O7601">
        <f>IF(I7601="non-stop", 0, VALUE(LEFT(I7601, FIND(" ", I7601)-1)))</f>
        <v>0</v>
      </c>
    </row>
    <row r="7602" spans="1:15" x14ac:dyDescent="0.3">
      <c r="A7602" t="s">
        <v>13</v>
      </c>
      <c r="B7602" t="s">
        <v>48</v>
      </c>
      <c r="C7602" t="s">
        <v>71</v>
      </c>
      <c r="D7602" t="s">
        <v>74</v>
      </c>
      <c r="E7602" s="3" t="s">
        <v>102</v>
      </c>
      <c r="F7602" t="s">
        <v>318</v>
      </c>
      <c r="G7602" t="s">
        <v>281</v>
      </c>
      <c r="H7602" s="5" t="s">
        <v>1675</v>
      </c>
      <c r="I7602" t="s">
        <v>1991</v>
      </c>
      <c r="J7602" t="s">
        <v>1996</v>
      </c>
      <c r="K7602">
        <v>8040</v>
      </c>
      <c r="L7602" t="str">
        <f>IFERROR(LEFT(H7602, FIND("h", H7602)-1),0)</f>
        <v>1</v>
      </c>
      <c r="M7602" t="str">
        <f>IFERROR(MID(H7602, FIND("h", H7602)+1, FIND("m", H7602) - FIND("h", H7602)-1), IFERROR(LEFT(H7602, FIND("m",  H7602)-1),0))</f>
        <v xml:space="preserve"> 30</v>
      </c>
      <c r="N7602">
        <f>Table1[[#This Row],[Duration_hr]]*60 +Table1[[#This Row],[Duration_min]]</f>
        <v>90</v>
      </c>
      <c r="O7602">
        <f>IF(I7602="non-stop", 0, VALUE(LEFT(I7602, FIND(" ", I7602)-1)))</f>
        <v>0</v>
      </c>
    </row>
    <row r="7603" spans="1:15" x14ac:dyDescent="0.3">
      <c r="A7603" t="s">
        <v>13</v>
      </c>
      <c r="B7603" t="s">
        <v>23</v>
      </c>
      <c r="C7603" t="s">
        <v>71</v>
      </c>
      <c r="D7603" t="s">
        <v>74</v>
      </c>
      <c r="E7603" s="3" t="s">
        <v>102</v>
      </c>
      <c r="F7603" t="s">
        <v>376</v>
      </c>
      <c r="G7603" t="s">
        <v>276</v>
      </c>
      <c r="H7603" s="5" t="s">
        <v>1675</v>
      </c>
      <c r="I7603" t="s">
        <v>1991</v>
      </c>
      <c r="J7603" t="s">
        <v>1996</v>
      </c>
      <c r="K7603">
        <v>5678</v>
      </c>
      <c r="L7603" t="str">
        <f>IFERROR(LEFT(H7603, FIND("h", H7603)-1),0)</f>
        <v>1</v>
      </c>
      <c r="M7603" t="str">
        <f>IFERROR(MID(H7603, FIND("h", H7603)+1, FIND("m", H7603) - FIND("h", H7603)-1), IFERROR(LEFT(H7603, FIND("m",  H7603)-1),0))</f>
        <v xml:space="preserve"> 30</v>
      </c>
      <c r="N7603">
        <f>Table1[[#This Row],[Duration_hr]]*60 +Table1[[#This Row],[Duration_min]]</f>
        <v>90</v>
      </c>
      <c r="O7603">
        <f>IF(I7603="non-stop", 0, VALUE(LEFT(I7603, FIND(" ", I7603)-1)))</f>
        <v>0</v>
      </c>
    </row>
    <row r="7604" spans="1:15" x14ac:dyDescent="0.3">
      <c r="A7604" t="s">
        <v>13</v>
      </c>
      <c r="B7604" t="s">
        <v>25</v>
      </c>
      <c r="C7604" t="s">
        <v>71</v>
      </c>
      <c r="D7604" t="s">
        <v>74</v>
      </c>
      <c r="E7604" s="3" t="s">
        <v>102</v>
      </c>
      <c r="F7604" t="s">
        <v>301</v>
      </c>
      <c r="G7604" t="s">
        <v>307</v>
      </c>
      <c r="H7604" s="5" t="s">
        <v>1675</v>
      </c>
      <c r="I7604" t="s">
        <v>1991</v>
      </c>
      <c r="J7604" t="s">
        <v>1997</v>
      </c>
      <c r="K7604">
        <v>3210</v>
      </c>
      <c r="L7604" t="str">
        <f>IFERROR(LEFT(H7604, FIND("h", H7604)-1),0)</f>
        <v>1</v>
      </c>
      <c r="M7604" t="str">
        <f>IFERROR(MID(H7604, FIND("h", H7604)+1, FIND("m", H7604) - FIND("h", H7604)-1), IFERROR(LEFT(H7604, FIND("m",  H7604)-1),0))</f>
        <v xml:space="preserve"> 30</v>
      </c>
      <c r="N7604">
        <f>Table1[[#This Row],[Duration_hr]]*60 +Table1[[#This Row],[Duration_min]]</f>
        <v>90</v>
      </c>
      <c r="O7604">
        <f>IF(I7604="non-stop", 0, VALUE(LEFT(I7604, FIND(" ", I7604)-1)))</f>
        <v>0</v>
      </c>
    </row>
    <row r="7605" spans="1:15" x14ac:dyDescent="0.3">
      <c r="A7605" t="s">
        <v>14</v>
      </c>
      <c r="B7605" t="s">
        <v>44</v>
      </c>
      <c r="C7605" t="s">
        <v>71</v>
      </c>
      <c r="D7605" t="s">
        <v>74</v>
      </c>
      <c r="E7605" s="3" t="s">
        <v>102</v>
      </c>
      <c r="F7605" t="s">
        <v>238</v>
      </c>
      <c r="G7605" t="s">
        <v>391</v>
      </c>
      <c r="H7605" s="5" t="s">
        <v>1675</v>
      </c>
      <c r="I7605" t="s">
        <v>1991</v>
      </c>
      <c r="J7605" t="s">
        <v>1996</v>
      </c>
      <c r="K7605">
        <v>2753</v>
      </c>
      <c r="L7605" t="str">
        <f>IFERROR(LEFT(H7605, FIND("h", H7605)-1),0)</f>
        <v>1</v>
      </c>
      <c r="M7605" t="str">
        <f>IFERROR(MID(H7605, FIND("h", H7605)+1, FIND("m", H7605) - FIND("h", H7605)-1), IFERROR(LEFT(H7605, FIND("m",  H7605)-1),0))</f>
        <v xml:space="preserve"> 30</v>
      </c>
      <c r="N7605">
        <f>Table1[[#This Row],[Duration_hr]]*60 +Table1[[#This Row],[Duration_min]]</f>
        <v>90</v>
      </c>
      <c r="O7605">
        <f>IF(I7605="non-stop", 0, VALUE(LEFT(I7605, FIND(" ", I7605)-1)))</f>
        <v>0</v>
      </c>
    </row>
    <row r="7606" spans="1:15" x14ac:dyDescent="0.3">
      <c r="A7606" t="s">
        <v>13</v>
      </c>
      <c r="B7606" t="s">
        <v>51</v>
      </c>
      <c r="C7606" t="s">
        <v>71</v>
      </c>
      <c r="D7606" t="s">
        <v>74</v>
      </c>
      <c r="E7606" s="3" t="s">
        <v>102</v>
      </c>
      <c r="F7606" t="s">
        <v>301</v>
      </c>
      <c r="G7606" t="s">
        <v>307</v>
      </c>
      <c r="H7606" s="5" t="s">
        <v>1675</v>
      </c>
      <c r="I7606" t="s">
        <v>1991</v>
      </c>
      <c r="J7606" t="s">
        <v>1997</v>
      </c>
      <c r="K7606">
        <v>2759</v>
      </c>
      <c r="L7606" t="str">
        <f>IFERROR(LEFT(H7606, FIND("h", H7606)-1),0)</f>
        <v>1</v>
      </c>
      <c r="M7606" t="str">
        <f>IFERROR(MID(H7606, FIND("h", H7606)+1, FIND("m", H7606) - FIND("h", H7606)-1), IFERROR(LEFT(H7606, FIND("m",  H7606)-1),0))</f>
        <v xml:space="preserve"> 30</v>
      </c>
      <c r="N7606">
        <f>Table1[[#This Row],[Duration_hr]]*60 +Table1[[#This Row],[Duration_min]]</f>
        <v>90</v>
      </c>
      <c r="O7606">
        <f>IF(I7606="non-stop", 0, VALUE(LEFT(I7606, FIND(" ", I7606)-1)))</f>
        <v>0</v>
      </c>
    </row>
    <row r="7607" spans="1:15" x14ac:dyDescent="0.3">
      <c r="A7607" t="s">
        <v>13</v>
      </c>
      <c r="B7607" t="s">
        <v>35</v>
      </c>
      <c r="C7607" t="s">
        <v>71</v>
      </c>
      <c r="D7607" t="s">
        <v>74</v>
      </c>
      <c r="E7607" s="3" t="s">
        <v>102</v>
      </c>
      <c r="F7607" t="s">
        <v>366</v>
      </c>
      <c r="G7607" t="s">
        <v>623</v>
      </c>
      <c r="H7607" s="5" t="s">
        <v>1675</v>
      </c>
      <c r="I7607" t="s">
        <v>1991</v>
      </c>
      <c r="J7607" t="s">
        <v>1996</v>
      </c>
      <c r="K7607">
        <v>5678</v>
      </c>
      <c r="L7607" t="str">
        <f>IFERROR(LEFT(H7607, FIND("h", H7607)-1),0)</f>
        <v>1</v>
      </c>
      <c r="M7607" t="str">
        <f>IFERROR(MID(H7607, FIND("h", H7607)+1, FIND("m", H7607) - FIND("h", H7607)-1), IFERROR(LEFT(H7607, FIND("m",  H7607)-1),0))</f>
        <v xml:space="preserve"> 30</v>
      </c>
      <c r="N7607">
        <f>Table1[[#This Row],[Duration_hr]]*60 +Table1[[#This Row],[Duration_min]]</f>
        <v>90</v>
      </c>
      <c r="O7607">
        <f>IF(I7607="non-stop", 0, VALUE(LEFT(I7607, FIND(" ", I7607)-1)))</f>
        <v>0</v>
      </c>
    </row>
    <row r="7608" spans="1:15" x14ac:dyDescent="0.3">
      <c r="A7608" t="s">
        <v>11</v>
      </c>
      <c r="B7608" t="s">
        <v>47</v>
      </c>
      <c r="C7608" t="s">
        <v>71</v>
      </c>
      <c r="D7608" t="s">
        <v>74</v>
      </c>
      <c r="E7608" s="3" t="s">
        <v>102</v>
      </c>
      <c r="F7608" t="s">
        <v>254</v>
      </c>
      <c r="G7608" t="s">
        <v>347</v>
      </c>
      <c r="H7608" s="5" t="s">
        <v>1675</v>
      </c>
      <c r="I7608" t="s">
        <v>1991</v>
      </c>
      <c r="J7608" t="s">
        <v>1996</v>
      </c>
      <c r="K7608">
        <v>4049</v>
      </c>
      <c r="L7608" t="str">
        <f>IFERROR(LEFT(H7608, FIND("h", H7608)-1),0)</f>
        <v>1</v>
      </c>
      <c r="M7608" t="str">
        <f>IFERROR(MID(H7608, FIND("h", H7608)+1, FIND("m", H7608) - FIND("h", H7608)-1), IFERROR(LEFT(H7608, FIND("m",  H7608)-1),0))</f>
        <v xml:space="preserve"> 30</v>
      </c>
      <c r="N7608">
        <f>Table1[[#This Row],[Duration_hr]]*60 +Table1[[#This Row],[Duration_min]]</f>
        <v>90</v>
      </c>
      <c r="O7608">
        <f>IF(I7608="non-stop", 0, VALUE(LEFT(I7608, FIND(" ", I7608)-1)))</f>
        <v>0</v>
      </c>
    </row>
    <row r="7609" spans="1:15" x14ac:dyDescent="0.3">
      <c r="A7609" t="s">
        <v>14</v>
      </c>
      <c r="B7609" t="s">
        <v>48</v>
      </c>
      <c r="C7609" t="s">
        <v>71</v>
      </c>
      <c r="D7609" t="s">
        <v>74</v>
      </c>
      <c r="E7609" s="3" t="s">
        <v>102</v>
      </c>
      <c r="F7609" t="s">
        <v>264</v>
      </c>
      <c r="G7609" t="s">
        <v>280</v>
      </c>
      <c r="H7609" s="5" t="s">
        <v>1675</v>
      </c>
      <c r="I7609" t="s">
        <v>1991</v>
      </c>
      <c r="J7609" t="s">
        <v>1996</v>
      </c>
      <c r="K7609">
        <v>2017</v>
      </c>
      <c r="L7609" t="str">
        <f>IFERROR(LEFT(H7609, FIND("h", H7609)-1),0)</f>
        <v>1</v>
      </c>
      <c r="M7609" t="str">
        <f>IFERROR(MID(H7609, FIND("h", H7609)+1, FIND("m", H7609) - FIND("h", H7609)-1), IFERROR(LEFT(H7609, FIND("m",  H7609)-1),0))</f>
        <v xml:space="preserve"> 30</v>
      </c>
      <c r="N7609">
        <f>Table1[[#This Row],[Duration_hr]]*60 +Table1[[#This Row],[Duration_min]]</f>
        <v>90</v>
      </c>
      <c r="O7609">
        <f>IF(I7609="non-stop", 0, VALUE(LEFT(I7609, FIND(" ", I7609)-1)))</f>
        <v>0</v>
      </c>
    </row>
    <row r="7610" spans="1:15" x14ac:dyDescent="0.3">
      <c r="A7610" t="s">
        <v>13</v>
      </c>
      <c r="B7610" t="s">
        <v>26</v>
      </c>
      <c r="C7610" t="s">
        <v>71</v>
      </c>
      <c r="D7610" t="s">
        <v>74</v>
      </c>
      <c r="E7610" s="3" t="s">
        <v>102</v>
      </c>
      <c r="F7610" t="s">
        <v>318</v>
      </c>
      <c r="G7610" t="s">
        <v>281</v>
      </c>
      <c r="H7610" s="5" t="s">
        <v>1675</v>
      </c>
      <c r="I7610" t="s">
        <v>1991</v>
      </c>
      <c r="J7610" t="s">
        <v>1996</v>
      </c>
      <c r="K7610">
        <v>5678</v>
      </c>
      <c r="L7610" t="str">
        <f>IFERROR(LEFT(H7610, FIND("h", H7610)-1),0)</f>
        <v>1</v>
      </c>
      <c r="M7610" t="str">
        <f>IFERROR(MID(H7610, FIND("h", H7610)+1, FIND("m", H7610) - FIND("h", H7610)-1), IFERROR(LEFT(H7610, FIND("m",  H7610)-1),0))</f>
        <v xml:space="preserve"> 30</v>
      </c>
      <c r="N7610">
        <f>Table1[[#This Row],[Duration_hr]]*60 +Table1[[#This Row],[Duration_min]]</f>
        <v>90</v>
      </c>
      <c r="O7610">
        <f>IF(I7610="non-stop", 0, VALUE(LEFT(I7610, FIND(" ", I7610)-1)))</f>
        <v>0</v>
      </c>
    </row>
    <row r="7611" spans="1:15" x14ac:dyDescent="0.3">
      <c r="A7611" t="s">
        <v>11</v>
      </c>
      <c r="B7611" t="s">
        <v>52</v>
      </c>
      <c r="C7611" t="s">
        <v>71</v>
      </c>
      <c r="D7611" t="s">
        <v>74</v>
      </c>
      <c r="E7611" s="3" t="s">
        <v>102</v>
      </c>
      <c r="F7611" t="s">
        <v>254</v>
      </c>
      <c r="G7611" t="s">
        <v>347</v>
      </c>
      <c r="H7611" s="5" t="s">
        <v>1675</v>
      </c>
      <c r="I7611" t="s">
        <v>1991</v>
      </c>
      <c r="J7611" t="s">
        <v>1996</v>
      </c>
      <c r="K7611">
        <v>4049</v>
      </c>
      <c r="L7611" t="str">
        <f>IFERROR(LEFT(H7611, FIND("h", H7611)-1),0)</f>
        <v>1</v>
      </c>
      <c r="M7611" t="str">
        <f>IFERROR(MID(H7611, FIND("h", H7611)+1, FIND("m", H7611) - FIND("h", H7611)-1), IFERROR(LEFT(H7611, FIND("m",  H7611)-1),0))</f>
        <v xml:space="preserve"> 30</v>
      </c>
      <c r="N7611">
        <f>Table1[[#This Row],[Duration_hr]]*60 +Table1[[#This Row],[Duration_min]]</f>
        <v>90</v>
      </c>
      <c r="O7611">
        <f>IF(I7611="non-stop", 0, VALUE(LEFT(I7611, FIND(" ", I7611)-1)))</f>
        <v>0</v>
      </c>
    </row>
    <row r="7612" spans="1:15" x14ac:dyDescent="0.3">
      <c r="A7612" t="s">
        <v>13</v>
      </c>
      <c r="B7612" t="s">
        <v>51</v>
      </c>
      <c r="C7612" t="s">
        <v>71</v>
      </c>
      <c r="D7612" t="s">
        <v>74</v>
      </c>
      <c r="E7612" s="3" t="s">
        <v>102</v>
      </c>
      <c r="F7612" t="s">
        <v>366</v>
      </c>
      <c r="G7612" t="s">
        <v>623</v>
      </c>
      <c r="H7612" s="5" t="s">
        <v>1675</v>
      </c>
      <c r="I7612" t="s">
        <v>1991</v>
      </c>
      <c r="J7612" t="s">
        <v>1997</v>
      </c>
      <c r="K7612">
        <v>2071</v>
      </c>
      <c r="L7612" t="str">
        <f>IFERROR(LEFT(H7612, FIND("h", H7612)-1),0)</f>
        <v>1</v>
      </c>
      <c r="M7612" t="str">
        <f>IFERROR(MID(H7612, FIND("h", H7612)+1, FIND("m", H7612) - FIND("h", H7612)-1), IFERROR(LEFT(H7612, FIND("m",  H7612)-1),0))</f>
        <v xml:space="preserve"> 30</v>
      </c>
      <c r="N7612">
        <f>Table1[[#This Row],[Duration_hr]]*60 +Table1[[#This Row],[Duration_min]]</f>
        <v>90</v>
      </c>
      <c r="O7612">
        <f>IF(I7612="non-stop", 0, VALUE(LEFT(I7612, FIND(" ", I7612)-1)))</f>
        <v>0</v>
      </c>
    </row>
    <row r="7613" spans="1:15" x14ac:dyDescent="0.3">
      <c r="A7613" t="s">
        <v>14</v>
      </c>
      <c r="B7613" t="s">
        <v>55</v>
      </c>
      <c r="C7613" t="s">
        <v>71</v>
      </c>
      <c r="D7613" t="s">
        <v>74</v>
      </c>
      <c r="E7613" s="3" t="s">
        <v>102</v>
      </c>
      <c r="F7613" t="s">
        <v>383</v>
      </c>
      <c r="G7613" t="s">
        <v>1267</v>
      </c>
      <c r="H7613" s="5" t="s">
        <v>1675</v>
      </c>
      <c r="I7613" t="s">
        <v>1991</v>
      </c>
      <c r="J7613" t="s">
        <v>1998</v>
      </c>
      <c r="K7613">
        <v>1965</v>
      </c>
      <c r="L7613" t="str">
        <f>IFERROR(LEFT(H7613, FIND("h", H7613)-1),0)</f>
        <v>1</v>
      </c>
      <c r="M7613" t="str">
        <f>IFERROR(MID(H7613, FIND("h", H7613)+1, FIND("m", H7613) - FIND("h", H7613)-1), IFERROR(LEFT(H7613, FIND("m",  H7613)-1),0))</f>
        <v xml:space="preserve"> 30</v>
      </c>
      <c r="N7613">
        <f>Table1[[#This Row],[Duration_hr]]*60 +Table1[[#This Row],[Duration_min]]</f>
        <v>90</v>
      </c>
      <c r="O7613">
        <f>IF(I7613="non-stop", 0, VALUE(LEFT(I7613, FIND(" ", I7613)-1)))</f>
        <v>0</v>
      </c>
    </row>
    <row r="7614" spans="1:15" x14ac:dyDescent="0.3">
      <c r="A7614" t="s">
        <v>11</v>
      </c>
      <c r="B7614" t="s">
        <v>31</v>
      </c>
      <c r="C7614" t="s">
        <v>71</v>
      </c>
      <c r="D7614" t="s">
        <v>74</v>
      </c>
      <c r="E7614" s="3" t="s">
        <v>102</v>
      </c>
      <c r="F7614" t="s">
        <v>254</v>
      </c>
      <c r="G7614" t="s">
        <v>347</v>
      </c>
      <c r="H7614" s="5" t="s">
        <v>1675</v>
      </c>
      <c r="I7614" t="s">
        <v>1991</v>
      </c>
      <c r="J7614" t="s">
        <v>1996</v>
      </c>
      <c r="K7614">
        <v>4049</v>
      </c>
      <c r="L7614" t="str">
        <f>IFERROR(LEFT(H7614, FIND("h", H7614)-1),0)</f>
        <v>1</v>
      </c>
      <c r="M7614" t="str">
        <f>IFERROR(MID(H7614, FIND("h", H7614)+1, FIND("m", H7614) - FIND("h", H7614)-1), IFERROR(LEFT(H7614, FIND("m",  H7614)-1),0))</f>
        <v xml:space="preserve"> 30</v>
      </c>
      <c r="N7614">
        <f>Table1[[#This Row],[Duration_hr]]*60 +Table1[[#This Row],[Duration_min]]</f>
        <v>90</v>
      </c>
      <c r="O7614">
        <f>IF(I7614="non-stop", 0, VALUE(LEFT(I7614, FIND(" ", I7614)-1)))</f>
        <v>0</v>
      </c>
    </row>
    <row r="7615" spans="1:15" x14ac:dyDescent="0.3">
      <c r="A7615" t="s">
        <v>11</v>
      </c>
      <c r="B7615" t="s">
        <v>28</v>
      </c>
      <c r="C7615" t="s">
        <v>71</v>
      </c>
      <c r="D7615" t="s">
        <v>74</v>
      </c>
      <c r="E7615" s="3" t="s">
        <v>102</v>
      </c>
      <c r="F7615" t="s">
        <v>397</v>
      </c>
      <c r="G7615" t="s">
        <v>869</v>
      </c>
      <c r="H7615" s="5" t="s">
        <v>1675</v>
      </c>
      <c r="I7615" t="s">
        <v>1991</v>
      </c>
      <c r="J7615" t="s">
        <v>1996</v>
      </c>
      <c r="K7615">
        <v>2754</v>
      </c>
      <c r="L7615" t="str">
        <f>IFERROR(LEFT(H7615, FIND("h", H7615)-1),0)</f>
        <v>1</v>
      </c>
      <c r="M7615" t="str">
        <f>IFERROR(MID(H7615, FIND("h", H7615)+1, FIND("m", H7615) - FIND("h", H7615)-1), IFERROR(LEFT(H7615, FIND("m",  H7615)-1),0))</f>
        <v xml:space="preserve"> 30</v>
      </c>
      <c r="N7615">
        <f>Table1[[#This Row],[Duration_hr]]*60 +Table1[[#This Row],[Duration_min]]</f>
        <v>90</v>
      </c>
      <c r="O7615">
        <f>IF(I7615="non-stop", 0, VALUE(LEFT(I7615, FIND(" ", I7615)-1)))</f>
        <v>0</v>
      </c>
    </row>
    <row r="7616" spans="1:15" x14ac:dyDescent="0.3">
      <c r="A7616" t="s">
        <v>13</v>
      </c>
      <c r="B7616" t="s">
        <v>39</v>
      </c>
      <c r="C7616" t="s">
        <v>71</v>
      </c>
      <c r="D7616" t="s">
        <v>74</v>
      </c>
      <c r="E7616" s="3" t="s">
        <v>102</v>
      </c>
      <c r="F7616" t="s">
        <v>301</v>
      </c>
      <c r="G7616" t="s">
        <v>307</v>
      </c>
      <c r="H7616" s="5" t="s">
        <v>1675</v>
      </c>
      <c r="I7616" t="s">
        <v>1991</v>
      </c>
      <c r="J7616" t="s">
        <v>1996</v>
      </c>
      <c r="K7616">
        <v>5678</v>
      </c>
      <c r="L7616" t="str">
        <f>IFERROR(LEFT(H7616, FIND("h", H7616)-1),0)</f>
        <v>1</v>
      </c>
      <c r="M7616" t="str">
        <f>IFERROR(MID(H7616, FIND("h", H7616)+1, FIND("m", H7616) - FIND("h", H7616)-1), IFERROR(LEFT(H7616, FIND("m",  H7616)-1),0))</f>
        <v xml:space="preserve"> 30</v>
      </c>
      <c r="N7616">
        <f>Table1[[#This Row],[Duration_hr]]*60 +Table1[[#This Row],[Duration_min]]</f>
        <v>90</v>
      </c>
      <c r="O7616">
        <f>IF(I7616="non-stop", 0, VALUE(LEFT(I7616, FIND(" ", I7616)-1)))</f>
        <v>0</v>
      </c>
    </row>
    <row r="7617" spans="1:15" x14ac:dyDescent="0.3">
      <c r="A7617" t="s">
        <v>12</v>
      </c>
      <c r="B7617" t="s">
        <v>54</v>
      </c>
      <c r="C7617" t="s">
        <v>71</v>
      </c>
      <c r="D7617" t="s">
        <v>74</v>
      </c>
      <c r="E7617" s="3" t="s">
        <v>102</v>
      </c>
      <c r="F7617" t="s">
        <v>250</v>
      </c>
      <c r="G7617" t="s">
        <v>277</v>
      </c>
      <c r="H7617" s="5" t="s">
        <v>1675</v>
      </c>
      <c r="I7617" t="s">
        <v>1991</v>
      </c>
      <c r="J7617" t="s">
        <v>1996</v>
      </c>
      <c r="K7617">
        <v>3625</v>
      </c>
      <c r="L7617" t="str">
        <f>IFERROR(LEFT(H7617, FIND("h", H7617)-1),0)</f>
        <v>1</v>
      </c>
      <c r="M7617" t="str">
        <f>IFERROR(MID(H7617, FIND("h", H7617)+1, FIND("m", H7617) - FIND("h", H7617)-1), IFERROR(LEFT(H7617, FIND("m",  H7617)-1),0))</f>
        <v xml:space="preserve"> 30</v>
      </c>
      <c r="N7617">
        <f>Table1[[#This Row],[Duration_hr]]*60 +Table1[[#This Row],[Duration_min]]</f>
        <v>90</v>
      </c>
      <c r="O7617">
        <f>IF(I7617="non-stop", 0, VALUE(LEFT(I7617, FIND(" ", I7617)-1)))</f>
        <v>0</v>
      </c>
    </row>
    <row r="7618" spans="1:15" x14ac:dyDescent="0.3">
      <c r="A7618" t="s">
        <v>13</v>
      </c>
      <c r="B7618" t="s">
        <v>57</v>
      </c>
      <c r="C7618" t="s">
        <v>71</v>
      </c>
      <c r="D7618" t="s">
        <v>74</v>
      </c>
      <c r="E7618" s="3" t="s">
        <v>102</v>
      </c>
      <c r="F7618" t="s">
        <v>301</v>
      </c>
      <c r="G7618" t="s">
        <v>307</v>
      </c>
      <c r="H7618" s="5" t="s">
        <v>1675</v>
      </c>
      <c r="I7618" t="s">
        <v>1991</v>
      </c>
      <c r="J7618" t="s">
        <v>1996</v>
      </c>
      <c r="K7618">
        <v>5678</v>
      </c>
      <c r="L7618" t="str">
        <f>IFERROR(LEFT(H7618, FIND("h", H7618)-1),0)</f>
        <v>1</v>
      </c>
      <c r="M7618" t="str">
        <f>IFERROR(MID(H7618, FIND("h", H7618)+1, FIND("m", H7618) - FIND("h", H7618)-1), IFERROR(LEFT(H7618, FIND("m",  H7618)-1),0))</f>
        <v xml:space="preserve"> 30</v>
      </c>
      <c r="N7618">
        <f>Table1[[#This Row],[Duration_hr]]*60 +Table1[[#This Row],[Duration_min]]</f>
        <v>90</v>
      </c>
      <c r="O7618">
        <f>IF(I7618="non-stop", 0, VALUE(LEFT(I7618, FIND(" ", I7618)-1)))</f>
        <v>0</v>
      </c>
    </row>
    <row r="7619" spans="1:15" x14ac:dyDescent="0.3">
      <c r="A7619" t="s">
        <v>11</v>
      </c>
      <c r="B7619" t="s">
        <v>40</v>
      </c>
      <c r="C7619" t="s">
        <v>71</v>
      </c>
      <c r="D7619" t="s">
        <v>74</v>
      </c>
      <c r="E7619" s="3" t="s">
        <v>102</v>
      </c>
      <c r="F7619" t="s">
        <v>346</v>
      </c>
      <c r="G7619" t="s">
        <v>305</v>
      </c>
      <c r="H7619" s="5" t="s">
        <v>1675</v>
      </c>
      <c r="I7619" t="s">
        <v>1991</v>
      </c>
      <c r="J7619" t="s">
        <v>1996</v>
      </c>
      <c r="K7619">
        <v>2754</v>
      </c>
      <c r="L7619" t="str">
        <f>IFERROR(LEFT(H7619, FIND("h", H7619)-1),0)</f>
        <v>1</v>
      </c>
      <c r="M7619" t="str">
        <f>IFERROR(MID(H7619, FIND("h", H7619)+1, FIND("m", H7619) - FIND("h", H7619)-1), IFERROR(LEFT(H7619, FIND("m",  H7619)-1),0))</f>
        <v xml:space="preserve"> 30</v>
      </c>
      <c r="N7619">
        <f>Table1[[#This Row],[Duration_hr]]*60 +Table1[[#This Row],[Duration_min]]</f>
        <v>90</v>
      </c>
      <c r="O7619">
        <f>IF(I7619="non-stop", 0, VALUE(LEFT(I7619, FIND(" ", I7619)-1)))</f>
        <v>0</v>
      </c>
    </row>
    <row r="7620" spans="1:15" x14ac:dyDescent="0.3">
      <c r="A7620" t="s">
        <v>12</v>
      </c>
      <c r="B7620" t="s">
        <v>25</v>
      </c>
      <c r="C7620" t="s">
        <v>71</v>
      </c>
      <c r="D7620" t="s">
        <v>74</v>
      </c>
      <c r="E7620" s="3" t="s">
        <v>102</v>
      </c>
      <c r="F7620" t="s">
        <v>250</v>
      </c>
      <c r="G7620" t="s">
        <v>277</v>
      </c>
      <c r="H7620" s="5" t="s">
        <v>1675</v>
      </c>
      <c r="I7620" t="s">
        <v>1991</v>
      </c>
      <c r="J7620" t="s">
        <v>1996</v>
      </c>
      <c r="K7620">
        <v>3100</v>
      </c>
      <c r="L7620" t="str">
        <f>IFERROR(LEFT(H7620, FIND("h", H7620)-1),0)</f>
        <v>1</v>
      </c>
      <c r="M7620" t="str">
        <f>IFERROR(MID(H7620, FIND("h", H7620)+1, FIND("m", H7620) - FIND("h", H7620)-1), IFERROR(LEFT(H7620, FIND("m",  H7620)-1),0))</f>
        <v xml:space="preserve"> 30</v>
      </c>
      <c r="N7620">
        <f>Table1[[#This Row],[Duration_hr]]*60 +Table1[[#This Row],[Duration_min]]</f>
        <v>90</v>
      </c>
      <c r="O7620">
        <f>IF(I7620="non-stop", 0, VALUE(LEFT(I7620, FIND(" ", I7620)-1)))</f>
        <v>0</v>
      </c>
    </row>
    <row r="7621" spans="1:15" x14ac:dyDescent="0.3">
      <c r="A7621" t="s">
        <v>13</v>
      </c>
      <c r="B7621" t="s">
        <v>30</v>
      </c>
      <c r="C7621" t="s">
        <v>71</v>
      </c>
      <c r="D7621" t="s">
        <v>74</v>
      </c>
      <c r="E7621" s="3" t="s">
        <v>102</v>
      </c>
      <c r="F7621" t="s">
        <v>318</v>
      </c>
      <c r="G7621" t="s">
        <v>281</v>
      </c>
      <c r="H7621" s="5" t="s">
        <v>1675</v>
      </c>
      <c r="I7621" t="s">
        <v>1991</v>
      </c>
      <c r="J7621" t="s">
        <v>1996</v>
      </c>
      <c r="K7621">
        <v>8040</v>
      </c>
      <c r="L7621" t="str">
        <f>IFERROR(LEFT(H7621, FIND("h", H7621)-1),0)</f>
        <v>1</v>
      </c>
      <c r="M7621" t="str">
        <f>IFERROR(MID(H7621, FIND("h", H7621)+1, FIND("m", H7621) - FIND("h", H7621)-1), IFERROR(LEFT(H7621, FIND("m",  H7621)-1),0))</f>
        <v xml:space="preserve"> 30</v>
      </c>
      <c r="N7621">
        <f>Table1[[#This Row],[Duration_hr]]*60 +Table1[[#This Row],[Duration_min]]</f>
        <v>90</v>
      </c>
      <c r="O7621">
        <f>IF(I7621="non-stop", 0, VALUE(LEFT(I7621, FIND(" ", I7621)-1)))</f>
        <v>0</v>
      </c>
    </row>
    <row r="7622" spans="1:15" x14ac:dyDescent="0.3">
      <c r="A7622" t="s">
        <v>13</v>
      </c>
      <c r="B7622" t="s">
        <v>33</v>
      </c>
      <c r="C7622" t="s">
        <v>71</v>
      </c>
      <c r="D7622" t="s">
        <v>74</v>
      </c>
      <c r="E7622" s="3" t="s">
        <v>102</v>
      </c>
      <c r="F7622" t="s">
        <v>318</v>
      </c>
      <c r="G7622" t="s">
        <v>281</v>
      </c>
      <c r="H7622" s="5" t="s">
        <v>1675</v>
      </c>
      <c r="I7622" t="s">
        <v>1991</v>
      </c>
      <c r="J7622" t="s">
        <v>1996</v>
      </c>
      <c r="K7622">
        <v>8040</v>
      </c>
      <c r="L7622" t="str">
        <f>IFERROR(LEFT(H7622, FIND("h", H7622)-1),0)</f>
        <v>1</v>
      </c>
      <c r="M7622" t="str">
        <f>IFERROR(MID(H7622, FIND("h", H7622)+1, FIND("m", H7622) - FIND("h", H7622)-1), IFERROR(LEFT(H7622, FIND("m",  H7622)-1),0))</f>
        <v xml:space="preserve"> 30</v>
      </c>
      <c r="N7622">
        <f>Table1[[#This Row],[Duration_hr]]*60 +Table1[[#This Row],[Duration_min]]</f>
        <v>90</v>
      </c>
      <c r="O7622">
        <f>IF(I7622="non-stop", 0, VALUE(LEFT(I7622, FIND(" ", I7622)-1)))</f>
        <v>0</v>
      </c>
    </row>
    <row r="7623" spans="1:15" x14ac:dyDescent="0.3">
      <c r="A7623" t="s">
        <v>13</v>
      </c>
      <c r="B7623" t="s">
        <v>59</v>
      </c>
      <c r="C7623" t="s">
        <v>71</v>
      </c>
      <c r="D7623" t="s">
        <v>74</v>
      </c>
      <c r="E7623" s="3" t="s">
        <v>102</v>
      </c>
      <c r="F7623" t="s">
        <v>318</v>
      </c>
      <c r="G7623" t="s">
        <v>281</v>
      </c>
      <c r="H7623" s="5" t="s">
        <v>1675</v>
      </c>
      <c r="I7623" t="s">
        <v>1991</v>
      </c>
      <c r="J7623" t="s">
        <v>1996</v>
      </c>
      <c r="K7623">
        <v>8040</v>
      </c>
      <c r="L7623" t="str">
        <f>IFERROR(LEFT(H7623, FIND("h", H7623)-1),0)</f>
        <v>1</v>
      </c>
      <c r="M7623" t="str">
        <f>IFERROR(MID(H7623, FIND("h", H7623)+1, FIND("m", H7623) - FIND("h", H7623)-1), IFERROR(LEFT(H7623, FIND("m",  H7623)-1),0))</f>
        <v xml:space="preserve"> 30</v>
      </c>
      <c r="N7623">
        <f>Table1[[#This Row],[Duration_hr]]*60 +Table1[[#This Row],[Duration_min]]</f>
        <v>90</v>
      </c>
      <c r="O7623">
        <f>IF(I7623="non-stop", 0, VALUE(LEFT(I7623, FIND(" ", I7623)-1)))</f>
        <v>0</v>
      </c>
    </row>
    <row r="7624" spans="1:15" x14ac:dyDescent="0.3">
      <c r="A7624" t="s">
        <v>13</v>
      </c>
      <c r="B7624" t="s">
        <v>54</v>
      </c>
      <c r="C7624" t="s">
        <v>71</v>
      </c>
      <c r="D7624" t="s">
        <v>74</v>
      </c>
      <c r="E7624" s="3" t="s">
        <v>102</v>
      </c>
      <c r="F7624" t="s">
        <v>301</v>
      </c>
      <c r="G7624" t="s">
        <v>307</v>
      </c>
      <c r="H7624" s="5" t="s">
        <v>1675</v>
      </c>
      <c r="I7624" t="s">
        <v>1991</v>
      </c>
      <c r="J7624" t="s">
        <v>1997</v>
      </c>
      <c r="K7624">
        <v>3210</v>
      </c>
      <c r="L7624" t="str">
        <f>IFERROR(LEFT(H7624, FIND("h", H7624)-1),0)</f>
        <v>1</v>
      </c>
      <c r="M7624" t="str">
        <f>IFERROR(MID(H7624, FIND("h", H7624)+1, FIND("m", H7624) - FIND("h", H7624)-1), IFERROR(LEFT(H7624, FIND("m",  H7624)-1),0))</f>
        <v xml:space="preserve"> 30</v>
      </c>
      <c r="N7624">
        <f>Table1[[#This Row],[Duration_hr]]*60 +Table1[[#This Row],[Duration_min]]</f>
        <v>90</v>
      </c>
      <c r="O7624">
        <f>IF(I7624="non-stop", 0, VALUE(LEFT(I7624, FIND(" ", I7624)-1)))</f>
        <v>0</v>
      </c>
    </row>
    <row r="7625" spans="1:15" x14ac:dyDescent="0.3">
      <c r="A7625" t="s">
        <v>11</v>
      </c>
      <c r="B7625" t="s">
        <v>48</v>
      </c>
      <c r="C7625" t="s">
        <v>71</v>
      </c>
      <c r="D7625" t="s">
        <v>74</v>
      </c>
      <c r="E7625" s="3" t="s">
        <v>102</v>
      </c>
      <c r="F7625" t="s">
        <v>324</v>
      </c>
      <c r="G7625" t="s">
        <v>337</v>
      </c>
      <c r="H7625" s="5" t="s">
        <v>1675</v>
      </c>
      <c r="I7625" t="s">
        <v>1991</v>
      </c>
      <c r="J7625" t="s">
        <v>1996</v>
      </c>
      <c r="K7625">
        <v>2227</v>
      </c>
      <c r="L7625" t="str">
        <f>IFERROR(LEFT(H7625, FIND("h", H7625)-1),0)</f>
        <v>1</v>
      </c>
      <c r="M7625" t="str">
        <f>IFERROR(MID(H7625, FIND("h", H7625)+1, FIND("m", H7625) - FIND("h", H7625)-1), IFERROR(LEFT(H7625, FIND("m",  H7625)-1),0))</f>
        <v xml:space="preserve"> 30</v>
      </c>
      <c r="N7625">
        <f>Table1[[#This Row],[Duration_hr]]*60 +Table1[[#This Row],[Duration_min]]</f>
        <v>90</v>
      </c>
      <c r="O7625">
        <f>IF(I7625="non-stop", 0, VALUE(LEFT(I7625, FIND(" ", I7625)-1)))</f>
        <v>0</v>
      </c>
    </row>
    <row r="7626" spans="1:15" x14ac:dyDescent="0.3">
      <c r="A7626" t="s">
        <v>13</v>
      </c>
      <c r="B7626" t="s">
        <v>40</v>
      </c>
      <c r="C7626" t="s">
        <v>71</v>
      </c>
      <c r="D7626" t="s">
        <v>74</v>
      </c>
      <c r="E7626" s="3" t="s">
        <v>102</v>
      </c>
      <c r="F7626" t="s">
        <v>318</v>
      </c>
      <c r="G7626" t="s">
        <v>281</v>
      </c>
      <c r="H7626" s="5" t="s">
        <v>1675</v>
      </c>
      <c r="I7626" t="s">
        <v>1991</v>
      </c>
      <c r="J7626" t="s">
        <v>1997</v>
      </c>
      <c r="K7626">
        <v>3205</v>
      </c>
      <c r="L7626" t="str">
        <f>IFERROR(LEFT(H7626, FIND("h", H7626)-1),0)</f>
        <v>1</v>
      </c>
      <c r="M7626" t="str">
        <f>IFERROR(MID(H7626, FIND("h", H7626)+1, FIND("m", H7626) - FIND("h", H7626)-1), IFERROR(LEFT(H7626, FIND("m",  H7626)-1),0))</f>
        <v xml:space="preserve"> 30</v>
      </c>
      <c r="N7626">
        <f>Table1[[#This Row],[Duration_hr]]*60 +Table1[[#This Row],[Duration_min]]</f>
        <v>90</v>
      </c>
      <c r="O7626">
        <f>IF(I7626="non-stop", 0, VALUE(LEFT(I7626, FIND(" ", I7626)-1)))</f>
        <v>0</v>
      </c>
    </row>
    <row r="7627" spans="1:15" x14ac:dyDescent="0.3">
      <c r="A7627" t="s">
        <v>14</v>
      </c>
      <c r="B7627" t="s">
        <v>31</v>
      </c>
      <c r="C7627" t="s">
        <v>71</v>
      </c>
      <c r="D7627" t="s">
        <v>74</v>
      </c>
      <c r="E7627" s="3" t="s">
        <v>102</v>
      </c>
      <c r="F7627" t="s">
        <v>383</v>
      </c>
      <c r="G7627" t="s">
        <v>706</v>
      </c>
      <c r="H7627" s="5" t="s">
        <v>1675</v>
      </c>
      <c r="I7627" t="s">
        <v>1991</v>
      </c>
      <c r="J7627" t="s">
        <v>1998</v>
      </c>
      <c r="K7627">
        <v>1965</v>
      </c>
      <c r="L7627" t="str">
        <f>IFERROR(LEFT(H7627, FIND("h", H7627)-1),0)</f>
        <v>1</v>
      </c>
      <c r="M7627" t="str">
        <f>IFERROR(MID(H7627, FIND("h", H7627)+1, FIND("m", H7627) - FIND("h", H7627)-1), IFERROR(LEFT(H7627, FIND("m",  H7627)-1),0))</f>
        <v xml:space="preserve"> 30</v>
      </c>
      <c r="N7627">
        <f>Table1[[#This Row],[Duration_hr]]*60 +Table1[[#This Row],[Duration_min]]</f>
        <v>90</v>
      </c>
      <c r="O7627">
        <f>IF(I7627="non-stop", 0, VALUE(LEFT(I7627, FIND(" ", I7627)-1)))</f>
        <v>0</v>
      </c>
    </row>
    <row r="7628" spans="1:15" x14ac:dyDescent="0.3">
      <c r="A7628" t="s">
        <v>13</v>
      </c>
      <c r="B7628" t="s">
        <v>59</v>
      </c>
      <c r="C7628" t="s">
        <v>71</v>
      </c>
      <c r="D7628" t="s">
        <v>74</v>
      </c>
      <c r="E7628" s="3" t="s">
        <v>102</v>
      </c>
      <c r="F7628" t="s">
        <v>301</v>
      </c>
      <c r="G7628" t="s">
        <v>307</v>
      </c>
      <c r="H7628" s="5" t="s">
        <v>1675</v>
      </c>
      <c r="I7628" t="s">
        <v>1991</v>
      </c>
      <c r="J7628" t="s">
        <v>1996</v>
      </c>
      <c r="K7628">
        <v>5678</v>
      </c>
      <c r="L7628" t="str">
        <f>IFERROR(LEFT(H7628, FIND("h", H7628)-1),0)</f>
        <v>1</v>
      </c>
      <c r="M7628" t="str">
        <f>IFERROR(MID(H7628, FIND("h", H7628)+1, FIND("m", H7628) - FIND("h", H7628)-1), IFERROR(LEFT(H7628, FIND("m",  H7628)-1),0))</f>
        <v xml:space="preserve"> 30</v>
      </c>
      <c r="N7628">
        <f>Table1[[#This Row],[Duration_hr]]*60 +Table1[[#This Row],[Duration_min]]</f>
        <v>90</v>
      </c>
      <c r="O7628">
        <f>IF(I7628="non-stop", 0, VALUE(LEFT(I7628, FIND(" ", I7628)-1)))</f>
        <v>0</v>
      </c>
    </row>
    <row r="7629" spans="1:15" x14ac:dyDescent="0.3">
      <c r="A7629" t="s">
        <v>14</v>
      </c>
      <c r="B7629" t="s">
        <v>52</v>
      </c>
      <c r="C7629" t="s">
        <v>71</v>
      </c>
      <c r="D7629" t="s">
        <v>74</v>
      </c>
      <c r="E7629" s="3" t="s">
        <v>102</v>
      </c>
      <c r="F7629" t="s">
        <v>383</v>
      </c>
      <c r="G7629" t="s">
        <v>1531</v>
      </c>
      <c r="H7629" s="5" t="s">
        <v>1675</v>
      </c>
      <c r="I7629" t="s">
        <v>1991</v>
      </c>
      <c r="J7629" t="s">
        <v>1996</v>
      </c>
      <c r="K7629">
        <v>2227</v>
      </c>
      <c r="L7629" t="str">
        <f>IFERROR(LEFT(H7629, FIND("h", H7629)-1),0)</f>
        <v>1</v>
      </c>
      <c r="M7629" t="str">
        <f>IFERROR(MID(H7629, FIND("h", H7629)+1, FIND("m", H7629) - FIND("h", H7629)-1), IFERROR(LEFT(H7629, FIND("m",  H7629)-1),0))</f>
        <v xml:space="preserve"> 30</v>
      </c>
      <c r="N7629">
        <f>Table1[[#This Row],[Duration_hr]]*60 +Table1[[#This Row],[Duration_min]]</f>
        <v>90</v>
      </c>
      <c r="O7629">
        <f>IF(I7629="non-stop", 0, VALUE(LEFT(I7629, FIND(" ", I7629)-1)))</f>
        <v>0</v>
      </c>
    </row>
    <row r="7630" spans="1:15" x14ac:dyDescent="0.3">
      <c r="A7630" t="s">
        <v>11</v>
      </c>
      <c r="B7630" t="s">
        <v>43</v>
      </c>
      <c r="C7630" t="s">
        <v>71</v>
      </c>
      <c r="D7630" t="s">
        <v>74</v>
      </c>
      <c r="E7630" s="3" t="s">
        <v>102</v>
      </c>
      <c r="F7630" t="s">
        <v>375</v>
      </c>
      <c r="G7630" t="s">
        <v>387</v>
      </c>
      <c r="H7630" s="5" t="s">
        <v>1675</v>
      </c>
      <c r="I7630" t="s">
        <v>1991</v>
      </c>
      <c r="J7630" t="s">
        <v>1996</v>
      </c>
      <c r="K7630">
        <v>4049</v>
      </c>
      <c r="L7630" t="str">
        <f>IFERROR(LEFT(H7630, FIND("h", H7630)-1),0)</f>
        <v>1</v>
      </c>
      <c r="M7630" t="str">
        <f>IFERROR(MID(H7630, FIND("h", H7630)+1, FIND("m", H7630) - FIND("h", H7630)-1), IFERROR(LEFT(H7630, FIND("m",  H7630)-1),0))</f>
        <v xml:space="preserve"> 30</v>
      </c>
      <c r="N7630">
        <f>Table1[[#This Row],[Duration_hr]]*60 +Table1[[#This Row],[Duration_min]]</f>
        <v>90</v>
      </c>
      <c r="O7630">
        <f>IF(I7630="non-stop", 0, VALUE(LEFT(I7630, FIND(" ", I7630)-1)))</f>
        <v>0</v>
      </c>
    </row>
    <row r="7631" spans="1:15" x14ac:dyDescent="0.3">
      <c r="A7631" t="s">
        <v>13</v>
      </c>
      <c r="B7631" t="s">
        <v>59</v>
      </c>
      <c r="C7631" t="s">
        <v>71</v>
      </c>
      <c r="D7631" t="s">
        <v>74</v>
      </c>
      <c r="E7631" s="3" t="s">
        <v>102</v>
      </c>
      <c r="F7631" t="s">
        <v>219</v>
      </c>
      <c r="G7631" t="s">
        <v>518</v>
      </c>
      <c r="H7631" s="5" t="s">
        <v>1675</v>
      </c>
      <c r="I7631" t="s">
        <v>1991</v>
      </c>
      <c r="J7631" t="s">
        <v>1996</v>
      </c>
      <c r="K7631">
        <v>8040</v>
      </c>
      <c r="L7631" t="str">
        <f>IFERROR(LEFT(H7631, FIND("h", H7631)-1),0)</f>
        <v>1</v>
      </c>
      <c r="M7631" t="str">
        <f>IFERROR(MID(H7631, FIND("h", H7631)+1, FIND("m", H7631) - FIND("h", H7631)-1), IFERROR(LEFT(H7631, FIND("m",  H7631)-1),0))</f>
        <v xml:space="preserve"> 30</v>
      </c>
      <c r="N7631">
        <f>Table1[[#This Row],[Duration_hr]]*60 +Table1[[#This Row],[Duration_min]]</f>
        <v>90</v>
      </c>
      <c r="O7631">
        <f>IF(I7631="non-stop", 0, VALUE(LEFT(I7631, FIND(" ", I7631)-1)))</f>
        <v>0</v>
      </c>
    </row>
    <row r="7632" spans="1:15" x14ac:dyDescent="0.3">
      <c r="A7632" t="s">
        <v>14</v>
      </c>
      <c r="B7632" t="s">
        <v>25</v>
      </c>
      <c r="C7632" t="s">
        <v>71</v>
      </c>
      <c r="D7632" t="s">
        <v>74</v>
      </c>
      <c r="E7632" s="3" t="s">
        <v>102</v>
      </c>
      <c r="F7632" t="s">
        <v>383</v>
      </c>
      <c r="G7632" t="s">
        <v>1080</v>
      </c>
      <c r="H7632" s="5" t="s">
        <v>1675</v>
      </c>
      <c r="I7632" t="s">
        <v>1991</v>
      </c>
      <c r="J7632" t="s">
        <v>1998</v>
      </c>
      <c r="K7632">
        <v>1965</v>
      </c>
      <c r="L7632" t="str">
        <f>IFERROR(LEFT(H7632, FIND("h", H7632)-1),0)</f>
        <v>1</v>
      </c>
      <c r="M7632" t="str">
        <f>IFERROR(MID(H7632, FIND("h", H7632)+1, FIND("m", H7632) - FIND("h", H7632)-1), IFERROR(LEFT(H7632, FIND("m",  H7632)-1),0))</f>
        <v xml:space="preserve"> 30</v>
      </c>
      <c r="N7632">
        <f>Table1[[#This Row],[Duration_hr]]*60 +Table1[[#This Row],[Duration_min]]</f>
        <v>90</v>
      </c>
      <c r="O7632">
        <f>IF(I7632="non-stop", 0, VALUE(LEFT(I7632, FIND(" ", I7632)-1)))</f>
        <v>0</v>
      </c>
    </row>
    <row r="7633" spans="1:15" x14ac:dyDescent="0.3">
      <c r="A7633" t="s">
        <v>12</v>
      </c>
      <c r="B7633" t="s">
        <v>60</v>
      </c>
      <c r="C7633" t="s">
        <v>71</v>
      </c>
      <c r="D7633" t="s">
        <v>74</v>
      </c>
      <c r="E7633" s="3" t="s">
        <v>102</v>
      </c>
      <c r="F7633" t="s">
        <v>250</v>
      </c>
      <c r="G7633" t="s">
        <v>277</v>
      </c>
      <c r="H7633" s="5" t="s">
        <v>1675</v>
      </c>
      <c r="I7633" t="s">
        <v>1991</v>
      </c>
      <c r="J7633" t="s">
        <v>1996</v>
      </c>
      <c r="K7633">
        <v>2050</v>
      </c>
      <c r="L7633" t="str">
        <f>IFERROR(LEFT(H7633, FIND("h", H7633)-1),0)</f>
        <v>1</v>
      </c>
      <c r="M7633" t="str">
        <f>IFERROR(MID(H7633, FIND("h", H7633)+1, FIND("m", H7633) - FIND("h", H7633)-1), IFERROR(LEFT(H7633, FIND("m",  H7633)-1),0))</f>
        <v xml:space="preserve"> 30</v>
      </c>
      <c r="N7633">
        <f>Table1[[#This Row],[Duration_hr]]*60 +Table1[[#This Row],[Duration_min]]</f>
        <v>90</v>
      </c>
      <c r="O7633">
        <f>IF(I7633="non-stop", 0, VALUE(LEFT(I7633, FIND(" ", I7633)-1)))</f>
        <v>0</v>
      </c>
    </row>
    <row r="7634" spans="1:15" x14ac:dyDescent="0.3">
      <c r="A7634" t="s">
        <v>13</v>
      </c>
      <c r="B7634" t="s">
        <v>23</v>
      </c>
      <c r="C7634" t="s">
        <v>71</v>
      </c>
      <c r="D7634" t="s">
        <v>74</v>
      </c>
      <c r="E7634" s="3" t="s">
        <v>102</v>
      </c>
      <c r="F7634" t="s">
        <v>366</v>
      </c>
      <c r="G7634" t="s">
        <v>623</v>
      </c>
      <c r="H7634" s="5" t="s">
        <v>1675</v>
      </c>
      <c r="I7634" t="s">
        <v>1991</v>
      </c>
      <c r="J7634" t="s">
        <v>1996</v>
      </c>
      <c r="K7634">
        <v>5678</v>
      </c>
      <c r="L7634" t="str">
        <f>IFERROR(LEFT(H7634, FIND("h", H7634)-1),0)</f>
        <v>1</v>
      </c>
      <c r="M7634" t="str">
        <f>IFERROR(MID(H7634, FIND("h", H7634)+1, FIND("m", H7634) - FIND("h", H7634)-1), IFERROR(LEFT(H7634, FIND("m",  H7634)-1),0))</f>
        <v xml:space="preserve"> 30</v>
      </c>
      <c r="N7634">
        <f>Table1[[#This Row],[Duration_hr]]*60 +Table1[[#This Row],[Duration_min]]</f>
        <v>90</v>
      </c>
      <c r="O7634">
        <f>IF(I7634="non-stop", 0, VALUE(LEFT(I7634, FIND(" ", I7634)-1)))</f>
        <v>0</v>
      </c>
    </row>
    <row r="7635" spans="1:15" x14ac:dyDescent="0.3">
      <c r="A7635" t="s">
        <v>13</v>
      </c>
      <c r="B7635" t="s">
        <v>47</v>
      </c>
      <c r="C7635" t="s">
        <v>71</v>
      </c>
      <c r="D7635" t="s">
        <v>74</v>
      </c>
      <c r="E7635" s="3" t="s">
        <v>102</v>
      </c>
      <c r="F7635" t="s">
        <v>318</v>
      </c>
      <c r="G7635" t="s">
        <v>281</v>
      </c>
      <c r="H7635" s="5" t="s">
        <v>1675</v>
      </c>
      <c r="I7635" t="s">
        <v>1991</v>
      </c>
      <c r="J7635" t="s">
        <v>1997</v>
      </c>
      <c r="K7635">
        <v>4995</v>
      </c>
      <c r="L7635" t="str">
        <f>IFERROR(LEFT(H7635, FIND("h", H7635)-1),0)</f>
        <v>1</v>
      </c>
      <c r="M7635" t="str">
        <f>IFERROR(MID(H7635, FIND("h", H7635)+1, FIND("m", H7635) - FIND("h", H7635)-1), IFERROR(LEFT(H7635, FIND("m",  H7635)-1),0))</f>
        <v xml:space="preserve"> 30</v>
      </c>
      <c r="N7635">
        <f>Table1[[#This Row],[Duration_hr]]*60 +Table1[[#This Row],[Duration_min]]</f>
        <v>90</v>
      </c>
      <c r="O7635">
        <f>IF(I7635="non-stop", 0, VALUE(LEFT(I7635, FIND(" ", I7635)-1)))</f>
        <v>0</v>
      </c>
    </row>
    <row r="7636" spans="1:15" x14ac:dyDescent="0.3">
      <c r="A7636" t="s">
        <v>11</v>
      </c>
      <c r="B7636" t="s">
        <v>30</v>
      </c>
      <c r="C7636" t="s">
        <v>71</v>
      </c>
      <c r="D7636" t="s">
        <v>74</v>
      </c>
      <c r="E7636" s="3" t="s">
        <v>102</v>
      </c>
      <c r="F7636" t="s">
        <v>324</v>
      </c>
      <c r="G7636" t="s">
        <v>337</v>
      </c>
      <c r="H7636" s="5" t="s">
        <v>1675</v>
      </c>
      <c r="I7636" t="s">
        <v>1991</v>
      </c>
      <c r="J7636" t="s">
        <v>1996</v>
      </c>
      <c r="K7636">
        <v>2227</v>
      </c>
      <c r="L7636" t="str">
        <f>IFERROR(LEFT(H7636, FIND("h", H7636)-1),0)</f>
        <v>1</v>
      </c>
      <c r="M7636" t="str">
        <f>IFERROR(MID(H7636, FIND("h", H7636)+1, FIND("m", H7636) - FIND("h", H7636)-1), IFERROR(LEFT(H7636, FIND("m",  H7636)-1),0))</f>
        <v xml:space="preserve"> 30</v>
      </c>
      <c r="N7636">
        <f>Table1[[#This Row],[Duration_hr]]*60 +Table1[[#This Row],[Duration_min]]</f>
        <v>90</v>
      </c>
      <c r="O7636">
        <f>IF(I7636="non-stop", 0, VALUE(LEFT(I7636, FIND(" ", I7636)-1)))</f>
        <v>0</v>
      </c>
    </row>
    <row r="7637" spans="1:15" x14ac:dyDescent="0.3">
      <c r="A7637" t="s">
        <v>11</v>
      </c>
      <c r="B7637" t="s">
        <v>37</v>
      </c>
      <c r="C7637" t="s">
        <v>71</v>
      </c>
      <c r="D7637" t="s">
        <v>74</v>
      </c>
      <c r="E7637" s="3" t="s">
        <v>102</v>
      </c>
      <c r="F7637" t="s">
        <v>324</v>
      </c>
      <c r="G7637" t="s">
        <v>337</v>
      </c>
      <c r="H7637" s="5" t="s">
        <v>1675</v>
      </c>
      <c r="I7637" t="s">
        <v>1991</v>
      </c>
      <c r="J7637" t="s">
        <v>1996</v>
      </c>
      <c r="K7637">
        <v>2227</v>
      </c>
      <c r="L7637" t="str">
        <f>IFERROR(LEFT(H7637, FIND("h", H7637)-1),0)</f>
        <v>1</v>
      </c>
      <c r="M7637" t="str">
        <f>IFERROR(MID(H7637, FIND("h", H7637)+1, FIND("m", H7637) - FIND("h", H7637)-1), IFERROR(LEFT(H7637, FIND("m",  H7637)-1),0))</f>
        <v xml:space="preserve"> 30</v>
      </c>
      <c r="N7637">
        <f>Table1[[#This Row],[Duration_hr]]*60 +Table1[[#This Row],[Duration_min]]</f>
        <v>90</v>
      </c>
      <c r="O7637">
        <f>IF(I7637="non-stop", 0, VALUE(LEFT(I7637, FIND(" ", I7637)-1)))</f>
        <v>0</v>
      </c>
    </row>
    <row r="7638" spans="1:15" x14ac:dyDescent="0.3">
      <c r="A7638" t="s">
        <v>14</v>
      </c>
      <c r="B7638" t="s">
        <v>43</v>
      </c>
      <c r="C7638" t="s">
        <v>71</v>
      </c>
      <c r="D7638" t="s">
        <v>74</v>
      </c>
      <c r="E7638" s="3" t="s">
        <v>102</v>
      </c>
      <c r="F7638" t="s">
        <v>383</v>
      </c>
      <c r="G7638" t="s">
        <v>447</v>
      </c>
      <c r="H7638" s="5" t="s">
        <v>1675</v>
      </c>
      <c r="I7638" t="s">
        <v>1991</v>
      </c>
      <c r="J7638" t="s">
        <v>1996</v>
      </c>
      <c r="K7638">
        <v>2017</v>
      </c>
      <c r="L7638" t="str">
        <f>IFERROR(LEFT(H7638, FIND("h", H7638)-1),0)</f>
        <v>1</v>
      </c>
      <c r="M7638" t="str">
        <f>IFERROR(MID(H7638, FIND("h", H7638)+1, FIND("m", H7638) - FIND("h", H7638)-1), IFERROR(LEFT(H7638, FIND("m",  H7638)-1),0))</f>
        <v xml:space="preserve"> 30</v>
      </c>
      <c r="N7638">
        <f>Table1[[#This Row],[Duration_hr]]*60 +Table1[[#This Row],[Duration_min]]</f>
        <v>90</v>
      </c>
      <c r="O7638">
        <f>IF(I7638="non-stop", 0, VALUE(LEFT(I7638, FIND(" ", I7638)-1)))</f>
        <v>0</v>
      </c>
    </row>
    <row r="7639" spans="1:15" x14ac:dyDescent="0.3">
      <c r="A7639" t="s">
        <v>13</v>
      </c>
      <c r="B7639" t="s">
        <v>25</v>
      </c>
      <c r="C7639" t="s">
        <v>71</v>
      </c>
      <c r="D7639" t="s">
        <v>74</v>
      </c>
      <c r="E7639" s="3" t="s">
        <v>102</v>
      </c>
      <c r="F7639" t="s">
        <v>318</v>
      </c>
      <c r="G7639" t="s">
        <v>281</v>
      </c>
      <c r="H7639" s="5" t="s">
        <v>1675</v>
      </c>
      <c r="I7639" t="s">
        <v>1991</v>
      </c>
      <c r="J7639" t="s">
        <v>1996</v>
      </c>
      <c r="K7639">
        <v>5678</v>
      </c>
      <c r="L7639" t="str">
        <f>IFERROR(LEFT(H7639, FIND("h", H7639)-1),0)</f>
        <v>1</v>
      </c>
      <c r="M7639" t="str">
        <f>IFERROR(MID(H7639, FIND("h", H7639)+1, FIND("m", H7639) - FIND("h", H7639)-1), IFERROR(LEFT(H7639, FIND("m",  H7639)-1),0))</f>
        <v xml:space="preserve"> 30</v>
      </c>
      <c r="N7639">
        <f>Table1[[#This Row],[Duration_hr]]*60 +Table1[[#This Row],[Duration_min]]</f>
        <v>90</v>
      </c>
      <c r="O7639">
        <f>IF(I7639="non-stop", 0, VALUE(LEFT(I7639, FIND(" ", I7639)-1)))</f>
        <v>0</v>
      </c>
    </row>
    <row r="7640" spans="1:15" x14ac:dyDescent="0.3">
      <c r="A7640" t="s">
        <v>11</v>
      </c>
      <c r="B7640" t="s">
        <v>61</v>
      </c>
      <c r="C7640" t="s">
        <v>71</v>
      </c>
      <c r="D7640" t="s">
        <v>74</v>
      </c>
      <c r="E7640" s="3" t="s">
        <v>102</v>
      </c>
      <c r="F7640" t="s">
        <v>334</v>
      </c>
      <c r="G7640" t="s">
        <v>580</v>
      </c>
      <c r="H7640" s="5" t="s">
        <v>1675</v>
      </c>
      <c r="I7640" t="s">
        <v>1991</v>
      </c>
      <c r="J7640" t="s">
        <v>1996</v>
      </c>
      <c r="K7640">
        <v>4049</v>
      </c>
      <c r="L7640" t="str">
        <f>IFERROR(LEFT(H7640, FIND("h", H7640)-1),0)</f>
        <v>1</v>
      </c>
      <c r="M7640" t="str">
        <f>IFERROR(MID(H7640, FIND("h", H7640)+1, FIND("m", H7640) - FIND("h", H7640)-1), IFERROR(LEFT(H7640, FIND("m",  H7640)-1),0))</f>
        <v xml:space="preserve"> 30</v>
      </c>
      <c r="N7640">
        <f>Table1[[#This Row],[Duration_hr]]*60 +Table1[[#This Row],[Duration_min]]</f>
        <v>90</v>
      </c>
      <c r="O7640">
        <f>IF(I7640="non-stop", 0, VALUE(LEFT(I7640, FIND(" ", I7640)-1)))</f>
        <v>0</v>
      </c>
    </row>
    <row r="7641" spans="1:15" x14ac:dyDescent="0.3">
      <c r="A7641" t="s">
        <v>11</v>
      </c>
      <c r="B7641" t="s">
        <v>40</v>
      </c>
      <c r="C7641" t="s">
        <v>71</v>
      </c>
      <c r="D7641" t="s">
        <v>74</v>
      </c>
      <c r="E7641" s="3" t="s">
        <v>102</v>
      </c>
      <c r="F7641" t="s">
        <v>331</v>
      </c>
      <c r="G7641" t="s">
        <v>547</v>
      </c>
      <c r="H7641" s="5" t="s">
        <v>1675</v>
      </c>
      <c r="I7641" t="s">
        <v>1991</v>
      </c>
      <c r="J7641" t="s">
        <v>1996</v>
      </c>
      <c r="K7641">
        <v>2754</v>
      </c>
      <c r="L7641" t="str">
        <f>IFERROR(LEFT(H7641, FIND("h", H7641)-1),0)</f>
        <v>1</v>
      </c>
      <c r="M7641" t="str">
        <f>IFERROR(MID(H7641, FIND("h", H7641)+1, FIND("m", H7641) - FIND("h", H7641)-1), IFERROR(LEFT(H7641, FIND("m",  H7641)-1),0))</f>
        <v xml:space="preserve"> 30</v>
      </c>
      <c r="N7641">
        <f>Table1[[#This Row],[Duration_hr]]*60 +Table1[[#This Row],[Duration_min]]</f>
        <v>90</v>
      </c>
      <c r="O7641">
        <f>IF(I7641="non-stop", 0, VALUE(LEFT(I7641, FIND(" ", I7641)-1)))</f>
        <v>0</v>
      </c>
    </row>
    <row r="7642" spans="1:15" x14ac:dyDescent="0.3">
      <c r="A7642" t="s">
        <v>13</v>
      </c>
      <c r="B7642" t="s">
        <v>59</v>
      </c>
      <c r="C7642" t="s">
        <v>71</v>
      </c>
      <c r="D7642" t="s">
        <v>74</v>
      </c>
      <c r="E7642" s="3" t="s">
        <v>102</v>
      </c>
      <c r="F7642" t="s">
        <v>301</v>
      </c>
      <c r="G7642" t="s">
        <v>307</v>
      </c>
      <c r="H7642" s="5" t="s">
        <v>1675</v>
      </c>
      <c r="I7642" t="s">
        <v>1991</v>
      </c>
      <c r="J7642" t="s">
        <v>1997</v>
      </c>
      <c r="K7642">
        <v>3210</v>
      </c>
      <c r="L7642" t="str">
        <f>IFERROR(LEFT(H7642, FIND("h", H7642)-1),0)</f>
        <v>1</v>
      </c>
      <c r="M7642" t="str">
        <f>IFERROR(MID(H7642, FIND("h", H7642)+1, FIND("m", H7642) - FIND("h", H7642)-1), IFERROR(LEFT(H7642, FIND("m",  H7642)-1),0))</f>
        <v xml:space="preserve"> 30</v>
      </c>
      <c r="N7642">
        <f>Table1[[#This Row],[Duration_hr]]*60 +Table1[[#This Row],[Duration_min]]</f>
        <v>90</v>
      </c>
      <c r="O7642">
        <f>IF(I7642="non-stop", 0, VALUE(LEFT(I7642, FIND(" ", I7642)-1)))</f>
        <v>0</v>
      </c>
    </row>
    <row r="7643" spans="1:15" x14ac:dyDescent="0.3">
      <c r="A7643" t="s">
        <v>14</v>
      </c>
      <c r="B7643" t="s">
        <v>24</v>
      </c>
      <c r="C7643" t="s">
        <v>71</v>
      </c>
      <c r="D7643" t="s">
        <v>74</v>
      </c>
      <c r="E7643" s="3" t="s">
        <v>102</v>
      </c>
      <c r="F7643" t="s">
        <v>264</v>
      </c>
      <c r="G7643" t="s">
        <v>280</v>
      </c>
      <c r="H7643" s="5" t="s">
        <v>1675</v>
      </c>
      <c r="I7643" t="s">
        <v>1991</v>
      </c>
      <c r="J7643" t="s">
        <v>1998</v>
      </c>
      <c r="K7643">
        <v>2385</v>
      </c>
      <c r="L7643" t="str">
        <f>IFERROR(LEFT(H7643, FIND("h", H7643)-1),0)</f>
        <v>1</v>
      </c>
      <c r="M7643" t="str">
        <f>IFERROR(MID(H7643, FIND("h", H7643)+1, FIND("m", H7643) - FIND("h", H7643)-1), IFERROR(LEFT(H7643, FIND("m",  H7643)-1),0))</f>
        <v xml:space="preserve"> 30</v>
      </c>
      <c r="N7643">
        <f>Table1[[#This Row],[Duration_hr]]*60 +Table1[[#This Row],[Duration_min]]</f>
        <v>90</v>
      </c>
      <c r="O7643">
        <f>IF(I7643="non-stop", 0, VALUE(LEFT(I7643, FIND(" ", I7643)-1)))</f>
        <v>0</v>
      </c>
    </row>
    <row r="7644" spans="1:15" x14ac:dyDescent="0.3">
      <c r="A7644" t="s">
        <v>13</v>
      </c>
      <c r="B7644" t="s">
        <v>51</v>
      </c>
      <c r="C7644" t="s">
        <v>71</v>
      </c>
      <c r="D7644" t="s">
        <v>74</v>
      </c>
      <c r="E7644" s="3" t="s">
        <v>102</v>
      </c>
      <c r="F7644" t="s">
        <v>318</v>
      </c>
      <c r="G7644" t="s">
        <v>281</v>
      </c>
      <c r="H7644" s="5" t="s">
        <v>1675</v>
      </c>
      <c r="I7644" t="s">
        <v>1991</v>
      </c>
      <c r="J7644" t="s">
        <v>1997</v>
      </c>
      <c r="K7644">
        <v>4160</v>
      </c>
      <c r="L7644" t="str">
        <f>IFERROR(LEFT(H7644, FIND("h", H7644)-1),0)</f>
        <v>1</v>
      </c>
      <c r="M7644" t="str">
        <f>IFERROR(MID(H7644, FIND("h", H7644)+1, FIND("m", H7644) - FIND("h", H7644)-1), IFERROR(LEFT(H7644, FIND("m",  H7644)-1),0))</f>
        <v xml:space="preserve"> 30</v>
      </c>
      <c r="N7644">
        <f>Table1[[#This Row],[Duration_hr]]*60 +Table1[[#This Row],[Duration_min]]</f>
        <v>90</v>
      </c>
      <c r="O7644">
        <f>IF(I7644="non-stop", 0, VALUE(LEFT(I7644, FIND(" ", I7644)-1)))</f>
        <v>0</v>
      </c>
    </row>
    <row r="7645" spans="1:15" x14ac:dyDescent="0.3">
      <c r="A7645" t="s">
        <v>13</v>
      </c>
      <c r="B7645" t="s">
        <v>43</v>
      </c>
      <c r="C7645" t="s">
        <v>71</v>
      </c>
      <c r="D7645" t="s">
        <v>74</v>
      </c>
      <c r="E7645" s="3" t="s">
        <v>102</v>
      </c>
      <c r="F7645" t="s">
        <v>318</v>
      </c>
      <c r="G7645" t="s">
        <v>281</v>
      </c>
      <c r="H7645" s="5" t="s">
        <v>1675</v>
      </c>
      <c r="I7645" t="s">
        <v>1991</v>
      </c>
      <c r="J7645" t="s">
        <v>1997</v>
      </c>
      <c r="K7645">
        <v>4995</v>
      </c>
      <c r="L7645" t="str">
        <f>IFERROR(LEFT(H7645, FIND("h", H7645)-1),0)</f>
        <v>1</v>
      </c>
      <c r="M7645" t="str">
        <f>IFERROR(MID(H7645, FIND("h", H7645)+1, FIND("m", H7645) - FIND("h", H7645)-1), IFERROR(LEFT(H7645, FIND("m",  H7645)-1),0))</f>
        <v xml:space="preserve"> 30</v>
      </c>
      <c r="N7645">
        <f>Table1[[#This Row],[Duration_hr]]*60 +Table1[[#This Row],[Duration_min]]</f>
        <v>90</v>
      </c>
      <c r="O7645">
        <f>IF(I7645="non-stop", 0, VALUE(LEFT(I7645, FIND(" ", I7645)-1)))</f>
        <v>0</v>
      </c>
    </row>
    <row r="7646" spans="1:15" x14ac:dyDescent="0.3">
      <c r="A7646" t="s">
        <v>13</v>
      </c>
      <c r="B7646" t="s">
        <v>23</v>
      </c>
      <c r="C7646" t="s">
        <v>71</v>
      </c>
      <c r="D7646" t="s">
        <v>74</v>
      </c>
      <c r="E7646" s="3" t="s">
        <v>102</v>
      </c>
      <c r="F7646" t="s">
        <v>318</v>
      </c>
      <c r="G7646" t="s">
        <v>281</v>
      </c>
      <c r="H7646" s="5" t="s">
        <v>1675</v>
      </c>
      <c r="I7646" t="s">
        <v>1991</v>
      </c>
      <c r="J7646" t="s">
        <v>1997</v>
      </c>
      <c r="K7646">
        <v>2759</v>
      </c>
      <c r="L7646" t="str">
        <f>IFERROR(LEFT(H7646, FIND("h", H7646)-1),0)</f>
        <v>1</v>
      </c>
      <c r="M7646" t="str">
        <f>IFERROR(MID(H7646, FIND("h", H7646)+1, FIND("m", H7646) - FIND("h", H7646)-1), IFERROR(LEFT(H7646, FIND("m",  H7646)-1),0))</f>
        <v xml:space="preserve"> 30</v>
      </c>
      <c r="N7646">
        <f>Table1[[#This Row],[Duration_hr]]*60 +Table1[[#This Row],[Duration_min]]</f>
        <v>90</v>
      </c>
      <c r="O7646">
        <f>IF(I7646="non-stop", 0, VALUE(LEFT(I7646, FIND(" ", I7646)-1)))</f>
        <v>0</v>
      </c>
    </row>
    <row r="7647" spans="1:15" x14ac:dyDescent="0.3">
      <c r="A7647" t="s">
        <v>14</v>
      </c>
      <c r="B7647" t="s">
        <v>31</v>
      </c>
      <c r="C7647" t="s">
        <v>71</v>
      </c>
      <c r="D7647" t="s">
        <v>74</v>
      </c>
      <c r="E7647" s="3" t="s">
        <v>102</v>
      </c>
      <c r="F7647" t="s">
        <v>238</v>
      </c>
      <c r="G7647" t="s">
        <v>391</v>
      </c>
      <c r="H7647" s="5" t="s">
        <v>1675</v>
      </c>
      <c r="I7647" t="s">
        <v>1991</v>
      </c>
      <c r="J7647" t="s">
        <v>1996</v>
      </c>
      <c r="K7647">
        <v>2753</v>
      </c>
      <c r="L7647" t="str">
        <f>IFERROR(LEFT(H7647, FIND("h", H7647)-1),0)</f>
        <v>1</v>
      </c>
      <c r="M7647" t="str">
        <f>IFERROR(MID(H7647, FIND("h", H7647)+1, FIND("m", H7647) - FIND("h", H7647)-1), IFERROR(LEFT(H7647, FIND("m",  H7647)-1),0))</f>
        <v xml:space="preserve"> 30</v>
      </c>
      <c r="N7647">
        <f>Table1[[#This Row],[Duration_hr]]*60 +Table1[[#This Row],[Duration_min]]</f>
        <v>90</v>
      </c>
      <c r="O7647">
        <f>IF(I7647="non-stop", 0, VALUE(LEFT(I7647, FIND(" ", I7647)-1)))</f>
        <v>0</v>
      </c>
    </row>
    <row r="7648" spans="1:15" x14ac:dyDescent="0.3">
      <c r="A7648" t="s">
        <v>11</v>
      </c>
      <c r="B7648" t="s">
        <v>28</v>
      </c>
      <c r="C7648" t="s">
        <v>71</v>
      </c>
      <c r="D7648" t="s">
        <v>74</v>
      </c>
      <c r="E7648" s="3" t="s">
        <v>102</v>
      </c>
      <c r="F7648" t="s">
        <v>324</v>
      </c>
      <c r="G7648" t="s">
        <v>337</v>
      </c>
      <c r="H7648" s="5" t="s">
        <v>1675</v>
      </c>
      <c r="I7648" t="s">
        <v>1991</v>
      </c>
      <c r="J7648" t="s">
        <v>1996</v>
      </c>
      <c r="K7648">
        <v>2227</v>
      </c>
      <c r="L7648" t="str">
        <f>IFERROR(LEFT(H7648, FIND("h", H7648)-1),0)</f>
        <v>1</v>
      </c>
      <c r="M7648" t="str">
        <f>IFERROR(MID(H7648, FIND("h", H7648)+1, FIND("m", H7648) - FIND("h", H7648)-1), IFERROR(LEFT(H7648, FIND("m",  H7648)-1),0))</f>
        <v xml:space="preserve"> 30</v>
      </c>
      <c r="N7648">
        <f>Table1[[#This Row],[Duration_hr]]*60 +Table1[[#This Row],[Duration_min]]</f>
        <v>90</v>
      </c>
      <c r="O7648">
        <f>IF(I7648="non-stop", 0, VALUE(LEFT(I7648, FIND(" ", I7648)-1)))</f>
        <v>0</v>
      </c>
    </row>
    <row r="7649" spans="1:15" x14ac:dyDescent="0.3">
      <c r="A7649" t="s">
        <v>13</v>
      </c>
      <c r="B7649" t="s">
        <v>54</v>
      </c>
      <c r="C7649" t="s">
        <v>71</v>
      </c>
      <c r="D7649" t="s">
        <v>74</v>
      </c>
      <c r="E7649" s="3" t="s">
        <v>102</v>
      </c>
      <c r="F7649" t="s">
        <v>318</v>
      </c>
      <c r="G7649" t="s">
        <v>281</v>
      </c>
      <c r="H7649" s="5" t="s">
        <v>1675</v>
      </c>
      <c r="I7649" t="s">
        <v>1991</v>
      </c>
      <c r="J7649" t="s">
        <v>1997</v>
      </c>
      <c r="K7649">
        <v>4995</v>
      </c>
      <c r="L7649" t="str">
        <f>IFERROR(LEFT(H7649, FIND("h", H7649)-1),0)</f>
        <v>1</v>
      </c>
      <c r="M7649" t="str">
        <f>IFERROR(MID(H7649, FIND("h", H7649)+1, FIND("m", H7649) - FIND("h", H7649)-1), IFERROR(LEFT(H7649, FIND("m",  H7649)-1),0))</f>
        <v xml:space="preserve"> 30</v>
      </c>
      <c r="N7649">
        <f>Table1[[#This Row],[Duration_hr]]*60 +Table1[[#This Row],[Duration_min]]</f>
        <v>90</v>
      </c>
      <c r="O7649">
        <f>IF(I7649="non-stop", 0, VALUE(LEFT(I7649, FIND(" ", I7649)-1)))</f>
        <v>0</v>
      </c>
    </row>
    <row r="7650" spans="1:15" x14ac:dyDescent="0.3">
      <c r="A7650" t="s">
        <v>11</v>
      </c>
      <c r="B7650" t="s">
        <v>25</v>
      </c>
      <c r="C7650" t="s">
        <v>71</v>
      </c>
      <c r="D7650" t="s">
        <v>74</v>
      </c>
      <c r="E7650" s="3" t="s">
        <v>102</v>
      </c>
      <c r="F7650" t="s">
        <v>346</v>
      </c>
      <c r="G7650" t="s">
        <v>305</v>
      </c>
      <c r="H7650" s="5" t="s">
        <v>1675</v>
      </c>
      <c r="I7650" t="s">
        <v>1991</v>
      </c>
      <c r="J7650" t="s">
        <v>1996</v>
      </c>
      <c r="K7650">
        <v>2754</v>
      </c>
      <c r="L7650" t="str">
        <f>IFERROR(LEFT(H7650, FIND("h", H7650)-1),0)</f>
        <v>1</v>
      </c>
      <c r="M7650" t="str">
        <f>IFERROR(MID(H7650, FIND("h", H7650)+1, FIND("m", H7650) - FIND("h", H7650)-1), IFERROR(LEFT(H7650, FIND("m",  H7650)-1),0))</f>
        <v xml:space="preserve"> 30</v>
      </c>
      <c r="N7650">
        <f>Table1[[#This Row],[Duration_hr]]*60 +Table1[[#This Row],[Duration_min]]</f>
        <v>90</v>
      </c>
      <c r="O7650">
        <f>IF(I7650="non-stop", 0, VALUE(LEFT(I7650, FIND(" ", I7650)-1)))</f>
        <v>0</v>
      </c>
    </row>
    <row r="7651" spans="1:15" x14ac:dyDescent="0.3">
      <c r="A7651" t="s">
        <v>13</v>
      </c>
      <c r="B7651" t="s">
        <v>41</v>
      </c>
      <c r="C7651" t="s">
        <v>71</v>
      </c>
      <c r="D7651" t="s">
        <v>74</v>
      </c>
      <c r="E7651" s="3" t="s">
        <v>102</v>
      </c>
      <c r="F7651" t="s">
        <v>301</v>
      </c>
      <c r="G7651" t="s">
        <v>307</v>
      </c>
      <c r="H7651" s="5" t="s">
        <v>1675</v>
      </c>
      <c r="I7651" t="s">
        <v>1991</v>
      </c>
      <c r="J7651" t="s">
        <v>1996</v>
      </c>
      <c r="K7651">
        <v>5678</v>
      </c>
      <c r="L7651" t="str">
        <f>IFERROR(LEFT(H7651, FIND("h", H7651)-1),0)</f>
        <v>1</v>
      </c>
      <c r="M7651" t="str">
        <f>IFERROR(MID(H7651, FIND("h", H7651)+1, FIND("m", H7651) - FIND("h", H7651)-1), IFERROR(LEFT(H7651, FIND("m",  H7651)-1),0))</f>
        <v xml:space="preserve"> 30</v>
      </c>
      <c r="N7651">
        <f>Table1[[#This Row],[Duration_hr]]*60 +Table1[[#This Row],[Duration_min]]</f>
        <v>90</v>
      </c>
      <c r="O7651">
        <f>IF(I7651="non-stop", 0, VALUE(LEFT(I7651, FIND(" ", I7651)-1)))</f>
        <v>0</v>
      </c>
    </row>
    <row r="7652" spans="1:15" x14ac:dyDescent="0.3">
      <c r="A7652" t="s">
        <v>11</v>
      </c>
      <c r="B7652" t="s">
        <v>33</v>
      </c>
      <c r="C7652" t="s">
        <v>71</v>
      </c>
      <c r="D7652" t="s">
        <v>74</v>
      </c>
      <c r="E7652" s="3" t="s">
        <v>102</v>
      </c>
      <c r="F7652" t="s">
        <v>279</v>
      </c>
      <c r="G7652" t="s">
        <v>405</v>
      </c>
      <c r="H7652" s="5" t="s">
        <v>1675</v>
      </c>
      <c r="I7652" t="s">
        <v>1991</v>
      </c>
      <c r="J7652" t="s">
        <v>1996</v>
      </c>
      <c r="K7652">
        <v>4392</v>
      </c>
      <c r="L7652" t="str">
        <f>IFERROR(LEFT(H7652, FIND("h", H7652)-1),0)</f>
        <v>1</v>
      </c>
      <c r="M7652" t="str">
        <f>IFERROR(MID(H7652, FIND("h", H7652)+1, FIND("m", H7652) - FIND("h", H7652)-1), IFERROR(LEFT(H7652, FIND("m",  H7652)-1),0))</f>
        <v xml:space="preserve"> 30</v>
      </c>
      <c r="N7652">
        <f>Table1[[#This Row],[Duration_hr]]*60 +Table1[[#This Row],[Duration_min]]</f>
        <v>90</v>
      </c>
      <c r="O7652">
        <f>IF(I7652="non-stop", 0, VALUE(LEFT(I7652, FIND(" ", I7652)-1)))</f>
        <v>0</v>
      </c>
    </row>
    <row r="7653" spans="1:15" x14ac:dyDescent="0.3">
      <c r="A7653" t="s">
        <v>11</v>
      </c>
      <c r="B7653" t="s">
        <v>57</v>
      </c>
      <c r="C7653" t="s">
        <v>71</v>
      </c>
      <c r="D7653" t="s">
        <v>74</v>
      </c>
      <c r="E7653" s="3" t="s">
        <v>102</v>
      </c>
      <c r="F7653" t="s">
        <v>346</v>
      </c>
      <c r="G7653" t="s">
        <v>305</v>
      </c>
      <c r="H7653" s="5" t="s">
        <v>1675</v>
      </c>
      <c r="I7653" t="s">
        <v>1991</v>
      </c>
      <c r="J7653" t="s">
        <v>1996</v>
      </c>
      <c r="K7653">
        <v>2754</v>
      </c>
      <c r="L7653" t="str">
        <f>IFERROR(LEFT(H7653, FIND("h", H7653)-1),0)</f>
        <v>1</v>
      </c>
      <c r="M7653" t="str">
        <f>IFERROR(MID(H7653, FIND("h", H7653)+1, FIND("m", H7653) - FIND("h", H7653)-1), IFERROR(LEFT(H7653, FIND("m",  H7653)-1),0))</f>
        <v xml:space="preserve"> 30</v>
      </c>
      <c r="N7653">
        <f>Table1[[#This Row],[Duration_hr]]*60 +Table1[[#This Row],[Duration_min]]</f>
        <v>90</v>
      </c>
      <c r="O7653">
        <f>IF(I7653="non-stop", 0, VALUE(LEFT(I7653, FIND(" ", I7653)-1)))</f>
        <v>0</v>
      </c>
    </row>
    <row r="7654" spans="1:15" x14ac:dyDescent="0.3">
      <c r="A7654" t="s">
        <v>11</v>
      </c>
      <c r="B7654" t="s">
        <v>48</v>
      </c>
      <c r="C7654" t="s">
        <v>71</v>
      </c>
      <c r="D7654" t="s">
        <v>74</v>
      </c>
      <c r="E7654" s="3" t="s">
        <v>102</v>
      </c>
      <c r="F7654" t="s">
        <v>346</v>
      </c>
      <c r="G7654" t="s">
        <v>305</v>
      </c>
      <c r="H7654" s="5" t="s">
        <v>1675</v>
      </c>
      <c r="I7654" t="s">
        <v>1991</v>
      </c>
      <c r="J7654" t="s">
        <v>1996</v>
      </c>
      <c r="K7654">
        <v>2754</v>
      </c>
      <c r="L7654" t="str">
        <f>IFERROR(LEFT(H7654, FIND("h", H7654)-1),0)</f>
        <v>1</v>
      </c>
      <c r="M7654" t="str">
        <f>IFERROR(MID(H7654, FIND("h", H7654)+1, FIND("m", H7654) - FIND("h", H7654)-1), IFERROR(LEFT(H7654, FIND("m",  H7654)-1),0))</f>
        <v xml:space="preserve"> 30</v>
      </c>
      <c r="N7654">
        <f>Table1[[#This Row],[Duration_hr]]*60 +Table1[[#This Row],[Duration_min]]</f>
        <v>90</v>
      </c>
      <c r="O7654">
        <f>IF(I7654="non-stop", 0, VALUE(LEFT(I7654, FIND(" ", I7654)-1)))</f>
        <v>0</v>
      </c>
    </row>
    <row r="7655" spans="1:15" x14ac:dyDescent="0.3">
      <c r="A7655" t="s">
        <v>11</v>
      </c>
      <c r="B7655" t="s">
        <v>38</v>
      </c>
      <c r="C7655" t="s">
        <v>71</v>
      </c>
      <c r="D7655" t="s">
        <v>74</v>
      </c>
      <c r="E7655" s="3" t="s">
        <v>102</v>
      </c>
      <c r="F7655" t="s">
        <v>266</v>
      </c>
      <c r="G7655" t="s">
        <v>292</v>
      </c>
      <c r="H7655" s="5" t="s">
        <v>1675</v>
      </c>
      <c r="I7655" t="s">
        <v>1991</v>
      </c>
      <c r="J7655" t="s">
        <v>1996</v>
      </c>
      <c r="K7655">
        <v>4784</v>
      </c>
      <c r="L7655" t="str">
        <f>IFERROR(LEFT(H7655, FIND("h", H7655)-1),0)</f>
        <v>1</v>
      </c>
      <c r="M7655" t="str">
        <f>IFERROR(MID(H7655, FIND("h", H7655)+1, FIND("m", H7655) - FIND("h", H7655)-1), IFERROR(LEFT(H7655, FIND("m",  H7655)-1),0))</f>
        <v xml:space="preserve"> 30</v>
      </c>
      <c r="N7655">
        <f>Table1[[#This Row],[Duration_hr]]*60 +Table1[[#This Row],[Duration_min]]</f>
        <v>90</v>
      </c>
      <c r="O7655">
        <f>IF(I7655="non-stop", 0, VALUE(LEFT(I7655, FIND(" ", I7655)-1)))</f>
        <v>0</v>
      </c>
    </row>
    <row r="7656" spans="1:15" x14ac:dyDescent="0.3">
      <c r="A7656" t="s">
        <v>11</v>
      </c>
      <c r="B7656" t="s">
        <v>48</v>
      </c>
      <c r="C7656" t="s">
        <v>71</v>
      </c>
      <c r="D7656" t="s">
        <v>74</v>
      </c>
      <c r="E7656" s="3" t="s">
        <v>102</v>
      </c>
      <c r="F7656" t="s">
        <v>331</v>
      </c>
      <c r="G7656" t="s">
        <v>547</v>
      </c>
      <c r="H7656" s="5" t="s">
        <v>1675</v>
      </c>
      <c r="I7656" t="s">
        <v>1991</v>
      </c>
      <c r="J7656" t="s">
        <v>1996</v>
      </c>
      <c r="K7656">
        <v>2754</v>
      </c>
      <c r="L7656" t="str">
        <f>IFERROR(LEFT(H7656, FIND("h", H7656)-1),0)</f>
        <v>1</v>
      </c>
      <c r="M7656" t="str">
        <f>IFERROR(MID(H7656, FIND("h", H7656)+1, FIND("m", H7656) - FIND("h", H7656)-1), IFERROR(LEFT(H7656, FIND("m",  H7656)-1),0))</f>
        <v xml:space="preserve"> 30</v>
      </c>
      <c r="N7656">
        <f>Table1[[#This Row],[Duration_hr]]*60 +Table1[[#This Row],[Duration_min]]</f>
        <v>90</v>
      </c>
      <c r="O7656">
        <f>IF(I7656="non-stop", 0, VALUE(LEFT(I7656, FIND(" ", I7656)-1)))</f>
        <v>0</v>
      </c>
    </row>
    <row r="7657" spans="1:15" x14ac:dyDescent="0.3">
      <c r="A7657" t="s">
        <v>11</v>
      </c>
      <c r="B7657" t="s">
        <v>44</v>
      </c>
      <c r="C7657" t="s">
        <v>71</v>
      </c>
      <c r="D7657" t="s">
        <v>74</v>
      </c>
      <c r="E7657" s="3" t="s">
        <v>102</v>
      </c>
      <c r="F7657" t="s">
        <v>346</v>
      </c>
      <c r="G7657" t="s">
        <v>305</v>
      </c>
      <c r="H7657" s="5" t="s">
        <v>1675</v>
      </c>
      <c r="I7657" t="s">
        <v>1991</v>
      </c>
      <c r="J7657" t="s">
        <v>1996</v>
      </c>
      <c r="K7657">
        <v>2754</v>
      </c>
      <c r="L7657" t="str">
        <f>IFERROR(LEFT(H7657, FIND("h", H7657)-1),0)</f>
        <v>1</v>
      </c>
      <c r="M7657" t="str">
        <f>IFERROR(MID(H7657, FIND("h", H7657)+1, FIND("m", H7657) - FIND("h", H7657)-1), IFERROR(LEFT(H7657, FIND("m",  H7657)-1),0))</f>
        <v xml:space="preserve"> 30</v>
      </c>
      <c r="N7657">
        <f>Table1[[#This Row],[Duration_hr]]*60 +Table1[[#This Row],[Duration_min]]</f>
        <v>90</v>
      </c>
      <c r="O7657">
        <f>IF(I7657="non-stop", 0, VALUE(LEFT(I7657, FIND(" ", I7657)-1)))</f>
        <v>0</v>
      </c>
    </row>
    <row r="7658" spans="1:15" x14ac:dyDescent="0.3">
      <c r="A7658" t="s">
        <v>14</v>
      </c>
      <c r="B7658" t="s">
        <v>37</v>
      </c>
      <c r="C7658" t="s">
        <v>71</v>
      </c>
      <c r="D7658" t="s">
        <v>74</v>
      </c>
      <c r="E7658" s="3" t="s">
        <v>102</v>
      </c>
      <c r="F7658" t="s">
        <v>238</v>
      </c>
      <c r="G7658" t="s">
        <v>391</v>
      </c>
      <c r="H7658" s="5" t="s">
        <v>1675</v>
      </c>
      <c r="I7658" t="s">
        <v>1991</v>
      </c>
      <c r="J7658" t="s">
        <v>1996</v>
      </c>
      <c r="K7658">
        <v>2753</v>
      </c>
      <c r="L7658" t="str">
        <f>IFERROR(LEFT(H7658, FIND("h", H7658)-1),0)</f>
        <v>1</v>
      </c>
      <c r="M7658" t="str">
        <f>IFERROR(MID(H7658, FIND("h", H7658)+1, FIND("m", H7658) - FIND("h", H7658)-1), IFERROR(LEFT(H7658, FIND("m",  H7658)-1),0))</f>
        <v xml:space="preserve"> 30</v>
      </c>
      <c r="N7658">
        <f>Table1[[#This Row],[Duration_hr]]*60 +Table1[[#This Row],[Duration_min]]</f>
        <v>90</v>
      </c>
      <c r="O7658">
        <f>IF(I7658="non-stop", 0, VALUE(LEFT(I7658, FIND(" ", I7658)-1)))</f>
        <v>0</v>
      </c>
    </row>
    <row r="7659" spans="1:15" x14ac:dyDescent="0.3">
      <c r="A7659" t="s">
        <v>13</v>
      </c>
      <c r="B7659" t="s">
        <v>47</v>
      </c>
      <c r="C7659" t="s">
        <v>71</v>
      </c>
      <c r="D7659" t="s">
        <v>74</v>
      </c>
      <c r="E7659" s="3" t="s">
        <v>102</v>
      </c>
      <c r="F7659" t="s">
        <v>301</v>
      </c>
      <c r="G7659" t="s">
        <v>307</v>
      </c>
      <c r="H7659" s="5" t="s">
        <v>1675</v>
      </c>
      <c r="I7659" t="s">
        <v>1991</v>
      </c>
      <c r="J7659" t="s">
        <v>1996</v>
      </c>
      <c r="K7659">
        <v>5678</v>
      </c>
      <c r="L7659" t="str">
        <f>IFERROR(LEFT(H7659, FIND("h", H7659)-1),0)</f>
        <v>1</v>
      </c>
      <c r="M7659" t="str">
        <f>IFERROR(MID(H7659, FIND("h", H7659)+1, FIND("m", H7659) - FIND("h", H7659)-1), IFERROR(LEFT(H7659, FIND("m",  H7659)-1),0))</f>
        <v xml:space="preserve"> 30</v>
      </c>
      <c r="N7659">
        <f>Table1[[#This Row],[Duration_hr]]*60 +Table1[[#This Row],[Duration_min]]</f>
        <v>90</v>
      </c>
      <c r="O7659">
        <f>IF(I7659="non-stop", 0, VALUE(LEFT(I7659, FIND(" ", I7659)-1)))</f>
        <v>0</v>
      </c>
    </row>
    <row r="7660" spans="1:15" x14ac:dyDescent="0.3">
      <c r="A7660" t="s">
        <v>14</v>
      </c>
      <c r="B7660" t="s">
        <v>44</v>
      </c>
      <c r="C7660" t="s">
        <v>71</v>
      </c>
      <c r="D7660" t="s">
        <v>74</v>
      </c>
      <c r="E7660" s="3" t="s">
        <v>102</v>
      </c>
      <c r="F7660" t="s">
        <v>264</v>
      </c>
      <c r="G7660" t="s">
        <v>280</v>
      </c>
      <c r="H7660" s="5" t="s">
        <v>1675</v>
      </c>
      <c r="I7660" t="s">
        <v>1991</v>
      </c>
      <c r="J7660" t="s">
        <v>1996</v>
      </c>
      <c r="K7660">
        <v>2017</v>
      </c>
      <c r="L7660" t="str">
        <f>IFERROR(LEFT(H7660, FIND("h", H7660)-1),0)</f>
        <v>1</v>
      </c>
      <c r="M7660" t="str">
        <f>IFERROR(MID(H7660, FIND("h", H7660)+1, FIND("m", H7660) - FIND("h", H7660)-1), IFERROR(LEFT(H7660, FIND("m",  H7660)-1),0))</f>
        <v xml:space="preserve"> 30</v>
      </c>
      <c r="N7660">
        <f>Table1[[#This Row],[Duration_hr]]*60 +Table1[[#This Row],[Duration_min]]</f>
        <v>90</v>
      </c>
      <c r="O7660">
        <f>IF(I7660="non-stop", 0, VALUE(LEFT(I7660, FIND(" ", I7660)-1)))</f>
        <v>0</v>
      </c>
    </row>
    <row r="7661" spans="1:15" x14ac:dyDescent="0.3">
      <c r="A7661" t="s">
        <v>14</v>
      </c>
      <c r="B7661" t="s">
        <v>46</v>
      </c>
      <c r="C7661" t="s">
        <v>71</v>
      </c>
      <c r="D7661" t="s">
        <v>74</v>
      </c>
      <c r="E7661" s="3" t="s">
        <v>102</v>
      </c>
      <c r="F7661" t="s">
        <v>238</v>
      </c>
      <c r="G7661" t="s">
        <v>391</v>
      </c>
      <c r="H7661" s="5" t="s">
        <v>1675</v>
      </c>
      <c r="I7661" t="s">
        <v>1991</v>
      </c>
      <c r="J7661" t="s">
        <v>1998</v>
      </c>
      <c r="K7661">
        <v>1965</v>
      </c>
      <c r="L7661" t="str">
        <f>IFERROR(LEFT(H7661, FIND("h", H7661)-1),0)</f>
        <v>1</v>
      </c>
      <c r="M7661" t="str">
        <f>IFERROR(MID(H7661, FIND("h", H7661)+1, FIND("m", H7661) - FIND("h", H7661)-1), IFERROR(LEFT(H7661, FIND("m",  H7661)-1),0))</f>
        <v xml:space="preserve"> 30</v>
      </c>
      <c r="N7661">
        <f>Table1[[#This Row],[Duration_hr]]*60 +Table1[[#This Row],[Duration_min]]</f>
        <v>90</v>
      </c>
      <c r="O7661">
        <f>IF(I7661="non-stop", 0, VALUE(LEFT(I7661, FIND(" ", I7661)-1)))</f>
        <v>0</v>
      </c>
    </row>
    <row r="7662" spans="1:15" x14ac:dyDescent="0.3">
      <c r="A7662" t="s">
        <v>11</v>
      </c>
      <c r="B7662" t="s">
        <v>61</v>
      </c>
      <c r="C7662" t="s">
        <v>71</v>
      </c>
      <c r="D7662" t="s">
        <v>74</v>
      </c>
      <c r="E7662" s="3" t="s">
        <v>102</v>
      </c>
      <c r="F7662" t="s">
        <v>359</v>
      </c>
      <c r="G7662" t="s">
        <v>410</v>
      </c>
      <c r="H7662" s="5" t="s">
        <v>1675</v>
      </c>
      <c r="I7662" t="s">
        <v>1991</v>
      </c>
      <c r="J7662" t="s">
        <v>1996</v>
      </c>
      <c r="K7662">
        <v>2227</v>
      </c>
      <c r="L7662" t="str">
        <f>IFERROR(LEFT(H7662, FIND("h", H7662)-1),0)</f>
        <v>1</v>
      </c>
      <c r="M7662" t="str">
        <f>IFERROR(MID(H7662, FIND("h", H7662)+1, FIND("m", H7662) - FIND("h", H7662)-1), IFERROR(LEFT(H7662, FIND("m",  H7662)-1),0))</f>
        <v xml:space="preserve"> 30</v>
      </c>
      <c r="N7662">
        <f>Table1[[#This Row],[Duration_hr]]*60 +Table1[[#This Row],[Duration_min]]</f>
        <v>90</v>
      </c>
      <c r="O7662">
        <f>IF(I7662="non-stop", 0, VALUE(LEFT(I7662, FIND(" ", I7662)-1)))</f>
        <v>0</v>
      </c>
    </row>
    <row r="7663" spans="1:15" x14ac:dyDescent="0.3">
      <c r="A7663" t="s">
        <v>11</v>
      </c>
      <c r="B7663" t="s">
        <v>41</v>
      </c>
      <c r="C7663" t="s">
        <v>71</v>
      </c>
      <c r="D7663" t="s">
        <v>74</v>
      </c>
      <c r="E7663" s="3" t="s">
        <v>102</v>
      </c>
      <c r="F7663" t="s">
        <v>346</v>
      </c>
      <c r="G7663" t="s">
        <v>305</v>
      </c>
      <c r="H7663" s="5" t="s">
        <v>1675</v>
      </c>
      <c r="I7663" t="s">
        <v>1991</v>
      </c>
      <c r="J7663" t="s">
        <v>1996</v>
      </c>
      <c r="K7663">
        <v>2754</v>
      </c>
      <c r="L7663" t="str">
        <f>IFERROR(LEFT(H7663, FIND("h", H7663)-1),0)</f>
        <v>1</v>
      </c>
      <c r="M7663" t="str">
        <f>IFERROR(MID(H7663, FIND("h", H7663)+1, FIND("m", H7663) - FIND("h", H7663)-1), IFERROR(LEFT(H7663, FIND("m",  H7663)-1),0))</f>
        <v xml:space="preserve"> 30</v>
      </c>
      <c r="N7663">
        <f>Table1[[#This Row],[Duration_hr]]*60 +Table1[[#This Row],[Duration_min]]</f>
        <v>90</v>
      </c>
      <c r="O7663">
        <f>IF(I7663="non-stop", 0, VALUE(LEFT(I7663, FIND(" ", I7663)-1)))</f>
        <v>0</v>
      </c>
    </row>
    <row r="7664" spans="1:15" x14ac:dyDescent="0.3">
      <c r="A7664" t="s">
        <v>11</v>
      </c>
      <c r="B7664" t="s">
        <v>59</v>
      </c>
      <c r="C7664" t="s">
        <v>71</v>
      </c>
      <c r="D7664" t="s">
        <v>74</v>
      </c>
      <c r="E7664" s="3" t="s">
        <v>102</v>
      </c>
      <c r="F7664" t="s">
        <v>334</v>
      </c>
      <c r="G7664" t="s">
        <v>580</v>
      </c>
      <c r="H7664" s="5" t="s">
        <v>1675</v>
      </c>
      <c r="I7664" t="s">
        <v>1991</v>
      </c>
      <c r="J7664" t="s">
        <v>1996</v>
      </c>
      <c r="K7664">
        <v>5755</v>
      </c>
      <c r="L7664" t="str">
        <f>IFERROR(LEFT(H7664, FIND("h", H7664)-1),0)</f>
        <v>1</v>
      </c>
      <c r="M7664" t="str">
        <f>IFERROR(MID(H7664, FIND("h", H7664)+1, FIND("m", H7664) - FIND("h", H7664)-1), IFERROR(LEFT(H7664, FIND("m",  H7664)-1),0))</f>
        <v xml:space="preserve"> 30</v>
      </c>
      <c r="N7664">
        <f>Table1[[#This Row],[Duration_hr]]*60 +Table1[[#This Row],[Duration_min]]</f>
        <v>90</v>
      </c>
      <c r="O7664">
        <f>IF(I7664="non-stop", 0, VALUE(LEFT(I7664, FIND(" ", I7664)-1)))</f>
        <v>0</v>
      </c>
    </row>
    <row r="7665" spans="1:15" x14ac:dyDescent="0.3">
      <c r="A7665" t="s">
        <v>11</v>
      </c>
      <c r="B7665" t="s">
        <v>26</v>
      </c>
      <c r="C7665" t="s">
        <v>71</v>
      </c>
      <c r="D7665" t="s">
        <v>74</v>
      </c>
      <c r="E7665" s="3" t="s">
        <v>102</v>
      </c>
      <c r="F7665" t="s">
        <v>279</v>
      </c>
      <c r="G7665" t="s">
        <v>405</v>
      </c>
      <c r="H7665" s="5" t="s">
        <v>1675</v>
      </c>
      <c r="I7665" t="s">
        <v>1991</v>
      </c>
      <c r="J7665" t="s">
        <v>1996</v>
      </c>
      <c r="K7665">
        <v>2754</v>
      </c>
      <c r="L7665" t="str">
        <f>IFERROR(LEFT(H7665, FIND("h", H7665)-1),0)</f>
        <v>1</v>
      </c>
      <c r="M7665" t="str">
        <f>IFERROR(MID(H7665, FIND("h", H7665)+1, FIND("m", H7665) - FIND("h", H7665)-1), IFERROR(LEFT(H7665, FIND("m",  H7665)-1),0))</f>
        <v xml:space="preserve"> 30</v>
      </c>
      <c r="N7665">
        <f>Table1[[#This Row],[Duration_hr]]*60 +Table1[[#This Row],[Duration_min]]</f>
        <v>90</v>
      </c>
      <c r="O7665">
        <f>IF(I7665="non-stop", 0, VALUE(LEFT(I7665, FIND(" ", I7665)-1)))</f>
        <v>0</v>
      </c>
    </row>
    <row r="7666" spans="1:15" x14ac:dyDescent="0.3">
      <c r="A7666" t="s">
        <v>11</v>
      </c>
      <c r="B7666" t="s">
        <v>30</v>
      </c>
      <c r="C7666" t="s">
        <v>71</v>
      </c>
      <c r="D7666" t="s">
        <v>74</v>
      </c>
      <c r="E7666" s="3" t="s">
        <v>102</v>
      </c>
      <c r="F7666" t="s">
        <v>331</v>
      </c>
      <c r="G7666" t="s">
        <v>547</v>
      </c>
      <c r="H7666" s="5" t="s">
        <v>1675</v>
      </c>
      <c r="I7666" t="s">
        <v>1991</v>
      </c>
      <c r="J7666" t="s">
        <v>1996</v>
      </c>
      <c r="K7666">
        <v>2754</v>
      </c>
      <c r="L7666" t="str">
        <f>IFERROR(LEFT(H7666, FIND("h", H7666)-1),0)</f>
        <v>1</v>
      </c>
      <c r="M7666" t="str">
        <f>IFERROR(MID(H7666, FIND("h", H7666)+1, FIND("m", H7666) - FIND("h", H7666)-1), IFERROR(LEFT(H7666, FIND("m",  H7666)-1),0))</f>
        <v xml:space="preserve"> 30</v>
      </c>
      <c r="N7666">
        <f>Table1[[#This Row],[Duration_hr]]*60 +Table1[[#This Row],[Duration_min]]</f>
        <v>90</v>
      </c>
      <c r="O7666">
        <f>IF(I7666="non-stop", 0, VALUE(LEFT(I7666, FIND(" ", I7666)-1)))</f>
        <v>0</v>
      </c>
    </row>
    <row r="7667" spans="1:15" x14ac:dyDescent="0.3">
      <c r="A7667" t="s">
        <v>13</v>
      </c>
      <c r="B7667" t="s">
        <v>31</v>
      </c>
      <c r="C7667" t="s">
        <v>71</v>
      </c>
      <c r="D7667" t="s">
        <v>74</v>
      </c>
      <c r="E7667" s="3" t="s">
        <v>102</v>
      </c>
      <c r="F7667" t="s">
        <v>229</v>
      </c>
      <c r="G7667" t="s">
        <v>313</v>
      </c>
      <c r="H7667" s="5" t="s">
        <v>1676</v>
      </c>
      <c r="I7667" t="s">
        <v>1991</v>
      </c>
      <c r="J7667" t="s">
        <v>1996</v>
      </c>
      <c r="K7667">
        <v>5678</v>
      </c>
      <c r="L7667" t="str">
        <f>IFERROR(LEFT(H7667, FIND("h", H7667)-1),0)</f>
        <v>1</v>
      </c>
      <c r="M7667" t="str">
        <f>IFERROR(MID(H7667, FIND("h", H7667)+1, FIND("m", H7667) - FIND("h", H7667)-1), IFERROR(LEFT(H7667, FIND("m",  H7667)-1),0))</f>
        <v xml:space="preserve"> 25</v>
      </c>
      <c r="N7667">
        <f>Table1[[#This Row],[Duration_hr]]*60 +Table1[[#This Row],[Duration_min]]</f>
        <v>85</v>
      </c>
      <c r="O7667">
        <f>IF(I7667="non-stop", 0, VALUE(LEFT(I7667, FIND(" ", I7667)-1)))</f>
        <v>0</v>
      </c>
    </row>
    <row r="7668" spans="1:15" x14ac:dyDescent="0.3">
      <c r="A7668" t="s">
        <v>13</v>
      </c>
      <c r="B7668" t="s">
        <v>43</v>
      </c>
      <c r="C7668" t="s">
        <v>71</v>
      </c>
      <c r="D7668" t="s">
        <v>74</v>
      </c>
      <c r="E7668" s="3" t="s">
        <v>102</v>
      </c>
      <c r="F7668" t="s">
        <v>229</v>
      </c>
      <c r="G7668" t="s">
        <v>313</v>
      </c>
      <c r="H7668" s="5" t="s">
        <v>1676</v>
      </c>
      <c r="I7668" t="s">
        <v>1991</v>
      </c>
      <c r="J7668" t="s">
        <v>1996</v>
      </c>
      <c r="K7668">
        <v>8040</v>
      </c>
      <c r="L7668" t="str">
        <f>IFERROR(LEFT(H7668, FIND("h", H7668)-1),0)</f>
        <v>1</v>
      </c>
      <c r="M7668" t="str">
        <f>IFERROR(MID(H7668, FIND("h", H7668)+1, FIND("m", H7668) - FIND("h", H7668)-1), IFERROR(LEFT(H7668, FIND("m",  H7668)-1),0))</f>
        <v xml:space="preserve"> 25</v>
      </c>
      <c r="N7668">
        <f>Table1[[#This Row],[Duration_hr]]*60 +Table1[[#This Row],[Duration_min]]</f>
        <v>85</v>
      </c>
      <c r="O7668">
        <f>IF(I7668="non-stop", 0, VALUE(LEFT(I7668, FIND(" ", I7668)-1)))</f>
        <v>0</v>
      </c>
    </row>
    <row r="7669" spans="1:15" x14ac:dyDescent="0.3">
      <c r="A7669" t="s">
        <v>12</v>
      </c>
      <c r="B7669" t="s">
        <v>52</v>
      </c>
      <c r="C7669" t="s">
        <v>71</v>
      </c>
      <c r="D7669" t="s">
        <v>74</v>
      </c>
      <c r="E7669" s="3" t="s">
        <v>102</v>
      </c>
      <c r="F7669" t="s">
        <v>249</v>
      </c>
      <c r="G7669" t="s">
        <v>413</v>
      </c>
      <c r="H7669" s="5" t="s">
        <v>1676</v>
      </c>
      <c r="I7669" t="s">
        <v>1991</v>
      </c>
      <c r="J7669" t="s">
        <v>1996</v>
      </c>
      <c r="K7669">
        <v>3100</v>
      </c>
      <c r="L7669" t="str">
        <f>IFERROR(LEFT(H7669, FIND("h", H7669)-1),0)</f>
        <v>1</v>
      </c>
      <c r="M7669" t="str">
        <f>IFERROR(MID(H7669, FIND("h", H7669)+1, FIND("m", H7669) - FIND("h", H7669)-1), IFERROR(LEFT(H7669, FIND("m",  H7669)-1),0))</f>
        <v xml:space="preserve"> 25</v>
      </c>
      <c r="N7669">
        <f>Table1[[#This Row],[Duration_hr]]*60 +Table1[[#This Row],[Duration_min]]</f>
        <v>85</v>
      </c>
      <c r="O7669">
        <f>IF(I7669="non-stop", 0, VALUE(LEFT(I7669, FIND(" ", I7669)-1)))</f>
        <v>0</v>
      </c>
    </row>
    <row r="7670" spans="1:15" x14ac:dyDescent="0.3">
      <c r="A7670" t="s">
        <v>13</v>
      </c>
      <c r="B7670" t="s">
        <v>61</v>
      </c>
      <c r="C7670" t="s">
        <v>71</v>
      </c>
      <c r="D7670" t="s">
        <v>74</v>
      </c>
      <c r="E7670" s="3" t="s">
        <v>102</v>
      </c>
      <c r="F7670" t="s">
        <v>314</v>
      </c>
      <c r="G7670" t="s">
        <v>357</v>
      </c>
      <c r="H7670" s="5" t="s">
        <v>1676</v>
      </c>
      <c r="I7670" t="s">
        <v>1991</v>
      </c>
      <c r="J7670" t="s">
        <v>1997</v>
      </c>
      <c r="K7670">
        <v>4995</v>
      </c>
      <c r="L7670" t="str">
        <f>IFERROR(LEFT(H7670, FIND("h", H7670)-1),0)</f>
        <v>1</v>
      </c>
      <c r="M7670" t="str">
        <f>IFERROR(MID(H7670, FIND("h", H7670)+1, FIND("m", H7670) - FIND("h", H7670)-1), IFERROR(LEFT(H7670, FIND("m",  H7670)-1),0))</f>
        <v xml:space="preserve"> 25</v>
      </c>
      <c r="N7670">
        <f>Table1[[#This Row],[Duration_hr]]*60 +Table1[[#This Row],[Duration_min]]</f>
        <v>85</v>
      </c>
      <c r="O7670">
        <f>IF(I7670="non-stop", 0, VALUE(LEFT(I7670, FIND(" ", I7670)-1)))</f>
        <v>0</v>
      </c>
    </row>
    <row r="7671" spans="1:15" x14ac:dyDescent="0.3">
      <c r="A7671" t="s">
        <v>11</v>
      </c>
      <c r="B7671" t="s">
        <v>51</v>
      </c>
      <c r="C7671" t="s">
        <v>71</v>
      </c>
      <c r="D7671" t="s">
        <v>74</v>
      </c>
      <c r="E7671" s="3" t="s">
        <v>102</v>
      </c>
      <c r="F7671" t="s">
        <v>324</v>
      </c>
      <c r="G7671" t="s">
        <v>383</v>
      </c>
      <c r="H7671" s="5" t="s">
        <v>1676</v>
      </c>
      <c r="I7671" t="s">
        <v>1991</v>
      </c>
      <c r="J7671" t="s">
        <v>1996</v>
      </c>
      <c r="K7671">
        <v>2754</v>
      </c>
      <c r="L7671" t="str">
        <f>IFERROR(LEFT(H7671, FIND("h", H7671)-1),0)</f>
        <v>1</v>
      </c>
      <c r="M7671" t="str">
        <f>IFERROR(MID(H7671, FIND("h", H7671)+1, FIND("m", H7671) - FIND("h", H7671)-1), IFERROR(LEFT(H7671, FIND("m",  H7671)-1),0))</f>
        <v xml:space="preserve"> 25</v>
      </c>
      <c r="N7671">
        <f>Table1[[#This Row],[Duration_hr]]*60 +Table1[[#This Row],[Duration_min]]</f>
        <v>85</v>
      </c>
      <c r="O7671">
        <f>IF(I7671="non-stop", 0, VALUE(LEFT(I7671, FIND(" ", I7671)-1)))</f>
        <v>0</v>
      </c>
    </row>
    <row r="7672" spans="1:15" x14ac:dyDescent="0.3">
      <c r="A7672" t="s">
        <v>14</v>
      </c>
      <c r="B7672" t="s">
        <v>53</v>
      </c>
      <c r="C7672" t="s">
        <v>71</v>
      </c>
      <c r="D7672" t="s">
        <v>74</v>
      </c>
      <c r="E7672" s="3" t="s">
        <v>102</v>
      </c>
      <c r="F7672" t="s">
        <v>246</v>
      </c>
      <c r="G7672" t="s">
        <v>518</v>
      </c>
      <c r="H7672" s="5" t="s">
        <v>1676</v>
      </c>
      <c r="I7672" t="s">
        <v>1991</v>
      </c>
      <c r="J7672" t="s">
        <v>1996</v>
      </c>
      <c r="K7672">
        <v>5755</v>
      </c>
      <c r="L7672" t="str">
        <f>IFERROR(LEFT(H7672, FIND("h", H7672)-1),0)</f>
        <v>1</v>
      </c>
      <c r="M7672" t="str">
        <f>IFERROR(MID(H7672, FIND("h", H7672)+1, FIND("m", H7672) - FIND("h", H7672)-1), IFERROR(LEFT(H7672, FIND("m",  H7672)-1),0))</f>
        <v xml:space="preserve"> 25</v>
      </c>
      <c r="N7672">
        <f>Table1[[#This Row],[Duration_hr]]*60 +Table1[[#This Row],[Duration_min]]</f>
        <v>85</v>
      </c>
      <c r="O7672">
        <f>IF(I7672="non-stop", 0, VALUE(LEFT(I7672, FIND(" ", I7672)-1)))</f>
        <v>0</v>
      </c>
    </row>
    <row r="7673" spans="1:15" x14ac:dyDescent="0.3">
      <c r="A7673" t="s">
        <v>11</v>
      </c>
      <c r="B7673" t="s">
        <v>53</v>
      </c>
      <c r="C7673" t="s">
        <v>71</v>
      </c>
      <c r="D7673" t="s">
        <v>74</v>
      </c>
      <c r="E7673" s="3" t="s">
        <v>102</v>
      </c>
      <c r="F7673" t="s">
        <v>325</v>
      </c>
      <c r="G7673" t="s">
        <v>348</v>
      </c>
      <c r="H7673" s="5" t="s">
        <v>1676</v>
      </c>
      <c r="I7673" t="s">
        <v>1991</v>
      </c>
      <c r="J7673" t="s">
        <v>1996</v>
      </c>
      <c r="K7673">
        <v>4392</v>
      </c>
      <c r="L7673" t="str">
        <f>IFERROR(LEFT(H7673, FIND("h", H7673)-1),0)</f>
        <v>1</v>
      </c>
      <c r="M7673" t="str">
        <f>IFERROR(MID(H7673, FIND("h", H7673)+1, FIND("m", H7673) - FIND("h", H7673)-1), IFERROR(LEFT(H7673, FIND("m",  H7673)-1),0))</f>
        <v xml:space="preserve"> 25</v>
      </c>
      <c r="N7673">
        <f>Table1[[#This Row],[Duration_hr]]*60 +Table1[[#This Row],[Duration_min]]</f>
        <v>85</v>
      </c>
      <c r="O7673">
        <f>IF(I7673="non-stop", 0, VALUE(LEFT(I7673, FIND(" ", I7673)-1)))</f>
        <v>0</v>
      </c>
    </row>
    <row r="7674" spans="1:15" x14ac:dyDescent="0.3">
      <c r="A7674" t="s">
        <v>13</v>
      </c>
      <c r="B7674" t="s">
        <v>40</v>
      </c>
      <c r="C7674" t="s">
        <v>71</v>
      </c>
      <c r="D7674" t="s">
        <v>74</v>
      </c>
      <c r="E7674" s="3" t="s">
        <v>102</v>
      </c>
      <c r="F7674" t="s">
        <v>366</v>
      </c>
      <c r="G7674" t="s">
        <v>627</v>
      </c>
      <c r="H7674" s="5" t="s">
        <v>1676</v>
      </c>
      <c r="I7674" t="s">
        <v>1991</v>
      </c>
      <c r="J7674" t="s">
        <v>1996</v>
      </c>
      <c r="K7674">
        <v>5678</v>
      </c>
      <c r="L7674" t="str">
        <f>IFERROR(LEFT(H7674, FIND("h", H7674)-1),0)</f>
        <v>1</v>
      </c>
      <c r="M7674" t="str">
        <f>IFERROR(MID(H7674, FIND("h", H7674)+1, FIND("m", H7674) - FIND("h", H7674)-1), IFERROR(LEFT(H7674, FIND("m",  H7674)-1),0))</f>
        <v xml:space="preserve"> 25</v>
      </c>
      <c r="N7674">
        <f>Table1[[#This Row],[Duration_hr]]*60 +Table1[[#This Row],[Duration_min]]</f>
        <v>85</v>
      </c>
      <c r="O7674">
        <f>IF(I7674="non-stop", 0, VALUE(LEFT(I7674, FIND(" ", I7674)-1)))</f>
        <v>0</v>
      </c>
    </row>
    <row r="7675" spans="1:15" x14ac:dyDescent="0.3">
      <c r="A7675" t="s">
        <v>11</v>
      </c>
      <c r="B7675" t="s">
        <v>35</v>
      </c>
      <c r="C7675" t="s">
        <v>71</v>
      </c>
      <c r="D7675" t="s">
        <v>74</v>
      </c>
      <c r="E7675" s="3" t="s">
        <v>102</v>
      </c>
      <c r="F7675" t="s">
        <v>324</v>
      </c>
      <c r="G7675" t="s">
        <v>383</v>
      </c>
      <c r="H7675" s="5" t="s">
        <v>1676</v>
      </c>
      <c r="I7675" t="s">
        <v>1991</v>
      </c>
      <c r="J7675" t="s">
        <v>1996</v>
      </c>
      <c r="K7675">
        <v>4784</v>
      </c>
      <c r="L7675" t="str">
        <f>IFERROR(LEFT(H7675, FIND("h", H7675)-1),0)</f>
        <v>1</v>
      </c>
      <c r="M7675" t="str">
        <f>IFERROR(MID(H7675, FIND("h", H7675)+1, FIND("m", H7675) - FIND("h", H7675)-1), IFERROR(LEFT(H7675, FIND("m",  H7675)-1),0))</f>
        <v xml:space="preserve"> 25</v>
      </c>
      <c r="N7675">
        <f>Table1[[#This Row],[Duration_hr]]*60 +Table1[[#This Row],[Duration_min]]</f>
        <v>85</v>
      </c>
      <c r="O7675">
        <f>IF(I7675="non-stop", 0, VALUE(LEFT(I7675, FIND(" ", I7675)-1)))</f>
        <v>0</v>
      </c>
    </row>
    <row r="7676" spans="1:15" x14ac:dyDescent="0.3">
      <c r="A7676" t="s">
        <v>13</v>
      </c>
      <c r="B7676" t="s">
        <v>28</v>
      </c>
      <c r="C7676" t="s">
        <v>71</v>
      </c>
      <c r="D7676" t="s">
        <v>74</v>
      </c>
      <c r="E7676" s="3" t="s">
        <v>102</v>
      </c>
      <c r="F7676" t="s">
        <v>229</v>
      </c>
      <c r="G7676" t="s">
        <v>313</v>
      </c>
      <c r="H7676" s="5" t="s">
        <v>1676</v>
      </c>
      <c r="I7676" t="s">
        <v>1991</v>
      </c>
      <c r="J7676" t="s">
        <v>1997</v>
      </c>
      <c r="K7676">
        <v>4995</v>
      </c>
      <c r="L7676" t="str">
        <f>IFERROR(LEFT(H7676, FIND("h", H7676)-1),0)</f>
        <v>1</v>
      </c>
      <c r="M7676" t="str">
        <f>IFERROR(MID(H7676, FIND("h", H7676)+1, FIND("m", H7676) - FIND("h", H7676)-1), IFERROR(LEFT(H7676, FIND("m",  H7676)-1),0))</f>
        <v xml:space="preserve"> 25</v>
      </c>
      <c r="N7676">
        <f>Table1[[#This Row],[Duration_hr]]*60 +Table1[[#This Row],[Duration_min]]</f>
        <v>85</v>
      </c>
      <c r="O7676">
        <f>IF(I7676="non-stop", 0, VALUE(LEFT(I7676, FIND(" ", I7676)-1)))</f>
        <v>0</v>
      </c>
    </row>
    <row r="7677" spans="1:15" x14ac:dyDescent="0.3">
      <c r="A7677" t="s">
        <v>13</v>
      </c>
      <c r="B7677" t="s">
        <v>25</v>
      </c>
      <c r="C7677" t="s">
        <v>71</v>
      </c>
      <c r="D7677" t="s">
        <v>74</v>
      </c>
      <c r="E7677" s="3" t="s">
        <v>102</v>
      </c>
      <c r="F7677" t="s">
        <v>366</v>
      </c>
      <c r="G7677" t="s">
        <v>627</v>
      </c>
      <c r="H7677" s="5" t="s">
        <v>1676</v>
      </c>
      <c r="I7677" t="s">
        <v>1991</v>
      </c>
      <c r="J7677" t="s">
        <v>1997</v>
      </c>
      <c r="K7677">
        <v>4050</v>
      </c>
      <c r="L7677" t="str">
        <f>IFERROR(LEFT(H7677, FIND("h", H7677)-1),0)</f>
        <v>1</v>
      </c>
      <c r="M7677" t="str">
        <f>IFERROR(MID(H7677, FIND("h", H7677)+1, FIND("m", H7677) - FIND("h", H7677)-1), IFERROR(LEFT(H7677, FIND("m",  H7677)-1),0))</f>
        <v xml:space="preserve"> 25</v>
      </c>
      <c r="N7677">
        <f>Table1[[#This Row],[Duration_hr]]*60 +Table1[[#This Row],[Duration_min]]</f>
        <v>85</v>
      </c>
      <c r="O7677">
        <f>IF(I7677="non-stop", 0, VALUE(LEFT(I7677, FIND(" ", I7677)-1)))</f>
        <v>0</v>
      </c>
    </row>
    <row r="7678" spans="1:15" x14ac:dyDescent="0.3">
      <c r="A7678" t="s">
        <v>11</v>
      </c>
      <c r="B7678" t="s">
        <v>64</v>
      </c>
      <c r="C7678" t="s">
        <v>71</v>
      </c>
      <c r="D7678" t="s">
        <v>74</v>
      </c>
      <c r="E7678" s="3" t="s">
        <v>102</v>
      </c>
      <c r="F7678" t="s">
        <v>279</v>
      </c>
      <c r="G7678" t="s">
        <v>340</v>
      </c>
      <c r="H7678" s="5" t="s">
        <v>1676</v>
      </c>
      <c r="I7678" t="s">
        <v>1991</v>
      </c>
      <c r="J7678" t="s">
        <v>1996</v>
      </c>
      <c r="K7678">
        <v>12475</v>
      </c>
      <c r="L7678" t="str">
        <f>IFERROR(LEFT(H7678, FIND("h", H7678)-1),0)</f>
        <v>1</v>
      </c>
      <c r="M7678" t="str">
        <f>IFERROR(MID(H7678, FIND("h", H7678)+1, FIND("m", H7678) - FIND("h", H7678)-1), IFERROR(LEFT(H7678, FIND("m",  H7678)-1),0))</f>
        <v xml:space="preserve"> 25</v>
      </c>
      <c r="N7678">
        <f>Table1[[#This Row],[Duration_hr]]*60 +Table1[[#This Row],[Duration_min]]</f>
        <v>85</v>
      </c>
      <c r="O7678">
        <f>IF(I7678="non-stop", 0, VALUE(LEFT(I7678, FIND(" ", I7678)-1)))</f>
        <v>0</v>
      </c>
    </row>
    <row r="7679" spans="1:15" x14ac:dyDescent="0.3">
      <c r="A7679" t="s">
        <v>13</v>
      </c>
      <c r="B7679" t="s">
        <v>54</v>
      </c>
      <c r="C7679" t="s">
        <v>71</v>
      </c>
      <c r="D7679" t="s">
        <v>74</v>
      </c>
      <c r="E7679" s="3" t="s">
        <v>102</v>
      </c>
      <c r="F7679" t="s">
        <v>229</v>
      </c>
      <c r="G7679" t="s">
        <v>313</v>
      </c>
      <c r="H7679" s="5" t="s">
        <v>1676</v>
      </c>
      <c r="I7679" t="s">
        <v>1991</v>
      </c>
      <c r="J7679" t="s">
        <v>1997</v>
      </c>
      <c r="K7679">
        <v>4995</v>
      </c>
      <c r="L7679" t="str">
        <f>IFERROR(LEFT(H7679, FIND("h", H7679)-1),0)</f>
        <v>1</v>
      </c>
      <c r="M7679" t="str">
        <f>IFERROR(MID(H7679, FIND("h", H7679)+1, FIND("m", H7679) - FIND("h", H7679)-1), IFERROR(LEFT(H7679, FIND("m",  H7679)-1),0))</f>
        <v xml:space="preserve"> 25</v>
      </c>
      <c r="N7679">
        <f>Table1[[#This Row],[Duration_hr]]*60 +Table1[[#This Row],[Duration_min]]</f>
        <v>85</v>
      </c>
      <c r="O7679">
        <f>IF(I7679="non-stop", 0, VALUE(LEFT(I7679, FIND(" ", I7679)-1)))</f>
        <v>0</v>
      </c>
    </row>
    <row r="7680" spans="1:15" x14ac:dyDescent="0.3">
      <c r="A7680" t="s">
        <v>12</v>
      </c>
      <c r="B7680" t="s">
        <v>64</v>
      </c>
      <c r="C7680" t="s">
        <v>71</v>
      </c>
      <c r="D7680" t="s">
        <v>74</v>
      </c>
      <c r="E7680" s="3" t="s">
        <v>102</v>
      </c>
      <c r="F7680" t="s">
        <v>249</v>
      </c>
      <c r="G7680" t="s">
        <v>413</v>
      </c>
      <c r="H7680" s="5" t="s">
        <v>1676</v>
      </c>
      <c r="I7680" t="s">
        <v>1991</v>
      </c>
      <c r="J7680" t="s">
        <v>1996</v>
      </c>
      <c r="K7680">
        <v>6092</v>
      </c>
      <c r="L7680" t="str">
        <f>IFERROR(LEFT(H7680, FIND("h", H7680)-1),0)</f>
        <v>1</v>
      </c>
      <c r="M7680" t="str">
        <f>IFERROR(MID(H7680, FIND("h", H7680)+1, FIND("m", H7680) - FIND("h", H7680)-1), IFERROR(LEFT(H7680, FIND("m",  H7680)-1),0))</f>
        <v xml:space="preserve"> 25</v>
      </c>
      <c r="N7680">
        <f>Table1[[#This Row],[Duration_hr]]*60 +Table1[[#This Row],[Duration_min]]</f>
        <v>85</v>
      </c>
      <c r="O7680">
        <f>IF(I7680="non-stop", 0, VALUE(LEFT(I7680, FIND(" ", I7680)-1)))</f>
        <v>0</v>
      </c>
    </row>
    <row r="7681" spans="1:15" x14ac:dyDescent="0.3">
      <c r="A7681" t="s">
        <v>13</v>
      </c>
      <c r="B7681" t="s">
        <v>31</v>
      </c>
      <c r="C7681" t="s">
        <v>71</v>
      </c>
      <c r="D7681" t="s">
        <v>74</v>
      </c>
      <c r="E7681" s="3" t="s">
        <v>102</v>
      </c>
      <c r="F7681" t="s">
        <v>229</v>
      </c>
      <c r="G7681" t="s">
        <v>313</v>
      </c>
      <c r="H7681" s="5" t="s">
        <v>1676</v>
      </c>
      <c r="I7681" t="s">
        <v>1991</v>
      </c>
      <c r="J7681" t="s">
        <v>1997</v>
      </c>
      <c r="K7681">
        <v>4050</v>
      </c>
      <c r="L7681" t="str">
        <f>IFERROR(LEFT(H7681, FIND("h", H7681)-1),0)</f>
        <v>1</v>
      </c>
      <c r="M7681" t="str">
        <f>IFERROR(MID(H7681, FIND("h", H7681)+1, FIND("m", H7681) - FIND("h", H7681)-1), IFERROR(LEFT(H7681, FIND("m",  H7681)-1),0))</f>
        <v xml:space="preserve"> 25</v>
      </c>
      <c r="N7681">
        <f>Table1[[#This Row],[Duration_hr]]*60 +Table1[[#This Row],[Duration_min]]</f>
        <v>85</v>
      </c>
      <c r="O7681">
        <f>IF(I7681="non-stop", 0, VALUE(LEFT(I7681, FIND(" ", I7681)-1)))</f>
        <v>0</v>
      </c>
    </row>
    <row r="7682" spans="1:15" x14ac:dyDescent="0.3">
      <c r="A7682" t="s">
        <v>13</v>
      </c>
      <c r="B7682" t="s">
        <v>48</v>
      </c>
      <c r="C7682" t="s">
        <v>71</v>
      </c>
      <c r="D7682" t="s">
        <v>74</v>
      </c>
      <c r="E7682" s="3" t="s">
        <v>102</v>
      </c>
      <c r="F7682" t="s">
        <v>229</v>
      </c>
      <c r="G7682" t="s">
        <v>313</v>
      </c>
      <c r="H7682" s="5" t="s">
        <v>1676</v>
      </c>
      <c r="I7682" t="s">
        <v>1991</v>
      </c>
      <c r="J7682" t="s">
        <v>1997</v>
      </c>
      <c r="K7682">
        <v>4995</v>
      </c>
      <c r="L7682" t="str">
        <f>IFERROR(LEFT(H7682, FIND("h", H7682)-1),0)</f>
        <v>1</v>
      </c>
      <c r="M7682" t="str">
        <f>IFERROR(MID(H7682, FIND("h", H7682)+1, FIND("m", H7682) - FIND("h", H7682)-1), IFERROR(LEFT(H7682, FIND("m",  H7682)-1),0))</f>
        <v xml:space="preserve"> 25</v>
      </c>
      <c r="N7682">
        <f>Table1[[#This Row],[Duration_hr]]*60 +Table1[[#This Row],[Duration_min]]</f>
        <v>85</v>
      </c>
      <c r="O7682">
        <f>IF(I7682="non-stop", 0, VALUE(LEFT(I7682, FIND(" ", I7682)-1)))</f>
        <v>0</v>
      </c>
    </row>
    <row r="7683" spans="1:15" x14ac:dyDescent="0.3">
      <c r="A7683" t="s">
        <v>11</v>
      </c>
      <c r="B7683" t="s">
        <v>51</v>
      </c>
      <c r="C7683" t="s">
        <v>71</v>
      </c>
      <c r="D7683" t="s">
        <v>74</v>
      </c>
      <c r="E7683" s="3" t="s">
        <v>102</v>
      </c>
      <c r="F7683" t="s">
        <v>346</v>
      </c>
      <c r="G7683" t="s">
        <v>327</v>
      </c>
      <c r="H7683" s="5" t="s">
        <v>1676</v>
      </c>
      <c r="I7683" t="s">
        <v>1991</v>
      </c>
      <c r="J7683" t="s">
        <v>1996</v>
      </c>
      <c r="K7683">
        <v>2754</v>
      </c>
      <c r="L7683" t="str">
        <f>IFERROR(LEFT(H7683, FIND("h", H7683)-1),0)</f>
        <v>1</v>
      </c>
      <c r="M7683" t="str">
        <f>IFERROR(MID(H7683, FIND("h", H7683)+1, FIND("m", H7683) - FIND("h", H7683)-1), IFERROR(LEFT(H7683, FIND("m",  H7683)-1),0))</f>
        <v xml:space="preserve"> 25</v>
      </c>
      <c r="N7683">
        <f>Table1[[#This Row],[Duration_hr]]*60 +Table1[[#This Row],[Duration_min]]</f>
        <v>85</v>
      </c>
      <c r="O7683">
        <f>IF(I7683="non-stop", 0, VALUE(LEFT(I7683, FIND(" ", I7683)-1)))</f>
        <v>0</v>
      </c>
    </row>
    <row r="7684" spans="1:15" x14ac:dyDescent="0.3">
      <c r="A7684" t="s">
        <v>11</v>
      </c>
      <c r="B7684" t="s">
        <v>61</v>
      </c>
      <c r="C7684" t="s">
        <v>71</v>
      </c>
      <c r="D7684" t="s">
        <v>74</v>
      </c>
      <c r="E7684" s="3" t="s">
        <v>102</v>
      </c>
      <c r="F7684" t="s">
        <v>346</v>
      </c>
      <c r="G7684" t="s">
        <v>327</v>
      </c>
      <c r="H7684" s="5" t="s">
        <v>1676</v>
      </c>
      <c r="I7684" t="s">
        <v>1991</v>
      </c>
      <c r="J7684" t="s">
        <v>1996</v>
      </c>
      <c r="K7684">
        <v>2754</v>
      </c>
      <c r="L7684" t="str">
        <f>IFERROR(LEFT(H7684, FIND("h", H7684)-1),0)</f>
        <v>1</v>
      </c>
      <c r="M7684" t="str">
        <f>IFERROR(MID(H7684, FIND("h", H7684)+1, FIND("m", H7684) - FIND("h", H7684)-1), IFERROR(LEFT(H7684, FIND("m",  H7684)-1),0))</f>
        <v xml:space="preserve"> 25</v>
      </c>
      <c r="N7684">
        <f>Table1[[#This Row],[Duration_hr]]*60 +Table1[[#This Row],[Duration_min]]</f>
        <v>85</v>
      </c>
      <c r="O7684">
        <f>IF(I7684="non-stop", 0, VALUE(LEFT(I7684, FIND(" ", I7684)-1)))</f>
        <v>0</v>
      </c>
    </row>
    <row r="7685" spans="1:15" x14ac:dyDescent="0.3">
      <c r="A7685" t="s">
        <v>13</v>
      </c>
      <c r="B7685" t="s">
        <v>25</v>
      </c>
      <c r="C7685" t="s">
        <v>71</v>
      </c>
      <c r="D7685" t="s">
        <v>74</v>
      </c>
      <c r="E7685" s="3" t="s">
        <v>102</v>
      </c>
      <c r="F7685" t="s">
        <v>229</v>
      </c>
      <c r="G7685" t="s">
        <v>313</v>
      </c>
      <c r="H7685" s="5" t="s">
        <v>1676</v>
      </c>
      <c r="I7685" t="s">
        <v>1991</v>
      </c>
      <c r="J7685" t="s">
        <v>1997</v>
      </c>
      <c r="K7685">
        <v>4050</v>
      </c>
      <c r="L7685" t="str">
        <f>IFERROR(LEFT(H7685, FIND("h", H7685)-1),0)</f>
        <v>1</v>
      </c>
      <c r="M7685" t="str">
        <f>IFERROR(MID(H7685, FIND("h", H7685)+1, FIND("m", H7685) - FIND("h", H7685)-1), IFERROR(LEFT(H7685, FIND("m",  H7685)-1),0))</f>
        <v xml:space="preserve"> 25</v>
      </c>
      <c r="N7685">
        <f>Table1[[#This Row],[Duration_hr]]*60 +Table1[[#This Row],[Duration_min]]</f>
        <v>85</v>
      </c>
      <c r="O7685">
        <f>IF(I7685="non-stop", 0, VALUE(LEFT(I7685, FIND(" ", I7685)-1)))</f>
        <v>0</v>
      </c>
    </row>
    <row r="7686" spans="1:15" x14ac:dyDescent="0.3">
      <c r="A7686" t="s">
        <v>11</v>
      </c>
      <c r="B7686" t="s">
        <v>39</v>
      </c>
      <c r="C7686" t="s">
        <v>71</v>
      </c>
      <c r="D7686" t="s">
        <v>74</v>
      </c>
      <c r="E7686" s="3" t="s">
        <v>102</v>
      </c>
      <c r="F7686" t="s">
        <v>279</v>
      </c>
      <c r="G7686" t="s">
        <v>340</v>
      </c>
      <c r="H7686" s="5" t="s">
        <v>1676</v>
      </c>
      <c r="I7686" t="s">
        <v>1991</v>
      </c>
      <c r="J7686" t="s">
        <v>1996</v>
      </c>
      <c r="K7686">
        <v>3342</v>
      </c>
      <c r="L7686" t="str">
        <f>IFERROR(LEFT(H7686, FIND("h", H7686)-1),0)</f>
        <v>1</v>
      </c>
      <c r="M7686" t="str">
        <f>IFERROR(MID(H7686, FIND("h", H7686)+1, FIND("m", H7686) - FIND("h", H7686)-1), IFERROR(LEFT(H7686, FIND("m",  H7686)-1),0))</f>
        <v xml:space="preserve"> 25</v>
      </c>
      <c r="N7686">
        <f>Table1[[#This Row],[Duration_hr]]*60 +Table1[[#This Row],[Duration_min]]</f>
        <v>85</v>
      </c>
      <c r="O7686">
        <f>IF(I7686="non-stop", 0, VALUE(LEFT(I7686, FIND(" ", I7686)-1)))</f>
        <v>0</v>
      </c>
    </row>
    <row r="7687" spans="1:15" x14ac:dyDescent="0.3">
      <c r="A7687" t="s">
        <v>13</v>
      </c>
      <c r="B7687" t="s">
        <v>55</v>
      </c>
      <c r="C7687" t="s">
        <v>71</v>
      </c>
      <c r="D7687" t="s">
        <v>74</v>
      </c>
      <c r="E7687" s="3" t="s">
        <v>102</v>
      </c>
      <c r="F7687" t="s">
        <v>366</v>
      </c>
      <c r="G7687" t="s">
        <v>627</v>
      </c>
      <c r="H7687" s="5" t="s">
        <v>1676</v>
      </c>
      <c r="I7687" t="s">
        <v>1991</v>
      </c>
      <c r="J7687" t="s">
        <v>1996</v>
      </c>
      <c r="K7687">
        <v>5678</v>
      </c>
      <c r="L7687" t="str">
        <f>IFERROR(LEFT(H7687, FIND("h", H7687)-1),0)</f>
        <v>1</v>
      </c>
      <c r="M7687" t="str">
        <f>IFERROR(MID(H7687, FIND("h", H7687)+1, FIND("m", H7687) - FIND("h", H7687)-1), IFERROR(LEFT(H7687, FIND("m",  H7687)-1),0))</f>
        <v xml:space="preserve"> 25</v>
      </c>
      <c r="N7687">
        <f>Table1[[#This Row],[Duration_hr]]*60 +Table1[[#This Row],[Duration_min]]</f>
        <v>85</v>
      </c>
      <c r="O7687">
        <f>IF(I7687="non-stop", 0, VALUE(LEFT(I7687, FIND(" ", I7687)-1)))</f>
        <v>0</v>
      </c>
    </row>
    <row r="7688" spans="1:15" x14ac:dyDescent="0.3">
      <c r="A7688" t="s">
        <v>13</v>
      </c>
      <c r="B7688" t="s">
        <v>64</v>
      </c>
      <c r="C7688" t="s">
        <v>71</v>
      </c>
      <c r="D7688" t="s">
        <v>74</v>
      </c>
      <c r="E7688" s="3" t="s">
        <v>102</v>
      </c>
      <c r="F7688" t="s">
        <v>314</v>
      </c>
      <c r="G7688" t="s">
        <v>357</v>
      </c>
      <c r="H7688" s="5" t="s">
        <v>1676</v>
      </c>
      <c r="I7688" t="s">
        <v>1991</v>
      </c>
      <c r="J7688" t="s">
        <v>1996</v>
      </c>
      <c r="K7688">
        <v>17501</v>
      </c>
      <c r="L7688" t="str">
        <f>IFERROR(LEFT(H7688, FIND("h", H7688)-1),0)</f>
        <v>1</v>
      </c>
      <c r="M7688" t="str">
        <f>IFERROR(MID(H7688, FIND("h", H7688)+1, FIND("m", H7688) - FIND("h", H7688)-1), IFERROR(LEFT(H7688, FIND("m",  H7688)-1),0))</f>
        <v xml:space="preserve"> 25</v>
      </c>
      <c r="N7688">
        <f>Table1[[#This Row],[Duration_hr]]*60 +Table1[[#This Row],[Duration_min]]</f>
        <v>85</v>
      </c>
      <c r="O7688">
        <f>IF(I7688="non-stop", 0, VALUE(LEFT(I7688, FIND(" ", I7688)-1)))</f>
        <v>0</v>
      </c>
    </row>
    <row r="7689" spans="1:15" x14ac:dyDescent="0.3">
      <c r="A7689" t="s">
        <v>13</v>
      </c>
      <c r="B7689" t="s">
        <v>43</v>
      </c>
      <c r="C7689" t="s">
        <v>71</v>
      </c>
      <c r="D7689" t="s">
        <v>74</v>
      </c>
      <c r="E7689" s="3" t="s">
        <v>102</v>
      </c>
      <c r="F7689" t="s">
        <v>229</v>
      </c>
      <c r="G7689" t="s">
        <v>313</v>
      </c>
      <c r="H7689" s="5" t="s">
        <v>1676</v>
      </c>
      <c r="I7689" t="s">
        <v>1991</v>
      </c>
      <c r="J7689" t="s">
        <v>1997</v>
      </c>
      <c r="K7689">
        <v>4995</v>
      </c>
      <c r="L7689" t="str">
        <f>IFERROR(LEFT(H7689, FIND("h", H7689)-1),0)</f>
        <v>1</v>
      </c>
      <c r="M7689" t="str">
        <f>IFERROR(MID(H7689, FIND("h", H7689)+1, FIND("m", H7689) - FIND("h", H7689)-1), IFERROR(LEFT(H7689, FIND("m",  H7689)-1),0))</f>
        <v xml:space="preserve"> 25</v>
      </c>
      <c r="N7689">
        <f>Table1[[#This Row],[Duration_hr]]*60 +Table1[[#This Row],[Duration_min]]</f>
        <v>85</v>
      </c>
      <c r="O7689">
        <f>IF(I7689="non-stop", 0, VALUE(LEFT(I7689, FIND(" ", I7689)-1)))</f>
        <v>0</v>
      </c>
    </row>
    <row r="7690" spans="1:15" x14ac:dyDescent="0.3">
      <c r="A7690" t="s">
        <v>13</v>
      </c>
      <c r="B7690" t="s">
        <v>60</v>
      </c>
      <c r="C7690" t="s">
        <v>71</v>
      </c>
      <c r="D7690" t="s">
        <v>74</v>
      </c>
      <c r="E7690" s="3" t="s">
        <v>102</v>
      </c>
      <c r="F7690" t="s">
        <v>314</v>
      </c>
      <c r="G7690" t="s">
        <v>357</v>
      </c>
      <c r="H7690" s="5" t="s">
        <v>1676</v>
      </c>
      <c r="I7690" t="s">
        <v>1991</v>
      </c>
      <c r="J7690" t="s">
        <v>1997</v>
      </c>
      <c r="K7690">
        <v>3205</v>
      </c>
      <c r="L7690" t="str">
        <f>IFERROR(LEFT(H7690, FIND("h", H7690)-1),0)</f>
        <v>1</v>
      </c>
      <c r="M7690" t="str">
        <f>IFERROR(MID(H7690, FIND("h", H7690)+1, FIND("m", H7690) - FIND("h", H7690)-1), IFERROR(LEFT(H7690, FIND("m",  H7690)-1),0))</f>
        <v xml:space="preserve"> 25</v>
      </c>
      <c r="N7690">
        <f>Table1[[#This Row],[Duration_hr]]*60 +Table1[[#This Row],[Duration_min]]</f>
        <v>85</v>
      </c>
      <c r="O7690">
        <f>IF(I7690="non-stop", 0, VALUE(LEFT(I7690, FIND(" ", I7690)-1)))</f>
        <v>0</v>
      </c>
    </row>
    <row r="7691" spans="1:15" x14ac:dyDescent="0.3">
      <c r="A7691" t="s">
        <v>11</v>
      </c>
      <c r="B7691" t="s">
        <v>39</v>
      </c>
      <c r="C7691" t="s">
        <v>71</v>
      </c>
      <c r="D7691" t="s">
        <v>74</v>
      </c>
      <c r="E7691" s="3" t="s">
        <v>102</v>
      </c>
      <c r="F7691" t="s">
        <v>324</v>
      </c>
      <c r="G7691" t="s">
        <v>383</v>
      </c>
      <c r="H7691" s="5" t="s">
        <v>1676</v>
      </c>
      <c r="I7691" t="s">
        <v>1991</v>
      </c>
      <c r="J7691" t="s">
        <v>1996</v>
      </c>
      <c r="K7691">
        <v>2227</v>
      </c>
      <c r="L7691" t="str">
        <f>IFERROR(LEFT(H7691, FIND("h", H7691)-1),0)</f>
        <v>1</v>
      </c>
      <c r="M7691" t="str">
        <f>IFERROR(MID(H7691, FIND("h", H7691)+1, FIND("m", H7691) - FIND("h", H7691)-1), IFERROR(LEFT(H7691, FIND("m",  H7691)-1),0))</f>
        <v xml:space="preserve"> 25</v>
      </c>
      <c r="N7691">
        <f>Table1[[#This Row],[Duration_hr]]*60 +Table1[[#This Row],[Duration_min]]</f>
        <v>85</v>
      </c>
      <c r="O7691">
        <f>IF(I7691="non-stop", 0, VALUE(LEFT(I7691, FIND(" ", I7691)-1)))</f>
        <v>0</v>
      </c>
    </row>
    <row r="7692" spans="1:15" x14ac:dyDescent="0.3">
      <c r="A7692" t="s">
        <v>13</v>
      </c>
      <c r="B7692" t="s">
        <v>48</v>
      </c>
      <c r="C7692" t="s">
        <v>71</v>
      </c>
      <c r="D7692" t="s">
        <v>74</v>
      </c>
      <c r="E7692" s="3" t="s">
        <v>102</v>
      </c>
      <c r="F7692" t="s">
        <v>229</v>
      </c>
      <c r="G7692" t="s">
        <v>313</v>
      </c>
      <c r="H7692" s="5" t="s">
        <v>1676</v>
      </c>
      <c r="I7692" t="s">
        <v>1991</v>
      </c>
      <c r="J7692" t="s">
        <v>1996</v>
      </c>
      <c r="K7692">
        <v>8040</v>
      </c>
      <c r="L7692" t="str">
        <f>IFERROR(LEFT(H7692, FIND("h", H7692)-1),0)</f>
        <v>1</v>
      </c>
      <c r="M7692" t="str">
        <f>IFERROR(MID(H7692, FIND("h", H7692)+1, FIND("m", H7692) - FIND("h", H7692)-1), IFERROR(LEFT(H7692, FIND("m",  H7692)-1),0))</f>
        <v xml:space="preserve"> 25</v>
      </c>
      <c r="N7692">
        <f>Table1[[#This Row],[Duration_hr]]*60 +Table1[[#This Row],[Duration_min]]</f>
        <v>85</v>
      </c>
      <c r="O7692">
        <f>IF(I7692="non-stop", 0, VALUE(LEFT(I7692, FIND(" ", I7692)-1)))</f>
        <v>0</v>
      </c>
    </row>
    <row r="7693" spans="1:15" x14ac:dyDescent="0.3">
      <c r="A7693" t="s">
        <v>13</v>
      </c>
      <c r="B7693" t="s">
        <v>55</v>
      </c>
      <c r="C7693" t="s">
        <v>71</v>
      </c>
      <c r="D7693" t="s">
        <v>74</v>
      </c>
      <c r="E7693" s="3" t="s">
        <v>102</v>
      </c>
      <c r="F7693" t="s">
        <v>229</v>
      </c>
      <c r="G7693" t="s">
        <v>313</v>
      </c>
      <c r="H7693" s="5" t="s">
        <v>1676</v>
      </c>
      <c r="I7693" t="s">
        <v>1991</v>
      </c>
      <c r="J7693" t="s">
        <v>1997</v>
      </c>
      <c r="K7693">
        <v>4995</v>
      </c>
      <c r="L7693" t="str">
        <f>IFERROR(LEFT(H7693, FIND("h", H7693)-1),0)</f>
        <v>1</v>
      </c>
      <c r="M7693" t="str">
        <f>IFERROR(MID(H7693, FIND("h", H7693)+1, FIND("m", H7693) - FIND("h", H7693)-1), IFERROR(LEFT(H7693, FIND("m",  H7693)-1),0))</f>
        <v xml:space="preserve"> 25</v>
      </c>
      <c r="N7693">
        <f>Table1[[#This Row],[Duration_hr]]*60 +Table1[[#This Row],[Duration_min]]</f>
        <v>85</v>
      </c>
      <c r="O7693">
        <f>IF(I7693="non-stop", 0, VALUE(LEFT(I7693, FIND(" ", I7693)-1)))</f>
        <v>0</v>
      </c>
    </row>
    <row r="7694" spans="1:15" x14ac:dyDescent="0.3">
      <c r="A7694" t="s">
        <v>13</v>
      </c>
      <c r="B7694" t="s">
        <v>33</v>
      </c>
      <c r="C7694" t="s">
        <v>71</v>
      </c>
      <c r="D7694" t="s">
        <v>74</v>
      </c>
      <c r="E7694" s="3" t="s">
        <v>102</v>
      </c>
      <c r="F7694" t="s">
        <v>229</v>
      </c>
      <c r="G7694" t="s">
        <v>313</v>
      </c>
      <c r="H7694" s="5" t="s">
        <v>1676</v>
      </c>
      <c r="I7694" t="s">
        <v>1991</v>
      </c>
      <c r="J7694" t="s">
        <v>1997</v>
      </c>
      <c r="K7694">
        <v>4995</v>
      </c>
      <c r="L7694" t="str">
        <f>IFERROR(LEFT(H7694, FIND("h", H7694)-1),0)</f>
        <v>1</v>
      </c>
      <c r="M7694" t="str">
        <f>IFERROR(MID(H7694, FIND("h", H7694)+1, FIND("m", H7694) - FIND("h", H7694)-1), IFERROR(LEFT(H7694, FIND("m",  H7694)-1),0))</f>
        <v xml:space="preserve"> 25</v>
      </c>
      <c r="N7694">
        <f>Table1[[#This Row],[Duration_hr]]*60 +Table1[[#This Row],[Duration_min]]</f>
        <v>85</v>
      </c>
      <c r="O7694">
        <f>IF(I7694="non-stop", 0, VALUE(LEFT(I7694, FIND(" ", I7694)-1)))</f>
        <v>0</v>
      </c>
    </row>
    <row r="7695" spans="1:15" x14ac:dyDescent="0.3">
      <c r="A7695" t="s">
        <v>14</v>
      </c>
      <c r="B7695" t="s">
        <v>61</v>
      </c>
      <c r="C7695" t="s">
        <v>71</v>
      </c>
      <c r="D7695" t="s">
        <v>74</v>
      </c>
      <c r="E7695" s="3" t="s">
        <v>102</v>
      </c>
      <c r="F7695" t="s">
        <v>383</v>
      </c>
      <c r="G7695" t="s">
        <v>962</v>
      </c>
      <c r="H7695" s="5" t="s">
        <v>1676</v>
      </c>
      <c r="I7695" t="s">
        <v>1991</v>
      </c>
      <c r="J7695" t="s">
        <v>1998</v>
      </c>
      <c r="K7695">
        <v>1965</v>
      </c>
      <c r="L7695" t="str">
        <f>IFERROR(LEFT(H7695, FIND("h", H7695)-1),0)</f>
        <v>1</v>
      </c>
      <c r="M7695" t="str">
        <f>IFERROR(MID(H7695, FIND("h", H7695)+1, FIND("m", H7695) - FIND("h", H7695)-1), IFERROR(LEFT(H7695, FIND("m",  H7695)-1),0))</f>
        <v xml:space="preserve"> 25</v>
      </c>
      <c r="N7695">
        <f>Table1[[#This Row],[Duration_hr]]*60 +Table1[[#This Row],[Duration_min]]</f>
        <v>85</v>
      </c>
      <c r="O7695">
        <f>IF(I7695="non-stop", 0, VALUE(LEFT(I7695, FIND(" ", I7695)-1)))</f>
        <v>0</v>
      </c>
    </row>
    <row r="7696" spans="1:15" x14ac:dyDescent="0.3">
      <c r="A7696" t="s">
        <v>13</v>
      </c>
      <c r="B7696" t="s">
        <v>35</v>
      </c>
      <c r="C7696" t="s">
        <v>71</v>
      </c>
      <c r="D7696" t="s">
        <v>74</v>
      </c>
      <c r="E7696" s="3" t="s">
        <v>102</v>
      </c>
      <c r="F7696" t="s">
        <v>314</v>
      </c>
      <c r="G7696" t="s">
        <v>357</v>
      </c>
      <c r="H7696" s="5" t="s">
        <v>1676</v>
      </c>
      <c r="I7696" t="s">
        <v>1991</v>
      </c>
      <c r="J7696" t="s">
        <v>1996</v>
      </c>
      <c r="K7696">
        <v>5678</v>
      </c>
      <c r="L7696" t="str">
        <f>IFERROR(LEFT(H7696, FIND("h", H7696)-1),0)</f>
        <v>1</v>
      </c>
      <c r="M7696" t="str">
        <f>IFERROR(MID(H7696, FIND("h", H7696)+1, FIND("m", H7696) - FIND("h", H7696)-1), IFERROR(LEFT(H7696, FIND("m",  H7696)-1),0))</f>
        <v xml:space="preserve"> 25</v>
      </c>
      <c r="N7696">
        <f>Table1[[#This Row],[Duration_hr]]*60 +Table1[[#This Row],[Duration_min]]</f>
        <v>85</v>
      </c>
      <c r="O7696">
        <f>IF(I7696="non-stop", 0, VALUE(LEFT(I7696, FIND(" ", I7696)-1)))</f>
        <v>0</v>
      </c>
    </row>
    <row r="7697" spans="1:15" x14ac:dyDescent="0.3">
      <c r="A7697" t="s">
        <v>13</v>
      </c>
      <c r="B7697" t="s">
        <v>43</v>
      </c>
      <c r="C7697" t="s">
        <v>71</v>
      </c>
      <c r="D7697" t="s">
        <v>74</v>
      </c>
      <c r="E7697" s="3" t="s">
        <v>102</v>
      </c>
      <c r="F7697" t="s">
        <v>366</v>
      </c>
      <c r="G7697" t="s">
        <v>627</v>
      </c>
      <c r="H7697" s="5" t="s">
        <v>1676</v>
      </c>
      <c r="I7697" t="s">
        <v>1991</v>
      </c>
      <c r="J7697" t="s">
        <v>1997</v>
      </c>
      <c r="K7697">
        <v>4995</v>
      </c>
      <c r="L7697" t="str">
        <f>IFERROR(LEFT(H7697, FIND("h", H7697)-1),0)</f>
        <v>1</v>
      </c>
      <c r="M7697" t="str">
        <f>IFERROR(MID(H7697, FIND("h", H7697)+1, FIND("m", H7697) - FIND("h", H7697)-1), IFERROR(LEFT(H7697, FIND("m",  H7697)-1),0))</f>
        <v xml:space="preserve"> 25</v>
      </c>
      <c r="N7697">
        <f>Table1[[#This Row],[Duration_hr]]*60 +Table1[[#This Row],[Duration_min]]</f>
        <v>85</v>
      </c>
      <c r="O7697">
        <f>IF(I7697="non-stop", 0, VALUE(LEFT(I7697, FIND(" ", I7697)-1)))</f>
        <v>0</v>
      </c>
    </row>
    <row r="7698" spans="1:15" x14ac:dyDescent="0.3">
      <c r="A7698" t="s">
        <v>13</v>
      </c>
      <c r="B7698" t="s">
        <v>50</v>
      </c>
      <c r="C7698" t="s">
        <v>71</v>
      </c>
      <c r="D7698" t="s">
        <v>74</v>
      </c>
      <c r="E7698" s="3" t="s">
        <v>102</v>
      </c>
      <c r="F7698" t="s">
        <v>229</v>
      </c>
      <c r="G7698" t="s">
        <v>313</v>
      </c>
      <c r="H7698" s="5" t="s">
        <v>1676</v>
      </c>
      <c r="I7698" t="s">
        <v>1991</v>
      </c>
      <c r="J7698" t="s">
        <v>1997</v>
      </c>
      <c r="K7698">
        <v>4995</v>
      </c>
      <c r="L7698" t="str">
        <f>IFERROR(LEFT(H7698, FIND("h", H7698)-1),0)</f>
        <v>1</v>
      </c>
      <c r="M7698" t="str">
        <f>IFERROR(MID(H7698, FIND("h", H7698)+1, FIND("m", H7698) - FIND("h", H7698)-1), IFERROR(LEFT(H7698, FIND("m",  H7698)-1),0))</f>
        <v xml:space="preserve"> 25</v>
      </c>
      <c r="N7698">
        <f>Table1[[#This Row],[Duration_hr]]*60 +Table1[[#This Row],[Duration_min]]</f>
        <v>85</v>
      </c>
      <c r="O7698">
        <f>IF(I7698="non-stop", 0, VALUE(LEFT(I7698, FIND(" ", I7698)-1)))</f>
        <v>0</v>
      </c>
    </row>
    <row r="7699" spans="1:15" x14ac:dyDescent="0.3">
      <c r="A7699" t="s">
        <v>11</v>
      </c>
      <c r="B7699" t="s">
        <v>51</v>
      </c>
      <c r="C7699" t="s">
        <v>71</v>
      </c>
      <c r="D7699" t="s">
        <v>74</v>
      </c>
      <c r="E7699" s="3" t="s">
        <v>102</v>
      </c>
      <c r="F7699" t="s">
        <v>325</v>
      </c>
      <c r="G7699" t="s">
        <v>348</v>
      </c>
      <c r="H7699" s="5" t="s">
        <v>1676</v>
      </c>
      <c r="I7699" t="s">
        <v>1991</v>
      </c>
      <c r="J7699" t="s">
        <v>1996</v>
      </c>
      <c r="K7699">
        <v>3342</v>
      </c>
      <c r="L7699" t="str">
        <f>IFERROR(LEFT(H7699, FIND("h", H7699)-1),0)</f>
        <v>1</v>
      </c>
      <c r="M7699" t="str">
        <f>IFERROR(MID(H7699, FIND("h", H7699)+1, FIND("m", H7699) - FIND("h", H7699)-1), IFERROR(LEFT(H7699, FIND("m",  H7699)-1),0))</f>
        <v xml:space="preserve"> 25</v>
      </c>
      <c r="N7699">
        <f>Table1[[#This Row],[Duration_hr]]*60 +Table1[[#This Row],[Duration_min]]</f>
        <v>85</v>
      </c>
      <c r="O7699">
        <f>IF(I7699="non-stop", 0, VALUE(LEFT(I7699, FIND(" ", I7699)-1)))</f>
        <v>0</v>
      </c>
    </row>
    <row r="7700" spans="1:15" x14ac:dyDescent="0.3">
      <c r="A7700" t="s">
        <v>13</v>
      </c>
      <c r="B7700" t="s">
        <v>59</v>
      </c>
      <c r="C7700" t="s">
        <v>71</v>
      </c>
      <c r="D7700" t="s">
        <v>74</v>
      </c>
      <c r="E7700" s="3" t="s">
        <v>102</v>
      </c>
      <c r="F7700" t="s">
        <v>229</v>
      </c>
      <c r="G7700" t="s">
        <v>313</v>
      </c>
      <c r="H7700" s="5" t="s">
        <v>1676</v>
      </c>
      <c r="I7700" t="s">
        <v>1991</v>
      </c>
      <c r="J7700" t="s">
        <v>1996</v>
      </c>
      <c r="K7700">
        <v>8040</v>
      </c>
      <c r="L7700" t="str">
        <f>IFERROR(LEFT(H7700, FIND("h", H7700)-1),0)</f>
        <v>1</v>
      </c>
      <c r="M7700" t="str">
        <f>IFERROR(MID(H7700, FIND("h", H7700)+1, FIND("m", H7700) - FIND("h", H7700)-1), IFERROR(LEFT(H7700, FIND("m",  H7700)-1),0))</f>
        <v xml:space="preserve"> 25</v>
      </c>
      <c r="N7700">
        <f>Table1[[#This Row],[Duration_hr]]*60 +Table1[[#This Row],[Duration_min]]</f>
        <v>85</v>
      </c>
      <c r="O7700">
        <f>IF(I7700="non-stop", 0, VALUE(LEFT(I7700, FIND(" ", I7700)-1)))</f>
        <v>0</v>
      </c>
    </row>
    <row r="7701" spans="1:15" x14ac:dyDescent="0.3">
      <c r="A7701" t="s">
        <v>11</v>
      </c>
      <c r="B7701" t="s">
        <v>35</v>
      </c>
      <c r="C7701" t="s">
        <v>71</v>
      </c>
      <c r="D7701" t="s">
        <v>74</v>
      </c>
      <c r="E7701" s="3" t="s">
        <v>102</v>
      </c>
      <c r="F7701" t="s">
        <v>325</v>
      </c>
      <c r="G7701" t="s">
        <v>348</v>
      </c>
      <c r="H7701" s="5" t="s">
        <v>1676</v>
      </c>
      <c r="I7701" t="s">
        <v>1991</v>
      </c>
      <c r="J7701" t="s">
        <v>1996</v>
      </c>
      <c r="K7701">
        <v>4784</v>
      </c>
      <c r="L7701" t="str">
        <f>IFERROR(LEFT(H7701, FIND("h", H7701)-1),0)</f>
        <v>1</v>
      </c>
      <c r="M7701" t="str">
        <f>IFERROR(MID(H7701, FIND("h", H7701)+1, FIND("m", H7701) - FIND("h", H7701)-1), IFERROR(LEFT(H7701, FIND("m",  H7701)-1),0))</f>
        <v xml:space="preserve"> 25</v>
      </c>
      <c r="N7701">
        <f>Table1[[#This Row],[Duration_hr]]*60 +Table1[[#This Row],[Duration_min]]</f>
        <v>85</v>
      </c>
      <c r="O7701">
        <f>IF(I7701="non-stop", 0, VALUE(LEFT(I7701, FIND(" ", I7701)-1)))</f>
        <v>0</v>
      </c>
    </row>
    <row r="7702" spans="1:15" x14ac:dyDescent="0.3">
      <c r="A7702" t="s">
        <v>13</v>
      </c>
      <c r="B7702" t="s">
        <v>55</v>
      </c>
      <c r="C7702" t="s">
        <v>71</v>
      </c>
      <c r="D7702" t="s">
        <v>74</v>
      </c>
      <c r="E7702" s="3" t="s">
        <v>102</v>
      </c>
      <c r="F7702" t="s">
        <v>229</v>
      </c>
      <c r="G7702" t="s">
        <v>313</v>
      </c>
      <c r="H7702" s="5" t="s">
        <v>1676</v>
      </c>
      <c r="I7702" t="s">
        <v>1991</v>
      </c>
      <c r="J7702" t="s">
        <v>1996</v>
      </c>
      <c r="K7702">
        <v>8040</v>
      </c>
      <c r="L7702" t="str">
        <f>IFERROR(LEFT(H7702, FIND("h", H7702)-1),0)</f>
        <v>1</v>
      </c>
      <c r="M7702" t="str">
        <f>IFERROR(MID(H7702, FIND("h", H7702)+1, FIND("m", H7702) - FIND("h", H7702)-1), IFERROR(LEFT(H7702, FIND("m",  H7702)-1),0))</f>
        <v xml:space="preserve"> 25</v>
      </c>
      <c r="N7702">
        <f>Table1[[#This Row],[Duration_hr]]*60 +Table1[[#This Row],[Duration_min]]</f>
        <v>85</v>
      </c>
      <c r="O7702">
        <f>IF(I7702="non-stop", 0, VALUE(LEFT(I7702, FIND(" ", I7702)-1)))</f>
        <v>0</v>
      </c>
    </row>
    <row r="7703" spans="1:15" x14ac:dyDescent="0.3">
      <c r="A7703" t="s">
        <v>14</v>
      </c>
      <c r="B7703" t="s">
        <v>23</v>
      </c>
      <c r="C7703" t="s">
        <v>71</v>
      </c>
      <c r="D7703" t="s">
        <v>74</v>
      </c>
      <c r="E7703" s="3" t="s">
        <v>102</v>
      </c>
      <c r="F7703" t="s">
        <v>383</v>
      </c>
      <c r="G7703" t="s">
        <v>1074</v>
      </c>
      <c r="H7703" s="5" t="s">
        <v>1676</v>
      </c>
      <c r="I7703" t="s">
        <v>1991</v>
      </c>
      <c r="J7703" t="s">
        <v>1996</v>
      </c>
      <c r="K7703">
        <v>2227</v>
      </c>
      <c r="L7703" t="str">
        <f>IFERROR(LEFT(H7703, FIND("h", H7703)-1),0)</f>
        <v>1</v>
      </c>
      <c r="M7703" t="str">
        <f>IFERROR(MID(H7703, FIND("h", H7703)+1, FIND("m", H7703) - FIND("h", H7703)-1), IFERROR(LEFT(H7703, FIND("m",  H7703)-1),0))</f>
        <v xml:space="preserve"> 25</v>
      </c>
      <c r="N7703">
        <f>Table1[[#This Row],[Duration_hr]]*60 +Table1[[#This Row],[Duration_min]]</f>
        <v>85</v>
      </c>
      <c r="O7703">
        <f>IF(I7703="non-stop", 0, VALUE(LEFT(I7703, FIND(" ", I7703)-1)))</f>
        <v>0</v>
      </c>
    </row>
    <row r="7704" spans="1:15" x14ac:dyDescent="0.3">
      <c r="A7704" t="s">
        <v>13</v>
      </c>
      <c r="B7704" t="s">
        <v>41</v>
      </c>
      <c r="C7704" t="s">
        <v>71</v>
      </c>
      <c r="D7704" t="s">
        <v>74</v>
      </c>
      <c r="E7704" s="3" t="s">
        <v>102</v>
      </c>
      <c r="F7704" t="s">
        <v>366</v>
      </c>
      <c r="G7704" t="s">
        <v>627</v>
      </c>
      <c r="H7704" s="5" t="s">
        <v>1676</v>
      </c>
      <c r="I7704" t="s">
        <v>1991</v>
      </c>
      <c r="J7704" t="s">
        <v>1997</v>
      </c>
      <c r="K7704">
        <v>3210</v>
      </c>
      <c r="L7704" t="str">
        <f>IFERROR(LEFT(H7704, FIND("h", H7704)-1),0)</f>
        <v>1</v>
      </c>
      <c r="M7704" t="str">
        <f>IFERROR(MID(H7704, FIND("h", H7704)+1, FIND("m", H7704) - FIND("h", H7704)-1), IFERROR(LEFT(H7704, FIND("m",  H7704)-1),0))</f>
        <v xml:space="preserve"> 25</v>
      </c>
      <c r="N7704">
        <f>Table1[[#This Row],[Duration_hr]]*60 +Table1[[#This Row],[Duration_min]]</f>
        <v>85</v>
      </c>
      <c r="O7704">
        <f>IF(I7704="non-stop", 0, VALUE(LEFT(I7704, FIND(" ", I7704)-1)))</f>
        <v>0</v>
      </c>
    </row>
    <row r="7705" spans="1:15" x14ac:dyDescent="0.3">
      <c r="A7705" t="s">
        <v>13</v>
      </c>
      <c r="B7705" t="s">
        <v>44</v>
      </c>
      <c r="C7705" t="s">
        <v>71</v>
      </c>
      <c r="D7705" t="s">
        <v>74</v>
      </c>
      <c r="E7705" s="3" t="s">
        <v>102</v>
      </c>
      <c r="F7705" t="s">
        <v>229</v>
      </c>
      <c r="G7705" t="s">
        <v>313</v>
      </c>
      <c r="H7705" s="5" t="s">
        <v>1676</v>
      </c>
      <c r="I7705" t="s">
        <v>1991</v>
      </c>
      <c r="J7705" t="s">
        <v>1997</v>
      </c>
      <c r="K7705">
        <v>4050</v>
      </c>
      <c r="L7705" t="str">
        <f>IFERROR(LEFT(H7705, FIND("h", H7705)-1),0)</f>
        <v>1</v>
      </c>
      <c r="M7705" t="str">
        <f>IFERROR(MID(H7705, FIND("h", H7705)+1, FIND("m", H7705) - FIND("h", H7705)-1), IFERROR(LEFT(H7705, FIND("m",  H7705)-1),0))</f>
        <v xml:space="preserve"> 25</v>
      </c>
      <c r="N7705">
        <f>Table1[[#This Row],[Duration_hr]]*60 +Table1[[#This Row],[Duration_min]]</f>
        <v>85</v>
      </c>
      <c r="O7705">
        <f>IF(I7705="non-stop", 0, VALUE(LEFT(I7705, FIND(" ", I7705)-1)))</f>
        <v>0</v>
      </c>
    </row>
    <row r="7706" spans="1:15" x14ac:dyDescent="0.3">
      <c r="A7706" t="s">
        <v>11</v>
      </c>
      <c r="B7706" t="s">
        <v>35</v>
      </c>
      <c r="C7706" t="s">
        <v>71</v>
      </c>
      <c r="D7706" t="s">
        <v>74</v>
      </c>
      <c r="E7706" s="3" t="s">
        <v>102</v>
      </c>
      <c r="F7706" t="s">
        <v>346</v>
      </c>
      <c r="G7706" t="s">
        <v>327</v>
      </c>
      <c r="H7706" s="5" t="s">
        <v>1676</v>
      </c>
      <c r="I7706" t="s">
        <v>1991</v>
      </c>
      <c r="J7706" t="s">
        <v>1996</v>
      </c>
      <c r="K7706">
        <v>5755</v>
      </c>
      <c r="L7706" t="str">
        <f>IFERROR(LEFT(H7706, FIND("h", H7706)-1),0)</f>
        <v>1</v>
      </c>
      <c r="M7706" t="str">
        <f>IFERROR(MID(H7706, FIND("h", H7706)+1, FIND("m", H7706) - FIND("h", H7706)-1), IFERROR(LEFT(H7706, FIND("m",  H7706)-1),0))</f>
        <v xml:space="preserve"> 25</v>
      </c>
      <c r="N7706">
        <f>Table1[[#This Row],[Duration_hr]]*60 +Table1[[#This Row],[Duration_min]]</f>
        <v>85</v>
      </c>
      <c r="O7706">
        <f>IF(I7706="non-stop", 0, VALUE(LEFT(I7706, FIND(" ", I7706)-1)))</f>
        <v>0</v>
      </c>
    </row>
    <row r="7707" spans="1:15" x14ac:dyDescent="0.3">
      <c r="A7707" t="s">
        <v>11</v>
      </c>
      <c r="B7707" t="s">
        <v>35</v>
      </c>
      <c r="C7707" t="s">
        <v>71</v>
      </c>
      <c r="D7707" t="s">
        <v>74</v>
      </c>
      <c r="E7707" s="3" t="s">
        <v>102</v>
      </c>
      <c r="F7707" t="s">
        <v>279</v>
      </c>
      <c r="G7707" t="s">
        <v>340</v>
      </c>
      <c r="H7707" s="5" t="s">
        <v>1676</v>
      </c>
      <c r="I7707" t="s">
        <v>1991</v>
      </c>
      <c r="J7707" t="s">
        <v>1996</v>
      </c>
      <c r="K7707">
        <v>5755</v>
      </c>
      <c r="L7707" t="str">
        <f>IFERROR(LEFT(H7707, FIND("h", H7707)-1),0)</f>
        <v>1</v>
      </c>
      <c r="M7707" t="str">
        <f>IFERROR(MID(H7707, FIND("h", H7707)+1, FIND("m", H7707) - FIND("h", H7707)-1), IFERROR(LEFT(H7707, FIND("m",  H7707)-1),0))</f>
        <v xml:space="preserve"> 25</v>
      </c>
      <c r="N7707">
        <f>Table1[[#This Row],[Duration_hr]]*60 +Table1[[#This Row],[Duration_min]]</f>
        <v>85</v>
      </c>
      <c r="O7707">
        <f>IF(I7707="non-stop", 0, VALUE(LEFT(I7707, FIND(" ", I7707)-1)))</f>
        <v>0</v>
      </c>
    </row>
    <row r="7708" spans="1:15" x14ac:dyDescent="0.3">
      <c r="A7708" t="s">
        <v>13</v>
      </c>
      <c r="B7708" t="s">
        <v>24</v>
      </c>
      <c r="C7708" t="s">
        <v>71</v>
      </c>
      <c r="D7708" t="s">
        <v>74</v>
      </c>
      <c r="E7708" s="3" t="s">
        <v>102</v>
      </c>
      <c r="F7708" t="s">
        <v>366</v>
      </c>
      <c r="G7708" t="s">
        <v>627</v>
      </c>
      <c r="H7708" s="5" t="s">
        <v>1676</v>
      </c>
      <c r="I7708" t="s">
        <v>1991</v>
      </c>
      <c r="J7708" t="s">
        <v>1997</v>
      </c>
      <c r="K7708">
        <v>3210</v>
      </c>
      <c r="L7708" t="str">
        <f>IFERROR(LEFT(H7708, FIND("h", H7708)-1),0)</f>
        <v>1</v>
      </c>
      <c r="M7708" t="str">
        <f>IFERROR(MID(H7708, FIND("h", H7708)+1, FIND("m", H7708) - FIND("h", H7708)-1), IFERROR(LEFT(H7708, FIND("m",  H7708)-1),0))</f>
        <v xml:space="preserve"> 25</v>
      </c>
      <c r="N7708">
        <f>Table1[[#This Row],[Duration_hr]]*60 +Table1[[#This Row],[Duration_min]]</f>
        <v>85</v>
      </c>
      <c r="O7708">
        <f>IF(I7708="non-stop", 0, VALUE(LEFT(I7708, FIND(" ", I7708)-1)))</f>
        <v>0</v>
      </c>
    </row>
    <row r="7709" spans="1:15" x14ac:dyDescent="0.3">
      <c r="A7709" t="s">
        <v>12</v>
      </c>
      <c r="B7709" t="s">
        <v>55</v>
      </c>
      <c r="C7709" t="s">
        <v>71</v>
      </c>
      <c r="D7709" t="s">
        <v>74</v>
      </c>
      <c r="E7709" s="3" t="s">
        <v>102</v>
      </c>
      <c r="F7709" t="s">
        <v>249</v>
      </c>
      <c r="G7709" t="s">
        <v>413</v>
      </c>
      <c r="H7709" s="5" t="s">
        <v>1676</v>
      </c>
      <c r="I7709" t="s">
        <v>1991</v>
      </c>
      <c r="J7709" t="s">
        <v>1996</v>
      </c>
      <c r="K7709">
        <v>3100</v>
      </c>
      <c r="L7709" t="str">
        <f>IFERROR(LEFT(H7709, FIND("h", H7709)-1),0)</f>
        <v>1</v>
      </c>
      <c r="M7709" t="str">
        <f>IFERROR(MID(H7709, FIND("h", H7709)+1, FIND("m", H7709) - FIND("h", H7709)-1), IFERROR(LEFT(H7709, FIND("m",  H7709)-1),0))</f>
        <v xml:space="preserve"> 25</v>
      </c>
      <c r="N7709">
        <f>Table1[[#This Row],[Duration_hr]]*60 +Table1[[#This Row],[Duration_min]]</f>
        <v>85</v>
      </c>
      <c r="O7709">
        <f>IF(I7709="non-stop", 0, VALUE(LEFT(I7709, FIND(" ", I7709)-1)))</f>
        <v>0</v>
      </c>
    </row>
    <row r="7710" spans="1:15" x14ac:dyDescent="0.3">
      <c r="A7710" t="s">
        <v>13</v>
      </c>
      <c r="B7710" t="s">
        <v>60</v>
      </c>
      <c r="C7710" t="s">
        <v>71</v>
      </c>
      <c r="D7710" t="s">
        <v>74</v>
      </c>
      <c r="E7710" s="3" t="s">
        <v>102</v>
      </c>
      <c r="F7710" t="s">
        <v>314</v>
      </c>
      <c r="G7710" t="s">
        <v>357</v>
      </c>
      <c r="H7710" s="5" t="s">
        <v>1676</v>
      </c>
      <c r="I7710" t="s">
        <v>1991</v>
      </c>
      <c r="J7710" t="s">
        <v>1996</v>
      </c>
      <c r="K7710">
        <v>8040</v>
      </c>
      <c r="L7710" t="str">
        <f>IFERROR(LEFT(H7710, FIND("h", H7710)-1),0)</f>
        <v>1</v>
      </c>
      <c r="M7710" t="str">
        <f>IFERROR(MID(H7710, FIND("h", H7710)+1, FIND("m", H7710) - FIND("h", H7710)-1), IFERROR(LEFT(H7710, FIND("m",  H7710)-1),0))</f>
        <v xml:space="preserve"> 25</v>
      </c>
      <c r="N7710">
        <f>Table1[[#This Row],[Duration_hr]]*60 +Table1[[#This Row],[Duration_min]]</f>
        <v>85</v>
      </c>
      <c r="O7710">
        <f>IF(I7710="non-stop", 0, VALUE(LEFT(I7710, FIND(" ", I7710)-1)))</f>
        <v>0</v>
      </c>
    </row>
    <row r="7711" spans="1:15" x14ac:dyDescent="0.3">
      <c r="A7711" t="s">
        <v>14</v>
      </c>
      <c r="B7711" t="s">
        <v>39</v>
      </c>
      <c r="C7711" t="s">
        <v>71</v>
      </c>
      <c r="D7711" t="s">
        <v>74</v>
      </c>
      <c r="E7711" s="3" t="s">
        <v>102</v>
      </c>
      <c r="F7711" t="s">
        <v>383</v>
      </c>
      <c r="G7711" t="s">
        <v>1160</v>
      </c>
      <c r="H7711" s="5" t="s">
        <v>1676</v>
      </c>
      <c r="I7711" t="s">
        <v>1991</v>
      </c>
      <c r="J7711" t="s">
        <v>1996</v>
      </c>
      <c r="K7711">
        <v>1759</v>
      </c>
      <c r="L7711" t="str">
        <f>IFERROR(LEFT(H7711, FIND("h", H7711)-1),0)</f>
        <v>1</v>
      </c>
      <c r="M7711" t="str">
        <f>IFERROR(MID(H7711, FIND("h", H7711)+1, FIND("m", H7711) - FIND("h", H7711)-1), IFERROR(LEFT(H7711, FIND("m",  H7711)-1),0))</f>
        <v xml:space="preserve"> 25</v>
      </c>
      <c r="N7711">
        <f>Table1[[#This Row],[Duration_hr]]*60 +Table1[[#This Row],[Duration_min]]</f>
        <v>85</v>
      </c>
      <c r="O7711">
        <f>IF(I7711="non-stop", 0, VALUE(LEFT(I7711, FIND(" ", I7711)-1)))</f>
        <v>0</v>
      </c>
    </row>
    <row r="7712" spans="1:15" x14ac:dyDescent="0.3">
      <c r="A7712" t="s">
        <v>13</v>
      </c>
      <c r="B7712" t="s">
        <v>39</v>
      </c>
      <c r="C7712" t="s">
        <v>71</v>
      </c>
      <c r="D7712" t="s">
        <v>74</v>
      </c>
      <c r="E7712" s="3" t="s">
        <v>102</v>
      </c>
      <c r="F7712" t="s">
        <v>314</v>
      </c>
      <c r="G7712" t="s">
        <v>357</v>
      </c>
      <c r="H7712" s="5" t="s">
        <v>1676</v>
      </c>
      <c r="I7712" t="s">
        <v>1991</v>
      </c>
      <c r="J7712" t="s">
        <v>1996</v>
      </c>
      <c r="K7712">
        <v>8040</v>
      </c>
      <c r="L7712" t="str">
        <f>IFERROR(LEFT(H7712, FIND("h", H7712)-1),0)</f>
        <v>1</v>
      </c>
      <c r="M7712" t="str">
        <f>IFERROR(MID(H7712, FIND("h", H7712)+1, FIND("m", H7712) - FIND("h", H7712)-1), IFERROR(LEFT(H7712, FIND("m",  H7712)-1),0))</f>
        <v xml:space="preserve"> 25</v>
      </c>
      <c r="N7712">
        <f>Table1[[#This Row],[Duration_hr]]*60 +Table1[[#This Row],[Duration_min]]</f>
        <v>85</v>
      </c>
      <c r="O7712">
        <f>IF(I7712="non-stop", 0, VALUE(LEFT(I7712, FIND(" ", I7712)-1)))</f>
        <v>0</v>
      </c>
    </row>
    <row r="7713" spans="1:15" x14ac:dyDescent="0.3">
      <c r="A7713" t="s">
        <v>13</v>
      </c>
      <c r="B7713" t="s">
        <v>38</v>
      </c>
      <c r="C7713" t="s">
        <v>71</v>
      </c>
      <c r="D7713" t="s">
        <v>74</v>
      </c>
      <c r="E7713" s="3" t="s">
        <v>102</v>
      </c>
      <c r="F7713" t="s">
        <v>314</v>
      </c>
      <c r="G7713" t="s">
        <v>357</v>
      </c>
      <c r="H7713" s="5" t="s">
        <v>1676</v>
      </c>
      <c r="I7713" t="s">
        <v>1991</v>
      </c>
      <c r="J7713" t="s">
        <v>1996</v>
      </c>
      <c r="K7713">
        <v>9536</v>
      </c>
      <c r="L7713" t="str">
        <f>IFERROR(LEFT(H7713, FIND("h", H7713)-1),0)</f>
        <v>1</v>
      </c>
      <c r="M7713" t="str">
        <f>IFERROR(MID(H7713, FIND("h", H7713)+1, FIND("m", H7713) - FIND("h", H7713)-1), IFERROR(LEFT(H7713, FIND("m",  H7713)-1),0))</f>
        <v xml:space="preserve"> 25</v>
      </c>
      <c r="N7713">
        <f>Table1[[#This Row],[Duration_hr]]*60 +Table1[[#This Row],[Duration_min]]</f>
        <v>85</v>
      </c>
      <c r="O7713">
        <f>IF(I7713="non-stop", 0, VALUE(LEFT(I7713, FIND(" ", I7713)-1)))</f>
        <v>0</v>
      </c>
    </row>
    <row r="7714" spans="1:15" x14ac:dyDescent="0.3">
      <c r="A7714" t="s">
        <v>14</v>
      </c>
      <c r="B7714" t="s">
        <v>60</v>
      </c>
      <c r="C7714" t="s">
        <v>71</v>
      </c>
      <c r="D7714" t="s">
        <v>74</v>
      </c>
      <c r="E7714" s="3" t="s">
        <v>102</v>
      </c>
      <c r="F7714" t="s">
        <v>383</v>
      </c>
      <c r="G7714" t="s">
        <v>1183</v>
      </c>
      <c r="H7714" s="5" t="s">
        <v>1676</v>
      </c>
      <c r="I7714" t="s">
        <v>1991</v>
      </c>
      <c r="J7714" t="s">
        <v>1996</v>
      </c>
      <c r="K7714">
        <v>1759</v>
      </c>
      <c r="L7714" t="str">
        <f>IFERROR(LEFT(H7714, FIND("h", H7714)-1),0)</f>
        <v>1</v>
      </c>
      <c r="M7714" t="str">
        <f>IFERROR(MID(H7714, FIND("h", H7714)+1, FIND("m", H7714) - FIND("h", H7714)-1), IFERROR(LEFT(H7714, FIND("m",  H7714)-1),0))</f>
        <v xml:space="preserve"> 25</v>
      </c>
      <c r="N7714">
        <f>Table1[[#This Row],[Duration_hr]]*60 +Table1[[#This Row],[Duration_min]]</f>
        <v>85</v>
      </c>
      <c r="O7714">
        <f>IF(I7714="non-stop", 0, VALUE(LEFT(I7714, FIND(" ", I7714)-1)))</f>
        <v>0</v>
      </c>
    </row>
    <row r="7715" spans="1:15" x14ac:dyDescent="0.3">
      <c r="A7715" t="s">
        <v>11</v>
      </c>
      <c r="B7715" t="s">
        <v>64</v>
      </c>
      <c r="C7715" t="s">
        <v>71</v>
      </c>
      <c r="D7715" t="s">
        <v>74</v>
      </c>
      <c r="E7715" s="3" t="s">
        <v>102</v>
      </c>
      <c r="F7715" t="s">
        <v>325</v>
      </c>
      <c r="G7715" t="s">
        <v>348</v>
      </c>
      <c r="H7715" s="5" t="s">
        <v>1676</v>
      </c>
      <c r="I7715" t="s">
        <v>1991</v>
      </c>
      <c r="J7715" t="s">
        <v>1996</v>
      </c>
      <c r="K7715">
        <v>17501</v>
      </c>
      <c r="L7715" t="str">
        <f>IFERROR(LEFT(H7715, FIND("h", H7715)-1),0)</f>
        <v>1</v>
      </c>
      <c r="M7715" t="str">
        <f>IFERROR(MID(H7715, FIND("h", H7715)+1, FIND("m", H7715) - FIND("h", H7715)-1), IFERROR(LEFT(H7715, FIND("m",  H7715)-1),0))</f>
        <v xml:space="preserve"> 25</v>
      </c>
      <c r="N7715">
        <f>Table1[[#This Row],[Duration_hr]]*60 +Table1[[#This Row],[Duration_min]]</f>
        <v>85</v>
      </c>
      <c r="O7715">
        <f>IF(I7715="non-stop", 0, VALUE(LEFT(I7715, FIND(" ", I7715)-1)))</f>
        <v>0</v>
      </c>
    </row>
    <row r="7716" spans="1:15" x14ac:dyDescent="0.3">
      <c r="A7716" t="s">
        <v>13</v>
      </c>
      <c r="B7716" t="s">
        <v>33</v>
      </c>
      <c r="C7716" t="s">
        <v>71</v>
      </c>
      <c r="D7716" t="s">
        <v>74</v>
      </c>
      <c r="E7716" s="3" t="s">
        <v>102</v>
      </c>
      <c r="F7716" t="s">
        <v>229</v>
      </c>
      <c r="G7716" t="s">
        <v>313</v>
      </c>
      <c r="H7716" s="5" t="s">
        <v>1676</v>
      </c>
      <c r="I7716" t="s">
        <v>1991</v>
      </c>
      <c r="J7716" t="s">
        <v>1996</v>
      </c>
      <c r="K7716">
        <v>8040</v>
      </c>
      <c r="L7716" t="str">
        <f>IFERROR(LEFT(H7716, FIND("h", H7716)-1),0)</f>
        <v>1</v>
      </c>
      <c r="M7716" t="str">
        <f>IFERROR(MID(H7716, FIND("h", H7716)+1, FIND("m", H7716) - FIND("h", H7716)-1), IFERROR(LEFT(H7716, FIND("m",  H7716)-1),0))</f>
        <v xml:space="preserve"> 25</v>
      </c>
      <c r="N7716">
        <f>Table1[[#This Row],[Duration_hr]]*60 +Table1[[#This Row],[Duration_min]]</f>
        <v>85</v>
      </c>
      <c r="O7716">
        <f>IF(I7716="non-stop", 0, VALUE(LEFT(I7716, FIND(" ", I7716)-1)))</f>
        <v>0</v>
      </c>
    </row>
    <row r="7717" spans="1:15" x14ac:dyDescent="0.3">
      <c r="A7717" t="s">
        <v>13</v>
      </c>
      <c r="B7717" t="s">
        <v>40</v>
      </c>
      <c r="C7717" t="s">
        <v>71</v>
      </c>
      <c r="D7717" t="s">
        <v>74</v>
      </c>
      <c r="E7717" s="3" t="s">
        <v>102</v>
      </c>
      <c r="F7717" t="s">
        <v>229</v>
      </c>
      <c r="G7717" t="s">
        <v>313</v>
      </c>
      <c r="H7717" s="5" t="s">
        <v>1676</v>
      </c>
      <c r="I7717" t="s">
        <v>1991</v>
      </c>
      <c r="J7717" t="s">
        <v>1996</v>
      </c>
      <c r="K7717">
        <v>8040</v>
      </c>
      <c r="L7717" t="str">
        <f>IFERROR(LEFT(H7717, FIND("h", H7717)-1),0)</f>
        <v>1</v>
      </c>
      <c r="M7717" t="str">
        <f>IFERROR(MID(H7717, FIND("h", H7717)+1, FIND("m", H7717) - FIND("h", H7717)-1), IFERROR(LEFT(H7717, FIND("m",  H7717)-1),0))</f>
        <v xml:space="preserve"> 25</v>
      </c>
      <c r="N7717">
        <f>Table1[[#This Row],[Duration_hr]]*60 +Table1[[#This Row],[Duration_min]]</f>
        <v>85</v>
      </c>
      <c r="O7717">
        <f>IF(I7717="non-stop", 0, VALUE(LEFT(I7717, FIND(" ", I7717)-1)))</f>
        <v>0</v>
      </c>
    </row>
    <row r="7718" spans="1:15" x14ac:dyDescent="0.3">
      <c r="A7718" t="s">
        <v>13</v>
      </c>
      <c r="B7718" t="s">
        <v>37</v>
      </c>
      <c r="C7718" t="s">
        <v>71</v>
      </c>
      <c r="D7718" t="s">
        <v>74</v>
      </c>
      <c r="E7718" s="3" t="s">
        <v>102</v>
      </c>
      <c r="F7718" t="s">
        <v>229</v>
      </c>
      <c r="G7718" t="s">
        <v>313</v>
      </c>
      <c r="H7718" s="5" t="s">
        <v>1676</v>
      </c>
      <c r="I7718" t="s">
        <v>1991</v>
      </c>
      <c r="J7718" t="s">
        <v>1996</v>
      </c>
      <c r="K7718">
        <v>8040</v>
      </c>
      <c r="L7718" t="str">
        <f>IFERROR(LEFT(H7718, FIND("h", H7718)-1),0)</f>
        <v>1</v>
      </c>
      <c r="M7718" t="str">
        <f>IFERROR(MID(H7718, FIND("h", H7718)+1, FIND("m", H7718) - FIND("h", H7718)-1), IFERROR(LEFT(H7718, FIND("m",  H7718)-1),0))</f>
        <v xml:space="preserve"> 25</v>
      </c>
      <c r="N7718">
        <f>Table1[[#This Row],[Duration_hr]]*60 +Table1[[#This Row],[Duration_min]]</f>
        <v>85</v>
      </c>
      <c r="O7718">
        <f>IF(I7718="non-stop", 0, VALUE(LEFT(I7718, FIND(" ", I7718)-1)))</f>
        <v>0</v>
      </c>
    </row>
    <row r="7719" spans="1:15" x14ac:dyDescent="0.3">
      <c r="A7719" t="s">
        <v>12</v>
      </c>
      <c r="B7719" t="s">
        <v>43</v>
      </c>
      <c r="C7719" t="s">
        <v>71</v>
      </c>
      <c r="D7719" t="s">
        <v>74</v>
      </c>
      <c r="E7719" s="3" t="s">
        <v>102</v>
      </c>
      <c r="F7719" t="s">
        <v>249</v>
      </c>
      <c r="G7719" t="s">
        <v>413</v>
      </c>
      <c r="H7719" s="5" t="s">
        <v>1676</v>
      </c>
      <c r="I7719" t="s">
        <v>1991</v>
      </c>
      <c r="J7719" t="s">
        <v>1996</v>
      </c>
      <c r="K7719">
        <v>3100</v>
      </c>
      <c r="L7719" t="str">
        <f>IFERROR(LEFT(H7719, FIND("h", H7719)-1),0)</f>
        <v>1</v>
      </c>
      <c r="M7719" t="str">
        <f>IFERROR(MID(H7719, FIND("h", H7719)+1, FIND("m", H7719) - FIND("h", H7719)-1), IFERROR(LEFT(H7719, FIND("m",  H7719)-1),0))</f>
        <v xml:space="preserve"> 25</v>
      </c>
      <c r="N7719">
        <f>Table1[[#This Row],[Duration_hr]]*60 +Table1[[#This Row],[Duration_min]]</f>
        <v>85</v>
      </c>
      <c r="O7719">
        <f>IF(I7719="non-stop", 0, VALUE(LEFT(I7719, FIND(" ", I7719)-1)))</f>
        <v>0</v>
      </c>
    </row>
    <row r="7720" spans="1:15" x14ac:dyDescent="0.3">
      <c r="A7720" t="s">
        <v>11</v>
      </c>
      <c r="B7720" t="s">
        <v>61</v>
      </c>
      <c r="C7720" t="s">
        <v>71</v>
      </c>
      <c r="D7720" t="s">
        <v>74</v>
      </c>
      <c r="E7720" s="3" t="s">
        <v>102</v>
      </c>
      <c r="F7720" t="s">
        <v>325</v>
      </c>
      <c r="G7720" t="s">
        <v>348</v>
      </c>
      <c r="H7720" s="5" t="s">
        <v>1676</v>
      </c>
      <c r="I7720" t="s">
        <v>1991</v>
      </c>
      <c r="J7720" t="s">
        <v>1996</v>
      </c>
      <c r="K7720">
        <v>3342</v>
      </c>
      <c r="L7720" t="str">
        <f>IFERROR(LEFT(H7720, FIND("h", H7720)-1),0)</f>
        <v>1</v>
      </c>
      <c r="M7720" t="str">
        <f>IFERROR(MID(H7720, FIND("h", H7720)+1, FIND("m", H7720) - FIND("h", H7720)-1), IFERROR(LEFT(H7720, FIND("m",  H7720)-1),0))</f>
        <v xml:space="preserve"> 25</v>
      </c>
      <c r="N7720">
        <f>Table1[[#This Row],[Duration_hr]]*60 +Table1[[#This Row],[Duration_min]]</f>
        <v>85</v>
      </c>
      <c r="O7720">
        <f>IF(I7720="non-stop", 0, VALUE(LEFT(I7720, FIND(" ", I7720)-1)))</f>
        <v>0</v>
      </c>
    </row>
    <row r="7721" spans="1:15" x14ac:dyDescent="0.3">
      <c r="A7721" t="s">
        <v>13</v>
      </c>
      <c r="B7721" t="s">
        <v>26</v>
      </c>
      <c r="C7721" t="s">
        <v>71</v>
      </c>
      <c r="D7721" t="s">
        <v>74</v>
      </c>
      <c r="E7721" s="3" t="s">
        <v>102</v>
      </c>
      <c r="F7721" t="s">
        <v>366</v>
      </c>
      <c r="G7721" t="s">
        <v>627</v>
      </c>
      <c r="H7721" s="5" t="s">
        <v>1676</v>
      </c>
      <c r="I7721" t="s">
        <v>1991</v>
      </c>
      <c r="J7721" t="s">
        <v>1996</v>
      </c>
      <c r="K7721">
        <v>5678</v>
      </c>
      <c r="L7721" t="str">
        <f>IFERROR(LEFT(H7721, FIND("h", H7721)-1),0)</f>
        <v>1</v>
      </c>
      <c r="M7721" t="str">
        <f>IFERROR(MID(H7721, FIND("h", H7721)+1, FIND("m", H7721) - FIND("h", H7721)-1), IFERROR(LEFT(H7721, FIND("m",  H7721)-1),0))</f>
        <v xml:space="preserve"> 25</v>
      </c>
      <c r="N7721">
        <f>Table1[[#This Row],[Duration_hr]]*60 +Table1[[#This Row],[Duration_min]]</f>
        <v>85</v>
      </c>
      <c r="O7721">
        <f>IF(I7721="non-stop", 0, VALUE(LEFT(I7721, FIND(" ", I7721)-1)))</f>
        <v>0</v>
      </c>
    </row>
    <row r="7722" spans="1:15" x14ac:dyDescent="0.3">
      <c r="A7722" t="s">
        <v>11</v>
      </c>
      <c r="B7722" t="s">
        <v>60</v>
      </c>
      <c r="C7722" t="s">
        <v>71</v>
      </c>
      <c r="D7722" t="s">
        <v>74</v>
      </c>
      <c r="E7722" s="3" t="s">
        <v>102</v>
      </c>
      <c r="F7722" t="s">
        <v>346</v>
      </c>
      <c r="G7722" t="s">
        <v>327</v>
      </c>
      <c r="H7722" s="5" t="s">
        <v>1676</v>
      </c>
      <c r="I7722" t="s">
        <v>1991</v>
      </c>
      <c r="J7722" t="s">
        <v>1996</v>
      </c>
      <c r="K7722">
        <v>2754</v>
      </c>
      <c r="L7722" t="str">
        <f>IFERROR(LEFT(H7722, FIND("h", H7722)-1),0)</f>
        <v>1</v>
      </c>
      <c r="M7722" t="str">
        <f>IFERROR(MID(H7722, FIND("h", H7722)+1, FIND("m", H7722) - FIND("h", H7722)-1), IFERROR(LEFT(H7722, FIND("m",  H7722)-1),0))</f>
        <v xml:space="preserve"> 25</v>
      </c>
      <c r="N7722">
        <f>Table1[[#This Row],[Duration_hr]]*60 +Table1[[#This Row],[Duration_min]]</f>
        <v>85</v>
      </c>
      <c r="O7722">
        <f>IF(I7722="non-stop", 0, VALUE(LEFT(I7722, FIND(" ", I7722)-1)))</f>
        <v>0</v>
      </c>
    </row>
    <row r="7723" spans="1:15" x14ac:dyDescent="0.3">
      <c r="A7723" t="s">
        <v>14</v>
      </c>
      <c r="B7723" t="s">
        <v>64</v>
      </c>
      <c r="C7723" t="s">
        <v>71</v>
      </c>
      <c r="D7723" t="s">
        <v>74</v>
      </c>
      <c r="E7723" s="3" t="s">
        <v>102</v>
      </c>
      <c r="F7723" t="s">
        <v>383</v>
      </c>
      <c r="G7723" t="s">
        <v>1236</v>
      </c>
      <c r="H7723" s="5" t="s">
        <v>1676</v>
      </c>
      <c r="I7723" t="s">
        <v>1991</v>
      </c>
      <c r="J7723" t="s">
        <v>1996</v>
      </c>
      <c r="K7723">
        <v>11005</v>
      </c>
      <c r="L7723" t="str">
        <f>IFERROR(LEFT(H7723, FIND("h", H7723)-1),0)</f>
        <v>1</v>
      </c>
      <c r="M7723" t="str">
        <f>IFERROR(MID(H7723, FIND("h", H7723)+1, FIND("m", H7723) - FIND("h", H7723)-1), IFERROR(LEFT(H7723, FIND("m",  H7723)-1),0))</f>
        <v xml:space="preserve"> 25</v>
      </c>
      <c r="N7723">
        <f>Table1[[#This Row],[Duration_hr]]*60 +Table1[[#This Row],[Duration_min]]</f>
        <v>85</v>
      </c>
      <c r="O7723">
        <f>IF(I7723="non-stop", 0, VALUE(LEFT(I7723, FIND(" ", I7723)-1)))</f>
        <v>0</v>
      </c>
    </row>
    <row r="7724" spans="1:15" x14ac:dyDescent="0.3">
      <c r="A7724" t="s">
        <v>14</v>
      </c>
      <c r="B7724" t="s">
        <v>23</v>
      </c>
      <c r="C7724" t="s">
        <v>71</v>
      </c>
      <c r="D7724" t="s">
        <v>74</v>
      </c>
      <c r="E7724" s="3" t="s">
        <v>102</v>
      </c>
      <c r="F7724" t="s">
        <v>383</v>
      </c>
      <c r="G7724" t="s">
        <v>1074</v>
      </c>
      <c r="H7724" s="5" t="s">
        <v>1676</v>
      </c>
      <c r="I7724" t="s">
        <v>1991</v>
      </c>
      <c r="J7724" t="s">
        <v>1998</v>
      </c>
      <c r="K7724">
        <v>2175</v>
      </c>
      <c r="L7724" t="str">
        <f>IFERROR(LEFT(H7724, FIND("h", H7724)-1),0)</f>
        <v>1</v>
      </c>
      <c r="M7724" t="str">
        <f>IFERROR(MID(H7724, FIND("h", H7724)+1, FIND("m", H7724) - FIND("h", H7724)-1), IFERROR(LEFT(H7724, FIND("m",  H7724)-1),0))</f>
        <v xml:space="preserve"> 25</v>
      </c>
      <c r="N7724">
        <f>Table1[[#This Row],[Duration_hr]]*60 +Table1[[#This Row],[Duration_min]]</f>
        <v>85</v>
      </c>
      <c r="O7724">
        <f>IF(I7724="non-stop", 0, VALUE(LEFT(I7724, FIND(" ", I7724)-1)))</f>
        <v>0</v>
      </c>
    </row>
    <row r="7725" spans="1:15" x14ac:dyDescent="0.3">
      <c r="A7725" t="s">
        <v>13</v>
      </c>
      <c r="B7725" t="s">
        <v>57</v>
      </c>
      <c r="C7725" t="s">
        <v>71</v>
      </c>
      <c r="D7725" t="s">
        <v>74</v>
      </c>
      <c r="E7725" s="3" t="s">
        <v>102</v>
      </c>
      <c r="F7725" t="s">
        <v>229</v>
      </c>
      <c r="G7725" t="s">
        <v>313</v>
      </c>
      <c r="H7725" s="5" t="s">
        <v>1676</v>
      </c>
      <c r="I7725" t="s">
        <v>1991</v>
      </c>
      <c r="J7725" t="s">
        <v>1996</v>
      </c>
      <c r="K7725">
        <v>8040</v>
      </c>
      <c r="L7725" t="str">
        <f>IFERROR(LEFT(H7725, FIND("h", H7725)-1),0)</f>
        <v>1</v>
      </c>
      <c r="M7725" t="str">
        <f>IFERROR(MID(H7725, FIND("h", H7725)+1, FIND("m", H7725) - FIND("h", H7725)-1), IFERROR(LEFT(H7725, FIND("m",  H7725)-1),0))</f>
        <v xml:space="preserve"> 25</v>
      </c>
      <c r="N7725">
        <f>Table1[[#This Row],[Duration_hr]]*60 +Table1[[#This Row],[Duration_min]]</f>
        <v>85</v>
      </c>
      <c r="O7725">
        <f>IF(I7725="non-stop", 0, VALUE(LEFT(I7725, FIND(" ", I7725)-1)))</f>
        <v>0</v>
      </c>
    </row>
    <row r="7726" spans="1:15" x14ac:dyDescent="0.3">
      <c r="A7726" t="s">
        <v>13</v>
      </c>
      <c r="B7726" t="s">
        <v>31</v>
      </c>
      <c r="C7726" t="s">
        <v>71</v>
      </c>
      <c r="D7726" t="s">
        <v>74</v>
      </c>
      <c r="E7726" s="3" t="s">
        <v>102</v>
      </c>
      <c r="F7726" t="s">
        <v>366</v>
      </c>
      <c r="G7726" t="s">
        <v>627</v>
      </c>
      <c r="H7726" s="5" t="s">
        <v>1676</v>
      </c>
      <c r="I7726" t="s">
        <v>1991</v>
      </c>
      <c r="J7726" t="s">
        <v>1996</v>
      </c>
      <c r="K7726">
        <v>5678</v>
      </c>
      <c r="L7726" t="str">
        <f>IFERROR(LEFT(H7726, FIND("h", H7726)-1),0)</f>
        <v>1</v>
      </c>
      <c r="M7726" t="str">
        <f>IFERROR(MID(H7726, FIND("h", H7726)+1, FIND("m", H7726) - FIND("h", H7726)-1), IFERROR(LEFT(H7726, FIND("m",  H7726)-1),0))</f>
        <v xml:space="preserve"> 25</v>
      </c>
      <c r="N7726">
        <f>Table1[[#This Row],[Duration_hr]]*60 +Table1[[#This Row],[Duration_min]]</f>
        <v>85</v>
      </c>
      <c r="O7726">
        <f>IF(I7726="non-stop", 0, VALUE(LEFT(I7726, FIND(" ", I7726)-1)))</f>
        <v>0</v>
      </c>
    </row>
    <row r="7727" spans="1:15" x14ac:dyDescent="0.3">
      <c r="A7727" t="s">
        <v>12</v>
      </c>
      <c r="B7727" t="s">
        <v>23</v>
      </c>
      <c r="C7727" t="s">
        <v>71</v>
      </c>
      <c r="D7727" t="s">
        <v>74</v>
      </c>
      <c r="E7727" s="3" t="s">
        <v>102</v>
      </c>
      <c r="F7727" t="s">
        <v>249</v>
      </c>
      <c r="G7727" t="s">
        <v>413</v>
      </c>
      <c r="H7727" s="5" t="s">
        <v>1676</v>
      </c>
      <c r="I7727" t="s">
        <v>1991</v>
      </c>
      <c r="J7727" t="s">
        <v>1996</v>
      </c>
      <c r="K7727">
        <v>2050</v>
      </c>
      <c r="L7727" t="str">
        <f>IFERROR(LEFT(H7727, FIND("h", H7727)-1),0)</f>
        <v>1</v>
      </c>
      <c r="M7727" t="str">
        <f>IFERROR(MID(H7727, FIND("h", H7727)+1, FIND("m", H7727) - FIND("h", H7727)-1), IFERROR(LEFT(H7727, FIND("m",  H7727)-1),0))</f>
        <v xml:space="preserve"> 25</v>
      </c>
      <c r="N7727">
        <f>Table1[[#This Row],[Duration_hr]]*60 +Table1[[#This Row],[Duration_min]]</f>
        <v>85</v>
      </c>
      <c r="O7727">
        <f>IF(I7727="non-stop", 0, VALUE(LEFT(I7727, FIND(" ", I7727)-1)))</f>
        <v>0</v>
      </c>
    </row>
    <row r="7728" spans="1:15" x14ac:dyDescent="0.3">
      <c r="A7728" t="s">
        <v>13</v>
      </c>
      <c r="B7728" t="s">
        <v>46</v>
      </c>
      <c r="C7728" t="s">
        <v>71</v>
      </c>
      <c r="D7728" t="s">
        <v>74</v>
      </c>
      <c r="E7728" s="3" t="s">
        <v>102</v>
      </c>
      <c r="F7728" t="s">
        <v>366</v>
      </c>
      <c r="G7728" t="s">
        <v>627</v>
      </c>
      <c r="H7728" s="5" t="s">
        <v>1676</v>
      </c>
      <c r="I7728" t="s">
        <v>1991</v>
      </c>
      <c r="J7728" t="s">
        <v>1996</v>
      </c>
      <c r="K7728">
        <v>5678</v>
      </c>
      <c r="L7728" t="str">
        <f>IFERROR(LEFT(H7728, FIND("h", H7728)-1),0)</f>
        <v>1</v>
      </c>
      <c r="M7728" t="str">
        <f>IFERROR(MID(H7728, FIND("h", H7728)+1, FIND("m", H7728) - FIND("h", H7728)-1), IFERROR(LEFT(H7728, FIND("m",  H7728)-1),0))</f>
        <v xml:space="preserve"> 25</v>
      </c>
      <c r="N7728">
        <f>Table1[[#This Row],[Duration_hr]]*60 +Table1[[#This Row],[Duration_min]]</f>
        <v>85</v>
      </c>
      <c r="O7728">
        <f>IF(I7728="non-stop", 0, VALUE(LEFT(I7728, FIND(" ", I7728)-1)))</f>
        <v>0</v>
      </c>
    </row>
    <row r="7729" spans="1:15" x14ac:dyDescent="0.3">
      <c r="A7729" t="s">
        <v>13</v>
      </c>
      <c r="B7729" t="s">
        <v>59</v>
      </c>
      <c r="C7729" t="s">
        <v>71</v>
      </c>
      <c r="D7729" t="s">
        <v>74</v>
      </c>
      <c r="E7729" s="3" t="s">
        <v>102</v>
      </c>
      <c r="F7729" t="s">
        <v>366</v>
      </c>
      <c r="G7729" t="s">
        <v>627</v>
      </c>
      <c r="H7729" s="5" t="s">
        <v>1676</v>
      </c>
      <c r="I7729" t="s">
        <v>1991</v>
      </c>
      <c r="J7729" t="s">
        <v>1997</v>
      </c>
      <c r="K7729">
        <v>4995</v>
      </c>
      <c r="L7729" t="str">
        <f>IFERROR(LEFT(H7729, FIND("h", H7729)-1),0)</f>
        <v>1</v>
      </c>
      <c r="M7729" t="str">
        <f>IFERROR(MID(H7729, FIND("h", H7729)+1, FIND("m", H7729) - FIND("h", H7729)-1), IFERROR(LEFT(H7729, FIND("m",  H7729)-1),0))</f>
        <v xml:space="preserve"> 25</v>
      </c>
      <c r="N7729">
        <f>Table1[[#This Row],[Duration_hr]]*60 +Table1[[#This Row],[Duration_min]]</f>
        <v>85</v>
      </c>
      <c r="O7729">
        <f>IF(I7729="non-stop", 0, VALUE(LEFT(I7729, FIND(" ", I7729)-1)))</f>
        <v>0</v>
      </c>
    </row>
    <row r="7730" spans="1:15" x14ac:dyDescent="0.3">
      <c r="A7730" t="s">
        <v>11</v>
      </c>
      <c r="B7730" t="s">
        <v>61</v>
      </c>
      <c r="C7730" t="s">
        <v>71</v>
      </c>
      <c r="D7730" t="s">
        <v>74</v>
      </c>
      <c r="E7730" s="3" t="s">
        <v>102</v>
      </c>
      <c r="F7730" t="s">
        <v>324</v>
      </c>
      <c r="G7730" t="s">
        <v>383</v>
      </c>
      <c r="H7730" s="5" t="s">
        <v>1676</v>
      </c>
      <c r="I7730" t="s">
        <v>1991</v>
      </c>
      <c r="J7730" t="s">
        <v>1996</v>
      </c>
      <c r="K7730">
        <v>2227</v>
      </c>
      <c r="L7730" t="str">
        <f>IFERROR(LEFT(H7730, FIND("h", H7730)-1),0)</f>
        <v>1</v>
      </c>
      <c r="M7730" t="str">
        <f>IFERROR(MID(H7730, FIND("h", H7730)+1, FIND("m", H7730) - FIND("h", H7730)-1), IFERROR(LEFT(H7730, FIND("m",  H7730)-1),0))</f>
        <v xml:space="preserve"> 25</v>
      </c>
      <c r="N7730">
        <f>Table1[[#This Row],[Duration_hr]]*60 +Table1[[#This Row],[Duration_min]]</f>
        <v>85</v>
      </c>
      <c r="O7730">
        <f>IF(I7730="non-stop", 0, VALUE(LEFT(I7730, FIND(" ", I7730)-1)))</f>
        <v>0</v>
      </c>
    </row>
    <row r="7731" spans="1:15" x14ac:dyDescent="0.3">
      <c r="A7731" t="s">
        <v>13</v>
      </c>
      <c r="B7731" t="s">
        <v>28</v>
      </c>
      <c r="C7731" t="s">
        <v>71</v>
      </c>
      <c r="D7731" t="s">
        <v>74</v>
      </c>
      <c r="E7731" s="3" t="s">
        <v>102</v>
      </c>
      <c r="F7731" t="s">
        <v>366</v>
      </c>
      <c r="G7731" t="s">
        <v>627</v>
      </c>
      <c r="H7731" s="5" t="s">
        <v>1676</v>
      </c>
      <c r="I7731" t="s">
        <v>1991</v>
      </c>
      <c r="J7731" t="s">
        <v>1997</v>
      </c>
      <c r="K7731">
        <v>4050</v>
      </c>
      <c r="L7731" t="str">
        <f>IFERROR(LEFT(H7731, FIND("h", H7731)-1),0)</f>
        <v>1</v>
      </c>
      <c r="M7731" t="str">
        <f>IFERROR(MID(H7731, FIND("h", H7731)+1, FIND("m", H7731) - FIND("h", H7731)-1), IFERROR(LEFT(H7731, FIND("m",  H7731)-1),0))</f>
        <v xml:space="preserve"> 25</v>
      </c>
      <c r="N7731">
        <f>Table1[[#This Row],[Duration_hr]]*60 +Table1[[#This Row],[Duration_min]]</f>
        <v>85</v>
      </c>
      <c r="O7731">
        <f>IF(I7731="non-stop", 0, VALUE(LEFT(I7731, FIND(" ", I7731)-1)))</f>
        <v>0</v>
      </c>
    </row>
    <row r="7732" spans="1:15" x14ac:dyDescent="0.3">
      <c r="A7732" t="s">
        <v>13</v>
      </c>
      <c r="B7732" t="s">
        <v>33</v>
      </c>
      <c r="C7732" t="s">
        <v>71</v>
      </c>
      <c r="D7732" t="s">
        <v>74</v>
      </c>
      <c r="E7732" s="3" t="s">
        <v>102</v>
      </c>
      <c r="F7732" t="s">
        <v>366</v>
      </c>
      <c r="G7732" t="s">
        <v>627</v>
      </c>
      <c r="H7732" s="5" t="s">
        <v>1676</v>
      </c>
      <c r="I7732" t="s">
        <v>1991</v>
      </c>
      <c r="J7732" t="s">
        <v>1997</v>
      </c>
      <c r="K7732">
        <v>3210</v>
      </c>
      <c r="L7732" t="str">
        <f>IFERROR(LEFT(H7732, FIND("h", H7732)-1),0)</f>
        <v>1</v>
      </c>
      <c r="M7732" t="str">
        <f>IFERROR(MID(H7732, FIND("h", H7732)+1, FIND("m", H7732) - FIND("h", H7732)-1), IFERROR(LEFT(H7732, FIND("m",  H7732)-1),0))</f>
        <v xml:space="preserve"> 25</v>
      </c>
      <c r="N7732">
        <f>Table1[[#This Row],[Duration_hr]]*60 +Table1[[#This Row],[Duration_min]]</f>
        <v>85</v>
      </c>
      <c r="O7732">
        <f>IF(I7732="non-stop", 0, VALUE(LEFT(I7732, FIND(" ", I7732)-1)))</f>
        <v>0</v>
      </c>
    </row>
    <row r="7733" spans="1:15" x14ac:dyDescent="0.3">
      <c r="A7733" t="s">
        <v>13</v>
      </c>
      <c r="B7733" t="s">
        <v>41</v>
      </c>
      <c r="C7733" t="s">
        <v>71</v>
      </c>
      <c r="D7733" t="s">
        <v>74</v>
      </c>
      <c r="E7733" s="3" t="s">
        <v>102</v>
      </c>
      <c r="F7733" t="s">
        <v>229</v>
      </c>
      <c r="G7733" t="s">
        <v>313</v>
      </c>
      <c r="H7733" s="5" t="s">
        <v>1676</v>
      </c>
      <c r="I7733" t="s">
        <v>1991</v>
      </c>
      <c r="J7733" t="s">
        <v>1997</v>
      </c>
      <c r="K7733">
        <v>4995</v>
      </c>
      <c r="L7733" t="str">
        <f>IFERROR(LEFT(H7733, FIND("h", H7733)-1),0)</f>
        <v>1</v>
      </c>
      <c r="M7733" t="str">
        <f>IFERROR(MID(H7733, FIND("h", H7733)+1, FIND("m", H7733) - FIND("h", H7733)-1), IFERROR(LEFT(H7733, FIND("m",  H7733)-1),0))</f>
        <v xml:space="preserve"> 25</v>
      </c>
      <c r="N7733">
        <f>Table1[[#This Row],[Duration_hr]]*60 +Table1[[#This Row],[Duration_min]]</f>
        <v>85</v>
      </c>
      <c r="O7733">
        <f>IF(I7733="non-stop", 0, VALUE(LEFT(I7733, FIND(" ", I7733)-1)))</f>
        <v>0</v>
      </c>
    </row>
    <row r="7734" spans="1:15" x14ac:dyDescent="0.3">
      <c r="A7734" t="s">
        <v>13</v>
      </c>
      <c r="B7734" t="s">
        <v>47</v>
      </c>
      <c r="C7734" t="s">
        <v>71</v>
      </c>
      <c r="D7734" t="s">
        <v>74</v>
      </c>
      <c r="E7734" s="3" t="s">
        <v>102</v>
      </c>
      <c r="F7734" t="s">
        <v>229</v>
      </c>
      <c r="G7734" t="s">
        <v>313</v>
      </c>
      <c r="H7734" s="5" t="s">
        <v>1676</v>
      </c>
      <c r="I7734" t="s">
        <v>1991</v>
      </c>
      <c r="J7734" t="s">
        <v>1997</v>
      </c>
      <c r="K7734">
        <v>4995</v>
      </c>
      <c r="L7734" t="str">
        <f>IFERROR(LEFT(H7734, FIND("h", H7734)-1),0)</f>
        <v>1</v>
      </c>
      <c r="M7734" t="str">
        <f>IFERROR(MID(H7734, FIND("h", H7734)+1, FIND("m", H7734) - FIND("h", H7734)-1), IFERROR(LEFT(H7734, FIND("m",  H7734)-1),0))</f>
        <v xml:space="preserve"> 25</v>
      </c>
      <c r="N7734">
        <f>Table1[[#This Row],[Duration_hr]]*60 +Table1[[#This Row],[Duration_min]]</f>
        <v>85</v>
      </c>
      <c r="O7734">
        <f>IF(I7734="non-stop", 0, VALUE(LEFT(I7734, FIND(" ", I7734)-1)))</f>
        <v>0</v>
      </c>
    </row>
    <row r="7735" spans="1:15" x14ac:dyDescent="0.3">
      <c r="A7735" t="s">
        <v>11</v>
      </c>
      <c r="B7735" t="s">
        <v>38</v>
      </c>
      <c r="C7735" t="s">
        <v>71</v>
      </c>
      <c r="D7735" t="s">
        <v>74</v>
      </c>
      <c r="E7735" s="3" t="s">
        <v>102</v>
      </c>
      <c r="F7735" t="s">
        <v>324</v>
      </c>
      <c r="G7735" t="s">
        <v>383</v>
      </c>
      <c r="H7735" s="5" t="s">
        <v>1676</v>
      </c>
      <c r="I7735" t="s">
        <v>1991</v>
      </c>
      <c r="J7735" t="s">
        <v>1996</v>
      </c>
      <c r="K7735">
        <v>4784</v>
      </c>
      <c r="L7735" t="str">
        <f>IFERROR(LEFT(H7735, FIND("h", H7735)-1),0)</f>
        <v>1</v>
      </c>
      <c r="M7735" t="str">
        <f>IFERROR(MID(H7735, FIND("h", H7735)+1, FIND("m", H7735) - FIND("h", H7735)-1), IFERROR(LEFT(H7735, FIND("m",  H7735)-1),0))</f>
        <v xml:space="preserve"> 25</v>
      </c>
      <c r="N7735">
        <f>Table1[[#This Row],[Duration_hr]]*60 +Table1[[#This Row],[Duration_min]]</f>
        <v>85</v>
      </c>
      <c r="O7735">
        <f>IF(I7735="non-stop", 0, VALUE(LEFT(I7735, FIND(" ", I7735)-1)))</f>
        <v>0</v>
      </c>
    </row>
    <row r="7736" spans="1:15" x14ac:dyDescent="0.3">
      <c r="A7736" t="s">
        <v>13</v>
      </c>
      <c r="B7736" t="s">
        <v>52</v>
      </c>
      <c r="C7736" t="s">
        <v>71</v>
      </c>
      <c r="D7736" t="s">
        <v>74</v>
      </c>
      <c r="E7736" s="3" t="s">
        <v>102</v>
      </c>
      <c r="F7736" t="s">
        <v>229</v>
      </c>
      <c r="G7736" t="s">
        <v>313</v>
      </c>
      <c r="H7736" s="5" t="s">
        <v>1676</v>
      </c>
      <c r="I7736" t="s">
        <v>1991</v>
      </c>
      <c r="J7736" t="s">
        <v>1997</v>
      </c>
      <c r="K7736">
        <v>4995</v>
      </c>
      <c r="L7736" t="str">
        <f>IFERROR(LEFT(H7736, FIND("h", H7736)-1),0)</f>
        <v>1</v>
      </c>
      <c r="M7736" t="str">
        <f>IFERROR(MID(H7736, FIND("h", H7736)+1, FIND("m", H7736) - FIND("h", H7736)-1), IFERROR(LEFT(H7736, FIND("m",  H7736)-1),0))</f>
        <v xml:space="preserve"> 25</v>
      </c>
      <c r="N7736">
        <f>Table1[[#This Row],[Duration_hr]]*60 +Table1[[#This Row],[Duration_min]]</f>
        <v>85</v>
      </c>
      <c r="O7736">
        <f>IF(I7736="non-stop", 0, VALUE(LEFT(I7736, FIND(" ", I7736)-1)))</f>
        <v>0</v>
      </c>
    </row>
    <row r="7737" spans="1:15" x14ac:dyDescent="0.3">
      <c r="A7737" t="s">
        <v>13</v>
      </c>
      <c r="B7737" t="s">
        <v>59</v>
      </c>
      <c r="C7737" t="s">
        <v>71</v>
      </c>
      <c r="D7737" t="s">
        <v>74</v>
      </c>
      <c r="E7737" s="3" t="s">
        <v>102</v>
      </c>
      <c r="F7737" t="s">
        <v>229</v>
      </c>
      <c r="G7737" t="s">
        <v>313</v>
      </c>
      <c r="H7737" s="5" t="s">
        <v>1676</v>
      </c>
      <c r="I7737" t="s">
        <v>1991</v>
      </c>
      <c r="J7737" t="s">
        <v>1997</v>
      </c>
      <c r="K7737">
        <v>4995</v>
      </c>
      <c r="L7737" t="str">
        <f>IFERROR(LEFT(H7737, FIND("h", H7737)-1),0)</f>
        <v>1</v>
      </c>
      <c r="M7737" t="str">
        <f>IFERROR(MID(H7737, FIND("h", H7737)+1, FIND("m", H7737) - FIND("h", H7737)-1), IFERROR(LEFT(H7737, FIND("m",  H7737)-1),0))</f>
        <v xml:space="preserve"> 25</v>
      </c>
      <c r="N7737">
        <f>Table1[[#This Row],[Duration_hr]]*60 +Table1[[#This Row],[Duration_min]]</f>
        <v>85</v>
      </c>
      <c r="O7737">
        <f>IF(I7737="non-stop", 0, VALUE(LEFT(I7737, FIND(" ", I7737)-1)))</f>
        <v>0</v>
      </c>
    </row>
    <row r="7738" spans="1:15" x14ac:dyDescent="0.3">
      <c r="A7738" t="s">
        <v>11</v>
      </c>
      <c r="B7738" t="s">
        <v>53</v>
      </c>
      <c r="C7738" t="s">
        <v>71</v>
      </c>
      <c r="D7738" t="s">
        <v>74</v>
      </c>
      <c r="E7738" s="3" t="s">
        <v>102</v>
      </c>
      <c r="F7738" t="s">
        <v>334</v>
      </c>
      <c r="G7738" t="s">
        <v>232</v>
      </c>
      <c r="H7738" s="5" t="s">
        <v>1676</v>
      </c>
      <c r="I7738" t="s">
        <v>1991</v>
      </c>
      <c r="J7738" t="s">
        <v>1996</v>
      </c>
      <c r="K7738">
        <v>7417</v>
      </c>
      <c r="L7738" t="str">
        <f>IFERROR(LEFT(H7738, FIND("h", H7738)-1),0)</f>
        <v>1</v>
      </c>
      <c r="M7738" t="str">
        <f>IFERROR(MID(H7738, FIND("h", H7738)+1, FIND("m", H7738) - FIND("h", H7738)-1), IFERROR(LEFT(H7738, FIND("m",  H7738)-1),0))</f>
        <v xml:space="preserve"> 25</v>
      </c>
      <c r="N7738">
        <f>Table1[[#This Row],[Duration_hr]]*60 +Table1[[#This Row],[Duration_min]]</f>
        <v>85</v>
      </c>
      <c r="O7738">
        <f>IF(I7738="non-stop", 0, VALUE(LEFT(I7738, FIND(" ", I7738)-1)))</f>
        <v>0</v>
      </c>
    </row>
    <row r="7739" spans="1:15" x14ac:dyDescent="0.3">
      <c r="A7739" t="s">
        <v>13</v>
      </c>
      <c r="B7739" t="s">
        <v>28</v>
      </c>
      <c r="C7739" t="s">
        <v>71</v>
      </c>
      <c r="D7739" t="s">
        <v>74</v>
      </c>
      <c r="E7739" s="3" t="s">
        <v>102</v>
      </c>
      <c r="F7739" t="s">
        <v>366</v>
      </c>
      <c r="G7739" t="s">
        <v>627</v>
      </c>
      <c r="H7739" s="5" t="s">
        <v>1676</v>
      </c>
      <c r="I7739" t="s">
        <v>1991</v>
      </c>
      <c r="J7739" t="s">
        <v>1996</v>
      </c>
      <c r="K7739">
        <v>5678</v>
      </c>
      <c r="L7739" t="str">
        <f>IFERROR(LEFT(H7739, FIND("h", H7739)-1),0)</f>
        <v>1</v>
      </c>
      <c r="M7739" t="str">
        <f>IFERROR(MID(H7739, FIND("h", H7739)+1, FIND("m", H7739) - FIND("h", H7739)-1), IFERROR(LEFT(H7739, FIND("m",  H7739)-1),0))</f>
        <v xml:space="preserve"> 25</v>
      </c>
      <c r="N7739">
        <f>Table1[[#This Row],[Duration_hr]]*60 +Table1[[#This Row],[Duration_min]]</f>
        <v>85</v>
      </c>
      <c r="O7739">
        <f>IF(I7739="non-stop", 0, VALUE(LEFT(I7739, FIND(" ", I7739)-1)))</f>
        <v>0</v>
      </c>
    </row>
    <row r="7740" spans="1:15" x14ac:dyDescent="0.3">
      <c r="A7740" t="s">
        <v>13</v>
      </c>
      <c r="B7740" t="s">
        <v>43</v>
      </c>
      <c r="C7740" t="s">
        <v>71</v>
      </c>
      <c r="D7740" t="s">
        <v>74</v>
      </c>
      <c r="E7740" s="3" t="s">
        <v>102</v>
      </c>
      <c r="F7740" t="s">
        <v>366</v>
      </c>
      <c r="G7740" t="s">
        <v>627</v>
      </c>
      <c r="H7740" s="5" t="s">
        <v>1676</v>
      </c>
      <c r="I7740" t="s">
        <v>1991</v>
      </c>
      <c r="J7740" t="s">
        <v>1996</v>
      </c>
      <c r="K7740">
        <v>5678</v>
      </c>
      <c r="L7740" t="str">
        <f>IFERROR(LEFT(H7740, FIND("h", H7740)-1),0)</f>
        <v>1</v>
      </c>
      <c r="M7740" t="str">
        <f>IFERROR(MID(H7740, FIND("h", H7740)+1, FIND("m", H7740) - FIND("h", H7740)-1), IFERROR(LEFT(H7740, FIND("m",  H7740)-1),0))</f>
        <v xml:space="preserve"> 25</v>
      </c>
      <c r="N7740">
        <f>Table1[[#This Row],[Duration_hr]]*60 +Table1[[#This Row],[Duration_min]]</f>
        <v>85</v>
      </c>
      <c r="O7740">
        <f>IF(I7740="non-stop", 0, VALUE(LEFT(I7740, FIND(" ", I7740)-1)))</f>
        <v>0</v>
      </c>
    </row>
    <row r="7741" spans="1:15" x14ac:dyDescent="0.3">
      <c r="A7741" t="s">
        <v>14</v>
      </c>
      <c r="B7741" t="s">
        <v>53</v>
      </c>
      <c r="C7741" t="s">
        <v>71</v>
      </c>
      <c r="D7741" t="s">
        <v>74</v>
      </c>
      <c r="E7741" s="3" t="s">
        <v>102</v>
      </c>
      <c r="F7741" t="s">
        <v>383</v>
      </c>
      <c r="G7741" t="s">
        <v>1361</v>
      </c>
      <c r="H7741" s="5" t="s">
        <v>1676</v>
      </c>
      <c r="I7741" t="s">
        <v>1991</v>
      </c>
      <c r="J7741" t="s">
        <v>1996</v>
      </c>
      <c r="K7741">
        <v>3603</v>
      </c>
      <c r="L7741" t="str">
        <f>IFERROR(LEFT(H7741, FIND("h", H7741)-1),0)</f>
        <v>1</v>
      </c>
      <c r="M7741" t="str">
        <f>IFERROR(MID(H7741, FIND("h", H7741)+1, FIND("m", H7741) - FIND("h", H7741)-1), IFERROR(LEFT(H7741, FIND("m",  H7741)-1),0))</f>
        <v xml:space="preserve"> 25</v>
      </c>
      <c r="N7741">
        <f>Table1[[#This Row],[Duration_hr]]*60 +Table1[[#This Row],[Duration_min]]</f>
        <v>85</v>
      </c>
      <c r="O7741">
        <f>IF(I7741="non-stop", 0, VALUE(LEFT(I7741, FIND(" ", I7741)-1)))</f>
        <v>0</v>
      </c>
    </row>
    <row r="7742" spans="1:15" x14ac:dyDescent="0.3">
      <c r="A7742" t="s">
        <v>11</v>
      </c>
      <c r="B7742" t="s">
        <v>39</v>
      </c>
      <c r="C7742" t="s">
        <v>71</v>
      </c>
      <c r="D7742" t="s">
        <v>74</v>
      </c>
      <c r="E7742" s="3" t="s">
        <v>102</v>
      </c>
      <c r="F7742" t="s">
        <v>346</v>
      </c>
      <c r="G7742" t="s">
        <v>327</v>
      </c>
      <c r="H7742" s="5" t="s">
        <v>1676</v>
      </c>
      <c r="I7742" t="s">
        <v>1991</v>
      </c>
      <c r="J7742" t="s">
        <v>1996</v>
      </c>
      <c r="K7742">
        <v>2754</v>
      </c>
      <c r="L7742" t="str">
        <f>IFERROR(LEFT(H7742, FIND("h", H7742)-1),0)</f>
        <v>1</v>
      </c>
      <c r="M7742" t="str">
        <f>IFERROR(MID(H7742, FIND("h", H7742)+1, FIND("m", H7742) - FIND("h", H7742)-1), IFERROR(LEFT(H7742, FIND("m",  H7742)-1),0))</f>
        <v xml:space="preserve"> 25</v>
      </c>
      <c r="N7742">
        <f>Table1[[#This Row],[Duration_hr]]*60 +Table1[[#This Row],[Duration_min]]</f>
        <v>85</v>
      </c>
      <c r="O7742">
        <f>IF(I7742="non-stop", 0, VALUE(LEFT(I7742, FIND(" ", I7742)-1)))</f>
        <v>0</v>
      </c>
    </row>
    <row r="7743" spans="1:15" x14ac:dyDescent="0.3">
      <c r="A7743" t="s">
        <v>14</v>
      </c>
      <c r="B7743" t="s">
        <v>51</v>
      </c>
      <c r="C7743" t="s">
        <v>71</v>
      </c>
      <c r="D7743" t="s">
        <v>74</v>
      </c>
      <c r="E7743" s="3" t="s">
        <v>102</v>
      </c>
      <c r="F7743" t="s">
        <v>383</v>
      </c>
      <c r="G7743" t="s">
        <v>1370</v>
      </c>
      <c r="H7743" s="5" t="s">
        <v>1676</v>
      </c>
      <c r="I7743" t="s">
        <v>1991</v>
      </c>
      <c r="J7743" t="s">
        <v>1998</v>
      </c>
      <c r="K7743">
        <v>2647</v>
      </c>
      <c r="L7743" t="str">
        <f>IFERROR(LEFT(H7743, FIND("h", H7743)-1),0)</f>
        <v>1</v>
      </c>
      <c r="M7743" t="str">
        <f>IFERROR(MID(H7743, FIND("h", H7743)+1, FIND("m", H7743) - FIND("h", H7743)-1), IFERROR(LEFT(H7743, FIND("m",  H7743)-1),0))</f>
        <v xml:space="preserve"> 25</v>
      </c>
      <c r="N7743">
        <f>Table1[[#This Row],[Duration_hr]]*60 +Table1[[#This Row],[Duration_min]]</f>
        <v>85</v>
      </c>
      <c r="O7743">
        <f>IF(I7743="non-stop", 0, VALUE(LEFT(I7743, FIND(" ", I7743)-1)))</f>
        <v>0</v>
      </c>
    </row>
    <row r="7744" spans="1:15" x14ac:dyDescent="0.3">
      <c r="A7744" t="s">
        <v>13</v>
      </c>
      <c r="B7744" t="s">
        <v>57</v>
      </c>
      <c r="C7744" t="s">
        <v>71</v>
      </c>
      <c r="D7744" t="s">
        <v>74</v>
      </c>
      <c r="E7744" s="3" t="s">
        <v>102</v>
      </c>
      <c r="F7744" t="s">
        <v>366</v>
      </c>
      <c r="G7744" t="s">
        <v>627</v>
      </c>
      <c r="H7744" s="5" t="s">
        <v>1676</v>
      </c>
      <c r="I7744" t="s">
        <v>1991</v>
      </c>
      <c r="J7744" t="s">
        <v>1996</v>
      </c>
      <c r="K7744">
        <v>5678</v>
      </c>
      <c r="L7744" t="str">
        <f>IFERROR(LEFT(H7744, FIND("h", H7744)-1),0)</f>
        <v>1</v>
      </c>
      <c r="M7744" t="str">
        <f>IFERROR(MID(H7744, FIND("h", H7744)+1, FIND("m", H7744) - FIND("h", H7744)-1), IFERROR(LEFT(H7744, FIND("m",  H7744)-1),0))</f>
        <v xml:space="preserve"> 25</v>
      </c>
      <c r="N7744">
        <f>Table1[[#This Row],[Duration_hr]]*60 +Table1[[#This Row],[Duration_min]]</f>
        <v>85</v>
      </c>
      <c r="O7744">
        <f>IF(I7744="non-stop", 0, VALUE(LEFT(I7744, FIND(" ", I7744)-1)))</f>
        <v>0</v>
      </c>
    </row>
    <row r="7745" spans="1:15" x14ac:dyDescent="0.3">
      <c r="A7745" t="s">
        <v>13</v>
      </c>
      <c r="B7745" t="s">
        <v>24</v>
      </c>
      <c r="C7745" t="s">
        <v>71</v>
      </c>
      <c r="D7745" t="s">
        <v>74</v>
      </c>
      <c r="E7745" s="3" t="s">
        <v>102</v>
      </c>
      <c r="F7745" t="s">
        <v>366</v>
      </c>
      <c r="G7745" t="s">
        <v>627</v>
      </c>
      <c r="H7745" s="5" t="s">
        <v>1676</v>
      </c>
      <c r="I7745" t="s">
        <v>1991</v>
      </c>
      <c r="J7745" t="s">
        <v>1996</v>
      </c>
      <c r="K7745">
        <v>5678</v>
      </c>
      <c r="L7745" t="str">
        <f>IFERROR(LEFT(H7745, FIND("h", H7745)-1),0)</f>
        <v>1</v>
      </c>
      <c r="M7745" t="str">
        <f>IFERROR(MID(H7745, FIND("h", H7745)+1, FIND("m", H7745) - FIND("h", H7745)-1), IFERROR(LEFT(H7745, FIND("m",  H7745)-1),0))</f>
        <v xml:space="preserve"> 25</v>
      </c>
      <c r="N7745">
        <f>Table1[[#This Row],[Duration_hr]]*60 +Table1[[#This Row],[Duration_min]]</f>
        <v>85</v>
      </c>
      <c r="O7745">
        <f>IF(I7745="non-stop", 0, VALUE(LEFT(I7745, FIND(" ", I7745)-1)))</f>
        <v>0</v>
      </c>
    </row>
    <row r="7746" spans="1:15" x14ac:dyDescent="0.3">
      <c r="A7746" t="s">
        <v>13</v>
      </c>
      <c r="B7746" t="s">
        <v>31</v>
      </c>
      <c r="C7746" t="s">
        <v>71</v>
      </c>
      <c r="D7746" t="s">
        <v>74</v>
      </c>
      <c r="E7746" s="3" t="s">
        <v>102</v>
      </c>
      <c r="F7746" t="s">
        <v>366</v>
      </c>
      <c r="G7746" t="s">
        <v>627</v>
      </c>
      <c r="H7746" s="5" t="s">
        <v>1676</v>
      </c>
      <c r="I7746" t="s">
        <v>1991</v>
      </c>
      <c r="J7746" t="s">
        <v>1997</v>
      </c>
      <c r="K7746">
        <v>4050</v>
      </c>
      <c r="L7746" t="str">
        <f>IFERROR(LEFT(H7746, FIND("h", H7746)-1),0)</f>
        <v>1</v>
      </c>
      <c r="M7746" t="str">
        <f>IFERROR(MID(H7746, FIND("h", H7746)+1, FIND("m", H7746) - FIND("h", H7746)-1), IFERROR(LEFT(H7746, FIND("m",  H7746)-1),0))</f>
        <v xml:space="preserve"> 25</v>
      </c>
      <c r="N7746">
        <f>Table1[[#This Row],[Duration_hr]]*60 +Table1[[#This Row],[Duration_min]]</f>
        <v>85</v>
      </c>
      <c r="O7746">
        <f>IF(I7746="non-stop", 0, VALUE(LEFT(I7746, FIND(" ", I7746)-1)))</f>
        <v>0</v>
      </c>
    </row>
    <row r="7747" spans="1:15" x14ac:dyDescent="0.3">
      <c r="A7747" t="s">
        <v>13</v>
      </c>
      <c r="B7747" t="s">
        <v>42</v>
      </c>
      <c r="C7747" t="s">
        <v>71</v>
      </c>
      <c r="D7747" t="s">
        <v>74</v>
      </c>
      <c r="E7747" s="3" t="s">
        <v>102</v>
      </c>
      <c r="F7747" t="s">
        <v>366</v>
      </c>
      <c r="G7747" t="s">
        <v>627</v>
      </c>
      <c r="H7747" s="5" t="s">
        <v>1676</v>
      </c>
      <c r="I7747" t="s">
        <v>1991</v>
      </c>
      <c r="J7747" t="s">
        <v>1996</v>
      </c>
      <c r="K7747">
        <v>5678</v>
      </c>
      <c r="L7747" t="str">
        <f>IFERROR(LEFT(H7747, FIND("h", H7747)-1),0)</f>
        <v>1</v>
      </c>
      <c r="M7747" t="str">
        <f>IFERROR(MID(H7747, FIND("h", H7747)+1, FIND("m", H7747) - FIND("h", H7747)-1), IFERROR(LEFT(H7747, FIND("m",  H7747)-1),0))</f>
        <v xml:space="preserve"> 25</v>
      </c>
      <c r="N7747">
        <f>Table1[[#This Row],[Duration_hr]]*60 +Table1[[#This Row],[Duration_min]]</f>
        <v>85</v>
      </c>
      <c r="O7747">
        <f>IF(I7747="non-stop", 0, VALUE(LEFT(I7747, FIND(" ", I7747)-1)))</f>
        <v>0</v>
      </c>
    </row>
    <row r="7748" spans="1:15" x14ac:dyDescent="0.3">
      <c r="A7748" t="s">
        <v>12</v>
      </c>
      <c r="B7748" t="s">
        <v>48</v>
      </c>
      <c r="C7748" t="s">
        <v>71</v>
      </c>
      <c r="D7748" t="s">
        <v>74</v>
      </c>
      <c r="E7748" s="3" t="s">
        <v>102</v>
      </c>
      <c r="F7748" t="s">
        <v>249</v>
      </c>
      <c r="G7748" t="s">
        <v>413</v>
      </c>
      <c r="H7748" s="5" t="s">
        <v>1676</v>
      </c>
      <c r="I7748" t="s">
        <v>1991</v>
      </c>
      <c r="J7748" t="s">
        <v>1996</v>
      </c>
      <c r="K7748">
        <v>3100</v>
      </c>
      <c r="L7748" t="str">
        <f>IFERROR(LEFT(H7748, FIND("h", H7748)-1),0)</f>
        <v>1</v>
      </c>
      <c r="M7748" t="str">
        <f>IFERROR(MID(H7748, FIND("h", H7748)+1, FIND("m", H7748) - FIND("h", H7748)-1), IFERROR(LEFT(H7748, FIND("m",  H7748)-1),0))</f>
        <v xml:space="preserve"> 25</v>
      </c>
      <c r="N7748">
        <f>Table1[[#This Row],[Duration_hr]]*60 +Table1[[#This Row],[Duration_min]]</f>
        <v>85</v>
      </c>
      <c r="O7748">
        <f>IF(I7748="non-stop", 0, VALUE(LEFT(I7748, FIND(" ", I7748)-1)))</f>
        <v>0</v>
      </c>
    </row>
    <row r="7749" spans="1:15" x14ac:dyDescent="0.3">
      <c r="A7749" t="s">
        <v>13</v>
      </c>
      <c r="B7749" t="s">
        <v>26</v>
      </c>
      <c r="C7749" t="s">
        <v>71</v>
      </c>
      <c r="D7749" t="s">
        <v>74</v>
      </c>
      <c r="E7749" s="3" t="s">
        <v>102</v>
      </c>
      <c r="F7749" t="s">
        <v>229</v>
      </c>
      <c r="G7749" t="s">
        <v>313</v>
      </c>
      <c r="H7749" s="5" t="s">
        <v>1676</v>
      </c>
      <c r="I7749" t="s">
        <v>1991</v>
      </c>
      <c r="J7749" t="s">
        <v>1997</v>
      </c>
      <c r="K7749">
        <v>4050</v>
      </c>
      <c r="L7749" t="str">
        <f>IFERROR(LEFT(H7749, FIND("h", H7749)-1),0)</f>
        <v>1</v>
      </c>
      <c r="M7749" t="str">
        <f>IFERROR(MID(H7749, FIND("h", H7749)+1, FIND("m", H7749) - FIND("h", H7749)-1), IFERROR(LEFT(H7749, FIND("m",  H7749)-1),0))</f>
        <v xml:space="preserve"> 25</v>
      </c>
      <c r="N7749">
        <f>Table1[[#This Row],[Duration_hr]]*60 +Table1[[#This Row],[Duration_min]]</f>
        <v>85</v>
      </c>
      <c r="O7749">
        <f>IF(I7749="non-stop", 0, VALUE(LEFT(I7749, FIND(" ", I7749)-1)))</f>
        <v>0</v>
      </c>
    </row>
    <row r="7750" spans="1:15" x14ac:dyDescent="0.3">
      <c r="A7750" t="s">
        <v>13</v>
      </c>
      <c r="B7750" t="s">
        <v>41</v>
      </c>
      <c r="C7750" t="s">
        <v>71</v>
      </c>
      <c r="D7750" t="s">
        <v>74</v>
      </c>
      <c r="E7750" s="3" t="s">
        <v>102</v>
      </c>
      <c r="F7750" t="s">
        <v>366</v>
      </c>
      <c r="G7750" t="s">
        <v>627</v>
      </c>
      <c r="H7750" s="5" t="s">
        <v>1676</v>
      </c>
      <c r="I7750" t="s">
        <v>1991</v>
      </c>
      <c r="J7750" t="s">
        <v>1996</v>
      </c>
      <c r="K7750">
        <v>5678</v>
      </c>
      <c r="L7750" t="str">
        <f>IFERROR(LEFT(H7750, FIND("h", H7750)-1),0)</f>
        <v>1</v>
      </c>
      <c r="M7750" t="str">
        <f>IFERROR(MID(H7750, FIND("h", H7750)+1, FIND("m", H7750) - FIND("h", H7750)-1), IFERROR(LEFT(H7750, FIND("m",  H7750)-1),0))</f>
        <v xml:space="preserve"> 25</v>
      </c>
      <c r="N7750">
        <f>Table1[[#This Row],[Duration_hr]]*60 +Table1[[#This Row],[Duration_min]]</f>
        <v>85</v>
      </c>
      <c r="O7750">
        <f>IF(I7750="non-stop", 0, VALUE(LEFT(I7750, FIND(" ", I7750)-1)))</f>
        <v>0</v>
      </c>
    </row>
    <row r="7751" spans="1:15" x14ac:dyDescent="0.3">
      <c r="A7751" t="s">
        <v>13</v>
      </c>
      <c r="B7751" t="s">
        <v>23</v>
      </c>
      <c r="C7751" t="s">
        <v>71</v>
      </c>
      <c r="D7751" t="s">
        <v>74</v>
      </c>
      <c r="E7751" s="3" t="s">
        <v>102</v>
      </c>
      <c r="F7751" t="s">
        <v>314</v>
      </c>
      <c r="G7751" t="s">
        <v>357</v>
      </c>
      <c r="H7751" s="5" t="s">
        <v>1676</v>
      </c>
      <c r="I7751" t="s">
        <v>1991</v>
      </c>
      <c r="J7751" t="s">
        <v>1996</v>
      </c>
      <c r="K7751">
        <v>5678</v>
      </c>
      <c r="L7751" t="str">
        <f>IFERROR(LEFT(H7751, FIND("h", H7751)-1),0)</f>
        <v>1</v>
      </c>
      <c r="M7751" t="str">
        <f>IFERROR(MID(H7751, FIND("h", H7751)+1, FIND("m", H7751) - FIND("h", H7751)-1), IFERROR(LEFT(H7751, FIND("m",  H7751)-1),0))</f>
        <v xml:space="preserve"> 25</v>
      </c>
      <c r="N7751">
        <f>Table1[[#This Row],[Duration_hr]]*60 +Table1[[#This Row],[Duration_min]]</f>
        <v>85</v>
      </c>
      <c r="O7751">
        <f>IF(I7751="non-stop", 0, VALUE(LEFT(I7751, FIND(" ", I7751)-1)))</f>
        <v>0</v>
      </c>
    </row>
    <row r="7752" spans="1:15" x14ac:dyDescent="0.3">
      <c r="A7752" t="s">
        <v>11</v>
      </c>
      <c r="B7752" t="s">
        <v>38</v>
      </c>
      <c r="C7752" t="s">
        <v>71</v>
      </c>
      <c r="D7752" t="s">
        <v>74</v>
      </c>
      <c r="E7752" s="3" t="s">
        <v>102</v>
      </c>
      <c r="F7752" t="s">
        <v>325</v>
      </c>
      <c r="G7752" t="s">
        <v>348</v>
      </c>
      <c r="H7752" s="5" t="s">
        <v>1676</v>
      </c>
      <c r="I7752" t="s">
        <v>1991</v>
      </c>
      <c r="J7752" t="s">
        <v>1996</v>
      </c>
      <c r="K7752">
        <v>4784</v>
      </c>
      <c r="L7752" t="str">
        <f>IFERROR(LEFT(H7752, FIND("h", H7752)-1),0)</f>
        <v>1</v>
      </c>
      <c r="M7752" t="str">
        <f>IFERROR(MID(H7752, FIND("h", H7752)+1, FIND("m", H7752) - FIND("h", H7752)-1), IFERROR(LEFT(H7752, FIND("m",  H7752)-1),0))</f>
        <v xml:space="preserve"> 25</v>
      </c>
      <c r="N7752">
        <f>Table1[[#This Row],[Duration_hr]]*60 +Table1[[#This Row],[Duration_min]]</f>
        <v>85</v>
      </c>
      <c r="O7752">
        <f>IF(I7752="non-stop", 0, VALUE(LEFT(I7752, FIND(" ", I7752)-1)))</f>
        <v>0</v>
      </c>
    </row>
    <row r="7753" spans="1:15" x14ac:dyDescent="0.3">
      <c r="A7753" t="s">
        <v>11</v>
      </c>
      <c r="B7753" t="s">
        <v>51</v>
      </c>
      <c r="C7753" t="s">
        <v>71</v>
      </c>
      <c r="D7753" t="s">
        <v>74</v>
      </c>
      <c r="E7753" s="3" t="s">
        <v>102</v>
      </c>
      <c r="F7753" t="s">
        <v>279</v>
      </c>
      <c r="G7753" t="s">
        <v>340</v>
      </c>
      <c r="H7753" s="5" t="s">
        <v>1676</v>
      </c>
      <c r="I7753" t="s">
        <v>1991</v>
      </c>
      <c r="J7753" t="s">
        <v>1996</v>
      </c>
      <c r="K7753">
        <v>3175</v>
      </c>
      <c r="L7753" t="str">
        <f>IFERROR(LEFT(H7753, FIND("h", H7753)-1),0)</f>
        <v>1</v>
      </c>
      <c r="M7753" t="str">
        <f>IFERROR(MID(H7753, FIND("h", H7753)+1, FIND("m", H7753) - FIND("h", H7753)-1), IFERROR(LEFT(H7753, FIND("m",  H7753)-1),0))</f>
        <v xml:space="preserve"> 25</v>
      </c>
      <c r="N7753">
        <f>Table1[[#This Row],[Duration_hr]]*60 +Table1[[#This Row],[Duration_min]]</f>
        <v>85</v>
      </c>
      <c r="O7753">
        <f>IF(I7753="non-stop", 0, VALUE(LEFT(I7753, FIND(" ", I7753)-1)))</f>
        <v>0</v>
      </c>
    </row>
    <row r="7754" spans="1:15" x14ac:dyDescent="0.3">
      <c r="A7754" t="s">
        <v>13</v>
      </c>
      <c r="B7754" t="s">
        <v>44</v>
      </c>
      <c r="C7754" t="s">
        <v>71</v>
      </c>
      <c r="D7754" t="s">
        <v>74</v>
      </c>
      <c r="E7754" s="3" t="s">
        <v>102</v>
      </c>
      <c r="F7754" t="s">
        <v>366</v>
      </c>
      <c r="G7754" t="s">
        <v>627</v>
      </c>
      <c r="H7754" s="5" t="s">
        <v>1676</v>
      </c>
      <c r="I7754" t="s">
        <v>1991</v>
      </c>
      <c r="J7754" t="s">
        <v>1996</v>
      </c>
      <c r="K7754">
        <v>5678</v>
      </c>
      <c r="L7754" t="str">
        <f>IFERROR(LEFT(H7754, FIND("h", H7754)-1),0)</f>
        <v>1</v>
      </c>
      <c r="M7754" t="str">
        <f>IFERROR(MID(H7754, FIND("h", H7754)+1, FIND("m", H7754) - FIND("h", H7754)-1), IFERROR(LEFT(H7754, FIND("m",  H7754)-1),0))</f>
        <v xml:space="preserve"> 25</v>
      </c>
      <c r="N7754">
        <f>Table1[[#This Row],[Duration_hr]]*60 +Table1[[#This Row],[Duration_min]]</f>
        <v>85</v>
      </c>
      <c r="O7754">
        <f>IF(I7754="non-stop", 0, VALUE(LEFT(I7754, FIND(" ", I7754)-1)))</f>
        <v>0</v>
      </c>
    </row>
    <row r="7755" spans="1:15" x14ac:dyDescent="0.3">
      <c r="A7755" t="s">
        <v>13</v>
      </c>
      <c r="B7755" t="s">
        <v>46</v>
      </c>
      <c r="C7755" t="s">
        <v>71</v>
      </c>
      <c r="D7755" t="s">
        <v>74</v>
      </c>
      <c r="E7755" s="3" t="s">
        <v>102</v>
      </c>
      <c r="F7755" t="s">
        <v>229</v>
      </c>
      <c r="G7755" t="s">
        <v>313</v>
      </c>
      <c r="H7755" s="5" t="s">
        <v>1676</v>
      </c>
      <c r="I7755" t="s">
        <v>1991</v>
      </c>
      <c r="J7755" t="s">
        <v>1996</v>
      </c>
      <c r="K7755">
        <v>5678</v>
      </c>
      <c r="L7755" t="str">
        <f>IFERROR(LEFT(H7755, FIND("h", H7755)-1),0)</f>
        <v>1</v>
      </c>
      <c r="M7755" t="str">
        <f>IFERROR(MID(H7755, FIND("h", H7755)+1, FIND("m", H7755) - FIND("h", H7755)-1), IFERROR(LEFT(H7755, FIND("m",  H7755)-1),0))</f>
        <v xml:space="preserve"> 25</v>
      </c>
      <c r="N7755">
        <f>Table1[[#This Row],[Duration_hr]]*60 +Table1[[#This Row],[Duration_min]]</f>
        <v>85</v>
      </c>
      <c r="O7755">
        <f>IF(I7755="non-stop", 0, VALUE(LEFT(I7755, FIND(" ", I7755)-1)))</f>
        <v>0</v>
      </c>
    </row>
    <row r="7756" spans="1:15" x14ac:dyDescent="0.3">
      <c r="A7756" t="s">
        <v>11</v>
      </c>
      <c r="B7756" t="s">
        <v>61</v>
      </c>
      <c r="C7756" t="s">
        <v>71</v>
      </c>
      <c r="D7756" t="s">
        <v>74</v>
      </c>
      <c r="E7756" s="3" t="s">
        <v>102</v>
      </c>
      <c r="F7756" t="s">
        <v>279</v>
      </c>
      <c r="G7756" t="s">
        <v>340</v>
      </c>
      <c r="H7756" s="5" t="s">
        <v>1676</v>
      </c>
      <c r="I7756" t="s">
        <v>1991</v>
      </c>
      <c r="J7756" t="s">
        <v>1996</v>
      </c>
      <c r="K7756">
        <v>2754</v>
      </c>
      <c r="L7756" t="str">
        <f>IFERROR(LEFT(H7756, FIND("h", H7756)-1),0)</f>
        <v>1</v>
      </c>
      <c r="M7756" t="str">
        <f>IFERROR(MID(H7756, FIND("h", H7756)+1, FIND("m", H7756) - FIND("h", H7756)-1), IFERROR(LEFT(H7756, FIND("m",  H7756)-1),0))</f>
        <v xml:space="preserve"> 25</v>
      </c>
      <c r="N7756">
        <f>Table1[[#This Row],[Duration_hr]]*60 +Table1[[#This Row],[Duration_min]]</f>
        <v>85</v>
      </c>
      <c r="O7756">
        <f>IF(I7756="non-stop", 0, VALUE(LEFT(I7756, FIND(" ", I7756)-1)))</f>
        <v>0</v>
      </c>
    </row>
    <row r="7757" spans="1:15" x14ac:dyDescent="0.3">
      <c r="A7757" t="s">
        <v>13</v>
      </c>
      <c r="B7757" t="s">
        <v>48</v>
      </c>
      <c r="C7757" t="s">
        <v>71</v>
      </c>
      <c r="D7757" t="s">
        <v>74</v>
      </c>
      <c r="E7757" s="3" t="s">
        <v>102</v>
      </c>
      <c r="F7757" t="s">
        <v>366</v>
      </c>
      <c r="G7757" t="s">
        <v>627</v>
      </c>
      <c r="H7757" s="5" t="s">
        <v>1676</v>
      </c>
      <c r="I7757" t="s">
        <v>1991</v>
      </c>
      <c r="J7757" t="s">
        <v>1997</v>
      </c>
      <c r="K7757">
        <v>4050</v>
      </c>
      <c r="L7757" t="str">
        <f>IFERROR(LEFT(H7757, FIND("h", H7757)-1),0)</f>
        <v>1</v>
      </c>
      <c r="M7757" t="str">
        <f>IFERROR(MID(H7757, FIND("h", H7757)+1, FIND("m", H7757) - FIND("h", H7757)-1), IFERROR(LEFT(H7757, FIND("m",  H7757)-1),0))</f>
        <v xml:space="preserve"> 25</v>
      </c>
      <c r="N7757">
        <f>Table1[[#This Row],[Duration_hr]]*60 +Table1[[#This Row],[Duration_min]]</f>
        <v>85</v>
      </c>
      <c r="O7757">
        <f>IF(I7757="non-stop", 0, VALUE(LEFT(I7757, FIND(" ", I7757)-1)))</f>
        <v>0</v>
      </c>
    </row>
    <row r="7758" spans="1:15" x14ac:dyDescent="0.3">
      <c r="A7758" t="s">
        <v>12</v>
      </c>
      <c r="B7758" t="s">
        <v>51</v>
      </c>
      <c r="C7758" t="s">
        <v>71</v>
      </c>
      <c r="D7758" t="s">
        <v>74</v>
      </c>
      <c r="E7758" s="3" t="s">
        <v>102</v>
      </c>
      <c r="F7758" t="s">
        <v>249</v>
      </c>
      <c r="G7758" t="s">
        <v>413</v>
      </c>
      <c r="H7758" s="5" t="s">
        <v>1676</v>
      </c>
      <c r="I7758" t="s">
        <v>1991</v>
      </c>
      <c r="J7758" t="s">
        <v>1996</v>
      </c>
      <c r="K7758">
        <v>2050</v>
      </c>
      <c r="L7758" t="str">
        <f>IFERROR(LEFT(H7758, FIND("h", H7758)-1),0)</f>
        <v>1</v>
      </c>
      <c r="M7758" t="str">
        <f>IFERROR(MID(H7758, FIND("h", H7758)+1, FIND("m", H7758) - FIND("h", H7758)-1), IFERROR(LEFT(H7758, FIND("m",  H7758)-1),0))</f>
        <v xml:space="preserve"> 25</v>
      </c>
      <c r="N7758">
        <f>Table1[[#This Row],[Duration_hr]]*60 +Table1[[#This Row],[Duration_min]]</f>
        <v>85</v>
      </c>
      <c r="O7758">
        <f>IF(I7758="non-stop", 0, VALUE(LEFT(I7758, FIND(" ", I7758)-1)))</f>
        <v>0</v>
      </c>
    </row>
    <row r="7759" spans="1:15" x14ac:dyDescent="0.3">
      <c r="A7759" t="s">
        <v>13</v>
      </c>
      <c r="B7759" t="s">
        <v>40</v>
      </c>
      <c r="C7759" t="s">
        <v>71</v>
      </c>
      <c r="D7759" t="s">
        <v>74</v>
      </c>
      <c r="E7759" s="3" t="s">
        <v>102</v>
      </c>
      <c r="F7759" t="s">
        <v>229</v>
      </c>
      <c r="G7759" t="s">
        <v>313</v>
      </c>
      <c r="H7759" s="5" t="s">
        <v>1676</v>
      </c>
      <c r="I7759" t="s">
        <v>1991</v>
      </c>
      <c r="J7759" t="s">
        <v>1997</v>
      </c>
      <c r="K7759">
        <v>4160</v>
      </c>
      <c r="L7759" t="str">
        <f>IFERROR(LEFT(H7759, FIND("h", H7759)-1),0)</f>
        <v>1</v>
      </c>
      <c r="M7759" t="str">
        <f>IFERROR(MID(H7759, FIND("h", H7759)+1, FIND("m", H7759) - FIND("h", H7759)-1), IFERROR(LEFT(H7759, FIND("m",  H7759)-1),0))</f>
        <v xml:space="preserve"> 25</v>
      </c>
      <c r="N7759">
        <f>Table1[[#This Row],[Duration_hr]]*60 +Table1[[#This Row],[Duration_min]]</f>
        <v>85</v>
      </c>
      <c r="O7759">
        <f>IF(I7759="non-stop", 0, VALUE(LEFT(I7759, FIND(" ", I7759)-1)))</f>
        <v>0</v>
      </c>
    </row>
    <row r="7760" spans="1:15" x14ac:dyDescent="0.3">
      <c r="A7760" t="s">
        <v>14</v>
      </c>
      <c r="B7760" t="s">
        <v>51</v>
      </c>
      <c r="C7760" t="s">
        <v>71</v>
      </c>
      <c r="D7760" t="s">
        <v>74</v>
      </c>
      <c r="E7760" s="3" t="s">
        <v>102</v>
      </c>
      <c r="F7760" t="s">
        <v>383</v>
      </c>
      <c r="G7760" t="s">
        <v>1370</v>
      </c>
      <c r="H7760" s="5" t="s">
        <v>1676</v>
      </c>
      <c r="I7760" t="s">
        <v>1991</v>
      </c>
      <c r="J7760" t="s">
        <v>1996</v>
      </c>
      <c r="K7760">
        <v>2753</v>
      </c>
      <c r="L7760" t="str">
        <f>IFERROR(LEFT(H7760, FIND("h", H7760)-1),0)</f>
        <v>1</v>
      </c>
      <c r="M7760" t="str">
        <f>IFERROR(MID(H7760, FIND("h", H7760)+1, FIND("m", H7760) - FIND("h", H7760)-1), IFERROR(LEFT(H7760, FIND("m",  H7760)-1),0))</f>
        <v xml:space="preserve"> 25</v>
      </c>
      <c r="N7760">
        <f>Table1[[#This Row],[Duration_hr]]*60 +Table1[[#This Row],[Duration_min]]</f>
        <v>85</v>
      </c>
      <c r="O7760">
        <f>IF(I7760="non-stop", 0, VALUE(LEFT(I7760, FIND(" ", I7760)-1)))</f>
        <v>0</v>
      </c>
    </row>
    <row r="7761" spans="1:15" x14ac:dyDescent="0.3">
      <c r="A7761" t="s">
        <v>11</v>
      </c>
      <c r="B7761" t="s">
        <v>53</v>
      </c>
      <c r="C7761" t="s">
        <v>71</v>
      </c>
      <c r="D7761" t="s">
        <v>74</v>
      </c>
      <c r="E7761" s="3" t="s">
        <v>102</v>
      </c>
      <c r="F7761" t="s">
        <v>324</v>
      </c>
      <c r="G7761" t="s">
        <v>383</v>
      </c>
      <c r="H7761" s="5" t="s">
        <v>1676</v>
      </c>
      <c r="I7761" t="s">
        <v>1991</v>
      </c>
      <c r="J7761" t="s">
        <v>1996</v>
      </c>
      <c r="K7761">
        <v>3838</v>
      </c>
      <c r="L7761" t="str">
        <f>IFERROR(LEFT(H7761, FIND("h", H7761)-1),0)</f>
        <v>1</v>
      </c>
      <c r="M7761" t="str">
        <f>IFERROR(MID(H7761, FIND("h", H7761)+1, FIND("m", H7761) - FIND("h", H7761)-1), IFERROR(LEFT(H7761, FIND("m",  H7761)-1),0))</f>
        <v xml:space="preserve"> 25</v>
      </c>
      <c r="N7761">
        <f>Table1[[#This Row],[Duration_hr]]*60 +Table1[[#This Row],[Duration_min]]</f>
        <v>85</v>
      </c>
      <c r="O7761">
        <f>IF(I7761="non-stop", 0, VALUE(LEFT(I7761, FIND(" ", I7761)-1)))</f>
        <v>0</v>
      </c>
    </row>
    <row r="7762" spans="1:15" x14ac:dyDescent="0.3">
      <c r="A7762" t="s">
        <v>13</v>
      </c>
      <c r="B7762" t="s">
        <v>30</v>
      </c>
      <c r="C7762" t="s">
        <v>71</v>
      </c>
      <c r="D7762" t="s">
        <v>74</v>
      </c>
      <c r="E7762" s="3" t="s">
        <v>102</v>
      </c>
      <c r="F7762" t="s">
        <v>229</v>
      </c>
      <c r="G7762" t="s">
        <v>313</v>
      </c>
      <c r="H7762" s="5" t="s">
        <v>1676</v>
      </c>
      <c r="I7762" t="s">
        <v>1991</v>
      </c>
      <c r="J7762" t="s">
        <v>1997</v>
      </c>
      <c r="K7762">
        <v>4995</v>
      </c>
      <c r="L7762" t="str">
        <f>IFERROR(LEFT(H7762, FIND("h", H7762)-1),0)</f>
        <v>1</v>
      </c>
      <c r="M7762" t="str">
        <f>IFERROR(MID(H7762, FIND("h", H7762)+1, FIND("m", H7762) - FIND("h", H7762)-1), IFERROR(LEFT(H7762, FIND("m",  H7762)-1),0))</f>
        <v xml:space="preserve"> 25</v>
      </c>
      <c r="N7762">
        <f>Table1[[#This Row],[Duration_hr]]*60 +Table1[[#This Row],[Duration_min]]</f>
        <v>85</v>
      </c>
      <c r="O7762">
        <f>IF(I7762="non-stop", 0, VALUE(LEFT(I7762, FIND(" ", I7762)-1)))</f>
        <v>0</v>
      </c>
    </row>
    <row r="7763" spans="1:15" x14ac:dyDescent="0.3">
      <c r="A7763" t="s">
        <v>13</v>
      </c>
      <c r="B7763" t="s">
        <v>47</v>
      </c>
      <c r="C7763" t="s">
        <v>71</v>
      </c>
      <c r="D7763" t="s">
        <v>74</v>
      </c>
      <c r="E7763" s="3" t="s">
        <v>102</v>
      </c>
      <c r="F7763" t="s">
        <v>366</v>
      </c>
      <c r="G7763" t="s">
        <v>627</v>
      </c>
      <c r="H7763" s="5" t="s">
        <v>1676</v>
      </c>
      <c r="I7763" t="s">
        <v>1991</v>
      </c>
      <c r="J7763" t="s">
        <v>1996</v>
      </c>
      <c r="K7763">
        <v>5678</v>
      </c>
      <c r="L7763" t="str">
        <f>IFERROR(LEFT(H7763, FIND("h", H7763)-1),0)</f>
        <v>1</v>
      </c>
      <c r="M7763" t="str">
        <f>IFERROR(MID(H7763, FIND("h", H7763)+1, FIND("m", H7763) - FIND("h", H7763)-1), IFERROR(LEFT(H7763, FIND("m",  H7763)-1),0))</f>
        <v xml:space="preserve"> 25</v>
      </c>
      <c r="N7763">
        <f>Table1[[#This Row],[Duration_hr]]*60 +Table1[[#This Row],[Duration_min]]</f>
        <v>85</v>
      </c>
      <c r="O7763">
        <f>IF(I7763="non-stop", 0, VALUE(LEFT(I7763, FIND(" ", I7763)-1)))</f>
        <v>0</v>
      </c>
    </row>
    <row r="7764" spans="1:15" x14ac:dyDescent="0.3">
      <c r="A7764" t="s">
        <v>13</v>
      </c>
      <c r="B7764" t="s">
        <v>57</v>
      </c>
      <c r="C7764" t="s">
        <v>71</v>
      </c>
      <c r="D7764" t="s">
        <v>74</v>
      </c>
      <c r="E7764" s="3" t="s">
        <v>102</v>
      </c>
      <c r="F7764" t="s">
        <v>366</v>
      </c>
      <c r="G7764" t="s">
        <v>627</v>
      </c>
      <c r="H7764" s="5" t="s">
        <v>1676</v>
      </c>
      <c r="I7764" t="s">
        <v>1991</v>
      </c>
      <c r="J7764" t="s">
        <v>1997</v>
      </c>
      <c r="K7764">
        <v>2228</v>
      </c>
      <c r="L7764" t="str">
        <f>IFERROR(LEFT(H7764, FIND("h", H7764)-1),0)</f>
        <v>1</v>
      </c>
      <c r="M7764" t="str">
        <f>IFERROR(MID(H7764, FIND("h", H7764)+1, FIND("m", H7764) - FIND("h", H7764)-1), IFERROR(LEFT(H7764, FIND("m",  H7764)-1),0))</f>
        <v xml:space="preserve"> 25</v>
      </c>
      <c r="N7764">
        <f>Table1[[#This Row],[Duration_hr]]*60 +Table1[[#This Row],[Duration_min]]</f>
        <v>85</v>
      </c>
      <c r="O7764">
        <f>IF(I7764="non-stop", 0, VALUE(LEFT(I7764, FIND(" ", I7764)-1)))</f>
        <v>0</v>
      </c>
    </row>
    <row r="7765" spans="1:15" x14ac:dyDescent="0.3">
      <c r="A7765" t="s">
        <v>11</v>
      </c>
      <c r="B7765" t="s">
        <v>39</v>
      </c>
      <c r="C7765" t="s">
        <v>71</v>
      </c>
      <c r="D7765" t="s">
        <v>74</v>
      </c>
      <c r="E7765" s="3" t="s">
        <v>102</v>
      </c>
      <c r="F7765" t="s">
        <v>325</v>
      </c>
      <c r="G7765" t="s">
        <v>348</v>
      </c>
      <c r="H7765" s="5" t="s">
        <v>1676</v>
      </c>
      <c r="I7765" t="s">
        <v>1991</v>
      </c>
      <c r="J7765" t="s">
        <v>1996</v>
      </c>
      <c r="K7765">
        <v>4049</v>
      </c>
      <c r="L7765" t="str">
        <f>IFERROR(LEFT(H7765, FIND("h", H7765)-1),0)</f>
        <v>1</v>
      </c>
      <c r="M7765" t="str">
        <f>IFERROR(MID(H7765, FIND("h", H7765)+1, FIND("m", H7765) - FIND("h", H7765)-1), IFERROR(LEFT(H7765, FIND("m",  H7765)-1),0))</f>
        <v xml:space="preserve"> 25</v>
      </c>
      <c r="N7765">
        <f>Table1[[#This Row],[Duration_hr]]*60 +Table1[[#This Row],[Duration_min]]</f>
        <v>85</v>
      </c>
      <c r="O7765">
        <f>IF(I7765="non-stop", 0, VALUE(LEFT(I7765, FIND(" ", I7765)-1)))</f>
        <v>0</v>
      </c>
    </row>
    <row r="7766" spans="1:15" x14ac:dyDescent="0.3">
      <c r="A7766" t="s">
        <v>13</v>
      </c>
      <c r="B7766" t="s">
        <v>39</v>
      </c>
      <c r="C7766" t="s">
        <v>71</v>
      </c>
      <c r="D7766" t="s">
        <v>74</v>
      </c>
      <c r="E7766" s="3" t="s">
        <v>102</v>
      </c>
      <c r="F7766" t="s">
        <v>314</v>
      </c>
      <c r="G7766" t="s">
        <v>357</v>
      </c>
      <c r="H7766" s="5" t="s">
        <v>1676</v>
      </c>
      <c r="I7766" t="s">
        <v>1991</v>
      </c>
      <c r="J7766" t="s">
        <v>1997</v>
      </c>
      <c r="K7766">
        <v>4160</v>
      </c>
      <c r="L7766" t="str">
        <f>IFERROR(LEFT(H7766, FIND("h", H7766)-1),0)</f>
        <v>1</v>
      </c>
      <c r="M7766" t="str">
        <f>IFERROR(MID(H7766, FIND("h", H7766)+1, FIND("m", H7766) - FIND("h", H7766)-1), IFERROR(LEFT(H7766, FIND("m",  H7766)-1),0))</f>
        <v xml:space="preserve"> 25</v>
      </c>
      <c r="N7766">
        <f>Table1[[#This Row],[Duration_hr]]*60 +Table1[[#This Row],[Duration_min]]</f>
        <v>85</v>
      </c>
      <c r="O7766">
        <f>IF(I7766="non-stop", 0, VALUE(LEFT(I7766, FIND(" ", I7766)-1)))</f>
        <v>0</v>
      </c>
    </row>
    <row r="7767" spans="1:15" x14ac:dyDescent="0.3">
      <c r="A7767" t="s">
        <v>13</v>
      </c>
      <c r="B7767" t="s">
        <v>24</v>
      </c>
      <c r="C7767" t="s">
        <v>71</v>
      </c>
      <c r="D7767" t="s">
        <v>74</v>
      </c>
      <c r="E7767" s="3" t="s">
        <v>102</v>
      </c>
      <c r="F7767" t="s">
        <v>229</v>
      </c>
      <c r="G7767" t="s">
        <v>313</v>
      </c>
      <c r="H7767" s="5" t="s">
        <v>1676</v>
      </c>
      <c r="I7767" t="s">
        <v>1991</v>
      </c>
      <c r="J7767" t="s">
        <v>1996</v>
      </c>
      <c r="K7767">
        <v>8040</v>
      </c>
      <c r="L7767" t="str">
        <f>IFERROR(LEFT(H7767, FIND("h", H7767)-1),0)</f>
        <v>1</v>
      </c>
      <c r="M7767" t="str">
        <f>IFERROR(MID(H7767, FIND("h", H7767)+1, FIND("m", H7767) - FIND("h", H7767)-1), IFERROR(LEFT(H7767, FIND("m",  H7767)-1),0))</f>
        <v xml:space="preserve"> 25</v>
      </c>
      <c r="N7767">
        <f>Table1[[#This Row],[Duration_hr]]*60 +Table1[[#This Row],[Duration_min]]</f>
        <v>85</v>
      </c>
      <c r="O7767">
        <f>IF(I7767="non-stop", 0, VALUE(LEFT(I7767, FIND(" ", I7767)-1)))</f>
        <v>0</v>
      </c>
    </row>
    <row r="7768" spans="1:15" x14ac:dyDescent="0.3">
      <c r="A7768" t="s">
        <v>13</v>
      </c>
      <c r="B7768" t="s">
        <v>54</v>
      </c>
      <c r="C7768" t="s">
        <v>71</v>
      </c>
      <c r="D7768" t="s">
        <v>74</v>
      </c>
      <c r="E7768" s="3" t="s">
        <v>102</v>
      </c>
      <c r="F7768" t="s">
        <v>366</v>
      </c>
      <c r="G7768" t="s">
        <v>627</v>
      </c>
      <c r="H7768" s="5" t="s">
        <v>1676</v>
      </c>
      <c r="I7768" t="s">
        <v>1991</v>
      </c>
      <c r="J7768" t="s">
        <v>1997</v>
      </c>
      <c r="K7768">
        <v>4050</v>
      </c>
      <c r="L7768" t="str">
        <f>IFERROR(LEFT(H7768, FIND("h", H7768)-1),0)</f>
        <v>1</v>
      </c>
      <c r="M7768" t="str">
        <f>IFERROR(MID(H7768, FIND("h", H7768)+1, FIND("m", H7768) - FIND("h", H7768)-1), IFERROR(LEFT(H7768, FIND("m",  H7768)-1),0))</f>
        <v xml:space="preserve"> 25</v>
      </c>
      <c r="N7768">
        <f>Table1[[#This Row],[Duration_hr]]*60 +Table1[[#This Row],[Duration_min]]</f>
        <v>85</v>
      </c>
      <c r="O7768">
        <f>IF(I7768="non-stop", 0, VALUE(LEFT(I7768, FIND(" ", I7768)-1)))</f>
        <v>0</v>
      </c>
    </row>
    <row r="7769" spans="1:15" x14ac:dyDescent="0.3">
      <c r="A7769" t="s">
        <v>12</v>
      </c>
      <c r="B7769" t="s">
        <v>26</v>
      </c>
      <c r="C7769" t="s">
        <v>71</v>
      </c>
      <c r="D7769" t="s">
        <v>74</v>
      </c>
      <c r="E7769" s="3" t="s">
        <v>102</v>
      </c>
      <c r="F7769" t="s">
        <v>249</v>
      </c>
      <c r="G7769" t="s">
        <v>413</v>
      </c>
      <c r="H7769" s="5" t="s">
        <v>1676</v>
      </c>
      <c r="I7769" t="s">
        <v>1991</v>
      </c>
      <c r="J7769" t="s">
        <v>1996</v>
      </c>
      <c r="K7769">
        <v>3100</v>
      </c>
      <c r="L7769" t="str">
        <f>IFERROR(LEFT(H7769, FIND("h", H7769)-1),0)</f>
        <v>1</v>
      </c>
      <c r="M7769" t="str">
        <f>IFERROR(MID(H7769, FIND("h", H7769)+1, FIND("m", H7769) - FIND("h", H7769)-1), IFERROR(LEFT(H7769, FIND("m",  H7769)-1),0))</f>
        <v xml:space="preserve"> 25</v>
      </c>
      <c r="N7769">
        <f>Table1[[#This Row],[Duration_hr]]*60 +Table1[[#This Row],[Duration_min]]</f>
        <v>85</v>
      </c>
      <c r="O7769">
        <f>IF(I7769="non-stop", 0, VALUE(LEFT(I7769, FIND(" ", I7769)-1)))</f>
        <v>0</v>
      </c>
    </row>
    <row r="7770" spans="1:15" x14ac:dyDescent="0.3">
      <c r="A7770" t="s">
        <v>13</v>
      </c>
      <c r="B7770" t="s">
        <v>51</v>
      </c>
      <c r="C7770" t="s">
        <v>71</v>
      </c>
      <c r="D7770" t="s">
        <v>74</v>
      </c>
      <c r="E7770" s="3" t="s">
        <v>102</v>
      </c>
      <c r="F7770" t="s">
        <v>314</v>
      </c>
      <c r="G7770" t="s">
        <v>357</v>
      </c>
      <c r="H7770" s="5" t="s">
        <v>1676</v>
      </c>
      <c r="I7770" t="s">
        <v>1991</v>
      </c>
      <c r="J7770" t="s">
        <v>1996</v>
      </c>
      <c r="K7770">
        <v>8040</v>
      </c>
      <c r="L7770" t="str">
        <f>IFERROR(LEFT(H7770, FIND("h", H7770)-1),0)</f>
        <v>1</v>
      </c>
      <c r="M7770" t="str">
        <f>IFERROR(MID(H7770, FIND("h", H7770)+1, FIND("m", H7770) - FIND("h", H7770)-1), IFERROR(LEFT(H7770, FIND("m",  H7770)-1),0))</f>
        <v xml:space="preserve"> 25</v>
      </c>
      <c r="N7770">
        <f>Table1[[#This Row],[Duration_hr]]*60 +Table1[[#This Row],[Duration_min]]</f>
        <v>85</v>
      </c>
      <c r="O7770">
        <f>IF(I7770="non-stop", 0, VALUE(LEFT(I7770, FIND(" ", I7770)-1)))</f>
        <v>0</v>
      </c>
    </row>
    <row r="7771" spans="1:15" x14ac:dyDescent="0.3">
      <c r="A7771" t="s">
        <v>13</v>
      </c>
      <c r="B7771" t="s">
        <v>37</v>
      </c>
      <c r="C7771" t="s">
        <v>71</v>
      </c>
      <c r="D7771" t="s">
        <v>74</v>
      </c>
      <c r="E7771" s="3" t="s">
        <v>102</v>
      </c>
      <c r="F7771" t="s">
        <v>229</v>
      </c>
      <c r="G7771" t="s">
        <v>313</v>
      </c>
      <c r="H7771" s="5" t="s">
        <v>1676</v>
      </c>
      <c r="I7771" t="s">
        <v>1991</v>
      </c>
      <c r="J7771" t="s">
        <v>1997</v>
      </c>
      <c r="K7771">
        <v>4995</v>
      </c>
      <c r="L7771" t="str">
        <f>IFERROR(LEFT(H7771, FIND("h", H7771)-1),0)</f>
        <v>1</v>
      </c>
      <c r="M7771" t="str">
        <f>IFERROR(MID(H7771, FIND("h", H7771)+1, FIND("m", H7771) - FIND("h", H7771)-1), IFERROR(LEFT(H7771, FIND("m",  H7771)-1),0))</f>
        <v xml:space="preserve"> 25</v>
      </c>
      <c r="N7771">
        <f>Table1[[#This Row],[Duration_hr]]*60 +Table1[[#This Row],[Duration_min]]</f>
        <v>85</v>
      </c>
      <c r="O7771">
        <f>IF(I7771="non-stop", 0, VALUE(LEFT(I7771, FIND(" ", I7771)-1)))</f>
        <v>0</v>
      </c>
    </row>
    <row r="7772" spans="1:15" x14ac:dyDescent="0.3">
      <c r="A7772" t="s">
        <v>12</v>
      </c>
      <c r="B7772" t="s">
        <v>59</v>
      </c>
      <c r="C7772" t="s">
        <v>71</v>
      </c>
      <c r="D7772" t="s">
        <v>74</v>
      </c>
      <c r="E7772" s="3" t="s">
        <v>102</v>
      </c>
      <c r="F7772" t="s">
        <v>249</v>
      </c>
      <c r="G7772" t="s">
        <v>413</v>
      </c>
      <c r="H7772" s="5" t="s">
        <v>1676</v>
      </c>
      <c r="I7772" t="s">
        <v>1991</v>
      </c>
      <c r="J7772" t="s">
        <v>1996</v>
      </c>
      <c r="K7772">
        <v>3100</v>
      </c>
      <c r="L7772" t="str">
        <f>IFERROR(LEFT(H7772, FIND("h", H7772)-1),0)</f>
        <v>1</v>
      </c>
      <c r="M7772" t="str">
        <f>IFERROR(MID(H7772, FIND("h", H7772)+1, FIND("m", H7772) - FIND("h", H7772)-1), IFERROR(LEFT(H7772, FIND("m",  H7772)-1),0))</f>
        <v xml:space="preserve"> 25</v>
      </c>
      <c r="N7772">
        <f>Table1[[#This Row],[Duration_hr]]*60 +Table1[[#This Row],[Duration_min]]</f>
        <v>85</v>
      </c>
      <c r="O7772">
        <f>IF(I7772="non-stop", 0, VALUE(LEFT(I7772, FIND(" ", I7772)-1)))</f>
        <v>0</v>
      </c>
    </row>
    <row r="7773" spans="1:15" x14ac:dyDescent="0.3">
      <c r="A7773" t="s">
        <v>13</v>
      </c>
      <c r="B7773" t="s">
        <v>24</v>
      </c>
      <c r="C7773" t="s">
        <v>71</v>
      </c>
      <c r="D7773" t="s">
        <v>74</v>
      </c>
      <c r="E7773" s="3" t="s">
        <v>102</v>
      </c>
      <c r="F7773" t="s">
        <v>229</v>
      </c>
      <c r="G7773" t="s">
        <v>313</v>
      </c>
      <c r="H7773" s="5" t="s">
        <v>1676</v>
      </c>
      <c r="I7773" t="s">
        <v>1991</v>
      </c>
      <c r="J7773" t="s">
        <v>1997</v>
      </c>
      <c r="K7773">
        <v>4995</v>
      </c>
      <c r="L7773" t="str">
        <f>IFERROR(LEFT(H7773, FIND("h", H7773)-1),0)</f>
        <v>1</v>
      </c>
      <c r="M7773" t="str">
        <f>IFERROR(MID(H7773, FIND("h", H7773)+1, FIND("m", H7773) - FIND("h", H7773)-1), IFERROR(LEFT(H7773, FIND("m",  H7773)-1),0))</f>
        <v xml:space="preserve"> 25</v>
      </c>
      <c r="N7773">
        <f>Table1[[#This Row],[Duration_hr]]*60 +Table1[[#This Row],[Duration_min]]</f>
        <v>85</v>
      </c>
      <c r="O7773">
        <f>IF(I7773="non-stop", 0, VALUE(LEFT(I7773, FIND(" ", I7773)-1)))</f>
        <v>0</v>
      </c>
    </row>
    <row r="7774" spans="1:15" x14ac:dyDescent="0.3">
      <c r="A7774" t="s">
        <v>11</v>
      </c>
      <c r="B7774" t="s">
        <v>23</v>
      </c>
      <c r="C7774" t="s">
        <v>71</v>
      </c>
      <c r="D7774" t="s">
        <v>74</v>
      </c>
      <c r="E7774" s="3" t="s">
        <v>102</v>
      </c>
      <c r="F7774" t="s">
        <v>346</v>
      </c>
      <c r="G7774" t="s">
        <v>327</v>
      </c>
      <c r="H7774" s="5" t="s">
        <v>1676</v>
      </c>
      <c r="I7774" t="s">
        <v>1991</v>
      </c>
      <c r="J7774" t="s">
        <v>1996</v>
      </c>
      <c r="K7774">
        <v>2754</v>
      </c>
      <c r="L7774" t="str">
        <f>IFERROR(LEFT(H7774, FIND("h", H7774)-1),0)</f>
        <v>1</v>
      </c>
      <c r="M7774" t="str">
        <f>IFERROR(MID(H7774, FIND("h", H7774)+1, FIND("m", H7774) - FIND("h", H7774)-1), IFERROR(LEFT(H7774, FIND("m",  H7774)-1),0))</f>
        <v xml:space="preserve"> 25</v>
      </c>
      <c r="N7774">
        <f>Table1[[#This Row],[Duration_hr]]*60 +Table1[[#This Row],[Duration_min]]</f>
        <v>85</v>
      </c>
      <c r="O7774">
        <f>IF(I7774="non-stop", 0, VALUE(LEFT(I7774, FIND(" ", I7774)-1)))</f>
        <v>0</v>
      </c>
    </row>
    <row r="7775" spans="1:15" x14ac:dyDescent="0.3">
      <c r="A7775" t="s">
        <v>13</v>
      </c>
      <c r="B7775" t="s">
        <v>42</v>
      </c>
      <c r="C7775" t="s">
        <v>71</v>
      </c>
      <c r="D7775" t="s">
        <v>74</v>
      </c>
      <c r="E7775" s="3" t="s">
        <v>102</v>
      </c>
      <c r="F7775" t="s">
        <v>366</v>
      </c>
      <c r="G7775" t="s">
        <v>627</v>
      </c>
      <c r="H7775" s="5" t="s">
        <v>1676</v>
      </c>
      <c r="I7775" t="s">
        <v>1991</v>
      </c>
      <c r="J7775" t="s">
        <v>1997</v>
      </c>
      <c r="K7775">
        <v>3210</v>
      </c>
      <c r="L7775" t="str">
        <f>IFERROR(LEFT(H7775, FIND("h", H7775)-1),0)</f>
        <v>1</v>
      </c>
      <c r="M7775" t="str">
        <f>IFERROR(MID(H7775, FIND("h", H7775)+1, FIND("m", H7775) - FIND("h", H7775)-1), IFERROR(LEFT(H7775, FIND("m",  H7775)-1),0))</f>
        <v xml:space="preserve"> 25</v>
      </c>
      <c r="N7775">
        <f>Table1[[#This Row],[Duration_hr]]*60 +Table1[[#This Row],[Duration_min]]</f>
        <v>85</v>
      </c>
      <c r="O7775">
        <f>IF(I7775="non-stop", 0, VALUE(LEFT(I7775, FIND(" ", I7775)-1)))</f>
        <v>0</v>
      </c>
    </row>
    <row r="7776" spans="1:15" x14ac:dyDescent="0.3">
      <c r="A7776" t="s">
        <v>13</v>
      </c>
      <c r="B7776" t="s">
        <v>25</v>
      </c>
      <c r="C7776" t="s">
        <v>71</v>
      </c>
      <c r="D7776" t="s">
        <v>74</v>
      </c>
      <c r="E7776" s="3" t="s">
        <v>102</v>
      </c>
      <c r="F7776" t="s">
        <v>229</v>
      </c>
      <c r="G7776" t="s">
        <v>313</v>
      </c>
      <c r="H7776" s="5" t="s">
        <v>1676</v>
      </c>
      <c r="I7776" t="s">
        <v>1991</v>
      </c>
      <c r="J7776" t="s">
        <v>1996</v>
      </c>
      <c r="K7776">
        <v>5678</v>
      </c>
      <c r="L7776" t="str">
        <f>IFERROR(LEFT(H7776, FIND("h", H7776)-1),0)</f>
        <v>1</v>
      </c>
      <c r="M7776" t="str">
        <f>IFERROR(MID(H7776, FIND("h", H7776)+1, FIND("m", H7776) - FIND("h", H7776)-1), IFERROR(LEFT(H7776, FIND("m",  H7776)-1),0))</f>
        <v xml:space="preserve"> 25</v>
      </c>
      <c r="N7776">
        <f>Table1[[#This Row],[Duration_hr]]*60 +Table1[[#This Row],[Duration_min]]</f>
        <v>85</v>
      </c>
      <c r="O7776">
        <f>IF(I7776="non-stop", 0, VALUE(LEFT(I7776, FIND(" ", I7776)-1)))</f>
        <v>0</v>
      </c>
    </row>
    <row r="7777" spans="1:15" x14ac:dyDescent="0.3">
      <c r="A7777" t="s">
        <v>13</v>
      </c>
      <c r="B7777" t="s">
        <v>55</v>
      </c>
      <c r="C7777" t="s">
        <v>71</v>
      </c>
      <c r="D7777" t="s">
        <v>74</v>
      </c>
      <c r="E7777" s="3" t="s">
        <v>102</v>
      </c>
      <c r="F7777" t="s">
        <v>366</v>
      </c>
      <c r="G7777" t="s">
        <v>627</v>
      </c>
      <c r="H7777" s="5" t="s">
        <v>1676</v>
      </c>
      <c r="I7777" t="s">
        <v>1991</v>
      </c>
      <c r="J7777" t="s">
        <v>1997</v>
      </c>
      <c r="K7777">
        <v>4995</v>
      </c>
      <c r="L7777" t="str">
        <f>IFERROR(LEFT(H7777, FIND("h", H7777)-1),0)</f>
        <v>1</v>
      </c>
      <c r="M7777" t="str">
        <f>IFERROR(MID(H7777, FIND("h", H7777)+1, FIND("m", H7777) - FIND("h", H7777)-1), IFERROR(LEFT(H7777, FIND("m",  H7777)-1),0))</f>
        <v xml:space="preserve"> 25</v>
      </c>
      <c r="N7777">
        <f>Table1[[#This Row],[Duration_hr]]*60 +Table1[[#This Row],[Duration_min]]</f>
        <v>85</v>
      </c>
      <c r="O7777">
        <f>IF(I7777="non-stop", 0, VALUE(LEFT(I7777, FIND(" ", I7777)-1)))</f>
        <v>0</v>
      </c>
    </row>
    <row r="7778" spans="1:15" x14ac:dyDescent="0.3">
      <c r="A7778" t="s">
        <v>13</v>
      </c>
      <c r="B7778" t="s">
        <v>41</v>
      </c>
      <c r="C7778" t="s">
        <v>71</v>
      </c>
      <c r="D7778" t="s">
        <v>74</v>
      </c>
      <c r="E7778" s="3" t="s">
        <v>102</v>
      </c>
      <c r="F7778" t="s">
        <v>229</v>
      </c>
      <c r="G7778" t="s">
        <v>313</v>
      </c>
      <c r="H7778" s="5" t="s">
        <v>1676</v>
      </c>
      <c r="I7778" t="s">
        <v>1991</v>
      </c>
      <c r="J7778" t="s">
        <v>1996</v>
      </c>
      <c r="K7778">
        <v>8040</v>
      </c>
      <c r="L7778" t="str">
        <f>IFERROR(LEFT(H7778, FIND("h", H7778)-1),0)</f>
        <v>1</v>
      </c>
      <c r="M7778" t="str">
        <f>IFERROR(MID(H7778, FIND("h", H7778)+1, FIND("m", H7778) - FIND("h", H7778)-1), IFERROR(LEFT(H7778, FIND("m",  H7778)-1),0))</f>
        <v xml:space="preserve"> 25</v>
      </c>
      <c r="N7778">
        <f>Table1[[#This Row],[Duration_hr]]*60 +Table1[[#This Row],[Duration_min]]</f>
        <v>85</v>
      </c>
      <c r="O7778">
        <f>IF(I7778="non-stop", 0, VALUE(LEFT(I7778, FIND(" ", I7778)-1)))</f>
        <v>0</v>
      </c>
    </row>
    <row r="7779" spans="1:15" x14ac:dyDescent="0.3">
      <c r="A7779" t="s">
        <v>11</v>
      </c>
      <c r="B7779" t="s">
        <v>39</v>
      </c>
      <c r="C7779" t="s">
        <v>71</v>
      </c>
      <c r="D7779" t="s">
        <v>74</v>
      </c>
      <c r="E7779" s="3" t="s">
        <v>102</v>
      </c>
      <c r="F7779" t="s">
        <v>334</v>
      </c>
      <c r="G7779" t="s">
        <v>232</v>
      </c>
      <c r="H7779" s="5" t="s">
        <v>1676</v>
      </c>
      <c r="I7779" t="s">
        <v>1991</v>
      </c>
      <c r="J7779" t="s">
        <v>1996</v>
      </c>
      <c r="K7779">
        <v>4049</v>
      </c>
      <c r="L7779" t="str">
        <f>IFERROR(LEFT(H7779, FIND("h", H7779)-1),0)</f>
        <v>1</v>
      </c>
      <c r="M7779" t="str">
        <f>IFERROR(MID(H7779, FIND("h", H7779)+1, FIND("m", H7779) - FIND("h", H7779)-1), IFERROR(LEFT(H7779, FIND("m",  H7779)-1),0))</f>
        <v xml:space="preserve"> 25</v>
      </c>
      <c r="N7779">
        <f>Table1[[#This Row],[Duration_hr]]*60 +Table1[[#This Row],[Duration_min]]</f>
        <v>85</v>
      </c>
      <c r="O7779">
        <f>IF(I7779="non-stop", 0, VALUE(LEFT(I7779, FIND(" ", I7779)-1)))</f>
        <v>0</v>
      </c>
    </row>
    <row r="7780" spans="1:15" x14ac:dyDescent="0.3">
      <c r="A7780" t="s">
        <v>13</v>
      </c>
      <c r="B7780" t="s">
        <v>30</v>
      </c>
      <c r="C7780" t="s">
        <v>71</v>
      </c>
      <c r="D7780" t="s">
        <v>74</v>
      </c>
      <c r="E7780" s="3" t="s">
        <v>102</v>
      </c>
      <c r="F7780" t="s">
        <v>366</v>
      </c>
      <c r="G7780" t="s">
        <v>627</v>
      </c>
      <c r="H7780" s="5" t="s">
        <v>1676</v>
      </c>
      <c r="I7780" t="s">
        <v>1991</v>
      </c>
      <c r="J7780" t="s">
        <v>1996</v>
      </c>
      <c r="K7780">
        <v>5678</v>
      </c>
      <c r="L7780" t="str">
        <f>IFERROR(LEFT(H7780, FIND("h", H7780)-1),0)</f>
        <v>1</v>
      </c>
      <c r="M7780" t="str">
        <f>IFERROR(MID(H7780, FIND("h", H7780)+1, FIND("m", H7780) - FIND("h", H7780)-1), IFERROR(LEFT(H7780, FIND("m",  H7780)-1),0))</f>
        <v xml:space="preserve"> 25</v>
      </c>
      <c r="N7780">
        <f>Table1[[#This Row],[Duration_hr]]*60 +Table1[[#This Row],[Duration_min]]</f>
        <v>85</v>
      </c>
      <c r="O7780">
        <f>IF(I7780="non-stop", 0, VALUE(LEFT(I7780, FIND(" ", I7780)-1)))</f>
        <v>0</v>
      </c>
    </row>
    <row r="7781" spans="1:15" x14ac:dyDescent="0.3">
      <c r="A7781" t="s">
        <v>13</v>
      </c>
      <c r="B7781" t="s">
        <v>47</v>
      </c>
      <c r="C7781" t="s">
        <v>71</v>
      </c>
      <c r="D7781" t="s">
        <v>74</v>
      </c>
      <c r="E7781" s="3" t="s">
        <v>102</v>
      </c>
      <c r="F7781" t="s">
        <v>366</v>
      </c>
      <c r="G7781" t="s">
        <v>627</v>
      </c>
      <c r="H7781" s="5" t="s">
        <v>1676</v>
      </c>
      <c r="I7781" t="s">
        <v>1991</v>
      </c>
      <c r="J7781" t="s">
        <v>1997</v>
      </c>
      <c r="K7781">
        <v>3210</v>
      </c>
      <c r="L7781" t="str">
        <f>IFERROR(LEFT(H7781, FIND("h", H7781)-1),0)</f>
        <v>1</v>
      </c>
      <c r="M7781" t="str">
        <f>IFERROR(MID(H7781, FIND("h", H7781)+1, FIND("m", H7781) - FIND("h", H7781)-1), IFERROR(LEFT(H7781, FIND("m",  H7781)-1),0))</f>
        <v xml:space="preserve"> 25</v>
      </c>
      <c r="N7781">
        <f>Table1[[#This Row],[Duration_hr]]*60 +Table1[[#This Row],[Duration_min]]</f>
        <v>85</v>
      </c>
      <c r="O7781">
        <f>IF(I7781="non-stop", 0, VALUE(LEFT(I7781, FIND(" ", I7781)-1)))</f>
        <v>0</v>
      </c>
    </row>
    <row r="7782" spans="1:15" x14ac:dyDescent="0.3">
      <c r="A7782" t="s">
        <v>13</v>
      </c>
      <c r="B7782" t="s">
        <v>40</v>
      </c>
      <c r="C7782" t="s">
        <v>71</v>
      </c>
      <c r="D7782" t="s">
        <v>74</v>
      </c>
      <c r="E7782" s="3" t="s">
        <v>102</v>
      </c>
      <c r="F7782" t="s">
        <v>366</v>
      </c>
      <c r="G7782" t="s">
        <v>627</v>
      </c>
      <c r="H7782" s="5" t="s">
        <v>1676</v>
      </c>
      <c r="I7782" t="s">
        <v>1991</v>
      </c>
      <c r="J7782" t="s">
        <v>1997</v>
      </c>
      <c r="K7782">
        <v>2228</v>
      </c>
      <c r="L7782" t="str">
        <f>IFERROR(LEFT(H7782, FIND("h", H7782)-1),0)</f>
        <v>1</v>
      </c>
      <c r="M7782" t="str">
        <f>IFERROR(MID(H7782, FIND("h", H7782)+1, FIND("m", H7782) - FIND("h", H7782)-1), IFERROR(LEFT(H7782, FIND("m",  H7782)-1),0))</f>
        <v xml:space="preserve"> 25</v>
      </c>
      <c r="N7782">
        <f>Table1[[#This Row],[Duration_hr]]*60 +Table1[[#This Row],[Duration_min]]</f>
        <v>85</v>
      </c>
      <c r="O7782">
        <f>IF(I7782="non-stop", 0, VALUE(LEFT(I7782, FIND(" ", I7782)-1)))</f>
        <v>0</v>
      </c>
    </row>
    <row r="7783" spans="1:15" x14ac:dyDescent="0.3">
      <c r="A7783" t="s">
        <v>13</v>
      </c>
      <c r="B7783" t="s">
        <v>30</v>
      </c>
      <c r="C7783" t="s">
        <v>71</v>
      </c>
      <c r="D7783" t="s">
        <v>74</v>
      </c>
      <c r="E7783" s="3" t="s">
        <v>102</v>
      </c>
      <c r="F7783" t="s">
        <v>366</v>
      </c>
      <c r="G7783" t="s">
        <v>627</v>
      </c>
      <c r="H7783" s="5" t="s">
        <v>1676</v>
      </c>
      <c r="I7783" t="s">
        <v>1991</v>
      </c>
      <c r="J7783" t="s">
        <v>1997</v>
      </c>
      <c r="K7783">
        <v>4050</v>
      </c>
      <c r="L7783" t="str">
        <f>IFERROR(LEFT(H7783, FIND("h", H7783)-1),0)</f>
        <v>1</v>
      </c>
      <c r="M7783" t="str">
        <f>IFERROR(MID(H7783, FIND("h", H7783)+1, FIND("m", H7783) - FIND("h", H7783)-1), IFERROR(LEFT(H7783, FIND("m",  H7783)-1),0))</f>
        <v xml:space="preserve"> 25</v>
      </c>
      <c r="N7783">
        <f>Table1[[#This Row],[Duration_hr]]*60 +Table1[[#This Row],[Duration_min]]</f>
        <v>85</v>
      </c>
      <c r="O7783">
        <f>IF(I7783="non-stop", 0, VALUE(LEFT(I7783, FIND(" ", I7783)-1)))</f>
        <v>0</v>
      </c>
    </row>
    <row r="7784" spans="1:15" x14ac:dyDescent="0.3">
      <c r="A7784" t="s">
        <v>11</v>
      </c>
      <c r="B7784" t="s">
        <v>29</v>
      </c>
      <c r="C7784" t="s">
        <v>71</v>
      </c>
      <c r="D7784" t="s">
        <v>74</v>
      </c>
      <c r="E7784" s="3" t="s">
        <v>102</v>
      </c>
      <c r="F7784" t="s">
        <v>325</v>
      </c>
      <c r="G7784" t="s">
        <v>348</v>
      </c>
      <c r="H7784" s="5" t="s">
        <v>1676</v>
      </c>
      <c r="I7784" t="s">
        <v>1991</v>
      </c>
      <c r="J7784" t="s">
        <v>1996</v>
      </c>
      <c r="K7784">
        <v>4049</v>
      </c>
      <c r="L7784" t="str">
        <f>IFERROR(LEFT(H7784, FIND("h", H7784)-1),0)</f>
        <v>1</v>
      </c>
      <c r="M7784" t="str">
        <f>IFERROR(MID(H7784, FIND("h", H7784)+1, FIND("m", H7784) - FIND("h", H7784)-1), IFERROR(LEFT(H7784, FIND("m",  H7784)-1),0))</f>
        <v xml:space="preserve"> 25</v>
      </c>
      <c r="N7784">
        <f>Table1[[#This Row],[Duration_hr]]*60 +Table1[[#This Row],[Duration_min]]</f>
        <v>85</v>
      </c>
      <c r="O7784">
        <f>IF(I7784="non-stop", 0, VALUE(LEFT(I7784, FIND(" ", I7784)-1)))</f>
        <v>0</v>
      </c>
    </row>
    <row r="7785" spans="1:15" x14ac:dyDescent="0.3">
      <c r="A7785" t="s">
        <v>13</v>
      </c>
      <c r="B7785" t="s">
        <v>37</v>
      </c>
      <c r="C7785" t="s">
        <v>71</v>
      </c>
      <c r="D7785" t="s">
        <v>74</v>
      </c>
      <c r="E7785" s="3" t="s">
        <v>102</v>
      </c>
      <c r="F7785" t="s">
        <v>366</v>
      </c>
      <c r="G7785" t="s">
        <v>627</v>
      </c>
      <c r="H7785" s="5" t="s">
        <v>1676</v>
      </c>
      <c r="I7785" t="s">
        <v>1991</v>
      </c>
      <c r="J7785" t="s">
        <v>1996</v>
      </c>
      <c r="K7785">
        <v>5678</v>
      </c>
      <c r="L7785" t="str">
        <f>IFERROR(LEFT(H7785, FIND("h", H7785)-1),0)</f>
        <v>1</v>
      </c>
      <c r="M7785" t="str">
        <f>IFERROR(MID(H7785, FIND("h", H7785)+1, FIND("m", H7785) - FIND("h", H7785)-1), IFERROR(LEFT(H7785, FIND("m",  H7785)-1),0))</f>
        <v xml:space="preserve"> 25</v>
      </c>
      <c r="N7785">
        <f>Table1[[#This Row],[Duration_hr]]*60 +Table1[[#This Row],[Duration_min]]</f>
        <v>85</v>
      </c>
      <c r="O7785">
        <f>IF(I7785="non-stop", 0, VALUE(LEFT(I7785, FIND(" ", I7785)-1)))</f>
        <v>0</v>
      </c>
    </row>
    <row r="7786" spans="1:15" x14ac:dyDescent="0.3">
      <c r="A7786" t="s">
        <v>13</v>
      </c>
      <c r="B7786" t="s">
        <v>50</v>
      </c>
      <c r="C7786" t="s">
        <v>71</v>
      </c>
      <c r="D7786" t="s">
        <v>74</v>
      </c>
      <c r="E7786" s="3" t="s">
        <v>102</v>
      </c>
      <c r="F7786" t="s">
        <v>229</v>
      </c>
      <c r="G7786" t="s">
        <v>313</v>
      </c>
      <c r="H7786" s="5" t="s">
        <v>1676</v>
      </c>
      <c r="I7786" t="s">
        <v>1991</v>
      </c>
      <c r="J7786" t="s">
        <v>1996</v>
      </c>
      <c r="K7786">
        <v>8040</v>
      </c>
      <c r="L7786" t="str">
        <f>IFERROR(LEFT(H7786, FIND("h", H7786)-1),0)</f>
        <v>1</v>
      </c>
      <c r="M7786" t="str">
        <f>IFERROR(MID(H7786, FIND("h", H7786)+1, FIND("m", H7786) - FIND("h", H7786)-1), IFERROR(LEFT(H7786, FIND("m",  H7786)-1),0))</f>
        <v xml:space="preserve"> 25</v>
      </c>
      <c r="N7786">
        <f>Table1[[#This Row],[Duration_hr]]*60 +Table1[[#This Row],[Duration_min]]</f>
        <v>85</v>
      </c>
      <c r="O7786">
        <f>IF(I7786="non-stop", 0, VALUE(LEFT(I7786, FIND(" ", I7786)-1)))</f>
        <v>0</v>
      </c>
    </row>
    <row r="7787" spans="1:15" x14ac:dyDescent="0.3">
      <c r="A7787" t="s">
        <v>13</v>
      </c>
      <c r="B7787" t="s">
        <v>54</v>
      </c>
      <c r="C7787" t="s">
        <v>71</v>
      </c>
      <c r="D7787" t="s">
        <v>74</v>
      </c>
      <c r="E7787" s="3" t="s">
        <v>102</v>
      </c>
      <c r="F7787" t="s">
        <v>366</v>
      </c>
      <c r="G7787" t="s">
        <v>627</v>
      </c>
      <c r="H7787" s="5" t="s">
        <v>1676</v>
      </c>
      <c r="I7787" t="s">
        <v>1991</v>
      </c>
      <c r="J7787" t="s">
        <v>1996</v>
      </c>
      <c r="K7787">
        <v>5678</v>
      </c>
      <c r="L7787" t="str">
        <f>IFERROR(LEFT(H7787, FIND("h", H7787)-1),0)</f>
        <v>1</v>
      </c>
      <c r="M7787" t="str">
        <f>IFERROR(MID(H7787, FIND("h", H7787)+1, FIND("m", H7787) - FIND("h", H7787)-1), IFERROR(LEFT(H7787, FIND("m",  H7787)-1),0))</f>
        <v xml:space="preserve"> 25</v>
      </c>
      <c r="N7787">
        <f>Table1[[#This Row],[Duration_hr]]*60 +Table1[[#This Row],[Duration_min]]</f>
        <v>85</v>
      </c>
      <c r="O7787">
        <f>IF(I7787="non-stop", 0, VALUE(LEFT(I7787, FIND(" ", I7787)-1)))</f>
        <v>0</v>
      </c>
    </row>
    <row r="7788" spans="1:15" x14ac:dyDescent="0.3">
      <c r="A7788" t="s">
        <v>13</v>
      </c>
      <c r="B7788" t="s">
        <v>50</v>
      </c>
      <c r="C7788" t="s">
        <v>71</v>
      </c>
      <c r="D7788" t="s">
        <v>74</v>
      </c>
      <c r="E7788" s="3" t="s">
        <v>102</v>
      </c>
      <c r="F7788" t="s">
        <v>366</v>
      </c>
      <c r="G7788" t="s">
        <v>627</v>
      </c>
      <c r="H7788" s="5" t="s">
        <v>1676</v>
      </c>
      <c r="I7788" t="s">
        <v>1991</v>
      </c>
      <c r="J7788" t="s">
        <v>1997</v>
      </c>
      <c r="K7788">
        <v>4050</v>
      </c>
      <c r="L7788" t="str">
        <f>IFERROR(LEFT(H7788, FIND("h", H7788)-1),0)</f>
        <v>1</v>
      </c>
      <c r="M7788" t="str">
        <f>IFERROR(MID(H7788, FIND("h", H7788)+1, FIND("m", H7788) - FIND("h", H7788)-1), IFERROR(LEFT(H7788, FIND("m",  H7788)-1),0))</f>
        <v xml:space="preserve"> 25</v>
      </c>
      <c r="N7788">
        <f>Table1[[#This Row],[Duration_hr]]*60 +Table1[[#This Row],[Duration_min]]</f>
        <v>85</v>
      </c>
      <c r="O7788">
        <f>IF(I7788="non-stop", 0, VALUE(LEFT(I7788, FIND(" ", I7788)-1)))</f>
        <v>0</v>
      </c>
    </row>
    <row r="7789" spans="1:15" x14ac:dyDescent="0.3">
      <c r="A7789" t="s">
        <v>13</v>
      </c>
      <c r="B7789" t="s">
        <v>33</v>
      </c>
      <c r="C7789" t="s">
        <v>71</v>
      </c>
      <c r="D7789" t="s">
        <v>74</v>
      </c>
      <c r="E7789" s="3" t="s">
        <v>102</v>
      </c>
      <c r="F7789" t="s">
        <v>366</v>
      </c>
      <c r="G7789" t="s">
        <v>627</v>
      </c>
      <c r="H7789" s="5" t="s">
        <v>1676</v>
      </c>
      <c r="I7789" t="s">
        <v>1991</v>
      </c>
      <c r="J7789" t="s">
        <v>1996</v>
      </c>
      <c r="K7789">
        <v>5678</v>
      </c>
      <c r="L7789" t="str">
        <f>IFERROR(LEFT(H7789, FIND("h", H7789)-1),0)</f>
        <v>1</v>
      </c>
      <c r="M7789" t="str">
        <f>IFERROR(MID(H7789, FIND("h", H7789)+1, FIND("m", H7789) - FIND("h", H7789)-1), IFERROR(LEFT(H7789, FIND("m",  H7789)-1),0))</f>
        <v xml:space="preserve"> 25</v>
      </c>
      <c r="N7789">
        <f>Table1[[#This Row],[Duration_hr]]*60 +Table1[[#This Row],[Duration_min]]</f>
        <v>85</v>
      </c>
      <c r="O7789">
        <f>IF(I7789="non-stop", 0, VALUE(LEFT(I7789, FIND(" ", I7789)-1)))</f>
        <v>0</v>
      </c>
    </row>
    <row r="7790" spans="1:15" x14ac:dyDescent="0.3">
      <c r="A7790" t="s">
        <v>11</v>
      </c>
      <c r="B7790" t="s">
        <v>60</v>
      </c>
      <c r="C7790" t="s">
        <v>71</v>
      </c>
      <c r="D7790" t="s">
        <v>74</v>
      </c>
      <c r="E7790" s="3" t="s">
        <v>102</v>
      </c>
      <c r="F7790" t="s">
        <v>325</v>
      </c>
      <c r="G7790" t="s">
        <v>348</v>
      </c>
      <c r="H7790" s="5" t="s">
        <v>1676</v>
      </c>
      <c r="I7790" t="s">
        <v>1991</v>
      </c>
      <c r="J7790" t="s">
        <v>1996</v>
      </c>
      <c r="K7790">
        <v>3175</v>
      </c>
      <c r="L7790" t="str">
        <f>IFERROR(LEFT(H7790, FIND("h", H7790)-1),0)</f>
        <v>1</v>
      </c>
      <c r="M7790" t="str">
        <f>IFERROR(MID(H7790, FIND("h", H7790)+1, FIND("m", H7790) - FIND("h", H7790)-1), IFERROR(LEFT(H7790, FIND("m",  H7790)-1),0))</f>
        <v xml:space="preserve"> 25</v>
      </c>
      <c r="N7790">
        <f>Table1[[#This Row],[Duration_hr]]*60 +Table1[[#This Row],[Duration_min]]</f>
        <v>85</v>
      </c>
      <c r="O7790">
        <f>IF(I7790="non-stop", 0, VALUE(LEFT(I7790, FIND(" ", I7790)-1)))</f>
        <v>0</v>
      </c>
    </row>
    <row r="7791" spans="1:15" x14ac:dyDescent="0.3">
      <c r="A7791" t="s">
        <v>11</v>
      </c>
      <c r="B7791" t="s">
        <v>60</v>
      </c>
      <c r="C7791" t="s">
        <v>71</v>
      </c>
      <c r="D7791" t="s">
        <v>74</v>
      </c>
      <c r="E7791" s="3" t="s">
        <v>102</v>
      </c>
      <c r="F7791" t="s">
        <v>324</v>
      </c>
      <c r="G7791" t="s">
        <v>383</v>
      </c>
      <c r="H7791" s="5" t="s">
        <v>1676</v>
      </c>
      <c r="I7791" t="s">
        <v>1991</v>
      </c>
      <c r="J7791" t="s">
        <v>1996</v>
      </c>
      <c r="K7791">
        <v>2227</v>
      </c>
      <c r="L7791" t="str">
        <f>IFERROR(LEFT(H7791, FIND("h", H7791)-1),0)</f>
        <v>1</v>
      </c>
      <c r="M7791" t="str">
        <f>IFERROR(MID(H7791, FIND("h", H7791)+1, FIND("m", H7791) - FIND("h", H7791)-1), IFERROR(LEFT(H7791, FIND("m",  H7791)-1),0))</f>
        <v xml:space="preserve"> 25</v>
      </c>
      <c r="N7791">
        <f>Table1[[#This Row],[Duration_hr]]*60 +Table1[[#This Row],[Duration_min]]</f>
        <v>85</v>
      </c>
      <c r="O7791">
        <f>IF(I7791="non-stop", 0, VALUE(LEFT(I7791, FIND(" ", I7791)-1)))</f>
        <v>0</v>
      </c>
    </row>
    <row r="7792" spans="1:15" x14ac:dyDescent="0.3">
      <c r="A7792" t="s">
        <v>11</v>
      </c>
      <c r="B7792" t="s">
        <v>60</v>
      </c>
      <c r="C7792" t="s">
        <v>71</v>
      </c>
      <c r="D7792" t="s">
        <v>74</v>
      </c>
      <c r="E7792" s="3" t="s">
        <v>102</v>
      </c>
      <c r="F7792" t="s">
        <v>279</v>
      </c>
      <c r="G7792" t="s">
        <v>340</v>
      </c>
      <c r="H7792" s="5" t="s">
        <v>1676</v>
      </c>
      <c r="I7792" t="s">
        <v>1991</v>
      </c>
      <c r="J7792" t="s">
        <v>1996</v>
      </c>
      <c r="K7792">
        <v>2754</v>
      </c>
      <c r="L7792" t="str">
        <f>IFERROR(LEFT(H7792, FIND("h", H7792)-1),0)</f>
        <v>1</v>
      </c>
      <c r="M7792" t="str">
        <f>IFERROR(MID(H7792, FIND("h", H7792)+1, FIND("m", H7792) - FIND("h", H7792)-1), IFERROR(LEFT(H7792, FIND("m",  H7792)-1),0))</f>
        <v xml:space="preserve"> 25</v>
      </c>
      <c r="N7792">
        <f>Table1[[#This Row],[Duration_hr]]*60 +Table1[[#This Row],[Duration_min]]</f>
        <v>85</v>
      </c>
      <c r="O7792">
        <f>IF(I7792="non-stop", 0, VALUE(LEFT(I7792, FIND(" ", I7792)-1)))</f>
        <v>0</v>
      </c>
    </row>
    <row r="7793" spans="1:15" x14ac:dyDescent="0.3">
      <c r="A7793" t="s">
        <v>13</v>
      </c>
      <c r="B7793" t="s">
        <v>47</v>
      </c>
      <c r="C7793" t="s">
        <v>71</v>
      </c>
      <c r="D7793" t="s">
        <v>74</v>
      </c>
      <c r="E7793" s="3" t="s">
        <v>102</v>
      </c>
      <c r="F7793" t="s">
        <v>229</v>
      </c>
      <c r="G7793" t="s">
        <v>313</v>
      </c>
      <c r="H7793" s="5" t="s">
        <v>1676</v>
      </c>
      <c r="I7793" t="s">
        <v>1991</v>
      </c>
      <c r="J7793" t="s">
        <v>1996</v>
      </c>
      <c r="K7793">
        <v>8040</v>
      </c>
      <c r="L7793" t="str">
        <f>IFERROR(LEFT(H7793, FIND("h", H7793)-1),0)</f>
        <v>1</v>
      </c>
      <c r="M7793" t="str">
        <f>IFERROR(MID(H7793, FIND("h", H7793)+1, FIND("m", H7793) - FIND("h", H7793)-1), IFERROR(LEFT(H7793, FIND("m",  H7793)-1),0))</f>
        <v xml:space="preserve"> 25</v>
      </c>
      <c r="N7793">
        <f>Table1[[#This Row],[Duration_hr]]*60 +Table1[[#This Row],[Duration_min]]</f>
        <v>85</v>
      </c>
      <c r="O7793">
        <f>IF(I7793="non-stop", 0, VALUE(LEFT(I7793, FIND(" ", I7793)-1)))</f>
        <v>0</v>
      </c>
    </row>
    <row r="7794" spans="1:15" x14ac:dyDescent="0.3">
      <c r="A7794" t="s">
        <v>13</v>
      </c>
      <c r="B7794" t="s">
        <v>26</v>
      </c>
      <c r="C7794" t="s">
        <v>71</v>
      </c>
      <c r="D7794" t="s">
        <v>74</v>
      </c>
      <c r="E7794" s="3" t="s">
        <v>102</v>
      </c>
      <c r="F7794" t="s">
        <v>366</v>
      </c>
      <c r="G7794" t="s">
        <v>627</v>
      </c>
      <c r="H7794" s="5" t="s">
        <v>1676</v>
      </c>
      <c r="I7794" t="s">
        <v>1991</v>
      </c>
      <c r="J7794" t="s">
        <v>1997</v>
      </c>
      <c r="K7794">
        <v>4050</v>
      </c>
      <c r="L7794" t="str">
        <f>IFERROR(LEFT(H7794, FIND("h", H7794)-1),0)</f>
        <v>1</v>
      </c>
      <c r="M7794" t="str">
        <f>IFERROR(MID(H7794, FIND("h", H7794)+1, FIND("m", H7794) - FIND("h", H7794)-1), IFERROR(LEFT(H7794, FIND("m",  H7794)-1),0))</f>
        <v xml:space="preserve"> 25</v>
      </c>
      <c r="N7794">
        <f>Table1[[#This Row],[Duration_hr]]*60 +Table1[[#This Row],[Duration_min]]</f>
        <v>85</v>
      </c>
      <c r="O7794">
        <f>IF(I7794="non-stop", 0, VALUE(LEFT(I7794, FIND(" ", I7794)-1)))</f>
        <v>0</v>
      </c>
    </row>
    <row r="7795" spans="1:15" x14ac:dyDescent="0.3">
      <c r="A7795" t="s">
        <v>13</v>
      </c>
      <c r="B7795" t="s">
        <v>25</v>
      </c>
      <c r="C7795" t="s">
        <v>71</v>
      </c>
      <c r="D7795" t="s">
        <v>74</v>
      </c>
      <c r="E7795" s="3" t="s">
        <v>102</v>
      </c>
      <c r="F7795" t="s">
        <v>366</v>
      </c>
      <c r="G7795" t="s">
        <v>627</v>
      </c>
      <c r="H7795" s="5" t="s">
        <v>1676</v>
      </c>
      <c r="I7795" t="s">
        <v>1991</v>
      </c>
      <c r="J7795" t="s">
        <v>1996</v>
      </c>
      <c r="K7795">
        <v>5678</v>
      </c>
      <c r="L7795" t="str">
        <f>IFERROR(LEFT(H7795, FIND("h", H7795)-1),0)</f>
        <v>1</v>
      </c>
      <c r="M7795" t="str">
        <f>IFERROR(MID(H7795, FIND("h", H7795)+1, FIND("m", H7795) - FIND("h", H7795)-1), IFERROR(LEFT(H7795, FIND("m",  H7795)-1),0))</f>
        <v xml:space="preserve"> 25</v>
      </c>
      <c r="N7795">
        <f>Table1[[#This Row],[Duration_hr]]*60 +Table1[[#This Row],[Duration_min]]</f>
        <v>85</v>
      </c>
      <c r="O7795">
        <f>IF(I7795="non-stop", 0, VALUE(LEFT(I7795, FIND(" ", I7795)-1)))</f>
        <v>0</v>
      </c>
    </row>
    <row r="7796" spans="1:15" x14ac:dyDescent="0.3">
      <c r="A7796" t="s">
        <v>13</v>
      </c>
      <c r="B7796" t="s">
        <v>23</v>
      </c>
      <c r="C7796" t="s">
        <v>71</v>
      </c>
      <c r="D7796" t="s">
        <v>74</v>
      </c>
      <c r="E7796" s="3" t="s">
        <v>102</v>
      </c>
      <c r="F7796" t="s">
        <v>314</v>
      </c>
      <c r="G7796" t="s">
        <v>357</v>
      </c>
      <c r="H7796" s="5" t="s">
        <v>1676</v>
      </c>
      <c r="I7796" t="s">
        <v>1991</v>
      </c>
      <c r="J7796" t="s">
        <v>1997</v>
      </c>
      <c r="K7796">
        <v>2470</v>
      </c>
      <c r="L7796" t="str">
        <f>IFERROR(LEFT(H7796, FIND("h", H7796)-1),0)</f>
        <v>1</v>
      </c>
      <c r="M7796" t="str">
        <f>IFERROR(MID(H7796, FIND("h", H7796)+1, FIND("m", H7796) - FIND("h", H7796)-1), IFERROR(LEFT(H7796, FIND("m",  H7796)-1),0))</f>
        <v xml:space="preserve"> 25</v>
      </c>
      <c r="N7796">
        <f>Table1[[#This Row],[Duration_hr]]*60 +Table1[[#This Row],[Duration_min]]</f>
        <v>85</v>
      </c>
      <c r="O7796">
        <f>IF(I7796="non-stop", 0, VALUE(LEFT(I7796, FIND(" ", I7796)-1)))</f>
        <v>0</v>
      </c>
    </row>
    <row r="7797" spans="1:15" x14ac:dyDescent="0.3">
      <c r="A7797" t="s">
        <v>14</v>
      </c>
      <c r="B7797" t="s">
        <v>61</v>
      </c>
      <c r="C7797" t="s">
        <v>71</v>
      </c>
      <c r="D7797" t="s">
        <v>74</v>
      </c>
      <c r="E7797" s="3" t="s">
        <v>102</v>
      </c>
      <c r="F7797" t="s">
        <v>383</v>
      </c>
      <c r="G7797" t="s">
        <v>962</v>
      </c>
      <c r="H7797" s="5" t="s">
        <v>1676</v>
      </c>
      <c r="I7797" t="s">
        <v>1991</v>
      </c>
      <c r="J7797" t="s">
        <v>1996</v>
      </c>
      <c r="K7797">
        <v>2017</v>
      </c>
      <c r="L7797" t="str">
        <f>IFERROR(LEFT(H7797, FIND("h", H7797)-1),0)</f>
        <v>1</v>
      </c>
      <c r="M7797" t="str">
        <f>IFERROR(MID(H7797, FIND("h", H7797)+1, FIND("m", H7797) - FIND("h", H7797)-1), IFERROR(LEFT(H7797, FIND("m",  H7797)-1),0))</f>
        <v xml:space="preserve"> 25</v>
      </c>
      <c r="N7797">
        <f>Table1[[#This Row],[Duration_hr]]*60 +Table1[[#This Row],[Duration_min]]</f>
        <v>85</v>
      </c>
      <c r="O7797">
        <f>IF(I7797="non-stop", 0, VALUE(LEFT(I7797, FIND(" ", I7797)-1)))</f>
        <v>0</v>
      </c>
    </row>
    <row r="7798" spans="1:15" x14ac:dyDescent="0.3">
      <c r="A7798" t="s">
        <v>12</v>
      </c>
      <c r="B7798" t="s">
        <v>25</v>
      </c>
      <c r="C7798" t="s">
        <v>71</v>
      </c>
      <c r="D7798" t="s">
        <v>74</v>
      </c>
      <c r="E7798" s="3" t="s">
        <v>102</v>
      </c>
      <c r="F7798" t="s">
        <v>249</v>
      </c>
      <c r="G7798" t="s">
        <v>413</v>
      </c>
      <c r="H7798" s="5" t="s">
        <v>1676</v>
      </c>
      <c r="I7798" t="s">
        <v>1991</v>
      </c>
      <c r="J7798" t="s">
        <v>1996</v>
      </c>
      <c r="K7798">
        <v>3100</v>
      </c>
      <c r="L7798" t="str">
        <f>IFERROR(LEFT(H7798, FIND("h", H7798)-1),0)</f>
        <v>1</v>
      </c>
      <c r="M7798" t="str">
        <f>IFERROR(MID(H7798, FIND("h", H7798)+1, FIND("m", H7798) - FIND("h", H7798)-1), IFERROR(LEFT(H7798, FIND("m",  H7798)-1),0))</f>
        <v xml:space="preserve"> 25</v>
      </c>
      <c r="N7798">
        <f>Table1[[#This Row],[Duration_hr]]*60 +Table1[[#This Row],[Duration_min]]</f>
        <v>85</v>
      </c>
      <c r="O7798">
        <f>IF(I7798="non-stop", 0, VALUE(LEFT(I7798, FIND(" ", I7798)-1)))</f>
        <v>0</v>
      </c>
    </row>
    <row r="7799" spans="1:15" x14ac:dyDescent="0.3">
      <c r="A7799" t="s">
        <v>11</v>
      </c>
      <c r="B7799" t="s">
        <v>64</v>
      </c>
      <c r="C7799" t="s">
        <v>71</v>
      </c>
      <c r="D7799" t="s">
        <v>74</v>
      </c>
      <c r="E7799" s="3" t="s">
        <v>102</v>
      </c>
      <c r="F7799" t="s">
        <v>324</v>
      </c>
      <c r="G7799" t="s">
        <v>383</v>
      </c>
      <c r="H7799" s="5" t="s">
        <v>1676</v>
      </c>
      <c r="I7799" t="s">
        <v>1991</v>
      </c>
      <c r="J7799" t="s">
        <v>1996</v>
      </c>
      <c r="K7799">
        <v>12475</v>
      </c>
      <c r="L7799" t="str">
        <f>IFERROR(LEFT(H7799, FIND("h", H7799)-1),0)</f>
        <v>1</v>
      </c>
      <c r="M7799" t="str">
        <f>IFERROR(MID(H7799, FIND("h", H7799)+1, FIND("m", H7799) - FIND("h", H7799)-1), IFERROR(LEFT(H7799, FIND("m",  H7799)-1),0))</f>
        <v xml:space="preserve"> 25</v>
      </c>
      <c r="N7799">
        <f>Table1[[#This Row],[Duration_hr]]*60 +Table1[[#This Row],[Duration_min]]</f>
        <v>85</v>
      </c>
      <c r="O7799">
        <f>IF(I7799="non-stop", 0, VALUE(LEFT(I7799, FIND(" ", I7799)-1)))</f>
        <v>0</v>
      </c>
    </row>
    <row r="7800" spans="1:15" x14ac:dyDescent="0.3">
      <c r="A7800" t="s">
        <v>13</v>
      </c>
      <c r="B7800" t="s">
        <v>46</v>
      </c>
      <c r="C7800" t="s">
        <v>71</v>
      </c>
      <c r="D7800" t="s">
        <v>74</v>
      </c>
      <c r="E7800" s="3" t="s">
        <v>102</v>
      </c>
      <c r="F7800" t="s">
        <v>229</v>
      </c>
      <c r="G7800" t="s">
        <v>313</v>
      </c>
      <c r="H7800" s="5" t="s">
        <v>1676</v>
      </c>
      <c r="I7800" t="s">
        <v>1991</v>
      </c>
      <c r="J7800" t="s">
        <v>1997</v>
      </c>
      <c r="K7800">
        <v>4050</v>
      </c>
      <c r="L7800" t="str">
        <f>IFERROR(LEFT(H7800, FIND("h", H7800)-1),0)</f>
        <v>1</v>
      </c>
      <c r="M7800" t="str">
        <f>IFERROR(MID(H7800, FIND("h", H7800)+1, FIND("m", H7800) - FIND("h", H7800)-1), IFERROR(LEFT(H7800, FIND("m",  H7800)-1),0))</f>
        <v xml:space="preserve"> 25</v>
      </c>
      <c r="N7800">
        <f>Table1[[#This Row],[Duration_hr]]*60 +Table1[[#This Row],[Duration_min]]</f>
        <v>85</v>
      </c>
      <c r="O7800">
        <f>IF(I7800="non-stop", 0, VALUE(LEFT(I7800, FIND(" ", I7800)-1)))</f>
        <v>0</v>
      </c>
    </row>
    <row r="7801" spans="1:15" x14ac:dyDescent="0.3">
      <c r="A7801" t="s">
        <v>13</v>
      </c>
      <c r="B7801" t="s">
        <v>52</v>
      </c>
      <c r="C7801" t="s">
        <v>71</v>
      </c>
      <c r="D7801" t="s">
        <v>74</v>
      </c>
      <c r="E7801" s="3" t="s">
        <v>102</v>
      </c>
      <c r="F7801" t="s">
        <v>366</v>
      </c>
      <c r="G7801" t="s">
        <v>627</v>
      </c>
      <c r="H7801" s="5" t="s">
        <v>1676</v>
      </c>
      <c r="I7801" t="s">
        <v>1991</v>
      </c>
      <c r="J7801" t="s">
        <v>1996</v>
      </c>
      <c r="K7801">
        <v>5678</v>
      </c>
      <c r="L7801" t="str">
        <f>IFERROR(LEFT(H7801, FIND("h", H7801)-1),0)</f>
        <v>1</v>
      </c>
      <c r="M7801" t="str">
        <f>IFERROR(MID(H7801, FIND("h", H7801)+1, FIND("m", H7801) - FIND("h", H7801)-1), IFERROR(LEFT(H7801, FIND("m",  H7801)-1),0))</f>
        <v xml:space="preserve"> 25</v>
      </c>
      <c r="N7801">
        <f>Table1[[#This Row],[Duration_hr]]*60 +Table1[[#This Row],[Duration_min]]</f>
        <v>85</v>
      </c>
      <c r="O7801">
        <f>IF(I7801="non-stop", 0, VALUE(LEFT(I7801, FIND(" ", I7801)-1)))</f>
        <v>0</v>
      </c>
    </row>
    <row r="7802" spans="1:15" x14ac:dyDescent="0.3">
      <c r="A7802" t="s">
        <v>14</v>
      </c>
      <c r="B7802" t="s">
        <v>39</v>
      </c>
      <c r="C7802" t="s">
        <v>71</v>
      </c>
      <c r="D7802" t="s">
        <v>74</v>
      </c>
      <c r="E7802" s="3" t="s">
        <v>102</v>
      </c>
      <c r="F7802" t="s">
        <v>320</v>
      </c>
      <c r="G7802" t="s">
        <v>390</v>
      </c>
      <c r="H7802" s="5" t="s">
        <v>1762</v>
      </c>
      <c r="I7802" t="s">
        <v>1991</v>
      </c>
      <c r="J7802" t="s">
        <v>1996</v>
      </c>
      <c r="K7802">
        <v>3173</v>
      </c>
      <c r="L7802" t="str">
        <f>IFERROR(LEFT(H7802, FIND("h", H7802)-1),0)</f>
        <v>1</v>
      </c>
      <c r="M7802" t="str">
        <f>IFERROR(MID(H7802, FIND("h", H7802)+1, FIND("m", H7802) - FIND("h", H7802)-1), IFERROR(LEFT(H7802, FIND("m",  H7802)-1),0))</f>
        <v xml:space="preserve"> 20</v>
      </c>
      <c r="N7802">
        <f>Table1[[#This Row],[Duration_hr]]*60 +Table1[[#This Row],[Duration_min]]</f>
        <v>80</v>
      </c>
      <c r="O7802">
        <f>IF(I7802="non-stop", 0, VALUE(LEFT(I7802, FIND(" ", I7802)-1)))</f>
        <v>0</v>
      </c>
    </row>
    <row r="7803" spans="1:15" x14ac:dyDescent="0.3">
      <c r="A7803" t="s">
        <v>12</v>
      </c>
      <c r="B7803" t="s">
        <v>60</v>
      </c>
      <c r="C7803" t="s">
        <v>71</v>
      </c>
      <c r="D7803" t="s">
        <v>74</v>
      </c>
      <c r="E7803" s="3" t="s">
        <v>102</v>
      </c>
      <c r="F7803" t="s">
        <v>325</v>
      </c>
      <c r="G7803" t="s">
        <v>464</v>
      </c>
      <c r="H7803" s="5" t="s">
        <v>1762</v>
      </c>
      <c r="I7803" t="s">
        <v>1991</v>
      </c>
      <c r="J7803" t="s">
        <v>1996</v>
      </c>
      <c r="K7803">
        <v>2575</v>
      </c>
      <c r="L7803" t="str">
        <f>IFERROR(LEFT(H7803, FIND("h", H7803)-1),0)</f>
        <v>1</v>
      </c>
      <c r="M7803" t="str">
        <f>IFERROR(MID(H7803, FIND("h", H7803)+1, FIND("m", H7803) - FIND("h", H7803)-1), IFERROR(LEFT(H7803, FIND("m",  H7803)-1),0))</f>
        <v xml:space="preserve"> 20</v>
      </c>
      <c r="N7803">
        <f>Table1[[#This Row],[Duration_hr]]*60 +Table1[[#This Row],[Duration_min]]</f>
        <v>80</v>
      </c>
      <c r="O7803">
        <f>IF(I7803="non-stop", 0, VALUE(LEFT(I7803, FIND(" ", I7803)-1)))</f>
        <v>0</v>
      </c>
    </row>
    <row r="7804" spans="1:15" x14ac:dyDescent="0.3">
      <c r="A7804" t="s">
        <v>14</v>
      </c>
      <c r="B7804" t="s">
        <v>38</v>
      </c>
      <c r="C7804" t="s">
        <v>71</v>
      </c>
      <c r="D7804" t="s">
        <v>74</v>
      </c>
      <c r="E7804" s="3" t="s">
        <v>102</v>
      </c>
      <c r="F7804" t="s">
        <v>238</v>
      </c>
      <c r="G7804" t="s">
        <v>229</v>
      </c>
      <c r="H7804" s="5" t="s">
        <v>1762</v>
      </c>
      <c r="I7804" t="s">
        <v>1991</v>
      </c>
      <c r="J7804" t="s">
        <v>1996</v>
      </c>
      <c r="K7804">
        <v>4129</v>
      </c>
      <c r="L7804" t="str">
        <f>IFERROR(LEFT(H7804, FIND("h", H7804)-1),0)</f>
        <v>1</v>
      </c>
      <c r="M7804" t="str">
        <f>IFERROR(MID(H7804, FIND("h", H7804)+1, FIND("m", H7804) - FIND("h", H7804)-1), IFERROR(LEFT(H7804, FIND("m",  H7804)-1),0))</f>
        <v xml:space="preserve"> 20</v>
      </c>
      <c r="N7804">
        <f>Table1[[#This Row],[Duration_hr]]*60 +Table1[[#This Row],[Duration_min]]</f>
        <v>80</v>
      </c>
      <c r="O7804">
        <f>IF(I7804="non-stop", 0, VALUE(LEFT(I7804, FIND(" ", I7804)-1)))</f>
        <v>0</v>
      </c>
    </row>
    <row r="7805" spans="1:15" x14ac:dyDescent="0.3">
      <c r="A7805" t="s">
        <v>12</v>
      </c>
      <c r="B7805" t="s">
        <v>30</v>
      </c>
      <c r="C7805" t="s">
        <v>71</v>
      </c>
      <c r="D7805" t="s">
        <v>74</v>
      </c>
      <c r="E7805" s="3" t="s">
        <v>102</v>
      </c>
      <c r="F7805" t="s">
        <v>307</v>
      </c>
      <c r="G7805" t="s">
        <v>306</v>
      </c>
      <c r="H7805" s="5" t="s">
        <v>1762</v>
      </c>
      <c r="I7805" t="s">
        <v>1991</v>
      </c>
      <c r="J7805" t="s">
        <v>1996</v>
      </c>
      <c r="K7805">
        <v>3100</v>
      </c>
      <c r="L7805" t="str">
        <f>IFERROR(LEFT(H7805, FIND("h", H7805)-1),0)</f>
        <v>1</v>
      </c>
      <c r="M7805" t="str">
        <f>IFERROR(MID(H7805, FIND("h", H7805)+1, FIND("m", H7805) - FIND("h", H7805)-1), IFERROR(LEFT(H7805, FIND("m",  H7805)-1),0))</f>
        <v xml:space="preserve"> 20</v>
      </c>
      <c r="N7805">
        <f>Table1[[#This Row],[Duration_hr]]*60 +Table1[[#This Row],[Duration_min]]</f>
        <v>80</v>
      </c>
      <c r="O7805">
        <f>IF(I7805="non-stop", 0, VALUE(LEFT(I7805, FIND(" ", I7805)-1)))</f>
        <v>0</v>
      </c>
    </row>
    <row r="7806" spans="1:15" x14ac:dyDescent="0.3">
      <c r="A7806" t="s">
        <v>12</v>
      </c>
      <c r="B7806" t="s">
        <v>55</v>
      </c>
      <c r="C7806" t="s">
        <v>71</v>
      </c>
      <c r="D7806" t="s">
        <v>74</v>
      </c>
      <c r="E7806" s="3" t="s">
        <v>102</v>
      </c>
      <c r="F7806" t="s">
        <v>307</v>
      </c>
      <c r="G7806" t="s">
        <v>306</v>
      </c>
      <c r="H7806" s="5" t="s">
        <v>1762</v>
      </c>
      <c r="I7806" t="s">
        <v>1991</v>
      </c>
      <c r="J7806" t="s">
        <v>1996</v>
      </c>
      <c r="K7806">
        <v>3100</v>
      </c>
      <c r="L7806" t="str">
        <f>IFERROR(LEFT(H7806, FIND("h", H7806)-1),0)</f>
        <v>1</v>
      </c>
      <c r="M7806" t="str">
        <f>IFERROR(MID(H7806, FIND("h", H7806)+1, FIND("m", H7806) - FIND("h", H7806)-1), IFERROR(LEFT(H7806, FIND("m",  H7806)-1),0))</f>
        <v xml:space="preserve"> 20</v>
      </c>
      <c r="N7806">
        <f>Table1[[#This Row],[Duration_hr]]*60 +Table1[[#This Row],[Duration_min]]</f>
        <v>80</v>
      </c>
      <c r="O7806">
        <f>IF(I7806="non-stop", 0, VALUE(LEFT(I7806, FIND(" ", I7806)-1)))</f>
        <v>0</v>
      </c>
    </row>
    <row r="7807" spans="1:15" x14ac:dyDescent="0.3">
      <c r="A7807" t="s">
        <v>12</v>
      </c>
      <c r="B7807" t="s">
        <v>48</v>
      </c>
      <c r="C7807" t="s">
        <v>71</v>
      </c>
      <c r="D7807" t="s">
        <v>74</v>
      </c>
      <c r="E7807" s="3" t="s">
        <v>102</v>
      </c>
      <c r="F7807" t="s">
        <v>307</v>
      </c>
      <c r="G7807" t="s">
        <v>306</v>
      </c>
      <c r="H7807" s="5" t="s">
        <v>1762</v>
      </c>
      <c r="I7807" t="s">
        <v>1991</v>
      </c>
      <c r="J7807" t="s">
        <v>1996</v>
      </c>
      <c r="K7807">
        <v>3100</v>
      </c>
      <c r="L7807" t="str">
        <f>IFERROR(LEFT(H7807, FIND("h", H7807)-1),0)</f>
        <v>1</v>
      </c>
      <c r="M7807" t="str">
        <f>IFERROR(MID(H7807, FIND("h", H7807)+1, FIND("m", H7807) - FIND("h", H7807)-1), IFERROR(LEFT(H7807, FIND("m",  H7807)-1),0))</f>
        <v xml:space="preserve"> 20</v>
      </c>
      <c r="N7807">
        <f>Table1[[#This Row],[Duration_hr]]*60 +Table1[[#This Row],[Duration_min]]</f>
        <v>80</v>
      </c>
      <c r="O7807">
        <f>IF(I7807="non-stop", 0, VALUE(LEFT(I7807, FIND(" ", I7807)-1)))</f>
        <v>0</v>
      </c>
    </row>
    <row r="7808" spans="1:15" x14ac:dyDescent="0.3">
      <c r="A7808" t="s">
        <v>12</v>
      </c>
      <c r="B7808" t="s">
        <v>28</v>
      </c>
      <c r="C7808" t="s">
        <v>71</v>
      </c>
      <c r="D7808" t="s">
        <v>74</v>
      </c>
      <c r="E7808" s="3" t="s">
        <v>102</v>
      </c>
      <c r="F7808" t="s">
        <v>307</v>
      </c>
      <c r="G7808" t="s">
        <v>306</v>
      </c>
      <c r="H7808" s="5" t="s">
        <v>1762</v>
      </c>
      <c r="I7808" t="s">
        <v>1991</v>
      </c>
      <c r="J7808" t="s">
        <v>1996</v>
      </c>
      <c r="K7808">
        <v>3100</v>
      </c>
      <c r="L7808" t="str">
        <f>IFERROR(LEFT(H7808, FIND("h", H7808)-1),0)</f>
        <v>1</v>
      </c>
      <c r="M7808" t="str">
        <f>IFERROR(MID(H7808, FIND("h", H7808)+1, FIND("m", H7808) - FIND("h", H7808)-1), IFERROR(LEFT(H7808, FIND("m",  H7808)-1),0))</f>
        <v xml:space="preserve"> 20</v>
      </c>
      <c r="N7808">
        <f>Table1[[#This Row],[Duration_hr]]*60 +Table1[[#This Row],[Duration_min]]</f>
        <v>80</v>
      </c>
      <c r="O7808">
        <f>IF(I7808="non-stop", 0, VALUE(LEFT(I7808, FIND(" ", I7808)-1)))</f>
        <v>0</v>
      </c>
    </row>
    <row r="7809" spans="1:15" x14ac:dyDescent="0.3">
      <c r="A7809" t="s">
        <v>12</v>
      </c>
      <c r="B7809" t="s">
        <v>23</v>
      </c>
      <c r="C7809" t="s">
        <v>71</v>
      </c>
      <c r="D7809" t="s">
        <v>74</v>
      </c>
      <c r="E7809" s="3" t="s">
        <v>102</v>
      </c>
      <c r="F7809" t="s">
        <v>307</v>
      </c>
      <c r="G7809" t="s">
        <v>306</v>
      </c>
      <c r="H7809" s="5" t="s">
        <v>1762</v>
      </c>
      <c r="I7809" t="s">
        <v>1991</v>
      </c>
      <c r="J7809" t="s">
        <v>1996</v>
      </c>
      <c r="K7809">
        <v>2575</v>
      </c>
      <c r="L7809" t="str">
        <f>IFERROR(LEFT(H7809, FIND("h", H7809)-1),0)</f>
        <v>1</v>
      </c>
      <c r="M7809" t="str">
        <f>IFERROR(MID(H7809, FIND("h", H7809)+1, FIND("m", H7809) - FIND("h", H7809)-1), IFERROR(LEFT(H7809, FIND("m",  H7809)-1),0))</f>
        <v xml:space="preserve"> 20</v>
      </c>
      <c r="N7809">
        <f>Table1[[#This Row],[Duration_hr]]*60 +Table1[[#This Row],[Duration_min]]</f>
        <v>80</v>
      </c>
      <c r="O7809">
        <f>IF(I7809="non-stop", 0, VALUE(LEFT(I7809, FIND(" ", I7809)-1)))</f>
        <v>0</v>
      </c>
    </row>
    <row r="7810" spans="1:15" x14ac:dyDescent="0.3">
      <c r="A7810" t="s">
        <v>12</v>
      </c>
      <c r="B7810" t="s">
        <v>57</v>
      </c>
      <c r="C7810" t="s">
        <v>71</v>
      </c>
      <c r="D7810" t="s">
        <v>74</v>
      </c>
      <c r="E7810" s="3" t="s">
        <v>102</v>
      </c>
      <c r="F7810" t="s">
        <v>325</v>
      </c>
      <c r="G7810" t="s">
        <v>464</v>
      </c>
      <c r="H7810" s="5" t="s">
        <v>1762</v>
      </c>
      <c r="I7810" t="s">
        <v>1991</v>
      </c>
      <c r="J7810" t="s">
        <v>1996</v>
      </c>
      <c r="K7810">
        <v>3100</v>
      </c>
      <c r="L7810" t="str">
        <f>IFERROR(LEFT(H7810, FIND("h", H7810)-1),0)</f>
        <v>1</v>
      </c>
      <c r="M7810" t="str">
        <f>IFERROR(MID(H7810, FIND("h", H7810)+1, FIND("m", H7810) - FIND("h", H7810)-1), IFERROR(LEFT(H7810, FIND("m",  H7810)-1),0))</f>
        <v xml:space="preserve"> 20</v>
      </c>
      <c r="N7810">
        <f>Table1[[#This Row],[Duration_hr]]*60 +Table1[[#This Row],[Duration_min]]</f>
        <v>80</v>
      </c>
      <c r="O7810">
        <f>IF(I7810="non-stop", 0, VALUE(LEFT(I7810, FIND(" ", I7810)-1)))</f>
        <v>0</v>
      </c>
    </row>
    <row r="7811" spans="1:15" x14ac:dyDescent="0.3">
      <c r="A7811" t="s">
        <v>12</v>
      </c>
      <c r="B7811" t="s">
        <v>54</v>
      </c>
      <c r="C7811" t="s">
        <v>71</v>
      </c>
      <c r="D7811" t="s">
        <v>74</v>
      </c>
      <c r="E7811" s="3" t="s">
        <v>102</v>
      </c>
      <c r="F7811" t="s">
        <v>325</v>
      </c>
      <c r="G7811" t="s">
        <v>464</v>
      </c>
      <c r="H7811" s="5" t="s">
        <v>1762</v>
      </c>
      <c r="I7811" t="s">
        <v>1991</v>
      </c>
      <c r="J7811" t="s">
        <v>1996</v>
      </c>
      <c r="K7811">
        <v>3100</v>
      </c>
      <c r="L7811" t="str">
        <f>IFERROR(LEFT(H7811, FIND("h", H7811)-1),0)</f>
        <v>1</v>
      </c>
      <c r="M7811" t="str">
        <f>IFERROR(MID(H7811, FIND("h", H7811)+1, FIND("m", H7811) - FIND("h", H7811)-1), IFERROR(LEFT(H7811, FIND("m",  H7811)-1),0))</f>
        <v xml:space="preserve"> 20</v>
      </c>
      <c r="N7811">
        <f>Table1[[#This Row],[Duration_hr]]*60 +Table1[[#This Row],[Duration_min]]</f>
        <v>80</v>
      </c>
      <c r="O7811">
        <f>IF(I7811="non-stop", 0, VALUE(LEFT(I7811, FIND(" ", I7811)-1)))</f>
        <v>0</v>
      </c>
    </row>
    <row r="7812" spans="1:15" x14ac:dyDescent="0.3">
      <c r="A7812" t="s">
        <v>14</v>
      </c>
      <c r="B7812" t="s">
        <v>61</v>
      </c>
      <c r="C7812" t="s">
        <v>71</v>
      </c>
      <c r="D7812" t="s">
        <v>74</v>
      </c>
      <c r="E7812" s="3" t="s">
        <v>102</v>
      </c>
      <c r="F7812" t="s">
        <v>320</v>
      </c>
      <c r="G7812" t="s">
        <v>390</v>
      </c>
      <c r="H7812" s="5" t="s">
        <v>1762</v>
      </c>
      <c r="I7812" t="s">
        <v>1991</v>
      </c>
      <c r="J7812" t="s">
        <v>1998</v>
      </c>
      <c r="K7812">
        <v>2385</v>
      </c>
      <c r="L7812" t="str">
        <f>IFERROR(LEFT(H7812, FIND("h", H7812)-1),0)</f>
        <v>1</v>
      </c>
      <c r="M7812" t="str">
        <f>IFERROR(MID(H7812, FIND("h", H7812)+1, FIND("m", H7812) - FIND("h", H7812)-1), IFERROR(LEFT(H7812, FIND("m",  H7812)-1),0))</f>
        <v xml:space="preserve"> 20</v>
      </c>
      <c r="N7812">
        <f>Table1[[#This Row],[Duration_hr]]*60 +Table1[[#This Row],[Duration_min]]</f>
        <v>80</v>
      </c>
      <c r="O7812">
        <f>IF(I7812="non-stop", 0, VALUE(LEFT(I7812, FIND(" ", I7812)-1)))</f>
        <v>0</v>
      </c>
    </row>
    <row r="7813" spans="1:15" x14ac:dyDescent="0.3">
      <c r="A7813" t="s">
        <v>14</v>
      </c>
      <c r="B7813" t="s">
        <v>51</v>
      </c>
      <c r="C7813" t="s">
        <v>71</v>
      </c>
      <c r="D7813" t="s">
        <v>74</v>
      </c>
      <c r="E7813" s="3" t="s">
        <v>102</v>
      </c>
      <c r="F7813" t="s">
        <v>320</v>
      </c>
      <c r="G7813" t="s">
        <v>390</v>
      </c>
      <c r="H7813" s="5" t="s">
        <v>1762</v>
      </c>
      <c r="I7813" t="s">
        <v>1991</v>
      </c>
      <c r="J7813" t="s">
        <v>1998</v>
      </c>
      <c r="K7813">
        <v>2385</v>
      </c>
      <c r="L7813" t="str">
        <f>IFERROR(LEFT(H7813, FIND("h", H7813)-1),0)</f>
        <v>1</v>
      </c>
      <c r="M7813" t="str">
        <f>IFERROR(MID(H7813, FIND("h", H7813)+1, FIND("m", H7813) - FIND("h", H7813)-1), IFERROR(LEFT(H7813, FIND("m",  H7813)-1),0))</f>
        <v xml:space="preserve"> 20</v>
      </c>
      <c r="N7813">
        <f>Table1[[#This Row],[Duration_hr]]*60 +Table1[[#This Row],[Duration_min]]</f>
        <v>80</v>
      </c>
      <c r="O7813">
        <f>IF(I7813="non-stop", 0, VALUE(LEFT(I7813, FIND(" ", I7813)-1)))</f>
        <v>0</v>
      </c>
    </row>
    <row r="7814" spans="1:15" x14ac:dyDescent="0.3">
      <c r="A7814" t="s">
        <v>14</v>
      </c>
      <c r="B7814" t="s">
        <v>53</v>
      </c>
      <c r="C7814" t="s">
        <v>71</v>
      </c>
      <c r="D7814" t="s">
        <v>74</v>
      </c>
      <c r="E7814" s="3" t="s">
        <v>102</v>
      </c>
      <c r="F7814" t="s">
        <v>238</v>
      </c>
      <c r="G7814" t="s">
        <v>229</v>
      </c>
      <c r="H7814" s="5" t="s">
        <v>1762</v>
      </c>
      <c r="I7814" t="s">
        <v>1991</v>
      </c>
      <c r="J7814" t="s">
        <v>1996</v>
      </c>
      <c r="K7814">
        <v>4391</v>
      </c>
      <c r="L7814" t="str">
        <f>IFERROR(LEFT(H7814, FIND("h", H7814)-1),0)</f>
        <v>1</v>
      </c>
      <c r="M7814" t="str">
        <f>IFERROR(MID(H7814, FIND("h", H7814)+1, FIND("m", H7814) - FIND("h", H7814)-1), IFERROR(LEFT(H7814, FIND("m",  H7814)-1),0))</f>
        <v xml:space="preserve"> 20</v>
      </c>
      <c r="N7814">
        <f>Table1[[#This Row],[Duration_hr]]*60 +Table1[[#This Row],[Duration_min]]</f>
        <v>80</v>
      </c>
      <c r="O7814">
        <f>IF(I7814="non-stop", 0, VALUE(LEFT(I7814, FIND(" ", I7814)-1)))</f>
        <v>0</v>
      </c>
    </row>
    <row r="7815" spans="1:15" x14ac:dyDescent="0.3">
      <c r="A7815" t="s">
        <v>12</v>
      </c>
      <c r="B7815" t="s">
        <v>24</v>
      </c>
      <c r="C7815" t="s">
        <v>71</v>
      </c>
      <c r="D7815" t="s">
        <v>74</v>
      </c>
      <c r="E7815" s="3" t="s">
        <v>102</v>
      </c>
      <c r="F7815" t="s">
        <v>307</v>
      </c>
      <c r="G7815" t="s">
        <v>306</v>
      </c>
      <c r="H7815" s="5" t="s">
        <v>1762</v>
      </c>
      <c r="I7815" t="s">
        <v>1991</v>
      </c>
      <c r="J7815" t="s">
        <v>1996</v>
      </c>
      <c r="K7815">
        <v>3625</v>
      </c>
      <c r="L7815" t="str">
        <f>IFERROR(LEFT(H7815, FIND("h", H7815)-1),0)</f>
        <v>1</v>
      </c>
      <c r="M7815" t="str">
        <f>IFERROR(MID(H7815, FIND("h", H7815)+1, FIND("m", H7815) - FIND("h", H7815)-1), IFERROR(LEFT(H7815, FIND("m",  H7815)-1),0))</f>
        <v xml:space="preserve"> 20</v>
      </c>
      <c r="N7815">
        <f>Table1[[#This Row],[Duration_hr]]*60 +Table1[[#This Row],[Duration_min]]</f>
        <v>80</v>
      </c>
      <c r="O7815">
        <f>IF(I7815="non-stop", 0, VALUE(LEFT(I7815, FIND(" ", I7815)-1)))</f>
        <v>0</v>
      </c>
    </row>
    <row r="7816" spans="1:15" x14ac:dyDescent="0.3">
      <c r="A7816" t="s">
        <v>13</v>
      </c>
      <c r="B7816" t="s">
        <v>39</v>
      </c>
      <c r="C7816" t="s">
        <v>71</v>
      </c>
      <c r="D7816" t="s">
        <v>74</v>
      </c>
      <c r="E7816" s="3" t="s">
        <v>102</v>
      </c>
      <c r="F7816" t="s">
        <v>409</v>
      </c>
      <c r="G7816" t="s">
        <v>623</v>
      </c>
      <c r="H7816" s="5" t="s">
        <v>1762</v>
      </c>
      <c r="I7816" t="s">
        <v>1991</v>
      </c>
      <c r="J7816" t="s">
        <v>1996</v>
      </c>
      <c r="K7816">
        <v>5678</v>
      </c>
      <c r="L7816" t="str">
        <f>IFERROR(LEFT(H7816, FIND("h", H7816)-1),0)</f>
        <v>1</v>
      </c>
      <c r="M7816" t="str">
        <f>IFERROR(MID(H7816, FIND("h", H7816)+1, FIND("m", H7816) - FIND("h", H7816)-1), IFERROR(LEFT(H7816, FIND("m",  H7816)-1),0))</f>
        <v xml:space="preserve"> 20</v>
      </c>
      <c r="N7816">
        <f>Table1[[#This Row],[Duration_hr]]*60 +Table1[[#This Row],[Duration_min]]</f>
        <v>80</v>
      </c>
      <c r="O7816">
        <f>IF(I7816="non-stop", 0, VALUE(LEFT(I7816, FIND(" ", I7816)-1)))</f>
        <v>0</v>
      </c>
    </row>
    <row r="7817" spans="1:15" x14ac:dyDescent="0.3">
      <c r="A7817" t="s">
        <v>13</v>
      </c>
      <c r="B7817" t="s">
        <v>39</v>
      </c>
      <c r="C7817" t="s">
        <v>71</v>
      </c>
      <c r="D7817" t="s">
        <v>74</v>
      </c>
      <c r="E7817" s="3" t="s">
        <v>102</v>
      </c>
      <c r="F7817" t="s">
        <v>409</v>
      </c>
      <c r="G7817" t="s">
        <v>623</v>
      </c>
      <c r="H7817" s="5" t="s">
        <v>1762</v>
      </c>
      <c r="I7817" t="s">
        <v>1991</v>
      </c>
      <c r="J7817" t="s">
        <v>1997</v>
      </c>
      <c r="K7817">
        <v>2759</v>
      </c>
      <c r="L7817" t="str">
        <f>IFERROR(LEFT(H7817, FIND("h", H7817)-1),0)</f>
        <v>1</v>
      </c>
      <c r="M7817" t="str">
        <f>IFERROR(MID(H7817, FIND("h", H7817)+1, FIND("m", H7817) - FIND("h", H7817)-1), IFERROR(LEFT(H7817, FIND("m",  H7817)-1),0))</f>
        <v xml:space="preserve"> 20</v>
      </c>
      <c r="N7817">
        <f>Table1[[#This Row],[Duration_hr]]*60 +Table1[[#This Row],[Duration_min]]</f>
        <v>80</v>
      </c>
      <c r="O7817">
        <f>IF(I7817="non-stop", 0, VALUE(LEFT(I7817, FIND(" ", I7817)-1)))</f>
        <v>0</v>
      </c>
    </row>
    <row r="7818" spans="1:15" x14ac:dyDescent="0.3">
      <c r="A7818" t="s">
        <v>12</v>
      </c>
      <c r="B7818" t="s">
        <v>46</v>
      </c>
      <c r="C7818" t="s">
        <v>71</v>
      </c>
      <c r="D7818" t="s">
        <v>74</v>
      </c>
      <c r="E7818" s="3" t="s">
        <v>102</v>
      </c>
      <c r="F7818" t="s">
        <v>325</v>
      </c>
      <c r="G7818" t="s">
        <v>464</v>
      </c>
      <c r="H7818" s="5" t="s">
        <v>1762</v>
      </c>
      <c r="I7818" t="s">
        <v>1991</v>
      </c>
      <c r="J7818" t="s">
        <v>1996</v>
      </c>
      <c r="K7818">
        <v>3100</v>
      </c>
      <c r="L7818" t="str">
        <f>IFERROR(LEFT(H7818, FIND("h", H7818)-1),0)</f>
        <v>1</v>
      </c>
      <c r="M7818" t="str">
        <f>IFERROR(MID(H7818, FIND("h", H7818)+1, FIND("m", H7818) - FIND("h", H7818)-1), IFERROR(LEFT(H7818, FIND("m",  H7818)-1),0))</f>
        <v xml:space="preserve"> 20</v>
      </c>
      <c r="N7818">
        <f>Table1[[#This Row],[Duration_hr]]*60 +Table1[[#This Row],[Duration_min]]</f>
        <v>80</v>
      </c>
      <c r="O7818">
        <f>IF(I7818="non-stop", 0, VALUE(LEFT(I7818, FIND(" ", I7818)-1)))</f>
        <v>0</v>
      </c>
    </row>
    <row r="7819" spans="1:15" x14ac:dyDescent="0.3">
      <c r="A7819" t="s">
        <v>12</v>
      </c>
      <c r="B7819" t="s">
        <v>35</v>
      </c>
      <c r="C7819" t="s">
        <v>71</v>
      </c>
      <c r="D7819" t="s">
        <v>74</v>
      </c>
      <c r="E7819" s="3" t="s">
        <v>102</v>
      </c>
      <c r="F7819" t="s">
        <v>307</v>
      </c>
      <c r="G7819" t="s">
        <v>306</v>
      </c>
      <c r="H7819" s="5" t="s">
        <v>1762</v>
      </c>
      <c r="I7819" t="s">
        <v>1991</v>
      </c>
      <c r="J7819" t="s">
        <v>1996</v>
      </c>
      <c r="K7819">
        <v>4937</v>
      </c>
      <c r="L7819" t="str">
        <f>IFERROR(LEFT(H7819, FIND("h", H7819)-1),0)</f>
        <v>1</v>
      </c>
      <c r="M7819" t="str">
        <f>IFERROR(MID(H7819, FIND("h", H7819)+1, FIND("m", H7819) - FIND("h", H7819)-1), IFERROR(LEFT(H7819, FIND("m",  H7819)-1),0))</f>
        <v xml:space="preserve"> 20</v>
      </c>
      <c r="N7819">
        <f>Table1[[#This Row],[Duration_hr]]*60 +Table1[[#This Row],[Duration_min]]</f>
        <v>80</v>
      </c>
      <c r="O7819">
        <f>IF(I7819="non-stop", 0, VALUE(LEFT(I7819, FIND(" ", I7819)-1)))</f>
        <v>0</v>
      </c>
    </row>
    <row r="7820" spans="1:15" x14ac:dyDescent="0.3">
      <c r="A7820" t="s">
        <v>12</v>
      </c>
      <c r="B7820" t="s">
        <v>47</v>
      </c>
      <c r="C7820" t="s">
        <v>71</v>
      </c>
      <c r="D7820" t="s">
        <v>74</v>
      </c>
      <c r="E7820" s="3" t="s">
        <v>102</v>
      </c>
      <c r="F7820" t="s">
        <v>307</v>
      </c>
      <c r="G7820" t="s">
        <v>306</v>
      </c>
      <c r="H7820" s="5" t="s">
        <v>1762</v>
      </c>
      <c r="I7820" t="s">
        <v>1991</v>
      </c>
      <c r="J7820" t="s">
        <v>1996</v>
      </c>
      <c r="K7820">
        <v>3100</v>
      </c>
      <c r="L7820" t="str">
        <f>IFERROR(LEFT(H7820, FIND("h", H7820)-1),0)</f>
        <v>1</v>
      </c>
      <c r="M7820" t="str">
        <f>IFERROR(MID(H7820, FIND("h", H7820)+1, FIND("m", H7820) - FIND("h", H7820)-1), IFERROR(LEFT(H7820, FIND("m",  H7820)-1),0))</f>
        <v xml:space="preserve"> 20</v>
      </c>
      <c r="N7820">
        <f>Table1[[#This Row],[Duration_hr]]*60 +Table1[[#This Row],[Duration_min]]</f>
        <v>80</v>
      </c>
      <c r="O7820">
        <f>IF(I7820="non-stop", 0, VALUE(LEFT(I7820, FIND(" ", I7820)-1)))</f>
        <v>0</v>
      </c>
    </row>
    <row r="7821" spans="1:15" x14ac:dyDescent="0.3">
      <c r="A7821" t="s">
        <v>12</v>
      </c>
      <c r="B7821" t="s">
        <v>61</v>
      </c>
      <c r="C7821" t="s">
        <v>71</v>
      </c>
      <c r="D7821" t="s">
        <v>74</v>
      </c>
      <c r="E7821" s="3" t="s">
        <v>102</v>
      </c>
      <c r="F7821" t="s">
        <v>307</v>
      </c>
      <c r="G7821" t="s">
        <v>306</v>
      </c>
      <c r="H7821" s="5" t="s">
        <v>1762</v>
      </c>
      <c r="I7821" t="s">
        <v>1991</v>
      </c>
      <c r="J7821" t="s">
        <v>1996</v>
      </c>
      <c r="K7821">
        <v>2050</v>
      </c>
      <c r="L7821" t="str">
        <f>IFERROR(LEFT(H7821, FIND("h", H7821)-1),0)</f>
        <v>1</v>
      </c>
      <c r="M7821" t="str">
        <f>IFERROR(MID(H7821, FIND("h", H7821)+1, FIND("m", H7821) - FIND("h", H7821)-1), IFERROR(LEFT(H7821, FIND("m",  H7821)-1),0))</f>
        <v xml:space="preserve"> 20</v>
      </c>
      <c r="N7821">
        <f>Table1[[#This Row],[Duration_hr]]*60 +Table1[[#This Row],[Duration_min]]</f>
        <v>80</v>
      </c>
      <c r="O7821">
        <f>IF(I7821="non-stop", 0, VALUE(LEFT(I7821, FIND(" ", I7821)-1)))</f>
        <v>0</v>
      </c>
    </row>
    <row r="7822" spans="1:15" x14ac:dyDescent="0.3">
      <c r="A7822" t="s">
        <v>12</v>
      </c>
      <c r="B7822" t="s">
        <v>30</v>
      </c>
      <c r="C7822" t="s">
        <v>71</v>
      </c>
      <c r="D7822" t="s">
        <v>74</v>
      </c>
      <c r="E7822" s="3" t="s">
        <v>102</v>
      </c>
      <c r="F7822" t="s">
        <v>325</v>
      </c>
      <c r="G7822" t="s">
        <v>464</v>
      </c>
      <c r="H7822" s="5" t="s">
        <v>1762</v>
      </c>
      <c r="I7822" t="s">
        <v>1991</v>
      </c>
      <c r="J7822" t="s">
        <v>1996</v>
      </c>
      <c r="K7822">
        <v>3100</v>
      </c>
      <c r="L7822" t="str">
        <f>IFERROR(LEFT(H7822, FIND("h", H7822)-1),0)</f>
        <v>1</v>
      </c>
      <c r="M7822" t="str">
        <f>IFERROR(MID(H7822, FIND("h", H7822)+1, FIND("m", H7822) - FIND("h", H7822)-1), IFERROR(LEFT(H7822, FIND("m",  H7822)-1),0))</f>
        <v xml:space="preserve"> 20</v>
      </c>
      <c r="N7822">
        <f>Table1[[#This Row],[Duration_hr]]*60 +Table1[[#This Row],[Duration_min]]</f>
        <v>80</v>
      </c>
      <c r="O7822">
        <f>IF(I7822="non-stop", 0, VALUE(LEFT(I7822, FIND(" ", I7822)-1)))</f>
        <v>0</v>
      </c>
    </row>
    <row r="7823" spans="1:15" x14ac:dyDescent="0.3">
      <c r="A7823" t="s">
        <v>12</v>
      </c>
      <c r="B7823" t="s">
        <v>33</v>
      </c>
      <c r="C7823" t="s">
        <v>71</v>
      </c>
      <c r="D7823" t="s">
        <v>74</v>
      </c>
      <c r="E7823" s="3" t="s">
        <v>102</v>
      </c>
      <c r="F7823" t="s">
        <v>307</v>
      </c>
      <c r="G7823" t="s">
        <v>306</v>
      </c>
      <c r="H7823" s="5" t="s">
        <v>1762</v>
      </c>
      <c r="I7823" t="s">
        <v>1991</v>
      </c>
      <c r="J7823" t="s">
        <v>1996</v>
      </c>
      <c r="K7823">
        <v>3100</v>
      </c>
      <c r="L7823" t="str">
        <f>IFERROR(LEFT(H7823, FIND("h", H7823)-1),0)</f>
        <v>1</v>
      </c>
      <c r="M7823" t="str">
        <f>IFERROR(MID(H7823, FIND("h", H7823)+1, FIND("m", H7823) - FIND("h", H7823)-1), IFERROR(LEFT(H7823, FIND("m",  H7823)-1),0))</f>
        <v xml:space="preserve"> 20</v>
      </c>
      <c r="N7823">
        <f>Table1[[#This Row],[Duration_hr]]*60 +Table1[[#This Row],[Duration_min]]</f>
        <v>80</v>
      </c>
      <c r="O7823">
        <f>IF(I7823="non-stop", 0, VALUE(LEFT(I7823, FIND(" ", I7823)-1)))</f>
        <v>0</v>
      </c>
    </row>
    <row r="7824" spans="1:15" x14ac:dyDescent="0.3">
      <c r="A7824" t="s">
        <v>12</v>
      </c>
      <c r="B7824" t="s">
        <v>40</v>
      </c>
      <c r="C7824" t="s">
        <v>71</v>
      </c>
      <c r="D7824" t="s">
        <v>74</v>
      </c>
      <c r="E7824" s="3" t="s">
        <v>102</v>
      </c>
      <c r="F7824" t="s">
        <v>325</v>
      </c>
      <c r="G7824" t="s">
        <v>464</v>
      </c>
      <c r="H7824" s="5" t="s">
        <v>1762</v>
      </c>
      <c r="I7824" t="s">
        <v>1991</v>
      </c>
      <c r="J7824" t="s">
        <v>1996</v>
      </c>
      <c r="K7824">
        <v>3100</v>
      </c>
      <c r="L7824" t="str">
        <f>IFERROR(LEFT(H7824, FIND("h", H7824)-1),0)</f>
        <v>1</v>
      </c>
      <c r="M7824" t="str">
        <f>IFERROR(MID(H7824, FIND("h", H7824)+1, FIND("m", H7824) - FIND("h", H7824)-1), IFERROR(LEFT(H7824, FIND("m",  H7824)-1),0))</f>
        <v xml:space="preserve"> 20</v>
      </c>
      <c r="N7824">
        <f>Table1[[#This Row],[Duration_hr]]*60 +Table1[[#This Row],[Duration_min]]</f>
        <v>80</v>
      </c>
      <c r="O7824">
        <f>IF(I7824="non-stop", 0, VALUE(LEFT(I7824, FIND(" ", I7824)-1)))</f>
        <v>0</v>
      </c>
    </row>
    <row r="7825" spans="1:15" x14ac:dyDescent="0.3">
      <c r="A7825" t="s">
        <v>12</v>
      </c>
      <c r="B7825" t="s">
        <v>28</v>
      </c>
      <c r="C7825" t="s">
        <v>71</v>
      </c>
      <c r="D7825" t="s">
        <v>74</v>
      </c>
      <c r="E7825" s="3" t="s">
        <v>102</v>
      </c>
      <c r="F7825" t="s">
        <v>325</v>
      </c>
      <c r="G7825" t="s">
        <v>464</v>
      </c>
      <c r="H7825" s="5" t="s">
        <v>1762</v>
      </c>
      <c r="I7825" t="s">
        <v>1991</v>
      </c>
      <c r="J7825" t="s">
        <v>1996</v>
      </c>
      <c r="K7825">
        <v>3100</v>
      </c>
      <c r="L7825" t="str">
        <f>IFERROR(LEFT(H7825, FIND("h", H7825)-1),0)</f>
        <v>1</v>
      </c>
      <c r="M7825" t="str">
        <f>IFERROR(MID(H7825, FIND("h", H7825)+1, FIND("m", H7825) - FIND("h", H7825)-1), IFERROR(LEFT(H7825, FIND("m",  H7825)-1),0))</f>
        <v xml:space="preserve"> 20</v>
      </c>
      <c r="N7825">
        <f>Table1[[#This Row],[Duration_hr]]*60 +Table1[[#This Row],[Duration_min]]</f>
        <v>80</v>
      </c>
      <c r="O7825">
        <f>IF(I7825="non-stop", 0, VALUE(LEFT(I7825, FIND(" ", I7825)-1)))</f>
        <v>0</v>
      </c>
    </row>
    <row r="7826" spans="1:15" x14ac:dyDescent="0.3">
      <c r="A7826" t="s">
        <v>14</v>
      </c>
      <c r="B7826" t="s">
        <v>60</v>
      </c>
      <c r="C7826" t="s">
        <v>71</v>
      </c>
      <c r="D7826" t="s">
        <v>74</v>
      </c>
      <c r="E7826" s="3" t="s">
        <v>102</v>
      </c>
      <c r="F7826" t="s">
        <v>320</v>
      </c>
      <c r="G7826" t="s">
        <v>390</v>
      </c>
      <c r="H7826" s="5" t="s">
        <v>1762</v>
      </c>
      <c r="I7826" t="s">
        <v>1991</v>
      </c>
      <c r="J7826" t="s">
        <v>1996</v>
      </c>
      <c r="K7826">
        <v>2017</v>
      </c>
      <c r="L7826" t="str">
        <f>IFERROR(LEFT(H7826, FIND("h", H7826)-1),0)</f>
        <v>1</v>
      </c>
      <c r="M7826" t="str">
        <f>IFERROR(MID(H7826, FIND("h", H7826)+1, FIND("m", H7826) - FIND("h", H7826)-1), IFERROR(LEFT(H7826, FIND("m",  H7826)-1),0))</f>
        <v xml:space="preserve"> 20</v>
      </c>
      <c r="N7826">
        <f>Table1[[#This Row],[Duration_hr]]*60 +Table1[[#This Row],[Duration_min]]</f>
        <v>80</v>
      </c>
      <c r="O7826">
        <f>IF(I7826="non-stop", 0, VALUE(LEFT(I7826, FIND(" ", I7826)-1)))</f>
        <v>0</v>
      </c>
    </row>
    <row r="7827" spans="1:15" x14ac:dyDescent="0.3">
      <c r="A7827" t="s">
        <v>14</v>
      </c>
      <c r="B7827" t="s">
        <v>51</v>
      </c>
      <c r="C7827" t="s">
        <v>71</v>
      </c>
      <c r="D7827" t="s">
        <v>74</v>
      </c>
      <c r="E7827" s="3" t="s">
        <v>102</v>
      </c>
      <c r="F7827" t="s">
        <v>238</v>
      </c>
      <c r="G7827" t="s">
        <v>229</v>
      </c>
      <c r="H7827" s="5" t="s">
        <v>1762</v>
      </c>
      <c r="I7827" t="s">
        <v>1991</v>
      </c>
      <c r="J7827" t="s">
        <v>1998</v>
      </c>
      <c r="K7827">
        <v>2385</v>
      </c>
      <c r="L7827" t="str">
        <f>IFERROR(LEFT(H7827, FIND("h", H7827)-1),0)</f>
        <v>1</v>
      </c>
      <c r="M7827" t="str">
        <f>IFERROR(MID(H7827, FIND("h", H7827)+1, FIND("m", H7827) - FIND("h", H7827)-1), IFERROR(LEFT(H7827, FIND("m",  H7827)-1),0))</f>
        <v xml:space="preserve"> 20</v>
      </c>
      <c r="N7827">
        <f>Table1[[#This Row],[Duration_hr]]*60 +Table1[[#This Row],[Duration_min]]</f>
        <v>80</v>
      </c>
      <c r="O7827">
        <f>IF(I7827="non-stop", 0, VALUE(LEFT(I7827, FIND(" ", I7827)-1)))</f>
        <v>0</v>
      </c>
    </row>
    <row r="7828" spans="1:15" x14ac:dyDescent="0.3">
      <c r="A7828" t="s">
        <v>14</v>
      </c>
      <c r="B7828" t="s">
        <v>61</v>
      </c>
      <c r="C7828" t="s">
        <v>71</v>
      </c>
      <c r="D7828" t="s">
        <v>74</v>
      </c>
      <c r="E7828" s="3" t="s">
        <v>102</v>
      </c>
      <c r="F7828" t="s">
        <v>238</v>
      </c>
      <c r="G7828" t="s">
        <v>229</v>
      </c>
      <c r="H7828" s="5" t="s">
        <v>1762</v>
      </c>
      <c r="I7828" t="s">
        <v>1991</v>
      </c>
      <c r="J7828" t="s">
        <v>1998</v>
      </c>
      <c r="K7828">
        <v>2385</v>
      </c>
      <c r="L7828" t="str">
        <f>IFERROR(LEFT(H7828, FIND("h", H7828)-1),0)</f>
        <v>1</v>
      </c>
      <c r="M7828" t="str">
        <f>IFERROR(MID(H7828, FIND("h", H7828)+1, FIND("m", H7828) - FIND("h", H7828)-1), IFERROR(LEFT(H7828, FIND("m",  H7828)-1),0))</f>
        <v xml:space="preserve"> 20</v>
      </c>
      <c r="N7828">
        <f>Table1[[#This Row],[Duration_hr]]*60 +Table1[[#This Row],[Duration_min]]</f>
        <v>80</v>
      </c>
      <c r="O7828">
        <f>IF(I7828="non-stop", 0, VALUE(LEFT(I7828, FIND(" ", I7828)-1)))</f>
        <v>0</v>
      </c>
    </row>
    <row r="7829" spans="1:15" x14ac:dyDescent="0.3">
      <c r="A7829" t="s">
        <v>14</v>
      </c>
      <c r="B7829" t="s">
        <v>39</v>
      </c>
      <c r="C7829" t="s">
        <v>71</v>
      </c>
      <c r="D7829" t="s">
        <v>74</v>
      </c>
      <c r="E7829" s="3" t="s">
        <v>102</v>
      </c>
      <c r="F7829" t="s">
        <v>238</v>
      </c>
      <c r="G7829" t="s">
        <v>229</v>
      </c>
      <c r="H7829" s="5" t="s">
        <v>1762</v>
      </c>
      <c r="I7829" t="s">
        <v>1991</v>
      </c>
      <c r="J7829" t="s">
        <v>1996</v>
      </c>
      <c r="K7829">
        <v>3173</v>
      </c>
      <c r="L7829" t="str">
        <f>IFERROR(LEFT(H7829, FIND("h", H7829)-1),0)</f>
        <v>1</v>
      </c>
      <c r="M7829" t="str">
        <f>IFERROR(MID(H7829, FIND("h", H7829)+1, FIND("m", H7829) - FIND("h", H7829)-1), IFERROR(LEFT(H7829, FIND("m",  H7829)-1),0))</f>
        <v xml:space="preserve"> 20</v>
      </c>
      <c r="N7829">
        <f>Table1[[#This Row],[Duration_hr]]*60 +Table1[[#This Row],[Duration_min]]</f>
        <v>80</v>
      </c>
      <c r="O7829">
        <f>IF(I7829="non-stop", 0, VALUE(LEFT(I7829, FIND(" ", I7829)-1)))</f>
        <v>0</v>
      </c>
    </row>
    <row r="7830" spans="1:15" x14ac:dyDescent="0.3">
      <c r="A7830" t="s">
        <v>14</v>
      </c>
      <c r="B7830" t="s">
        <v>35</v>
      </c>
      <c r="C7830" t="s">
        <v>71</v>
      </c>
      <c r="D7830" t="s">
        <v>74</v>
      </c>
      <c r="E7830" s="3" t="s">
        <v>102</v>
      </c>
      <c r="F7830" t="s">
        <v>320</v>
      </c>
      <c r="G7830" t="s">
        <v>390</v>
      </c>
      <c r="H7830" s="5" t="s">
        <v>1762</v>
      </c>
      <c r="I7830" t="s">
        <v>1991</v>
      </c>
      <c r="J7830" t="s">
        <v>1996</v>
      </c>
      <c r="K7830">
        <v>5755</v>
      </c>
      <c r="L7830" t="str">
        <f>IFERROR(LEFT(H7830, FIND("h", H7830)-1),0)</f>
        <v>1</v>
      </c>
      <c r="M7830" t="str">
        <f>IFERROR(MID(H7830, FIND("h", H7830)+1, FIND("m", H7830) - FIND("h", H7830)-1), IFERROR(LEFT(H7830, FIND("m",  H7830)-1),0))</f>
        <v xml:space="preserve"> 20</v>
      </c>
      <c r="N7830">
        <f>Table1[[#This Row],[Duration_hr]]*60 +Table1[[#This Row],[Duration_min]]</f>
        <v>80</v>
      </c>
      <c r="O7830">
        <f>IF(I7830="non-stop", 0, VALUE(LEFT(I7830, FIND(" ", I7830)-1)))</f>
        <v>0</v>
      </c>
    </row>
    <row r="7831" spans="1:15" x14ac:dyDescent="0.3">
      <c r="A7831" t="s">
        <v>12</v>
      </c>
      <c r="B7831" t="s">
        <v>31</v>
      </c>
      <c r="C7831" t="s">
        <v>71</v>
      </c>
      <c r="D7831" t="s">
        <v>74</v>
      </c>
      <c r="E7831" s="3" t="s">
        <v>102</v>
      </c>
      <c r="F7831" t="s">
        <v>325</v>
      </c>
      <c r="G7831" t="s">
        <v>464</v>
      </c>
      <c r="H7831" s="5" t="s">
        <v>1762</v>
      </c>
      <c r="I7831" t="s">
        <v>1991</v>
      </c>
      <c r="J7831" t="s">
        <v>1996</v>
      </c>
      <c r="K7831">
        <v>3100</v>
      </c>
      <c r="L7831" t="str">
        <f>IFERROR(LEFT(H7831, FIND("h", H7831)-1),0)</f>
        <v>1</v>
      </c>
      <c r="M7831" t="str">
        <f>IFERROR(MID(H7831, FIND("h", H7831)+1, FIND("m", H7831) - FIND("h", H7831)-1), IFERROR(LEFT(H7831, FIND("m",  H7831)-1),0))</f>
        <v xml:space="preserve"> 20</v>
      </c>
      <c r="N7831">
        <f>Table1[[#This Row],[Duration_hr]]*60 +Table1[[#This Row],[Duration_min]]</f>
        <v>80</v>
      </c>
      <c r="O7831">
        <f>IF(I7831="non-stop", 0, VALUE(LEFT(I7831, FIND(" ", I7831)-1)))</f>
        <v>0</v>
      </c>
    </row>
    <row r="7832" spans="1:15" x14ac:dyDescent="0.3">
      <c r="A7832" t="s">
        <v>12</v>
      </c>
      <c r="B7832" t="s">
        <v>38</v>
      </c>
      <c r="C7832" t="s">
        <v>71</v>
      </c>
      <c r="D7832" t="s">
        <v>74</v>
      </c>
      <c r="E7832" s="3" t="s">
        <v>102</v>
      </c>
      <c r="F7832" t="s">
        <v>307</v>
      </c>
      <c r="G7832" t="s">
        <v>306</v>
      </c>
      <c r="H7832" s="5" t="s">
        <v>1762</v>
      </c>
      <c r="I7832" t="s">
        <v>1991</v>
      </c>
      <c r="J7832" t="s">
        <v>1996</v>
      </c>
      <c r="K7832">
        <v>5462</v>
      </c>
      <c r="L7832" t="str">
        <f>IFERROR(LEFT(H7832, FIND("h", H7832)-1),0)</f>
        <v>1</v>
      </c>
      <c r="M7832" t="str">
        <f>IFERROR(MID(H7832, FIND("h", H7832)+1, FIND("m", H7832) - FIND("h", H7832)-1), IFERROR(LEFT(H7832, FIND("m",  H7832)-1),0))</f>
        <v xml:space="preserve"> 20</v>
      </c>
      <c r="N7832">
        <f>Table1[[#This Row],[Duration_hr]]*60 +Table1[[#This Row],[Duration_min]]</f>
        <v>80</v>
      </c>
      <c r="O7832">
        <f>IF(I7832="non-stop", 0, VALUE(LEFT(I7832, FIND(" ", I7832)-1)))</f>
        <v>0</v>
      </c>
    </row>
    <row r="7833" spans="1:15" x14ac:dyDescent="0.3">
      <c r="A7833" t="s">
        <v>12</v>
      </c>
      <c r="B7833" t="s">
        <v>57</v>
      </c>
      <c r="C7833" t="s">
        <v>71</v>
      </c>
      <c r="D7833" t="s">
        <v>74</v>
      </c>
      <c r="E7833" s="3" t="s">
        <v>102</v>
      </c>
      <c r="F7833" t="s">
        <v>307</v>
      </c>
      <c r="G7833" t="s">
        <v>306</v>
      </c>
      <c r="H7833" s="5" t="s">
        <v>1762</v>
      </c>
      <c r="I7833" t="s">
        <v>1991</v>
      </c>
      <c r="J7833" t="s">
        <v>1996</v>
      </c>
      <c r="K7833">
        <v>2050</v>
      </c>
      <c r="L7833" t="str">
        <f>IFERROR(LEFT(H7833, FIND("h", H7833)-1),0)</f>
        <v>1</v>
      </c>
      <c r="M7833" t="str">
        <f>IFERROR(MID(H7833, FIND("h", H7833)+1, FIND("m", H7833) - FIND("h", H7833)-1), IFERROR(LEFT(H7833, FIND("m",  H7833)-1),0))</f>
        <v xml:space="preserve"> 20</v>
      </c>
      <c r="N7833">
        <f>Table1[[#This Row],[Duration_hr]]*60 +Table1[[#This Row],[Duration_min]]</f>
        <v>80</v>
      </c>
      <c r="O7833">
        <f>IF(I7833="non-stop", 0, VALUE(LEFT(I7833, FIND(" ", I7833)-1)))</f>
        <v>0</v>
      </c>
    </row>
    <row r="7834" spans="1:15" x14ac:dyDescent="0.3">
      <c r="A7834" t="s">
        <v>12</v>
      </c>
      <c r="B7834" t="s">
        <v>37</v>
      </c>
      <c r="C7834" t="s">
        <v>71</v>
      </c>
      <c r="D7834" t="s">
        <v>74</v>
      </c>
      <c r="E7834" s="3" t="s">
        <v>102</v>
      </c>
      <c r="F7834" t="s">
        <v>307</v>
      </c>
      <c r="G7834" t="s">
        <v>306</v>
      </c>
      <c r="H7834" s="5" t="s">
        <v>1762</v>
      </c>
      <c r="I7834" t="s">
        <v>1991</v>
      </c>
      <c r="J7834" t="s">
        <v>1996</v>
      </c>
      <c r="K7834">
        <v>3100</v>
      </c>
      <c r="L7834" t="str">
        <f>IFERROR(LEFT(H7834, FIND("h", H7834)-1),0)</f>
        <v>1</v>
      </c>
      <c r="M7834" t="str">
        <f>IFERROR(MID(H7834, FIND("h", H7834)+1, FIND("m", H7834) - FIND("h", H7834)-1), IFERROR(LEFT(H7834, FIND("m",  H7834)-1),0))</f>
        <v xml:space="preserve"> 20</v>
      </c>
      <c r="N7834">
        <f>Table1[[#This Row],[Duration_hr]]*60 +Table1[[#This Row],[Duration_min]]</f>
        <v>80</v>
      </c>
      <c r="O7834">
        <f>IF(I7834="non-stop", 0, VALUE(LEFT(I7834, FIND(" ", I7834)-1)))</f>
        <v>0</v>
      </c>
    </row>
    <row r="7835" spans="1:15" x14ac:dyDescent="0.3">
      <c r="A7835" t="s">
        <v>12</v>
      </c>
      <c r="B7835" t="s">
        <v>51</v>
      </c>
      <c r="C7835" t="s">
        <v>71</v>
      </c>
      <c r="D7835" t="s">
        <v>74</v>
      </c>
      <c r="E7835" s="3" t="s">
        <v>102</v>
      </c>
      <c r="F7835" t="s">
        <v>307</v>
      </c>
      <c r="G7835" t="s">
        <v>306</v>
      </c>
      <c r="H7835" s="5" t="s">
        <v>1762</v>
      </c>
      <c r="I7835" t="s">
        <v>1991</v>
      </c>
      <c r="J7835" t="s">
        <v>1996</v>
      </c>
      <c r="K7835">
        <v>3100</v>
      </c>
      <c r="L7835" t="str">
        <f>IFERROR(LEFT(H7835, FIND("h", H7835)-1),0)</f>
        <v>1</v>
      </c>
      <c r="M7835" t="str">
        <f>IFERROR(MID(H7835, FIND("h", H7835)+1, FIND("m", H7835) - FIND("h", H7835)-1), IFERROR(LEFT(H7835, FIND("m",  H7835)-1),0))</f>
        <v xml:space="preserve"> 20</v>
      </c>
      <c r="N7835">
        <f>Table1[[#This Row],[Duration_hr]]*60 +Table1[[#This Row],[Duration_min]]</f>
        <v>80</v>
      </c>
      <c r="O7835">
        <f>IF(I7835="non-stop", 0, VALUE(LEFT(I7835, FIND(" ", I7835)-1)))</f>
        <v>0</v>
      </c>
    </row>
    <row r="7836" spans="1:15" x14ac:dyDescent="0.3">
      <c r="A7836" t="s">
        <v>12</v>
      </c>
      <c r="B7836" t="s">
        <v>61</v>
      </c>
      <c r="C7836" t="s">
        <v>71</v>
      </c>
      <c r="D7836" t="s">
        <v>74</v>
      </c>
      <c r="E7836" s="3" t="s">
        <v>102</v>
      </c>
      <c r="F7836" t="s">
        <v>325</v>
      </c>
      <c r="G7836" t="s">
        <v>464</v>
      </c>
      <c r="H7836" s="5" t="s">
        <v>1762</v>
      </c>
      <c r="I7836" t="s">
        <v>1991</v>
      </c>
      <c r="J7836" t="s">
        <v>1996</v>
      </c>
      <c r="K7836">
        <v>3100</v>
      </c>
      <c r="L7836" t="str">
        <f>IFERROR(LEFT(H7836, FIND("h", H7836)-1),0)</f>
        <v>1</v>
      </c>
      <c r="M7836" t="str">
        <f>IFERROR(MID(H7836, FIND("h", H7836)+1, FIND("m", H7836) - FIND("h", H7836)-1), IFERROR(LEFT(H7836, FIND("m",  H7836)-1),0))</f>
        <v xml:space="preserve"> 20</v>
      </c>
      <c r="N7836">
        <f>Table1[[#This Row],[Duration_hr]]*60 +Table1[[#This Row],[Duration_min]]</f>
        <v>80</v>
      </c>
      <c r="O7836">
        <f>IF(I7836="non-stop", 0, VALUE(LEFT(I7836, FIND(" ", I7836)-1)))</f>
        <v>0</v>
      </c>
    </row>
    <row r="7837" spans="1:15" x14ac:dyDescent="0.3">
      <c r="A7837" t="s">
        <v>12</v>
      </c>
      <c r="B7837" t="s">
        <v>39</v>
      </c>
      <c r="C7837" t="s">
        <v>71</v>
      </c>
      <c r="D7837" t="s">
        <v>74</v>
      </c>
      <c r="E7837" s="3" t="s">
        <v>102</v>
      </c>
      <c r="F7837" t="s">
        <v>307</v>
      </c>
      <c r="G7837" t="s">
        <v>306</v>
      </c>
      <c r="H7837" s="5" t="s">
        <v>1762</v>
      </c>
      <c r="I7837" t="s">
        <v>1991</v>
      </c>
      <c r="J7837" t="s">
        <v>1996</v>
      </c>
      <c r="K7837">
        <v>2050</v>
      </c>
      <c r="L7837" t="str">
        <f>IFERROR(LEFT(H7837, FIND("h", H7837)-1),0)</f>
        <v>1</v>
      </c>
      <c r="M7837" t="str">
        <f>IFERROR(MID(H7837, FIND("h", H7837)+1, FIND("m", H7837) - FIND("h", H7837)-1), IFERROR(LEFT(H7837, FIND("m",  H7837)-1),0))</f>
        <v xml:space="preserve"> 20</v>
      </c>
      <c r="N7837">
        <f>Table1[[#This Row],[Duration_hr]]*60 +Table1[[#This Row],[Duration_min]]</f>
        <v>80</v>
      </c>
      <c r="O7837">
        <f>IF(I7837="non-stop", 0, VALUE(LEFT(I7837, FIND(" ", I7837)-1)))</f>
        <v>0</v>
      </c>
    </row>
    <row r="7838" spans="1:15" x14ac:dyDescent="0.3">
      <c r="A7838" t="s">
        <v>12</v>
      </c>
      <c r="B7838" t="s">
        <v>40</v>
      </c>
      <c r="C7838" t="s">
        <v>71</v>
      </c>
      <c r="D7838" t="s">
        <v>74</v>
      </c>
      <c r="E7838" s="3" t="s">
        <v>102</v>
      </c>
      <c r="F7838" t="s">
        <v>307</v>
      </c>
      <c r="G7838" t="s">
        <v>306</v>
      </c>
      <c r="H7838" s="5" t="s">
        <v>1762</v>
      </c>
      <c r="I7838" t="s">
        <v>1991</v>
      </c>
      <c r="J7838" t="s">
        <v>1996</v>
      </c>
      <c r="K7838">
        <v>2050</v>
      </c>
      <c r="L7838" t="str">
        <f>IFERROR(LEFT(H7838, FIND("h", H7838)-1),0)</f>
        <v>1</v>
      </c>
      <c r="M7838" t="str">
        <f>IFERROR(MID(H7838, FIND("h", H7838)+1, FIND("m", H7838) - FIND("h", H7838)-1), IFERROR(LEFT(H7838, FIND("m",  H7838)-1),0))</f>
        <v xml:space="preserve"> 20</v>
      </c>
      <c r="N7838">
        <f>Table1[[#This Row],[Duration_hr]]*60 +Table1[[#This Row],[Duration_min]]</f>
        <v>80</v>
      </c>
      <c r="O7838">
        <f>IF(I7838="non-stop", 0, VALUE(LEFT(I7838, FIND(" ", I7838)-1)))</f>
        <v>0</v>
      </c>
    </row>
    <row r="7839" spans="1:15" x14ac:dyDescent="0.3">
      <c r="A7839" t="s">
        <v>12</v>
      </c>
      <c r="B7839" t="s">
        <v>51</v>
      </c>
      <c r="C7839" t="s">
        <v>71</v>
      </c>
      <c r="D7839" t="s">
        <v>74</v>
      </c>
      <c r="E7839" s="3" t="s">
        <v>102</v>
      </c>
      <c r="F7839" t="s">
        <v>325</v>
      </c>
      <c r="G7839" t="s">
        <v>464</v>
      </c>
      <c r="H7839" s="5" t="s">
        <v>1762</v>
      </c>
      <c r="I7839" t="s">
        <v>1991</v>
      </c>
      <c r="J7839" t="s">
        <v>1996</v>
      </c>
      <c r="K7839">
        <v>3100</v>
      </c>
      <c r="L7839" t="str">
        <f>IFERROR(LEFT(H7839, FIND("h", H7839)-1),0)</f>
        <v>1</v>
      </c>
      <c r="M7839" t="str">
        <f>IFERROR(MID(H7839, FIND("h", H7839)+1, FIND("m", H7839) - FIND("h", H7839)-1), IFERROR(LEFT(H7839, FIND("m",  H7839)-1),0))</f>
        <v xml:space="preserve"> 20</v>
      </c>
      <c r="N7839">
        <f>Table1[[#This Row],[Duration_hr]]*60 +Table1[[#This Row],[Duration_min]]</f>
        <v>80</v>
      </c>
      <c r="O7839">
        <f>IF(I7839="non-stop", 0, VALUE(LEFT(I7839, FIND(" ", I7839)-1)))</f>
        <v>0</v>
      </c>
    </row>
    <row r="7840" spans="1:15" x14ac:dyDescent="0.3">
      <c r="A7840" t="s">
        <v>12</v>
      </c>
      <c r="B7840" t="s">
        <v>25</v>
      </c>
      <c r="C7840" t="s">
        <v>71</v>
      </c>
      <c r="D7840" t="s">
        <v>74</v>
      </c>
      <c r="E7840" s="3" t="s">
        <v>102</v>
      </c>
      <c r="F7840" t="s">
        <v>307</v>
      </c>
      <c r="G7840" t="s">
        <v>306</v>
      </c>
      <c r="H7840" s="5" t="s">
        <v>1762</v>
      </c>
      <c r="I7840" t="s">
        <v>1991</v>
      </c>
      <c r="J7840" t="s">
        <v>1996</v>
      </c>
      <c r="K7840">
        <v>3100</v>
      </c>
      <c r="L7840" t="str">
        <f>IFERROR(LEFT(H7840, FIND("h", H7840)-1),0)</f>
        <v>1</v>
      </c>
      <c r="M7840" t="str">
        <f>IFERROR(MID(H7840, FIND("h", H7840)+1, FIND("m", H7840) - FIND("h", H7840)-1), IFERROR(LEFT(H7840, FIND("m",  H7840)-1),0))</f>
        <v xml:space="preserve"> 20</v>
      </c>
      <c r="N7840">
        <f>Table1[[#This Row],[Duration_hr]]*60 +Table1[[#This Row],[Duration_min]]</f>
        <v>80</v>
      </c>
      <c r="O7840">
        <f>IF(I7840="non-stop", 0, VALUE(LEFT(I7840, FIND(" ", I7840)-1)))</f>
        <v>0</v>
      </c>
    </row>
    <row r="7841" spans="1:15" x14ac:dyDescent="0.3">
      <c r="A7841" t="s">
        <v>12</v>
      </c>
      <c r="B7841" t="s">
        <v>29</v>
      </c>
      <c r="C7841" t="s">
        <v>71</v>
      </c>
      <c r="D7841" t="s">
        <v>74</v>
      </c>
      <c r="E7841" s="3" t="s">
        <v>102</v>
      </c>
      <c r="F7841" t="s">
        <v>307</v>
      </c>
      <c r="G7841" t="s">
        <v>306</v>
      </c>
      <c r="H7841" s="5" t="s">
        <v>1762</v>
      </c>
      <c r="I7841" t="s">
        <v>1991</v>
      </c>
      <c r="J7841" t="s">
        <v>1996</v>
      </c>
      <c r="K7841">
        <v>4307</v>
      </c>
      <c r="L7841" t="str">
        <f>IFERROR(LEFT(H7841, FIND("h", H7841)-1),0)</f>
        <v>1</v>
      </c>
      <c r="M7841" t="str">
        <f>IFERROR(MID(H7841, FIND("h", H7841)+1, FIND("m", H7841) - FIND("h", H7841)-1), IFERROR(LEFT(H7841, FIND("m",  H7841)-1),0))</f>
        <v xml:space="preserve"> 20</v>
      </c>
      <c r="N7841">
        <f>Table1[[#This Row],[Duration_hr]]*60 +Table1[[#This Row],[Duration_min]]</f>
        <v>80</v>
      </c>
      <c r="O7841">
        <f>IF(I7841="non-stop", 0, VALUE(LEFT(I7841, FIND(" ", I7841)-1)))</f>
        <v>0</v>
      </c>
    </row>
    <row r="7842" spans="1:15" x14ac:dyDescent="0.3">
      <c r="A7842" t="s">
        <v>12</v>
      </c>
      <c r="B7842" t="s">
        <v>60</v>
      </c>
      <c r="C7842" t="s">
        <v>71</v>
      </c>
      <c r="D7842" t="s">
        <v>74</v>
      </c>
      <c r="E7842" s="3" t="s">
        <v>102</v>
      </c>
      <c r="F7842" t="s">
        <v>307</v>
      </c>
      <c r="G7842" t="s">
        <v>306</v>
      </c>
      <c r="H7842" s="5" t="s">
        <v>1762</v>
      </c>
      <c r="I7842" t="s">
        <v>1991</v>
      </c>
      <c r="J7842" t="s">
        <v>1996</v>
      </c>
      <c r="K7842">
        <v>2575</v>
      </c>
      <c r="L7842" t="str">
        <f>IFERROR(LEFT(H7842, FIND("h", H7842)-1),0)</f>
        <v>1</v>
      </c>
      <c r="M7842" t="str">
        <f>IFERROR(MID(H7842, FIND("h", H7842)+1, FIND("m", H7842) - FIND("h", H7842)-1), IFERROR(LEFT(H7842, FIND("m",  H7842)-1),0))</f>
        <v xml:space="preserve"> 20</v>
      </c>
      <c r="N7842">
        <f>Table1[[#This Row],[Duration_hr]]*60 +Table1[[#This Row],[Duration_min]]</f>
        <v>80</v>
      </c>
      <c r="O7842">
        <f>IF(I7842="non-stop", 0, VALUE(LEFT(I7842, FIND(" ", I7842)-1)))</f>
        <v>0</v>
      </c>
    </row>
    <row r="7843" spans="1:15" x14ac:dyDescent="0.3">
      <c r="A7843" t="s">
        <v>12</v>
      </c>
      <c r="B7843" t="s">
        <v>39</v>
      </c>
      <c r="C7843" t="s">
        <v>71</v>
      </c>
      <c r="D7843" t="s">
        <v>74</v>
      </c>
      <c r="E7843" s="3" t="s">
        <v>102</v>
      </c>
      <c r="F7843" t="s">
        <v>325</v>
      </c>
      <c r="G7843" t="s">
        <v>464</v>
      </c>
      <c r="H7843" s="5" t="s">
        <v>1762</v>
      </c>
      <c r="I7843" t="s">
        <v>1991</v>
      </c>
      <c r="J7843" t="s">
        <v>1996</v>
      </c>
      <c r="K7843">
        <v>3100</v>
      </c>
      <c r="L7843" t="str">
        <f>IFERROR(LEFT(H7843, FIND("h", H7843)-1),0)</f>
        <v>1</v>
      </c>
      <c r="M7843" t="str">
        <f>IFERROR(MID(H7843, FIND("h", H7843)+1, FIND("m", H7843) - FIND("h", H7843)-1), IFERROR(LEFT(H7843, FIND("m",  H7843)-1),0))</f>
        <v xml:space="preserve"> 20</v>
      </c>
      <c r="N7843">
        <f>Table1[[#This Row],[Duration_hr]]*60 +Table1[[#This Row],[Duration_min]]</f>
        <v>80</v>
      </c>
      <c r="O7843">
        <f>IF(I7843="non-stop", 0, VALUE(LEFT(I7843, FIND(" ", I7843)-1)))</f>
        <v>0</v>
      </c>
    </row>
    <row r="7844" spans="1:15" x14ac:dyDescent="0.3">
      <c r="A7844" t="s">
        <v>12</v>
      </c>
      <c r="B7844" t="s">
        <v>52</v>
      </c>
      <c r="C7844" t="s">
        <v>71</v>
      </c>
      <c r="D7844" t="s">
        <v>74</v>
      </c>
      <c r="E7844" s="3" t="s">
        <v>102</v>
      </c>
      <c r="F7844" t="s">
        <v>307</v>
      </c>
      <c r="G7844" t="s">
        <v>306</v>
      </c>
      <c r="H7844" s="5" t="s">
        <v>1762</v>
      </c>
      <c r="I7844" t="s">
        <v>1991</v>
      </c>
      <c r="J7844" t="s">
        <v>1996</v>
      </c>
      <c r="K7844">
        <v>3100</v>
      </c>
      <c r="L7844" t="str">
        <f>IFERROR(LEFT(H7844, FIND("h", H7844)-1),0)</f>
        <v>1</v>
      </c>
      <c r="M7844" t="str">
        <f>IFERROR(MID(H7844, FIND("h", H7844)+1, FIND("m", H7844) - FIND("h", H7844)-1), IFERROR(LEFT(H7844, FIND("m",  H7844)-1),0))</f>
        <v xml:space="preserve"> 20</v>
      </c>
      <c r="N7844">
        <f>Table1[[#This Row],[Duration_hr]]*60 +Table1[[#This Row],[Duration_min]]</f>
        <v>80</v>
      </c>
      <c r="O7844">
        <f>IF(I7844="non-stop", 0, VALUE(LEFT(I7844, FIND(" ", I7844)-1)))</f>
        <v>0</v>
      </c>
    </row>
    <row r="7845" spans="1:15" x14ac:dyDescent="0.3">
      <c r="A7845" t="s">
        <v>12</v>
      </c>
      <c r="B7845" t="s">
        <v>35</v>
      </c>
      <c r="C7845" t="s">
        <v>71</v>
      </c>
      <c r="D7845" t="s">
        <v>74</v>
      </c>
      <c r="E7845" s="3" t="s">
        <v>102</v>
      </c>
      <c r="F7845" t="s">
        <v>325</v>
      </c>
      <c r="G7845" t="s">
        <v>464</v>
      </c>
      <c r="H7845" s="5" t="s">
        <v>1762</v>
      </c>
      <c r="I7845" t="s">
        <v>1991</v>
      </c>
      <c r="J7845" t="s">
        <v>1996</v>
      </c>
      <c r="K7845">
        <v>4937</v>
      </c>
      <c r="L7845" t="str">
        <f>IFERROR(LEFT(H7845, FIND("h", H7845)-1),0)</f>
        <v>1</v>
      </c>
      <c r="M7845" t="str">
        <f>IFERROR(MID(H7845, FIND("h", H7845)+1, FIND("m", H7845) - FIND("h", H7845)-1), IFERROR(LEFT(H7845, FIND("m",  H7845)-1),0))</f>
        <v xml:space="preserve"> 20</v>
      </c>
      <c r="N7845">
        <f>Table1[[#This Row],[Duration_hr]]*60 +Table1[[#This Row],[Duration_min]]</f>
        <v>80</v>
      </c>
      <c r="O7845">
        <f>IF(I7845="non-stop", 0, VALUE(LEFT(I7845, FIND(" ", I7845)-1)))</f>
        <v>0</v>
      </c>
    </row>
    <row r="7846" spans="1:15" x14ac:dyDescent="0.3">
      <c r="A7846" t="s">
        <v>12</v>
      </c>
      <c r="B7846" t="s">
        <v>43</v>
      </c>
      <c r="C7846" t="s">
        <v>71</v>
      </c>
      <c r="D7846" t="s">
        <v>74</v>
      </c>
      <c r="E7846" s="3" t="s">
        <v>102</v>
      </c>
      <c r="F7846" t="s">
        <v>325</v>
      </c>
      <c r="G7846" t="s">
        <v>464</v>
      </c>
      <c r="H7846" s="5" t="s">
        <v>1762</v>
      </c>
      <c r="I7846" t="s">
        <v>1991</v>
      </c>
      <c r="J7846" t="s">
        <v>1996</v>
      </c>
      <c r="K7846">
        <v>3100</v>
      </c>
      <c r="L7846" t="str">
        <f>IFERROR(LEFT(H7846, FIND("h", H7846)-1),0)</f>
        <v>1</v>
      </c>
      <c r="M7846" t="str">
        <f>IFERROR(MID(H7846, FIND("h", H7846)+1, FIND("m", H7846) - FIND("h", H7846)-1), IFERROR(LEFT(H7846, FIND("m",  H7846)-1),0))</f>
        <v xml:space="preserve"> 20</v>
      </c>
      <c r="N7846">
        <f>Table1[[#This Row],[Duration_hr]]*60 +Table1[[#This Row],[Duration_min]]</f>
        <v>80</v>
      </c>
      <c r="O7846">
        <f>IF(I7846="non-stop", 0, VALUE(LEFT(I7846, FIND(" ", I7846)-1)))</f>
        <v>0</v>
      </c>
    </row>
    <row r="7847" spans="1:15" x14ac:dyDescent="0.3">
      <c r="A7847" t="s">
        <v>14</v>
      </c>
      <c r="B7847" t="s">
        <v>64</v>
      </c>
      <c r="C7847" t="s">
        <v>71</v>
      </c>
      <c r="D7847" t="s">
        <v>74</v>
      </c>
      <c r="E7847" s="3" t="s">
        <v>102</v>
      </c>
      <c r="F7847" t="s">
        <v>238</v>
      </c>
      <c r="G7847" t="s">
        <v>229</v>
      </c>
      <c r="H7847" s="5" t="s">
        <v>1762</v>
      </c>
      <c r="I7847" t="s">
        <v>1991</v>
      </c>
      <c r="J7847" t="s">
        <v>1996</v>
      </c>
      <c r="K7847">
        <v>12475</v>
      </c>
      <c r="L7847" t="str">
        <f>IFERROR(LEFT(H7847, FIND("h", H7847)-1),0)</f>
        <v>1</v>
      </c>
      <c r="M7847" t="str">
        <f>IFERROR(MID(H7847, FIND("h", H7847)+1, FIND("m", H7847) - FIND("h", H7847)-1), IFERROR(LEFT(H7847, FIND("m",  H7847)-1),0))</f>
        <v xml:space="preserve"> 20</v>
      </c>
      <c r="N7847">
        <f>Table1[[#This Row],[Duration_hr]]*60 +Table1[[#This Row],[Duration_min]]</f>
        <v>80</v>
      </c>
      <c r="O7847">
        <f>IF(I7847="non-stop", 0, VALUE(LEFT(I7847, FIND(" ", I7847)-1)))</f>
        <v>0</v>
      </c>
    </row>
    <row r="7848" spans="1:15" x14ac:dyDescent="0.3">
      <c r="A7848" t="s">
        <v>12</v>
      </c>
      <c r="B7848" t="s">
        <v>41</v>
      </c>
      <c r="C7848" t="s">
        <v>71</v>
      </c>
      <c r="D7848" t="s">
        <v>74</v>
      </c>
      <c r="E7848" s="3" t="s">
        <v>102</v>
      </c>
      <c r="F7848" t="s">
        <v>325</v>
      </c>
      <c r="G7848" t="s">
        <v>464</v>
      </c>
      <c r="H7848" s="5" t="s">
        <v>1762</v>
      </c>
      <c r="I7848" t="s">
        <v>1991</v>
      </c>
      <c r="J7848" t="s">
        <v>1996</v>
      </c>
      <c r="K7848">
        <v>3625</v>
      </c>
      <c r="L7848" t="str">
        <f>IFERROR(LEFT(H7848, FIND("h", H7848)-1),0)</f>
        <v>1</v>
      </c>
      <c r="M7848" t="str">
        <f>IFERROR(MID(H7848, FIND("h", H7848)+1, FIND("m", H7848) - FIND("h", H7848)-1), IFERROR(LEFT(H7848, FIND("m",  H7848)-1),0))</f>
        <v xml:space="preserve"> 20</v>
      </c>
      <c r="N7848">
        <f>Table1[[#This Row],[Duration_hr]]*60 +Table1[[#This Row],[Duration_min]]</f>
        <v>80</v>
      </c>
      <c r="O7848">
        <f>IF(I7848="non-stop", 0, VALUE(LEFT(I7848, FIND(" ", I7848)-1)))</f>
        <v>0</v>
      </c>
    </row>
    <row r="7849" spans="1:15" x14ac:dyDescent="0.3">
      <c r="A7849" t="s">
        <v>12</v>
      </c>
      <c r="B7849" t="s">
        <v>31</v>
      </c>
      <c r="C7849" t="s">
        <v>71</v>
      </c>
      <c r="D7849" t="s">
        <v>74</v>
      </c>
      <c r="E7849" s="3" t="s">
        <v>102</v>
      </c>
      <c r="F7849" t="s">
        <v>307</v>
      </c>
      <c r="G7849" t="s">
        <v>306</v>
      </c>
      <c r="H7849" s="5" t="s">
        <v>1762</v>
      </c>
      <c r="I7849" t="s">
        <v>1991</v>
      </c>
      <c r="J7849" t="s">
        <v>1996</v>
      </c>
      <c r="K7849">
        <v>3100</v>
      </c>
      <c r="L7849" t="str">
        <f>IFERROR(LEFT(H7849, FIND("h", H7849)-1),0)</f>
        <v>1</v>
      </c>
      <c r="M7849" t="str">
        <f>IFERROR(MID(H7849, FIND("h", H7849)+1, FIND("m", H7849) - FIND("h", H7849)-1), IFERROR(LEFT(H7849, FIND("m",  H7849)-1),0))</f>
        <v xml:space="preserve"> 20</v>
      </c>
      <c r="N7849">
        <f>Table1[[#This Row],[Duration_hr]]*60 +Table1[[#This Row],[Duration_min]]</f>
        <v>80</v>
      </c>
      <c r="O7849">
        <f>IF(I7849="non-stop", 0, VALUE(LEFT(I7849, FIND(" ", I7849)-1)))</f>
        <v>0</v>
      </c>
    </row>
    <row r="7850" spans="1:15" x14ac:dyDescent="0.3">
      <c r="A7850" t="s">
        <v>12</v>
      </c>
      <c r="B7850" t="s">
        <v>59</v>
      </c>
      <c r="C7850" t="s">
        <v>71</v>
      </c>
      <c r="D7850" t="s">
        <v>74</v>
      </c>
      <c r="E7850" s="3" t="s">
        <v>102</v>
      </c>
      <c r="F7850" t="s">
        <v>325</v>
      </c>
      <c r="G7850" t="s">
        <v>464</v>
      </c>
      <c r="H7850" s="5" t="s">
        <v>1762</v>
      </c>
      <c r="I7850" t="s">
        <v>1991</v>
      </c>
      <c r="J7850" t="s">
        <v>1996</v>
      </c>
      <c r="K7850">
        <v>3100</v>
      </c>
      <c r="L7850" t="str">
        <f>IFERROR(LEFT(H7850, FIND("h", H7850)-1),0)</f>
        <v>1</v>
      </c>
      <c r="M7850" t="str">
        <f>IFERROR(MID(H7850, FIND("h", H7850)+1, FIND("m", H7850) - FIND("h", H7850)-1), IFERROR(LEFT(H7850, FIND("m",  H7850)-1),0))</f>
        <v xml:space="preserve"> 20</v>
      </c>
      <c r="N7850">
        <f>Table1[[#This Row],[Duration_hr]]*60 +Table1[[#This Row],[Duration_min]]</f>
        <v>80</v>
      </c>
      <c r="O7850">
        <f>IF(I7850="non-stop", 0, VALUE(LEFT(I7850, FIND(" ", I7850)-1)))</f>
        <v>0</v>
      </c>
    </row>
    <row r="7851" spans="1:15" x14ac:dyDescent="0.3">
      <c r="A7851" t="s">
        <v>12</v>
      </c>
      <c r="B7851" t="s">
        <v>26</v>
      </c>
      <c r="C7851" t="s">
        <v>71</v>
      </c>
      <c r="D7851" t="s">
        <v>74</v>
      </c>
      <c r="E7851" s="3" t="s">
        <v>102</v>
      </c>
      <c r="F7851" t="s">
        <v>325</v>
      </c>
      <c r="G7851" t="s">
        <v>464</v>
      </c>
      <c r="H7851" s="5" t="s">
        <v>1762</v>
      </c>
      <c r="I7851" t="s">
        <v>1991</v>
      </c>
      <c r="J7851" t="s">
        <v>1996</v>
      </c>
      <c r="K7851">
        <v>3100</v>
      </c>
      <c r="L7851" t="str">
        <f>IFERROR(LEFT(H7851, FIND("h", H7851)-1),0)</f>
        <v>1</v>
      </c>
      <c r="M7851" t="str">
        <f>IFERROR(MID(H7851, FIND("h", H7851)+1, FIND("m", H7851) - FIND("h", H7851)-1), IFERROR(LEFT(H7851, FIND("m",  H7851)-1),0))</f>
        <v xml:space="preserve"> 20</v>
      </c>
      <c r="N7851">
        <f>Table1[[#This Row],[Duration_hr]]*60 +Table1[[#This Row],[Duration_min]]</f>
        <v>80</v>
      </c>
      <c r="O7851">
        <f>IF(I7851="non-stop", 0, VALUE(LEFT(I7851, FIND(" ", I7851)-1)))</f>
        <v>0</v>
      </c>
    </row>
    <row r="7852" spans="1:15" x14ac:dyDescent="0.3">
      <c r="A7852" t="s">
        <v>14</v>
      </c>
      <c r="B7852" t="s">
        <v>23</v>
      </c>
      <c r="C7852" t="s">
        <v>71</v>
      </c>
      <c r="D7852" t="s">
        <v>74</v>
      </c>
      <c r="E7852" s="3" t="s">
        <v>102</v>
      </c>
      <c r="F7852" t="s">
        <v>238</v>
      </c>
      <c r="G7852" t="s">
        <v>229</v>
      </c>
      <c r="H7852" s="5" t="s">
        <v>1762</v>
      </c>
      <c r="I7852" t="s">
        <v>1991</v>
      </c>
      <c r="J7852" t="s">
        <v>1998</v>
      </c>
      <c r="K7852">
        <v>2175</v>
      </c>
      <c r="L7852" t="str">
        <f>IFERROR(LEFT(H7852, FIND("h", H7852)-1),0)</f>
        <v>1</v>
      </c>
      <c r="M7852" t="str">
        <f>IFERROR(MID(H7852, FIND("h", H7852)+1, FIND("m", H7852) - FIND("h", H7852)-1), IFERROR(LEFT(H7852, FIND("m",  H7852)-1),0))</f>
        <v xml:space="preserve"> 20</v>
      </c>
      <c r="N7852">
        <f>Table1[[#This Row],[Duration_hr]]*60 +Table1[[#This Row],[Duration_min]]</f>
        <v>80</v>
      </c>
      <c r="O7852">
        <f>IF(I7852="non-stop", 0, VALUE(LEFT(I7852, FIND(" ", I7852)-1)))</f>
        <v>0</v>
      </c>
    </row>
    <row r="7853" spans="1:15" x14ac:dyDescent="0.3">
      <c r="A7853" t="s">
        <v>12</v>
      </c>
      <c r="B7853" t="s">
        <v>59</v>
      </c>
      <c r="C7853" t="s">
        <v>71</v>
      </c>
      <c r="D7853" t="s">
        <v>74</v>
      </c>
      <c r="E7853" s="3" t="s">
        <v>102</v>
      </c>
      <c r="F7853" t="s">
        <v>307</v>
      </c>
      <c r="G7853" t="s">
        <v>306</v>
      </c>
      <c r="H7853" s="5" t="s">
        <v>1762</v>
      </c>
      <c r="I7853" t="s">
        <v>1991</v>
      </c>
      <c r="J7853" t="s">
        <v>1996</v>
      </c>
      <c r="K7853">
        <v>3100</v>
      </c>
      <c r="L7853" t="str">
        <f>IFERROR(LEFT(H7853, FIND("h", H7853)-1),0)</f>
        <v>1</v>
      </c>
      <c r="M7853" t="str">
        <f>IFERROR(MID(H7853, FIND("h", H7853)+1, FIND("m", H7853) - FIND("h", H7853)-1), IFERROR(LEFT(H7853, FIND("m",  H7853)-1),0))</f>
        <v xml:space="preserve"> 20</v>
      </c>
      <c r="N7853">
        <f>Table1[[#This Row],[Duration_hr]]*60 +Table1[[#This Row],[Duration_min]]</f>
        <v>80</v>
      </c>
      <c r="O7853">
        <f>IF(I7853="non-stop", 0, VALUE(LEFT(I7853, FIND(" ", I7853)-1)))</f>
        <v>0</v>
      </c>
    </row>
    <row r="7854" spans="1:15" x14ac:dyDescent="0.3">
      <c r="A7854" t="s">
        <v>14</v>
      </c>
      <c r="B7854" t="s">
        <v>61</v>
      </c>
      <c r="C7854" t="s">
        <v>71</v>
      </c>
      <c r="D7854" t="s">
        <v>74</v>
      </c>
      <c r="E7854" s="3" t="s">
        <v>102</v>
      </c>
      <c r="F7854" t="s">
        <v>238</v>
      </c>
      <c r="G7854" t="s">
        <v>229</v>
      </c>
      <c r="H7854" s="5" t="s">
        <v>1762</v>
      </c>
      <c r="I7854" t="s">
        <v>1991</v>
      </c>
      <c r="J7854" t="s">
        <v>1996</v>
      </c>
      <c r="K7854">
        <v>2437</v>
      </c>
      <c r="L7854" t="str">
        <f>IFERROR(LEFT(H7854, FIND("h", H7854)-1),0)</f>
        <v>1</v>
      </c>
      <c r="M7854" t="str">
        <f>IFERROR(MID(H7854, FIND("h", H7854)+1, FIND("m", H7854) - FIND("h", H7854)-1), IFERROR(LEFT(H7854, FIND("m",  H7854)-1),0))</f>
        <v xml:space="preserve"> 20</v>
      </c>
      <c r="N7854">
        <f>Table1[[#This Row],[Duration_hr]]*60 +Table1[[#This Row],[Duration_min]]</f>
        <v>80</v>
      </c>
      <c r="O7854">
        <f>IF(I7854="non-stop", 0, VALUE(LEFT(I7854, FIND(" ", I7854)-1)))</f>
        <v>0</v>
      </c>
    </row>
    <row r="7855" spans="1:15" x14ac:dyDescent="0.3">
      <c r="A7855" t="s">
        <v>14</v>
      </c>
      <c r="B7855" t="s">
        <v>23</v>
      </c>
      <c r="C7855" t="s">
        <v>71</v>
      </c>
      <c r="D7855" t="s">
        <v>74</v>
      </c>
      <c r="E7855" s="3" t="s">
        <v>102</v>
      </c>
      <c r="F7855" t="s">
        <v>320</v>
      </c>
      <c r="G7855" t="s">
        <v>390</v>
      </c>
      <c r="H7855" s="5" t="s">
        <v>1762</v>
      </c>
      <c r="I7855" t="s">
        <v>1991</v>
      </c>
      <c r="J7855" t="s">
        <v>1996</v>
      </c>
      <c r="K7855">
        <v>2753</v>
      </c>
      <c r="L7855" t="str">
        <f>IFERROR(LEFT(H7855, FIND("h", H7855)-1),0)</f>
        <v>1</v>
      </c>
      <c r="M7855" t="str">
        <f>IFERROR(MID(H7855, FIND("h", H7855)+1, FIND("m", H7855) - FIND("h", H7855)-1), IFERROR(LEFT(H7855, FIND("m",  H7855)-1),0))</f>
        <v xml:space="preserve"> 20</v>
      </c>
      <c r="N7855">
        <f>Table1[[#This Row],[Duration_hr]]*60 +Table1[[#This Row],[Duration_min]]</f>
        <v>80</v>
      </c>
      <c r="O7855">
        <f>IF(I7855="non-stop", 0, VALUE(LEFT(I7855, FIND(" ", I7855)-1)))</f>
        <v>0</v>
      </c>
    </row>
    <row r="7856" spans="1:15" x14ac:dyDescent="0.3">
      <c r="A7856" t="s">
        <v>12</v>
      </c>
      <c r="B7856" t="s">
        <v>23</v>
      </c>
      <c r="C7856" t="s">
        <v>71</v>
      </c>
      <c r="D7856" t="s">
        <v>74</v>
      </c>
      <c r="E7856" s="3" t="s">
        <v>102</v>
      </c>
      <c r="F7856" t="s">
        <v>325</v>
      </c>
      <c r="G7856" t="s">
        <v>464</v>
      </c>
      <c r="H7856" s="5" t="s">
        <v>1762</v>
      </c>
      <c r="I7856" t="s">
        <v>1991</v>
      </c>
      <c r="J7856" t="s">
        <v>1996</v>
      </c>
      <c r="K7856">
        <v>2575</v>
      </c>
      <c r="L7856" t="str">
        <f>IFERROR(LEFT(H7856, FIND("h", H7856)-1),0)</f>
        <v>1</v>
      </c>
      <c r="M7856" t="str">
        <f>IFERROR(MID(H7856, FIND("h", H7856)+1, FIND("m", H7856) - FIND("h", H7856)-1), IFERROR(LEFT(H7856, FIND("m",  H7856)-1),0))</f>
        <v xml:space="preserve"> 20</v>
      </c>
      <c r="N7856">
        <f>Table1[[#This Row],[Duration_hr]]*60 +Table1[[#This Row],[Duration_min]]</f>
        <v>80</v>
      </c>
      <c r="O7856">
        <f>IF(I7856="non-stop", 0, VALUE(LEFT(I7856, FIND(" ", I7856)-1)))</f>
        <v>0</v>
      </c>
    </row>
    <row r="7857" spans="1:15" x14ac:dyDescent="0.3">
      <c r="A7857" t="s">
        <v>12</v>
      </c>
      <c r="B7857" t="s">
        <v>55</v>
      </c>
      <c r="C7857" t="s">
        <v>71</v>
      </c>
      <c r="D7857" t="s">
        <v>74</v>
      </c>
      <c r="E7857" s="3" t="s">
        <v>102</v>
      </c>
      <c r="F7857" t="s">
        <v>325</v>
      </c>
      <c r="G7857" t="s">
        <v>464</v>
      </c>
      <c r="H7857" s="5" t="s">
        <v>1762</v>
      </c>
      <c r="I7857" t="s">
        <v>1991</v>
      </c>
      <c r="J7857" t="s">
        <v>1996</v>
      </c>
      <c r="K7857">
        <v>3100</v>
      </c>
      <c r="L7857" t="str">
        <f>IFERROR(LEFT(H7857, FIND("h", H7857)-1),0)</f>
        <v>1</v>
      </c>
      <c r="M7857" t="str">
        <f>IFERROR(MID(H7857, FIND("h", H7857)+1, FIND("m", H7857) - FIND("h", H7857)-1), IFERROR(LEFT(H7857, FIND("m",  H7857)-1),0))</f>
        <v xml:space="preserve"> 20</v>
      </c>
      <c r="N7857">
        <f>Table1[[#This Row],[Duration_hr]]*60 +Table1[[#This Row],[Duration_min]]</f>
        <v>80</v>
      </c>
      <c r="O7857">
        <f>IF(I7857="non-stop", 0, VALUE(LEFT(I7857, FIND(" ", I7857)-1)))</f>
        <v>0</v>
      </c>
    </row>
    <row r="7858" spans="1:15" x14ac:dyDescent="0.3">
      <c r="A7858" t="s">
        <v>14</v>
      </c>
      <c r="B7858" t="s">
        <v>61</v>
      </c>
      <c r="C7858" t="s">
        <v>71</v>
      </c>
      <c r="D7858" t="s">
        <v>74</v>
      </c>
      <c r="E7858" s="3" t="s">
        <v>102</v>
      </c>
      <c r="F7858" t="s">
        <v>320</v>
      </c>
      <c r="G7858" t="s">
        <v>390</v>
      </c>
      <c r="H7858" s="5" t="s">
        <v>1762</v>
      </c>
      <c r="I7858" t="s">
        <v>1991</v>
      </c>
      <c r="J7858" t="s">
        <v>1996</v>
      </c>
      <c r="K7858">
        <v>2437</v>
      </c>
      <c r="L7858" t="str">
        <f>IFERROR(LEFT(H7858, FIND("h", H7858)-1),0)</f>
        <v>1</v>
      </c>
      <c r="M7858" t="str">
        <f>IFERROR(MID(H7858, FIND("h", H7858)+1, FIND("m", H7858) - FIND("h", H7858)-1), IFERROR(LEFT(H7858, FIND("m",  H7858)-1),0))</f>
        <v xml:space="preserve"> 20</v>
      </c>
      <c r="N7858">
        <f>Table1[[#This Row],[Duration_hr]]*60 +Table1[[#This Row],[Duration_min]]</f>
        <v>80</v>
      </c>
      <c r="O7858">
        <f>IF(I7858="non-stop", 0, VALUE(LEFT(I7858, FIND(" ", I7858)-1)))</f>
        <v>0</v>
      </c>
    </row>
    <row r="7859" spans="1:15" x14ac:dyDescent="0.3">
      <c r="A7859" t="s">
        <v>12</v>
      </c>
      <c r="B7859" t="s">
        <v>24</v>
      </c>
      <c r="C7859" t="s">
        <v>71</v>
      </c>
      <c r="D7859" t="s">
        <v>74</v>
      </c>
      <c r="E7859" s="3" t="s">
        <v>102</v>
      </c>
      <c r="F7859" t="s">
        <v>325</v>
      </c>
      <c r="G7859" t="s">
        <v>464</v>
      </c>
      <c r="H7859" s="5" t="s">
        <v>1762</v>
      </c>
      <c r="I7859" t="s">
        <v>1991</v>
      </c>
      <c r="J7859" t="s">
        <v>1996</v>
      </c>
      <c r="K7859">
        <v>3625</v>
      </c>
      <c r="L7859" t="str">
        <f>IFERROR(LEFT(H7859, FIND("h", H7859)-1),0)</f>
        <v>1</v>
      </c>
      <c r="M7859" t="str">
        <f>IFERROR(MID(H7859, FIND("h", H7859)+1, FIND("m", H7859) - FIND("h", H7859)-1), IFERROR(LEFT(H7859, FIND("m",  H7859)-1),0))</f>
        <v xml:space="preserve"> 20</v>
      </c>
      <c r="N7859">
        <f>Table1[[#This Row],[Duration_hr]]*60 +Table1[[#This Row],[Duration_min]]</f>
        <v>80</v>
      </c>
      <c r="O7859">
        <f>IF(I7859="non-stop", 0, VALUE(LEFT(I7859, FIND(" ", I7859)-1)))</f>
        <v>0</v>
      </c>
    </row>
    <row r="7860" spans="1:15" x14ac:dyDescent="0.3">
      <c r="A7860" t="s">
        <v>14</v>
      </c>
      <c r="B7860" t="s">
        <v>60</v>
      </c>
      <c r="C7860" t="s">
        <v>71</v>
      </c>
      <c r="D7860" t="s">
        <v>74</v>
      </c>
      <c r="E7860" s="3" t="s">
        <v>102</v>
      </c>
      <c r="F7860" t="s">
        <v>238</v>
      </c>
      <c r="G7860" t="s">
        <v>229</v>
      </c>
      <c r="H7860" s="5" t="s">
        <v>1762</v>
      </c>
      <c r="I7860" t="s">
        <v>1991</v>
      </c>
      <c r="J7860" t="s">
        <v>1996</v>
      </c>
      <c r="K7860">
        <v>1759</v>
      </c>
      <c r="L7860" t="str">
        <f>IFERROR(LEFT(H7860, FIND("h", H7860)-1),0)</f>
        <v>1</v>
      </c>
      <c r="M7860" t="str">
        <f>IFERROR(MID(H7860, FIND("h", H7860)+1, FIND("m", H7860) - FIND("h", H7860)-1), IFERROR(LEFT(H7860, FIND("m",  H7860)-1),0))</f>
        <v xml:space="preserve"> 20</v>
      </c>
      <c r="N7860">
        <f>Table1[[#This Row],[Duration_hr]]*60 +Table1[[#This Row],[Duration_min]]</f>
        <v>80</v>
      </c>
      <c r="O7860">
        <f>IF(I7860="non-stop", 0, VALUE(LEFT(I7860, FIND(" ", I7860)-1)))</f>
        <v>0</v>
      </c>
    </row>
    <row r="7861" spans="1:15" x14ac:dyDescent="0.3">
      <c r="A7861" t="s">
        <v>12</v>
      </c>
      <c r="B7861" t="s">
        <v>54</v>
      </c>
      <c r="C7861" t="s">
        <v>71</v>
      </c>
      <c r="D7861" t="s">
        <v>74</v>
      </c>
      <c r="E7861" s="3" t="s">
        <v>102</v>
      </c>
      <c r="F7861" t="s">
        <v>307</v>
      </c>
      <c r="G7861" t="s">
        <v>306</v>
      </c>
      <c r="H7861" s="5" t="s">
        <v>1762</v>
      </c>
      <c r="I7861" t="s">
        <v>1991</v>
      </c>
      <c r="J7861" t="s">
        <v>1996</v>
      </c>
      <c r="K7861">
        <v>3100</v>
      </c>
      <c r="L7861" t="str">
        <f>IFERROR(LEFT(H7861, FIND("h", H7861)-1),0)</f>
        <v>1</v>
      </c>
      <c r="M7861" t="str">
        <f>IFERROR(MID(H7861, FIND("h", H7861)+1, FIND("m", H7861) - FIND("h", H7861)-1), IFERROR(LEFT(H7861, FIND("m",  H7861)-1),0))</f>
        <v xml:space="preserve"> 20</v>
      </c>
      <c r="N7861">
        <f>Table1[[#This Row],[Duration_hr]]*60 +Table1[[#This Row],[Duration_min]]</f>
        <v>80</v>
      </c>
      <c r="O7861">
        <f>IF(I7861="non-stop", 0, VALUE(LEFT(I7861, FIND(" ", I7861)-1)))</f>
        <v>0</v>
      </c>
    </row>
    <row r="7862" spans="1:15" x14ac:dyDescent="0.3">
      <c r="A7862" t="s">
        <v>12</v>
      </c>
      <c r="B7862" t="s">
        <v>25</v>
      </c>
      <c r="C7862" t="s">
        <v>71</v>
      </c>
      <c r="D7862" t="s">
        <v>74</v>
      </c>
      <c r="E7862" s="3" t="s">
        <v>102</v>
      </c>
      <c r="F7862" t="s">
        <v>325</v>
      </c>
      <c r="G7862" t="s">
        <v>464</v>
      </c>
      <c r="H7862" s="5" t="s">
        <v>1762</v>
      </c>
      <c r="I7862" t="s">
        <v>1991</v>
      </c>
      <c r="J7862" t="s">
        <v>1996</v>
      </c>
      <c r="K7862">
        <v>3100</v>
      </c>
      <c r="L7862" t="str">
        <f>IFERROR(LEFT(H7862, FIND("h", H7862)-1),0)</f>
        <v>1</v>
      </c>
      <c r="M7862" t="str">
        <f>IFERROR(MID(H7862, FIND("h", H7862)+1, FIND("m", H7862) - FIND("h", H7862)-1), IFERROR(LEFT(H7862, FIND("m",  H7862)-1),0))</f>
        <v xml:space="preserve"> 20</v>
      </c>
      <c r="N7862">
        <f>Table1[[#This Row],[Duration_hr]]*60 +Table1[[#This Row],[Duration_min]]</f>
        <v>80</v>
      </c>
      <c r="O7862">
        <f>IF(I7862="non-stop", 0, VALUE(LEFT(I7862, FIND(" ", I7862)-1)))</f>
        <v>0</v>
      </c>
    </row>
    <row r="7863" spans="1:15" x14ac:dyDescent="0.3">
      <c r="A7863" t="s">
        <v>12</v>
      </c>
      <c r="B7863" t="s">
        <v>55</v>
      </c>
      <c r="C7863" t="s">
        <v>71</v>
      </c>
      <c r="D7863" t="s">
        <v>74</v>
      </c>
      <c r="E7863" s="3" t="s">
        <v>102</v>
      </c>
      <c r="F7863" t="s">
        <v>272</v>
      </c>
      <c r="G7863" t="s">
        <v>267</v>
      </c>
      <c r="H7863" s="5" t="s">
        <v>1862</v>
      </c>
      <c r="I7863" t="s">
        <v>1991</v>
      </c>
      <c r="J7863" t="s">
        <v>1996</v>
      </c>
      <c r="K7863">
        <v>3625</v>
      </c>
      <c r="L7863" t="str">
        <f>IFERROR(LEFT(H7863, FIND("h", H7863)-1),0)</f>
        <v>1</v>
      </c>
      <c r="M7863" t="str">
        <f>IFERROR(MID(H7863, FIND("h", H7863)+1, FIND("m", H7863) - FIND("h", H7863)-1), IFERROR(LEFT(H7863, FIND("m",  H7863)-1),0))</f>
        <v xml:space="preserve"> 15</v>
      </c>
      <c r="N7863">
        <f>Table1[[#This Row],[Duration_hr]]*60 +Table1[[#This Row],[Duration_min]]</f>
        <v>75</v>
      </c>
      <c r="O7863">
        <f>IF(I7863="non-stop", 0, VALUE(LEFT(I7863, FIND(" ", I7863)-1)))</f>
        <v>0</v>
      </c>
    </row>
    <row r="7864" spans="1:15" x14ac:dyDescent="0.3">
      <c r="A7864" t="s">
        <v>12</v>
      </c>
      <c r="B7864" t="s">
        <v>33</v>
      </c>
      <c r="C7864" t="s">
        <v>71</v>
      </c>
      <c r="D7864" t="s">
        <v>74</v>
      </c>
      <c r="E7864" s="3" t="s">
        <v>102</v>
      </c>
      <c r="F7864" t="s">
        <v>272</v>
      </c>
      <c r="G7864" t="s">
        <v>267</v>
      </c>
      <c r="H7864" s="5" t="s">
        <v>1862</v>
      </c>
      <c r="I7864" t="s">
        <v>1991</v>
      </c>
      <c r="J7864" t="s">
        <v>1996</v>
      </c>
      <c r="K7864">
        <v>3100</v>
      </c>
      <c r="L7864" t="str">
        <f>IFERROR(LEFT(H7864, FIND("h", H7864)-1),0)</f>
        <v>1</v>
      </c>
      <c r="M7864" t="str">
        <f>IFERROR(MID(H7864, FIND("h", H7864)+1, FIND("m", H7864) - FIND("h", H7864)-1), IFERROR(LEFT(H7864, FIND("m",  H7864)-1),0))</f>
        <v xml:space="preserve"> 15</v>
      </c>
      <c r="N7864">
        <f>Table1[[#This Row],[Duration_hr]]*60 +Table1[[#This Row],[Duration_min]]</f>
        <v>75</v>
      </c>
      <c r="O7864">
        <f>IF(I7864="non-stop", 0, VALUE(LEFT(I7864, FIND(" ", I7864)-1)))</f>
        <v>0</v>
      </c>
    </row>
    <row r="7865" spans="1:15" x14ac:dyDescent="0.3">
      <c r="A7865" t="s">
        <v>12</v>
      </c>
      <c r="B7865" t="s">
        <v>38</v>
      </c>
      <c r="C7865" t="s">
        <v>71</v>
      </c>
      <c r="D7865" t="s">
        <v>74</v>
      </c>
      <c r="E7865" s="3" t="s">
        <v>102</v>
      </c>
      <c r="F7865" t="s">
        <v>272</v>
      </c>
      <c r="G7865" t="s">
        <v>267</v>
      </c>
      <c r="H7865" s="5" t="s">
        <v>1862</v>
      </c>
      <c r="I7865" t="s">
        <v>1991</v>
      </c>
      <c r="J7865" t="s">
        <v>1996</v>
      </c>
      <c r="K7865">
        <v>5462</v>
      </c>
      <c r="L7865" t="str">
        <f>IFERROR(LEFT(H7865, FIND("h", H7865)-1),0)</f>
        <v>1</v>
      </c>
      <c r="M7865" t="str">
        <f>IFERROR(MID(H7865, FIND("h", H7865)+1, FIND("m", H7865) - FIND("h", H7865)-1), IFERROR(LEFT(H7865, FIND("m",  H7865)-1),0))</f>
        <v xml:space="preserve"> 15</v>
      </c>
      <c r="N7865">
        <f>Table1[[#This Row],[Duration_hr]]*60 +Table1[[#This Row],[Duration_min]]</f>
        <v>75</v>
      </c>
      <c r="O7865">
        <f>IF(I7865="non-stop", 0, VALUE(LEFT(I7865, FIND(" ", I7865)-1)))</f>
        <v>0</v>
      </c>
    </row>
    <row r="7866" spans="1:15" x14ac:dyDescent="0.3">
      <c r="A7866" t="s">
        <v>12</v>
      </c>
      <c r="B7866" t="s">
        <v>61</v>
      </c>
      <c r="C7866" t="s">
        <v>71</v>
      </c>
      <c r="D7866" t="s">
        <v>74</v>
      </c>
      <c r="E7866" s="3" t="s">
        <v>102</v>
      </c>
      <c r="F7866" t="s">
        <v>272</v>
      </c>
      <c r="G7866" t="s">
        <v>267</v>
      </c>
      <c r="H7866" s="5" t="s">
        <v>1862</v>
      </c>
      <c r="I7866" t="s">
        <v>1991</v>
      </c>
      <c r="J7866" t="s">
        <v>1996</v>
      </c>
      <c r="K7866">
        <v>2050</v>
      </c>
      <c r="L7866" t="str">
        <f>IFERROR(LEFT(H7866, FIND("h", H7866)-1),0)</f>
        <v>1</v>
      </c>
      <c r="M7866" t="str">
        <f>IFERROR(MID(H7866, FIND("h", H7866)+1, FIND("m", H7866) - FIND("h", H7866)-1), IFERROR(LEFT(H7866, FIND("m",  H7866)-1),0))</f>
        <v xml:space="preserve"> 15</v>
      </c>
      <c r="N7866">
        <f>Table1[[#This Row],[Duration_hr]]*60 +Table1[[#This Row],[Duration_min]]</f>
        <v>75</v>
      </c>
      <c r="O7866">
        <f>IF(I7866="non-stop", 0, VALUE(LEFT(I7866, FIND(" ", I7866)-1)))</f>
        <v>0</v>
      </c>
    </row>
    <row r="7867" spans="1:15" x14ac:dyDescent="0.3">
      <c r="A7867" t="s">
        <v>12</v>
      </c>
      <c r="B7867" t="s">
        <v>60</v>
      </c>
      <c r="C7867" t="s">
        <v>71</v>
      </c>
      <c r="D7867" t="s">
        <v>74</v>
      </c>
      <c r="E7867" s="3" t="s">
        <v>102</v>
      </c>
      <c r="F7867" t="s">
        <v>272</v>
      </c>
      <c r="G7867" t="s">
        <v>267</v>
      </c>
      <c r="H7867" s="5" t="s">
        <v>1862</v>
      </c>
      <c r="I7867" t="s">
        <v>1991</v>
      </c>
      <c r="J7867" t="s">
        <v>1996</v>
      </c>
      <c r="K7867">
        <v>2575</v>
      </c>
      <c r="L7867" t="str">
        <f>IFERROR(LEFT(H7867, FIND("h", H7867)-1),0)</f>
        <v>1</v>
      </c>
      <c r="M7867" t="str">
        <f>IFERROR(MID(H7867, FIND("h", H7867)+1, FIND("m", H7867) - FIND("h", H7867)-1), IFERROR(LEFT(H7867, FIND("m",  H7867)-1),0))</f>
        <v xml:space="preserve"> 15</v>
      </c>
      <c r="N7867">
        <f>Table1[[#This Row],[Duration_hr]]*60 +Table1[[#This Row],[Duration_min]]</f>
        <v>75</v>
      </c>
      <c r="O7867">
        <f>IF(I7867="non-stop", 0, VALUE(LEFT(I7867, FIND(" ", I7867)-1)))</f>
        <v>0</v>
      </c>
    </row>
    <row r="7868" spans="1:15" x14ac:dyDescent="0.3">
      <c r="A7868" t="s">
        <v>12</v>
      </c>
      <c r="B7868" t="s">
        <v>48</v>
      </c>
      <c r="C7868" t="s">
        <v>71</v>
      </c>
      <c r="D7868" t="s">
        <v>74</v>
      </c>
      <c r="E7868" s="3" t="s">
        <v>102</v>
      </c>
      <c r="F7868" t="s">
        <v>272</v>
      </c>
      <c r="G7868" t="s">
        <v>267</v>
      </c>
      <c r="H7868" s="5" t="s">
        <v>1862</v>
      </c>
      <c r="I7868" t="s">
        <v>1991</v>
      </c>
      <c r="J7868" t="s">
        <v>1996</v>
      </c>
      <c r="K7868">
        <v>3100</v>
      </c>
      <c r="L7868" t="str">
        <f>IFERROR(LEFT(H7868, FIND("h", H7868)-1),0)</f>
        <v>1</v>
      </c>
      <c r="M7868" t="str">
        <f>IFERROR(MID(H7868, FIND("h", H7868)+1, FIND("m", H7868) - FIND("h", H7868)-1), IFERROR(LEFT(H7868, FIND("m",  H7868)-1),0))</f>
        <v xml:space="preserve"> 15</v>
      </c>
      <c r="N7868">
        <f>Table1[[#This Row],[Duration_hr]]*60 +Table1[[#This Row],[Duration_min]]</f>
        <v>75</v>
      </c>
      <c r="O7868">
        <f>IF(I7868="non-stop", 0, VALUE(LEFT(I7868, FIND(" ", I7868)-1)))</f>
        <v>0</v>
      </c>
    </row>
    <row r="7869" spans="1:15" x14ac:dyDescent="0.3">
      <c r="A7869" t="s">
        <v>12</v>
      </c>
      <c r="B7869" t="s">
        <v>24</v>
      </c>
      <c r="C7869" t="s">
        <v>71</v>
      </c>
      <c r="D7869" t="s">
        <v>74</v>
      </c>
      <c r="E7869" s="3" t="s">
        <v>102</v>
      </c>
      <c r="F7869" t="s">
        <v>272</v>
      </c>
      <c r="G7869" t="s">
        <v>267</v>
      </c>
      <c r="H7869" s="5" t="s">
        <v>1862</v>
      </c>
      <c r="I7869" t="s">
        <v>1991</v>
      </c>
      <c r="J7869" t="s">
        <v>1996</v>
      </c>
      <c r="K7869">
        <v>3100</v>
      </c>
      <c r="L7869" t="str">
        <f>IFERROR(LEFT(H7869, FIND("h", H7869)-1),0)</f>
        <v>1</v>
      </c>
      <c r="M7869" t="str">
        <f>IFERROR(MID(H7869, FIND("h", H7869)+1, FIND("m", H7869) - FIND("h", H7869)-1), IFERROR(LEFT(H7869, FIND("m",  H7869)-1),0))</f>
        <v xml:space="preserve"> 15</v>
      </c>
      <c r="N7869">
        <f>Table1[[#This Row],[Duration_hr]]*60 +Table1[[#This Row],[Duration_min]]</f>
        <v>75</v>
      </c>
      <c r="O7869">
        <f>IF(I7869="non-stop", 0, VALUE(LEFT(I7869, FIND(" ", I7869)-1)))</f>
        <v>0</v>
      </c>
    </row>
    <row r="7870" spans="1:15" x14ac:dyDescent="0.3">
      <c r="A7870" t="s">
        <v>12</v>
      </c>
      <c r="B7870" t="s">
        <v>42</v>
      </c>
      <c r="C7870" t="s">
        <v>71</v>
      </c>
      <c r="D7870" t="s">
        <v>74</v>
      </c>
      <c r="E7870" s="3" t="s">
        <v>102</v>
      </c>
      <c r="F7870" t="s">
        <v>272</v>
      </c>
      <c r="G7870" t="s">
        <v>267</v>
      </c>
      <c r="H7870" s="5" t="s">
        <v>1862</v>
      </c>
      <c r="I7870" t="s">
        <v>1991</v>
      </c>
      <c r="J7870" t="s">
        <v>1996</v>
      </c>
      <c r="K7870">
        <v>3100</v>
      </c>
      <c r="L7870" t="str">
        <f>IFERROR(LEFT(H7870, FIND("h", H7870)-1),0)</f>
        <v>1</v>
      </c>
      <c r="M7870" t="str">
        <f>IFERROR(MID(H7870, FIND("h", H7870)+1, FIND("m", H7870) - FIND("h", H7870)-1), IFERROR(LEFT(H7870, FIND("m",  H7870)-1),0))</f>
        <v xml:space="preserve"> 15</v>
      </c>
      <c r="N7870">
        <f>Table1[[#This Row],[Duration_hr]]*60 +Table1[[#This Row],[Duration_min]]</f>
        <v>75</v>
      </c>
      <c r="O7870">
        <f>IF(I7870="non-stop", 0, VALUE(LEFT(I7870, FIND(" ", I7870)-1)))</f>
        <v>0</v>
      </c>
    </row>
    <row r="7871" spans="1:15" x14ac:dyDescent="0.3">
      <c r="A7871" t="s">
        <v>12</v>
      </c>
      <c r="B7871" t="s">
        <v>31</v>
      </c>
      <c r="C7871" t="s">
        <v>71</v>
      </c>
      <c r="D7871" t="s">
        <v>74</v>
      </c>
      <c r="E7871" s="3" t="s">
        <v>102</v>
      </c>
      <c r="F7871" t="s">
        <v>272</v>
      </c>
      <c r="G7871" t="s">
        <v>267</v>
      </c>
      <c r="H7871" s="5" t="s">
        <v>1862</v>
      </c>
      <c r="I7871" t="s">
        <v>1991</v>
      </c>
      <c r="J7871" t="s">
        <v>1996</v>
      </c>
      <c r="K7871">
        <v>3100</v>
      </c>
      <c r="L7871" t="str">
        <f>IFERROR(LEFT(H7871, FIND("h", H7871)-1),0)</f>
        <v>1</v>
      </c>
      <c r="M7871" t="str">
        <f>IFERROR(MID(H7871, FIND("h", H7871)+1, FIND("m", H7871) - FIND("h", H7871)-1), IFERROR(LEFT(H7871, FIND("m",  H7871)-1),0))</f>
        <v xml:space="preserve"> 15</v>
      </c>
      <c r="N7871">
        <f>Table1[[#This Row],[Duration_hr]]*60 +Table1[[#This Row],[Duration_min]]</f>
        <v>75</v>
      </c>
      <c r="O7871">
        <f>IF(I7871="non-stop", 0, VALUE(LEFT(I7871, FIND(" ", I7871)-1)))</f>
        <v>0</v>
      </c>
    </row>
    <row r="7872" spans="1:15" x14ac:dyDescent="0.3">
      <c r="A7872" t="s">
        <v>12</v>
      </c>
      <c r="B7872" t="s">
        <v>40</v>
      </c>
      <c r="C7872" t="s">
        <v>71</v>
      </c>
      <c r="D7872" t="s">
        <v>74</v>
      </c>
      <c r="E7872" s="3" t="s">
        <v>102</v>
      </c>
      <c r="F7872" t="s">
        <v>272</v>
      </c>
      <c r="G7872" t="s">
        <v>267</v>
      </c>
      <c r="H7872" s="5" t="s">
        <v>1862</v>
      </c>
      <c r="I7872" t="s">
        <v>1991</v>
      </c>
      <c r="J7872" t="s">
        <v>1996</v>
      </c>
      <c r="K7872">
        <v>2050</v>
      </c>
      <c r="L7872" t="str">
        <f>IFERROR(LEFT(H7872, FIND("h", H7872)-1),0)</f>
        <v>1</v>
      </c>
      <c r="M7872" t="str">
        <f>IFERROR(MID(H7872, FIND("h", H7872)+1, FIND("m", H7872) - FIND("h", H7872)-1), IFERROR(LEFT(H7872, FIND("m",  H7872)-1),0))</f>
        <v xml:space="preserve"> 15</v>
      </c>
      <c r="N7872">
        <f>Table1[[#This Row],[Duration_hr]]*60 +Table1[[#This Row],[Duration_min]]</f>
        <v>75</v>
      </c>
      <c r="O7872">
        <f>IF(I7872="non-stop", 0, VALUE(LEFT(I7872, FIND(" ", I7872)-1)))</f>
        <v>0</v>
      </c>
    </row>
    <row r="7873" spans="1:15" x14ac:dyDescent="0.3">
      <c r="A7873" t="s">
        <v>12</v>
      </c>
      <c r="B7873" t="s">
        <v>39</v>
      </c>
      <c r="C7873" t="s">
        <v>71</v>
      </c>
      <c r="D7873" t="s">
        <v>74</v>
      </c>
      <c r="E7873" s="3" t="s">
        <v>102</v>
      </c>
      <c r="F7873" t="s">
        <v>272</v>
      </c>
      <c r="G7873" t="s">
        <v>267</v>
      </c>
      <c r="H7873" s="5" t="s">
        <v>1862</v>
      </c>
      <c r="I7873" t="s">
        <v>1991</v>
      </c>
      <c r="J7873" t="s">
        <v>1996</v>
      </c>
      <c r="K7873">
        <v>2575</v>
      </c>
      <c r="L7873" t="str">
        <f>IFERROR(LEFT(H7873, FIND("h", H7873)-1),0)</f>
        <v>1</v>
      </c>
      <c r="M7873" t="str">
        <f>IFERROR(MID(H7873, FIND("h", H7873)+1, FIND("m", H7873) - FIND("h", H7873)-1), IFERROR(LEFT(H7873, FIND("m",  H7873)-1),0))</f>
        <v xml:space="preserve"> 15</v>
      </c>
      <c r="N7873">
        <f>Table1[[#This Row],[Duration_hr]]*60 +Table1[[#This Row],[Duration_min]]</f>
        <v>75</v>
      </c>
      <c r="O7873">
        <f>IF(I7873="non-stop", 0, VALUE(LEFT(I7873, FIND(" ", I7873)-1)))</f>
        <v>0</v>
      </c>
    </row>
    <row r="7874" spans="1:15" x14ac:dyDescent="0.3">
      <c r="A7874" t="s">
        <v>12</v>
      </c>
      <c r="B7874" t="s">
        <v>54</v>
      </c>
      <c r="C7874" t="s">
        <v>71</v>
      </c>
      <c r="D7874" t="s">
        <v>74</v>
      </c>
      <c r="E7874" s="3" t="s">
        <v>102</v>
      </c>
      <c r="F7874" t="s">
        <v>272</v>
      </c>
      <c r="G7874" t="s">
        <v>267</v>
      </c>
      <c r="H7874" s="5" t="s">
        <v>1862</v>
      </c>
      <c r="I7874" t="s">
        <v>1991</v>
      </c>
      <c r="J7874" t="s">
        <v>1996</v>
      </c>
      <c r="K7874">
        <v>3100</v>
      </c>
      <c r="L7874" t="str">
        <f>IFERROR(LEFT(H7874, FIND("h", H7874)-1),0)</f>
        <v>1</v>
      </c>
      <c r="M7874" t="str">
        <f>IFERROR(MID(H7874, FIND("h", H7874)+1, FIND("m", H7874) - FIND("h", H7874)-1), IFERROR(LEFT(H7874, FIND("m",  H7874)-1),0))</f>
        <v xml:space="preserve"> 15</v>
      </c>
      <c r="N7874">
        <f>Table1[[#This Row],[Duration_hr]]*60 +Table1[[#This Row],[Duration_min]]</f>
        <v>75</v>
      </c>
      <c r="O7874">
        <f>IF(I7874="non-stop", 0, VALUE(LEFT(I7874, FIND(" ", I7874)-1)))</f>
        <v>0</v>
      </c>
    </row>
    <row r="7875" spans="1:15" x14ac:dyDescent="0.3">
      <c r="A7875" t="s">
        <v>12</v>
      </c>
      <c r="B7875" t="s">
        <v>43</v>
      </c>
      <c r="C7875" t="s">
        <v>71</v>
      </c>
      <c r="D7875" t="s">
        <v>74</v>
      </c>
      <c r="E7875" s="3" t="s">
        <v>102</v>
      </c>
      <c r="F7875" t="s">
        <v>272</v>
      </c>
      <c r="G7875" t="s">
        <v>267</v>
      </c>
      <c r="H7875" s="5" t="s">
        <v>1862</v>
      </c>
      <c r="I7875" t="s">
        <v>1991</v>
      </c>
      <c r="J7875" t="s">
        <v>1996</v>
      </c>
      <c r="K7875">
        <v>3100</v>
      </c>
      <c r="L7875" t="str">
        <f>IFERROR(LEFT(H7875, FIND("h", H7875)-1),0)</f>
        <v>1</v>
      </c>
      <c r="M7875" t="str">
        <f>IFERROR(MID(H7875, FIND("h", H7875)+1, FIND("m", H7875) - FIND("h", H7875)-1), IFERROR(LEFT(H7875, FIND("m",  H7875)-1),0))</f>
        <v xml:space="preserve"> 15</v>
      </c>
      <c r="N7875">
        <f>Table1[[#This Row],[Duration_hr]]*60 +Table1[[#This Row],[Duration_min]]</f>
        <v>75</v>
      </c>
      <c r="O7875">
        <f>IF(I7875="non-stop", 0, VALUE(LEFT(I7875, FIND(" ", I7875)-1)))</f>
        <v>0</v>
      </c>
    </row>
    <row r="7876" spans="1:15" x14ac:dyDescent="0.3">
      <c r="A7876" t="s">
        <v>12</v>
      </c>
      <c r="B7876" t="s">
        <v>51</v>
      </c>
      <c r="C7876" t="s">
        <v>71</v>
      </c>
      <c r="D7876" t="s">
        <v>74</v>
      </c>
      <c r="E7876" s="3" t="s">
        <v>102</v>
      </c>
      <c r="F7876" t="s">
        <v>272</v>
      </c>
      <c r="G7876" t="s">
        <v>267</v>
      </c>
      <c r="H7876" s="5" t="s">
        <v>1862</v>
      </c>
      <c r="I7876" t="s">
        <v>1991</v>
      </c>
      <c r="J7876" t="s">
        <v>1996</v>
      </c>
      <c r="K7876">
        <v>3100</v>
      </c>
      <c r="L7876" t="str">
        <f>IFERROR(LEFT(H7876, FIND("h", H7876)-1),0)</f>
        <v>1</v>
      </c>
      <c r="M7876" t="str">
        <f>IFERROR(MID(H7876, FIND("h", H7876)+1, FIND("m", H7876) - FIND("h", H7876)-1), IFERROR(LEFT(H7876, FIND("m",  H7876)-1),0))</f>
        <v xml:space="preserve"> 15</v>
      </c>
      <c r="N7876">
        <f>Table1[[#This Row],[Duration_hr]]*60 +Table1[[#This Row],[Duration_min]]</f>
        <v>75</v>
      </c>
      <c r="O7876">
        <f>IF(I7876="non-stop", 0, VALUE(LEFT(I7876, FIND(" ", I7876)-1)))</f>
        <v>0</v>
      </c>
    </row>
    <row r="7877" spans="1:15" x14ac:dyDescent="0.3">
      <c r="A7877" t="s">
        <v>12</v>
      </c>
      <c r="B7877" t="s">
        <v>44</v>
      </c>
      <c r="C7877" t="s">
        <v>71</v>
      </c>
      <c r="D7877" t="s">
        <v>74</v>
      </c>
      <c r="E7877" s="3" t="s">
        <v>102</v>
      </c>
      <c r="F7877" t="s">
        <v>272</v>
      </c>
      <c r="G7877" t="s">
        <v>267</v>
      </c>
      <c r="H7877" s="5" t="s">
        <v>1862</v>
      </c>
      <c r="I7877" t="s">
        <v>1991</v>
      </c>
      <c r="J7877" t="s">
        <v>1996</v>
      </c>
      <c r="K7877">
        <v>3100</v>
      </c>
      <c r="L7877" t="str">
        <f>IFERROR(LEFT(H7877, FIND("h", H7877)-1),0)</f>
        <v>1</v>
      </c>
      <c r="M7877" t="str">
        <f>IFERROR(MID(H7877, FIND("h", H7877)+1, FIND("m", H7877) - FIND("h", H7877)-1), IFERROR(LEFT(H7877, FIND("m",  H7877)-1),0))</f>
        <v xml:space="preserve"> 15</v>
      </c>
      <c r="N7877">
        <f>Table1[[#This Row],[Duration_hr]]*60 +Table1[[#This Row],[Duration_min]]</f>
        <v>75</v>
      </c>
      <c r="O7877">
        <f>IF(I7877="non-stop", 0, VALUE(LEFT(I7877, FIND(" ", I7877)-1)))</f>
        <v>0</v>
      </c>
    </row>
    <row r="7878" spans="1:15" x14ac:dyDescent="0.3">
      <c r="A7878" t="s">
        <v>12</v>
      </c>
      <c r="B7878" t="s">
        <v>41</v>
      </c>
      <c r="C7878" t="s">
        <v>71</v>
      </c>
      <c r="D7878" t="s">
        <v>74</v>
      </c>
      <c r="E7878" s="3" t="s">
        <v>102</v>
      </c>
      <c r="F7878" t="s">
        <v>272</v>
      </c>
      <c r="G7878" t="s">
        <v>267</v>
      </c>
      <c r="H7878" s="5" t="s">
        <v>1862</v>
      </c>
      <c r="I7878" t="s">
        <v>1991</v>
      </c>
      <c r="J7878" t="s">
        <v>1996</v>
      </c>
      <c r="K7878">
        <v>3100</v>
      </c>
      <c r="L7878" t="str">
        <f>IFERROR(LEFT(H7878, FIND("h", H7878)-1),0)</f>
        <v>1</v>
      </c>
      <c r="M7878" t="str">
        <f>IFERROR(MID(H7878, FIND("h", H7878)+1, FIND("m", H7878) - FIND("h", H7878)-1), IFERROR(LEFT(H7878, FIND("m",  H7878)-1),0))</f>
        <v xml:space="preserve"> 15</v>
      </c>
      <c r="N7878">
        <f>Table1[[#This Row],[Duration_hr]]*60 +Table1[[#This Row],[Duration_min]]</f>
        <v>75</v>
      </c>
      <c r="O7878">
        <f>IF(I7878="non-stop", 0, VALUE(LEFT(I7878, FIND(" ", I7878)-1)))</f>
        <v>0</v>
      </c>
    </row>
    <row r="7879" spans="1:15" x14ac:dyDescent="0.3">
      <c r="A7879" t="s">
        <v>12</v>
      </c>
      <c r="B7879" t="s">
        <v>23</v>
      </c>
      <c r="C7879" t="s">
        <v>71</v>
      </c>
      <c r="D7879" t="s">
        <v>74</v>
      </c>
      <c r="E7879" s="3" t="s">
        <v>102</v>
      </c>
      <c r="F7879" t="s">
        <v>272</v>
      </c>
      <c r="G7879" t="s">
        <v>267</v>
      </c>
      <c r="H7879" s="5" t="s">
        <v>1862</v>
      </c>
      <c r="I7879" t="s">
        <v>1991</v>
      </c>
      <c r="J7879" t="s">
        <v>1996</v>
      </c>
      <c r="K7879">
        <v>2575</v>
      </c>
      <c r="L7879" t="str">
        <f>IFERROR(LEFT(H7879, FIND("h", H7879)-1),0)</f>
        <v>1</v>
      </c>
      <c r="M7879" t="str">
        <f>IFERROR(MID(H7879, FIND("h", H7879)+1, FIND("m", H7879) - FIND("h", H7879)-1), IFERROR(LEFT(H7879, FIND("m",  H7879)-1),0))</f>
        <v xml:space="preserve"> 15</v>
      </c>
      <c r="N7879">
        <f>Table1[[#This Row],[Duration_hr]]*60 +Table1[[#This Row],[Duration_min]]</f>
        <v>75</v>
      </c>
      <c r="O7879">
        <f>IF(I7879="non-stop", 0, VALUE(LEFT(I7879, FIND(" ", I7879)-1)))</f>
        <v>0</v>
      </c>
    </row>
    <row r="7880" spans="1:15" x14ac:dyDescent="0.3">
      <c r="A7880" t="s">
        <v>12</v>
      </c>
      <c r="B7880" t="s">
        <v>64</v>
      </c>
      <c r="C7880" t="s">
        <v>71</v>
      </c>
      <c r="D7880" t="s">
        <v>74</v>
      </c>
      <c r="E7880" s="3" t="s">
        <v>102</v>
      </c>
      <c r="F7880" t="s">
        <v>272</v>
      </c>
      <c r="G7880" t="s">
        <v>267</v>
      </c>
      <c r="H7880" s="5" t="s">
        <v>1862</v>
      </c>
      <c r="I7880" t="s">
        <v>1991</v>
      </c>
      <c r="J7880" t="s">
        <v>1996</v>
      </c>
      <c r="K7880">
        <v>15385</v>
      </c>
      <c r="L7880" t="str">
        <f>IFERROR(LEFT(H7880, FIND("h", H7880)-1),0)</f>
        <v>1</v>
      </c>
      <c r="M7880" t="str">
        <f>IFERROR(MID(H7880, FIND("h", H7880)+1, FIND("m", H7880) - FIND("h", H7880)-1), IFERROR(LEFT(H7880, FIND("m",  H7880)-1),0))</f>
        <v xml:space="preserve"> 15</v>
      </c>
      <c r="N7880">
        <f>Table1[[#This Row],[Duration_hr]]*60 +Table1[[#This Row],[Duration_min]]</f>
        <v>75</v>
      </c>
      <c r="O7880">
        <f>IF(I7880="non-stop", 0, VALUE(LEFT(I7880, FIND(" ", I7880)-1)))</f>
        <v>0</v>
      </c>
    </row>
    <row r="7881" spans="1:15" x14ac:dyDescent="0.3">
      <c r="A7881" t="s">
        <v>12</v>
      </c>
      <c r="B7881" t="s">
        <v>35</v>
      </c>
      <c r="C7881" t="s">
        <v>71</v>
      </c>
      <c r="D7881" t="s">
        <v>74</v>
      </c>
      <c r="E7881" s="3" t="s">
        <v>102</v>
      </c>
      <c r="F7881" t="s">
        <v>272</v>
      </c>
      <c r="G7881" t="s">
        <v>267</v>
      </c>
      <c r="H7881" s="5" t="s">
        <v>1862</v>
      </c>
      <c r="I7881" t="s">
        <v>1991</v>
      </c>
      <c r="J7881" t="s">
        <v>1996</v>
      </c>
      <c r="K7881">
        <v>11185</v>
      </c>
      <c r="L7881" t="str">
        <f>IFERROR(LEFT(H7881, FIND("h", H7881)-1),0)</f>
        <v>1</v>
      </c>
      <c r="M7881" t="str">
        <f>IFERROR(MID(H7881, FIND("h", H7881)+1, FIND("m", H7881) - FIND("h", H7881)-1), IFERROR(LEFT(H7881, FIND("m",  H7881)-1),0))</f>
        <v xml:space="preserve"> 15</v>
      </c>
      <c r="N7881">
        <f>Table1[[#This Row],[Duration_hr]]*60 +Table1[[#This Row],[Duration_min]]</f>
        <v>75</v>
      </c>
      <c r="O7881">
        <f>IF(I7881="non-stop", 0, VALUE(LEFT(I7881, FIND(" ", I7881)-1)))</f>
        <v>0</v>
      </c>
    </row>
    <row r="7882" spans="1:15" x14ac:dyDescent="0.3">
      <c r="A7882" t="s">
        <v>12</v>
      </c>
      <c r="B7882" t="s">
        <v>29</v>
      </c>
      <c r="C7882" t="s">
        <v>71</v>
      </c>
      <c r="D7882" t="s">
        <v>74</v>
      </c>
      <c r="E7882" s="3" t="s">
        <v>102</v>
      </c>
      <c r="F7882" t="s">
        <v>272</v>
      </c>
      <c r="G7882" t="s">
        <v>267</v>
      </c>
      <c r="H7882" s="5" t="s">
        <v>1862</v>
      </c>
      <c r="I7882" t="s">
        <v>1991</v>
      </c>
      <c r="J7882" t="s">
        <v>1996</v>
      </c>
      <c r="K7882">
        <v>4307</v>
      </c>
      <c r="L7882" t="str">
        <f>IFERROR(LEFT(H7882, FIND("h", H7882)-1),0)</f>
        <v>1</v>
      </c>
      <c r="M7882" t="str">
        <f>IFERROR(MID(H7882, FIND("h", H7882)+1, FIND("m", H7882) - FIND("h", H7882)-1), IFERROR(LEFT(H7882, FIND("m",  H7882)-1),0))</f>
        <v xml:space="preserve"> 15</v>
      </c>
      <c r="N7882">
        <f>Table1[[#This Row],[Duration_hr]]*60 +Table1[[#This Row],[Duration_min]]</f>
        <v>75</v>
      </c>
      <c r="O7882">
        <f>IF(I7882="non-stop", 0, VALUE(LEFT(I7882, FIND(" ", I7882)-1)))</f>
        <v>0</v>
      </c>
    </row>
    <row r="7883" spans="1:15" x14ac:dyDescent="0.3">
      <c r="A7883" t="s">
        <v>12</v>
      </c>
      <c r="B7883" t="s">
        <v>37</v>
      </c>
      <c r="C7883" t="s">
        <v>71</v>
      </c>
      <c r="D7883" t="s">
        <v>74</v>
      </c>
      <c r="E7883" s="3" t="s">
        <v>102</v>
      </c>
      <c r="F7883" t="s">
        <v>272</v>
      </c>
      <c r="G7883" t="s">
        <v>267</v>
      </c>
      <c r="H7883" s="5" t="s">
        <v>1862</v>
      </c>
      <c r="I7883" t="s">
        <v>1991</v>
      </c>
      <c r="J7883" t="s">
        <v>1996</v>
      </c>
      <c r="K7883">
        <v>3100</v>
      </c>
      <c r="L7883" t="str">
        <f>IFERROR(LEFT(H7883, FIND("h", H7883)-1),0)</f>
        <v>1</v>
      </c>
      <c r="M7883" t="str">
        <f>IFERROR(MID(H7883, FIND("h", H7883)+1, FIND("m", H7883) - FIND("h", H7883)-1), IFERROR(LEFT(H7883, FIND("m",  H7883)-1),0))</f>
        <v xml:space="preserve"> 15</v>
      </c>
      <c r="N7883">
        <f>Table1[[#This Row],[Duration_hr]]*60 +Table1[[#This Row],[Duration_min]]</f>
        <v>75</v>
      </c>
      <c r="O7883">
        <f>IF(I7883="non-stop", 0, VALUE(LEFT(I7883, FIND(" ", I7883)-1)))</f>
        <v>0</v>
      </c>
    </row>
    <row r="7884" spans="1:15" x14ac:dyDescent="0.3">
      <c r="A7884" t="s">
        <v>12</v>
      </c>
      <c r="B7884" t="s">
        <v>57</v>
      </c>
      <c r="C7884" t="s">
        <v>71</v>
      </c>
      <c r="D7884" t="s">
        <v>74</v>
      </c>
      <c r="E7884" s="3" t="s">
        <v>102</v>
      </c>
      <c r="F7884" t="s">
        <v>272</v>
      </c>
      <c r="G7884" t="s">
        <v>267</v>
      </c>
      <c r="H7884" s="5" t="s">
        <v>1862</v>
      </c>
      <c r="I7884" t="s">
        <v>1991</v>
      </c>
      <c r="J7884" t="s">
        <v>1996</v>
      </c>
      <c r="K7884">
        <v>2050</v>
      </c>
      <c r="L7884" t="str">
        <f>IFERROR(LEFT(H7884, FIND("h", H7884)-1),0)</f>
        <v>1</v>
      </c>
      <c r="M7884" t="str">
        <f>IFERROR(MID(H7884, FIND("h", H7884)+1, FIND("m", H7884) - FIND("h", H7884)-1), IFERROR(LEFT(H7884, FIND("m",  H7884)-1),0))</f>
        <v xml:space="preserve"> 15</v>
      </c>
      <c r="N7884">
        <f>Table1[[#This Row],[Duration_hr]]*60 +Table1[[#This Row],[Duration_min]]</f>
        <v>75</v>
      </c>
      <c r="O7884">
        <f>IF(I7884="non-stop", 0, VALUE(LEFT(I7884, FIND(" ", I7884)-1)))</f>
        <v>0</v>
      </c>
    </row>
    <row r="7885" spans="1:15" x14ac:dyDescent="0.3">
      <c r="A7885" t="s">
        <v>12</v>
      </c>
      <c r="B7885" t="s">
        <v>30</v>
      </c>
      <c r="C7885" t="s">
        <v>71</v>
      </c>
      <c r="D7885" t="s">
        <v>74</v>
      </c>
      <c r="E7885" s="3" t="s">
        <v>102</v>
      </c>
      <c r="F7885" t="s">
        <v>272</v>
      </c>
      <c r="G7885" t="s">
        <v>267</v>
      </c>
      <c r="H7885" s="5" t="s">
        <v>1862</v>
      </c>
      <c r="I7885" t="s">
        <v>1991</v>
      </c>
      <c r="J7885" t="s">
        <v>1996</v>
      </c>
      <c r="K7885">
        <v>3100</v>
      </c>
      <c r="L7885" t="str">
        <f>IFERROR(LEFT(H7885, FIND("h", H7885)-1),0)</f>
        <v>1</v>
      </c>
      <c r="M7885" t="str">
        <f>IFERROR(MID(H7885, FIND("h", H7885)+1, FIND("m", H7885) - FIND("h", H7885)-1), IFERROR(LEFT(H7885, FIND("m",  H7885)-1),0))</f>
        <v xml:space="preserve"> 15</v>
      </c>
      <c r="N7885">
        <f>Table1[[#This Row],[Duration_hr]]*60 +Table1[[#This Row],[Duration_min]]</f>
        <v>75</v>
      </c>
      <c r="O7885">
        <f>IF(I7885="non-stop", 0, VALUE(LEFT(I7885, FIND(" ", I7885)-1)))</f>
        <v>0</v>
      </c>
    </row>
    <row r="7886" spans="1:15" x14ac:dyDescent="0.3">
      <c r="A7886" t="s">
        <v>12</v>
      </c>
      <c r="B7886" t="s">
        <v>26</v>
      </c>
      <c r="C7886" t="s">
        <v>71</v>
      </c>
      <c r="D7886" t="s">
        <v>74</v>
      </c>
      <c r="E7886" s="3" t="s">
        <v>102</v>
      </c>
      <c r="F7886" t="s">
        <v>272</v>
      </c>
      <c r="G7886" t="s">
        <v>267</v>
      </c>
      <c r="H7886" s="5" t="s">
        <v>1862</v>
      </c>
      <c r="I7886" t="s">
        <v>1991</v>
      </c>
      <c r="J7886" t="s">
        <v>1996</v>
      </c>
      <c r="K7886">
        <v>3625</v>
      </c>
      <c r="L7886" t="str">
        <f>IFERROR(LEFT(H7886, FIND("h", H7886)-1),0)</f>
        <v>1</v>
      </c>
      <c r="M7886" t="str">
        <f>IFERROR(MID(H7886, FIND("h", H7886)+1, FIND("m", H7886) - FIND("h", H7886)-1), IFERROR(LEFT(H7886, FIND("m",  H7886)-1),0))</f>
        <v xml:space="preserve"> 15</v>
      </c>
      <c r="N7886">
        <f>Table1[[#This Row],[Duration_hr]]*60 +Table1[[#This Row],[Duration_min]]</f>
        <v>75</v>
      </c>
      <c r="O7886">
        <f>IF(I7886="non-stop", 0, VALUE(LEFT(I7886, FIND(" ", I7886)-1)))</f>
        <v>0</v>
      </c>
    </row>
    <row r="7887" spans="1:15" x14ac:dyDescent="0.3">
      <c r="A7887" t="s">
        <v>13</v>
      </c>
      <c r="B7887" t="s">
        <v>44</v>
      </c>
      <c r="C7887" t="s">
        <v>69</v>
      </c>
      <c r="D7887" t="s">
        <v>73</v>
      </c>
      <c r="E7887" s="3" t="s">
        <v>82</v>
      </c>
      <c r="F7887" t="s">
        <v>255</v>
      </c>
      <c r="G7887" t="s">
        <v>440</v>
      </c>
      <c r="H7887" s="5" t="s">
        <v>1681</v>
      </c>
      <c r="I7887" t="s">
        <v>1993</v>
      </c>
      <c r="J7887" t="s">
        <v>1997</v>
      </c>
      <c r="K7887">
        <v>10262</v>
      </c>
      <c r="L7887" t="str">
        <f>IFERROR(LEFT(H7887, FIND("h", H7887)-1),0)</f>
        <v>19</v>
      </c>
      <c r="M7887" t="str">
        <f>IFERROR(MID(H7887, FIND("h", H7887)+1, FIND("m", H7887) - FIND("h", H7887)-1), IFERROR(LEFT(H7887, FIND("m",  H7887)-1),0))</f>
        <v xml:space="preserve"> 5</v>
      </c>
      <c r="N7887">
        <f>Table1[[#This Row],[Duration_hr]]*60 +Table1[[#This Row],[Duration_min]]</f>
        <v>1145</v>
      </c>
      <c r="O7887">
        <f>IF(I7887="non-stop", 0, VALUE(LEFT(I7887, FIND(" ", I7887)-1)))</f>
        <v>1</v>
      </c>
    </row>
    <row r="7888" spans="1:15" x14ac:dyDescent="0.3">
      <c r="A7888" t="s">
        <v>13</v>
      </c>
      <c r="B7888" t="s">
        <v>63</v>
      </c>
      <c r="C7888" t="s">
        <v>69</v>
      </c>
      <c r="D7888" t="s">
        <v>73</v>
      </c>
      <c r="E7888" s="3" t="s">
        <v>82</v>
      </c>
      <c r="F7888" t="s">
        <v>255</v>
      </c>
      <c r="G7888" t="s">
        <v>557</v>
      </c>
      <c r="H7888" s="5" t="s">
        <v>1681</v>
      </c>
      <c r="I7888" t="s">
        <v>1993</v>
      </c>
      <c r="J7888" t="s">
        <v>1996</v>
      </c>
      <c r="K7888">
        <v>11822</v>
      </c>
      <c r="L7888" t="str">
        <f>IFERROR(LEFT(H7888, FIND("h", H7888)-1),0)</f>
        <v>19</v>
      </c>
      <c r="M7888" t="str">
        <f>IFERROR(MID(H7888, FIND("h", H7888)+1, FIND("m", H7888) - FIND("h", H7888)-1), IFERROR(LEFT(H7888, FIND("m",  H7888)-1),0))</f>
        <v xml:space="preserve"> 5</v>
      </c>
      <c r="N7888">
        <f>Table1[[#This Row],[Duration_hr]]*60 +Table1[[#This Row],[Duration_min]]</f>
        <v>1145</v>
      </c>
      <c r="O7888">
        <f>IF(I7888="non-stop", 0, VALUE(LEFT(I7888, FIND(" ", I7888)-1)))</f>
        <v>1</v>
      </c>
    </row>
    <row r="7889" spans="1:15" x14ac:dyDescent="0.3">
      <c r="A7889" t="s">
        <v>13</v>
      </c>
      <c r="B7889" t="s">
        <v>50</v>
      </c>
      <c r="C7889" t="s">
        <v>69</v>
      </c>
      <c r="D7889" t="s">
        <v>73</v>
      </c>
      <c r="E7889" s="3" t="s">
        <v>82</v>
      </c>
      <c r="F7889" t="s">
        <v>255</v>
      </c>
      <c r="G7889" t="s">
        <v>578</v>
      </c>
      <c r="H7889" s="5" t="s">
        <v>1681</v>
      </c>
      <c r="I7889" t="s">
        <v>1993</v>
      </c>
      <c r="J7889" t="s">
        <v>1997</v>
      </c>
      <c r="K7889">
        <v>10262</v>
      </c>
      <c r="L7889" t="str">
        <f>IFERROR(LEFT(H7889, FIND("h", H7889)-1),0)</f>
        <v>19</v>
      </c>
      <c r="M7889" t="str">
        <f>IFERROR(MID(H7889, FIND("h", H7889)+1, FIND("m", H7889) - FIND("h", H7889)-1), IFERROR(LEFT(H7889, FIND("m",  H7889)-1),0))</f>
        <v xml:space="preserve"> 5</v>
      </c>
      <c r="N7889">
        <f>Table1[[#This Row],[Duration_hr]]*60 +Table1[[#This Row],[Duration_min]]</f>
        <v>1145</v>
      </c>
      <c r="O7889">
        <f>IF(I7889="non-stop", 0, VALUE(LEFT(I7889, FIND(" ", I7889)-1)))</f>
        <v>1</v>
      </c>
    </row>
    <row r="7890" spans="1:15" x14ac:dyDescent="0.3">
      <c r="A7890" t="s">
        <v>13</v>
      </c>
      <c r="B7890" t="s">
        <v>50</v>
      </c>
      <c r="C7890" t="s">
        <v>69</v>
      </c>
      <c r="D7890" t="s">
        <v>73</v>
      </c>
      <c r="E7890" s="3" t="s">
        <v>82</v>
      </c>
      <c r="F7890" t="s">
        <v>255</v>
      </c>
      <c r="G7890" t="s">
        <v>578</v>
      </c>
      <c r="H7890" s="5" t="s">
        <v>1681</v>
      </c>
      <c r="I7890" t="s">
        <v>1993</v>
      </c>
      <c r="J7890" t="s">
        <v>1996</v>
      </c>
      <c r="K7890">
        <v>14714</v>
      </c>
      <c r="L7890" t="str">
        <f>IFERROR(LEFT(H7890, FIND("h", H7890)-1),0)</f>
        <v>19</v>
      </c>
      <c r="M7890" t="str">
        <f>IFERROR(MID(H7890, FIND("h", H7890)+1, FIND("m", H7890) - FIND("h", H7890)-1), IFERROR(LEFT(H7890, FIND("m",  H7890)-1),0))</f>
        <v xml:space="preserve"> 5</v>
      </c>
      <c r="N7890">
        <f>Table1[[#This Row],[Duration_hr]]*60 +Table1[[#This Row],[Duration_min]]</f>
        <v>1145</v>
      </c>
      <c r="O7890">
        <f>IF(I7890="non-stop", 0, VALUE(LEFT(I7890, FIND(" ", I7890)-1)))</f>
        <v>1</v>
      </c>
    </row>
    <row r="7891" spans="1:15" x14ac:dyDescent="0.3">
      <c r="A7891" t="s">
        <v>13</v>
      </c>
      <c r="B7891" t="s">
        <v>48</v>
      </c>
      <c r="C7891" t="s">
        <v>69</v>
      </c>
      <c r="D7891" t="s">
        <v>73</v>
      </c>
      <c r="E7891" s="3" t="s">
        <v>82</v>
      </c>
      <c r="F7891" t="s">
        <v>255</v>
      </c>
      <c r="G7891" t="s">
        <v>709</v>
      </c>
      <c r="H7891" s="5" t="s">
        <v>1681</v>
      </c>
      <c r="I7891" t="s">
        <v>1993</v>
      </c>
      <c r="J7891" t="s">
        <v>1997</v>
      </c>
      <c r="K7891">
        <v>12898</v>
      </c>
      <c r="L7891" t="str">
        <f>IFERROR(LEFT(H7891, FIND("h", H7891)-1),0)</f>
        <v>19</v>
      </c>
      <c r="M7891" t="str">
        <f>IFERROR(MID(H7891, FIND("h", H7891)+1, FIND("m", H7891) - FIND("h", H7891)-1), IFERROR(LEFT(H7891, FIND("m",  H7891)-1),0))</f>
        <v xml:space="preserve"> 5</v>
      </c>
      <c r="N7891">
        <f>Table1[[#This Row],[Duration_hr]]*60 +Table1[[#This Row],[Duration_min]]</f>
        <v>1145</v>
      </c>
      <c r="O7891">
        <f>IF(I7891="non-stop", 0, VALUE(LEFT(I7891, FIND(" ", I7891)-1)))</f>
        <v>1</v>
      </c>
    </row>
    <row r="7892" spans="1:15" x14ac:dyDescent="0.3">
      <c r="A7892" t="s">
        <v>13</v>
      </c>
      <c r="B7892" t="s">
        <v>23</v>
      </c>
      <c r="C7892" t="s">
        <v>68</v>
      </c>
      <c r="D7892" t="s">
        <v>67</v>
      </c>
      <c r="E7892" s="3" t="s">
        <v>85</v>
      </c>
      <c r="F7892" t="s">
        <v>266</v>
      </c>
      <c r="G7892" t="s">
        <v>449</v>
      </c>
      <c r="H7892" s="5" t="s">
        <v>1681</v>
      </c>
      <c r="I7892" t="s">
        <v>1993</v>
      </c>
      <c r="J7892" t="s">
        <v>1997</v>
      </c>
      <c r="K7892">
        <v>11134</v>
      </c>
      <c r="L7892" t="str">
        <f>IFERROR(LEFT(H7892, FIND("h", H7892)-1),0)</f>
        <v>19</v>
      </c>
      <c r="M7892" t="str">
        <f>IFERROR(MID(H7892, FIND("h", H7892)+1, FIND("m", H7892) - FIND("h", H7892)-1), IFERROR(LEFT(H7892, FIND("m",  H7892)-1),0))</f>
        <v xml:space="preserve"> 5</v>
      </c>
      <c r="N7892">
        <f>Table1[[#This Row],[Duration_hr]]*60 +Table1[[#This Row],[Duration_min]]</f>
        <v>1145</v>
      </c>
      <c r="O7892">
        <f>IF(I7892="non-stop", 0, VALUE(LEFT(I7892, FIND(" ", I7892)-1)))</f>
        <v>1</v>
      </c>
    </row>
    <row r="7893" spans="1:15" x14ac:dyDescent="0.3">
      <c r="A7893" t="s">
        <v>13</v>
      </c>
      <c r="B7893" t="s">
        <v>33</v>
      </c>
      <c r="C7893" t="s">
        <v>69</v>
      </c>
      <c r="D7893" t="s">
        <v>73</v>
      </c>
      <c r="E7893" s="3" t="s">
        <v>82</v>
      </c>
      <c r="F7893" t="s">
        <v>255</v>
      </c>
      <c r="G7893" t="s">
        <v>573</v>
      </c>
      <c r="H7893" s="5" t="s">
        <v>1681</v>
      </c>
      <c r="I7893" t="s">
        <v>1993</v>
      </c>
      <c r="J7893" t="s">
        <v>1997</v>
      </c>
      <c r="K7893">
        <v>12373</v>
      </c>
      <c r="L7893" t="str">
        <f>IFERROR(LEFT(H7893, FIND("h", H7893)-1),0)</f>
        <v>19</v>
      </c>
      <c r="M7893" t="str">
        <f>IFERROR(MID(H7893, FIND("h", H7893)+1, FIND("m", H7893) - FIND("h", H7893)-1), IFERROR(LEFT(H7893, FIND("m",  H7893)-1),0))</f>
        <v xml:space="preserve"> 5</v>
      </c>
      <c r="N7893">
        <f>Table1[[#This Row],[Duration_hr]]*60 +Table1[[#This Row],[Duration_min]]</f>
        <v>1145</v>
      </c>
      <c r="O7893">
        <f>IF(I7893="non-stop", 0, VALUE(LEFT(I7893, FIND(" ", I7893)-1)))</f>
        <v>1</v>
      </c>
    </row>
    <row r="7894" spans="1:15" x14ac:dyDescent="0.3">
      <c r="A7894" t="s">
        <v>13</v>
      </c>
      <c r="B7894" t="s">
        <v>57</v>
      </c>
      <c r="C7894" t="s">
        <v>69</v>
      </c>
      <c r="D7894" t="s">
        <v>73</v>
      </c>
      <c r="E7894" s="3" t="s">
        <v>82</v>
      </c>
      <c r="F7894" t="s">
        <v>255</v>
      </c>
      <c r="G7894" t="s">
        <v>609</v>
      </c>
      <c r="H7894" s="5" t="s">
        <v>1681</v>
      </c>
      <c r="I7894" t="s">
        <v>1993</v>
      </c>
      <c r="J7894" t="s">
        <v>1997</v>
      </c>
      <c r="K7894">
        <v>5406</v>
      </c>
      <c r="L7894" t="str">
        <f>IFERROR(LEFT(H7894, FIND("h", H7894)-1),0)</f>
        <v>19</v>
      </c>
      <c r="M7894" t="str">
        <f>IFERROR(MID(H7894, FIND("h", H7894)+1, FIND("m", H7894) - FIND("h", H7894)-1), IFERROR(LEFT(H7894, FIND("m",  H7894)-1),0))</f>
        <v xml:space="preserve"> 5</v>
      </c>
      <c r="N7894">
        <f>Table1[[#This Row],[Duration_hr]]*60 +Table1[[#This Row],[Duration_min]]</f>
        <v>1145</v>
      </c>
      <c r="O7894">
        <f>IF(I7894="non-stop", 0, VALUE(LEFT(I7894, FIND(" ", I7894)-1)))</f>
        <v>1</v>
      </c>
    </row>
    <row r="7895" spans="1:15" x14ac:dyDescent="0.3">
      <c r="A7895" t="s">
        <v>13</v>
      </c>
      <c r="B7895" t="s">
        <v>30</v>
      </c>
      <c r="C7895" t="s">
        <v>69</v>
      </c>
      <c r="D7895" t="s">
        <v>73</v>
      </c>
      <c r="E7895" s="3" t="s">
        <v>82</v>
      </c>
      <c r="F7895" t="s">
        <v>255</v>
      </c>
      <c r="G7895" t="s">
        <v>433</v>
      </c>
      <c r="H7895" s="5" t="s">
        <v>1681</v>
      </c>
      <c r="I7895" t="s">
        <v>1993</v>
      </c>
      <c r="J7895" t="s">
        <v>1997</v>
      </c>
      <c r="K7895">
        <v>12898</v>
      </c>
      <c r="L7895" t="str">
        <f>IFERROR(LEFT(H7895, FIND("h", H7895)-1),0)</f>
        <v>19</v>
      </c>
      <c r="M7895" t="str">
        <f>IFERROR(MID(H7895, FIND("h", H7895)+1, FIND("m", H7895) - FIND("h", H7895)-1), IFERROR(LEFT(H7895, FIND("m",  H7895)-1),0))</f>
        <v xml:space="preserve"> 5</v>
      </c>
      <c r="N7895">
        <f>Table1[[#This Row],[Duration_hr]]*60 +Table1[[#This Row],[Duration_min]]</f>
        <v>1145</v>
      </c>
      <c r="O7895">
        <f>IF(I7895="non-stop", 0, VALUE(LEFT(I7895, FIND(" ", I7895)-1)))</f>
        <v>1</v>
      </c>
    </row>
    <row r="7896" spans="1:15" x14ac:dyDescent="0.3">
      <c r="A7896" t="s">
        <v>13</v>
      </c>
      <c r="B7896" t="s">
        <v>23</v>
      </c>
      <c r="C7896" t="s">
        <v>68</v>
      </c>
      <c r="D7896" t="s">
        <v>67</v>
      </c>
      <c r="E7896" s="3" t="s">
        <v>85</v>
      </c>
      <c r="F7896" t="s">
        <v>266</v>
      </c>
      <c r="G7896" t="s">
        <v>449</v>
      </c>
      <c r="H7896" s="5" t="s">
        <v>1681</v>
      </c>
      <c r="I7896" t="s">
        <v>1993</v>
      </c>
      <c r="J7896" t="s">
        <v>1996</v>
      </c>
      <c r="K7896">
        <v>14231</v>
      </c>
      <c r="L7896" t="str">
        <f>IFERROR(LEFT(H7896, FIND("h", H7896)-1),0)</f>
        <v>19</v>
      </c>
      <c r="M7896" t="str">
        <f>IFERROR(MID(H7896, FIND("h", H7896)+1, FIND("m", H7896) - FIND("h", H7896)-1), IFERROR(LEFT(H7896, FIND("m",  H7896)-1),0))</f>
        <v xml:space="preserve"> 5</v>
      </c>
      <c r="N7896">
        <f>Table1[[#This Row],[Duration_hr]]*60 +Table1[[#This Row],[Duration_min]]</f>
        <v>1145</v>
      </c>
      <c r="O7896">
        <f>IF(I7896="non-stop", 0, VALUE(LEFT(I7896, FIND(" ", I7896)-1)))</f>
        <v>1</v>
      </c>
    </row>
    <row r="7897" spans="1:15" x14ac:dyDescent="0.3">
      <c r="A7897" t="s">
        <v>13</v>
      </c>
      <c r="B7897" t="s">
        <v>47</v>
      </c>
      <c r="C7897" t="s">
        <v>69</v>
      </c>
      <c r="D7897" t="s">
        <v>73</v>
      </c>
      <c r="E7897" s="3" t="s">
        <v>82</v>
      </c>
      <c r="F7897" t="s">
        <v>255</v>
      </c>
      <c r="G7897" t="s">
        <v>495</v>
      </c>
      <c r="H7897" s="5" t="s">
        <v>1681</v>
      </c>
      <c r="I7897" t="s">
        <v>1993</v>
      </c>
      <c r="J7897" t="s">
        <v>1997</v>
      </c>
      <c r="K7897">
        <v>10262</v>
      </c>
      <c r="L7897" t="str">
        <f>IFERROR(LEFT(H7897, FIND("h", H7897)-1),0)</f>
        <v>19</v>
      </c>
      <c r="M7897" t="str">
        <f>IFERROR(MID(H7897, FIND("h", H7897)+1, FIND("m", H7897) - FIND("h", H7897)-1), IFERROR(LEFT(H7897, FIND("m",  H7897)-1),0))</f>
        <v xml:space="preserve"> 5</v>
      </c>
      <c r="N7897">
        <f>Table1[[#This Row],[Duration_hr]]*60 +Table1[[#This Row],[Duration_min]]</f>
        <v>1145</v>
      </c>
      <c r="O7897">
        <f>IF(I7897="non-stop", 0, VALUE(LEFT(I7897, FIND(" ", I7897)-1)))</f>
        <v>1</v>
      </c>
    </row>
    <row r="7898" spans="1:15" x14ac:dyDescent="0.3">
      <c r="A7898" t="s">
        <v>13</v>
      </c>
      <c r="B7898" t="s">
        <v>31</v>
      </c>
      <c r="C7898" t="s">
        <v>69</v>
      </c>
      <c r="D7898" t="s">
        <v>73</v>
      </c>
      <c r="E7898" s="3" t="s">
        <v>82</v>
      </c>
      <c r="F7898" t="s">
        <v>255</v>
      </c>
      <c r="G7898" t="s">
        <v>632</v>
      </c>
      <c r="H7898" s="5" t="s">
        <v>1681</v>
      </c>
      <c r="I7898" t="s">
        <v>1993</v>
      </c>
      <c r="J7898" t="s">
        <v>1997</v>
      </c>
      <c r="K7898">
        <v>10262</v>
      </c>
      <c r="L7898" t="str">
        <f>IFERROR(LEFT(H7898, FIND("h", H7898)-1),0)</f>
        <v>19</v>
      </c>
      <c r="M7898" t="str">
        <f>IFERROR(MID(H7898, FIND("h", H7898)+1, FIND("m", H7898) - FIND("h", H7898)-1), IFERROR(LEFT(H7898, FIND("m",  H7898)-1),0))</f>
        <v xml:space="preserve"> 5</v>
      </c>
      <c r="N7898">
        <f>Table1[[#This Row],[Duration_hr]]*60 +Table1[[#This Row],[Duration_min]]</f>
        <v>1145</v>
      </c>
      <c r="O7898">
        <f>IF(I7898="non-stop", 0, VALUE(LEFT(I7898, FIND(" ", I7898)-1)))</f>
        <v>1</v>
      </c>
    </row>
    <row r="7899" spans="1:15" x14ac:dyDescent="0.3">
      <c r="A7899" t="s">
        <v>13</v>
      </c>
      <c r="B7899" t="s">
        <v>46</v>
      </c>
      <c r="C7899" t="s">
        <v>69</v>
      </c>
      <c r="D7899" t="s">
        <v>73</v>
      </c>
      <c r="E7899" s="3" t="s">
        <v>82</v>
      </c>
      <c r="F7899" t="s">
        <v>255</v>
      </c>
      <c r="G7899" t="s">
        <v>590</v>
      </c>
      <c r="H7899" s="5" t="s">
        <v>1681</v>
      </c>
      <c r="I7899" t="s">
        <v>1993</v>
      </c>
      <c r="J7899" t="s">
        <v>1997</v>
      </c>
      <c r="K7899">
        <v>12373</v>
      </c>
      <c r="L7899" t="str">
        <f>IFERROR(LEFT(H7899, FIND("h", H7899)-1),0)</f>
        <v>19</v>
      </c>
      <c r="M7899" t="str">
        <f>IFERROR(MID(H7899, FIND("h", H7899)+1, FIND("m", H7899) - FIND("h", H7899)-1), IFERROR(LEFT(H7899, FIND("m",  H7899)-1),0))</f>
        <v xml:space="preserve"> 5</v>
      </c>
      <c r="N7899">
        <f>Table1[[#This Row],[Duration_hr]]*60 +Table1[[#This Row],[Duration_min]]</f>
        <v>1145</v>
      </c>
      <c r="O7899">
        <f>IF(I7899="non-stop", 0, VALUE(LEFT(I7899, FIND(" ", I7899)-1)))</f>
        <v>1</v>
      </c>
    </row>
    <row r="7900" spans="1:15" x14ac:dyDescent="0.3">
      <c r="A7900" t="s">
        <v>13</v>
      </c>
      <c r="B7900" t="s">
        <v>25</v>
      </c>
      <c r="C7900" t="s">
        <v>69</v>
      </c>
      <c r="D7900" t="s">
        <v>73</v>
      </c>
      <c r="E7900" s="3" t="s">
        <v>82</v>
      </c>
      <c r="F7900" t="s">
        <v>255</v>
      </c>
      <c r="G7900" t="s">
        <v>436</v>
      </c>
      <c r="H7900" s="5" t="s">
        <v>1681</v>
      </c>
      <c r="I7900" t="s">
        <v>1993</v>
      </c>
      <c r="J7900" t="s">
        <v>1997</v>
      </c>
      <c r="K7900">
        <v>10262</v>
      </c>
      <c r="L7900" t="str">
        <f>IFERROR(LEFT(H7900, FIND("h", H7900)-1),0)</f>
        <v>19</v>
      </c>
      <c r="M7900" t="str">
        <f>IFERROR(MID(H7900, FIND("h", H7900)+1, FIND("m", H7900) - FIND("h", H7900)-1), IFERROR(LEFT(H7900, FIND("m",  H7900)-1),0))</f>
        <v xml:space="preserve"> 5</v>
      </c>
      <c r="N7900">
        <f>Table1[[#This Row],[Duration_hr]]*60 +Table1[[#This Row],[Duration_min]]</f>
        <v>1145</v>
      </c>
      <c r="O7900">
        <f>IF(I7900="non-stop", 0, VALUE(LEFT(I7900, FIND(" ", I7900)-1)))</f>
        <v>1</v>
      </c>
    </row>
    <row r="7901" spans="1:15" x14ac:dyDescent="0.3">
      <c r="A7901" t="s">
        <v>13</v>
      </c>
      <c r="B7901" t="s">
        <v>28</v>
      </c>
      <c r="C7901" t="s">
        <v>69</v>
      </c>
      <c r="D7901" t="s">
        <v>73</v>
      </c>
      <c r="E7901" s="3" t="s">
        <v>82</v>
      </c>
      <c r="F7901" t="s">
        <v>255</v>
      </c>
      <c r="G7901" t="s">
        <v>455</v>
      </c>
      <c r="H7901" s="5" t="s">
        <v>1681</v>
      </c>
      <c r="I7901" t="s">
        <v>1993</v>
      </c>
      <c r="J7901" t="s">
        <v>1997</v>
      </c>
      <c r="K7901">
        <v>10262</v>
      </c>
      <c r="L7901" t="str">
        <f>IFERROR(LEFT(H7901, FIND("h", H7901)-1),0)</f>
        <v>19</v>
      </c>
      <c r="M7901" t="str">
        <f>IFERROR(MID(H7901, FIND("h", H7901)+1, FIND("m", H7901) - FIND("h", H7901)-1), IFERROR(LEFT(H7901, FIND("m",  H7901)-1),0))</f>
        <v xml:space="preserve"> 5</v>
      </c>
      <c r="N7901">
        <f>Table1[[#This Row],[Duration_hr]]*60 +Table1[[#This Row],[Duration_min]]</f>
        <v>1145</v>
      </c>
      <c r="O7901">
        <f>IF(I7901="non-stop", 0, VALUE(LEFT(I7901, FIND(" ", I7901)-1)))</f>
        <v>1</v>
      </c>
    </row>
    <row r="7902" spans="1:15" x14ac:dyDescent="0.3">
      <c r="A7902" t="s">
        <v>13</v>
      </c>
      <c r="B7902" t="s">
        <v>47</v>
      </c>
      <c r="C7902" t="s">
        <v>69</v>
      </c>
      <c r="D7902" t="s">
        <v>73</v>
      </c>
      <c r="E7902" s="3" t="s">
        <v>86</v>
      </c>
      <c r="F7902" t="s">
        <v>240</v>
      </c>
      <c r="G7902" t="s">
        <v>444</v>
      </c>
      <c r="H7902" s="5" t="s">
        <v>1663</v>
      </c>
      <c r="I7902" t="s">
        <v>1992</v>
      </c>
      <c r="J7902" t="s">
        <v>1997</v>
      </c>
      <c r="K7902">
        <v>11150</v>
      </c>
      <c r="L7902" t="str">
        <f>IFERROR(LEFT(H7902, FIND("h", H7902)-1),0)</f>
        <v>19</v>
      </c>
      <c r="M7902" t="str">
        <f>IFERROR(MID(H7902, FIND("h", H7902)+1, FIND("m", H7902) - FIND("h", H7902)-1), IFERROR(LEFT(H7902, FIND("m",  H7902)-1),0))</f>
        <v xml:space="preserve"> 55</v>
      </c>
      <c r="N7902">
        <f>Table1[[#This Row],[Duration_hr]]*60 +Table1[[#This Row],[Duration_min]]</f>
        <v>1195</v>
      </c>
      <c r="O7902">
        <f>IF(I7902="non-stop", 0, VALUE(LEFT(I7902, FIND(" ", I7902)-1)))</f>
        <v>2</v>
      </c>
    </row>
    <row r="7903" spans="1:15" x14ac:dyDescent="0.3">
      <c r="A7903" t="s">
        <v>13</v>
      </c>
      <c r="B7903" t="s">
        <v>55</v>
      </c>
      <c r="C7903" t="s">
        <v>69</v>
      </c>
      <c r="D7903" t="s">
        <v>73</v>
      </c>
      <c r="E7903" s="3" t="s">
        <v>86</v>
      </c>
      <c r="F7903" t="s">
        <v>240</v>
      </c>
      <c r="G7903" t="s">
        <v>471</v>
      </c>
      <c r="H7903" s="5" t="s">
        <v>1663</v>
      </c>
      <c r="I7903" t="s">
        <v>1992</v>
      </c>
      <c r="J7903" t="s">
        <v>1996</v>
      </c>
      <c r="K7903">
        <v>15129</v>
      </c>
      <c r="L7903" t="str">
        <f>IFERROR(LEFT(H7903, FIND("h", H7903)-1),0)</f>
        <v>19</v>
      </c>
      <c r="M7903" t="str">
        <f>IFERROR(MID(H7903, FIND("h", H7903)+1, FIND("m", H7903) - FIND("h", H7903)-1), IFERROR(LEFT(H7903, FIND("m",  H7903)-1),0))</f>
        <v xml:space="preserve"> 55</v>
      </c>
      <c r="N7903">
        <f>Table1[[#This Row],[Duration_hr]]*60 +Table1[[#This Row],[Duration_min]]</f>
        <v>1195</v>
      </c>
      <c r="O7903">
        <f>IF(I7903="non-stop", 0, VALUE(LEFT(I7903, FIND(" ", I7903)-1)))</f>
        <v>2</v>
      </c>
    </row>
    <row r="7904" spans="1:15" x14ac:dyDescent="0.3">
      <c r="A7904" t="s">
        <v>13</v>
      </c>
      <c r="B7904" t="s">
        <v>33</v>
      </c>
      <c r="C7904" t="s">
        <v>69</v>
      </c>
      <c r="D7904" t="s">
        <v>73</v>
      </c>
      <c r="E7904" s="3" t="s">
        <v>86</v>
      </c>
      <c r="F7904" t="s">
        <v>240</v>
      </c>
      <c r="G7904" t="s">
        <v>640</v>
      </c>
      <c r="H7904" s="5" t="s">
        <v>1663</v>
      </c>
      <c r="I7904" t="s">
        <v>1992</v>
      </c>
      <c r="J7904" t="s">
        <v>1996</v>
      </c>
      <c r="K7904">
        <v>15129</v>
      </c>
      <c r="L7904" t="str">
        <f>IFERROR(LEFT(H7904, FIND("h", H7904)-1),0)</f>
        <v>19</v>
      </c>
      <c r="M7904" t="str">
        <f>IFERROR(MID(H7904, FIND("h", H7904)+1, FIND("m", H7904) - FIND("h", H7904)-1), IFERROR(LEFT(H7904, FIND("m",  H7904)-1),0))</f>
        <v xml:space="preserve"> 55</v>
      </c>
      <c r="N7904">
        <f>Table1[[#This Row],[Duration_hr]]*60 +Table1[[#This Row],[Duration_min]]</f>
        <v>1195</v>
      </c>
      <c r="O7904">
        <f>IF(I7904="non-stop", 0, VALUE(LEFT(I7904, FIND(" ", I7904)-1)))</f>
        <v>2</v>
      </c>
    </row>
    <row r="7905" spans="1:15" x14ac:dyDescent="0.3">
      <c r="A7905" t="s">
        <v>12</v>
      </c>
      <c r="B7905" t="s">
        <v>33</v>
      </c>
      <c r="C7905" t="s">
        <v>68</v>
      </c>
      <c r="D7905" t="s">
        <v>67</v>
      </c>
      <c r="E7905" s="3" t="s">
        <v>107</v>
      </c>
      <c r="F7905" t="s">
        <v>279</v>
      </c>
      <c r="G7905" t="s">
        <v>494</v>
      </c>
      <c r="H7905" s="5" t="s">
        <v>1663</v>
      </c>
      <c r="I7905" t="s">
        <v>1992</v>
      </c>
      <c r="J7905" t="s">
        <v>1996</v>
      </c>
      <c r="K7905">
        <v>9416</v>
      </c>
      <c r="L7905" t="str">
        <f>IFERROR(LEFT(H7905, FIND("h", H7905)-1),0)</f>
        <v>19</v>
      </c>
      <c r="M7905" t="str">
        <f>IFERROR(MID(H7905, FIND("h", H7905)+1, FIND("m", H7905) - FIND("h", H7905)-1), IFERROR(LEFT(H7905, FIND("m",  H7905)-1),0))</f>
        <v xml:space="preserve"> 55</v>
      </c>
      <c r="N7905">
        <f>Table1[[#This Row],[Duration_hr]]*60 +Table1[[#This Row],[Duration_min]]</f>
        <v>1195</v>
      </c>
      <c r="O7905">
        <f>IF(I7905="non-stop", 0, VALUE(LEFT(I7905, FIND(" ", I7905)-1)))</f>
        <v>2</v>
      </c>
    </row>
    <row r="7906" spans="1:15" x14ac:dyDescent="0.3">
      <c r="A7906" t="s">
        <v>12</v>
      </c>
      <c r="B7906" t="s">
        <v>42</v>
      </c>
      <c r="C7906" t="s">
        <v>68</v>
      </c>
      <c r="D7906" t="s">
        <v>67</v>
      </c>
      <c r="E7906" s="3" t="s">
        <v>107</v>
      </c>
      <c r="F7906" t="s">
        <v>279</v>
      </c>
      <c r="G7906" t="s">
        <v>800</v>
      </c>
      <c r="H7906" s="5" t="s">
        <v>1663</v>
      </c>
      <c r="I7906" t="s">
        <v>1992</v>
      </c>
      <c r="J7906" t="s">
        <v>1996</v>
      </c>
      <c r="K7906">
        <v>9941</v>
      </c>
      <c r="L7906" t="str">
        <f>IFERROR(LEFT(H7906, FIND("h", H7906)-1),0)</f>
        <v>19</v>
      </c>
      <c r="M7906" t="str">
        <f>IFERROR(MID(H7906, FIND("h", H7906)+1, FIND("m", H7906) - FIND("h", H7906)-1), IFERROR(LEFT(H7906, FIND("m",  H7906)-1),0))</f>
        <v xml:space="preserve"> 55</v>
      </c>
      <c r="N7906">
        <f>Table1[[#This Row],[Duration_hr]]*60 +Table1[[#This Row],[Duration_min]]</f>
        <v>1195</v>
      </c>
      <c r="O7906">
        <f>IF(I7906="non-stop", 0, VALUE(LEFT(I7906, FIND(" ", I7906)-1)))</f>
        <v>2</v>
      </c>
    </row>
    <row r="7907" spans="1:15" x14ac:dyDescent="0.3">
      <c r="A7907" t="s">
        <v>12</v>
      </c>
      <c r="B7907" t="s">
        <v>25</v>
      </c>
      <c r="C7907" t="s">
        <v>68</v>
      </c>
      <c r="D7907" t="s">
        <v>67</v>
      </c>
      <c r="E7907" s="3" t="s">
        <v>107</v>
      </c>
      <c r="F7907" t="s">
        <v>279</v>
      </c>
      <c r="G7907" t="s">
        <v>803</v>
      </c>
      <c r="H7907" s="5" t="s">
        <v>1663</v>
      </c>
      <c r="I7907" t="s">
        <v>1992</v>
      </c>
      <c r="J7907" t="s">
        <v>1996</v>
      </c>
      <c r="K7907">
        <v>10151</v>
      </c>
      <c r="L7907" t="str">
        <f>IFERROR(LEFT(H7907, FIND("h", H7907)-1),0)</f>
        <v>19</v>
      </c>
      <c r="M7907" t="str">
        <f>IFERROR(MID(H7907, FIND("h", H7907)+1, FIND("m", H7907) - FIND("h", H7907)-1), IFERROR(LEFT(H7907, FIND("m",  H7907)-1),0))</f>
        <v xml:space="preserve"> 55</v>
      </c>
      <c r="N7907">
        <f>Table1[[#This Row],[Duration_hr]]*60 +Table1[[#This Row],[Duration_min]]</f>
        <v>1195</v>
      </c>
      <c r="O7907">
        <f>IF(I7907="non-stop", 0, VALUE(LEFT(I7907, FIND(" ", I7907)-1)))</f>
        <v>2</v>
      </c>
    </row>
    <row r="7908" spans="1:15" x14ac:dyDescent="0.3">
      <c r="A7908" t="s">
        <v>13</v>
      </c>
      <c r="B7908" t="s">
        <v>48</v>
      </c>
      <c r="C7908" t="s">
        <v>69</v>
      </c>
      <c r="D7908" t="s">
        <v>73</v>
      </c>
      <c r="E7908" s="3" t="s">
        <v>86</v>
      </c>
      <c r="F7908" t="s">
        <v>240</v>
      </c>
      <c r="G7908" t="s">
        <v>671</v>
      </c>
      <c r="H7908" s="5" t="s">
        <v>1663</v>
      </c>
      <c r="I7908" t="s">
        <v>1992</v>
      </c>
      <c r="J7908" t="s">
        <v>1996</v>
      </c>
      <c r="K7908">
        <v>15129</v>
      </c>
      <c r="L7908" t="str">
        <f>IFERROR(LEFT(H7908, FIND("h", H7908)-1),0)</f>
        <v>19</v>
      </c>
      <c r="M7908" t="str">
        <f>IFERROR(MID(H7908, FIND("h", H7908)+1, FIND("m", H7908) - FIND("h", H7908)-1), IFERROR(LEFT(H7908, FIND("m",  H7908)-1),0))</f>
        <v xml:space="preserve"> 55</v>
      </c>
      <c r="N7908">
        <f>Table1[[#This Row],[Duration_hr]]*60 +Table1[[#This Row],[Duration_min]]</f>
        <v>1195</v>
      </c>
      <c r="O7908">
        <f>IF(I7908="non-stop", 0, VALUE(LEFT(I7908, FIND(" ", I7908)-1)))</f>
        <v>2</v>
      </c>
    </row>
    <row r="7909" spans="1:15" x14ac:dyDescent="0.3">
      <c r="A7909" t="s">
        <v>13</v>
      </c>
      <c r="B7909" t="s">
        <v>24</v>
      </c>
      <c r="C7909" t="s">
        <v>69</v>
      </c>
      <c r="D7909" t="s">
        <v>73</v>
      </c>
      <c r="E7909" s="3" t="s">
        <v>86</v>
      </c>
      <c r="F7909" t="s">
        <v>240</v>
      </c>
      <c r="G7909" t="s">
        <v>1114</v>
      </c>
      <c r="H7909" s="5" t="s">
        <v>1663</v>
      </c>
      <c r="I7909" t="s">
        <v>1992</v>
      </c>
      <c r="J7909" t="s">
        <v>1996</v>
      </c>
      <c r="K7909">
        <v>15129</v>
      </c>
      <c r="L7909" t="str">
        <f>IFERROR(LEFT(H7909, FIND("h", H7909)-1),0)</f>
        <v>19</v>
      </c>
      <c r="M7909" t="str">
        <f>IFERROR(MID(H7909, FIND("h", H7909)+1, FIND("m", H7909) - FIND("h", H7909)-1), IFERROR(LEFT(H7909, FIND("m",  H7909)-1),0))</f>
        <v xml:space="preserve"> 55</v>
      </c>
      <c r="N7909">
        <f>Table1[[#This Row],[Duration_hr]]*60 +Table1[[#This Row],[Duration_min]]</f>
        <v>1195</v>
      </c>
      <c r="O7909">
        <f>IF(I7909="non-stop", 0, VALUE(LEFT(I7909, FIND(" ", I7909)-1)))</f>
        <v>2</v>
      </c>
    </row>
    <row r="7910" spans="1:15" x14ac:dyDescent="0.3">
      <c r="A7910" t="s">
        <v>13</v>
      </c>
      <c r="B7910" t="s">
        <v>47</v>
      </c>
      <c r="C7910" t="s">
        <v>69</v>
      </c>
      <c r="D7910" t="s">
        <v>73</v>
      </c>
      <c r="E7910" s="3" t="s">
        <v>86</v>
      </c>
      <c r="F7910" t="s">
        <v>240</v>
      </c>
      <c r="G7910" t="s">
        <v>444</v>
      </c>
      <c r="H7910" s="5" t="s">
        <v>1663</v>
      </c>
      <c r="I7910" t="s">
        <v>1992</v>
      </c>
      <c r="J7910" t="s">
        <v>1996</v>
      </c>
      <c r="K7910">
        <v>12819</v>
      </c>
      <c r="L7910" t="str">
        <f>IFERROR(LEFT(H7910, FIND("h", H7910)-1),0)</f>
        <v>19</v>
      </c>
      <c r="M7910" t="str">
        <f>IFERROR(MID(H7910, FIND("h", H7910)+1, FIND("m", H7910) - FIND("h", H7910)-1), IFERROR(LEFT(H7910, FIND("m",  H7910)-1),0))</f>
        <v xml:space="preserve"> 55</v>
      </c>
      <c r="N7910">
        <f>Table1[[#This Row],[Duration_hr]]*60 +Table1[[#This Row],[Duration_min]]</f>
        <v>1195</v>
      </c>
      <c r="O7910">
        <f>IF(I7910="non-stop", 0, VALUE(LEFT(I7910, FIND(" ", I7910)-1)))</f>
        <v>2</v>
      </c>
    </row>
    <row r="7911" spans="1:15" x14ac:dyDescent="0.3">
      <c r="A7911" t="s">
        <v>13</v>
      </c>
      <c r="B7911" t="s">
        <v>48</v>
      </c>
      <c r="C7911" t="s">
        <v>69</v>
      </c>
      <c r="D7911" t="s">
        <v>73</v>
      </c>
      <c r="E7911" s="3" t="s">
        <v>86</v>
      </c>
      <c r="F7911" t="s">
        <v>240</v>
      </c>
      <c r="G7911" t="s">
        <v>671</v>
      </c>
      <c r="H7911" s="5" t="s">
        <v>1663</v>
      </c>
      <c r="I7911" t="s">
        <v>1992</v>
      </c>
      <c r="J7911" t="s">
        <v>1996</v>
      </c>
      <c r="K7911">
        <v>15129</v>
      </c>
      <c r="L7911" t="str">
        <f>IFERROR(LEFT(H7911, FIND("h", H7911)-1),0)</f>
        <v>19</v>
      </c>
      <c r="M7911" t="str">
        <f>IFERROR(MID(H7911, FIND("h", H7911)+1, FIND("m", H7911) - FIND("h", H7911)-1), IFERROR(LEFT(H7911, FIND("m",  H7911)-1),0))</f>
        <v xml:space="preserve"> 55</v>
      </c>
      <c r="N7911">
        <f>Table1[[#This Row],[Duration_hr]]*60 +Table1[[#This Row],[Duration_min]]</f>
        <v>1195</v>
      </c>
      <c r="O7911">
        <f>IF(I7911="non-stop", 0, VALUE(LEFT(I7911, FIND(" ", I7911)-1)))</f>
        <v>2</v>
      </c>
    </row>
    <row r="7912" spans="1:15" x14ac:dyDescent="0.3">
      <c r="A7912" t="s">
        <v>12</v>
      </c>
      <c r="B7912" t="s">
        <v>37</v>
      </c>
      <c r="C7912" t="s">
        <v>68</v>
      </c>
      <c r="D7912" t="s">
        <v>67</v>
      </c>
      <c r="E7912" s="3" t="s">
        <v>107</v>
      </c>
      <c r="F7912" t="s">
        <v>279</v>
      </c>
      <c r="G7912" t="s">
        <v>533</v>
      </c>
      <c r="H7912" s="5" t="s">
        <v>1663</v>
      </c>
      <c r="I7912" t="s">
        <v>1992</v>
      </c>
      <c r="J7912" t="s">
        <v>1996</v>
      </c>
      <c r="K7912">
        <v>9416</v>
      </c>
      <c r="L7912" t="str">
        <f>IFERROR(LEFT(H7912, FIND("h", H7912)-1),0)</f>
        <v>19</v>
      </c>
      <c r="M7912" t="str">
        <f>IFERROR(MID(H7912, FIND("h", H7912)+1, FIND("m", H7912) - FIND("h", H7912)-1), IFERROR(LEFT(H7912, FIND("m",  H7912)-1),0))</f>
        <v xml:space="preserve"> 55</v>
      </c>
      <c r="N7912">
        <f>Table1[[#This Row],[Duration_hr]]*60 +Table1[[#This Row],[Duration_min]]</f>
        <v>1195</v>
      </c>
      <c r="O7912">
        <f>IF(I7912="non-stop", 0, VALUE(LEFT(I7912, FIND(" ", I7912)-1)))</f>
        <v>2</v>
      </c>
    </row>
    <row r="7913" spans="1:15" x14ac:dyDescent="0.3">
      <c r="A7913" t="s">
        <v>13</v>
      </c>
      <c r="B7913" t="s">
        <v>28</v>
      </c>
      <c r="C7913" t="s">
        <v>69</v>
      </c>
      <c r="D7913" t="s">
        <v>73</v>
      </c>
      <c r="E7913" s="3" t="s">
        <v>86</v>
      </c>
      <c r="F7913" t="s">
        <v>240</v>
      </c>
      <c r="G7913" t="s">
        <v>912</v>
      </c>
      <c r="H7913" s="5" t="s">
        <v>1663</v>
      </c>
      <c r="I7913" t="s">
        <v>1992</v>
      </c>
      <c r="J7913" t="s">
        <v>1996</v>
      </c>
      <c r="K7913">
        <v>12819</v>
      </c>
      <c r="L7913" t="str">
        <f>IFERROR(LEFT(H7913, FIND("h", H7913)-1),0)</f>
        <v>19</v>
      </c>
      <c r="M7913" t="str">
        <f>IFERROR(MID(H7913, FIND("h", H7913)+1, FIND("m", H7913) - FIND("h", H7913)-1), IFERROR(LEFT(H7913, FIND("m",  H7913)-1),0))</f>
        <v xml:space="preserve"> 55</v>
      </c>
      <c r="N7913">
        <f>Table1[[#This Row],[Duration_hr]]*60 +Table1[[#This Row],[Duration_min]]</f>
        <v>1195</v>
      </c>
      <c r="O7913">
        <f>IF(I7913="non-stop", 0, VALUE(LEFT(I7913, FIND(" ", I7913)-1)))</f>
        <v>2</v>
      </c>
    </row>
    <row r="7914" spans="1:15" x14ac:dyDescent="0.3">
      <c r="A7914" t="s">
        <v>13</v>
      </c>
      <c r="B7914" t="s">
        <v>47</v>
      </c>
      <c r="C7914" t="s">
        <v>69</v>
      </c>
      <c r="D7914" t="s">
        <v>73</v>
      </c>
      <c r="E7914" s="3" t="s">
        <v>86</v>
      </c>
      <c r="F7914" t="s">
        <v>240</v>
      </c>
      <c r="G7914" t="s">
        <v>444</v>
      </c>
      <c r="H7914" s="5" t="s">
        <v>1663</v>
      </c>
      <c r="I7914" t="s">
        <v>1992</v>
      </c>
      <c r="J7914" t="s">
        <v>1997</v>
      </c>
      <c r="K7914">
        <v>11150</v>
      </c>
      <c r="L7914" t="str">
        <f>IFERROR(LEFT(H7914, FIND("h", H7914)-1),0)</f>
        <v>19</v>
      </c>
      <c r="M7914" t="str">
        <f>IFERROR(MID(H7914, FIND("h", H7914)+1, FIND("m", H7914) - FIND("h", H7914)-1), IFERROR(LEFT(H7914, FIND("m",  H7914)-1),0))</f>
        <v xml:space="preserve"> 55</v>
      </c>
      <c r="N7914">
        <f>Table1[[#This Row],[Duration_hr]]*60 +Table1[[#This Row],[Duration_min]]</f>
        <v>1195</v>
      </c>
      <c r="O7914">
        <f>IF(I7914="non-stop", 0, VALUE(LEFT(I7914, FIND(" ", I7914)-1)))</f>
        <v>2</v>
      </c>
    </row>
    <row r="7915" spans="1:15" x14ac:dyDescent="0.3">
      <c r="A7915" t="s">
        <v>13</v>
      </c>
      <c r="B7915" t="s">
        <v>33</v>
      </c>
      <c r="C7915" t="s">
        <v>69</v>
      </c>
      <c r="D7915" t="s">
        <v>73</v>
      </c>
      <c r="E7915" s="3" t="s">
        <v>86</v>
      </c>
      <c r="F7915" t="s">
        <v>240</v>
      </c>
      <c r="G7915" t="s">
        <v>640</v>
      </c>
      <c r="H7915" s="5" t="s">
        <v>1663</v>
      </c>
      <c r="I7915" t="s">
        <v>1992</v>
      </c>
      <c r="J7915" t="s">
        <v>1996</v>
      </c>
      <c r="K7915">
        <v>15129</v>
      </c>
      <c r="L7915" t="str">
        <f>IFERROR(LEFT(H7915, FIND("h", H7915)-1),0)</f>
        <v>19</v>
      </c>
      <c r="M7915" t="str">
        <f>IFERROR(MID(H7915, FIND("h", H7915)+1, FIND("m", H7915) - FIND("h", H7915)-1), IFERROR(LEFT(H7915, FIND("m",  H7915)-1),0))</f>
        <v xml:space="preserve"> 55</v>
      </c>
      <c r="N7915">
        <f>Table1[[#This Row],[Duration_hr]]*60 +Table1[[#This Row],[Duration_min]]</f>
        <v>1195</v>
      </c>
      <c r="O7915">
        <f>IF(I7915="non-stop", 0, VALUE(LEFT(I7915, FIND(" ", I7915)-1)))</f>
        <v>2</v>
      </c>
    </row>
    <row r="7916" spans="1:15" x14ac:dyDescent="0.3">
      <c r="A7916" t="s">
        <v>13</v>
      </c>
      <c r="B7916" t="s">
        <v>28</v>
      </c>
      <c r="C7916" t="s">
        <v>69</v>
      </c>
      <c r="D7916" t="s">
        <v>73</v>
      </c>
      <c r="E7916" s="3" t="s">
        <v>86</v>
      </c>
      <c r="F7916" t="s">
        <v>240</v>
      </c>
      <c r="G7916" t="s">
        <v>912</v>
      </c>
      <c r="H7916" s="5" t="s">
        <v>1663</v>
      </c>
      <c r="I7916" t="s">
        <v>1992</v>
      </c>
      <c r="J7916" t="s">
        <v>1996</v>
      </c>
      <c r="K7916">
        <v>12819</v>
      </c>
      <c r="L7916" t="str">
        <f>IFERROR(LEFT(H7916, FIND("h", H7916)-1),0)</f>
        <v>19</v>
      </c>
      <c r="M7916" t="str">
        <f>IFERROR(MID(H7916, FIND("h", H7916)+1, FIND("m", H7916) - FIND("h", H7916)-1), IFERROR(LEFT(H7916, FIND("m",  H7916)-1),0))</f>
        <v xml:space="preserve"> 55</v>
      </c>
      <c r="N7916">
        <f>Table1[[#This Row],[Duration_hr]]*60 +Table1[[#This Row],[Duration_min]]</f>
        <v>1195</v>
      </c>
      <c r="O7916">
        <f>IF(I7916="non-stop", 0, VALUE(LEFT(I7916, FIND(" ", I7916)-1)))</f>
        <v>2</v>
      </c>
    </row>
    <row r="7917" spans="1:15" x14ac:dyDescent="0.3">
      <c r="A7917" t="s">
        <v>12</v>
      </c>
      <c r="B7917" t="s">
        <v>24</v>
      </c>
      <c r="C7917" t="s">
        <v>68</v>
      </c>
      <c r="D7917" t="s">
        <v>67</v>
      </c>
      <c r="E7917" s="3" t="s">
        <v>107</v>
      </c>
      <c r="F7917" t="s">
        <v>279</v>
      </c>
      <c r="G7917" t="s">
        <v>848</v>
      </c>
      <c r="H7917" s="5" t="s">
        <v>1663</v>
      </c>
      <c r="I7917" t="s">
        <v>1992</v>
      </c>
      <c r="J7917" t="s">
        <v>1996</v>
      </c>
      <c r="K7917">
        <v>10151</v>
      </c>
      <c r="L7917" t="str">
        <f>IFERROR(LEFT(H7917, FIND("h", H7917)-1),0)</f>
        <v>19</v>
      </c>
      <c r="M7917" t="str">
        <f>IFERROR(MID(H7917, FIND("h", H7917)+1, FIND("m", H7917) - FIND("h", H7917)-1), IFERROR(LEFT(H7917, FIND("m",  H7917)-1),0))</f>
        <v xml:space="preserve"> 55</v>
      </c>
      <c r="N7917">
        <f>Table1[[#This Row],[Duration_hr]]*60 +Table1[[#This Row],[Duration_min]]</f>
        <v>1195</v>
      </c>
      <c r="O7917">
        <f>IF(I7917="non-stop", 0, VALUE(LEFT(I7917, FIND(" ", I7917)-1)))</f>
        <v>2</v>
      </c>
    </row>
    <row r="7918" spans="1:15" x14ac:dyDescent="0.3">
      <c r="A7918" t="s">
        <v>12</v>
      </c>
      <c r="B7918" t="s">
        <v>26</v>
      </c>
      <c r="C7918" t="s">
        <v>68</v>
      </c>
      <c r="D7918" t="s">
        <v>67</v>
      </c>
      <c r="E7918" s="3" t="s">
        <v>107</v>
      </c>
      <c r="F7918" t="s">
        <v>279</v>
      </c>
      <c r="G7918" t="s">
        <v>1271</v>
      </c>
      <c r="H7918" s="5" t="s">
        <v>1663</v>
      </c>
      <c r="I7918" t="s">
        <v>1992</v>
      </c>
      <c r="J7918" t="s">
        <v>1996</v>
      </c>
      <c r="K7918">
        <v>10676</v>
      </c>
      <c r="L7918" t="str">
        <f>IFERROR(LEFT(H7918, FIND("h", H7918)-1),0)</f>
        <v>19</v>
      </c>
      <c r="M7918" t="str">
        <f>IFERROR(MID(H7918, FIND("h", H7918)+1, FIND("m", H7918) - FIND("h", H7918)-1), IFERROR(LEFT(H7918, FIND("m",  H7918)-1),0))</f>
        <v xml:space="preserve"> 55</v>
      </c>
      <c r="N7918">
        <f>Table1[[#This Row],[Duration_hr]]*60 +Table1[[#This Row],[Duration_min]]</f>
        <v>1195</v>
      </c>
      <c r="O7918">
        <f>IF(I7918="non-stop", 0, VALUE(LEFT(I7918, FIND(" ", I7918)-1)))</f>
        <v>2</v>
      </c>
    </row>
    <row r="7919" spans="1:15" x14ac:dyDescent="0.3">
      <c r="A7919" t="s">
        <v>13</v>
      </c>
      <c r="B7919" t="s">
        <v>28</v>
      </c>
      <c r="C7919" t="s">
        <v>69</v>
      </c>
      <c r="D7919" t="s">
        <v>73</v>
      </c>
      <c r="E7919" s="3" t="s">
        <v>86</v>
      </c>
      <c r="F7919" t="s">
        <v>240</v>
      </c>
      <c r="G7919" t="s">
        <v>912</v>
      </c>
      <c r="H7919" s="5" t="s">
        <v>1663</v>
      </c>
      <c r="I7919" t="s">
        <v>1992</v>
      </c>
      <c r="J7919" t="s">
        <v>1996</v>
      </c>
      <c r="K7919">
        <v>12819</v>
      </c>
      <c r="L7919" t="str">
        <f>IFERROR(LEFT(H7919, FIND("h", H7919)-1),0)</f>
        <v>19</v>
      </c>
      <c r="M7919" t="str">
        <f>IFERROR(MID(H7919, FIND("h", H7919)+1, FIND("m", H7919) - FIND("h", H7919)-1), IFERROR(LEFT(H7919, FIND("m",  H7919)-1),0))</f>
        <v xml:space="preserve"> 55</v>
      </c>
      <c r="N7919">
        <f>Table1[[#This Row],[Duration_hr]]*60 +Table1[[#This Row],[Duration_min]]</f>
        <v>1195</v>
      </c>
      <c r="O7919">
        <f>IF(I7919="non-stop", 0, VALUE(LEFT(I7919, FIND(" ", I7919)-1)))</f>
        <v>2</v>
      </c>
    </row>
    <row r="7920" spans="1:15" x14ac:dyDescent="0.3">
      <c r="A7920" t="s">
        <v>12</v>
      </c>
      <c r="B7920" t="s">
        <v>41</v>
      </c>
      <c r="C7920" t="s">
        <v>68</v>
      </c>
      <c r="D7920" t="s">
        <v>67</v>
      </c>
      <c r="E7920" s="3" t="s">
        <v>107</v>
      </c>
      <c r="F7920" t="s">
        <v>279</v>
      </c>
      <c r="G7920" t="s">
        <v>1035</v>
      </c>
      <c r="H7920" s="5" t="s">
        <v>1663</v>
      </c>
      <c r="I7920" t="s">
        <v>1992</v>
      </c>
      <c r="J7920" t="s">
        <v>1996</v>
      </c>
      <c r="K7920">
        <v>10151</v>
      </c>
      <c r="L7920" t="str">
        <f>IFERROR(LEFT(H7920, FIND("h", H7920)-1),0)</f>
        <v>19</v>
      </c>
      <c r="M7920" t="str">
        <f>IFERROR(MID(H7920, FIND("h", H7920)+1, FIND("m", H7920) - FIND("h", H7920)-1), IFERROR(LEFT(H7920, FIND("m",  H7920)-1),0))</f>
        <v xml:space="preserve"> 55</v>
      </c>
      <c r="N7920">
        <f>Table1[[#This Row],[Duration_hr]]*60 +Table1[[#This Row],[Duration_min]]</f>
        <v>1195</v>
      </c>
      <c r="O7920">
        <f>IF(I7920="non-stop", 0, VALUE(LEFT(I7920, FIND(" ", I7920)-1)))</f>
        <v>2</v>
      </c>
    </row>
    <row r="7921" spans="1:15" x14ac:dyDescent="0.3">
      <c r="A7921" t="s">
        <v>13</v>
      </c>
      <c r="B7921" t="s">
        <v>30</v>
      </c>
      <c r="C7921" t="s">
        <v>69</v>
      </c>
      <c r="D7921" t="s">
        <v>73</v>
      </c>
      <c r="E7921" s="3" t="s">
        <v>86</v>
      </c>
      <c r="F7921" t="s">
        <v>240</v>
      </c>
      <c r="G7921" t="s">
        <v>554</v>
      </c>
      <c r="H7921" s="5" t="s">
        <v>1663</v>
      </c>
      <c r="I7921" t="s">
        <v>1992</v>
      </c>
      <c r="J7921" t="s">
        <v>1996</v>
      </c>
      <c r="K7921">
        <v>15129</v>
      </c>
      <c r="L7921" t="str">
        <f>IFERROR(LEFT(H7921, FIND("h", H7921)-1),0)</f>
        <v>19</v>
      </c>
      <c r="M7921" t="str">
        <f>IFERROR(MID(H7921, FIND("h", H7921)+1, FIND("m", H7921) - FIND("h", H7921)-1), IFERROR(LEFT(H7921, FIND("m",  H7921)-1),0))</f>
        <v xml:space="preserve"> 55</v>
      </c>
      <c r="N7921">
        <f>Table1[[#This Row],[Duration_hr]]*60 +Table1[[#This Row],[Duration_min]]</f>
        <v>1195</v>
      </c>
      <c r="O7921">
        <f>IF(I7921="non-stop", 0, VALUE(LEFT(I7921, FIND(" ", I7921)-1)))</f>
        <v>2</v>
      </c>
    </row>
    <row r="7922" spans="1:15" x14ac:dyDescent="0.3">
      <c r="A7922" t="s">
        <v>13</v>
      </c>
      <c r="B7922" t="s">
        <v>30</v>
      </c>
      <c r="C7922" t="s">
        <v>69</v>
      </c>
      <c r="D7922" t="s">
        <v>73</v>
      </c>
      <c r="E7922" s="3" t="s">
        <v>86</v>
      </c>
      <c r="F7922" t="s">
        <v>240</v>
      </c>
      <c r="G7922" t="s">
        <v>554</v>
      </c>
      <c r="H7922" s="5" t="s">
        <v>1663</v>
      </c>
      <c r="I7922" t="s">
        <v>1992</v>
      </c>
      <c r="J7922" t="s">
        <v>1996</v>
      </c>
      <c r="K7922">
        <v>15129</v>
      </c>
      <c r="L7922" t="str">
        <f>IFERROR(LEFT(H7922, FIND("h", H7922)-1),0)</f>
        <v>19</v>
      </c>
      <c r="M7922" t="str">
        <f>IFERROR(MID(H7922, FIND("h", H7922)+1, FIND("m", H7922) - FIND("h", H7922)-1), IFERROR(LEFT(H7922, FIND("m",  H7922)-1),0))</f>
        <v xml:space="preserve"> 55</v>
      </c>
      <c r="N7922">
        <f>Table1[[#This Row],[Duration_hr]]*60 +Table1[[#This Row],[Duration_min]]</f>
        <v>1195</v>
      </c>
      <c r="O7922">
        <f>IF(I7922="non-stop", 0, VALUE(LEFT(I7922, FIND(" ", I7922)-1)))</f>
        <v>2</v>
      </c>
    </row>
    <row r="7923" spans="1:15" x14ac:dyDescent="0.3">
      <c r="A7923" t="s">
        <v>13</v>
      </c>
      <c r="B7923" t="s">
        <v>47</v>
      </c>
      <c r="C7923" t="s">
        <v>69</v>
      </c>
      <c r="D7923" t="s">
        <v>73</v>
      </c>
      <c r="E7923" s="3" t="s">
        <v>86</v>
      </c>
      <c r="F7923" t="s">
        <v>240</v>
      </c>
      <c r="G7923" t="s">
        <v>444</v>
      </c>
      <c r="H7923" s="5" t="s">
        <v>1663</v>
      </c>
      <c r="I7923" t="s">
        <v>1992</v>
      </c>
      <c r="J7923" t="s">
        <v>1996</v>
      </c>
      <c r="K7923">
        <v>12819</v>
      </c>
      <c r="L7923" t="str">
        <f>IFERROR(LEFT(H7923, FIND("h", H7923)-1),0)</f>
        <v>19</v>
      </c>
      <c r="M7923" t="str">
        <f>IFERROR(MID(H7923, FIND("h", H7923)+1, FIND("m", H7923) - FIND("h", H7923)-1), IFERROR(LEFT(H7923, FIND("m",  H7923)-1),0))</f>
        <v xml:space="preserve"> 55</v>
      </c>
      <c r="N7923">
        <f>Table1[[#This Row],[Duration_hr]]*60 +Table1[[#This Row],[Duration_min]]</f>
        <v>1195</v>
      </c>
      <c r="O7923">
        <f>IF(I7923="non-stop", 0, VALUE(LEFT(I7923, FIND(" ", I7923)-1)))</f>
        <v>2</v>
      </c>
    </row>
    <row r="7924" spans="1:15" x14ac:dyDescent="0.3">
      <c r="A7924" t="s">
        <v>12</v>
      </c>
      <c r="B7924" t="s">
        <v>48</v>
      </c>
      <c r="C7924" t="s">
        <v>68</v>
      </c>
      <c r="D7924" t="s">
        <v>67</v>
      </c>
      <c r="E7924" s="3" t="s">
        <v>107</v>
      </c>
      <c r="F7924" t="s">
        <v>279</v>
      </c>
      <c r="G7924" t="s">
        <v>1102</v>
      </c>
      <c r="H7924" s="5" t="s">
        <v>1663</v>
      </c>
      <c r="I7924" t="s">
        <v>1992</v>
      </c>
      <c r="J7924" t="s">
        <v>1996</v>
      </c>
      <c r="K7924">
        <v>10676</v>
      </c>
      <c r="L7924" t="str">
        <f>IFERROR(LEFT(H7924, FIND("h", H7924)-1),0)</f>
        <v>19</v>
      </c>
      <c r="M7924" t="str">
        <f>IFERROR(MID(H7924, FIND("h", H7924)+1, FIND("m", H7924) - FIND("h", H7924)-1), IFERROR(LEFT(H7924, FIND("m",  H7924)-1),0))</f>
        <v xml:space="preserve"> 55</v>
      </c>
      <c r="N7924">
        <f>Table1[[#This Row],[Duration_hr]]*60 +Table1[[#This Row],[Duration_min]]</f>
        <v>1195</v>
      </c>
      <c r="O7924">
        <f>IF(I7924="non-stop", 0, VALUE(LEFT(I7924, FIND(" ", I7924)-1)))</f>
        <v>2</v>
      </c>
    </row>
    <row r="7925" spans="1:15" x14ac:dyDescent="0.3">
      <c r="A7925" t="s">
        <v>13</v>
      </c>
      <c r="B7925" t="s">
        <v>33</v>
      </c>
      <c r="C7925" t="s">
        <v>69</v>
      </c>
      <c r="D7925" t="s">
        <v>73</v>
      </c>
      <c r="E7925" s="3" t="s">
        <v>86</v>
      </c>
      <c r="F7925" t="s">
        <v>240</v>
      </c>
      <c r="G7925" t="s">
        <v>640</v>
      </c>
      <c r="H7925" s="5" t="s">
        <v>1663</v>
      </c>
      <c r="I7925" t="s">
        <v>1992</v>
      </c>
      <c r="J7925" t="s">
        <v>1996</v>
      </c>
      <c r="K7925">
        <v>15129</v>
      </c>
      <c r="L7925" t="str">
        <f>IFERROR(LEFT(H7925, FIND("h", H7925)-1),0)</f>
        <v>19</v>
      </c>
      <c r="M7925" t="str">
        <f>IFERROR(MID(H7925, FIND("h", H7925)+1, FIND("m", H7925) - FIND("h", H7925)-1), IFERROR(LEFT(H7925, FIND("m",  H7925)-1),0))</f>
        <v xml:space="preserve"> 55</v>
      </c>
      <c r="N7925">
        <f>Table1[[#This Row],[Duration_hr]]*60 +Table1[[#This Row],[Duration_min]]</f>
        <v>1195</v>
      </c>
      <c r="O7925">
        <f>IF(I7925="non-stop", 0, VALUE(LEFT(I7925, FIND(" ", I7925)-1)))</f>
        <v>2</v>
      </c>
    </row>
    <row r="7926" spans="1:15" x14ac:dyDescent="0.3">
      <c r="A7926" t="s">
        <v>13</v>
      </c>
      <c r="B7926" t="s">
        <v>46</v>
      </c>
      <c r="C7926" t="s">
        <v>69</v>
      </c>
      <c r="D7926" t="s">
        <v>73</v>
      </c>
      <c r="E7926" s="3" t="s">
        <v>86</v>
      </c>
      <c r="F7926" t="s">
        <v>240</v>
      </c>
      <c r="G7926" t="s">
        <v>442</v>
      </c>
      <c r="H7926" s="5" t="s">
        <v>1663</v>
      </c>
      <c r="I7926" t="s">
        <v>1992</v>
      </c>
      <c r="J7926" t="s">
        <v>1996</v>
      </c>
      <c r="K7926">
        <v>15129</v>
      </c>
      <c r="L7926" t="str">
        <f>IFERROR(LEFT(H7926, FIND("h", H7926)-1),0)</f>
        <v>19</v>
      </c>
      <c r="M7926" t="str">
        <f>IFERROR(MID(H7926, FIND("h", H7926)+1, FIND("m", H7926) - FIND("h", H7926)-1), IFERROR(LEFT(H7926, FIND("m",  H7926)-1),0))</f>
        <v xml:space="preserve"> 55</v>
      </c>
      <c r="N7926">
        <f>Table1[[#This Row],[Duration_hr]]*60 +Table1[[#This Row],[Duration_min]]</f>
        <v>1195</v>
      </c>
      <c r="O7926">
        <f>IF(I7926="non-stop", 0, VALUE(LEFT(I7926, FIND(" ", I7926)-1)))</f>
        <v>2</v>
      </c>
    </row>
    <row r="7927" spans="1:15" x14ac:dyDescent="0.3">
      <c r="A7927" t="s">
        <v>12</v>
      </c>
      <c r="B7927" t="s">
        <v>55</v>
      </c>
      <c r="C7927" t="s">
        <v>68</v>
      </c>
      <c r="D7927" t="s">
        <v>67</v>
      </c>
      <c r="E7927" s="3" t="s">
        <v>107</v>
      </c>
      <c r="F7927" t="s">
        <v>279</v>
      </c>
      <c r="G7927" t="s">
        <v>1096</v>
      </c>
      <c r="H7927" s="5" t="s">
        <v>1663</v>
      </c>
      <c r="I7927" t="s">
        <v>1992</v>
      </c>
      <c r="J7927" t="s">
        <v>1996</v>
      </c>
      <c r="K7927">
        <v>9416</v>
      </c>
      <c r="L7927" t="str">
        <f>IFERROR(LEFT(H7927, FIND("h", H7927)-1),0)</f>
        <v>19</v>
      </c>
      <c r="M7927" t="str">
        <f>IFERROR(MID(H7927, FIND("h", H7927)+1, FIND("m", H7927) - FIND("h", H7927)-1), IFERROR(LEFT(H7927, FIND("m",  H7927)-1),0))</f>
        <v xml:space="preserve"> 55</v>
      </c>
      <c r="N7927">
        <f>Table1[[#This Row],[Duration_hr]]*60 +Table1[[#This Row],[Duration_min]]</f>
        <v>1195</v>
      </c>
      <c r="O7927">
        <f>IF(I7927="non-stop", 0, VALUE(LEFT(I7927, FIND(" ", I7927)-1)))</f>
        <v>2</v>
      </c>
    </row>
    <row r="7928" spans="1:15" x14ac:dyDescent="0.3">
      <c r="A7928" t="s">
        <v>13</v>
      </c>
      <c r="B7928" t="s">
        <v>63</v>
      </c>
      <c r="C7928" t="s">
        <v>69</v>
      </c>
      <c r="D7928" t="s">
        <v>73</v>
      </c>
      <c r="E7928" s="3" t="s">
        <v>86</v>
      </c>
      <c r="F7928" t="s">
        <v>240</v>
      </c>
      <c r="G7928" t="s">
        <v>1495</v>
      </c>
      <c r="H7928" s="5" t="s">
        <v>1663</v>
      </c>
      <c r="I7928" t="s">
        <v>1992</v>
      </c>
      <c r="J7928" t="s">
        <v>1996</v>
      </c>
      <c r="K7928">
        <v>9483</v>
      </c>
      <c r="L7928" t="str">
        <f>IFERROR(LEFT(H7928, FIND("h", H7928)-1),0)</f>
        <v>19</v>
      </c>
      <c r="M7928" t="str">
        <f>IFERROR(MID(H7928, FIND("h", H7928)+1, FIND("m", H7928) - FIND("h", H7928)-1), IFERROR(LEFT(H7928, FIND("m",  H7928)-1),0))</f>
        <v xml:space="preserve"> 55</v>
      </c>
      <c r="N7928">
        <f>Table1[[#This Row],[Duration_hr]]*60 +Table1[[#This Row],[Duration_min]]</f>
        <v>1195</v>
      </c>
      <c r="O7928">
        <f>IF(I7928="non-stop", 0, VALUE(LEFT(I7928, FIND(" ", I7928)-1)))</f>
        <v>2</v>
      </c>
    </row>
    <row r="7929" spans="1:15" x14ac:dyDescent="0.3">
      <c r="A7929" t="s">
        <v>13</v>
      </c>
      <c r="B7929" t="s">
        <v>47</v>
      </c>
      <c r="C7929" t="s">
        <v>69</v>
      </c>
      <c r="D7929" t="s">
        <v>73</v>
      </c>
      <c r="E7929" s="3" t="s">
        <v>86</v>
      </c>
      <c r="F7929" t="s">
        <v>240</v>
      </c>
      <c r="G7929" t="s">
        <v>444</v>
      </c>
      <c r="H7929" s="5" t="s">
        <v>1663</v>
      </c>
      <c r="I7929" t="s">
        <v>1992</v>
      </c>
      <c r="J7929" t="s">
        <v>1997</v>
      </c>
      <c r="K7929">
        <v>11150</v>
      </c>
      <c r="L7929" t="str">
        <f>IFERROR(LEFT(H7929, FIND("h", H7929)-1),0)</f>
        <v>19</v>
      </c>
      <c r="M7929" t="str">
        <f>IFERROR(MID(H7929, FIND("h", H7929)+1, FIND("m", H7929) - FIND("h", H7929)-1), IFERROR(LEFT(H7929, FIND("m",  H7929)-1),0))</f>
        <v xml:space="preserve"> 55</v>
      </c>
      <c r="N7929">
        <f>Table1[[#This Row],[Duration_hr]]*60 +Table1[[#This Row],[Duration_min]]</f>
        <v>1195</v>
      </c>
      <c r="O7929">
        <f>IF(I7929="non-stop", 0, VALUE(LEFT(I7929, FIND(" ", I7929)-1)))</f>
        <v>2</v>
      </c>
    </row>
    <row r="7930" spans="1:15" x14ac:dyDescent="0.3">
      <c r="A7930" t="s">
        <v>17</v>
      </c>
      <c r="B7930" t="s">
        <v>38</v>
      </c>
      <c r="C7930" t="s">
        <v>71</v>
      </c>
      <c r="D7930" t="s">
        <v>74</v>
      </c>
      <c r="E7930" s="3" t="s">
        <v>100</v>
      </c>
      <c r="F7930" t="s">
        <v>236</v>
      </c>
      <c r="G7930" t="s">
        <v>451</v>
      </c>
      <c r="H7930" s="5" t="s">
        <v>1959</v>
      </c>
      <c r="I7930" t="s">
        <v>1993</v>
      </c>
      <c r="J7930" t="s">
        <v>1996</v>
      </c>
      <c r="K7930">
        <v>12395</v>
      </c>
      <c r="L7930" t="str">
        <f>IFERROR(LEFT(H7930, FIND("h", H7930)-1),0)</f>
        <v>19</v>
      </c>
      <c r="M7930" t="str">
        <f>IFERROR(MID(H7930, FIND("h", H7930)+1, FIND("m", H7930) - FIND("h", H7930)-1), IFERROR(LEFT(H7930, FIND("m",  H7930)-1),0))</f>
        <v xml:space="preserve"> 50</v>
      </c>
      <c r="N7930">
        <f>Table1[[#This Row],[Duration_hr]]*60 +Table1[[#This Row],[Duration_min]]</f>
        <v>1190</v>
      </c>
      <c r="O7930">
        <f>IF(I7930="non-stop", 0, VALUE(LEFT(I7930, FIND(" ", I7930)-1)))</f>
        <v>1</v>
      </c>
    </row>
    <row r="7931" spans="1:15" x14ac:dyDescent="0.3">
      <c r="A7931" t="s">
        <v>12</v>
      </c>
      <c r="B7931" t="s">
        <v>42</v>
      </c>
      <c r="C7931" t="s">
        <v>68</v>
      </c>
      <c r="D7931" t="s">
        <v>67</v>
      </c>
      <c r="E7931" s="3" t="s">
        <v>92</v>
      </c>
      <c r="F7931" t="s">
        <v>354</v>
      </c>
      <c r="G7931" t="s">
        <v>735</v>
      </c>
      <c r="H7931" s="5" t="s">
        <v>1884</v>
      </c>
      <c r="I7931" t="s">
        <v>1992</v>
      </c>
      <c r="J7931" t="s">
        <v>1996</v>
      </c>
      <c r="K7931">
        <v>14960</v>
      </c>
      <c r="L7931" t="str">
        <f>IFERROR(LEFT(H7931, FIND("h", H7931)-1),0)</f>
        <v>19</v>
      </c>
      <c r="M7931" t="str">
        <f>IFERROR(MID(H7931, FIND("h", H7931)+1, FIND("m", H7931) - FIND("h", H7931)-1), IFERROR(LEFT(H7931, FIND("m",  H7931)-1),0))</f>
        <v xml:space="preserve"> 45</v>
      </c>
      <c r="N7931">
        <f>Table1[[#This Row],[Duration_hr]]*60 +Table1[[#This Row],[Duration_min]]</f>
        <v>1185</v>
      </c>
      <c r="O7931">
        <f>IF(I7931="non-stop", 0, VALUE(LEFT(I7931, FIND(" ", I7931)-1)))</f>
        <v>2</v>
      </c>
    </row>
    <row r="7932" spans="1:15" x14ac:dyDescent="0.3">
      <c r="A7932" t="s">
        <v>12</v>
      </c>
      <c r="B7932" t="s">
        <v>24</v>
      </c>
      <c r="C7932" t="s">
        <v>68</v>
      </c>
      <c r="D7932" t="s">
        <v>67</v>
      </c>
      <c r="E7932" s="3" t="s">
        <v>92</v>
      </c>
      <c r="F7932" t="s">
        <v>354</v>
      </c>
      <c r="G7932" t="s">
        <v>819</v>
      </c>
      <c r="H7932" s="5" t="s">
        <v>1884</v>
      </c>
      <c r="I7932" t="s">
        <v>1992</v>
      </c>
      <c r="J7932" t="s">
        <v>1996</v>
      </c>
      <c r="K7932">
        <v>14960</v>
      </c>
      <c r="L7932" t="str">
        <f>IFERROR(LEFT(H7932, FIND("h", H7932)-1),0)</f>
        <v>19</v>
      </c>
      <c r="M7932" t="str">
        <f>IFERROR(MID(H7932, FIND("h", H7932)+1, FIND("m", H7932) - FIND("h", H7932)-1), IFERROR(LEFT(H7932, FIND("m",  H7932)-1),0))</f>
        <v xml:space="preserve"> 45</v>
      </c>
      <c r="N7932">
        <f>Table1[[#This Row],[Duration_hr]]*60 +Table1[[#This Row],[Duration_min]]</f>
        <v>1185</v>
      </c>
      <c r="O7932">
        <f>IF(I7932="non-stop", 0, VALUE(LEFT(I7932, FIND(" ", I7932)-1)))</f>
        <v>2</v>
      </c>
    </row>
    <row r="7933" spans="1:15" x14ac:dyDescent="0.3">
      <c r="A7933" t="s">
        <v>12</v>
      </c>
      <c r="B7933" t="s">
        <v>37</v>
      </c>
      <c r="C7933" t="s">
        <v>68</v>
      </c>
      <c r="D7933" t="s">
        <v>67</v>
      </c>
      <c r="E7933" s="3" t="s">
        <v>92</v>
      </c>
      <c r="F7933" t="s">
        <v>354</v>
      </c>
      <c r="G7933" t="s">
        <v>907</v>
      </c>
      <c r="H7933" s="5" t="s">
        <v>1884</v>
      </c>
      <c r="I7933" t="s">
        <v>1992</v>
      </c>
      <c r="J7933" t="s">
        <v>1996</v>
      </c>
      <c r="K7933">
        <v>14960</v>
      </c>
      <c r="L7933" t="str">
        <f>IFERROR(LEFT(H7933, FIND("h", H7933)-1),0)</f>
        <v>19</v>
      </c>
      <c r="M7933" t="str">
        <f>IFERROR(MID(H7933, FIND("h", H7933)+1, FIND("m", H7933) - FIND("h", H7933)-1), IFERROR(LEFT(H7933, FIND("m",  H7933)-1),0))</f>
        <v xml:space="preserve"> 45</v>
      </c>
      <c r="N7933">
        <f>Table1[[#This Row],[Duration_hr]]*60 +Table1[[#This Row],[Duration_min]]</f>
        <v>1185</v>
      </c>
      <c r="O7933">
        <f>IF(I7933="non-stop", 0, VALUE(LEFT(I7933, FIND(" ", I7933)-1)))</f>
        <v>2</v>
      </c>
    </row>
    <row r="7934" spans="1:15" x14ac:dyDescent="0.3">
      <c r="A7934" t="s">
        <v>12</v>
      </c>
      <c r="B7934" t="s">
        <v>26</v>
      </c>
      <c r="C7934" t="s">
        <v>68</v>
      </c>
      <c r="D7934" t="s">
        <v>67</v>
      </c>
      <c r="E7934" s="3" t="s">
        <v>98</v>
      </c>
      <c r="F7934" t="s">
        <v>327</v>
      </c>
      <c r="G7934" t="s">
        <v>1106</v>
      </c>
      <c r="H7934" s="5" t="s">
        <v>1884</v>
      </c>
      <c r="I7934" t="s">
        <v>1993</v>
      </c>
      <c r="J7934" t="s">
        <v>1996</v>
      </c>
      <c r="K7934">
        <v>10203</v>
      </c>
      <c r="L7934" t="str">
        <f>IFERROR(LEFT(H7934, FIND("h", H7934)-1),0)</f>
        <v>19</v>
      </c>
      <c r="M7934" t="str">
        <f>IFERROR(MID(H7934, FIND("h", H7934)+1, FIND("m", H7934) - FIND("h", H7934)-1), IFERROR(LEFT(H7934, FIND("m",  H7934)-1),0))</f>
        <v xml:space="preserve"> 45</v>
      </c>
      <c r="N7934">
        <f>Table1[[#This Row],[Duration_hr]]*60 +Table1[[#This Row],[Duration_min]]</f>
        <v>1185</v>
      </c>
      <c r="O7934">
        <f>IF(I7934="non-stop", 0, VALUE(LEFT(I7934, FIND(" ", I7934)-1)))</f>
        <v>1</v>
      </c>
    </row>
    <row r="7935" spans="1:15" x14ac:dyDescent="0.3">
      <c r="A7935" t="s">
        <v>12</v>
      </c>
      <c r="B7935" t="s">
        <v>26</v>
      </c>
      <c r="C7935" t="s">
        <v>68</v>
      </c>
      <c r="D7935" t="s">
        <v>67</v>
      </c>
      <c r="E7935" s="3" t="s">
        <v>92</v>
      </c>
      <c r="F7935" t="s">
        <v>354</v>
      </c>
      <c r="G7935" t="s">
        <v>1298</v>
      </c>
      <c r="H7935" s="5" t="s">
        <v>1884</v>
      </c>
      <c r="I7935" t="s">
        <v>1992</v>
      </c>
      <c r="J7935" t="s">
        <v>1996</v>
      </c>
      <c r="K7935">
        <v>14330</v>
      </c>
      <c r="L7935" t="str">
        <f>IFERROR(LEFT(H7935, FIND("h", H7935)-1),0)</f>
        <v>19</v>
      </c>
      <c r="M7935" t="str">
        <f>IFERROR(MID(H7935, FIND("h", H7935)+1, FIND("m", H7935) - FIND("h", H7935)-1), IFERROR(LEFT(H7935, FIND("m",  H7935)-1),0))</f>
        <v xml:space="preserve"> 45</v>
      </c>
      <c r="N7935">
        <f>Table1[[#This Row],[Duration_hr]]*60 +Table1[[#This Row],[Duration_min]]</f>
        <v>1185</v>
      </c>
      <c r="O7935">
        <f>IF(I7935="non-stop", 0, VALUE(LEFT(I7935, FIND(" ", I7935)-1)))</f>
        <v>2</v>
      </c>
    </row>
    <row r="7936" spans="1:15" x14ac:dyDescent="0.3">
      <c r="A7936" t="s">
        <v>13</v>
      </c>
      <c r="B7936" t="s">
        <v>35</v>
      </c>
      <c r="C7936" t="s">
        <v>69</v>
      </c>
      <c r="D7936" t="s">
        <v>73</v>
      </c>
      <c r="E7936" s="3" t="s">
        <v>82</v>
      </c>
      <c r="F7936" t="s">
        <v>240</v>
      </c>
      <c r="G7936" t="s">
        <v>520</v>
      </c>
      <c r="H7936" s="5" t="s">
        <v>1884</v>
      </c>
      <c r="I7936" t="s">
        <v>1993</v>
      </c>
      <c r="J7936" t="s">
        <v>1996</v>
      </c>
      <c r="K7936">
        <v>18253</v>
      </c>
      <c r="L7936" t="str">
        <f>IFERROR(LEFT(H7936, FIND("h", H7936)-1),0)</f>
        <v>19</v>
      </c>
      <c r="M7936" t="str">
        <f>IFERROR(MID(H7936, FIND("h", H7936)+1, FIND("m", H7936) - FIND("h", H7936)-1), IFERROR(LEFT(H7936, FIND("m",  H7936)-1),0))</f>
        <v xml:space="preserve"> 45</v>
      </c>
      <c r="N7936">
        <f>Table1[[#This Row],[Duration_hr]]*60 +Table1[[#This Row],[Duration_min]]</f>
        <v>1185</v>
      </c>
      <c r="O7936">
        <f>IF(I7936="non-stop", 0, VALUE(LEFT(I7936, FIND(" ", I7936)-1)))</f>
        <v>1</v>
      </c>
    </row>
    <row r="7937" spans="1:15" x14ac:dyDescent="0.3">
      <c r="A7937" t="s">
        <v>12</v>
      </c>
      <c r="B7937" t="s">
        <v>23</v>
      </c>
      <c r="C7937" t="s">
        <v>68</v>
      </c>
      <c r="D7937" t="s">
        <v>67</v>
      </c>
      <c r="E7937" s="3" t="s">
        <v>98</v>
      </c>
      <c r="F7937" t="s">
        <v>327</v>
      </c>
      <c r="G7937" t="s">
        <v>1492</v>
      </c>
      <c r="H7937" s="5" t="s">
        <v>1884</v>
      </c>
      <c r="I7937" t="s">
        <v>1993</v>
      </c>
      <c r="J7937" t="s">
        <v>1996</v>
      </c>
      <c r="K7937">
        <v>12173</v>
      </c>
      <c r="L7937" t="str">
        <f>IFERROR(LEFT(H7937, FIND("h", H7937)-1),0)</f>
        <v>19</v>
      </c>
      <c r="M7937" t="str">
        <f>IFERROR(MID(H7937, FIND("h", H7937)+1, FIND("m", H7937) - FIND("h", H7937)-1), IFERROR(LEFT(H7937, FIND("m",  H7937)-1),0))</f>
        <v xml:space="preserve"> 45</v>
      </c>
      <c r="N7937">
        <f>Table1[[#This Row],[Duration_hr]]*60 +Table1[[#This Row],[Duration_min]]</f>
        <v>1185</v>
      </c>
      <c r="O7937">
        <f>IF(I7937="non-stop", 0, VALUE(LEFT(I7937, FIND(" ", I7937)-1)))</f>
        <v>1</v>
      </c>
    </row>
    <row r="7938" spans="1:15" x14ac:dyDescent="0.3">
      <c r="A7938" t="s">
        <v>12</v>
      </c>
      <c r="B7938" t="s">
        <v>46</v>
      </c>
      <c r="C7938" t="s">
        <v>68</v>
      </c>
      <c r="D7938" t="s">
        <v>67</v>
      </c>
      <c r="E7938" s="3" t="s">
        <v>92</v>
      </c>
      <c r="F7938" t="s">
        <v>354</v>
      </c>
      <c r="G7938" t="s">
        <v>1087</v>
      </c>
      <c r="H7938" s="5" t="s">
        <v>1884</v>
      </c>
      <c r="I7938" t="s">
        <v>1992</v>
      </c>
      <c r="J7938" t="s">
        <v>1996</v>
      </c>
      <c r="K7938">
        <v>15170</v>
      </c>
      <c r="L7938" t="str">
        <f>IFERROR(LEFT(H7938, FIND("h", H7938)-1),0)</f>
        <v>19</v>
      </c>
      <c r="M7938" t="str">
        <f>IFERROR(MID(H7938, FIND("h", H7938)+1, FIND("m", H7938) - FIND("h", H7938)-1), IFERROR(LEFT(H7938, FIND("m",  H7938)-1),0))</f>
        <v xml:space="preserve"> 45</v>
      </c>
      <c r="N7938">
        <f>Table1[[#This Row],[Duration_hr]]*60 +Table1[[#This Row],[Duration_min]]</f>
        <v>1185</v>
      </c>
      <c r="O7938">
        <f>IF(I7938="non-stop", 0, VALUE(LEFT(I7938, FIND(" ", I7938)-1)))</f>
        <v>2</v>
      </c>
    </row>
    <row r="7939" spans="1:15" x14ac:dyDescent="0.3">
      <c r="A7939" t="s">
        <v>12</v>
      </c>
      <c r="B7939" t="s">
        <v>38</v>
      </c>
      <c r="C7939" t="s">
        <v>69</v>
      </c>
      <c r="D7939" t="s">
        <v>73</v>
      </c>
      <c r="E7939" s="3" t="s">
        <v>104</v>
      </c>
      <c r="F7939" t="s">
        <v>279</v>
      </c>
      <c r="G7939" t="s">
        <v>610</v>
      </c>
      <c r="H7939" s="5" t="s">
        <v>1920</v>
      </c>
      <c r="I7939" t="s">
        <v>1992</v>
      </c>
      <c r="J7939" t="s">
        <v>1996</v>
      </c>
      <c r="K7939">
        <v>14746</v>
      </c>
      <c r="L7939" t="str">
        <f>IFERROR(LEFT(H7939, FIND("h", H7939)-1),0)</f>
        <v>19</v>
      </c>
      <c r="M7939" t="str">
        <f>IFERROR(MID(H7939, FIND("h", H7939)+1, FIND("m", H7939) - FIND("h", H7939)-1), IFERROR(LEFT(H7939, FIND("m",  H7939)-1),0))</f>
        <v xml:space="preserve"> 40</v>
      </c>
      <c r="N7939">
        <f>Table1[[#This Row],[Duration_hr]]*60 +Table1[[#This Row],[Duration_min]]</f>
        <v>1180</v>
      </c>
      <c r="O7939">
        <f>IF(I7939="non-stop", 0, VALUE(LEFT(I7939, FIND(" ", I7939)-1)))</f>
        <v>2</v>
      </c>
    </row>
    <row r="7940" spans="1:15" x14ac:dyDescent="0.3">
      <c r="A7940" t="s">
        <v>12</v>
      </c>
      <c r="B7940" t="s">
        <v>54</v>
      </c>
      <c r="C7940" t="s">
        <v>69</v>
      </c>
      <c r="D7940" t="s">
        <v>73</v>
      </c>
      <c r="E7940" s="3" t="s">
        <v>104</v>
      </c>
      <c r="F7940" t="s">
        <v>279</v>
      </c>
      <c r="G7940" t="s">
        <v>549</v>
      </c>
      <c r="H7940" s="5" t="s">
        <v>1920</v>
      </c>
      <c r="I7940" t="s">
        <v>1992</v>
      </c>
      <c r="J7940" t="s">
        <v>1996</v>
      </c>
      <c r="K7940">
        <v>8603</v>
      </c>
      <c r="L7940" t="str">
        <f>IFERROR(LEFT(H7940, FIND("h", H7940)-1),0)</f>
        <v>19</v>
      </c>
      <c r="M7940" t="str">
        <f>IFERROR(MID(H7940, FIND("h", H7940)+1, FIND("m", H7940) - FIND("h", H7940)-1), IFERROR(LEFT(H7940, FIND("m",  H7940)-1),0))</f>
        <v xml:space="preserve"> 40</v>
      </c>
      <c r="N7940">
        <f>Table1[[#This Row],[Duration_hr]]*60 +Table1[[#This Row],[Duration_min]]</f>
        <v>1180</v>
      </c>
      <c r="O7940">
        <f>IF(I7940="non-stop", 0, VALUE(LEFT(I7940, FIND(" ", I7940)-1)))</f>
        <v>2</v>
      </c>
    </row>
    <row r="7941" spans="1:15" x14ac:dyDescent="0.3">
      <c r="A7941" t="s">
        <v>12</v>
      </c>
      <c r="B7941" t="s">
        <v>28</v>
      </c>
      <c r="C7941" t="s">
        <v>69</v>
      </c>
      <c r="D7941" t="s">
        <v>73</v>
      </c>
      <c r="E7941" s="3" t="s">
        <v>104</v>
      </c>
      <c r="F7941" t="s">
        <v>279</v>
      </c>
      <c r="G7941" t="s">
        <v>734</v>
      </c>
      <c r="H7941" s="5" t="s">
        <v>1920</v>
      </c>
      <c r="I7941" t="s">
        <v>1992</v>
      </c>
      <c r="J7941" t="s">
        <v>1996</v>
      </c>
      <c r="K7941">
        <v>9548</v>
      </c>
      <c r="L7941" t="str">
        <f>IFERROR(LEFT(H7941, FIND("h", H7941)-1),0)</f>
        <v>19</v>
      </c>
      <c r="M7941" t="str">
        <f>IFERROR(MID(H7941, FIND("h", H7941)+1, FIND("m", H7941) - FIND("h", H7941)-1), IFERROR(LEFT(H7941, FIND("m",  H7941)-1),0))</f>
        <v xml:space="preserve"> 40</v>
      </c>
      <c r="N7941">
        <f>Table1[[#This Row],[Duration_hr]]*60 +Table1[[#This Row],[Duration_min]]</f>
        <v>1180</v>
      </c>
      <c r="O7941">
        <f>IF(I7941="non-stop", 0, VALUE(LEFT(I7941, FIND(" ", I7941)-1)))</f>
        <v>2</v>
      </c>
    </row>
    <row r="7942" spans="1:15" x14ac:dyDescent="0.3">
      <c r="A7942" t="s">
        <v>12</v>
      </c>
      <c r="B7942" t="s">
        <v>48</v>
      </c>
      <c r="C7942" t="s">
        <v>69</v>
      </c>
      <c r="D7942" t="s">
        <v>73</v>
      </c>
      <c r="E7942" s="3" t="s">
        <v>104</v>
      </c>
      <c r="F7942" t="s">
        <v>279</v>
      </c>
      <c r="G7942" t="s">
        <v>582</v>
      </c>
      <c r="H7942" s="5" t="s">
        <v>1920</v>
      </c>
      <c r="I7942" t="s">
        <v>1992</v>
      </c>
      <c r="J7942" t="s">
        <v>1996</v>
      </c>
      <c r="K7942">
        <v>9653</v>
      </c>
      <c r="L7942" t="str">
        <f>IFERROR(LEFT(H7942, FIND("h", H7942)-1),0)</f>
        <v>19</v>
      </c>
      <c r="M7942" t="str">
        <f>IFERROR(MID(H7942, FIND("h", H7942)+1, FIND("m", H7942) - FIND("h", H7942)-1), IFERROR(LEFT(H7942, FIND("m",  H7942)-1),0))</f>
        <v xml:space="preserve"> 40</v>
      </c>
      <c r="N7942">
        <f>Table1[[#This Row],[Duration_hr]]*60 +Table1[[#This Row],[Duration_min]]</f>
        <v>1180</v>
      </c>
      <c r="O7942">
        <f>IF(I7942="non-stop", 0, VALUE(LEFT(I7942, FIND(" ", I7942)-1)))</f>
        <v>2</v>
      </c>
    </row>
    <row r="7943" spans="1:15" x14ac:dyDescent="0.3">
      <c r="A7943" t="s">
        <v>12</v>
      </c>
      <c r="B7943" t="s">
        <v>46</v>
      </c>
      <c r="C7943" t="s">
        <v>69</v>
      </c>
      <c r="D7943" t="s">
        <v>73</v>
      </c>
      <c r="E7943" s="3" t="s">
        <v>104</v>
      </c>
      <c r="F7943" t="s">
        <v>279</v>
      </c>
      <c r="G7943" t="s">
        <v>905</v>
      </c>
      <c r="H7943" s="5" t="s">
        <v>1920</v>
      </c>
      <c r="I7943" t="s">
        <v>1992</v>
      </c>
      <c r="J7943" t="s">
        <v>1996</v>
      </c>
      <c r="K7943">
        <v>8603</v>
      </c>
      <c r="L7943" t="str">
        <f>IFERROR(LEFT(H7943, FIND("h", H7943)-1),0)</f>
        <v>19</v>
      </c>
      <c r="M7943" t="str">
        <f>IFERROR(MID(H7943, FIND("h", H7943)+1, FIND("m", H7943) - FIND("h", H7943)-1), IFERROR(LEFT(H7943, FIND("m",  H7943)-1),0))</f>
        <v xml:space="preserve"> 40</v>
      </c>
      <c r="N7943">
        <f>Table1[[#This Row],[Duration_hr]]*60 +Table1[[#This Row],[Duration_min]]</f>
        <v>1180</v>
      </c>
      <c r="O7943">
        <f>IF(I7943="non-stop", 0, VALUE(LEFT(I7943, FIND(" ", I7943)-1)))</f>
        <v>2</v>
      </c>
    </row>
    <row r="7944" spans="1:15" x14ac:dyDescent="0.3">
      <c r="A7944" t="s">
        <v>12</v>
      </c>
      <c r="B7944" t="s">
        <v>39</v>
      </c>
      <c r="C7944" t="s">
        <v>69</v>
      </c>
      <c r="D7944" t="s">
        <v>73</v>
      </c>
      <c r="E7944" s="3" t="s">
        <v>104</v>
      </c>
      <c r="F7944" t="s">
        <v>279</v>
      </c>
      <c r="G7944" t="s">
        <v>1275</v>
      </c>
      <c r="H7944" s="5" t="s">
        <v>1920</v>
      </c>
      <c r="I7944" t="s">
        <v>1992</v>
      </c>
      <c r="J7944" t="s">
        <v>1996</v>
      </c>
      <c r="K7944">
        <v>9706</v>
      </c>
      <c r="L7944" t="str">
        <f>IFERROR(LEFT(H7944, FIND("h", H7944)-1),0)</f>
        <v>19</v>
      </c>
      <c r="M7944" t="str">
        <f>IFERROR(MID(H7944, FIND("h", H7944)+1, FIND("m", H7944) - FIND("h", H7944)-1), IFERROR(LEFT(H7944, FIND("m",  H7944)-1),0))</f>
        <v xml:space="preserve"> 40</v>
      </c>
      <c r="N7944">
        <f>Table1[[#This Row],[Duration_hr]]*60 +Table1[[#This Row],[Duration_min]]</f>
        <v>1180</v>
      </c>
      <c r="O7944">
        <f>IF(I7944="non-stop", 0, VALUE(LEFT(I7944, FIND(" ", I7944)-1)))</f>
        <v>2</v>
      </c>
    </row>
    <row r="7945" spans="1:15" x14ac:dyDescent="0.3">
      <c r="A7945" t="s">
        <v>12</v>
      </c>
      <c r="B7945" t="s">
        <v>42</v>
      </c>
      <c r="C7945" t="s">
        <v>69</v>
      </c>
      <c r="D7945" t="s">
        <v>73</v>
      </c>
      <c r="E7945" s="3" t="s">
        <v>104</v>
      </c>
      <c r="F7945" t="s">
        <v>279</v>
      </c>
      <c r="G7945" t="s">
        <v>1150</v>
      </c>
      <c r="H7945" s="5" t="s">
        <v>1920</v>
      </c>
      <c r="I7945" t="s">
        <v>1992</v>
      </c>
      <c r="J7945" t="s">
        <v>1996</v>
      </c>
      <c r="K7945">
        <v>10651</v>
      </c>
      <c r="L7945" t="str">
        <f>IFERROR(LEFT(H7945, FIND("h", H7945)-1),0)</f>
        <v>19</v>
      </c>
      <c r="M7945" t="str">
        <f>IFERROR(MID(H7945, FIND("h", H7945)+1, FIND("m", H7945) - FIND("h", H7945)-1), IFERROR(LEFT(H7945, FIND("m",  H7945)-1),0))</f>
        <v xml:space="preserve"> 40</v>
      </c>
      <c r="N7945">
        <f>Table1[[#This Row],[Duration_hr]]*60 +Table1[[#This Row],[Duration_min]]</f>
        <v>1180</v>
      </c>
      <c r="O7945">
        <f>IF(I7945="non-stop", 0, VALUE(LEFT(I7945, FIND(" ", I7945)-1)))</f>
        <v>2</v>
      </c>
    </row>
    <row r="7946" spans="1:15" x14ac:dyDescent="0.3">
      <c r="A7946" t="s">
        <v>12</v>
      </c>
      <c r="B7946" t="s">
        <v>31</v>
      </c>
      <c r="C7946" t="s">
        <v>69</v>
      </c>
      <c r="D7946" t="s">
        <v>73</v>
      </c>
      <c r="E7946" s="3" t="s">
        <v>104</v>
      </c>
      <c r="F7946" t="s">
        <v>279</v>
      </c>
      <c r="G7946" t="s">
        <v>625</v>
      </c>
      <c r="H7946" s="5" t="s">
        <v>1920</v>
      </c>
      <c r="I7946" t="s">
        <v>1992</v>
      </c>
      <c r="J7946" t="s">
        <v>1996</v>
      </c>
      <c r="K7946">
        <v>10966</v>
      </c>
      <c r="L7946" t="str">
        <f>IFERROR(LEFT(H7946, FIND("h", H7946)-1),0)</f>
        <v>19</v>
      </c>
      <c r="M7946" t="str">
        <f>IFERROR(MID(H7946, FIND("h", H7946)+1, FIND("m", H7946) - FIND("h", H7946)-1), IFERROR(LEFT(H7946, FIND("m",  H7946)-1),0))</f>
        <v xml:space="preserve"> 40</v>
      </c>
      <c r="N7946">
        <f>Table1[[#This Row],[Duration_hr]]*60 +Table1[[#This Row],[Duration_min]]</f>
        <v>1180</v>
      </c>
      <c r="O7946">
        <f>IF(I7946="non-stop", 0, VALUE(LEFT(I7946, FIND(" ", I7946)-1)))</f>
        <v>2</v>
      </c>
    </row>
    <row r="7947" spans="1:15" x14ac:dyDescent="0.3">
      <c r="A7947" t="s">
        <v>12</v>
      </c>
      <c r="B7947" t="s">
        <v>33</v>
      </c>
      <c r="C7947" t="s">
        <v>69</v>
      </c>
      <c r="D7947" t="s">
        <v>73</v>
      </c>
      <c r="E7947" s="3" t="s">
        <v>104</v>
      </c>
      <c r="F7947" t="s">
        <v>279</v>
      </c>
      <c r="G7947" t="s">
        <v>775</v>
      </c>
      <c r="H7947" s="5" t="s">
        <v>1920</v>
      </c>
      <c r="I7947" t="s">
        <v>1992</v>
      </c>
      <c r="J7947" t="s">
        <v>1996</v>
      </c>
      <c r="K7947">
        <v>9968</v>
      </c>
      <c r="L7947" t="str">
        <f>IFERROR(LEFT(H7947, FIND("h", H7947)-1),0)</f>
        <v>19</v>
      </c>
      <c r="M7947" t="str">
        <f>IFERROR(MID(H7947, FIND("h", H7947)+1, FIND("m", H7947) - FIND("h", H7947)-1), IFERROR(LEFT(H7947, FIND("m",  H7947)-1),0))</f>
        <v xml:space="preserve"> 40</v>
      </c>
      <c r="N7947">
        <f>Table1[[#This Row],[Duration_hr]]*60 +Table1[[#This Row],[Duration_min]]</f>
        <v>1180</v>
      </c>
      <c r="O7947">
        <f>IF(I7947="non-stop", 0, VALUE(LEFT(I7947, FIND(" ", I7947)-1)))</f>
        <v>2</v>
      </c>
    </row>
    <row r="7948" spans="1:15" x14ac:dyDescent="0.3">
      <c r="A7948" t="s">
        <v>12</v>
      </c>
      <c r="B7948" t="s">
        <v>37</v>
      </c>
      <c r="C7948" t="s">
        <v>69</v>
      </c>
      <c r="D7948" t="s">
        <v>73</v>
      </c>
      <c r="E7948" s="3" t="s">
        <v>104</v>
      </c>
      <c r="F7948" t="s">
        <v>279</v>
      </c>
      <c r="G7948" t="s">
        <v>969</v>
      </c>
      <c r="H7948" s="5" t="s">
        <v>1920</v>
      </c>
      <c r="I7948" t="s">
        <v>1992</v>
      </c>
      <c r="J7948" t="s">
        <v>1996</v>
      </c>
      <c r="K7948">
        <v>8603</v>
      </c>
      <c r="L7948" t="str">
        <f>IFERROR(LEFT(H7948, FIND("h", H7948)-1),0)</f>
        <v>19</v>
      </c>
      <c r="M7948" t="str">
        <f>IFERROR(MID(H7948, FIND("h", H7948)+1, FIND("m", H7948) - FIND("h", H7948)-1), IFERROR(LEFT(H7948, FIND("m",  H7948)-1),0))</f>
        <v xml:space="preserve"> 40</v>
      </c>
      <c r="N7948">
        <f>Table1[[#This Row],[Duration_hr]]*60 +Table1[[#This Row],[Duration_min]]</f>
        <v>1180</v>
      </c>
      <c r="O7948">
        <f>IF(I7948="non-stop", 0, VALUE(LEFT(I7948, FIND(" ", I7948)-1)))</f>
        <v>2</v>
      </c>
    </row>
    <row r="7949" spans="1:15" x14ac:dyDescent="0.3">
      <c r="A7949" t="s">
        <v>12</v>
      </c>
      <c r="B7949" t="s">
        <v>47</v>
      </c>
      <c r="C7949" t="s">
        <v>69</v>
      </c>
      <c r="D7949" t="s">
        <v>73</v>
      </c>
      <c r="E7949" s="3" t="s">
        <v>104</v>
      </c>
      <c r="F7949" t="s">
        <v>279</v>
      </c>
      <c r="G7949" t="s">
        <v>778</v>
      </c>
      <c r="H7949" s="5" t="s">
        <v>1920</v>
      </c>
      <c r="I7949" t="s">
        <v>1992</v>
      </c>
      <c r="J7949" t="s">
        <v>1996</v>
      </c>
      <c r="K7949">
        <v>9653</v>
      </c>
      <c r="L7949" t="str">
        <f>IFERROR(LEFT(H7949, FIND("h", H7949)-1),0)</f>
        <v>19</v>
      </c>
      <c r="M7949" t="str">
        <f>IFERROR(MID(H7949, FIND("h", H7949)+1, FIND("m", H7949) - FIND("h", H7949)-1), IFERROR(LEFT(H7949, FIND("m",  H7949)-1),0))</f>
        <v xml:space="preserve"> 40</v>
      </c>
      <c r="N7949">
        <f>Table1[[#This Row],[Duration_hr]]*60 +Table1[[#This Row],[Duration_min]]</f>
        <v>1180</v>
      </c>
      <c r="O7949">
        <f>IF(I7949="non-stop", 0, VALUE(LEFT(I7949, FIND(" ", I7949)-1)))</f>
        <v>2</v>
      </c>
    </row>
    <row r="7950" spans="1:15" x14ac:dyDescent="0.3">
      <c r="A7950" t="s">
        <v>12</v>
      </c>
      <c r="B7950" t="s">
        <v>50</v>
      </c>
      <c r="C7950" t="s">
        <v>69</v>
      </c>
      <c r="D7950" t="s">
        <v>73</v>
      </c>
      <c r="E7950" s="3" t="s">
        <v>104</v>
      </c>
      <c r="F7950" t="s">
        <v>279</v>
      </c>
      <c r="G7950" t="s">
        <v>880</v>
      </c>
      <c r="H7950" s="5" t="s">
        <v>1920</v>
      </c>
      <c r="I7950" t="s">
        <v>1992</v>
      </c>
      <c r="J7950" t="s">
        <v>1996</v>
      </c>
      <c r="K7950">
        <v>8603</v>
      </c>
      <c r="L7950" t="str">
        <f>IFERROR(LEFT(H7950, FIND("h", H7950)-1),0)</f>
        <v>19</v>
      </c>
      <c r="M7950" t="str">
        <f>IFERROR(MID(H7950, FIND("h", H7950)+1, FIND("m", H7950) - FIND("h", H7950)-1), IFERROR(LEFT(H7950, FIND("m",  H7950)-1),0))</f>
        <v xml:space="preserve"> 40</v>
      </c>
      <c r="N7950">
        <f>Table1[[#This Row],[Duration_hr]]*60 +Table1[[#This Row],[Duration_min]]</f>
        <v>1180</v>
      </c>
      <c r="O7950">
        <f>IF(I7950="non-stop", 0, VALUE(LEFT(I7950, FIND(" ", I7950)-1)))</f>
        <v>2</v>
      </c>
    </row>
    <row r="7951" spans="1:15" x14ac:dyDescent="0.3">
      <c r="A7951" t="s">
        <v>13</v>
      </c>
      <c r="B7951" t="s">
        <v>29</v>
      </c>
      <c r="C7951" t="s">
        <v>67</v>
      </c>
      <c r="D7951" t="s">
        <v>72</v>
      </c>
      <c r="E7951" s="3" t="s">
        <v>81</v>
      </c>
      <c r="F7951" t="s">
        <v>305</v>
      </c>
      <c r="G7951" t="s">
        <v>881</v>
      </c>
      <c r="H7951" s="5" t="s">
        <v>1922</v>
      </c>
      <c r="I7951" t="s">
        <v>1993</v>
      </c>
      <c r="J7951" t="s">
        <v>1997</v>
      </c>
      <c r="K7951">
        <v>11087</v>
      </c>
      <c r="L7951" t="str">
        <f>IFERROR(LEFT(H7951, FIND("h", H7951)-1),0)</f>
        <v>19</v>
      </c>
      <c r="M7951" t="str">
        <f>IFERROR(MID(H7951, FIND("h", H7951)+1, FIND("m", H7951) - FIND("h", H7951)-1), IFERROR(LEFT(H7951, FIND("m",  H7951)-1),0))</f>
        <v xml:space="preserve"> 35</v>
      </c>
      <c r="N7951">
        <f>Table1[[#This Row],[Duration_hr]]*60 +Table1[[#This Row],[Duration_min]]</f>
        <v>1175</v>
      </c>
      <c r="O7951">
        <f>IF(I7951="non-stop", 0, VALUE(LEFT(I7951, FIND(" ", I7951)-1)))</f>
        <v>1</v>
      </c>
    </row>
    <row r="7952" spans="1:15" x14ac:dyDescent="0.3">
      <c r="A7952" t="s">
        <v>12</v>
      </c>
      <c r="B7952" t="s">
        <v>29</v>
      </c>
      <c r="C7952" t="s">
        <v>71</v>
      </c>
      <c r="D7952" t="s">
        <v>74</v>
      </c>
      <c r="E7952" s="3" t="s">
        <v>184</v>
      </c>
      <c r="F7952" t="s">
        <v>207</v>
      </c>
      <c r="G7952" t="s">
        <v>774</v>
      </c>
      <c r="H7952" s="5" t="s">
        <v>1922</v>
      </c>
      <c r="I7952" t="s">
        <v>1994</v>
      </c>
      <c r="J7952" t="s">
        <v>1996</v>
      </c>
      <c r="K7952">
        <v>14260</v>
      </c>
      <c r="L7952" t="str">
        <f>IFERROR(LEFT(H7952, FIND("h", H7952)-1),0)</f>
        <v>19</v>
      </c>
      <c r="M7952" t="str">
        <f>IFERROR(MID(H7952, FIND("h", H7952)+1, FIND("m", H7952) - FIND("h", H7952)-1), IFERROR(LEFT(H7952, FIND("m",  H7952)-1),0))</f>
        <v xml:space="preserve"> 35</v>
      </c>
      <c r="N7952">
        <f>Table1[[#This Row],[Duration_hr]]*60 +Table1[[#This Row],[Duration_min]]</f>
        <v>1175</v>
      </c>
      <c r="O7952">
        <f>IF(I7952="non-stop", 0, VALUE(LEFT(I7952, FIND(" ", I7952)-1)))</f>
        <v>3</v>
      </c>
    </row>
    <row r="7953" spans="1:15" x14ac:dyDescent="0.3">
      <c r="A7953" t="s">
        <v>13</v>
      </c>
      <c r="B7953" t="s">
        <v>26</v>
      </c>
      <c r="C7953" t="s">
        <v>68</v>
      </c>
      <c r="D7953" t="s">
        <v>67</v>
      </c>
      <c r="E7953" s="3" t="s">
        <v>85</v>
      </c>
      <c r="F7953" t="s">
        <v>293</v>
      </c>
      <c r="G7953" t="s">
        <v>760</v>
      </c>
      <c r="H7953" s="5" t="s">
        <v>1963</v>
      </c>
      <c r="I7953" t="s">
        <v>1993</v>
      </c>
      <c r="J7953" t="s">
        <v>1997</v>
      </c>
      <c r="K7953">
        <v>10844</v>
      </c>
      <c r="L7953" t="str">
        <f>IFERROR(LEFT(H7953, FIND("h", H7953)-1),0)</f>
        <v>19</v>
      </c>
      <c r="M7953" t="str">
        <f>IFERROR(MID(H7953, FIND("h", H7953)+1, FIND("m", H7953) - FIND("h", H7953)-1), IFERROR(LEFT(H7953, FIND("m",  H7953)-1),0))</f>
        <v xml:space="preserve"> 30</v>
      </c>
      <c r="N7953">
        <f>Table1[[#This Row],[Duration_hr]]*60 +Table1[[#This Row],[Duration_min]]</f>
        <v>1170</v>
      </c>
      <c r="O7953">
        <f>IF(I7953="non-stop", 0, VALUE(LEFT(I7953, FIND(" ", I7953)-1)))</f>
        <v>1</v>
      </c>
    </row>
    <row r="7954" spans="1:15" x14ac:dyDescent="0.3">
      <c r="A7954" t="s">
        <v>13</v>
      </c>
      <c r="B7954" t="s">
        <v>42</v>
      </c>
      <c r="C7954" t="s">
        <v>68</v>
      </c>
      <c r="D7954" t="s">
        <v>67</v>
      </c>
      <c r="E7954" s="3" t="s">
        <v>85</v>
      </c>
      <c r="F7954" t="s">
        <v>293</v>
      </c>
      <c r="G7954" t="s">
        <v>1265</v>
      </c>
      <c r="H7954" s="5" t="s">
        <v>1963</v>
      </c>
      <c r="I7954" t="s">
        <v>1993</v>
      </c>
      <c r="J7954" t="s">
        <v>1996</v>
      </c>
      <c r="K7954">
        <v>14781</v>
      </c>
      <c r="L7954" t="str">
        <f>IFERROR(LEFT(H7954, FIND("h", H7954)-1),0)</f>
        <v>19</v>
      </c>
      <c r="M7954" t="str">
        <f>IFERROR(MID(H7954, FIND("h", H7954)+1, FIND("m", H7954) - FIND("h", H7954)-1), IFERROR(LEFT(H7954, FIND("m",  H7954)-1),0))</f>
        <v xml:space="preserve"> 30</v>
      </c>
      <c r="N7954">
        <f>Table1[[#This Row],[Duration_hr]]*60 +Table1[[#This Row],[Duration_min]]</f>
        <v>1170</v>
      </c>
      <c r="O7954">
        <f>IF(I7954="non-stop", 0, VALUE(LEFT(I7954, FIND(" ", I7954)-1)))</f>
        <v>1</v>
      </c>
    </row>
    <row r="7955" spans="1:15" x14ac:dyDescent="0.3">
      <c r="A7955" t="s">
        <v>13</v>
      </c>
      <c r="B7955" t="s">
        <v>29</v>
      </c>
      <c r="C7955" t="s">
        <v>67</v>
      </c>
      <c r="D7955" t="s">
        <v>72</v>
      </c>
      <c r="E7955" s="3" t="s">
        <v>81</v>
      </c>
      <c r="F7955" t="s">
        <v>368</v>
      </c>
      <c r="G7955" t="s">
        <v>1289</v>
      </c>
      <c r="H7955" s="5" t="s">
        <v>1963</v>
      </c>
      <c r="I7955" t="s">
        <v>1993</v>
      </c>
      <c r="J7955" t="s">
        <v>1997</v>
      </c>
      <c r="K7955">
        <v>11087</v>
      </c>
      <c r="L7955" t="str">
        <f>IFERROR(LEFT(H7955, FIND("h", H7955)-1),0)</f>
        <v>19</v>
      </c>
      <c r="M7955" t="str">
        <f>IFERROR(MID(H7955, FIND("h", H7955)+1, FIND("m", H7955) - FIND("h", H7955)-1), IFERROR(LEFT(H7955, FIND("m",  H7955)-1),0))</f>
        <v xml:space="preserve"> 30</v>
      </c>
      <c r="N7955">
        <f>Table1[[#This Row],[Duration_hr]]*60 +Table1[[#This Row],[Duration_min]]</f>
        <v>1170</v>
      </c>
      <c r="O7955">
        <f>IF(I7955="non-stop", 0, VALUE(LEFT(I7955, FIND(" ", I7955)-1)))</f>
        <v>1</v>
      </c>
    </row>
    <row r="7956" spans="1:15" x14ac:dyDescent="0.3">
      <c r="A7956" t="s">
        <v>13</v>
      </c>
      <c r="B7956" t="s">
        <v>42</v>
      </c>
      <c r="C7956" t="s">
        <v>68</v>
      </c>
      <c r="D7956" t="s">
        <v>67</v>
      </c>
      <c r="E7956" s="3" t="s">
        <v>85</v>
      </c>
      <c r="F7956" t="s">
        <v>293</v>
      </c>
      <c r="G7956" t="s">
        <v>1265</v>
      </c>
      <c r="H7956" s="5" t="s">
        <v>1963</v>
      </c>
      <c r="I7956" t="s">
        <v>1993</v>
      </c>
      <c r="J7956" t="s">
        <v>1997</v>
      </c>
      <c r="K7956">
        <v>10844</v>
      </c>
      <c r="L7956" t="str">
        <f>IFERROR(LEFT(H7956, FIND("h", H7956)-1),0)</f>
        <v>19</v>
      </c>
      <c r="M7956" t="str">
        <f>IFERROR(MID(H7956, FIND("h", H7956)+1, FIND("m", H7956) - FIND("h", H7956)-1), IFERROR(LEFT(H7956, FIND("m",  H7956)-1),0))</f>
        <v xml:space="preserve"> 30</v>
      </c>
      <c r="N7956">
        <f>Table1[[#This Row],[Duration_hr]]*60 +Table1[[#This Row],[Duration_min]]</f>
        <v>1170</v>
      </c>
      <c r="O7956">
        <f>IF(I7956="non-stop", 0, VALUE(LEFT(I7956, FIND(" ", I7956)-1)))</f>
        <v>1</v>
      </c>
    </row>
    <row r="7957" spans="1:15" x14ac:dyDescent="0.3">
      <c r="A7957" t="s">
        <v>12</v>
      </c>
      <c r="B7957" t="s">
        <v>42</v>
      </c>
      <c r="C7957" t="s">
        <v>68</v>
      </c>
      <c r="D7957" t="s">
        <v>67</v>
      </c>
      <c r="E7957" s="3" t="s">
        <v>154</v>
      </c>
      <c r="F7957" t="s">
        <v>334</v>
      </c>
      <c r="G7957" t="s">
        <v>599</v>
      </c>
      <c r="H7957" s="5" t="s">
        <v>1963</v>
      </c>
      <c r="I7957" t="s">
        <v>1992</v>
      </c>
      <c r="J7957" t="s">
        <v>1996</v>
      </c>
      <c r="K7957">
        <v>6117</v>
      </c>
      <c r="L7957" t="str">
        <f>IFERROR(LEFT(H7957, FIND("h", H7957)-1),0)</f>
        <v>19</v>
      </c>
      <c r="M7957" t="str">
        <f>IFERROR(MID(H7957, FIND("h", H7957)+1, FIND("m", H7957) - FIND("h", H7957)-1), IFERROR(LEFT(H7957, FIND("m",  H7957)-1),0))</f>
        <v xml:space="preserve"> 30</v>
      </c>
      <c r="N7957">
        <f>Table1[[#This Row],[Duration_hr]]*60 +Table1[[#This Row],[Duration_min]]</f>
        <v>1170</v>
      </c>
      <c r="O7957">
        <f>IF(I7957="non-stop", 0, VALUE(LEFT(I7957, FIND(" ", I7957)-1)))</f>
        <v>2</v>
      </c>
    </row>
    <row r="7958" spans="1:15" x14ac:dyDescent="0.3">
      <c r="A7958" t="s">
        <v>13</v>
      </c>
      <c r="B7958" t="s">
        <v>37</v>
      </c>
      <c r="C7958" t="s">
        <v>68</v>
      </c>
      <c r="D7958" t="s">
        <v>67</v>
      </c>
      <c r="E7958" s="3" t="s">
        <v>85</v>
      </c>
      <c r="F7958" t="s">
        <v>293</v>
      </c>
      <c r="G7958" t="s">
        <v>585</v>
      </c>
      <c r="H7958" s="5" t="s">
        <v>1963</v>
      </c>
      <c r="I7958" t="s">
        <v>1993</v>
      </c>
      <c r="J7958" t="s">
        <v>1997</v>
      </c>
      <c r="K7958">
        <v>8529</v>
      </c>
      <c r="L7958" t="str">
        <f>IFERROR(LEFT(H7958, FIND("h", H7958)-1),0)</f>
        <v>19</v>
      </c>
      <c r="M7958" t="str">
        <f>IFERROR(MID(H7958, FIND("h", H7958)+1, FIND("m", H7958) - FIND("h", H7958)-1), IFERROR(LEFT(H7958, FIND("m",  H7958)-1),0))</f>
        <v xml:space="preserve"> 30</v>
      </c>
      <c r="N7958">
        <f>Table1[[#This Row],[Duration_hr]]*60 +Table1[[#This Row],[Duration_min]]</f>
        <v>1170</v>
      </c>
      <c r="O7958">
        <f>IF(I7958="non-stop", 0, VALUE(LEFT(I7958, FIND(" ", I7958)-1)))</f>
        <v>1</v>
      </c>
    </row>
    <row r="7959" spans="1:15" x14ac:dyDescent="0.3">
      <c r="A7959" t="s">
        <v>13</v>
      </c>
      <c r="B7959" t="s">
        <v>46</v>
      </c>
      <c r="C7959" t="s">
        <v>68</v>
      </c>
      <c r="D7959" t="s">
        <v>67</v>
      </c>
      <c r="E7959" s="3" t="s">
        <v>85</v>
      </c>
      <c r="F7959" t="s">
        <v>293</v>
      </c>
      <c r="G7959" t="s">
        <v>936</v>
      </c>
      <c r="H7959" s="5" t="s">
        <v>1963</v>
      </c>
      <c r="I7959" t="s">
        <v>1993</v>
      </c>
      <c r="J7959" t="s">
        <v>1997</v>
      </c>
      <c r="K7959">
        <v>10844</v>
      </c>
      <c r="L7959" t="str">
        <f>IFERROR(LEFT(H7959, FIND("h", H7959)-1),0)</f>
        <v>19</v>
      </c>
      <c r="M7959" t="str">
        <f>IFERROR(MID(H7959, FIND("h", H7959)+1, FIND("m", H7959) - FIND("h", H7959)-1), IFERROR(LEFT(H7959, FIND("m",  H7959)-1),0))</f>
        <v xml:space="preserve"> 30</v>
      </c>
      <c r="N7959">
        <f>Table1[[#This Row],[Duration_hr]]*60 +Table1[[#This Row],[Duration_min]]</f>
        <v>1170</v>
      </c>
      <c r="O7959">
        <f>IF(I7959="non-stop", 0, VALUE(LEFT(I7959, FIND(" ", I7959)-1)))</f>
        <v>1</v>
      </c>
    </row>
    <row r="7960" spans="1:15" x14ac:dyDescent="0.3">
      <c r="A7960" t="s">
        <v>13</v>
      </c>
      <c r="B7960" t="s">
        <v>55</v>
      </c>
      <c r="C7960" t="s">
        <v>68</v>
      </c>
      <c r="D7960" t="s">
        <v>67</v>
      </c>
      <c r="E7960" s="3" t="s">
        <v>85</v>
      </c>
      <c r="F7960" t="s">
        <v>293</v>
      </c>
      <c r="G7960" t="s">
        <v>887</v>
      </c>
      <c r="H7960" s="5" t="s">
        <v>1963</v>
      </c>
      <c r="I7960" t="s">
        <v>1993</v>
      </c>
      <c r="J7960" t="s">
        <v>1997</v>
      </c>
      <c r="K7960">
        <v>10844</v>
      </c>
      <c r="L7960" t="str">
        <f>IFERROR(LEFT(H7960, FIND("h", H7960)-1),0)</f>
        <v>19</v>
      </c>
      <c r="M7960" t="str">
        <f>IFERROR(MID(H7960, FIND("h", H7960)+1, FIND("m", H7960) - FIND("h", H7960)-1), IFERROR(LEFT(H7960, FIND("m",  H7960)-1),0))</f>
        <v xml:space="preserve"> 30</v>
      </c>
      <c r="N7960">
        <f>Table1[[#This Row],[Duration_hr]]*60 +Table1[[#This Row],[Duration_min]]</f>
        <v>1170</v>
      </c>
      <c r="O7960">
        <f>IF(I7960="non-stop", 0, VALUE(LEFT(I7960, FIND(" ", I7960)-1)))</f>
        <v>1</v>
      </c>
    </row>
    <row r="7961" spans="1:15" x14ac:dyDescent="0.3">
      <c r="A7961" t="s">
        <v>12</v>
      </c>
      <c r="B7961" t="s">
        <v>55</v>
      </c>
      <c r="C7961" t="s">
        <v>68</v>
      </c>
      <c r="D7961" t="s">
        <v>67</v>
      </c>
      <c r="E7961" s="3" t="s">
        <v>154</v>
      </c>
      <c r="F7961" t="s">
        <v>334</v>
      </c>
      <c r="G7961" t="s">
        <v>731</v>
      </c>
      <c r="H7961" s="5" t="s">
        <v>1963</v>
      </c>
      <c r="I7961" t="s">
        <v>1992</v>
      </c>
      <c r="J7961" t="s">
        <v>1996</v>
      </c>
      <c r="K7961">
        <v>6117</v>
      </c>
      <c r="L7961" t="str">
        <f>IFERROR(LEFT(H7961, FIND("h", H7961)-1),0)</f>
        <v>19</v>
      </c>
      <c r="M7961" t="str">
        <f>IFERROR(MID(H7961, FIND("h", H7961)+1, FIND("m", H7961) - FIND("h", H7961)-1), IFERROR(LEFT(H7961, FIND("m",  H7961)-1),0))</f>
        <v xml:space="preserve"> 30</v>
      </c>
      <c r="N7961">
        <f>Table1[[#This Row],[Duration_hr]]*60 +Table1[[#This Row],[Duration_min]]</f>
        <v>1170</v>
      </c>
      <c r="O7961">
        <f>IF(I7961="non-stop", 0, VALUE(LEFT(I7961, FIND(" ", I7961)-1)))</f>
        <v>2</v>
      </c>
    </row>
    <row r="7962" spans="1:15" x14ac:dyDescent="0.3">
      <c r="A7962" t="s">
        <v>12</v>
      </c>
      <c r="B7962" t="s">
        <v>41</v>
      </c>
      <c r="C7962" t="s">
        <v>68</v>
      </c>
      <c r="D7962" t="s">
        <v>67</v>
      </c>
      <c r="E7962" s="3" t="s">
        <v>154</v>
      </c>
      <c r="F7962" t="s">
        <v>334</v>
      </c>
      <c r="G7962" t="s">
        <v>458</v>
      </c>
      <c r="H7962" s="5" t="s">
        <v>1963</v>
      </c>
      <c r="I7962" t="s">
        <v>1992</v>
      </c>
      <c r="J7962" t="s">
        <v>1996</v>
      </c>
      <c r="K7962">
        <v>6117</v>
      </c>
      <c r="L7962" t="str">
        <f>IFERROR(LEFT(H7962, FIND("h", H7962)-1),0)</f>
        <v>19</v>
      </c>
      <c r="M7962" t="str">
        <f>IFERROR(MID(H7962, FIND("h", H7962)+1, FIND("m", H7962) - FIND("h", H7962)-1), IFERROR(LEFT(H7962, FIND("m",  H7962)-1),0))</f>
        <v xml:space="preserve"> 30</v>
      </c>
      <c r="N7962">
        <f>Table1[[#This Row],[Duration_hr]]*60 +Table1[[#This Row],[Duration_min]]</f>
        <v>1170</v>
      </c>
      <c r="O7962">
        <f>IF(I7962="non-stop", 0, VALUE(LEFT(I7962, FIND(" ", I7962)-1)))</f>
        <v>2</v>
      </c>
    </row>
    <row r="7963" spans="1:15" x14ac:dyDescent="0.3">
      <c r="A7963" t="s">
        <v>12</v>
      </c>
      <c r="B7963" t="s">
        <v>37</v>
      </c>
      <c r="C7963" t="s">
        <v>68</v>
      </c>
      <c r="D7963" t="s">
        <v>67</v>
      </c>
      <c r="E7963" s="3" t="s">
        <v>154</v>
      </c>
      <c r="F7963" t="s">
        <v>334</v>
      </c>
      <c r="G7963" t="s">
        <v>513</v>
      </c>
      <c r="H7963" s="5" t="s">
        <v>1963</v>
      </c>
      <c r="I7963" t="s">
        <v>1992</v>
      </c>
      <c r="J7963" t="s">
        <v>1996</v>
      </c>
      <c r="K7963">
        <v>6117</v>
      </c>
      <c r="L7963" t="str">
        <f>IFERROR(LEFT(H7963, FIND("h", H7963)-1),0)</f>
        <v>19</v>
      </c>
      <c r="M7963" t="str">
        <f>IFERROR(MID(H7963, FIND("h", H7963)+1, FIND("m", H7963) - FIND("h", H7963)-1), IFERROR(LEFT(H7963, FIND("m",  H7963)-1),0))</f>
        <v xml:space="preserve"> 30</v>
      </c>
      <c r="N7963">
        <f>Table1[[#This Row],[Duration_hr]]*60 +Table1[[#This Row],[Duration_min]]</f>
        <v>1170</v>
      </c>
      <c r="O7963">
        <f>IF(I7963="non-stop", 0, VALUE(LEFT(I7963, FIND(" ", I7963)-1)))</f>
        <v>2</v>
      </c>
    </row>
    <row r="7964" spans="1:15" x14ac:dyDescent="0.3">
      <c r="A7964" t="s">
        <v>13</v>
      </c>
      <c r="B7964" t="s">
        <v>24</v>
      </c>
      <c r="C7964" t="s">
        <v>68</v>
      </c>
      <c r="D7964" t="s">
        <v>67</v>
      </c>
      <c r="E7964" s="3" t="s">
        <v>85</v>
      </c>
      <c r="F7964" t="s">
        <v>293</v>
      </c>
      <c r="G7964" t="s">
        <v>636</v>
      </c>
      <c r="H7964" s="5" t="s">
        <v>1963</v>
      </c>
      <c r="I7964" t="s">
        <v>1993</v>
      </c>
      <c r="J7964" t="s">
        <v>1997</v>
      </c>
      <c r="K7964">
        <v>9663</v>
      </c>
      <c r="L7964" t="str">
        <f>IFERROR(LEFT(H7964, FIND("h", H7964)-1),0)</f>
        <v>19</v>
      </c>
      <c r="M7964" t="str">
        <f>IFERROR(MID(H7964, FIND("h", H7964)+1, FIND("m", H7964) - FIND("h", H7964)-1), IFERROR(LEFT(H7964, FIND("m",  H7964)-1),0))</f>
        <v xml:space="preserve"> 30</v>
      </c>
      <c r="N7964">
        <f>Table1[[#This Row],[Duration_hr]]*60 +Table1[[#This Row],[Duration_min]]</f>
        <v>1170</v>
      </c>
      <c r="O7964">
        <f>IF(I7964="non-stop", 0, VALUE(LEFT(I7964, FIND(" ", I7964)-1)))</f>
        <v>1</v>
      </c>
    </row>
    <row r="7965" spans="1:15" x14ac:dyDescent="0.3">
      <c r="A7965" t="s">
        <v>12</v>
      </c>
      <c r="B7965" t="s">
        <v>40</v>
      </c>
      <c r="C7965" t="s">
        <v>68</v>
      </c>
      <c r="D7965" t="s">
        <v>67</v>
      </c>
      <c r="E7965" s="3" t="s">
        <v>154</v>
      </c>
      <c r="F7965" t="s">
        <v>334</v>
      </c>
      <c r="G7965" t="s">
        <v>1538</v>
      </c>
      <c r="H7965" s="5" t="s">
        <v>1963</v>
      </c>
      <c r="I7965" t="s">
        <v>1992</v>
      </c>
      <c r="J7965" t="s">
        <v>1996</v>
      </c>
      <c r="K7965">
        <v>4647</v>
      </c>
      <c r="L7965" t="str">
        <f>IFERROR(LEFT(H7965, FIND("h", H7965)-1),0)</f>
        <v>19</v>
      </c>
      <c r="M7965" t="str">
        <f>IFERROR(MID(H7965, FIND("h", H7965)+1, FIND("m", H7965) - FIND("h", H7965)-1), IFERROR(LEFT(H7965, FIND("m",  H7965)-1),0))</f>
        <v xml:space="preserve"> 30</v>
      </c>
      <c r="N7965">
        <f>Table1[[#This Row],[Duration_hr]]*60 +Table1[[#This Row],[Duration_min]]</f>
        <v>1170</v>
      </c>
      <c r="O7965">
        <f>IF(I7965="non-stop", 0, VALUE(LEFT(I7965, FIND(" ", I7965)-1)))</f>
        <v>2</v>
      </c>
    </row>
    <row r="7966" spans="1:15" x14ac:dyDescent="0.3">
      <c r="A7966" t="s">
        <v>13</v>
      </c>
      <c r="B7966" t="s">
        <v>37</v>
      </c>
      <c r="C7966" t="s">
        <v>68</v>
      </c>
      <c r="D7966" t="s">
        <v>67</v>
      </c>
      <c r="E7966" s="3" t="s">
        <v>85</v>
      </c>
      <c r="F7966" t="s">
        <v>293</v>
      </c>
      <c r="G7966" t="s">
        <v>585</v>
      </c>
      <c r="H7966" s="5" t="s">
        <v>1963</v>
      </c>
      <c r="I7966" t="s">
        <v>1993</v>
      </c>
      <c r="J7966" t="s">
        <v>1996</v>
      </c>
      <c r="K7966">
        <v>13044</v>
      </c>
      <c r="L7966" t="str">
        <f>IFERROR(LEFT(H7966, FIND("h", H7966)-1),0)</f>
        <v>19</v>
      </c>
      <c r="M7966" t="str">
        <f>IFERROR(MID(H7966, FIND("h", H7966)+1, FIND("m", H7966) - FIND("h", H7966)-1), IFERROR(LEFT(H7966, FIND("m",  H7966)-1),0))</f>
        <v xml:space="preserve"> 30</v>
      </c>
      <c r="N7966">
        <f>Table1[[#This Row],[Duration_hr]]*60 +Table1[[#This Row],[Duration_min]]</f>
        <v>1170</v>
      </c>
      <c r="O7966">
        <f>IF(I7966="non-stop", 0, VALUE(LEFT(I7966, FIND(" ", I7966)-1)))</f>
        <v>1</v>
      </c>
    </row>
    <row r="7967" spans="1:15" x14ac:dyDescent="0.3">
      <c r="A7967" t="s">
        <v>13</v>
      </c>
      <c r="B7967" t="s">
        <v>28</v>
      </c>
      <c r="C7967" t="s">
        <v>69</v>
      </c>
      <c r="D7967" t="s">
        <v>73</v>
      </c>
      <c r="E7967" s="3" t="s">
        <v>82</v>
      </c>
      <c r="F7967" t="s">
        <v>208</v>
      </c>
      <c r="G7967" t="s">
        <v>466</v>
      </c>
      <c r="H7967" s="5" t="s">
        <v>1749</v>
      </c>
      <c r="I7967" t="s">
        <v>1993</v>
      </c>
      <c r="J7967" t="s">
        <v>1997</v>
      </c>
      <c r="K7967">
        <v>10262</v>
      </c>
      <c r="L7967" t="str">
        <f>IFERROR(LEFT(H7967, FIND("h", H7967)-1),0)</f>
        <v>19</v>
      </c>
      <c r="M7967" t="str">
        <f>IFERROR(MID(H7967, FIND("h", H7967)+1, FIND("m", H7967) - FIND("h", H7967)-1), IFERROR(LEFT(H7967, FIND("m",  H7967)-1),0))</f>
        <v xml:space="preserve"> 25</v>
      </c>
      <c r="N7967">
        <f>Table1[[#This Row],[Duration_hr]]*60 +Table1[[#This Row],[Duration_min]]</f>
        <v>1165</v>
      </c>
      <c r="O7967">
        <f>IF(I7967="non-stop", 0, VALUE(LEFT(I7967, FIND(" ", I7967)-1)))</f>
        <v>1</v>
      </c>
    </row>
    <row r="7968" spans="1:15" x14ac:dyDescent="0.3">
      <c r="A7968" t="s">
        <v>12</v>
      </c>
      <c r="B7968" t="s">
        <v>57</v>
      </c>
      <c r="C7968" t="s">
        <v>68</v>
      </c>
      <c r="D7968" t="s">
        <v>67</v>
      </c>
      <c r="E7968" s="3" t="s">
        <v>126</v>
      </c>
      <c r="F7968" t="s">
        <v>300</v>
      </c>
      <c r="G7968" t="s">
        <v>596</v>
      </c>
      <c r="H7968" s="5" t="s">
        <v>1749</v>
      </c>
      <c r="I7968" t="s">
        <v>1992</v>
      </c>
      <c r="J7968" t="s">
        <v>1996</v>
      </c>
      <c r="K7968">
        <v>12639</v>
      </c>
      <c r="L7968" t="str">
        <f>IFERROR(LEFT(H7968, FIND("h", H7968)-1),0)</f>
        <v>19</v>
      </c>
      <c r="M7968" t="str">
        <f>IFERROR(MID(H7968, FIND("h", H7968)+1, FIND("m", H7968) - FIND("h", H7968)-1), IFERROR(LEFT(H7968, FIND("m",  H7968)-1),0))</f>
        <v xml:space="preserve"> 25</v>
      </c>
      <c r="N7968">
        <f>Table1[[#This Row],[Duration_hr]]*60 +Table1[[#This Row],[Duration_min]]</f>
        <v>1165</v>
      </c>
      <c r="O7968">
        <f>IF(I7968="non-stop", 0, VALUE(LEFT(I7968, FIND(" ", I7968)-1)))</f>
        <v>2</v>
      </c>
    </row>
    <row r="7969" spans="1:15" x14ac:dyDescent="0.3">
      <c r="A7969" t="s">
        <v>12</v>
      </c>
      <c r="B7969" t="s">
        <v>55</v>
      </c>
      <c r="C7969" t="s">
        <v>68</v>
      </c>
      <c r="D7969" t="s">
        <v>67</v>
      </c>
      <c r="E7969" s="3" t="s">
        <v>126</v>
      </c>
      <c r="F7969" t="s">
        <v>300</v>
      </c>
      <c r="G7969" t="s">
        <v>690</v>
      </c>
      <c r="H7969" s="5" t="s">
        <v>1749</v>
      </c>
      <c r="I7969" t="s">
        <v>1992</v>
      </c>
      <c r="J7969" t="s">
        <v>1996</v>
      </c>
      <c r="K7969">
        <v>15422</v>
      </c>
      <c r="L7969" t="str">
        <f>IFERROR(LEFT(H7969, FIND("h", H7969)-1),0)</f>
        <v>19</v>
      </c>
      <c r="M7969" t="str">
        <f>IFERROR(MID(H7969, FIND("h", H7969)+1, FIND("m", H7969) - FIND("h", H7969)-1), IFERROR(LEFT(H7969, FIND("m",  H7969)-1),0))</f>
        <v xml:space="preserve"> 25</v>
      </c>
      <c r="N7969">
        <f>Table1[[#This Row],[Duration_hr]]*60 +Table1[[#This Row],[Duration_min]]</f>
        <v>1165</v>
      </c>
      <c r="O7969">
        <f>IF(I7969="non-stop", 0, VALUE(LEFT(I7969, FIND(" ", I7969)-1)))</f>
        <v>2</v>
      </c>
    </row>
    <row r="7970" spans="1:15" x14ac:dyDescent="0.3">
      <c r="A7970" t="s">
        <v>13</v>
      </c>
      <c r="B7970" t="s">
        <v>25</v>
      </c>
      <c r="C7970" t="s">
        <v>69</v>
      </c>
      <c r="D7970" t="s">
        <v>73</v>
      </c>
      <c r="E7970" s="3" t="s">
        <v>82</v>
      </c>
      <c r="F7970" t="s">
        <v>208</v>
      </c>
      <c r="G7970" t="s">
        <v>426</v>
      </c>
      <c r="H7970" s="5" t="s">
        <v>1749</v>
      </c>
      <c r="I7970" t="s">
        <v>1993</v>
      </c>
      <c r="J7970" t="s">
        <v>1997</v>
      </c>
      <c r="K7970">
        <v>10262</v>
      </c>
      <c r="L7970" t="str">
        <f>IFERROR(LEFT(H7970, FIND("h", H7970)-1),0)</f>
        <v>19</v>
      </c>
      <c r="M7970" t="str">
        <f>IFERROR(MID(H7970, FIND("h", H7970)+1, FIND("m", H7970) - FIND("h", H7970)-1), IFERROR(LEFT(H7970, FIND("m",  H7970)-1),0))</f>
        <v xml:space="preserve"> 25</v>
      </c>
      <c r="N7970">
        <f>Table1[[#This Row],[Duration_hr]]*60 +Table1[[#This Row],[Duration_min]]</f>
        <v>1165</v>
      </c>
      <c r="O7970">
        <f>IF(I7970="non-stop", 0, VALUE(LEFT(I7970, FIND(" ", I7970)-1)))</f>
        <v>1</v>
      </c>
    </row>
    <row r="7971" spans="1:15" x14ac:dyDescent="0.3">
      <c r="A7971" t="s">
        <v>12</v>
      </c>
      <c r="B7971" t="s">
        <v>26</v>
      </c>
      <c r="C7971" t="s">
        <v>68</v>
      </c>
      <c r="D7971" t="s">
        <v>67</v>
      </c>
      <c r="E7971" s="3" t="s">
        <v>126</v>
      </c>
      <c r="F7971" t="s">
        <v>300</v>
      </c>
      <c r="G7971" t="s">
        <v>799</v>
      </c>
      <c r="H7971" s="5" t="s">
        <v>1749</v>
      </c>
      <c r="I7971" t="s">
        <v>1992</v>
      </c>
      <c r="J7971" t="s">
        <v>1996</v>
      </c>
      <c r="K7971">
        <v>14634</v>
      </c>
      <c r="L7971" t="str">
        <f>IFERROR(LEFT(H7971, FIND("h", H7971)-1),0)</f>
        <v>19</v>
      </c>
      <c r="M7971" t="str">
        <f>IFERROR(MID(H7971, FIND("h", H7971)+1, FIND("m", H7971) - FIND("h", H7971)-1), IFERROR(LEFT(H7971, FIND("m",  H7971)-1),0))</f>
        <v xml:space="preserve"> 25</v>
      </c>
      <c r="N7971">
        <f>Table1[[#This Row],[Duration_hr]]*60 +Table1[[#This Row],[Duration_min]]</f>
        <v>1165</v>
      </c>
      <c r="O7971">
        <f>IF(I7971="non-stop", 0, VALUE(LEFT(I7971, FIND(" ", I7971)-1)))</f>
        <v>2</v>
      </c>
    </row>
    <row r="7972" spans="1:15" x14ac:dyDescent="0.3">
      <c r="A7972" t="s">
        <v>12</v>
      </c>
      <c r="B7972" t="s">
        <v>41</v>
      </c>
      <c r="C7972" t="s">
        <v>68</v>
      </c>
      <c r="D7972" t="s">
        <v>67</v>
      </c>
      <c r="E7972" s="3" t="s">
        <v>126</v>
      </c>
      <c r="F7972" t="s">
        <v>300</v>
      </c>
      <c r="G7972" t="s">
        <v>934</v>
      </c>
      <c r="H7972" s="5" t="s">
        <v>1749</v>
      </c>
      <c r="I7972" t="s">
        <v>1992</v>
      </c>
      <c r="J7972" t="s">
        <v>1996</v>
      </c>
      <c r="K7972">
        <v>17049</v>
      </c>
      <c r="L7972" t="str">
        <f>IFERROR(LEFT(H7972, FIND("h", H7972)-1),0)</f>
        <v>19</v>
      </c>
      <c r="M7972" t="str">
        <f>IFERROR(MID(H7972, FIND("h", H7972)+1, FIND("m", H7972) - FIND("h", H7972)-1), IFERROR(LEFT(H7972, FIND("m",  H7972)-1),0))</f>
        <v xml:space="preserve"> 25</v>
      </c>
      <c r="N7972">
        <f>Table1[[#This Row],[Duration_hr]]*60 +Table1[[#This Row],[Duration_min]]</f>
        <v>1165</v>
      </c>
      <c r="O7972">
        <f>IF(I7972="non-stop", 0, VALUE(LEFT(I7972, FIND(" ", I7972)-1)))</f>
        <v>2</v>
      </c>
    </row>
    <row r="7973" spans="1:15" x14ac:dyDescent="0.3">
      <c r="A7973" t="s">
        <v>12</v>
      </c>
      <c r="B7973" t="s">
        <v>46</v>
      </c>
      <c r="C7973" t="s">
        <v>68</v>
      </c>
      <c r="D7973" t="s">
        <v>67</v>
      </c>
      <c r="E7973" s="3" t="s">
        <v>126</v>
      </c>
      <c r="F7973" t="s">
        <v>300</v>
      </c>
      <c r="G7973" t="s">
        <v>998</v>
      </c>
      <c r="H7973" s="5" t="s">
        <v>1749</v>
      </c>
      <c r="I7973" t="s">
        <v>1992</v>
      </c>
      <c r="J7973" t="s">
        <v>1996</v>
      </c>
      <c r="K7973">
        <v>14109</v>
      </c>
      <c r="L7973" t="str">
        <f>IFERROR(LEFT(H7973, FIND("h", H7973)-1),0)</f>
        <v>19</v>
      </c>
      <c r="M7973" t="str">
        <f>IFERROR(MID(H7973, FIND("h", H7973)+1, FIND("m", H7973) - FIND("h", H7973)-1), IFERROR(LEFT(H7973, FIND("m",  H7973)-1),0))</f>
        <v xml:space="preserve"> 25</v>
      </c>
      <c r="N7973">
        <f>Table1[[#This Row],[Duration_hr]]*60 +Table1[[#This Row],[Duration_min]]</f>
        <v>1165</v>
      </c>
      <c r="O7973">
        <f>IF(I7973="non-stop", 0, VALUE(LEFT(I7973, FIND(" ", I7973)-1)))</f>
        <v>2</v>
      </c>
    </row>
    <row r="7974" spans="1:15" x14ac:dyDescent="0.3">
      <c r="A7974" t="s">
        <v>12</v>
      </c>
      <c r="B7974" t="s">
        <v>25</v>
      </c>
      <c r="C7974" t="s">
        <v>68</v>
      </c>
      <c r="D7974" t="s">
        <v>67</v>
      </c>
      <c r="E7974" s="3" t="s">
        <v>126</v>
      </c>
      <c r="F7974" t="s">
        <v>300</v>
      </c>
      <c r="G7974" t="s">
        <v>1029</v>
      </c>
      <c r="H7974" s="5" t="s">
        <v>1749</v>
      </c>
      <c r="I7974" t="s">
        <v>1992</v>
      </c>
      <c r="J7974" t="s">
        <v>1996</v>
      </c>
      <c r="K7974">
        <v>12744</v>
      </c>
      <c r="L7974" t="str">
        <f>IFERROR(LEFT(H7974, FIND("h", H7974)-1),0)</f>
        <v>19</v>
      </c>
      <c r="M7974" t="str">
        <f>IFERROR(MID(H7974, FIND("h", H7974)+1, FIND("m", H7974) - FIND("h", H7974)-1), IFERROR(LEFT(H7974, FIND("m",  H7974)-1),0))</f>
        <v xml:space="preserve"> 25</v>
      </c>
      <c r="N7974">
        <f>Table1[[#This Row],[Duration_hr]]*60 +Table1[[#This Row],[Duration_min]]</f>
        <v>1165</v>
      </c>
      <c r="O7974">
        <f>IF(I7974="non-stop", 0, VALUE(LEFT(I7974, FIND(" ", I7974)-1)))</f>
        <v>2</v>
      </c>
    </row>
    <row r="7975" spans="1:15" x14ac:dyDescent="0.3">
      <c r="A7975" t="s">
        <v>13</v>
      </c>
      <c r="B7975" t="s">
        <v>38</v>
      </c>
      <c r="C7975" t="s">
        <v>69</v>
      </c>
      <c r="D7975" t="s">
        <v>73</v>
      </c>
      <c r="E7975" s="3" t="s">
        <v>82</v>
      </c>
      <c r="F7975" t="s">
        <v>208</v>
      </c>
      <c r="G7975" t="s">
        <v>474</v>
      </c>
      <c r="H7975" s="5" t="s">
        <v>1749</v>
      </c>
      <c r="I7975" t="s">
        <v>1993</v>
      </c>
      <c r="J7975" t="s">
        <v>1997</v>
      </c>
      <c r="K7975">
        <v>13843</v>
      </c>
      <c r="L7975" t="str">
        <f>IFERROR(LEFT(H7975, FIND("h", H7975)-1),0)</f>
        <v>19</v>
      </c>
      <c r="M7975" t="str">
        <f>IFERROR(MID(H7975, FIND("h", H7975)+1, FIND("m", H7975) - FIND("h", H7975)-1), IFERROR(LEFT(H7975, FIND("m",  H7975)-1),0))</f>
        <v xml:space="preserve"> 25</v>
      </c>
      <c r="N7975">
        <f>Table1[[#This Row],[Duration_hr]]*60 +Table1[[#This Row],[Duration_min]]</f>
        <v>1165</v>
      </c>
      <c r="O7975">
        <f>IF(I7975="non-stop", 0, VALUE(LEFT(I7975, FIND(" ", I7975)-1)))</f>
        <v>1</v>
      </c>
    </row>
    <row r="7976" spans="1:15" x14ac:dyDescent="0.3">
      <c r="A7976" t="s">
        <v>12</v>
      </c>
      <c r="B7976" t="s">
        <v>37</v>
      </c>
      <c r="C7976" t="s">
        <v>68</v>
      </c>
      <c r="D7976" t="s">
        <v>67</v>
      </c>
      <c r="E7976" s="3" t="s">
        <v>126</v>
      </c>
      <c r="F7976" t="s">
        <v>300</v>
      </c>
      <c r="G7976" t="s">
        <v>1205</v>
      </c>
      <c r="H7976" s="5" t="s">
        <v>1749</v>
      </c>
      <c r="I7976" t="s">
        <v>1992</v>
      </c>
      <c r="J7976" t="s">
        <v>1996</v>
      </c>
      <c r="K7976">
        <v>13532</v>
      </c>
      <c r="L7976" t="str">
        <f>IFERROR(LEFT(H7976, FIND("h", H7976)-1),0)</f>
        <v>19</v>
      </c>
      <c r="M7976" t="str">
        <f>IFERROR(MID(H7976, FIND("h", H7976)+1, FIND("m", H7976) - FIND("h", H7976)-1), IFERROR(LEFT(H7976, FIND("m",  H7976)-1),0))</f>
        <v xml:space="preserve"> 25</v>
      </c>
      <c r="N7976">
        <f>Table1[[#This Row],[Duration_hr]]*60 +Table1[[#This Row],[Duration_min]]</f>
        <v>1165</v>
      </c>
      <c r="O7976">
        <f>IF(I7976="non-stop", 0, VALUE(LEFT(I7976, FIND(" ", I7976)-1)))</f>
        <v>2</v>
      </c>
    </row>
    <row r="7977" spans="1:15" x14ac:dyDescent="0.3">
      <c r="A7977" t="s">
        <v>13</v>
      </c>
      <c r="B7977" t="s">
        <v>38</v>
      </c>
      <c r="C7977" t="s">
        <v>69</v>
      </c>
      <c r="D7977" t="s">
        <v>73</v>
      </c>
      <c r="E7977" s="3" t="s">
        <v>82</v>
      </c>
      <c r="F7977" t="s">
        <v>208</v>
      </c>
      <c r="G7977" t="s">
        <v>474</v>
      </c>
      <c r="H7977" s="5" t="s">
        <v>1749</v>
      </c>
      <c r="I7977" t="s">
        <v>1993</v>
      </c>
      <c r="J7977" t="s">
        <v>1996</v>
      </c>
      <c r="K7977">
        <v>15764</v>
      </c>
      <c r="L7977" t="str">
        <f>IFERROR(LEFT(H7977, FIND("h", H7977)-1),0)</f>
        <v>19</v>
      </c>
      <c r="M7977" t="str">
        <f>IFERROR(MID(H7977, FIND("h", H7977)+1, FIND("m", H7977) - FIND("h", H7977)-1), IFERROR(LEFT(H7977, FIND("m",  H7977)-1),0))</f>
        <v xml:space="preserve"> 25</v>
      </c>
      <c r="N7977">
        <f>Table1[[#This Row],[Duration_hr]]*60 +Table1[[#This Row],[Duration_min]]</f>
        <v>1165</v>
      </c>
      <c r="O7977">
        <f>IF(I7977="non-stop", 0, VALUE(LEFT(I7977, FIND(" ", I7977)-1)))</f>
        <v>1</v>
      </c>
    </row>
    <row r="7978" spans="1:15" x14ac:dyDescent="0.3">
      <c r="A7978" t="s">
        <v>12</v>
      </c>
      <c r="B7978" t="s">
        <v>54</v>
      </c>
      <c r="C7978" t="s">
        <v>68</v>
      </c>
      <c r="D7978" t="s">
        <v>67</v>
      </c>
      <c r="E7978" s="3" t="s">
        <v>126</v>
      </c>
      <c r="F7978" t="s">
        <v>300</v>
      </c>
      <c r="G7978" t="s">
        <v>1068</v>
      </c>
      <c r="H7978" s="5" t="s">
        <v>1749</v>
      </c>
      <c r="I7978" t="s">
        <v>1992</v>
      </c>
      <c r="J7978" t="s">
        <v>1996</v>
      </c>
      <c r="K7978">
        <v>13007</v>
      </c>
      <c r="L7978" t="str">
        <f>IFERROR(LEFT(H7978, FIND("h", H7978)-1),0)</f>
        <v>19</v>
      </c>
      <c r="M7978" t="str">
        <f>IFERROR(MID(H7978, FIND("h", H7978)+1, FIND("m", H7978) - FIND("h", H7978)-1), IFERROR(LEFT(H7978, FIND("m",  H7978)-1),0))</f>
        <v xml:space="preserve"> 25</v>
      </c>
      <c r="N7978">
        <f>Table1[[#This Row],[Duration_hr]]*60 +Table1[[#This Row],[Duration_min]]</f>
        <v>1165</v>
      </c>
      <c r="O7978">
        <f>IF(I7978="non-stop", 0, VALUE(LEFT(I7978, FIND(" ", I7978)-1)))</f>
        <v>2</v>
      </c>
    </row>
    <row r="7979" spans="1:15" x14ac:dyDescent="0.3">
      <c r="A7979" t="s">
        <v>12</v>
      </c>
      <c r="B7979" t="s">
        <v>54</v>
      </c>
      <c r="C7979" t="s">
        <v>68</v>
      </c>
      <c r="D7979" t="s">
        <v>67</v>
      </c>
      <c r="E7979" s="3" t="s">
        <v>126</v>
      </c>
      <c r="F7979" t="s">
        <v>300</v>
      </c>
      <c r="G7979" t="s">
        <v>1068</v>
      </c>
      <c r="H7979" s="5" t="s">
        <v>1749</v>
      </c>
      <c r="I7979" t="s">
        <v>1992</v>
      </c>
      <c r="J7979" t="s">
        <v>1996</v>
      </c>
      <c r="K7979">
        <v>12009</v>
      </c>
      <c r="L7979" t="str">
        <f>IFERROR(LEFT(H7979, FIND("h", H7979)-1),0)</f>
        <v>19</v>
      </c>
      <c r="M7979" t="str">
        <f>IFERROR(MID(H7979, FIND("h", H7979)+1, FIND("m", H7979) - FIND("h", H7979)-1), IFERROR(LEFT(H7979, FIND("m",  H7979)-1),0))</f>
        <v xml:space="preserve"> 25</v>
      </c>
      <c r="N7979">
        <f>Table1[[#This Row],[Duration_hr]]*60 +Table1[[#This Row],[Duration_min]]</f>
        <v>1165</v>
      </c>
      <c r="O7979">
        <f>IF(I7979="non-stop", 0, VALUE(LEFT(I7979, FIND(" ", I7979)-1)))</f>
        <v>2</v>
      </c>
    </row>
    <row r="7980" spans="1:15" x14ac:dyDescent="0.3">
      <c r="A7980" t="s">
        <v>12</v>
      </c>
      <c r="B7980" t="s">
        <v>24</v>
      </c>
      <c r="C7980" t="s">
        <v>68</v>
      </c>
      <c r="D7980" t="s">
        <v>67</v>
      </c>
      <c r="E7980" s="3" t="s">
        <v>126</v>
      </c>
      <c r="F7980" t="s">
        <v>300</v>
      </c>
      <c r="G7980" t="s">
        <v>1264</v>
      </c>
      <c r="H7980" s="5" t="s">
        <v>1749</v>
      </c>
      <c r="I7980" t="s">
        <v>1992</v>
      </c>
      <c r="J7980" t="s">
        <v>1996</v>
      </c>
      <c r="K7980">
        <v>13899</v>
      </c>
      <c r="L7980" t="str">
        <f>IFERROR(LEFT(H7980, FIND("h", H7980)-1),0)</f>
        <v>19</v>
      </c>
      <c r="M7980" t="str">
        <f>IFERROR(MID(H7980, FIND("h", H7980)+1, FIND("m", H7980) - FIND("h", H7980)-1), IFERROR(LEFT(H7980, FIND("m",  H7980)-1),0))</f>
        <v xml:space="preserve"> 25</v>
      </c>
      <c r="N7980">
        <f>Table1[[#This Row],[Duration_hr]]*60 +Table1[[#This Row],[Duration_min]]</f>
        <v>1165</v>
      </c>
      <c r="O7980">
        <f>IF(I7980="non-stop", 0, VALUE(LEFT(I7980, FIND(" ", I7980)-1)))</f>
        <v>2</v>
      </c>
    </row>
    <row r="7981" spans="1:15" x14ac:dyDescent="0.3">
      <c r="A7981" t="s">
        <v>13</v>
      </c>
      <c r="B7981" t="s">
        <v>30</v>
      </c>
      <c r="C7981" t="s">
        <v>69</v>
      </c>
      <c r="D7981" t="s">
        <v>73</v>
      </c>
      <c r="E7981" s="3" t="s">
        <v>82</v>
      </c>
      <c r="F7981" t="s">
        <v>208</v>
      </c>
      <c r="G7981" t="s">
        <v>501</v>
      </c>
      <c r="H7981" s="5" t="s">
        <v>1749</v>
      </c>
      <c r="I7981" t="s">
        <v>1993</v>
      </c>
      <c r="J7981" t="s">
        <v>1997</v>
      </c>
      <c r="K7981">
        <v>12898</v>
      </c>
      <c r="L7981" t="str">
        <f>IFERROR(LEFT(H7981, FIND("h", H7981)-1),0)</f>
        <v>19</v>
      </c>
      <c r="M7981" t="str">
        <f>IFERROR(MID(H7981, FIND("h", H7981)+1, FIND("m", H7981) - FIND("h", H7981)-1), IFERROR(LEFT(H7981, FIND("m",  H7981)-1),0))</f>
        <v xml:space="preserve"> 25</v>
      </c>
      <c r="N7981">
        <f>Table1[[#This Row],[Duration_hr]]*60 +Table1[[#This Row],[Duration_min]]</f>
        <v>1165</v>
      </c>
      <c r="O7981">
        <f>IF(I7981="non-stop", 0, VALUE(LEFT(I7981, FIND(" ", I7981)-1)))</f>
        <v>1</v>
      </c>
    </row>
    <row r="7982" spans="1:15" x14ac:dyDescent="0.3">
      <c r="A7982" t="s">
        <v>13</v>
      </c>
      <c r="B7982" t="s">
        <v>60</v>
      </c>
      <c r="C7982" t="s">
        <v>69</v>
      </c>
      <c r="D7982" t="s">
        <v>73</v>
      </c>
      <c r="E7982" s="3" t="s">
        <v>82</v>
      </c>
      <c r="F7982" t="s">
        <v>208</v>
      </c>
      <c r="G7982" t="s">
        <v>502</v>
      </c>
      <c r="H7982" s="5" t="s">
        <v>1749</v>
      </c>
      <c r="I7982" t="s">
        <v>1993</v>
      </c>
      <c r="J7982" t="s">
        <v>1996</v>
      </c>
      <c r="K7982">
        <v>12242</v>
      </c>
      <c r="L7982" t="str">
        <f>IFERROR(LEFT(H7982, FIND("h", H7982)-1),0)</f>
        <v>19</v>
      </c>
      <c r="M7982" t="str">
        <f>IFERROR(MID(H7982, FIND("h", H7982)+1, FIND("m", H7982) - FIND("h", H7982)-1), IFERROR(LEFT(H7982, FIND("m",  H7982)-1),0))</f>
        <v xml:space="preserve"> 25</v>
      </c>
      <c r="N7982">
        <f>Table1[[#This Row],[Duration_hr]]*60 +Table1[[#This Row],[Duration_min]]</f>
        <v>1165</v>
      </c>
      <c r="O7982">
        <f>IF(I7982="non-stop", 0, VALUE(LEFT(I7982, FIND(" ", I7982)-1)))</f>
        <v>1</v>
      </c>
    </row>
    <row r="7983" spans="1:15" x14ac:dyDescent="0.3">
      <c r="A7983" t="s">
        <v>13</v>
      </c>
      <c r="B7983" t="s">
        <v>46</v>
      </c>
      <c r="C7983" t="s">
        <v>69</v>
      </c>
      <c r="D7983" t="s">
        <v>73</v>
      </c>
      <c r="E7983" s="3" t="s">
        <v>82</v>
      </c>
      <c r="F7983" t="s">
        <v>208</v>
      </c>
      <c r="G7983" t="s">
        <v>468</v>
      </c>
      <c r="H7983" s="5" t="s">
        <v>1749</v>
      </c>
      <c r="I7983" t="s">
        <v>1993</v>
      </c>
      <c r="J7983" t="s">
        <v>1997</v>
      </c>
      <c r="K7983">
        <v>12373</v>
      </c>
      <c r="L7983" t="str">
        <f>IFERROR(LEFT(H7983, FIND("h", H7983)-1),0)</f>
        <v>19</v>
      </c>
      <c r="M7983" t="str">
        <f>IFERROR(MID(H7983, FIND("h", H7983)+1, FIND("m", H7983) - FIND("h", H7983)-1), IFERROR(LEFT(H7983, FIND("m",  H7983)-1),0))</f>
        <v xml:space="preserve"> 25</v>
      </c>
      <c r="N7983">
        <f>Table1[[#This Row],[Duration_hr]]*60 +Table1[[#This Row],[Duration_min]]</f>
        <v>1165</v>
      </c>
      <c r="O7983">
        <f>IF(I7983="non-stop", 0, VALUE(LEFT(I7983, FIND(" ", I7983)-1)))</f>
        <v>1</v>
      </c>
    </row>
    <row r="7984" spans="1:15" x14ac:dyDescent="0.3">
      <c r="A7984" t="s">
        <v>12</v>
      </c>
      <c r="B7984" t="s">
        <v>55</v>
      </c>
      <c r="C7984" t="s">
        <v>68</v>
      </c>
      <c r="D7984" t="s">
        <v>67</v>
      </c>
      <c r="E7984" s="3" t="s">
        <v>126</v>
      </c>
      <c r="F7984" t="s">
        <v>300</v>
      </c>
      <c r="G7984" t="s">
        <v>690</v>
      </c>
      <c r="H7984" s="5" t="s">
        <v>1749</v>
      </c>
      <c r="I7984" t="s">
        <v>1992</v>
      </c>
      <c r="J7984" t="s">
        <v>1996</v>
      </c>
      <c r="K7984">
        <v>15107</v>
      </c>
      <c r="L7984" t="str">
        <f>IFERROR(LEFT(H7984, FIND("h", H7984)-1),0)</f>
        <v>19</v>
      </c>
      <c r="M7984" t="str">
        <f>IFERROR(MID(H7984, FIND("h", H7984)+1, FIND("m", H7984) - FIND("h", H7984)-1), IFERROR(LEFT(H7984, FIND("m",  H7984)-1),0))</f>
        <v xml:space="preserve"> 25</v>
      </c>
      <c r="N7984">
        <f>Table1[[#This Row],[Duration_hr]]*60 +Table1[[#This Row],[Duration_min]]</f>
        <v>1165</v>
      </c>
      <c r="O7984">
        <f>IF(I7984="non-stop", 0, VALUE(LEFT(I7984, FIND(" ", I7984)-1)))</f>
        <v>2</v>
      </c>
    </row>
    <row r="7985" spans="1:15" x14ac:dyDescent="0.3">
      <c r="A7985" t="s">
        <v>13</v>
      </c>
      <c r="B7985" t="s">
        <v>44</v>
      </c>
      <c r="C7985" t="s">
        <v>69</v>
      </c>
      <c r="D7985" t="s">
        <v>73</v>
      </c>
      <c r="E7985" s="3" t="s">
        <v>82</v>
      </c>
      <c r="F7985" t="s">
        <v>208</v>
      </c>
      <c r="G7985" t="s">
        <v>482</v>
      </c>
      <c r="H7985" s="5" t="s">
        <v>1749</v>
      </c>
      <c r="I7985" t="s">
        <v>1993</v>
      </c>
      <c r="J7985" t="s">
        <v>1997</v>
      </c>
      <c r="K7985">
        <v>10262</v>
      </c>
      <c r="L7985" t="str">
        <f>IFERROR(LEFT(H7985, FIND("h", H7985)-1),0)</f>
        <v>19</v>
      </c>
      <c r="M7985" t="str">
        <f>IFERROR(MID(H7985, FIND("h", H7985)+1, FIND("m", H7985) - FIND("h", H7985)-1), IFERROR(LEFT(H7985, FIND("m",  H7985)-1),0))</f>
        <v xml:space="preserve"> 25</v>
      </c>
      <c r="N7985">
        <f>Table1[[#This Row],[Duration_hr]]*60 +Table1[[#This Row],[Duration_min]]</f>
        <v>1165</v>
      </c>
      <c r="O7985">
        <f>IF(I7985="non-stop", 0, VALUE(LEFT(I7985, FIND(" ", I7985)-1)))</f>
        <v>1</v>
      </c>
    </row>
    <row r="7986" spans="1:15" x14ac:dyDescent="0.3">
      <c r="A7986" t="s">
        <v>12</v>
      </c>
      <c r="B7986" t="s">
        <v>48</v>
      </c>
      <c r="C7986" t="s">
        <v>68</v>
      </c>
      <c r="D7986" t="s">
        <v>67</v>
      </c>
      <c r="E7986" s="3" t="s">
        <v>126</v>
      </c>
      <c r="F7986" t="s">
        <v>300</v>
      </c>
      <c r="G7986" t="s">
        <v>1317</v>
      </c>
      <c r="H7986" s="5" t="s">
        <v>1749</v>
      </c>
      <c r="I7986" t="s">
        <v>1992</v>
      </c>
      <c r="J7986" t="s">
        <v>1996</v>
      </c>
      <c r="K7986">
        <v>13899</v>
      </c>
      <c r="L7986" t="str">
        <f>IFERROR(LEFT(H7986, FIND("h", H7986)-1),0)</f>
        <v>19</v>
      </c>
      <c r="M7986" t="str">
        <f>IFERROR(MID(H7986, FIND("h", H7986)+1, FIND("m", H7986) - FIND("h", H7986)-1), IFERROR(LEFT(H7986, FIND("m",  H7986)-1),0))</f>
        <v xml:space="preserve"> 25</v>
      </c>
      <c r="N7986">
        <f>Table1[[#This Row],[Duration_hr]]*60 +Table1[[#This Row],[Duration_min]]</f>
        <v>1165</v>
      </c>
      <c r="O7986">
        <f>IF(I7986="non-stop", 0, VALUE(LEFT(I7986, FIND(" ", I7986)-1)))</f>
        <v>2</v>
      </c>
    </row>
    <row r="7987" spans="1:15" x14ac:dyDescent="0.3">
      <c r="A7987" t="s">
        <v>13</v>
      </c>
      <c r="B7987" t="s">
        <v>31</v>
      </c>
      <c r="C7987" t="s">
        <v>69</v>
      </c>
      <c r="D7987" t="s">
        <v>73</v>
      </c>
      <c r="E7987" s="3" t="s">
        <v>82</v>
      </c>
      <c r="F7987" t="s">
        <v>208</v>
      </c>
      <c r="G7987" t="s">
        <v>508</v>
      </c>
      <c r="H7987" s="5" t="s">
        <v>1749</v>
      </c>
      <c r="I7987" t="s">
        <v>1993</v>
      </c>
      <c r="J7987" t="s">
        <v>1997</v>
      </c>
      <c r="K7987">
        <v>10262</v>
      </c>
      <c r="L7987" t="str">
        <f>IFERROR(LEFT(H7987, FIND("h", H7987)-1),0)</f>
        <v>19</v>
      </c>
      <c r="M7987" t="str">
        <f>IFERROR(MID(H7987, FIND("h", H7987)+1, FIND("m", H7987) - FIND("h", H7987)-1), IFERROR(LEFT(H7987, FIND("m",  H7987)-1),0))</f>
        <v xml:space="preserve"> 25</v>
      </c>
      <c r="N7987">
        <f>Table1[[#This Row],[Duration_hr]]*60 +Table1[[#This Row],[Duration_min]]</f>
        <v>1165</v>
      </c>
      <c r="O7987">
        <f>IF(I7987="non-stop", 0, VALUE(LEFT(I7987, FIND(" ", I7987)-1)))</f>
        <v>1</v>
      </c>
    </row>
    <row r="7988" spans="1:15" x14ac:dyDescent="0.3">
      <c r="A7988" t="s">
        <v>13</v>
      </c>
      <c r="B7988" t="s">
        <v>27</v>
      </c>
      <c r="C7988" t="s">
        <v>67</v>
      </c>
      <c r="D7988" t="s">
        <v>72</v>
      </c>
      <c r="E7988" s="3" t="s">
        <v>81</v>
      </c>
      <c r="F7988" t="s">
        <v>259</v>
      </c>
      <c r="G7988" t="s">
        <v>817</v>
      </c>
      <c r="H7988" s="5" t="s">
        <v>1749</v>
      </c>
      <c r="I7988" t="s">
        <v>1993</v>
      </c>
      <c r="J7988" t="s">
        <v>1996</v>
      </c>
      <c r="K7988">
        <v>25735</v>
      </c>
      <c r="L7988" t="str">
        <f>IFERROR(LEFT(H7988, FIND("h", H7988)-1),0)</f>
        <v>19</v>
      </c>
      <c r="M7988" t="str">
        <f>IFERROR(MID(H7988, FIND("h", H7988)+1, FIND("m", H7988) - FIND("h", H7988)-1), IFERROR(LEFT(H7988, FIND("m",  H7988)-1),0))</f>
        <v xml:space="preserve"> 25</v>
      </c>
      <c r="N7988">
        <f>Table1[[#This Row],[Duration_hr]]*60 +Table1[[#This Row],[Duration_min]]</f>
        <v>1165</v>
      </c>
      <c r="O7988">
        <f>IF(I7988="non-stop", 0, VALUE(LEFT(I7988, FIND(" ", I7988)-1)))</f>
        <v>1</v>
      </c>
    </row>
    <row r="7989" spans="1:15" x14ac:dyDescent="0.3">
      <c r="A7989" t="s">
        <v>12</v>
      </c>
      <c r="B7989" t="s">
        <v>33</v>
      </c>
      <c r="C7989" t="s">
        <v>68</v>
      </c>
      <c r="D7989" t="s">
        <v>67</v>
      </c>
      <c r="E7989" s="3" t="s">
        <v>126</v>
      </c>
      <c r="F7989" t="s">
        <v>300</v>
      </c>
      <c r="G7989" t="s">
        <v>675</v>
      </c>
      <c r="H7989" s="5" t="s">
        <v>1749</v>
      </c>
      <c r="I7989" t="s">
        <v>1992</v>
      </c>
      <c r="J7989" t="s">
        <v>1996</v>
      </c>
      <c r="K7989">
        <v>14424</v>
      </c>
      <c r="L7989" t="str">
        <f>IFERROR(LEFT(H7989, FIND("h", H7989)-1),0)</f>
        <v>19</v>
      </c>
      <c r="M7989" t="str">
        <f>IFERROR(MID(H7989, FIND("h", H7989)+1, FIND("m", H7989) - FIND("h", H7989)-1), IFERROR(LEFT(H7989, FIND("m",  H7989)-1),0))</f>
        <v xml:space="preserve"> 25</v>
      </c>
      <c r="N7989">
        <f>Table1[[#This Row],[Duration_hr]]*60 +Table1[[#This Row],[Duration_min]]</f>
        <v>1165</v>
      </c>
      <c r="O7989">
        <f>IF(I7989="non-stop", 0, VALUE(LEFT(I7989, FIND(" ", I7989)-1)))</f>
        <v>2</v>
      </c>
    </row>
    <row r="7990" spans="1:15" x14ac:dyDescent="0.3">
      <c r="A7990" t="s">
        <v>13</v>
      </c>
      <c r="B7990" t="s">
        <v>33</v>
      </c>
      <c r="C7990" t="s">
        <v>69</v>
      </c>
      <c r="D7990" t="s">
        <v>73</v>
      </c>
      <c r="E7990" s="3" t="s">
        <v>82</v>
      </c>
      <c r="F7990" t="s">
        <v>208</v>
      </c>
      <c r="G7990" t="s">
        <v>637</v>
      </c>
      <c r="H7990" s="5" t="s">
        <v>1749</v>
      </c>
      <c r="I7990" t="s">
        <v>1993</v>
      </c>
      <c r="J7990" t="s">
        <v>1997</v>
      </c>
      <c r="K7990">
        <v>12373</v>
      </c>
      <c r="L7990" t="str">
        <f>IFERROR(LEFT(H7990, FIND("h", H7990)-1),0)</f>
        <v>19</v>
      </c>
      <c r="M7990" t="str">
        <f>IFERROR(MID(H7990, FIND("h", H7990)+1, FIND("m", H7990) - FIND("h", H7990)-1), IFERROR(LEFT(H7990, FIND("m",  H7990)-1),0))</f>
        <v xml:space="preserve"> 25</v>
      </c>
      <c r="N7990">
        <f>Table1[[#This Row],[Duration_hr]]*60 +Table1[[#This Row],[Duration_min]]</f>
        <v>1165</v>
      </c>
      <c r="O7990">
        <f>IF(I7990="non-stop", 0, VALUE(LEFT(I7990, FIND(" ", I7990)-1)))</f>
        <v>1</v>
      </c>
    </row>
    <row r="7991" spans="1:15" x14ac:dyDescent="0.3">
      <c r="A7991" t="s">
        <v>12</v>
      </c>
      <c r="B7991" t="s">
        <v>42</v>
      </c>
      <c r="C7991" t="s">
        <v>68</v>
      </c>
      <c r="D7991" t="s">
        <v>67</v>
      </c>
      <c r="E7991" s="3" t="s">
        <v>126</v>
      </c>
      <c r="F7991" t="s">
        <v>300</v>
      </c>
      <c r="G7991" t="s">
        <v>686</v>
      </c>
      <c r="H7991" s="5" t="s">
        <v>1749</v>
      </c>
      <c r="I7991" t="s">
        <v>1992</v>
      </c>
      <c r="J7991" t="s">
        <v>1996</v>
      </c>
      <c r="K7991">
        <v>14424</v>
      </c>
      <c r="L7991" t="str">
        <f>IFERROR(LEFT(H7991, FIND("h", H7991)-1),0)</f>
        <v>19</v>
      </c>
      <c r="M7991" t="str">
        <f>IFERROR(MID(H7991, FIND("h", H7991)+1, FIND("m", H7991) - FIND("h", H7991)-1), IFERROR(LEFT(H7991, FIND("m",  H7991)-1),0))</f>
        <v xml:space="preserve"> 25</v>
      </c>
      <c r="N7991">
        <f>Table1[[#This Row],[Duration_hr]]*60 +Table1[[#This Row],[Duration_min]]</f>
        <v>1165</v>
      </c>
      <c r="O7991">
        <f>IF(I7991="non-stop", 0, VALUE(LEFT(I7991, FIND(" ", I7991)-1)))</f>
        <v>2</v>
      </c>
    </row>
    <row r="7992" spans="1:15" x14ac:dyDescent="0.3">
      <c r="A7992" t="s">
        <v>13</v>
      </c>
      <c r="B7992" t="s">
        <v>49</v>
      </c>
      <c r="C7992" t="s">
        <v>67</v>
      </c>
      <c r="D7992" t="s">
        <v>72</v>
      </c>
      <c r="E7992" s="3" t="s">
        <v>81</v>
      </c>
      <c r="F7992" t="s">
        <v>259</v>
      </c>
      <c r="G7992" t="s">
        <v>1017</v>
      </c>
      <c r="H7992" s="5" t="s">
        <v>1749</v>
      </c>
      <c r="I7992" t="s">
        <v>1993</v>
      </c>
      <c r="J7992" t="s">
        <v>1996</v>
      </c>
      <c r="K7992">
        <v>17261</v>
      </c>
      <c r="L7992" t="str">
        <f>IFERROR(LEFT(H7992, FIND("h", H7992)-1),0)</f>
        <v>19</v>
      </c>
      <c r="M7992" t="str">
        <f>IFERROR(MID(H7992, FIND("h", H7992)+1, FIND("m", H7992) - FIND("h", H7992)-1), IFERROR(LEFT(H7992, FIND("m",  H7992)-1),0))</f>
        <v xml:space="preserve"> 25</v>
      </c>
      <c r="N7992">
        <f>Table1[[#This Row],[Duration_hr]]*60 +Table1[[#This Row],[Duration_min]]</f>
        <v>1165</v>
      </c>
      <c r="O7992">
        <f>IF(I7992="non-stop", 0, VALUE(LEFT(I7992, FIND(" ", I7992)-1)))</f>
        <v>1</v>
      </c>
    </row>
    <row r="7993" spans="1:15" x14ac:dyDescent="0.3">
      <c r="A7993" t="s">
        <v>13</v>
      </c>
      <c r="B7993" t="s">
        <v>23</v>
      </c>
      <c r="C7993" t="s">
        <v>68</v>
      </c>
      <c r="D7993" t="s">
        <v>67</v>
      </c>
      <c r="E7993" s="3" t="s">
        <v>85</v>
      </c>
      <c r="F7993" t="s">
        <v>250</v>
      </c>
      <c r="G7993" t="s">
        <v>944</v>
      </c>
      <c r="H7993" s="5" t="s">
        <v>1937</v>
      </c>
      <c r="I7993" t="s">
        <v>1993</v>
      </c>
      <c r="J7993" t="s">
        <v>1997</v>
      </c>
      <c r="K7993">
        <v>11134</v>
      </c>
      <c r="L7993" t="str">
        <f>IFERROR(LEFT(H7993, FIND("h", H7993)-1),0)</f>
        <v>19</v>
      </c>
      <c r="M7993" t="str">
        <f>IFERROR(MID(H7993, FIND("h", H7993)+1, FIND("m", H7993) - FIND("h", H7993)-1), IFERROR(LEFT(H7993, FIND("m",  H7993)-1),0))</f>
        <v xml:space="preserve"> 20</v>
      </c>
      <c r="N7993">
        <f>Table1[[#This Row],[Duration_hr]]*60 +Table1[[#This Row],[Duration_min]]</f>
        <v>1160</v>
      </c>
      <c r="O7993">
        <f>IF(I7993="non-stop", 0, VALUE(LEFT(I7993, FIND(" ", I7993)-1)))</f>
        <v>1</v>
      </c>
    </row>
    <row r="7994" spans="1:15" x14ac:dyDescent="0.3">
      <c r="A7994" t="s">
        <v>13</v>
      </c>
      <c r="B7994" t="s">
        <v>23</v>
      </c>
      <c r="C7994" t="s">
        <v>68</v>
      </c>
      <c r="D7994" t="s">
        <v>67</v>
      </c>
      <c r="E7994" s="3" t="s">
        <v>85</v>
      </c>
      <c r="F7994" t="s">
        <v>250</v>
      </c>
      <c r="G7994" t="s">
        <v>944</v>
      </c>
      <c r="H7994" s="5" t="s">
        <v>1937</v>
      </c>
      <c r="I7994" t="s">
        <v>1993</v>
      </c>
      <c r="J7994" t="s">
        <v>1996</v>
      </c>
      <c r="K7994">
        <v>14231</v>
      </c>
      <c r="L7994" t="str">
        <f>IFERROR(LEFT(H7994, FIND("h", H7994)-1),0)</f>
        <v>19</v>
      </c>
      <c r="M7994" t="str">
        <f>IFERROR(MID(H7994, FIND("h", H7994)+1, FIND("m", H7994) - FIND("h", H7994)-1), IFERROR(LEFT(H7994, FIND("m",  H7994)-1),0))</f>
        <v xml:space="preserve"> 20</v>
      </c>
      <c r="N7994">
        <f>Table1[[#This Row],[Duration_hr]]*60 +Table1[[#This Row],[Duration_min]]</f>
        <v>1160</v>
      </c>
      <c r="O7994">
        <f>IF(I7994="non-stop", 0, VALUE(LEFT(I7994, FIND(" ", I7994)-1)))</f>
        <v>1</v>
      </c>
    </row>
    <row r="7995" spans="1:15" x14ac:dyDescent="0.3">
      <c r="A7995" t="s">
        <v>13</v>
      </c>
      <c r="B7995" t="s">
        <v>41</v>
      </c>
      <c r="C7995" t="s">
        <v>68</v>
      </c>
      <c r="D7995" t="s">
        <v>67</v>
      </c>
      <c r="E7995" s="3" t="s">
        <v>85</v>
      </c>
      <c r="F7995" t="s">
        <v>259</v>
      </c>
      <c r="G7995" t="s">
        <v>504</v>
      </c>
      <c r="H7995" s="5" t="s">
        <v>1816</v>
      </c>
      <c r="I7995" t="s">
        <v>1993</v>
      </c>
      <c r="J7995" t="s">
        <v>1997</v>
      </c>
      <c r="K7995">
        <v>9663</v>
      </c>
      <c r="L7995" t="str">
        <f>IFERROR(LEFT(H7995, FIND("h", H7995)-1),0)</f>
        <v>19</v>
      </c>
      <c r="M7995" t="str">
        <f>IFERROR(MID(H7995, FIND("h", H7995)+1, FIND("m", H7995) - FIND("h", H7995)-1), IFERROR(LEFT(H7995, FIND("m",  H7995)-1),0))</f>
        <v xml:space="preserve"> 15</v>
      </c>
      <c r="N7995">
        <f>Table1[[#This Row],[Duration_hr]]*60 +Table1[[#This Row],[Duration_min]]</f>
        <v>1155</v>
      </c>
      <c r="O7995">
        <f>IF(I7995="non-stop", 0, VALUE(LEFT(I7995, FIND(" ", I7995)-1)))</f>
        <v>1</v>
      </c>
    </row>
    <row r="7996" spans="1:15" x14ac:dyDescent="0.3">
      <c r="A7996" t="s">
        <v>12</v>
      </c>
      <c r="B7996" t="s">
        <v>27</v>
      </c>
      <c r="C7996" t="s">
        <v>67</v>
      </c>
      <c r="D7996" t="s">
        <v>72</v>
      </c>
      <c r="E7996" s="3" t="s">
        <v>113</v>
      </c>
      <c r="F7996" t="s">
        <v>299</v>
      </c>
      <c r="G7996" t="s">
        <v>648</v>
      </c>
      <c r="H7996" s="5" t="s">
        <v>1816</v>
      </c>
      <c r="I7996" t="s">
        <v>1993</v>
      </c>
      <c r="J7996" t="s">
        <v>1996</v>
      </c>
      <c r="K7996">
        <v>10246</v>
      </c>
      <c r="L7996" t="str">
        <f>IFERROR(LEFT(H7996, FIND("h", H7996)-1),0)</f>
        <v>19</v>
      </c>
      <c r="M7996" t="str">
        <f>IFERROR(MID(H7996, FIND("h", H7996)+1, FIND("m", H7996) - FIND("h", H7996)-1), IFERROR(LEFT(H7996, FIND("m",  H7996)-1),0))</f>
        <v xml:space="preserve"> 15</v>
      </c>
      <c r="N7996">
        <f>Table1[[#This Row],[Duration_hr]]*60 +Table1[[#This Row],[Duration_min]]</f>
        <v>1155</v>
      </c>
      <c r="O7996">
        <f>IF(I7996="non-stop", 0, VALUE(LEFT(I7996, FIND(" ", I7996)-1)))</f>
        <v>1</v>
      </c>
    </row>
    <row r="7997" spans="1:15" x14ac:dyDescent="0.3">
      <c r="A7997" t="s">
        <v>12</v>
      </c>
      <c r="B7997" t="s">
        <v>41</v>
      </c>
      <c r="C7997" t="s">
        <v>68</v>
      </c>
      <c r="D7997" t="s">
        <v>67</v>
      </c>
      <c r="E7997" s="3" t="s">
        <v>92</v>
      </c>
      <c r="F7997" t="s">
        <v>354</v>
      </c>
      <c r="G7997" t="s">
        <v>481</v>
      </c>
      <c r="H7997" s="5" t="s">
        <v>1816</v>
      </c>
      <c r="I7997" t="s">
        <v>1992</v>
      </c>
      <c r="J7997" t="s">
        <v>1996</v>
      </c>
      <c r="K7997">
        <v>14120</v>
      </c>
      <c r="L7997" t="str">
        <f>IFERROR(LEFT(H7997, FIND("h", H7997)-1),0)</f>
        <v>19</v>
      </c>
      <c r="M7997" t="str">
        <f>IFERROR(MID(H7997, FIND("h", H7997)+1, FIND("m", H7997) - FIND("h", H7997)-1), IFERROR(LEFT(H7997, FIND("m",  H7997)-1),0))</f>
        <v xml:space="preserve"> 15</v>
      </c>
      <c r="N7997">
        <f>Table1[[#This Row],[Duration_hr]]*60 +Table1[[#This Row],[Duration_min]]</f>
        <v>1155</v>
      </c>
      <c r="O7997">
        <f>IF(I7997="non-stop", 0, VALUE(LEFT(I7997, FIND(" ", I7997)-1)))</f>
        <v>2</v>
      </c>
    </row>
    <row r="7998" spans="1:15" x14ac:dyDescent="0.3">
      <c r="A7998" t="s">
        <v>13</v>
      </c>
      <c r="B7998" t="s">
        <v>33</v>
      </c>
      <c r="C7998" t="s">
        <v>68</v>
      </c>
      <c r="D7998" t="s">
        <v>67</v>
      </c>
      <c r="E7998" s="3" t="s">
        <v>85</v>
      </c>
      <c r="F7998" t="s">
        <v>259</v>
      </c>
      <c r="G7998" t="s">
        <v>429</v>
      </c>
      <c r="H7998" s="5" t="s">
        <v>1816</v>
      </c>
      <c r="I7998" t="s">
        <v>1993</v>
      </c>
      <c r="J7998" t="s">
        <v>1997</v>
      </c>
      <c r="K7998">
        <v>9663</v>
      </c>
      <c r="L7998" t="str">
        <f>IFERROR(LEFT(H7998, FIND("h", H7998)-1),0)</f>
        <v>19</v>
      </c>
      <c r="M7998" t="str">
        <f>IFERROR(MID(H7998, FIND("h", H7998)+1, FIND("m", H7998) - FIND("h", H7998)-1), IFERROR(LEFT(H7998, FIND("m",  H7998)-1),0))</f>
        <v xml:space="preserve"> 15</v>
      </c>
      <c r="N7998">
        <f>Table1[[#This Row],[Duration_hr]]*60 +Table1[[#This Row],[Duration_min]]</f>
        <v>1155</v>
      </c>
      <c r="O7998">
        <f>IF(I7998="non-stop", 0, VALUE(LEFT(I7998, FIND(" ", I7998)-1)))</f>
        <v>1</v>
      </c>
    </row>
    <row r="7999" spans="1:15" x14ac:dyDescent="0.3">
      <c r="A7999" t="s">
        <v>13</v>
      </c>
      <c r="B7999" t="s">
        <v>37</v>
      </c>
      <c r="C7999" t="s">
        <v>68</v>
      </c>
      <c r="D7999" t="s">
        <v>67</v>
      </c>
      <c r="E7999" s="3" t="s">
        <v>85</v>
      </c>
      <c r="F7999" t="s">
        <v>259</v>
      </c>
      <c r="G7999" t="s">
        <v>1026</v>
      </c>
      <c r="H7999" s="5" t="s">
        <v>1816</v>
      </c>
      <c r="I7999" t="s">
        <v>1993</v>
      </c>
      <c r="J7999" t="s">
        <v>1997</v>
      </c>
      <c r="K7999">
        <v>8529</v>
      </c>
      <c r="L7999" t="str">
        <f>IFERROR(LEFT(H7999, FIND("h", H7999)-1),0)</f>
        <v>19</v>
      </c>
      <c r="M7999" t="str">
        <f>IFERROR(MID(H7999, FIND("h", H7999)+1, FIND("m", H7999) - FIND("h", H7999)-1), IFERROR(LEFT(H7999, FIND("m",  H7999)-1),0))</f>
        <v xml:space="preserve"> 15</v>
      </c>
      <c r="N7999">
        <f>Table1[[#This Row],[Duration_hr]]*60 +Table1[[#This Row],[Duration_min]]</f>
        <v>1155</v>
      </c>
      <c r="O7999">
        <f>IF(I7999="non-stop", 0, VALUE(LEFT(I7999, FIND(" ", I7999)-1)))</f>
        <v>1</v>
      </c>
    </row>
    <row r="8000" spans="1:15" x14ac:dyDescent="0.3">
      <c r="A8000" t="s">
        <v>13</v>
      </c>
      <c r="B8000" t="s">
        <v>37</v>
      </c>
      <c r="C8000" t="s">
        <v>68</v>
      </c>
      <c r="D8000" t="s">
        <v>67</v>
      </c>
      <c r="E8000" s="3" t="s">
        <v>85</v>
      </c>
      <c r="F8000" t="s">
        <v>259</v>
      </c>
      <c r="G8000" t="s">
        <v>1026</v>
      </c>
      <c r="H8000" s="5" t="s">
        <v>1816</v>
      </c>
      <c r="I8000" t="s">
        <v>1993</v>
      </c>
      <c r="J8000" t="s">
        <v>1996</v>
      </c>
      <c r="K8000">
        <v>13044</v>
      </c>
      <c r="L8000" t="str">
        <f>IFERROR(LEFT(H8000, FIND("h", H8000)-1),0)</f>
        <v>19</v>
      </c>
      <c r="M8000" t="str">
        <f>IFERROR(MID(H8000, FIND("h", H8000)+1, FIND("m", H8000) - FIND("h", H8000)-1), IFERROR(LEFT(H8000, FIND("m",  H8000)-1),0))</f>
        <v xml:space="preserve"> 15</v>
      </c>
      <c r="N8000">
        <f>Table1[[#This Row],[Duration_hr]]*60 +Table1[[#This Row],[Duration_min]]</f>
        <v>1155</v>
      </c>
      <c r="O8000">
        <f>IF(I8000="non-stop", 0, VALUE(LEFT(I8000, FIND(" ", I8000)-1)))</f>
        <v>1</v>
      </c>
    </row>
    <row r="8001" spans="1:15" x14ac:dyDescent="0.3">
      <c r="A8001" t="s">
        <v>13</v>
      </c>
      <c r="B8001" t="s">
        <v>55</v>
      </c>
      <c r="C8001" t="s">
        <v>68</v>
      </c>
      <c r="D8001" t="s">
        <v>67</v>
      </c>
      <c r="E8001" s="3" t="s">
        <v>85</v>
      </c>
      <c r="F8001" t="s">
        <v>259</v>
      </c>
      <c r="G8001" t="s">
        <v>697</v>
      </c>
      <c r="H8001" s="5" t="s">
        <v>1816</v>
      </c>
      <c r="I8001" t="s">
        <v>1993</v>
      </c>
      <c r="J8001" t="s">
        <v>1997</v>
      </c>
      <c r="K8001">
        <v>9663</v>
      </c>
      <c r="L8001" t="str">
        <f>IFERROR(LEFT(H8001, FIND("h", H8001)-1),0)</f>
        <v>19</v>
      </c>
      <c r="M8001" t="str">
        <f>IFERROR(MID(H8001, FIND("h", H8001)+1, FIND("m", H8001) - FIND("h", H8001)-1), IFERROR(LEFT(H8001, FIND("m",  H8001)-1),0))</f>
        <v xml:space="preserve"> 15</v>
      </c>
      <c r="N8001">
        <f>Table1[[#This Row],[Duration_hr]]*60 +Table1[[#This Row],[Duration_min]]</f>
        <v>1155</v>
      </c>
      <c r="O8001">
        <f>IF(I8001="non-stop", 0, VALUE(LEFT(I8001, FIND(" ", I8001)-1)))</f>
        <v>1</v>
      </c>
    </row>
    <row r="8002" spans="1:15" x14ac:dyDescent="0.3">
      <c r="A8002" t="s">
        <v>12</v>
      </c>
      <c r="B8002" t="s">
        <v>57</v>
      </c>
      <c r="C8002" t="s">
        <v>68</v>
      </c>
      <c r="D8002" t="s">
        <v>67</v>
      </c>
      <c r="E8002" s="3" t="s">
        <v>92</v>
      </c>
      <c r="F8002" t="s">
        <v>354</v>
      </c>
      <c r="G8002" t="s">
        <v>961</v>
      </c>
      <c r="H8002" s="5" t="s">
        <v>1816</v>
      </c>
      <c r="I8002" t="s">
        <v>1992</v>
      </c>
      <c r="J8002" t="s">
        <v>1996</v>
      </c>
      <c r="K8002">
        <v>9920</v>
      </c>
      <c r="L8002" t="str">
        <f>IFERROR(LEFT(H8002, FIND("h", H8002)-1),0)</f>
        <v>19</v>
      </c>
      <c r="M8002" t="str">
        <f>IFERROR(MID(H8002, FIND("h", H8002)+1, FIND("m", H8002) - FIND("h", H8002)-1), IFERROR(LEFT(H8002, FIND("m",  H8002)-1),0))</f>
        <v xml:space="preserve"> 15</v>
      </c>
      <c r="N8002">
        <f>Table1[[#This Row],[Duration_hr]]*60 +Table1[[#This Row],[Duration_min]]</f>
        <v>1155</v>
      </c>
      <c r="O8002">
        <f>IF(I8002="non-stop", 0, VALUE(LEFT(I8002, FIND(" ", I8002)-1)))</f>
        <v>2</v>
      </c>
    </row>
    <row r="8003" spans="1:15" x14ac:dyDescent="0.3">
      <c r="A8003" t="s">
        <v>13</v>
      </c>
      <c r="B8003" t="s">
        <v>24</v>
      </c>
      <c r="C8003" t="s">
        <v>68</v>
      </c>
      <c r="D8003" t="s">
        <v>67</v>
      </c>
      <c r="E8003" s="3" t="s">
        <v>85</v>
      </c>
      <c r="F8003" t="s">
        <v>259</v>
      </c>
      <c r="G8003" t="s">
        <v>765</v>
      </c>
      <c r="H8003" s="5" t="s">
        <v>1816</v>
      </c>
      <c r="I8003" t="s">
        <v>1993</v>
      </c>
      <c r="J8003" t="s">
        <v>1997</v>
      </c>
      <c r="K8003">
        <v>9663</v>
      </c>
      <c r="L8003" t="str">
        <f>IFERROR(LEFT(H8003, FIND("h", H8003)-1),0)</f>
        <v>19</v>
      </c>
      <c r="M8003" t="str">
        <f>IFERROR(MID(H8003, FIND("h", H8003)+1, FIND("m", H8003) - FIND("h", H8003)-1), IFERROR(LEFT(H8003, FIND("m",  H8003)-1),0))</f>
        <v xml:space="preserve"> 15</v>
      </c>
      <c r="N8003">
        <f>Table1[[#This Row],[Duration_hr]]*60 +Table1[[#This Row],[Duration_min]]</f>
        <v>1155</v>
      </c>
      <c r="O8003">
        <f>IF(I8003="non-stop", 0, VALUE(LEFT(I8003, FIND(" ", I8003)-1)))</f>
        <v>1</v>
      </c>
    </row>
    <row r="8004" spans="1:15" x14ac:dyDescent="0.3">
      <c r="A8004" t="s">
        <v>13</v>
      </c>
      <c r="B8004" t="s">
        <v>55</v>
      </c>
      <c r="C8004" t="s">
        <v>68</v>
      </c>
      <c r="D8004" t="s">
        <v>67</v>
      </c>
      <c r="E8004" s="3" t="s">
        <v>85</v>
      </c>
      <c r="F8004" t="s">
        <v>259</v>
      </c>
      <c r="G8004" t="s">
        <v>697</v>
      </c>
      <c r="H8004" s="5" t="s">
        <v>1816</v>
      </c>
      <c r="I8004" t="s">
        <v>1993</v>
      </c>
      <c r="J8004" t="s">
        <v>1996</v>
      </c>
      <c r="K8004">
        <v>14178</v>
      </c>
      <c r="L8004" t="str">
        <f>IFERROR(LEFT(H8004, FIND("h", H8004)-1),0)</f>
        <v>19</v>
      </c>
      <c r="M8004" t="str">
        <f>IFERROR(MID(H8004, FIND("h", H8004)+1, FIND("m", H8004) - FIND("h", H8004)-1), IFERROR(LEFT(H8004, FIND("m",  H8004)-1),0))</f>
        <v xml:space="preserve"> 15</v>
      </c>
      <c r="N8004">
        <f>Table1[[#This Row],[Duration_hr]]*60 +Table1[[#This Row],[Duration_min]]</f>
        <v>1155</v>
      </c>
      <c r="O8004">
        <f>IF(I8004="non-stop", 0, VALUE(LEFT(I8004, FIND(" ", I8004)-1)))</f>
        <v>1</v>
      </c>
    </row>
    <row r="8005" spans="1:15" x14ac:dyDescent="0.3">
      <c r="A8005" t="s">
        <v>13</v>
      </c>
      <c r="B8005" t="s">
        <v>25</v>
      </c>
      <c r="C8005" t="s">
        <v>68</v>
      </c>
      <c r="D8005" t="s">
        <v>67</v>
      </c>
      <c r="E8005" s="3" t="s">
        <v>85</v>
      </c>
      <c r="F8005" t="s">
        <v>216</v>
      </c>
      <c r="G8005" t="s">
        <v>666</v>
      </c>
      <c r="H8005" s="5" t="s">
        <v>1852</v>
      </c>
      <c r="I8005" t="s">
        <v>1993</v>
      </c>
      <c r="J8005" t="s">
        <v>1997</v>
      </c>
      <c r="K8005">
        <v>10844</v>
      </c>
      <c r="L8005" t="str">
        <f>IFERROR(LEFT(H8005, FIND("h", H8005)-1),0)</f>
        <v>19</v>
      </c>
      <c r="M8005" t="str">
        <f>IFERROR(MID(H8005, FIND("h", H8005)+1, FIND("m", H8005) - FIND("h", H8005)-1), IFERROR(LEFT(H8005, FIND("m",  H8005)-1),0))</f>
        <v xml:space="preserve"> 10</v>
      </c>
      <c r="N8005">
        <f>Table1[[#This Row],[Duration_hr]]*60 +Table1[[#This Row],[Duration_min]]</f>
        <v>1150</v>
      </c>
      <c r="O8005">
        <f>IF(I8005="non-stop", 0, VALUE(LEFT(I8005, FIND(" ", I8005)-1)))</f>
        <v>1</v>
      </c>
    </row>
    <row r="8006" spans="1:15" x14ac:dyDescent="0.3">
      <c r="A8006" t="s">
        <v>13</v>
      </c>
      <c r="B8006" t="s">
        <v>23</v>
      </c>
      <c r="C8006" t="s">
        <v>68</v>
      </c>
      <c r="D8006" t="s">
        <v>67</v>
      </c>
      <c r="E8006" s="3" t="s">
        <v>85</v>
      </c>
      <c r="F8006" t="s">
        <v>216</v>
      </c>
      <c r="G8006" t="s">
        <v>662</v>
      </c>
      <c r="H8006" s="5" t="s">
        <v>1852</v>
      </c>
      <c r="I8006" t="s">
        <v>1993</v>
      </c>
      <c r="J8006" t="s">
        <v>1997</v>
      </c>
      <c r="K8006">
        <v>10031</v>
      </c>
      <c r="L8006" t="str">
        <f>IFERROR(LEFT(H8006, FIND("h", H8006)-1),0)</f>
        <v>19</v>
      </c>
      <c r="M8006" t="str">
        <f>IFERROR(MID(H8006, FIND("h", H8006)+1, FIND("m", H8006) - FIND("h", H8006)-1), IFERROR(LEFT(H8006, FIND("m",  H8006)-1),0))</f>
        <v xml:space="preserve"> 10</v>
      </c>
      <c r="N8006">
        <f>Table1[[#This Row],[Duration_hr]]*60 +Table1[[#This Row],[Duration_min]]</f>
        <v>1150</v>
      </c>
      <c r="O8006">
        <f>IF(I8006="non-stop", 0, VALUE(LEFT(I8006, FIND(" ", I8006)-1)))</f>
        <v>1</v>
      </c>
    </row>
    <row r="8007" spans="1:15" x14ac:dyDescent="0.3">
      <c r="A8007" t="s">
        <v>13</v>
      </c>
      <c r="B8007" t="s">
        <v>48</v>
      </c>
      <c r="C8007" t="s">
        <v>68</v>
      </c>
      <c r="D8007" t="s">
        <v>67</v>
      </c>
      <c r="E8007" s="3" t="s">
        <v>85</v>
      </c>
      <c r="F8007" t="s">
        <v>216</v>
      </c>
      <c r="G8007" t="s">
        <v>740</v>
      </c>
      <c r="H8007" s="5" t="s">
        <v>1852</v>
      </c>
      <c r="I8007" t="s">
        <v>1993</v>
      </c>
      <c r="J8007" t="s">
        <v>1997</v>
      </c>
      <c r="K8007">
        <v>10844</v>
      </c>
      <c r="L8007" t="str">
        <f>IFERROR(LEFT(H8007, FIND("h", H8007)-1),0)</f>
        <v>19</v>
      </c>
      <c r="M8007" t="str">
        <f>IFERROR(MID(H8007, FIND("h", H8007)+1, FIND("m", H8007) - FIND("h", H8007)-1), IFERROR(LEFT(H8007, FIND("m",  H8007)-1),0))</f>
        <v xml:space="preserve"> 10</v>
      </c>
      <c r="N8007">
        <f>Table1[[#This Row],[Duration_hr]]*60 +Table1[[#This Row],[Duration_min]]</f>
        <v>1150</v>
      </c>
      <c r="O8007">
        <f>IF(I8007="non-stop", 0, VALUE(LEFT(I8007, FIND(" ", I8007)-1)))</f>
        <v>1</v>
      </c>
    </row>
    <row r="8008" spans="1:15" x14ac:dyDescent="0.3">
      <c r="A8008" t="s">
        <v>13</v>
      </c>
      <c r="B8008" t="s">
        <v>41</v>
      </c>
      <c r="C8008" t="s">
        <v>68</v>
      </c>
      <c r="D8008" t="s">
        <v>67</v>
      </c>
      <c r="E8008" s="3" t="s">
        <v>85</v>
      </c>
      <c r="F8008" t="s">
        <v>216</v>
      </c>
      <c r="G8008" t="s">
        <v>902</v>
      </c>
      <c r="H8008" s="5" t="s">
        <v>1852</v>
      </c>
      <c r="I8008" t="s">
        <v>1993</v>
      </c>
      <c r="J8008" t="s">
        <v>1996</v>
      </c>
      <c r="K8008">
        <v>13584</v>
      </c>
      <c r="L8008" t="str">
        <f>IFERROR(LEFT(H8008, FIND("h", H8008)-1),0)</f>
        <v>19</v>
      </c>
      <c r="M8008" t="str">
        <f>IFERROR(MID(H8008, FIND("h", H8008)+1, FIND("m", H8008) - FIND("h", H8008)-1), IFERROR(LEFT(H8008, FIND("m",  H8008)-1),0))</f>
        <v xml:space="preserve"> 10</v>
      </c>
      <c r="N8008">
        <f>Table1[[#This Row],[Duration_hr]]*60 +Table1[[#This Row],[Duration_min]]</f>
        <v>1150</v>
      </c>
      <c r="O8008">
        <f>IF(I8008="non-stop", 0, VALUE(LEFT(I8008, FIND(" ", I8008)-1)))</f>
        <v>1</v>
      </c>
    </row>
    <row r="8009" spans="1:15" x14ac:dyDescent="0.3">
      <c r="A8009" t="s">
        <v>13</v>
      </c>
      <c r="B8009" t="s">
        <v>42</v>
      </c>
      <c r="C8009" t="s">
        <v>68</v>
      </c>
      <c r="D8009" t="s">
        <v>67</v>
      </c>
      <c r="E8009" s="3" t="s">
        <v>85</v>
      </c>
      <c r="F8009" t="s">
        <v>216</v>
      </c>
      <c r="G8009" t="s">
        <v>1238</v>
      </c>
      <c r="H8009" s="5" t="s">
        <v>1852</v>
      </c>
      <c r="I8009" t="s">
        <v>1993</v>
      </c>
      <c r="J8009" t="s">
        <v>1997</v>
      </c>
      <c r="K8009">
        <v>10844</v>
      </c>
      <c r="L8009" t="str">
        <f>IFERROR(LEFT(H8009, FIND("h", H8009)-1),0)</f>
        <v>19</v>
      </c>
      <c r="M8009" t="str">
        <f>IFERROR(MID(H8009, FIND("h", H8009)+1, FIND("m", H8009) - FIND("h", H8009)-1), IFERROR(LEFT(H8009, FIND("m",  H8009)-1),0))</f>
        <v xml:space="preserve"> 10</v>
      </c>
      <c r="N8009">
        <f>Table1[[#This Row],[Duration_hr]]*60 +Table1[[#This Row],[Duration_min]]</f>
        <v>1150</v>
      </c>
      <c r="O8009">
        <f>IF(I8009="non-stop", 0, VALUE(LEFT(I8009, FIND(" ", I8009)-1)))</f>
        <v>1</v>
      </c>
    </row>
    <row r="8010" spans="1:15" x14ac:dyDescent="0.3">
      <c r="A8010" t="s">
        <v>13</v>
      </c>
      <c r="B8010" t="s">
        <v>26</v>
      </c>
      <c r="C8010" t="s">
        <v>68</v>
      </c>
      <c r="D8010" t="s">
        <v>67</v>
      </c>
      <c r="E8010" s="3" t="s">
        <v>85</v>
      </c>
      <c r="F8010" t="s">
        <v>216</v>
      </c>
      <c r="G8010" t="s">
        <v>713</v>
      </c>
      <c r="H8010" s="5" t="s">
        <v>1852</v>
      </c>
      <c r="I8010" t="s">
        <v>1993</v>
      </c>
      <c r="J8010" t="s">
        <v>1997</v>
      </c>
      <c r="K8010">
        <v>10844</v>
      </c>
      <c r="L8010" t="str">
        <f>IFERROR(LEFT(H8010, FIND("h", H8010)-1),0)</f>
        <v>19</v>
      </c>
      <c r="M8010" t="str">
        <f>IFERROR(MID(H8010, FIND("h", H8010)+1, FIND("m", H8010) - FIND("h", H8010)-1), IFERROR(LEFT(H8010, FIND("m",  H8010)-1),0))</f>
        <v xml:space="preserve"> 10</v>
      </c>
      <c r="N8010">
        <f>Table1[[#This Row],[Duration_hr]]*60 +Table1[[#This Row],[Duration_min]]</f>
        <v>1150</v>
      </c>
      <c r="O8010">
        <f>IF(I8010="non-stop", 0, VALUE(LEFT(I8010, FIND(" ", I8010)-1)))</f>
        <v>1</v>
      </c>
    </row>
    <row r="8011" spans="1:15" x14ac:dyDescent="0.3">
      <c r="A8011" t="s">
        <v>13</v>
      </c>
      <c r="B8011" t="s">
        <v>23</v>
      </c>
      <c r="C8011" t="s">
        <v>68</v>
      </c>
      <c r="D8011" t="s">
        <v>67</v>
      </c>
      <c r="E8011" s="3" t="s">
        <v>85</v>
      </c>
      <c r="F8011" t="s">
        <v>216</v>
      </c>
      <c r="G8011" t="s">
        <v>662</v>
      </c>
      <c r="H8011" s="5" t="s">
        <v>1852</v>
      </c>
      <c r="I8011" t="s">
        <v>1993</v>
      </c>
      <c r="J8011" t="s">
        <v>1996</v>
      </c>
      <c r="K8011">
        <v>13759</v>
      </c>
      <c r="L8011" t="str">
        <f>IFERROR(LEFT(H8011, FIND("h", H8011)-1),0)</f>
        <v>19</v>
      </c>
      <c r="M8011" t="str">
        <f>IFERROR(MID(H8011, FIND("h", H8011)+1, FIND("m", H8011) - FIND("h", H8011)-1), IFERROR(LEFT(H8011, FIND("m",  H8011)-1),0))</f>
        <v xml:space="preserve"> 10</v>
      </c>
      <c r="N8011">
        <f>Table1[[#This Row],[Duration_hr]]*60 +Table1[[#This Row],[Duration_min]]</f>
        <v>1150</v>
      </c>
      <c r="O8011">
        <f>IF(I8011="non-stop", 0, VALUE(LEFT(I8011, FIND(" ", I8011)-1)))</f>
        <v>1</v>
      </c>
    </row>
    <row r="8012" spans="1:15" x14ac:dyDescent="0.3">
      <c r="A8012" t="s">
        <v>13</v>
      </c>
      <c r="B8012" t="s">
        <v>25</v>
      </c>
      <c r="C8012" t="s">
        <v>69</v>
      </c>
      <c r="D8012" t="s">
        <v>73</v>
      </c>
      <c r="E8012" s="3" t="s">
        <v>77</v>
      </c>
      <c r="F8012" t="s">
        <v>205</v>
      </c>
      <c r="G8012" t="s">
        <v>426</v>
      </c>
      <c r="H8012" s="5" t="s">
        <v>1625</v>
      </c>
      <c r="I8012" t="s">
        <v>1992</v>
      </c>
      <c r="J8012" t="s">
        <v>1996</v>
      </c>
      <c r="K8012">
        <v>13882</v>
      </c>
      <c r="L8012" t="str">
        <f>IFERROR(LEFT(H8012, FIND("h", H8012)-1),0)</f>
        <v>19</v>
      </c>
      <c r="M8012">
        <f>IFERROR(MID(H8012, FIND("h", H8012)+1, FIND("m", H8012) - FIND("h", H8012)-1), IFERROR(LEFT(H8012, FIND("m",  H8012)-1),0))</f>
        <v>0</v>
      </c>
      <c r="N8012">
        <f>Table1[[#This Row],[Duration_hr]]*60 +Table1[[#This Row],[Duration_min]]</f>
        <v>1140</v>
      </c>
      <c r="O8012">
        <f>IF(I8012="non-stop", 0, VALUE(LEFT(I8012, FIND(" ", I8012)-1)))</f>
        <v>2</v>
      </c>
    </row>
    <row r="8013" spans="1:15" x14ac:dyDescent="0.3">
      <c r="A8013" t="s">
        <v>13</v>
      </c>
      <c r="B8013" t="s">
        <v>28</v>
      </c>
      <c r="C8013" t="s">
        <v>69</v>
      </c>
      <c r="D8013" t="s">
        <v>73</v>
      </c>
      <c r="E8013" s="3" t="s">
        <v>77</v>
      </c>
      <c r="F8013" t="s">
        <v>205</v>
      </c>
      <c r="G8013" t="s">
        <v>466</v>
      </c>
      <c r="H8013" s="5" t="s">
        <v>1625</v>
      </c>
      <c r="I8013" t="s">
        <v>1992</v>
      </c>
      <c r="J8013" t="s">
        <v>1996</v>
      </c>
      <c r="K8013">
        <v>13882</v>
      </c>
      <c r="L8013" t="str">
        <f>IFERROR(LEFT(H8013, FIND("h", H8013)-1),0)</f>
        <v>19</v>
      </c>
      <c r="M8013">
        <f>IFERROR(MID(H8013, FIND("h", H8013)+1, FIND("m", H8013) - FIND("h", H8013)-1), IFERROR(LEFT(H8013, FIND("m",  H8013)-1),0))</f>
        <v>0</v>
      </c>
      <c r="N8013">
        <f>Table1[[#This Row],[Duration_hr]]*60 +Table1[[#This Row],[Duration_min]]</f>
        <v>1140</v>
      </c>
      <c r="O8013">
        <f>IF(I8013="non-stop", 0, VALUE(LEFT(I8013, FIND(" ", I8013)-1)))</f>
        <v>2</v>
      </c>
    </row>
    <row r="8014" spans="1:15" x14ac:dyDescent="0.3">
      <c r="A8014" t="s">
        <v>13</v>
      </c>
      <c r="B8014" t="s">
        <v>54</v>
      </c>
      <c r="C8014" t="s">
        <v>69</v>
      </c>
      <c r="D8014" t="s">
        <v>73</v>
      </c>
      <c r="E8014" s="3" t="s">
        <v>77</v>
      </c>
      <c r="F8014" t="s">
        <v>205</v>
      </c>
      <c r="G8014" t="s">
        <v>460</v>
      </c>
      <c r="H8014" s="5" t="s">
        <v>1625</v>
      </c>
      <c r="I8014" t="s">
        <v>1992</v>
      </c>
      <c r="J8014" t="s">
        <v>1997</v>
      </c>
      <c r="K8014">
        <v>11992</v>
      </c>
      <c r="L8014" t="str">
        <f>IFERROR(LEFT(H8014, FIND("h", H8014)-1),0)</f>
        <v>19</v>
      </c>
      <c r="M8014">
        <f>IFERROR(MID(H8014, FIND("h", H8014)+1, FIND("m", H8014) - FIND("h", H8014)-1), IFERROR(LEFT(H8014, FIND("m",  H8014)-1),0))</f>
        <v>0</v>
      </c>
      <c r="N8014">
        <f>Table1[[#This Row],[Duration_hr]]*60 +Table1[[#This Row],[Duration_min]]</f>
        <v>1140</v>
      </c>
      <c r="O8014">
        <f>IF(I8014="non-stop", 0, VALUE(LEFT(I8014, FIND(" ", I8014)-1)))</f>
        <v>2</v>
      </c>
    </row>
    <row r="8015" spans="1:15" x14ac:dyDescent="0.3">
      <c r="A8015" t="s">
        <v>13</v>
      </c>
      <c r="B8015" t="s">
        <v>44</v>
      </c>
      <c r="C8015" t="s">
        <v>69</v>
      </c>
      <c r="D8015" t="s">
        <v>73</v>
      </c>
      <c r="E8015" s="3" t="s">
        <v>77</v>
      </c>
      <c r="F8015" t="s">
        <v>205</v>
      </c>
      <c r="G8015" t="s">
        <v>482</v>
      </c>
      <c r="H8015" s="5" t="s">
        <v>1625</v>
      </c>
      <c r="I8015" t="s">
        <v>1992</v>
      </c>
      <c r="J8015" t="s">
        <v>1996</v>
      </c>
      <c r="K8015">
        <v>13882</v>
      </c>
      <c r="L8015" t="str">
        <f>IFERROR(LEFT(H8015, FIND("h", H8015)-1),0)</f>
        <v>19</v>
      </c>
      <c r="M8015">
        <f>IFERROR(MID(H8015, FIND("h", H8015)+1, FIND("m", H8015) - FIND("h", H8015)-1), IFERROR(LEFT(H8015, FIND("m",  H8015)-1),0))</f>
        <v>0</v>
      </c>
      <c r="N8015">
        <f>Table1[[#This Row],[Duration_hr]]*60 +Table1[[#This Row],[Duration_min]]</f>
        <v>1140</v>
      </c>
      <c r="O8015">
        <f>IF(I8015="non-stop", 0, VALUE(LEFT(I8015, FIND(" ", I8015)-1)))</f>
        <v>2</v>
      </c>
    </row>
    <row r="8016" spans="1:15" x14ac:dyDescent="0.3">
      <c r="A8016" t="s">
        <v>13</v>
      </c>
      <c r="B8016" t="s">
        <v>63</v>
      </c>
      <c r="C8016" t="s">
        <v>69</v>
      </c>
      <c r="D8016" t="s">
        <v>73</v>
      </c>
      <c r="E8016" s="3" t="s">
        <v>77</v>
      </c>
      <c r="F8016" t="s">
        <v>205</v>
      </c>
      <c r="G8016" t="s">
        <v>966</v>
      </c>
      <c r="H8016" s="5" t="s">
        <v>1625</v>
      </c>
      <c r="I8016" t="s">
        <v>1992</v>
      </c>
      <c r="J8016" t="s">
        <v>1996</v>
      </c>
      <c r="K8016">
        <v>11546</v>
      </c>
      <c r="L8016" t="str">
        <f>IFERROR(LEFT(H8016, FIND("h", H8016)-1),0)</f>
        <v>19</v>
      </c>
      <c r="M8016">
        <f>IFERROR(MID(H8016, FIND("h", H8016)+1, FIND("m", H8016) - FIND("h", H8016)-1), IFERROR(LEFT(H8016, FIND("m",  H8016)-1),0))</f>
        <v>0</v>
      </c>
      <c r="N8016">
        <f>Table1[[#This Row],[Duration_hr]]*60 +Table1[[#This Row],[Duration_min]]</f>
        <v>1140</v>
      </c>
      <c r="O8016">
        <f>IF(I8016="non-stop", 0, VALUE(LEFT(I8016, FIND(" ", I8016)-1)))</f>
        <v>2</v>
      </c>
    </row>
    <row r="8017" spans="1:15" x14ac:dyDescent="0.3">
      <c r="A8017" t="s">
        <v>13</v>
      </c>
      <c r="B8017" t="s">
        <v>37</v>
      </c>
      <c r="C8017" t="s">
        <v>69</v>
      </c>
      <c r="D8017" t="s">
        <v>73</v>
      </c>
      <c r="E8017" s="3" t="s">
        <v>77</v>
      </c>
      <c r="F8017" t="s">
        <v>205</v>
      </c>
      <c r="G8017" t="s">
        <v>748</v>
      </c>
      <c r="H8017" s="5" t="s">
        <v>1625</v>
      </c>
      <c r="I8017" t="s">
        <v>1992</v>
      </c>
      <c r="J8017" t="s">
        <v>1996</v>
      </c>
      <c r="K8017">
        <v>13882</v>
      </c>
      <c r="L8017" t="str">
        <f>IFERROR(LEFT(H8017, FIND("h", H8017)-1),0)</f>
        <v>19</v>
      </c>
      <c r="M8017">
        <f>IFERROR(MID(H8017, FIND("h", H8017)+1, FIND("m", H8017) - FIND("h", H8017)-1), IFERROR(LEFT(H8017, FIND("m",  H8017)-1),0))</f>
        <v>0</v>
      </c>
      <c r="N8017">
        <f>Table1[[#This Row],[Duration_hr]]*60 +Table1[[#This Row],[Duration_min]]</f>
        <v>1140</v>
      </c>
      <c r="O8017">
        <f>IF(I8017="non-stop", 0, VALUE(LEFT(I8017, FIND(" ", I8017)-1)))</f>
        <v>2</v>
      </c>
    </row>
    <row r="8018" spans="1:15" x14ac:dyDescent="0.3">
      <c r="A8018" t="s">
        <v>13</v>
      </c>
      <c r="B8018" t="s">
        <v>54</v>
      </c>
      <c r="C8018" t="s">
        <v>69</v>
      </c>
      <c r="D8018" t="s">
        <v>73</v>
      </c>
      <c r="E8018" s="3" t="s">
        <v>77</v>
      </c>
      <c r="F8018" t="s">
        <v>205</v>
      </c>
      <c r="G8018" t="s">
        <v>460</v>
      </c>
      <c r="H8018" s="5" t="s">
        <v>1625</v>
      </c>
      <c r="I8018" t="s">
        <v>1992</v>
      </c>
      <c r="J8018" t="s">
        <v>1996</v>
      </c>
      <c r="K8018">
        <v>13882</v>
      </c>
      <c r="L8018" t="str">
        <f>IFERROR(LEFT(H8018, FIND("h", H8018)-1),0)</f>
        <v>19</v>
      </c>
      <c r="M8018">
        <f>IFERROR(MID(H8018, FIND("h", H8018)+1, FIND("m", H8018) - FIND("h", H8018)-1), IFERROR(LEFT(H8018, FIND("m",  H8018)-1),0))</f>
        <v>0</v>
      </c>
      <c r="N8018">
        <f>Table1[[#This Row],[Duration_hr]]*60 +Table1[[#This Row],[Duration_min]]</f>
        <v>1140</v>
      </c>
      <c r="O8018">
        <f>IF(I8018="non-stop", 0, VALUE(LEFT(I8018, FIND(" ", I8018)-1)))</f>
        <v>2</v>
      </c>
    </row>
    <row r="8019" spans="1:15" x14ac:dyDescent="0.3">
      <c r="A8019" t="s">
        <v>13</v>
      </c>
      <c r="B8019" t="s">
        <v>47</v>
      </c>
      <c r="C8019" t="s">
        <v>69</v>
      </c>
      <c r="D8019" t="s">
        <v>73</v>
      </c>
      <c r="E8019" s="3" t="s">
        <v>77</v>
      </c>
      <c r="F8019" t="s">
        <v>205</v>
      </c>
      <c r="G8019" t="s">
        <v>768</v>
      </c>
      <c r="H8019" s="5" t="s">
        <v>1625</v>
      </c>
      <c r="I8019" t="s">
        <v>1992</v>
      </c>
      <c r="J8019" t="s">
        <v>1996</v>
      </c>
      <c r="K8019">
        <v>13882</v>
      </c>
      <c r="L8019" t="str">
        <f>IFERROR(LEFT(H8019, FIND("h", H8019)-1),0)</f>
        <v>19</v>
      </c>
      <c r="M8019">
        <f>IFERROR(MID(H8019, FIND("h", H8019)+1, FIND("m", H8019) - FIND("h", H8019)-1), IFERROR(LEFT(H8019, FIND("m",  H8019)-1),0))</f>
        <v>0</v>
      </c>
      <c r="N8019">
        <f>Table1[[#This Row],[Duration_hr]]*60 +Table1[[#This Row],[Duration_min]]</f>
        <v>1140</v>
      </c>
      <c r="O8019">
        <f>IF(I8019="non-stop", 0, VALUE(LEFT(I8019, FIND(" ", I8019)-1)))</f>
        <v>2</v>
      </c>
    </row>
    <row r="8020" spans="1:15" x14ac:dyDescent="0.3">
      <c r="A8020" t="s">
        <v>13</v>
      </c>
      <c r="B8020" t="s">
        <v>39</v>
      </c>
      <c r="C8020" t="s">
        <v>67</v>
      </c>
      <c r="D8020" t="s">
        <v>72</v>
      </c>
      <c r="E8020" s="3" t="s">
        <v>81</v>
      </c>
      <c r="F8020" t="s">
        <v>238</v>
      </c>
      <c r="G8020" t="s">
        <v>1600</v>
      </c>
      <c r="H8020" s="5" t="s">
        <v>1625</v>
      </c>
      <c r="I8020" t="s">
        <v>1993</v>
      </c>
      <c r="J8020" t="s">
        <v>1997</v>
      </c>
      <c r="K8020">
        <v>7832</v>
      </c>
      <c r="L8020" t="str">
        <f>IFERROR(LEFT(H8020, FIND("h", H8020)-1),0)</f>
        <v>19</v>
      </c>
      <c r="M8020">
        <f>IFERROR(MID(H8020, FIND("h", H8020)+1, FIND("m", H8020) - FIND("h", H8020)-1), IFERROR(LEFT(H8020, FIND("m",  H8020)-1),0))</f>
        <v>0</v>
      </c>
      <c r="N8020">
        <f>Table1[[#This Row],[Duration_hr]]*60 +Table1[[#This Row],[Duration_min]]</f>
        <v>1140</v>
      </c>
      <c r="O8020">
        <f>IF(I8020="non-stop", 0, VALUE(LEFT(I8020, FIND(" ", I8020)-1)))</f>
        <v>1</v>
      </c>
    </row>
    <row r="8021" spans="1:15" x14ac:dyDescent="0.3">
      <c r="A8021" t="s">
        <v>13</v>
      </c>
      <c r="B8021" t="s">
        <v>49</v>
      </c>
      <c r="C8021" t="s">
        <v>67</v>
      </c>
      <c r="D8021" t="s">
        <v>72</v>
      </c>
      <c r="E8021" s="3" t="s">
        <v>81</v>
      </c>
      <c r="F8021" t="s">
        <v>259</v>
      </c>
      <c r="G8021" t="s">
        <v>695</v>
      </c>
      <c r="H8021" s="5" t="s">
        <v>1977</v>
      </c>
      <c r="I8021" t="s">
        <v>1993</v>
      </c>
      <c r="J8021" t="s">
        <v>1996</v>
      </c>
      <c r="K8021">
        <v>17261</v>
      </c>
      <c r="L8021" t="str">
        <f>IFERROR(LEFT(H8021, FIND("h", H8021)-1),0)</f>
        <v>18</v>
      </c>
      <c r="M8021" t="str">
        <f>IFERROR(MID(H8021, FIND("h", H8021)+1, FIND("m", H8021) - FIND("h", H8021)-1), IFERROR(LEFT(H8021, FIND("m",  H8021)-1),0))</f>
        <v xml:space="preserve"> 55</v>
      </c>
      <c r="N8021">
        <f>Table1[[#This Row],[Duration_hr]]*60 +Table1[[#This Row],[Duration_min]]</f>
        <v>1135</v>
      </c>
      <c r="O8021">
        <f>IF(I8021="non-stop", 0, VALUE(LEFT(I8021, FIND(" ", I8021)-1)))</f>
        <v>1</v>
      </c>
    </row>
    <row r="8022" spans="1:15" x14ac:dyDescent="0.3">
      <c r="A8022" t="s">
        <v>13</v>
      </c>
      <c r="B8022" t="s">
        <v>27</v>
      </c>
      <c r="C8022" t="s">
        <v>67</v>
      </c>
      <c r="D8022" t="s">
        <v>72</v>
      </c>
      <c r="E8022" s="3" t="s">
        <v>81</v>
      </c>
      <c r="F8022" t="s">
        <v>259</v>
      </c>
      <c r="G8022" t="s">
        <v>746</v>
      </c>
      <c r="H8022" s="5" t="s">
        <v>1977</v>
      </c>
      <c r="I8022" t="s">
        <v>1993</v>
      </c>
      <c r="J8022" t="s">
        <v>1996</v>
      </c>
      <c r="K8022">
        <v>20800</v>
      </c>
      <c r="L8022" t="str">
        <f>IFERROR(LEFT(H8022, FIND("h", H8022)-1),0)</f>
        <v>18</v>
      </c>
      <c r="M8022" t="str">
        <f>IFERROR(MID(H8022, FIND("h", H8022)+1, FIND("m", H8022) - FIND("h", H8022)-1), IFERROR(LEFT(H8022, FIND("m",  H8022)-1),0))</f>
        <v xml:space="preserve"> 55</v>
      </c>
      <c r="N8022">
        <f>Table1[[#This Row],[Duration_hr]]*60 +Table1[[#This Row],[Duration_min]]</f>
        <v>1135</v>
      </c>
      <c r="O8022">
        <f>IF(I8022="non-stop", 0, VALUE(LEFT(I8022, FIND(" ", I8022)-1)))</f>
        <v>1</v>
      </c>
    </row>
    <row r="8023" spans="1:15" x14ac:dyDescent="0.3">
      <c r="A8023" t="s">
        <v>17</v>
      </c>
      <c r="B8023" t="s">
        <v>38</v>
      </c>
      <c r="C8023" t="s">
        <v>71</v>
      </c>
      <c r="D8023" t="s">
        <v>74</v>
      </c>
      <c r="E8023" s="3" t="s">
        <v>100</v>
      </c>
      <c r="F8023" t="s">
        <v>395</v>
      </c>
      <c r="G8023" t="s">
        <v>451</v>
      </c>
      <c r="H8023" s="5" t="s">
        <v>1912</v>
      </c>
      <c r="I8023" t="s">
        <v>1993</v>
      </c>
      <c r="J8023" t="s">
        <v>1996</v>
      </c>
      <c r="K8023">
        <v>12395</v>
      </c>
      <c r="L8023" t="str">
        <f>IFERROR(LEFT(H8023, FIND("h", H8023)-1),0)</f>
        <v>18</v>
      </c>
      <c r="M8023" t="str">
        <f>IFERROR(MID(H8023, FIND("h", H8023)+1, FIND("m", H8023) - FIND("h", H8023)-1), IFERROR(LEFT(H8023, FIND("m",  H8023)-1),0))</f>
        <v xml:space="preserve"> 50</v>
      </c>
      <c r="N8023">
        <f>Table1[[#This Row],[Duration_hr]]*60 +Table1[[#This Row],[Duration_min]]</f>
        <v>1130</v>
      </c>
      <c r="O8023">
        <f>IF(I8023="non-stop", 0, VALUE(LEFT(I8023, FIND(" ", I8023)-1)))</f>
        <v>1</v>
      </c>
    </row>
    <row r="8024" spans="1:15" x14ac:dyDescent="0.3">
      <c r="A8024" t="s">
        <v>13</v>
      </c>
      <c r="B8024" t="s">
        <v>44</v>
      </c>
      <c r="C8024" t="s">
        <v>69</v>
      </c>
      <c r="D8024" t="s">
        <v>73</v>
      </c>
      <c r="E8024" s="3" t="s">
        <v>90</v>
      </c>
      <c r="F8024" t="s">
        <v>242</v>
      </c>
      <c r="G8024" t="s">
        <v>482</v>
      </c>
      <c r="H8024" s="5" t="s">
        <v>1912</v>
      </c>
      <c r="I8024" t="s">
        <v>1992</v>
      </c>
      <c r="J8024" t="s">
        <v>1997</v>
      </c>
      <c r="K8024">
        <v>11507</v>
      </c>
      <c r="L8024" t="str">
        <f>IFERROR(LEFT(H8024, FIND("h", H8024)-1),0)</f>
        <v>18</v>
      </c>
      <c r="M8024" t="str">
        <f>IFERROR(MID(H8024, FIND("h", H8024)+1, FIND("m", H8024) - FIND("h", H8024)-1), IFERROR(LEFT(H8024, FIND("m",  H8024)-1),0))</f>
        <v xml:space="preserve"> 50</v>
      </c>
      <c r="N8024">
        <f>Table1[[#This Row],[Duration_hr]]*60 +Table1[[#This Row],[Duration_min]]</f>
        <v>1130</v>
      </c>
      <c r="O8024">
        <f>IF(I8024="non-stop", 0, VALUE(LEFT(I8024, FIND(" ", I8024)-1)))</f>
        <v>2</v>
      </c>
    </row>
    <row r="8025" spans="1:15" x14ac:dyDescent="0.3">
      <c r="A8025" t="s">
        <v>13</v>
      </c>
      <c r="B8025" t="s">
        <v>44</v>
      </c>
      <c r="C8025" t="s">
        <v>69</v>
      </c>
      <c r="D8025" t="s">
        <v>73</v>
      </c>
      <c r="E8025" s="3" t="s">
        <v>90</v>
      </c>
      <c r="F8025" t="s">
        <v>242</v>
      </c>
      <c r="G8025" t="s">
        <v>482</v>
      </c>
      <c r="H8025" s="5" t="s">
        <v>1912</v>
      </c>
      <c r="I8025" t="s">
        <v>1992</v>
      </c>
      <c r="J8025" t="s">
        <v>1996</v>
      </c>
      <c r="K8025">
        <v>13292</v>
      </c>
      <c r="L8025" t="str">
        <f>IFERROR(LEFT(H8025, FIND("h", H8025)-1),0)</f>
        <v>18</v>
      </c>
      <c r="M8025" t="str">
        <f>IFERROR(MID(H8025, FIND("h", H8025)+1, FIND("m", H8025) - FIND("h", H8025)-1), IFERROR(LEFT(H8025, FIND("m",  H8025)-1),0))</f>
        <v xml:space="preserve"> 50</v>
      </c>
      <c r="N8025">
        <f>Table1[[#This Row],[Duration_hr]]*60 +Table1[[#This Row],[Duration_min]]</f>
        <v>1130</v>
      </c>
      <c r="O8025">
        <f>IF(I8025="non-stop", 0, VALUE(LEFT(I8025, FIND(" ", I8025)-1)))</f>
        <v>2</v>
      </c>
    </row>
    <row r="8026" spans="1:15" x14ac:dyDescent="0.3">
      <c r="A8026" t="s">
        <v>13</v>
      </c>
      <c r="B8026" t="s">
        <v>28</v>
      </c>
      <c r="C8026" t="s">
        <v>69</v>
      </c>
      <c r="D8026" t="s">
        <v>73</v>
      </c>
      <c r="E8026" s="3" t="s">
        <v>90</v>
      </c>
      <c r="F8026" t="s">
        <v>242</v>
      </c>
      <c r="G8026" t="s">
        <v>466</v>
      </c>
      <c r="H8026" s="5" t="s">
        <v>1912</v>
      </c>
      <c r="I8026" t="s">
        <v>1992</v>
      </c>
      <c r="J8026" t="s">
        <v>1996</v>
      </c>
      <c r="K8026">
        <v>13292</v>
      </c>
      <c r="L8026" t="str">
        <f>IFERROR(LEFT(H8026, FIND("h", H8026)-1),0)</f>
        <v>18</v>
      </c>
      <c r="M8026" t="str">
        <f>IFERROR(MID(H8026, FIND("h", H8026)+1, FIND("m", H8026) - FIND("h", H8026)-1), IFERROR(LEFT(H8026, FIND("m",  H8026)-1),0))</f>
        <v xml:space="preserve"> 50</v>
      </c>
      <c r="N8026">
        <f>Table1[[#This Row],[Duration_hr]]*60 +Table1[[#This Row],[Duration_min]]</f>
        <v>1130</v>
      </c>
      <c r="O8026">
        <f>IF(I8026="non-stop", 0, VALUE(LEFT(I8026, FIND(" ", I8026)-1)))</f>
        <v>2</v>
      </c>
    </row>
    <row r="8027" spans="1:15" x14ac:dyDescent="0.3">
      <c r="A8027" t="s">
        <v>13</v>
      </c>
      <c r="B8027" t="s">
        <v>25</v>
      </c>
      <c r="C8027" t="s">
        <v>69</v>
      </c>
      <c r="D8027" t="s">
        <v>73</v>
      </c>
      <c r="E8027" s="3" t="s">
        <v>90</v>
      </c>
      <c r="F8027" t="s">
        <v>242</v>
      </c>
      <c r="G8027" t="s">
        <v>426</v>
      </c>
      <c r="H8027" s="5" t="s">
        <v>1912</v>
      </c>
      <c r="I8027" t="s">
        <v>1992</v>
      </c>
      <c r="J8027" t="s">
        <v>1996</v>
      </c>
      <c r="K8027">
        <v>13292</v>
      </c>
      <c r="L8027" t="str">
        <f>IFERROR(LEFT(H8027, FIND("h", H8027)-1),0)</f>
        <v>18</v>
      </c>
      <c r="M8027" t="str">
        <f>IFERROR(MID(H8027, FIND("h", H8027)+1, FIND("m", H8027) - FIND("h", H8027)-1), IFERROR(LEFT(H8027, FIND("m",  H8027)-1),0))</f>
        <v xml:space="preserve"> 50</v>
      </c>
      <c r="N8027">
        <f>Table1[[#This Row],[Duration_hr]]*60 +Table1[[#This Row],[Duration_min]]</f>
        <v>1130</v>
      </c>
      <c r="O8027">
        <f>IF(I8027="non-stop", 0, VALUE(LEFT(I8027, FIND(" ", I8027)-1)))</f>
        <v>2</v>
      </c>
    </row>
    <row r="8028" spans="1:15" x14ac:dyDescent="0.3">
      <c r="A8028" t="s">
        <v>13</v>
      </c>
      <c r="B8028" t="s">
        <v>31</v>
      </c>
      <c r="C8028" t="s">
        <v>69</v>
      </c>
      <c r="D8028" t="s">
        <v>73</v>
      </c>
      <c r="E8028" s="3" t="s">
        <v>90</v>
      </c>
      <c r="F8028" t="s">
        <v>242</v>
      </c>
      <c r="G8028" t="s">
        <v>508</v>
      </c>
      <c r="H8028" s="5" t="s">
        <v>1912</v>
      </c>
      <c r="I8028" t="s">
        <v>1992</v>
      </c>
      <c r="J8028" t="s">
        <v>1996</v>
      </c>
      <c r="K8028">
        <v>13292</v>
      </c>
      <c r="L8028" t="str">
        <f>IFERROR(LEFT(H8028, FIND("h", H8028)-1),0)</f>
        <v>18</v>
      </c>
      <c r="M8028" t="str">
        <f>IFERROR(MID(H8028, FIND("h", H8028)+1, FIND("m", H8028) - FIND("h", H8028)-1), IFERROR(LEFT(H8028, FIND("m",  H8028)-1),0))</f>
        <v xml:space="preserve"> 50</v>
      </c>
      <c r="N8028">
        <f>Table1[[#This Row],[Duration_hr]]*60 +Table1[[#This Row],[Duration_min]]</f>
        <v>1130</v>
      </c>
      <c r="O8028">
        <f>IF(I8028="non-stop", 0, VALUE(LEFT(I8028, FIND(" ", I8028)-1)))</f>
        <v>2</v>
      </c>
    </row>
    <row r="8029" spans="1:15" x14ac:dyDescent="0.3">
      <c r="A8029" t="s">
        <v>13</v>
      </c>
      <c r="B8029" t="s">
        <v>37</v>
      </c>
      <c r="C8029" t="s">
        <v>69</v>
      </c>
      <c r="D8029" t="s">
        <v>73</v>
      </c>
      <c r="E8029" s="3" t="s">
        <v>90</v>
      </c>
      <c r="F8029" t="s">
        <v>242</v>
      </c>
      <c r="G8029" t="s">
        <v>748</v>
      </c>
      <c r="H8029" s="5" t="s">
        <v>1912</v>
      </c>
      <c r="I8029" t="s">
        <v>1992</v>
      </c>
      <c r="J8029" t="s">
        <v>1996</v>
      </c>
      <c r="K8029">
        <v>13292</v>
      </c>
      <c r="L8029" t="str">
        <f>IFERROR(LEFT(H8029, FIND("h", H8029)-1),0)</f>
        <v>18</v>
      </c>
      <c r="M8029" t="str">
        <f>IFERROR(MID(H8029, FIND("h", H8029)+1, FIND("m", H8029) - FIND("h", H8029)-1), IFERROR(LEFT(H8029, FIND("m",  H8029)-1),0))</f>
        <v xml:space="preserve"> 50</v>
      </c>
      <c r="N8029">
        <f>Table1[[#This Row],[Duration_hr]]*60 +Table1[[#This Row],[Duration_min]]</f>
        <v>1130</v>
      </c>
      <c r="O8029">
        <f>IF(I8029="non-stop", 0, VALUE(LEFT(I8029, FIND(" ", I8029)-1)))</f>
        <v>2</v>
      </c>
    </row>
    <row r="8030" spans="1:15" x14ac:dyDescent="0.3">
      <c r="A8030" t="s">
        <v>13</v>
      </c>
      <c r="B8030" t="s">
        <v>54</v>
      </c>
      <c r="C8030" t="s">
        <v>69</v>
      </c>
      <c r="D8030" t="s">
        <v>73</v>
      </c>
      <c r="E8030" s="3" t="s">
        <v>104</v>
      </c>
      <c r="F8030" t="s">
        <v>261</v>
      </c>
      <c r="G8030" t="s">
        <v>460</v>
      </c>
      <c r="H8030" s="5" t="s">
        <v>1688</v>
      </c>
      <c r="I8030" t="s">
        <v>1992</v>
      </c>
      <c r="J8030" t="s">
        <v>1996</v>
      </c>
      <c r="K8030">
        <v>13014</v>
      </c>
      <c r="L8030" t="str">
        <f>IFERROR(LEFT(H8030, FIND("h", H8030)-1),0)</f>
        <v>18</v>
      </c>
      <c r="M8030" t="str">
        <f>IFERROR(MID(H8030, FIND("h", H8030)+1, FIND("m", H8030) - FIND("h", H8030)-1), IFERROR(LEFT(H8030, FIND("m",  H8030)-1),0))</f>
        <v xml:space="preserve"> 45</v>
      </c>
      <c r="N8030">
        <f>Table1[[#This Row],[Duration_hr]]*60 +Table1[[#This Row],[Duration_min]]</f>
        <v>1125</v>
      </c>
      <c r="O8030">
        <f>IF(I8030="non-stop", 0, VALUE(LEFT(I8030, FIND(" ", I8030)-1)))</f>
        <v>2</v>
      </c>
    </row>
    <row r="8031" spans="1:15" x14ac:dyDescent="0.3">
      <c r="A8031" t="s">
        <v>13</v>
      </c>
      <c r="B8031" t="s">
        <v>44</v>
      </c>
      <c r="C8031" t="s">
        <v>69</v>
      </c>
      <c r="D8031" t="s">
        <v>73</v>
      </c>
      <c r="E8031" s="3" t="s">
        <v>104</v>
      </c>
      <c r="F8031" t="s">
        <v>261</v>
      </c>
      <c r="G8031" t="s">
        <v>482</v>
      </c>
      <c r="H8031" s="5" t="s">
        <v>1688</v>
      </c>
      <c r="I8031" t="s">
        <v>1992</v>
      </c>
      <c r="J8031" t="s">
        <v>1996</v>
      </c>
      <c r="K8031">
        <v>13014</v>
      </c>
      <c r="L8031" t="str">
        <f>IFERROR(LEFT(H8031, FIND("h", H8031)-1),0)</f>
        <v>18</v>
      </c>
      <c r="M8031" t="str">
        <f>IFERROR(MID(H8031, FIND("h", H8031)+1, FIND("m", H8031) - FIND("h", H8031)-1), IFERROR(LEFT(H8031, FIND("m",  H8031)-1),0))</f>
        <v xml:space="preserve"> 45</v>
      </c>
      <c r="N8031">
        <f>Table1[[#This Row],[Duration_hr]]*60 +Table1[[#This Row],[Duration_min]]</f>
        <v>1125</v>
      </c>
      <c r="O8031">
        <f>IF(I8031="non-stop", 0, VALUE(LEFT(I8031, FIND(" ", I8031)-1)))</f>
        <v>2</v>
      </c>
    </row>
    <row r="8032" spans="1:15" x14ac:dyDescent="0.3">
      <c r="A8032" t="s">
        <v>13</v>
      </c>
      <c r="B8032" t="s">
        <v>33</v>
      </c>
      <c r="C8032" t="s">
        <v>69</v>
      </c>
      <c r="D8032" t="s">
        <v>73</v>
      </c>
      <c r="E8032" s="3" t="s">
        <v>104</v>
      </c>
      <c r="F8032" t="s">
        <v>261</v>
      </c>
      <c r="G8032" t="s">
        <v>637</v>
      </c>
      <c r="H8032" s="5" t="s">
        <v>1688</v>
      </c>
      <c r="I8032" t="s">
        <v>1992</v>
      </c>
      <c r="J8032" t="s">
        <v>1997</v>
      </c>
      <c r="K8032">
        <v>13029</v>
      </c>
      <c r="L8032" t="str">
        <f>IFERROR(LEFT(H8032, FIND("h", H8032)-1),0)</f>
        <v>18</v>
      </c>
      <c r="M8032" t="str">
        <f>IFERROR(MID(H8032, FIND("h", H8032)+1, FIND("m", H8032) - FIND("h", H8032)-1), IFERROR(LEFT(H8032, FIND("m",  H8032)-1),0))</f>
        <v xml:space="preserve"> 45</v>
      </c>
      <c r="N8032">
        <f>Table1[[#This Row],[Duration_hr]]*60 +Table1[[#This Row],[Duration_min]]</f>
        <v>1125</v>
      </c>
      <c r="O8032">
        <f>IF(I8032="non-stop", 0, VALUE(LEFT(I8032, FIND(" ", I8032)-1)))</f>
        <v>2</v>
      </c>
    </row>
    <row r="8033" spans="1:15" x14ac:dyDescent="0.3">
      <c r="A8033" t="s">
        <v>13</v>
      </c>
      <c r="B8033" t="s">
        <v>30</v>
      </c>
      <c r="C8033" t="s">
        <v>69</v>
      </c>
      <c r="D8033" t="s">
        <v>73</v>
      </c>
      <c r="E8033" s="3" t="s">
        <v>104</v>
      </c>
      <c r="F8033" t="s">
        <v>261</v>
      </c>
      <c r="G8033" t="s">
        <v>501</v>
      </c>
      <c r="H8033" s="5" t="s">
        <v>1688</v>
      </c>
      <c r="I8033" t="s">
        <v>1992</v>
      </c>
      <c r="J8033" t="s">
        <v>1996</v>
      </c>
      <c r="K8033">
        <v>15129</v>
      </c>
      <c r="L8033" t="str">
        <f>IFERROR(LEFT(H8033, FIND("h", H8033)-1),0)</f>
        <v>18</v>
      </c>
      <c r="M8033" t="str">
        <f>IFERROR(MID(H8033, FIND("h", H8033)+1, FIND("m", H8033) - FIND("h", H8033)-1), IFERROR(LEFT(H8033, FIND("m",  H8033)-1),0))</f>
        <v xml:space="preserve"> 45</v>
      </c>
      <c r="N8033">
        <f>Table1[[#This Row],[Duration_hr]]*60 +Table1[[#This Row],[Duration_min]]</f>
        <v>1125</v>
      </c>
      <c r="O8033">
        <f>IF(I8033="non-stop", 0, VALUE(LEFT(I8033, FIND(" ", I8033)-1)))</f>
        <v>2</v>
      </c>
    </row>
    <row r="8034" spans="1:15" x14ac:dyDescent="0.3">
      <c r="A8034" t="s">
        <v>13</v>
      </c>
      <c r="B8034" t="s">
        <v>25</v>
      </c>
      <c r="C8034" t="s">
        <v>69</v>
      </c>
      <c r="D8034" t="s">
        <v>73</v>
      </c>
      <c r="E8034" s="3" t="s">
        <v>104</v>
      </c>
      <c r="F8034" t="s">
        <v>261</v>
      </c>
      <c r="G8034" t="s">
        <v>426</v>
      </c>
      <c r="H8034" s="5" t="s">
        <v>1688</v>
      </c>
      <c r="I8034" t="s">
        <v>1992</v>
      </c>
      <c r="J8034" t="s">
        <v>1996</v>
      </c>
      <c r="K8034">
        <v>13014</v>
      </c>
      <c r="L8034" t="str">
        <f>IFERROR(LEFT(H8034, FIND("h", H8034)-1),0)</f>
        <v>18</v>
      </c>
      <c r="M8034" t="str">
        <f>IFERROR(MID(H8034, FIND("h", H8034)+1, FIND("m", H8034) - FIND("h", H8034)-1), IFERROR(LEFT(H8034, FIND("m",  H8034)-1),0))</f>
        <v xml:space="preserve"> 45</v>
      </c>
      <c r="N8034">
        <f>Table1[[#This Row],[Duration_hr]]*60 +Table1[[#This Row],[Duration_min]]</f>
        <v>1125</v>
      </c>
      <c r="O8034">
        <f>IF(I8034="non-stop", 0, VALUE(LEFT(I8034, FIND(" ", I8034)-1)))</f>
        <v>2</v>
      </c>
    </row>
    <row r="8035" spans="1:15" x14ac:dyDescent="0.3">
      <c r="A8035" t="s">
        <v>13</v>
      </c>
      <c r="B8035" t="s">
        <v>33</v>
      </c>
      <c r="C8035" t="s">
        <v>69</v>
      </c>
      <c r="D8035" t="s">
        <v>73</v>
      </c>
      <c r="E8035" s="3" t="s">
        <v>104</v>
      </c>
      <c r="F8035" t="s">
        <v>261</v>
      </c>
      <c r="G8035" t="s">
        <v>637</v>
      </c>
      <c r="H8035" s="5" t="s">
        <v>1688</v>
      </c>
      <c r="I8035" t="s">
        <v>1992</v>
      </c>
      <c r="J8035" t="s">
        <v>1996</v>
      </c>
      <c r="K8035">
        <v>15129</v>
      </c>
      <c r="L8035" t="str">
        <f>IFERROR(LEFT(H8035, FIND("h", H8035)-1),0)</f>
        <v>18</v>
      </c>
      <c r="M8035" t="str">
        <f>IFERROR(MID(H8035, FIND("h", H8035)+1, FIND("m", H8035) - FIND("h", H8035)-1), IFERROR(LEFT(H8035, FIND("m",  H8035)-1),0))</f>
        <v xml:space="preserve"> 45</v>
      </c>
      <c r="N8035">
        <f>Table1[[#This Row],[Duration_hr]]*60 +Table1[[#This Row],[Duration_min]]</f>
        <v>1125</v>
      </c>
      <c r="O8035">
        <f>IF(I8035="non-stop", 0, VALUE(LEFT(I8035, FIND(" ", I8035)-1)))</f>
        <v>2</v>
      </c>
    </row>
    <row r="8036" spans="1:15" x14ac:dyDescent="0.3">
      <c r="A8036" t="s">
        <v>12</v>
      </c>
      <c r="B8036" t="s">
        <v>60</v>
      </c>
      <c r="C8036" t="s">
        <v>69</v>
      </c>
      <c r="D8036" t="s">
        <v>73</v>
      </c>
      <c r="E8036" s="3" t="s">
        <v>83</v>
      </c>
      <c r="F8036" t="s">
        <v>405</v>
      </c>
      <c r="G8036" t="s">
        <v>1057</v>
      </c>
      <c r="H8036" s="5" t="s">
        <v>1688</v>
      </c>
      <c r="I8036" t="s">
        <v>1993</v>
      </c>
      <c r="J8036" t="s">
        <v>1996</v>
      </c>
      <c r="K8036">
        <v>6681</v>
      </c>
      <c r="L8036" t="str">
        <f>IFERROR(LEFT(H8036, FIND("h", H8036)-1),0)</f>
        <v>18</v>
      </c>
      <c r="M8036" t="str">
        <f>IFERROR(MID(H8036, FIND("h", H8036)+1, FIND("m", H8036) - FIND("h", H8036)-1), IFERROR(LEFT(H8036, FIND("m",  H8036)-1),0))</f>
        <v xml:space="preserve"> 45</v>
      </c>
      <c r="N8036">
        <f>Table1[[#This Row],[Duration_hr]]*60 +Table1[[#This Row],[Duration_min]]</f>
        <v>1125</v>
      </c>
      <c r="O8036">
        <f>IF(I8036="non-stop", 0, VALUE(LEFT(I8036, FIND(" ", I8036)-1)))</f>
        <v>1</v>
      </c>
    </row>
    <row r="8037" spans="1:15" x14ac:dyDescent="0.3">
      <c r="A8037" t="s">
        <v>13</v>
      </c>
      <c r="B8037" t="s">
        <v>37</v>
      </c>
      <c r="C8037" t="s">
        <v>69</v>
      </c>
      <c r="D8037" t="s">
        <v>73</v>
      </c>
      <c r="E8037" s="3" t="s">
        <v>104</v>
      </c>
      <c r="F8037" t="s">
        <v>261</v>
      </c>
      <c r="G8037" t="s">
        <v>748</v>
      </c>
      <c r="H8037" s="5" t="s">
        <v>1688</v>
      </c>
      <c r="I8037" t="s">
        <v>1992</v>
      </c>
      <c r="J8037" t="s">
        <v>1996</v>
      </c>
      <c r="K8037">
        <v>13014</v>
      </c>
      <c r="L8037" t="str">
        <f>IFERROR(LEFT(H8037, FIND("h", H8037)-1),0)</f>
        <v>18</v>
      </c>
      <c r="M8037" t="str">
        <f>IFERROR(MID(H8037, FIND("h", H8037)+1, FIND("m", H8037) - FIND("h", H8037)-1), IFERROR(LEFT(H8037, FIND("m",  H8037)-1),0))</f>
        <v xml:space="preserve"> 45</v>
      </c>
      <c r="N8037">
        <f>Table1[[#This Row],[Duration_hr]]*60 +Table1[[#This Row],[Duration_min]]</f>
        <v>1125</v>
      </c>
      <c r="O8037">
        <f>IF(I8037="non-stop", 0, VALUE(LEFT(I8037, FIND(" ", I8037)-1)))</f>
        <v>2</v>
      </c>
    </row>
    <row r="8038" spans="1:15" x14ac:dyDescent="0.3">
      <c r="A8038" t="s">
        <v>13</v>
      </c>
      <c r="B8038" t="s">
        <v>30</v>
      </c>
      <c r="C8038" t="s">
        <v>69</v>
      </c>
      <c r="D8038" t="s">
        <v>73</v>
      </c>
      <c r="E8038" s="3" t="s">
        <v>104</v>
      </c>
      <c r="F8038" t="s">
        <v>261</v>
      </c>
      <c r="G8038" t="s">
        <v>501</v>
      </c>
      <c r="H8038" s="5" t="s">
        <v>1688</v>
      </c>
      <c r="I8038" t="s">
        <v>1992</v>
      </c>
      <c r="J8038" t="s">
        <v>1997</v>
      </c>
      <c r="K8038">
        <v>13029</v>
      </c>
      <c r="L8038" t="str">
        <f>IFERROR(LEFT(H8038, FIND("h", H8038)-1),0)</f>
        <v>18</v>
      </c>
      <c r="M8038" t="str">
        <f>IFERROR(MID(H8038, FIND("h", H8038)+1, FIND("m", H8038) - FIND("h", H8038)-1), IFERROR(LEFT(H8038, FIND("m",  H8038)-1),0))</f>
        <v xml:space="preserve"> 45</v>
      </c>
      <c r="N8038">
        <f>Table1[[#This Row],[Duration_hr]]*60 +Table1[[#This Row],[Duration_min]]</f>
        <v>1125</v>
      </c>
      <c r="O8038">
        <f>IF(I8038="non-stop", 0, VALUE(LEFT(I8038, FIND(" ", I8038)-1)))</f>
        <v>2</v>
      </c>
    </row>
    <row r="8039" spans="1:15" x14ac:dyDescent="0.3">
      <c r="A8039" t="s">
        <v>13</v>
      </c>
      <c r="B8039" t="s">
        <v>30</v>
      </c>
      <c r="C8039" t="s">
        <v>69</v>
      </c>
      <c r="D8039" t="s">
        <v>73</v>
      </c>
      <c r="E8039" s="3" t="s">
        <v>104</v>
      </c>
      <c r="F8039" t="s">
        <v>261</v>
      </c>
      <c r="G8039" t="s">
        <v>501</v>
      </c>
      <c r="H8039" s="5" t="s">
        <v>1688</v>
      </c>
      <c r="I8039" t="s">
        <v>1992</v>
      </c>
      <c r="J8039" t="s">
        <v>1997</v>
      </c>
      <c r="K8039">
        <v>13029</v>
      </c>
      <c r="L8039" t="str">
        <f>IFERROR(LEFT(H8039, FIND("h", H8039)-1),0)</f>
        <v>18</v>
      </c>
      <c r="M8039" t="str">
        <f>IFERROR(MID(H8039, FIND("h", H8039)+1, FIND("m", H8039) - FIND("h", H8039)-1), IFERROR(LEFT(H8039, FIND("m",  H8039)-1),0))</f>
        <v xml:space="preserve"> 45</v>
      </c>
      <c r="N8039">
        <f>Table1[[#This Row],[Duration_hr]]*60 +Table1[[#This Row],[Duration_min]]</f>
        <v>1125</v>
      </c>
      <c r="O8039">
        <f>IF(I8039="non-stop", 0, VALUE(LEFT(I8039, FIND(" ", I8039)-1)))</f>
        <v>2</v>
      </c>
    </row>
    <row r="8040" spans="1:15" x14ac:dyDescent="0.3">
      <c r="A8040" t="s">
        <v>13</v>
      </c>
      <c r="B8040" t="s">
        <v>48</v>
      </c>
      <c r="C8040" t="s">
        <v>69</v>
      </c>
      <c r="D8040" t="s">
        <v>73</v>
      </c>
      <c r="E8040" s="3" t="s">
        <v>104</v>
      </c>
      <c r="F8040" t="s">
        <v>261</v>
      </c>
      <c r="G8040" t="s">
        <v>586</v>
      </c>
      <c r="H8040" s="5" t="s">
        <v>1688</v>
      </c>
      <c r="I8040" t="s">
        <v>1992</v>
      </c>
      <c r="J8040" t="s">
        <v>1996</v>
      </c>
      <c r="K8040">
        <v>15129</v>
      </c>
      <c r="L8040" t="str">
        <f>IFERROR(LEFT(H8040, FIND("h", H8040)-1),0)</f>
        <v>18</v>
      </c>
      <c r="M8040" t="str">
        <f>IFERROR(MID(H8040, FIND("h", H8040)+1, FIND("m", H8040) - FIND("h", H8040)-1), IFERROR(LEFT(H8040, FIND("m",  H8040)-1),0))</f>
        <v xml:space="preserve"> 45</v>
      </c>
      <c r="N8040">
        <f>Table1[[#This Row],[Duration_hr]]*60 +Table1[[#This Row],[Duration_min]]</f>
        <v>1125</v>
      </c>
      <c r="O8040">
        <f>IF(I8040="non-stop", 0, VALUE(LEFT(I8040, FIND(" ", I8040)-1)))</f>
        <v>2</v>
      </c>
    </row>
    <row r="8041" spans="1:15" x14ac:dyDescent="0.3">
      <c r="A8041" t="s">
        <v>13</v>
      </c>
      <c r="B8041" t="s">
        <v>44</v>
      </c>
      <c r="C8041" t="s">
        <v>69</v>
      </c>
      <c r="D8041" t="s">
        <v>73</v>
      </c>
      <c r="E8041" s="3" t="s">
        <v>104</v>
      </c>
      <c r="F8041" t="s">
        <v>261</v>
      </c>
      <c r="G8041" t="s">
        <v>482</v>
      </c>
      <c r="H8041" s="5" t="s">
        <v>1688</v>
      </c>
      <c r="I8041" t="s">
        <v>1992</v>
      </c>
      <c r="J8041" t="s">
        <v>1997</v>
      </c>
      <c r="K8041">
        <v>10368</v>
      </c>
      <c r="L8041" t="str">
        <f>IFERROR(LEFT(H8041, FIND("h", H8041)-1),0)</f>
        <v>18</v>
      </c>
      <c r="M8041" t="str">
        <f>IFERROR(MID(H8041, FIND("h", H8041)+1, FIND("m", H8041) - FIND("h", H8041)-1), IFERROR(LEFT(H8041, FIND("m",  H8041)-1),0))</f>
        <v xml:space="preserve"> 45</v>
      </c>
      <c r="N8041">
        <f>Table1[[#This Row],[Duration_hr]]*60 +Table1[[#This Row],[Duration_min]]</f>
        <v>1125</v>
      </c>
      <c r="O8041">
        <f>IF(I8041="non-stop", 0, VALUE(LEFT(I8041, FIND(" ", I8041)-1)))</f>
        <v>2</v>
      </c>
    </row>
    <row r="8042" spans="1:15" x14ac:dyDescent="0.3">
      <c r="A8042" t="s">
        <v>13</v>
      </c>
      <c r="B8042" t="s">
        <v>46</v>
      </c>
      <c r="C8042" t="s">
        <v>69</v>
      </c>
      <c r="D8042" t="s">
        <v>73</v>
      </c>
      <c r="E8042" s="3" t="s">
        <v>104</v>
      </c>
      <c r="F8042" t="s">
        <v>261</v>
      </c>
      <c r="G8042" t="s">
        <v>468</v>
      </c>
      <c r="H8042" s="5" t="s">
        <v>1688</v>
      </c>
      <c r="I8042" t="s">
        <v>1992</v>
      </c>
      <c r="J8042" t="s">
        <v>1997</v>
      </c>
      <c r="K8042">
        <v>13029</v>
      </c>
      <c r="L8042" t="str">
        <f>IFERROR(LEFT(H8042, FIND("h", H8042)-1),0)</f>
        <v>18</v>
      </c>
      <c r="M8042" t="str">
        <f>IFERROR(MID(H8042, FIND("h", H8042)+1, FIND("m", H8042) - FIND("h", H8042)-1), IFERROR(LEFT(H8042, FIND("m",  H8042)-1),0))</f>
        <v xml:space="preserve"> 45</v>
      </c>
      <c r="N8042">
        <f>Table1[[#This Row],[Duration_hr]]*60 +Table1[[#This Row],[Duration_min]]</f>
        <v>1125</v>
      </c>
      <c r="O8042">
        <f>IF(I8042="non-stop", 0, VALUE(LEFT(I8042, FIND(" ", I8042)-1)))</f>
        <v>2</v>
      </c>
    </row>
    <row r="8043" spans="1:15" x14ac:dyDescent="0.3">
      <c r="A8043" t="s">
        <v>13</v>
      </c>
      <c r="B8043" t="s">
        <v>63</v>
      </c>
      <c r="C8043" t="s">
        <v>69</v>
      </c>
      <c r="D8043" t="s">
        <v>73</v>
      </c>
      <c r="E8043" s="3" t="s">
        <v>104</v>
      </c>
      <c r="F8043" t="s">
        <v>261</v>
      </c>
      <c r="G8043" t="s">
        <v>966</v>
      </c>
      <c r="H8043" s="5" t="s">
        <v>1688</v>
      </c>
      <c r="I8043" t="s">
        <v>1992</v>
      </c>
      <c r="J8043" t="s">
        <v>1996</v>
      </c>
      <c r="K8043">
        <v>10909</v>
      </c>
      <c r="L8043" t="str">
        <f>IFERROR(LEFT(H8043, FIND("h", H8043)-1),0)</f>
        <v>18</v>
      </c>
      <c r="M8043" t="str">
        <f>IFERROR(MID(H8043, FIND("h", H8043)+1, FIND("m", H8043) - FIND("h", H8043)-1), IFERROR(LEFT(H8043, FIND("m",  H8043)-1),0))</f>
        <v xml:space="preserve"> 45</v>
      </c>
      <c r="N8043">
        <f>Table1[[#This Row],[Duration_hr]]*60 +Table1[[#This Row],[Duration_min]]</f>
        <v>1125</v>
      </c>
      <c r="O8043">
        <f>IF(I8043="non-stop", 0, VALUE(LEFT(I8043, FIND(" ", I8043)-1)))</f>
        <v>2</v>
      </c>
    </row>
    <row r="8044" spans="1:15" x14ac:dyDescent="0.3">
      <c r="A8044" t="s">
        <v>13</v>
      </c>
      <c r="B8044" t="s">
        <v>33</v>
      </c>
      <c r="C8044" t="s">
        <v>69</v>
      </c>
      <c r="D8044" t="s">
        <v>73</v>
      </c>
      <c r="E8044" s="3" t="s">
        <v>104</v>
      </c>
      <c r="F8044" t="s">
        <v>261</v>
      </c>
      <c r="G8044" t="s">
        <v>637</v>
      </c>
      <c r="H8044" s="5" t="s">
        <v>1688</v>
      </c>
      <c r="I8044" t="s">
        <v>1992</v>
      </c>
      <c r="J8044" t="s">
        <v>1996</v>
      </c>
      <c r="K8044">
        <v>15129</v>
      </c>
      <c r="L8044" t="str">
        <f>IFERROR(LEFT(H8044, FIND("h", H8044)-1),0)</f>
        <v>18</v>
      </c>
      <c r="M8044" t="str">
        <f>IFERROR(MID(H8044, FIND("h", H8044)+1, FIND("m", H8044) - FIND("h", H8044)-1), IFERROR(LEFT(H8044, FIND("m",  H8044)-1),0))</f>
        <v xml:space="preserve"> 45</v>
      </c>
      <c r="N8044">
        <f>Table1[[#This Row],[Duration_hr]]*60 +Table1[[#This Row],[Duration_min]]</f>
        <v>1125</v>
      </c>
      <c r="O8044">
        <f>IF(I8044="non-stop", 0, VALUE(LEFT(I8044, FIND(" ", I8044)-1)))</f>
        <v>2</v>
      </c>
    </row>
    <row r="8045" spans="1:15" x14ac:dyDescent="0.3">
      <c r="A8045" t="s">
        <v>13</v>
      </c>
      <c r="B8045" t="s">
        <v>25</v>
      </c>
      <c r="C8045" t="s">
        <v>69</v>
      </c>
      <c r="D8045" t="s">
        <v>73</v>
      </c>
      <c r="E8045" s="3" t="s">
        <v>104</v>
      </c>
      <c r="F8045" t="s">
        <v>261</v>
      </c>
      <c r="G8045" t="s">
        <v>426</v>
      </c>
      <c r="H8045" s="5" t="s">
        <v>1688</v>
      </c>
      <c r="I8045" t="s">
        <v>1992</v>
      </c>
      <c r="J8045" t="s">
        <v>1997</v>
      </c>
      <c r="K8045">
        <v>10368</v>
      </c>
      <c r="L8045" t="str">
        <f>IFERROR(LEFT(H8045, FIND("h", H8045)-1),0)</f>
        <v>18</v>
      </c>
      <c r="M8045" t="str">
        <f>IFERROR(MID(H8045, FIND("h", H8045)+1, FIND("m", H8045) - FIND("h", H8045)-1), IFERROR(LEFT(H8045, FIND("m",  H8045)-1),0))</f>
        <v xml:space="preserve"> 45</v>
      </c>
      <c r="N8045">
        <f>Table1[[#This Row],[Duration_hr]]*60 +Table1[[#This Row],[Duration_min]]</f>
        <v>1125</v>
      </c>
      <c r="O8045">
        <f>IF(I8045="non-stop", 0, VALUE(LEFT(I8045, FIND(" ", I8045)-1)))</f>
        <v>2</v>
      </c>
    </row>
    <row r="8046" spans="1:15" x14ac:dyDescent="0.3">
      <c r="A8046" t="s">
        <v>13</v>
      </c>
      <c r="B8046" t="s">
        <v>33</v>
      </c>
      <c r="C8046" t="s">
        <v>69</v>
      </c>
      <c r="D8046" t="s">
        <v>73</v>
      </c>
      <c r="E8046" s="3" t="s">
        <v>104</v>
      </c>
      <c r="F8046" t="s">
        <v>261</v>
      </c>
      <c r="G8046" t="s">
        <v>637</v>
      </c>
      <c r="H8046" s="5" t="s">
        <v>1688</v>
      </c>
      <c r="I8046" t="s">
        <v>1992</v>
      </c>
      <c r="J8046" t="s">
        <v>1997</v>
      </c>
      <c r="K8046">
        <v>13029</v>
      </c>
      <c r="L8046" t="str">
        <f>IFERROR(LEFT(H8046, FIND("h", H8046)-1),0)</f>
        <v>18</v>
      </c>
      <c r="M8046" t="str">
        <f>IFERROR(MID(H8046, FIND("h", H8046)+1, FIND("m", H8046) - FIND("h", H8046)-1), IFERROR(LEFT(H8046, FIND("m",  H8046)-1),0))</f>
        <v xml:space="preserve"> 45</v>
      </c>
      <c r="N8046">
        <f>Table1[[#This Row],[Duration_hr]]*60 +Table1[[#This Row],[Duration_min]]</f>
        <v>1125</v>
      </c>
      <c r="O8046">
        <f>IF(I8046="non-stop", 0, VALUE(LEFT(I8046, FIND(" ", I8046)-1)))</f>
        <v>2</v>
      </c>
    </row>
    <row r="8047" spans="1:15" x14ac:dyDescent="0.3">
      <c r="A8047" t="s">
        <v>13</v>
      </c>
      <c r="B8047" t="s">
        <v>48</v>
      </c>
      <c r="C8047" t="s">
        <v>69</v>
      </c>
      <c r="D8047" t="s">
        <v>73</v>
      </c>
      <c r="E8047" s="3" t="s">
        <v>104</v>
      </c>
      <c r="F8047" t="s">
        <v>261</v>
      </c>
      <c r="G8047" t="s">
        <v>586</v>
      </c>
      <c r="H8047" s="5" t="s">
        <v>1688</v>
      </c>
      <c r="I8047" t="s">
        <v>1992</v>
      </c>
      <c r="J8047" t="s">
        <v>1997</v>
      </c>
      <c r="K8047">
        <v>13029</v>
      </c>
      <c r="L8047" t="str">
        <f>IFERROR(LEFT(H8047, FIND("h", H8047)-1),0)</f>
        <v>18</v>
      </c>
      <c r="M8047" t="str">
        <f>IFERROR(MID(H8047, FIND("h", H8047)+1, FIND("m", H8047) - FIND("h", H8047)-1), IFERROR(LEFT(H8047, FIND("m",  H8047)-1),0))</f>
        <v xml:space="preserve"> 45</v>
      </c>
      <c r="N8047">
        <f>Table1[[#This Row],[Duration_hr]]*60 +Table1[[#This Row],[Duration_min]]</f>
        <v>1125</v>
      </c>
      <c r="O8047">
        <f>IF(I8047="non-stop", 0, VALUE(LEFT(I8047, FIND(" ", I8047)-1)))</f>
        <v>2</v>
      </c>
    </row>
    <row r="8048" spans="1:15" x14ac:dyDescent="0.3">
      <c r="A8048" t="s">
        <v>17</v>
      </c>
      <c r="B8048" t="s">
        <v>38</v>
      </c>
      <c r="C8048" t="s">
        <v>71</v>
      </c>
      <c r="D8048" t="s">
        <v>74</v>
      </c>
      <c r="E8048" s="3" t="s">
        <v>100</v>
      </c>
      <c r="F8048" t="s">
        <v>283</v>
      </c>
      <c r="G8048" t="s">
        <v>475</v>
      </c>
      <c r="H8048" s="5" t="s">
        <v>1688</v>
      </c>
      <c r="I8048" t="s">
        <v>1993</v>
      </c>
      <c r="J8048" t="s">
        <v>1996</v>
      </c>
      <c r="K8048">
        <v>12395</v>
      </c>
      <c r="L8048" t="str">
        <f>IFERROR(LEFT(H8048, FIND("h", H8048)-1),0)</f>
        <v>18</v>
      </c>
      <c r="M8048" t="str">
        <f>IFERROR(MID(H8048, FIND("h", H8048)+1, FIND("m", H8048) - FIND("h", H8048)-1), IFERROR(LEFT(H8048, FIND("m",  H8048)-1),0))</f>
        <v xml:space="preserve"> 45</v>
      </c>
      <c r="N8048">
        <f>Table1[[#This Row],[Duration_hr]]*60 +Table1[[#This Row],[Duration_min]]</f>
        <v>1125</v>
      </c>
      <c r="O8048">
        <f>IF(I8048="non-stop", 0, VALUE(LEFT(I8048, FIND(" ", I8048)-1)))</f>
        <v>1</v>
      </c>
    </row>
    <row r="8049" spans="1:15" x14ac:dyDescent="0.3">
      <c r="A8049" t="s">
        <v>13</v>
      </c>
      <c r="B8049" t="s">
        <v>28</v>
      </c>
      <c r="C8049" t="s">
        <v>69</v>
      </c>
      <c r="D8049" t="s">
        <v>73</v>
      </c>
      <c r="E8049" s="3" t="s">
        <v>104</v>
      </c>
      <c r="F8049" t="s">
        <v>261</v>
      </c>
      <c r="G8049" t="s">
        <v>466</v>
      </c>
      <c r="H8049" s="5" t="s">
        <v>1688</v>
      </c>
      <c r="I8049" t="s">
        <v>1992</v>
      </c>
      <c r="J8049" t="s">
        <v>1997</v>
      </c>
      <c r="K8049">
        <v>10368</v>
      </c>
      <c r="L8049" t="str">
        <f>IFERROR(LEFT(H8049, FIND("h", H8049)-1),0)</f>
        <v>18</v>
      </c>
      <c r="M8049" t="str">
        <f>IFERROR(MID(H8049, FIND("h", H8049)+1, FIND("m", H8049) - FIND("h", H8049)-1), IFERROR(LEFT(H8049, FIND("m",  H8049)-1),0))</f>
        <v xml:space="preserve"> 45</v>
      </c>
      <c r="N8049">
        <f>Table1[[#This Row],[Duration_hr]]*60 +Table1[[#This Row],[Duration_min]]</f>
        <v>1125</v>
      </c>
      <c r="O8049">
        <f>IF(I8049="non-stop", 0, VALUE(LEFT(I8049, FIND(" ", I8049)-1)))</f>
        <v>2</v>
      </c>
    </row>
    <row r="8050" spans="1:15" x14ac:dyDescent="0.3">
      <c r="A8050" t="s">
        <v>13</v>
      </c>
      <c r="B8050" t="s">
        <v>44</v>
      </c>
      <c r="C8050" t="s">
        <v>69</v>
      </c>
      <c r="D8050" t="s">
        <v>73</v>
      </c>
      <c r="E8050" s="3" t="s">
        <v>104</v>
      </c>
      <c r="F8050" t="s">
        <v>261</v>
      </c>
      <c r="G8050" t="s">
        <v>482</v>
      </c>
      <c r="H8050" s="5" t="s">
        <v>1688</v>
      </c>
      <c r="I8050" t="s">
        <v>1992</v>
      </c>
      <c r="J8050" t="s">
        <v>1997</v>
      </c>
      <c r="K8050">
        <v>10368</v>
      </c>
      <c r="L8050" t="str">
        <f>IFERROR(LEFT(H8050, FIND("h", H8050)-1),0)</f>
        <v>18</v>
      </c>
      <c r="M8050" t="str">
        <f>IFERROR(MID(H8050, FIND("h", H8050)+1, FIND("m", H8050) - FIND("h", H8050)-1), IFERROR(LEFT(H8050, FIND("m",  H8050)-1),0))</f>
        <v xml:space="preserve"> 45</v>
      </c>
      <c r="N8050">
        <f>Table1[[#This Row],[Duration_hr]]*60 +Table1[[#This Row],[Duration_min]]</f>
        <v>1125</v>
      </c>
      <c r="O8050">
        <f>IF(I8050="non-stop", 0, VALUE(LEFT(I8050, FIND(" ", I8050)-1)))</f>
        <v>2</v>
      </c>
    </row>
    <row r="8051" spans="1:15" x14ac:dyDescent="0.3">
      <c r="A8051" t="s">
        <v>13</v>
      </c>
      <c r="B8051" t="s">
        <v>54</v>
      </c>
      <c r="C8051" t="s">
        <v>69</v>
      </c>
      <c r="D8051" t="s">
        <v>73</v>
      </c>
      <c r="E8051" s="3" t="s">
        <v>104</v>
      </c>
      <c r="F8051" t="s">
        <v>261</v>
      </c>
      <c r="G8051" t="s">
        <v>460</v>
      </c>
      <c r="H8051" s="5" t="s">
        <v>1688</v>
      </c>
      <c r="I8051" t="s">
        <v>1992</v>
      </c>
      <c r="J8051" t="s">
        <v>1997</v>
      </c>
      <c r="K8051">
        <v>10368</v>
      </c>
      <c r="L8051" t="str">
        <f>IFERROR(LEFT(H8051, FIND("h", H8051)-1),0)</f>
        <v>18</v>
      </c>
      <c r="M8051" t="str">
        <f>IFERROR(MID(H8051, FIND("h", H8051)+1, FIND("m", H8051) - FIND("h", H8051)-1), IFERROR(LEFT(H8051, FIND("m",  H8051)-1),0))</f>
        <v xml:space="preserve"> 45</v>
      </c>
      <c r="N8051">
        <f>Table1[[#This Row],[Duration_hr]]*60 +Table1[[#This Row],[Duration_min]]</f>
        <v>1125</v>
      </c>
      <c r="O8051">
        <f>IF(I8051="non-stop", 0, VALUE(LEFT(I8051, FIND(" ", I8051)-1)))</f>
        <v>2</v>
      </c>
    </row>
    <row r="8052" spans="1:15" x14ac:dyDescent="0.3">
      <c r="A8052" t="s">
        <v>13</v>
      </c>
      <c r="B8052" t="s">
        <v>46</v>
      </c>
      <c r="C8052" t="s">
        <v>69</v>
      </c>
      <c r="D8052" t="s">
        <v>73</v>
      </c>
      <c r="E8052" s="3" t="s">
        <v>104</v>
      </c>
      <c r="F8052" t="s">
        <v>261</v>
      </c>
      <c r="G8052" t="s">
        <v>468</v>
      </c>
      <c r="H8052" s="5" t="s">
        <v>1688</v>
      </c>
      <c r="I8052" t="s">
        <v>1992</v>
      </c>
      <c r="J8052" t="s">
        <v>1996</v>
      </c>
      <c r="K8052">
        <v>15129</v>
      </c>
      <c r="L8052" t="str">
        <f>IFERROR(LEFT(H8052, FIND("h", H8052)-1),0)</f>
        <v>18</v>
      </c>
      <c r="M8052" t="str">
        <f>IFERROR(MID(H8052, FIND("h", H8052)+1, FIND("m", H8052) - FIND("h", H8052)-1), IFERROR(LEFT(H8052, FIND("m",  H8052)-1),0))</f>
        <v xml:space="preserve"> 45</v>
      </c>
      <c r="N8052">
        <f>Table1[[#This Row],[Duration_hr]]*60 +Table1[[#This Row],[Duration_min]]</f>
        <v>1125</v>
      </c>
      <c r="O8052">
        <f>IF(I8052="non-stop", 0, VALUE(LEFT(I8052, FIND(" ", I8052)-1)))</f>
        <v>2</v>
      </c>
    </row>
    <row r="8053" spans="1:15" x14ac:dyDescent="0.3">
      <c r="A8053" t="s">
        <v>12</v>
      </c>
      <c r="B8053" t="s">
        <v>37</v>
      </c>
      <c r="C8053" t="s">
        <v>69</v>
      </c>
      <c r="D8053" t="s">
        <v>73</v>
      </c>
      <c r="E8053" s="3" t="s">
        <v>83</v>
      </c>
      <c r="F8053" t="s">
        <v>405</v>
      </c>
      <c r="G8053" t="s">
        <v>480</v>
      </c>
      <c r="H8053" s="5" t="s">
        <v>1688</v>
      </c>
      <c r="I8053" t="s">
        <v>1993</v>
      </c>
      <c r="J8053" t="s">
        <v>1996</v>
      </c>
      <c r="K8053">
        <v>8991</v>
      </c>
      <c r="L8053" t="str">
        <f>IFERROR(LEFT(H8053, FIND("h", H8053)-1),0)</f>
        <v>18</v>
      </c>
      <c r="M8053" t="str">
        <f>IFERROR(MID(H8053, FIND("h", H8053)+1, FIND("m", H8053) - FIND("h", H8053)-1), IFERROR(LEFT(H8053, FIND("m",  H8053)-1),0))</f>
        <v xml:space="preserve"> 45</v>
      </c>
      <c r="N8053">
        <f>Table1[[#This Row],[Duration_hr]]*60 +Table1[[#This Row],[Duration_min]]</f>
        <v>1125</v>
      </c>
      <c r="O8053">
        <f>IF(I8053="non-stop", 0, VALUE(LEFT(I8053, FIND(" ", I8053)-1)))</f>
        <v>1</v>
      </c>
    </row>
    <row r="8054" spans="1:15" x14ac:dyDescent="0.3">
      <c r="A8054" t="s">
        <v>12</v>
      </c>
      <c r="B8054" t="s">
        <v>42</v>
      </c>
      <c r="C8054" t="s">
        <v>69</v>
      </c>
      <c r="D8054" t="s">
        <v>73</v>
      </c>
      <c r="E8054" s="3" t="s">
        <v>83</v>
      </c>
      <c r="F8054" t="s">
        <v>405</v>
      </c>
      <c r="G8054" t="s">
        <v>823</v>
      </c>
      <c r="H8054" s="5" t="s">
        <v>1688</v>
      </c>
      <c r="I8054" t="s">
        <v>1993</v>
      </c>
      <c r="J8054" t="s">
        <v>1996</v>
      </c>
      <c r="K8054">
        <v>10671</v>
      </c>
      <c r="L8054" t="str">
        <f>IFERROR(LEFT(H8054, FIND("h", H8054)-1),0)</f>
        <v>18</v>
      </c>
      <c r="M8054" t="str">
        <f>IFERROR(MID(H8054, FIND("h", H8054)+1, FIND("m", H8054) - FIND("h", H8054)-1), IFERROR(LEFT(H8054, FIND("m",  H8054)-1),0))</f>
        <v xml:space="preserve"> 45</v>
      </c>
      <c r="N8054">
        <f>Table1[[#This Row],[Duration_hr]]*60 +Table1[[#This Row],[Duration_min]]</f>
        <v>1125</v>
      </c>
      <c r="O8054">
        <f>IF(I8054="non-stop", 0, VALUE(LEFT(I8054, FIND(" ", I8054)-1)))</f>
        <v>1</v>
      </c>
    </row>
    <row r="8055" spans="1:15" x14ac:dyDescent="0.3">
      <c r="A8055" t="s">
        <v>12</v>
      </c>
      <c r="B8055" t="s">
        <v>38</v>
      </c>
      <c r="C8055" t="s">
        <v>69</v>
      </c>
      <c r="D8055" t="s">
        <v>73</v>
      </c>
      <c r="E8055" s="3" t="s">
        <v>83</v>
      </c>
      <c r="F8055" t="s">
        <v>405</v>
      </c>
      <c r="G8055" t="s">
        <v>920</v>
      </c>
      <c r="H8055" s="5" t="s">
        <v>1688</v>
      </c>
      <c r="I8055" t="s">
        <v>1993</v>
      </c>
      <c r="J8055" t="s">
        <v>1996</v>
      </c>
      <c r="K8055">
        <v>11563</v>
      </c>
      <c r="L8055" t="str">
        <f>IFERROR(LEFT(H8055, FIND("h", H8055)-1),0)</f>
        <v>18</v>
      </c>
      <c r="M8055" t="str">
        <f>IFERROR(MID(H8055, FIND("h", H8055)+1, FIND("m", H8055) - FIND("h", H8055)-1), IFERROR(LEFT(H8055, FIND("m",  H8055)-1),0))</f>
        <v xml:space="preserve"> 45</v>
      </c>
      <c r="N8055">
        <f>Table1[[#This Row],[Duration_hr]]*60 +Table1[[#This Row],[Duration_min]]</f>
        <v>1125</v>
      </c>
      <c r="O8055">
        <f>IF(I8055="non-stop", 0, VALUE(LEFT(I8055, FIND(" ", I8055)-1)))</f>
        <v>1</v>
      </c>
    </row>
    <row r="8056" spans="1:15" x14ac:dyDescent="0.3">
      <c r="A8056" t="s">
        <v>13</v>
      </c>
      <c r="B8056" t="s">
        <v>31</v>
      </c>
      <c r="C8056" t="s">
        <v>69</v>
      </c>
      <c r="D8056" t="s">
        <v>73</v>
      </c>
      <c r="E8056" s="3" t="s">
        <v>104</v>
      </c>
      <c r="F8056" t="s">
        <v>261</v>
      </c>
      <c r="G8056" t="s">
        <v>508</v>
      </c>
      <c r="H8056" s="5" t="s">
        <v>1688</v>
      </c>
      <c r="I8056" t="s">
        <v>1992</v>
      </c>
      <c r="J8056" t="s">
        <v>1997</v>
      </c>
      <c r="K8056">
        <v>10368</v>
      </c>
      <c r="L8056" t="str">
        <f>IFERROR(LEFT(H8056, FIND("h", H8056)-1),0)</f>
        <v>18</v>
      </c>
      <c r="M8056" t="str">
        <f>IFERROR(MID(H8056, FIND("h", H8056)+1, FIND("m", H8056) - FIND("h", H8056)-1), IFERROR(LEFT(H8056, FIND("m",  H8056)-1),0))</f>
        <v xml:space="preserve"> 45</v>
      </c>
      <c r="N8056">
        <f>Table1[[#This Row],[Duration_hr]]*60 +Table1[[#This Row],[Duration_min]]</f>
        <v>1125</v>
      </c>
      <c r="O8056">
        <f>IF(I8056="non-stop", 0, VALUE(LEFT(I8056, FIND(" ", I8056)-1)))</f>
        <v>2</v>
      </c>
    </row>
    <row r="8057" spans="1:15" x14ac:dyDescent="0.3">
      <c r="A8057" t="s">
        <v>13</v>
      </c>
      <c r="B8057" t="s">
        <v>25</v>
      </c>
      <c r="C8057" t="s">
        <v>69</v>
      </c>
      <c r="D8057" t="s">
        <v>73</v>
      </c>
      <c r="E8057" s="3" t="s">
        <v>104</v>
      </c>
      <c r="F8057" t="s">
        <v>261</v>
      </c>
      <c r="G8057" t="s">
        <v>426</v>
      </c>
      <c r="H8057" s="5" t="s">
        <v>1688</v>
      </c>
      <c r="I8057" t="s">
        <v>1992</v>
      </c>
      <c r="J8057" t="s">
        <v>1997</v>
      </c>
      <c r="K8057">
        <v>10368</v>
      </c>
      <c r="L8057" t="str">
        <f>IFERROR(LEFT(H8057, FIND("h", H8057)-1),0)</f>
        <v>18</v>
      </c>
      <c r="M8057" t="str">
        <f>IFERROR(MID(H8057, FIND("h", H8057)+1, FIND("m", H8057) - FIND("h", H8057)-1), IFERROR(LEFT(H8057, FIND("m",  H8057)-1),0))</f>
        <v xml:space="preserve"> 45</v>
      </c>
      <c r="N8057">
        <f>Table1[[#This Row],[Duration_hr]]*60 +Table1[[#This Row],[Duration_min]]</f>
        <v>1125</v>
      </c>
      <c r="O8057">
        <f>IF(I8057="non-stop", 0, VALUE(LEFT(I8057, FIND(" ", I8057)-1)))</f>
        <v>2</v>
      </c>
    </row>
    <row r="8058" spans="1:15" x14ac:dyDescent="0.3">
      <c r="A8058" t="s">
        <v>13</v>
      </c>
      <c r="B8058" t="s">
        <v>37</v>
      </c>
      <c r="C8058" t="s">
        <v>69</v>
      </c>
      <c r="D8058" t="s">
        <v>73</v>
      </c>
      <c r="E8058" s="3" t="s">
        <v>104</v>
      </c>
      <c r="F8058" t="s">
        <v>261</v>
      </c>
      <c r="G8058" t="s">
        <v>748</v>
      </c>
      <c r="H8058" s="5" t="s">
        <v>1688</v>
      </c>
      <c r="I8058" t="s">
        <v>1992</v>
      </c>
      <c r="J8058" t="s">
        <v>1997</v>
      </c>
      <c r="K8058">
        <v>10368</v>
      </c>
      <c r="L8058" t="str">
        <f>IFERROR(LEFT(H8058, FIND("h", H8058)-1),0)</f>
        <v>18</v>
      </c>
      <c r="M8058" t="str">
        <f>IFERROR(MID(H8058, FIND("h", H8058)+1, FIND("m", H8058) - FIND("h", H8058)-1), IFERROR(LEFT(H8058, FIND("m",  H8058)-1),0))</f>
        <v xml:space="preserve"> 45</v>
      </c>
      <c r="N8058">
        <f>Table1[[#This Row],[Duration_hr]]*60 +Table1[[#This Row],[Duration_min]]</f>
        <v>1125</v>
      </c>
      <c r="O8058">
        <f>IF(I8058="non-stop", 0, VALUE(LEFT(I8058, FIND(" ", I8058)-1)))</f>
        <v>2</v>
      </c>
    </row>
    <row r="8059" spans="1:15" x14ac:dyDescent="0.3">
      <c r="A8059" t="s">
        <v>13</v>
      </c>
      <c r="B8059" t="s">
        <v>48</v>
      </c>
      <c r="C8059" t="s">
        <v>69</v>
      </c>
      <c r="D8059" t="s">
        <v>73</v>
      </c>
      <c r="E8059" s="3" t="s">
        <v>104</v>
      </c>
      <c r="F8059" t="s">
        <v>261</v>
      </c>
      <c r="G8059" t="s">
        <v>586</v>
      </c>
      <c r="H8059" s="5" t="s">
        <v>1688</v>
      </c>
      <c r="I8059" t="s">
        <v>1992</v>
      </c>
      <c r="J8059" t="s">
        <v>1997</v>
      </c>
      <c r="K8059">
        <v>13029</v>
      </c>
      <c r="L8059" t="str">
        <f>IFERROR(LEFT(H8059, FIND("h", H8059)-1),0)</f>
        <v>18</v>
      </c>
      <c r="M8059" t="str">
        <f>IFERROR(MID(H8059, FIND("h", H8059)+1, FIND("m", H8059) - FIND("h", H8059)-1), IFERROR(LEFT(H8059, FIND("m",  H8059)-1),0))</f>
        <v xml:space="preserve"> 45</v>
      </c>
      <c r="N8059">
        <f>Table1[[#This Row],[Duration_hr]]*60 +Table1[[#This Row],[Duration_min]]</f>
        <v>1125</v>
      </c>
      <c r="O8059">
        <f>IF(I8059="non-stop", 0, VALUE(LEFT(I8059, FIND(" ", I8059)-1)))</f>
        <v>2</v>
      </c>
    </row>
    <row r="8060" spans="1:15" x14ac:dyDescent="0.3">
      <c r="A8060" t="s">
        <v>13</v>
      </c>
      <c r="B8060" t="s">
        <v>30</v>
      </c>
      <c r="C8060" t="s">
        <v>69</v>
      </c>
      <c r="D8060" t="s">
        <v>73</v>
      </c>
      <c r="E8060" s="3" t="s">
        <v>104</v>
      </c>
      <c r="F8060" t="s">
        <v>261</v>
      </c>
      <c r="G8060" t="s">
        <v>501</v>
      </c>
      <c r="H8060" s="5" t="s">
        <v>1688</v>
      </c>
      <c r="I8060" t="s">
        <v>1992</v>
      </c>
      <c r="J8060" t="s">
        <v>1996</v>
      </c>
      <c r="K8060">
        <v>15129</v>
      </c>
      <c r="L8060" t="str">
        <f>IFERROR(LEFT(H8060, FIND("h", H8060)-1),0)</f>
        <v>18</v>
      </c>
      <c r="M8060" t="str">
        <f>IFERROR(MID(H8060, FIND("h", H8060)+1, FIND("m", H8060) - FIND("h", H8060)-1), IFERROR(LEFT(H8060, FIND("m",  H8060)-1),0))</f>
        <v xml:space="preserve"> 45</v>
      </c>
      <c r="N8060">
        <f>Table1[[#This Row],[Duration_hr]]*60 +Table1[[#This Row],[Duration_min]]</f>
        <v>1125</v>
      </c>
      <c r="O8060">
        <f>IF(I8060="non-stop", 0, VALUE(LEFT(I8060, FIND(" ", I8060)-1)))</f>
        <v>2</v>
      </c>
    </row>
    <row r="8061" spans="1:15" x14ac:dyDescent="0.3">
      <c r="A8061" t="s">
        <v>13</v>
      </c>
      <c r="B8061" t="s">
        <v>28</v>
      </c>
      <c r="C8061" t="s">
        <v>69</v>
      </c>
      <c r="D8061" t="s">
        <v>73</v>
      </c>
      <c r="E8061" s="3" t="s">
        <v>104</v>
      </c>
      <c r="F8061" t="s">
        <v>261</v>
      </c>
      <c r="G8061" t="s">
        <v>466</v>
      </c>
      <c r="H8061" s="5" t="s">
        <v>1688</v>
      </c>
      <c r="I8061" t="s">
        <v>1992</v>
      </c>
      <c r="J8061" t="s">
        <v>1997</v>
      </c>
      <c r="K8061">
        <v>10368</v>
      </c>
      <c r="L8061" t="str">
        <f>IFERROR(LEFT(H8061, FIND("h", H8061)-1),0)</f>
        <v>18</v>
      </c>
      <c r="M8061" t="str">
        <f>IFERROR(MID(H8061, FIND("h", H8061)+1, FIND("m", H8061) - FIND("h", H8061)-1), IFERROR(LEFT(H8061, FIND("m",  H8061)-1),0))</f>
        <v xml:space="preserve"> 45</v>
      </c>
      <c r="N8061">
        <f>Table1[[#This Row],[Duration_hr]]*60 +Table1[[#This Row],[Duration_min]]</f>
        <v>1125</v>
      </c>
      <c r="O8061">
        <f>IF(I8061="non-stop", 0, VALUE(LEFT(I8061, FIND(" ", I8061)-1)))</f>
        <v>2</v>
      </c>
    </row>
    <row r="8062" spans="1:15" x14ac:dyDescent="0.3">
      <c r="A8062" t="s">
        <v>13</v>
      </c>
      <c r="B8062" t="s">
        <v>31</v>
      </c>
      <c r="C8062" t="s">
        <v>69</v>
      </c>
      <c r="D8062" t="s">
        <v>73</v>
      </c>
      <c r="E8062" s="3" t="s">
        <v>104</v>
      </c>
      <c r="F8062" t="s">
        <v>261</v>
      </c>
      <c r="G8062" t="s">
        <v>508</v>
      </c>
      <c r="H8062" s="5" t="s">
        <v>1688</v>
      </c>
      <c r="I8062" t="s">
        <v>1992</v>
      </c>
      <c r="J8062" t="s">
        <v>1996</v>
      </c>
      <c r="K8062">
        <v>13014</v>
      </c>
      <c r="L8062" t="str">
        <f>IFERROR(LEFT(H8062, FIND("h", H8062)-1),0)</f>
        <v>18</v>
      </c>
      <c r="M8062" t="str">
        <f>IFERROR(MID(H8062, FIND("h", H8062)+1, FIND("m", H8062) - FIND("h", H8062)-1), IFERROR(LEFT(H8062, FIND("m",  H8062)-1),0))</f>
        <v xml:space="preserve"> 45</v>
      </c>
      <c r="N8062">
        <f>Table1[[#This Row],[Duration_hr]]*60 +Table1[[#This Row],[Duration_min]]</f>
        <v>1125</v>
      </c>
      <c r="O8062">
        <f>IF(I8062="non-stop", 0, VALUE(LEFT(I8062, FIND(" ", I8062)-1)))</f>
        <v>2</v>
      </c>
    </row>
    <row r="8063" spans="1:15" x14ac:dyDescent="0.3">
      <c r="A8063" t="s">
        <v>13</v>
      </c>
      <c r="B8063" t="s">
        <v>37</v>
      </c>
      <c r="C8063" t="s">
        <v>69</v>
      </c>
      <c r="D8063" t="s">
        <v>73</v>
      </c>
      <c r="E8063" s="3" t="s">
        <v>104</v>
      </c>
      <c r="F8063" t="s">
        <v>261</v>
      </c>
      <c r="G8063" t="s">
        <v>748</v>
      </c>
      <c r="H8063" s="5" t="s">
        <v>1688</v>
      </c>
      <c r="I8063" t="s">
        <v>1992</v>
      </c>
      <c r="J8063" t="s">
        <v>1997</v>
      </c>
      <c r="K8063">
        <v>10368</v>
      </c>
      <c r="L8063" t="str">
        <f>IFERROR(LEFT(H8063, FIND("h", H8063)-1),0)</f>
        <v>18</v>
      </c>
      <c r="M8063" t="str">
        <f>IFERROR(MID(H8063, FIND("h", H8063)+1, FIND("m", H8063) - FIND("h", H8063)-1), IFERROR(LEFT(H8063, FIND("m",  H8063)-1),0))</f>
        <v xml:space="preserve"> 45</v>
      </c>
      <c r="N8063">
        <f>Table1[[#This Row],[Duration_hr]]*60 +Table1[[#This Row],[Duration_min]]</f>
        <v>1125</v>
      </c>
      <c r="O8063">
        <f>IF(I8063="non-stop", 0, VALUE(LEFT(I8063, FIND(" ", I8063)-1)))</f>
        <v>2</v>
      </c>
    </row>
    <row r="8064" spans="1:15" x14ac:dyDescent="0.3">
      <c r="A8064" t="s">
        <v>13</v>
      </c>
      <c r="B8064" t="s">
        <v>54</v>
      </c>
      <c r="C8064" t="s">
        <v>69</v>
      </c>
      <c r="D8064" t="s">
        <v>73</v>
      </c>
      <c r="E8064" s="3" t="s">
        <v>104</v>
      </c>
      <c r="F8064" t="s">
        <v>261</v>
      </c>
      <c r="G8064" t="s">
        <v>460</v>
      </c>
      <c r="H8064" s="5" t="s">
        <v>1688</v>
      </c>
      <c r="I8064" t="s">
        <v>1992</v>
      </c>
      <c r="J8064" t="s">
        <v>1996</v>
      </c>
      <c r="K8064">
        <v>13014</v>
      </c>
      <c r="L8064" t="str">
        <f>IFERROR(LEFT(H8064, FIND("h", H8064)-1),0)</f>
        <v>18</v>
      </c>
      <c r="M8064" t="str">
        <f>IFERROR(MID(H8064, FIND("h", H8064)+1, FIND("m", H8064) - FIND("h", H8064)-1), IFERROR(LEFT(H8064, FIND("m",  H8064)-1),0))</f>
        <v xml:space="preserve"> 45</v>
      </c>
      <c r="N8064">
        <f>Table1[[#This Row],[Duration_hr]]*60 +Table1[[#This Row],[Duration_min]]</f>
        <v>1125</v>
      </c>
      <c r="O8064">
        <f>IF(I8064="non-stop", 0, VALUE(LEFT(I8064, FIND(" ", I8064)-1)))</f>
        <v>2</v>
      </c>
    </row>
    <row r="8065" spans="1:15" x14ac:dyDescent="0.3">
      <c r="A8065" t="s">
        <v>13</v>
      </c>
      <c r="B8065" t="s">
        <v>54</v>
      </c>
      <c r="C8065" t="s">
        <v>69</v>
      </c>
      <c r="D8065" t="s">
        <v>73</v>
      </c>
      <c r="E8065" s="3" t="s">
        <v>104</v>
      </c>
      <c r="F8065" t="s">
        <v>261</v>
      </c>
      <c r="G8065" t="s">
        <v>460</v>
      </c>
      <c r="H8065" s="5" t="s">
        <v>1688</v>
      </c>
      <c r="I8065" t="s">
        <v>1992</v>
      </c>
      <c r="J8065" t="s">
        <v>1997</v>
      </c>
      <c r="K8065">
        <v>10368</v>
      </c>
      <c r="L8065" t="str">
        <f>IFERROR(LEFT(H8065, FIND("h", H8065)-1),0)</f>
        <v>18</v>
      </c>
      <c r="M8065" t="str">
        <f>IFERROR(MID(H8065, FIND("h", H8065)+1, FIND("m", H8065) - FIND("h", H8065)-1), IFERROR(LEFT(H8065, FIND("m",  H8065)-1),0))</f>
        <v xml:space="preserve"> 45</v>
      </c>
      <c r="N8065">
        <f>Table1[[#This Row],[Duration_hr]]*60 +Table1[[#This Row],[Duration_min]]</f>
        <v>1125</v>
      </c>
      <c r="O8065">
        <f>IF(I8065="non-stop", 0, VALUE(LEFT(I8065, FIND(" ", I8065)-1)))</f>
        <v>2</v>
      </c>
    </row>
    <row r="8066" spans="1:15" x14ac:dyDescent="0.3">
      <c r="A8066" t="s">
        <v>13</v>
      </c>
      <c r="B8066" t="s">
        <v>29</v>
      </c>
      <c r="C8066" t="s">
        <v>67</v>
      </c>
      <c r="D8066" t="s">
        <v>72</v>
      </c>
      <c r="E8066" s="3" t="s">
        <v>81</v>
      </c>
      <c r="F8066" t="s">
        <v>305</v>
      </c>
      <c r="G8066" t="s">
        <v>512</v>
      </c>
      <c r="H8066" s="5" t="s">
        <v>1748</v>
      </c>
      <c r="I8066" t="s">
        <v>1993</v>
      </c>
      <c r="J8066" t="s">
        <v>1997</v>
      </c>
      <c r="K8066">
        <v>11087</v>
      </c>
      <c r="L8066" t="str">
        <f>IFERROR(LEFT(H8066, FIND("h", H8066)-1),0)</f>
        <v>18</v>
      </c>
      <c r="M8066" t="str">
        <f>IFERROR(MID(H8066, FIND("h", H8066)+1, FIND("m", H8066) - FIND("h", H8066)-1), IFERROR(LEFT(H8066, FIND("m",  H8066)-1),0))</f>
        <v xml:space="preserve"> 40</v>
      </c>
      <c r="N8066">
        <f>Table1[[#This Row],[Duration_hr]]*60 +Table1[[#This Row],[Duration_min]]</f>
        <v>1120</v>
      </c>
      <c r="O8066">
        <f>IF(I8066="non-stop", 0, VALUE(LEFT(I8066, FIND(" ", I8066)-1)))</f>
        <v>1</v>
      </c>
    </row>
    <row r="8067" spans="1:15" x14ac:dyDescent="0.3">
      <c r="A8067" t="s">
        <v>13</v>
      </c>
      <c r="B8067" t="s">
        <v>57</v>
      </c>
      <c r="C8067" t="s">
        <v>68</v>
      </c>
      <c r="D8067" t="s">
        <v>67</v>
      </c>
      <c r="E8067" s="3" t="s">
        <v>98</v>
      </c>
      <c r="F8067" t="s">
        <v>263</v>
      </c>
      <c r="G8067" t="s">
        <v>1500</v>
      </c>
      <c r="H8067" s="5" t="s">
        <v>1748</v>
      </c>
      <c r="I8067" t="s">
        <v>1993</v>
      </c>
      <c r="J8067" t="s">
        <v>1996</v>
      </c>
      <c r="K8067">
        <v>11467</v>
      </c>
      <c r="L8067" t="str">
        <f>IFERROR(LEFT(H8067, FIND("h", H8067)-1),0)</f>
        <v>18</v>
      </c>
      <c r="M8067" t="str">
        <f>IFERROR(MID(H8067, FIND("h", H8067)+1, FIND("m", H8067) - FIND("h", H8067)-1), IFERROR(LEFT(H8067, FIND("m",  H8067)-1),0))</f>
        <v xml:space="preserve"> 40</v>
      </c>
      <c r="N8067">
        <f>Table1[[#This Row],[Duration_hr]]*60 +Table1[[#This Row],[Duration_min]]</f>
        <v>1120</v>
      </c>
      <c r="O8067">
        <f>IF(I8067="non-stop", 0, VALUE(LEFT(I8067, FIND(" ", I8067)-1)))</f>
        <v>1</v>
      </c>
    </row>
    <row r="8068" spans="1:15" x14ac:dyDescent="0.3">
      <c r="A8068" t="s">
        <v>13</v>
      </c>
      <c r="B8068" t="s">
        <v>41</v>
      </c>
      <c r="C8068" t="s">
        <v>68</v>
      </c>
      <c r="D8068" t="s">
        <v>67</v>
      </c>
      <c r="E8068" s="3" t="s">
        <v>98</v>
      </c>
      <c r="F8068" t="s">
        <v>263</v>
      </c>
      <c r="G8068" t="s">
        <v>854</v>
      </c>
      <c r="H8068" s="5" t="s">
        <v>1748</v>
      </c>
      <c r="I8068" t="s">
        <v>1993</v>
      </c>
      <c r="J8068" t="s">
        <v>1996</v>
      </c>
      <c r="K8068">
        <v>13067</v>
      </c>
      <c r="L8068" t="str">
        <f>IFERROR(LEFT(H8068, FIND("h", H8068)-1),0)</f>
        <v>18</v>
      </c>
      <c r="M8068" t="str">
        <f>IFERROR(MID(H8068, FIND("h", H8068)+1, FIND("m", H8068) - FIND("h", H8068)-1), IFERROR(LEFT(H8068, FIND("m",  H8068)-1),0))</f>
        <v xml:space="preserve"> 40</v>
      </c>
      <c r="N8068">
        <f>Table1[[#This Row],[Duration_hr]]*60 +Table1[[#This Row],[Duration_min]]</f>
        <v>1120</v>
      </c>
      <c r="O8068">
        <f>IF(I8068="non-stop", 0, VALUE(LEFT(I8068, FIND(" ", I8068)-1)))</f>
        <v>1</v>
      </c>
    </row>
    <row r="8069" spans="1:15" x14ac:dyDescent="0.3">
      <c r="A8069" t="s">
        <v>12</v>
      </c>
      <c r="B8069" t="s">
        <v>60</v>
      </c>
      <c r="C8069" t="s">
        <v>69</v>
      </c>
      <c r="D8069" t="s">
        <v>73</v>
      </c>
      <c r="E8069" s="3" t="s">
        <v>125</v>
      </c>
      <c r="F8069" t="s">
        <v>288</v>
      </c>
      <c r="G8069" t="s">
        <v>981</v>
      </c>
      <c r="H8069" s="5" t="s">
        <v>1942</v>
      </c>
      <c r="I8069" t="s">
        <v>1992</v>
      </c>
      <c r="J8069" t="s">
        <v>1996</v>
      </c>
      <c r="K8069">
        <v>8875</v>
      </c>
      <c r="L8069" t="str">
        <f>IFERROR(LEFT(H8069, FIND("h", H8069)-1),0)</f>
        <v>18</v>
      </c>
      <c r="M8069" t="str">
        <f>IFERROR(MID(H8069, FIND("h", H8069)+1, FIND("m", H8069) - FIND("h", H8069)-1), IFERROR(LEFT(H8069, FIND("m",  H8069)-1),0))</f>
        <v xml:space="preserve"> 35</v>
      </c>
      <c r="N8069">
        <f>Table1[[#This Row],[Duration_hr]]*60 +Table1[[#This Row],[Duration_min]]</f>
        <v>1115</v>
      </c>
      <c r="O8069">
        <f>IF(I8069="non-stop", 0, VALUE(LEFT(I8069, FIND(" ", I8069)-1)))</f>
        <v>2</v>
      </c>
    </row>
    <row r="8070" spans="1:15" x14ac:dyDescent="0.3">
      <c r="A8070" t="s">
        <v>12</v>
      </c>
      <c r="B8070" t="s">
        <v>60</v>
      </c>
      <c r="C8070" t="s">
        <v>69</v>
      </c>
      <c r="D8070" t="s">
        <v>73</v>
      </c>
      <c r="E8070" s="3" t="s">
        <v>125</v>
      </c>
      <c r="F8070" t="s">
        <v>288</v>
      </c>
      <c r="G8070" t="s">
        <v>981</v>
      </c>
      <c r="H8070" s="5" t="s">
        <v>1942</v>
      </c>
      <c r="I8070" t="s">
        <v>1992</v>
      </c>
      <c r="J8070" t="s">
        <v>1996</v>
      </c>
      <c r="K8070">
        <v>8892</v>
      </c>
      <c r="L8070" t="str">
        <f>IFERROR(LEFT(H8070, FIND("h", H8070)-1),0)</f>
        <v>18</v>
      </c>
      <c r="M8070" t="str">
        <f>IFERROR(MID(H8070, FIND("h", H8070)+1, FIND("m", H8070) - FIND("h", H8070)-1), IFERROR(LEFT(H8070, FIND("m",  H8070)-1),0))</f>
        <v xml:space="preserve"> 35</v>
      </c>
      <c r="N8070">
        <f>Table1[[#This Row],[Duration_hr]]*60 +Table1[[#This Row],[Duration_min]]</f>
        <v>1115</v>
      </c>
      <c r="O8070">
        <f>IF(I8070="non-stop", 0, VALUE(LEFT(I8070, FIND(" ", I8070)-1)))</f>
        <v>2</v>
      </c>
    </row>
    <row r="8071" spans="1:15" x14ac:dyDescent="0.3">
      <c r="A8071" t="s">
        <v>12</v>
      </c>
      <c r="B8071" t="s">
        <v>63</v>
      </c>
      <c r="C8071" t="s">
        <v>69</v>
      </c>
      <c r="D8071" t="s">
        <v>73</v>
      </c>
      <c r="E8071" s="3" t="s">
        <v>125</v>
      </c>
      <c r="F8071" t="s">
        <v>288</v>
      </c>
      <c r="G8071" t="s">
        <v>769</v>
      </c>
      <c r="H8071" s="5" t="s">
        <v>1942</v>
      </c>
      <c r="I8071" t="s">
        <v>1992</v>
      </c>
      <c r="J8071" t="s">
        <v>1996</v>
      </c>
      <c r="K8071">
        <v>8577</v>
      </c>
      <c r="L8071" t="str">
        <f>IFERROR(LEFT(H8071, FIND("h", H8071)-1),0)</f>
        <v>18</v>
      </c>
      <c r="M8071" t="str">
        <f>IFERROR(MID(H8071, FIND("h", H8071)+1, FIND("m", H8071) - FIND("h", H8071)-1), IFERROR(LEFT(H8071, FIND("m",  H8071)-1),0))</f>
        <v xml:space="preserve"> 35</v>
      </c>
      <c r="N8071">
        <f>Table1[[#This Row],[Duration_hr]]*60 +Table1[[#This Row],[Duration_min]]</f>
        <v>1115</v>
      </c>
      <c r="O8071">
        <f>IF(I8071="non-stop", 0, VALUE(LEFT(I8071, FIND(" ", I8071)-1)))</f>
        <v>2</v>
      </c>
    </row>
    <row r="8072" spans="1:15" x14ac:dyDescent="0.3">
      <c r="A8072" t="s">
        <v>13</v>
      </c>
      <c r="B8072" t="s">
        <v>35</v>
      </c>
      <c r="C8072" t="s">
        <v>69</v>
      </c>
      <c r="D8072" t="s">
        <v>73</v>
      </c>
      <c r="E8072" s="3" t="s">
        <v>82</v>
      </c>
      <c r="F8072" t="s">
        <v>363</v>
      </c>
      <c r="G8072" t="s">
        <v>612</v>
      </c>
      <c r="H8072" s="5" t="s">
        <v>1825</v>
      </c>
      <c r="I8072" t="s">
        <v>1993</v>
      </c>
      <c r="J8072" t="s">
        <v>1996</v>
      </c>
      <c r="K8072">
        <v>19828</v>
      </c>
      <c r="L8072" t="str">
        <f>IFERROR(LEFT(H8072, FIND("h", H8072)-1),0)</f>
        <v>18</v>
      </c>
      <c r="M8072" t="str">
        <f>IFERROR(MID(H8072, FIND("h", H8072)+1, FIND("m", H8072) - FIND("h", H8072)-1), IFERROR(LEFT(H8072, FIND("m",  H8072)-1),0))</f>
        <v xml:space="preserve"> 30</v>
      </c>
      <c r="N8072">
        <f>Table1[[#This Row],[Duration_hr]]*60 +Table1[[#This Row],[Duration_min]]</f>
        <v>1110</v>
      </c>
      <c r="O8072">
        <f>IF(I8072="non-stop", 0, VALUE(LEFT(I8072, FIND(" ", I8072)-1)))</f>
        <v>1</v>
      </c>
    </row>
    <row r="8073" spans="1:15" x14ac:dyDescent="0.3">
      <c r="A8073" t="s">
        <v>13</v>
      </c>
      <c r="B8073" t="s">
        <v>39</v>
      </c>
      <c r="C8073" t="s">
        <v>67</v>
      </c>
      <c r="D8073" t="s">
        <v>72</v>
      </c>
      <c r="E8073" s="3" t="s">
        <v>81</v>
      </c>
      <c r="F8073" t="s">
        <v>266</v>
      </c>
      <c r="G8073" t="s">
        <v>950</v>
      </c>
      <c r="H8073" s="5" t="s">
        <v>1825</v>
      </c>
      <c r="I8073" t="s">
        <v>1993</v>
      </c>
      <c r="J8073" t="s">
        <v>1997</v>
      </c>
      <c r="K8073">
        <v>7832</v>
      </c>
      <c r="L8073" t="str">
        <f>IFERROR(LEFT(H8073, FIND("h", H8073)-1),0)</f>
        <v>18</v>
      </c>
      <c r="M8073" t="str">
        <f>IFERROR(MID(H8073, FIND("h", H8073)+1, FIND("m", H8073) - FIND("h", H8073)-1), IFERROR(LEFT(H8073, FIND("m",  H8073)-1),0))</f>
        <v xml:space="preserve"> 30</v>
      </c>
      <c r="N8073">
        <f>Table1[[#This Row],[Duration_hr]]*60 +Table1[[#This Row],[Duration_min]]</f>
        <v>1110</v>
      </c>
      <c r="O8073">
        <f>IF(I8073="non-stop", 0, VALUE(LEFT(I8073, FIND(" ", I8073)-1)))</f>
        <v>1</v>
      </c>
    </row>
    <row r="8074" spans="1:15" x14ac:dyDescent="0.3">
      <c r="A8074" t="s">
        <v>12</v>
      </c>
      <c r="B8074" t="s">
        <v>57</v>
      </c>
      <c r="C8074" t="s">
        <v>68</v>
      </c>
      <c r="D8074" t="s">
        <v>67</v>
      </c>
      <c r="E8074" s="3" t="s">
        <v>98</v>
      </c>
      <c r="F8074" t="s">
        <v>255</v>
      </c>
      <c r="G8074" t="s">
        <v>961</v>
      </c>
      <c r="H8074" s="5" t="s">
        <v>1825</v>
      </c>
      <c r="I8074" t="s">
        <v>1993</v>
      </c>
      <c r="J8074" t="s">
        <v>1996</v>
      </c>
      <c r="K8074">
        <v>7893</v>
      </c>
      <c r="L8074" t="str">
        <f>IFERROR(LEFT(H8074, FIND("h", H8074)-1),0)</f>
        <v>18</v>
      </c>
      <c r="M8074" t="str">
        <f>IFERROR(MID(H8074, FIND("h", H8074)+1, FIND("m", H8074) - FIND("h", H8074)-1), IFERROR(LEFT(H8074, FIND("m",  H8074)-1),0))</f>
        <v xml:space="preserve"> 30</v>
      </c>
      <c r="N8074">
        <f>Table1[[#This Row],[Duration_hr]]*60 +Table1[[#This Row],[Duration_min]]</f>
        <v>1110</v>
      </c>
      <c r="O8074">
        <f>IF(I8074="non-stop", 0, VALUE(LEFT(I8074, FIND(" ", I8074)-1)))</f>
        <v>1</v>
      </c>
    </row>
    <row r="8075" spans="1:15" x14ac:dyDescent="0.3">
      <c r="A8075" t="s">
        <v>13</v>
      </c>
      <c r="B8075" t="s">
        <v>60</v>
      </c>
      <c r="C8075" t="s">
        <v>69</v>
      </c>
      <c r="D8075" t="s">
        <v>73</v>
      </c>
      <c r="E8075" s="3" t="s">
        <v>82</v>
      </c>
      <c r="F8075" t="s">
        <v>363</v>
      </c>
      <c r="G8075" t="s">
        <v>502</v>
      </c>
      <c r="H8075" s="5" t="s">
        <v>1825</v>
      </c>
      <c r="I8075" t="s">
        <v>1993</v>
      </c>
      <c r="J8075" t="s">
        <v>1996</v>
      </c>
      <c r="K8075">
        <v>12242</v>
      </c>
      <c r="L8075" t="str">
        <f>IFERROR(LEFT(H8075, FIND("h", H8075)-1),0)</f>
        <v>18</v>
      </c>
      <c r="M8075" t="str">
        <f>IFERROR(MID(H8075, FIND("h", H8075)+1, FIND("m", H8075) - FIND("h", H8075)-1), IFERROR(LEFT(H8075, FIND("m",  H8075)-1),0))</f>
        <v xml:space="preserve"> 30</v>
      </c>
      <c r="N8075">
        <f>Table1[[#This Row],[Duration_hr]]*60 +Table1[[#This Row],[Duration_min]]</f>
        <v>1110</v>
      </c>
      <c r="O8075">
        <f>IF(I8075="non-stop", 0, VALUE(LEFT(I8075, FIND(" ", I8075)-1)))</f>
        <v>1</v>
      </c>
    </row>
    <row r="8076" spans="1:15" x14ac:dyDescent="0.3">
      <c r="A8076" t="s">
        <v>13</v>
      </c>
      <c r="B8076" t="s">
        <v>60</v>
      </c>
      <c r="C8076" t="s">
        <v>69</v>
      </c>
      <c r="D8076" t="s">
        <v>73</v>
      </c>
      <c r="E8076" s="3" t="s">
        <v>82</v>
      </c>
      <c r="F8076" t="s">
        <v>363</v>
      </c>
      <c r="G8076" t="s">
        <v>502</v>
      </c>
      <c r="H8076" s="5" t="s">
        <v>1825</v>
      </c>
      <c r="I8076" t="s">
        <v>1993</v>
      </c>
      <c r="J8076" t="s">
        <v>1997</v>
      </c>
      <c r="K8076">
        <v>6540</v>
      </c>
      <c r="L8076" t="str">
        <f>IFERROR(LEFT(H8076, FIND("h", H8076)-1),0)</f>
        <v>18</v>
      </c>
      <c r="M8076" t="str">
        <f>IFERROR(MID(H8076, FIND("h", H8076)+1, FIND("m", H8076) - FIND("h", H8076)-1), IFERROR(LEFT(H8076, FIND("m",  H8076)-1),0))</f>
        <v xml:space="preserve"> 30</v>
      </c>
      <c r="N8076">
        <f>Table1[[#This Row],[Duration_hr]]*60 +Table1[[#This Row],[Duration_min]]</f>
        <v>1110</v>
      </c>
      <c r="O8076">
        <f>IF(I8076="non-stop", 0, VALUE(LEFT(I8076, FIND(" ", I8076)-1)))</f>
        <v>1</v>
      </c>
    </row>
    <row r="8077" spans="1:15" x14ac:dyDescent="0.3">
      <c r="A8077" t="s">
        <v>13</v>
      </c>
      <c r="B8077" t="s">
        <v>49</v>
      </c>
      <c r="C8077" t="s">
        <v>67</v>
      </c>
      <c r="D8077" t="s">
        <v>72</v>
      </c>
      <c r="E8077" s="3" t="s">
        <v>81</v>
      </c>
      <c r="F8077" t="s">
        <v>266</v>
      </c>
      <c r="G8077" t="s">
        <v>459</v>
      </c>
      <c r="H8077" s="5" t="s">
        <v>1825</v>
      </c>
      <c r="I8077" t="s">
        <v>1993</v>
      </c>
      <c r="J8077" t="s">
        <v>1996</v>
      </c>
      <c r="K8077">
        <v>17261</v>
      </c>
      <c r="L8077" t="str">
        <f>IFERROR(LEFT(H8077, FIND("h", H8077)-1),0)</f>
        <v>18</v>
      </c>
      <c r="M8077" t="str">
        <f>IFERROR(MID(H8077, FIND("h", H8077)+1, FIND("m", H8077) - FIND("h", H8077)-1), IFERROR(LEFT(H8077, FIND("m",  H8077)-1),0))</f>
        <v xml:space="preserve"> 30</v>
      </c>
      <c r="N8077">
        <f>Table1[[#This Row],[Duration_hr]]*60 +Table1[[#This Row],[Duration_min]]</f>
        <v>1110</v>
      </c>
      <c r="O8077">
        <f>IF(I8077="non-stop", 0, VALUE(LEFT(I8077, FIND(" ", I8077)-1)))</f>
        <v>1</v>
      </c>
    </row>
    <row r="8078" spans="1:15" x14ac:dyDescent="0.3">
      <c r="A8078" t="s">
        <v>13</v>
      </c>
      <c r="B8078" t="s">
        <v>38</v>
      </c>
      <c r="C8078" t="s">
        <v>69</v>
      </c>
      <c r="D8078" t="s">
        <v>73</v>
      </c>
      <c r="E8078" s="3" t="s">
        <v>82</v>
      </c>
      <c r="F8078" t="s">
        <v>363</v>
      </c>
      <c r="G8078" t="s">
        <v>474</v>
      </c>
      <c r="H8078" s="5" t="s">
        <v>1825</v>
      </c>
      <c r="I8078" t="s">
        <v>1993</v>
      </c>
      <c r="J8078" t="s">
        <v>1996</v>
      </c>
      <c r="K8078">
        <v>15764</v>
      </c>
      <c r="L8078" t="str">
        <f>IFERROR(LEFT(H8078, FIND("h", H8078)-1),0)</f>
        <v>18</v>
      </c>
      <c r="M8078" t="str">
        <f>IFERROR(MID(H8078, FIND("h", H8078)+1, FIND("m", H8078) - FIND("h", H8078)-1), IFERROR(LEFT(H8078, FIND("m",  H8078)-1),0))</f>
        <v xml:space="preserve"> 30</v>
      </c>
      <c r="N8078">
        <f>Table1[[#This Row],[Duration_hr]]*60 +Table1[[#This Row],[Duration_min]]</f>
        <v>1110</v>
      </c>
      <c r="O8078">
        <f>IF(I8078="non-stop", 0, VALUE(LEFT(I8078, FIND(" ", I8078)-1)))</f>
        <v>1</v>
      </c>
    </row>
    <row r="8079" spans="1:15" x14ac:dyDescent="0.3">
      <c r="A8079" t="s">
        <v>13</v>
      </c>
      <c r="B8079" t="s">
        <v>31</v>
      </c>
      <c r="C8079" t="s">
        <v>69</v>
      </c>
      <c r="D8079" t="s">
        <v>73</v>
      </c>
      <c r="E8079" s="3" t="s">
        <v>82</v>
      </c>
      <c r="F8079" t="s">
        <v>300</v>
      </c>
      <c r="G8079" t="s">
        <v>508</v>
      </c>
      <c r="H8079" s="5" t="s">
        <v>1743</v>
      </c>
      <c r="I8079" t="s">
        <v>1993</v>
      </c>
      <c r="J8079" t="s">
        <v>1997</v>
      </c>
      <c r="K8079">
        <v>10262</v>
      </c>
      <c r="L8079" t="str">
        <f>IFERROR(LEFT(H8079, FIND("h", H8079)-1),0)</f>
        <v>18</v>
      </c>
      <c r="M8079" t="str">
        <f>IFERROR(MID(H8079, FIND("h", H8079)+1, FIND("m", H8079) - FIND("h", H8079)-1), IFERROR(LEFT(H8079, FIND("m",  H8079)-1),0))</f>
        <v xml:space="preserve"> 25</v>
      </c>
      <c r="N8079">
        <f>Table1[[#This Row],[Duration_hr]]*60 +Table1[[#This Row],[Duration_min]]</f>
        <v>1105</v>
      </c>
      <c r="O8079">
        <f>IF(I8079="non-stop", 0, VALUE(LEFT(I8079, FIND(" ", I8079)-1)))</f>
        <v>1</v>
      </c>
    </row>
    <row r="8080" spans="1:15" x14ac:dyDescent="0.3">
      <c r="A8080" t="s">
        <v>13</v>
      </c>
      <c r="B8080" t="s">
        <v>33</v>
      </c>
      <c r="C8080" t="s">
        <v>69</v>
      </c>
      <c r="D8080" t="s">
        <v>73</v>
      </c>
      <c r="E8080" s="3" t="s">
        <v>82</v>
      </c>
      <c r="F8080" t="s">
        <v>300</v>
      </c>
      <c r="G8080" t="s">
        <v>637</v>
      </c>
      <c r="H8080" s="5" t="s">
        <v>1743</v>
      </c>
      <c r="I8080" t="s">
        <v>1993</v>
      </c>
      <c r="J8080" t="s">
        <v>1997</v>
      </c>
      <c r="K8080">
        <v>12373</v>
      </c>
      <c r="L8080" t="str">
        <f>IFERROR(LEFT(H8080, FIND("h", H8080)-1),0)</f>
        <v>18</v>
      </c>
      <c r="M8080" t="str">
        <f>IFERROR(MID(H8080, FIND("h", H8080)+1, FIND("m", H8080) - FIND("h", H8080)-1), IFERROR(LEFT(H8080, FIND("m",  H8080)-1),0))</f>
        <v xml:space="preserve"> 25</v>
      </c>
      <c r="N8080">
        <f>Table1[[#This Row],[Duration_hr]]*60 +Table1[[#This Row],[Duration_min]]</f>
        <v>1105</v>
      </c>
      <c r="O8080">
        <f>IF(I8080="non-stop", 0, VALUE(LEFT(I8080, FIND(" ", I8080)-1)))</f>
        <v>1</v>
      </c>
    </row>
    <row r="8081" spans="1:15" x14ac:dyDescent="0.3">
      <c r="A8081" t="s">
        <v>13</v>
      </c>
      <c r="B8081" t="s">
        <v>46</v>
      </c>
      <c r="C8081" t="s">
        <v>69</v>
      </c>
      <c r="D8081" t="s">
        <v>73</v>
      </c>
      <c r="E8081" s="3" t="s">
        <v>82</v>
      </c>
      <c r="F8081" t="s">
        <v>300</v>
      </c>
      <c r="G8081" t="s">
        <v>468</v>
      </c>
      <c r="H8081" s="5" t="s">
        <v>1743</v>
      </c>
      <c r="I8081" t="s">
        <v>1993</v>
      </c>
      <c r="J8081" t="s">
        <v>1997</v>
      </c>
      <c r="K8081">
        <v>12373</v>
      </c>
      <c r="L8081" t="str">
        <f>IFERROR(LEFT(H8081, FIND("h", H8081)-1),0)</f>
        <v>18</v>
      </c>
      <c r="M8081" t="str">
        <f>IFERROR(MID(H8081, FIND("h", H8081)+1, FIND("m", H8081) - FIND("h", H8081)-1), IFERROR(LEFT(H8081, FIND("m",  H8081)-1),0))</f>
        <v xml:space="preserve"> 25</v>
      </c>
      <c r="N8081">
        <f>Table1[[#This Row],[Duration_hr]]*60 +Table1[[#This Row],[Duration_min]]</f>
        <v>1105</v>
      </c>
      <c r="O8081">
        <f>IF(I8081="non-stop", 0, VALUE(LEFT(I8081, FIND(" ", I8081)-1)))</f>
        <v>1</v>
      </c>
    </row>
    <row r="8082" spans="1:15" x14ac:dyDescent="0.3">
      <c r="A8082" t="s">
        <v>12</v>
      </c>
      <c r="B8082" t="s">
        <v>54</v>
      </c>
      <c r="C8082" t="s">
        <v>68</v>
      </c>
      <c r="D8082" t="s">
        <v>67</v>
      </c>
      <c r="E8082" s="3" t="s">
        <v>145</v>
      </c>
      <c r="F8082" t="s">
        <v>390</v>
      </c>
      <c r="G8082" t="s">
        <v>1069</v>
      </c>
      <c r="H8082" s="5" t="s">
        <v>1743</v>
      </c>
      <c r="I8082" t="s">
        <v>1992</v>
      </c>
      <c r="J8082" t="s">
        <v>1996</v>
      </c>
      <c r="K8082">
        <v>15894</v>
      </c>
      <c r="L8082" t="str">
        <f>IFERROR(LEFT(H8082, FIND("h", H8082)-1),0)</f>
        <v>18</v>
      </c>
      <c r="M8082" t="str">
        <f>IFERROR(MID(H8082, FIND("h", H8082)+1, FIND("m", H8082) - FIND("h", H8082)-1), IFERROR(LEFT(H8082, FIND("m",  H8082)-1),0))</f>
        <v xml:space="preserve"> 25</v>
      </c>
      <c r="N8082">
        <f>Table1[[#This Row],[Duration_hr]]*60 +Table1[[#This Row],[Duration_min]]</f>
        <v>1105</v>
      </c>
      <c r="O8082">
        <f>IF(I8082="non-stop", 0, VALUE(LEFT(I8082, FIND(" ", I8082)-1)))</f>
        <v>2</v>
      </c>
    </row>
    <row r="8083" spans="1:15" x14ac:dyDescent="0.3">
      <c r="A8083" t="s">
        <v>12</v>
      </c>
      <c r="B8083" t="s">
        <v>28</v>
      </c>
      <c r="C8083" t="s">
        <v>69</v>
      </c>
      <c r="D8083" t="s">
        <v>73</v>
      </c>
      <c r="E8083" s="3" t="s">
        <v>125</v>
      </c>
      <c r="F8083" t="s">
        <v>264</v>
      </c>
      <c r="G8083" t="s">
        <v>734</v>
      </c>
      <c r="H8083" s="5" t="s">
        <v>1743</v>
      </c>
      <c r="I8083" t="s">
        <v>1992</v>
      </c>
      <c r="J8083" t="s">
        <v>1996</v>
      </c>
      <c r="K8083">
        <v>12497</v>
      </c>
      <c r="L8083" t="str">
        <f>IFERROR(LEFT(H8083, FIND("h", H8083)-1),0)</f>
        <v>18</v>
      </c>
      <c r="M8083" t="str">
        <f>IFERROR(MID(H8083, FIND("h", H8083)+1, FIND("m", H8083) - FIND("h", H8083)-1), IFERROR(LEFT(H8083, FIND("m",  H8083)-1),0))</f>
        <v xml:space="preserve"> 25</v>
      </c>
      <c r="N8083">
        <f>Table1[[#This Row],[Duration_hr]]*60 +Table1[[#This Row],[Duration_min]]</f>
        <v>1105</v>
      </c>
      <c r="O8083">
        <f>IF(I8083="non-stop", 0, VALUE(LEFT(I8083, FIND(" ", I8083)-1)))</f>
        <v>2</v>
      </c>
    </row>
    <row r="8084" spans="1:15" x14ac:dyDescent="0.3">
      <c r="A8084" t="s">
        <v>13</v>
      </c>
      <c r="B8084" t="s">
        <v>25</v>
      </c>
      <c r="C8084" t="s">
        <v>69</v>
      </c>
      <c r="D8084" t="s">
        <v>73</v>
      </c>
      <c r="E8084" s="3" t="s">
        <v>82</v>
      </c>
      <c r="F8084" t="s">
        <v>300</v>
      </c>
      <c r="G8084" t="s">
        <v>426</v>
      </c>
      <c r="H8084" s="5" t="s">
        <v>1743</v>
      </c>
      <c r="I8084" t="s">
        <v>1993</v>
      </c>
      <c r="J8084" t="s">
        <v>1997</v>
      </c>
      <c r="K8084">
        <v>10262</v>
      </c>
      <c r="L8084" t="str">
        <f>IFERROR(LEFT(H8084, FIND("h", H8084)-1),0)</f>
        <v>18</v>
      </c>
      <c r="M8084" t="str">
        <f>IFERROR(MID(H8084, FIND("h", H8084)+1, FIND("m", H8084) - FIND("h", H8084)-1), IFERROR(LEFT(H8084, FIND("m",  H8084)-1),0))</f>
        <v xml:space="preserve"> 25</v>
      </c>
      <c r="N8084">
        <f>Table1[[#This Row],[Duration_hr]]*60 +Table1[[#This Row],[Duration_min]]</f>
        <v>1105</v>
      </c>
      <c r="O8084">
        <f>IF(I8084="non-stop", 0, VALUE(LEFT(I8084, FIND(" ", I8084)-1)))</f>
        <v>1</v>
      </c>
    </row>
    <row r="8085" spans="1:15" x14ac:dyDescent="0.3">
      <c r="A8085" t="s">
        <v>13</v>
      </c>
      <c r="B8085" t="s">
        <v>54</v>
      </c>
      <c r="C8085" t="s">
        <v>69</v>
      </c>
      <c r="D8085" t="s">
        <v>73</v>
      </c>
      <c r="E8085" s="3" t="s">
        <v>82</v>
      </c>
      <c r="F8085" t="s">
        <v>300</v>
      </c>
      <c r="G8085" t="s">
        <v>460</v>
      </c>
      <c r="H8085" s="5" t="s">
        <v>1743</v>
      </c>
      <c r="I8085" t="s">
        <v>1993</v>
      </c>
      <c r="J8085" t="s">
        <v>1996</v>
      </c>
      <c r="K8085">
        <v>14714</v>
      </c>
      <c r="L8085" t="str">
        <f>IFERROR(LEFT(H8085, FIND("h", H8085)-1),0)</f>
        <v>18</v>
      </c>
      <c r="M8085" t="str">
        <f>IFERROR(MID(H8085, FIND("h", H8085)+1, FIND("m", H8085) - FIND("h", H8085)-1), IFERROR(LEFT(H8085, FIND("m",  H8085)-1),0))</f>
        <v xml:space="preserve"> 25</v>
      </c>
      <c r="N8085">
        <f>Table1[[#This Row],[Duration_hr]]*60 +Table1[[#This Row],[Duration_min]]</f>
        <v>1105</v>
      </c>
      <c r="O8085">
        <f>IF(I8085="non-stop", 0, VALUE(LEFT(I8085, FIND(" ", I8085)-1)))</f>
        <v>1</v>
      </c>
    </row>
    <row r="8086" spans="1:15" x14ac:dyDescent="0.3">
      <c r="A8086" t="s">
        <v>13</v>
      </c>
      <c r="B8086" t="s">
        <v>37</v>
      </c>
      <c r="C8086" t="s">
        <v>69</v>
      </c>
      <c r="D8086" t="s">
        <v>73</v>
      </c>
      <c r="E8086" s="3" t="s">
        <v>82</v>
      </c>
      <c r="F8086" t="s">
        <v>300</v>
      </c>
      <c r="G8086" t="s">
        <v>748</v>
      </c>
      <c r="H8086" s="5" t="s">
        <v>1743</v>
      </c>
      <c r="I8086" t="s">
        <v>1993</v>
      </c>
      <c r="J8086" t="s">
        <v>1997</v>
      </c>
      <c r="K8086">
        <v>10262</v>
      </c>
      <c r="L8086" t="str">
        <f>IFERROR(LEFT(H8086, FIND("h", H8086)-1),0)</f>
        <v>18</v>
      </c>
      <c r="M8086" t="str">
        <f>IFERROR(MID(H8086, FIND("h", H8086)+1, FIND("m", H8086) - FIND("h", H8086)-1), IFERROR(LEFT(H8086, FIND("m",  H8086)-1),0))</f>
        <v xml:space="preserve"> 25</v>
      </c>
      <c r="N8086">
        <f>Table1[[#This Row],[Duration_hr]]*60 +Table1[[#This Row],[Duration_min]]</f>
        <v>1105</v>
      </c>
      <c r="O8086">
        <f>IF(I8086="non-stop", 0, VALUE(LEFT(I8086, FIND(" ", I8086)-1)))</f>
        <v>1</v>
      </c>
    </row>
    <row r="8087" spans="1:15" x14ac:dyDescent="0.3">
      <c r="A8087" t="s">
        <v>13</v>
      </c>
      <c r="B8087" t="s">
        <v>28</v>
      </c>
      <c r="C8087" t="s">
        <v>69</v>
      </c>
      <c r="D8087" t="s">
        <v>73</v>
      </c>
      <c r="E8087" s="3" t="s">
        <v>82</v>
      </c>
      <c r="F8087" t="s">
        <v>300</v>
      </c>
      <c r="G8087" t="s">
        <v>466</v>
      </c>
      <c r="H8087" s="5" t="s">
        <v>1743</v>
      </c>
      <c r="I8087" t="s">
        <v>1993</v>
      </c>
      <c r="J8087" t="s">
        <v>1997</v>
      </c>
      <c r="K8087">
        <v>10262</v>
      </c>
      <c r="L8087" t="str">
        <f>IFERROR(LEFT(H8087, FIND("h", H8087)-1),0)</f>
        <v>18</v>
      </c>
      <c r="M8087" t="str">
        <f>IFERROR(MID(H8087, FIND("h", H8087)+1, FIND("m", H8087) - FIND("h", H8087)-1), IFERROR(LEFT(H8087, FIND("m",  H8087)-1),0))</f>
        <v xml:space="preserve"> 25</v>
      </c>
      <c r="N8087">
        <f>Table1[[#This Row],[Duration_hr]]*60 +Table1[[#This Row],[Duration_min]]</f>
        <v>1105</v>
      </c>
      <c r="O8087">
        <f>IF(I8087="non-stop", 0, VALUE(LEFT(I8087, FIND(" ", I8087)-1)))</f>
        <v>1</v>
      </c>
    </row>
    <row r="8088" spans="1:15" x14ac:dyDescent="0.3">
      <c r="A8088" t="s">
        <v>12</v>
      </c>
      <c r="B8088" t="s">
        <v>54</v>
      </c>
      <c r="C8088" t="s">
        <v>68</v>
      </c>
      <c r="D8088" t="s">
        <v>67</v>
      </c>
      <c r="E8088" s="3" t="s">
        <v>145</v>
      </c>
      <c r="F8088" t="s">
        <v>390</v>
      </c>
      <c r="G8088" t="s">
        <v>1069</v>
      </c>
      <c r="H8088" s="5" t="s">
        <v>1743</v>
      </c>
      <c r="I8088" t="s">
        <v>1992</v>
      </c>
      <c r="J8088" t="s">
        <v>1996</v>
      </c>
      <c r="K8088">
        <v>15107</v>
      </c>
      <c r="L8088" t="str">
        <f>IFERROR(LEFT(H8088, FIND("h", H8088)-1),0)</f>
        <v>18</v>
      </c>
      <c r="M8088" t="str">
        <f>IFERROR(MID(H8088, FIND("h", H8088)+1, FIND("m", H8088) - FIND("h", H8088)-1), IFERROR(LEFT(H8088, FIND("m",  H8088)-1),0))</f>
        <v xml:space="preserve"> 25</v>
      </c>
      <c r="N8088">
        <f>Table1[[#This Row],[Duration_hr]]*60 +Table1[[#This Row],[Duration_min]]</f>
        <v>1105</v>
      </c>
      <c r="O8088">
        <f>IF(I8088="non-stop", 0, VALUE(LEFT(I8088, FIND(" ", I8088)-1)))</f>
        <v>2</v>
      </c>
    </row>
    <row r="8089" spans="1:15" x14ac:dyDescent="0.3">
      <c r="A8089" t="s">
        <v>13</v>
      </c>
      <c r="B8089" t="s">
        <v>50</v>
      </c>
      <c r="C8089" t="s">
        <v>69</v>
      </c>
      <c r="D8089" t="s">
        <v>73</v>
      </c>
      <c r="E8089" s="3" t="s">
        <v>82</v>
      </c>
      <c r="F8089" t="s">
        <v>300</v>
      </c>
      <c r="G8089" t="s">
        <v>490</v>
      </c>
      <c r="H8089" s="5" t="s">
        <v>1743</v>
      </c>
      <c r="I8089" t="s">
        <v>1993</v>
      </c>
      <c r="J8089" t="s">
        <v>1997</v>
      </c>
      <c r="K8089">
        <v>11627</v>
      </c>
      <c r="L8089" t="str">
        <f>IFERROR(LEFT(H8089, FIND("h", H8089)-1),0)</f>
        <v>18</v>
      </c>
      <c r="M8089" t="str">
        <f>IFERROR(MID(H8089, FIND("h", H8089)+1, FIND("m", H8089) - FIND("h", H8089)-1), IFERROR(LEFT(H8089, FIND("m",  H8089)-1),0))</f>
        <v xml:space="preserve"> 25</v>
      </c>
      <c r="N8089">
        <f>Table1[[#This Row],[Duration_hr]]*60 +Table1[[#This Row],[Duration_min]]</f>
        <v>1105</v>
      </c>
      <c r="O8089">
        <f>IF(I8089="non-stop", 0, VALUE(LEFT(I8089, FIND(" ", I8089)-1)))</f>
        <v>1</v>
      </c>
    </row>
    <row r="8090" spans="1:15" x14ac:dyDescent="0.3">
      <c r="A8090" t="s">
        <v>12</v>
      </c>
      <c r="B8090" t="s">
        <v>47</v>
      </c>
      <c r="C8090" t="s">
        <v>69</v>
      </c>
      <c r="D8090" t="s">
        <v>73</v>
      </c>
      <c r="E8090" s="3" t="s">
        <v>125</v>
      </c>
      <c r="F8090" t="s">
        <v>264</v>
      </c>
      <c r="G8090" t="s">
        <v>778</v>
      </c>
      <c r="H8090" s="5" t="s">
        <v>1743</v>
      </c>
      <c r="I8090" t="s">
        <v>1992</v>
      </c>
      <c r="J8090" t="s">
        <v>1996</v>
      </c>
      <c r="K8090">
        <v>13547</v>
      </c>
      <c r="L8090" t="str">
        <f>IFERROR(LEFT(H8090, FIND("h", H8090)-1),0)</f>
        <v>18</v>
      </c>
      <c r="M8090" t="str">
        <f>IFERROR(MID(H8090, FIND("h", H8090)+1, FIND("m", H8090) - FIND("h", H8090)-1), IFERROR(LEFT(H8090, FIND("m",  H8090)-1),0))</f>
        <v xml:space="preserve"> 25</v>
      </c>
      <c r="N8090">
        <f>Table1[[#This Row],[Duration_hr]]*60 +Table1[[#This Row],[Duration_min]]</f>
        <v>1105</v>
      </c>
      <c r="O8090">
        <f>IF(I8090="non-stop", 0, VALUE(LEFT(I8090, FIND(" ", I8090)-1)))</f>
        <v>2</v>
      </c>
    </row>
    <row r="8091" spans="1:15" x14ac:dyDescent="0.3">
      <c r="A8091" t="s">
        <v>13</v>
      </c>
      <c r="B8091" t="s">
        <v>30</v>
      </c>
      <c r="C8091" t="s">
        <v>69</v>
      </c>
      <c r="D8091" t="s">
        <v>73</v>
      </c>
      <c r="E8091" s="3" t="s">
        <v>82</v>
      </c>
      <c r="F8091" t="s">
        <v>300</v>
      </c>
      <c r="G8091" t="s">
        <v>501</v>
      </c>
      <c r="H8091" s="5" t="s">
        <v>1743</v>
      </c>
      <c r="I8091" t="s">
        <v>1993</v>
      </c>
      <c r="J8091" t="s">
        <v>1997</v>
      </c>
      <c r="K8091">
        <v>12898</v>
      </c>
      <c r="L8091" t="str">
        <f>IFERROR(LEFT(H8091, FIND("h", H8091)-1),0)</f>
        <v>18</v>
      </c>
      <c r="M8091" t="str">
        <f>IFERROR(MID(H8091, FIND("h", H8091)+1, FIND("m", H8091) - FIND("h", H8091)-1), IFERROR(LEFT(H8091, FIND("m",  H8091)-1),0))</f>
        <v xml:space="preserve"> 25</v>
      </c>
      <c r="N8091">
        <f>Table1[[#This Row],[Duration_hr]]*60 +Table1[[#This Row],[Duration_min]]</f>
        <v>1105</v>
      </c>
      <c r="O8091">
        <f>IF(I8091="non-stop", 0, VALUE(LEFT(I8091, FIND(" ", I8091)-1)))</f>
        <v>1</v>
      </c>
    </row>
    <row r="8092" spans="1:15" x14ac:dyDescent="0.3">
      <c r="A8092" t="s">
        <v>13</v>
      </c>
      <c r="B8092" t="s">
        <v>48</v>
      </c>
      <c r="C8092" t="s">
        <v>69</v>
      </c>
      <c r="D8092" t="s">
        <v>73</v>
      </c>
      <c r="E8092" s="3" t="s">
        <v>82</v>
      </c>
      <c r="F8092" t="s">
        <v>300</v>
      </c>
      <c r="G8092" t="s">
        <v>586</v>
      </c>
      <c r="H8092" s="5" t="s">
        <v>1743</v>
      </c>
      <c r="I8092" t="s">
        <v>1993</v>
      </c>
      <c r="J8092" t="s">
        <v>1997</v>
      </c>
      <c r="K8092">
        <v>12898</v>
      </c>
      <c r="L8092" t="str">
        <f>IFERROR(LEFT(H8092, FIND("h", H8092)-1),0)</f>
        <v>18</v>
      </c>
      <c r="M8092" t="str">
        <f>IFERROR(MID(H8092, FIND("h", H8092)+1, FIND("m", H8092) - FIND("h", H8092)-1), IFERROR(LEFT(H8092, FIND("m",  H8092)-1),0))</f>
        <v xml:space="preserve"> 25</v>
      </c>
      <c r="N8092">
        <f>Table1[[#This Row],[Duration_hr]]*60 +Table1[[#This Row],[Duration_min]]</f>
        <v>1105</v>
      </c>
      <c r="O8092">
        <f>IF(I8092="non-stop", 0, VALUE(LEFT(I8092, FIND(" ", I8092)-1)))</f>
        <v>1</v>
      </c>
    </row>
    <row r="8093" spans="1:15" x14ac:dyDescent="0.3">
      <c r="A8093" t="s">
        <v>12</v>
      </c>
      <c r="B8093" t="s">
        <v>48</v>
      </c>
      <c r="C8093" t="s">
        <v>68</v>
      </c>
      <c r="D8093" t="s">
        <v>67</v>
      </c>
      <c r="E8093" s="3" t="s">
        <v>145</v>
      </c>
      <c r="F8093" t="s">
        <v>390</v>
      </c>
      <c r="G8093" t="s">
        <v>874</v>
      </c>
      <c r="H8093" s="5" t="s">
        <v>1743</v>
      </c>
      <c r="I8093" t="s">
        <v>1992</v>
      </c>
      <c r="J8093" t="s">
        <v>1996</v>
      </c>
      <c r="K8093">
        <v>15107</v>
      </c>
      <c r="L8093" t="str">
        <f>IFERROR(LEFT(H8093, FIND("h", H8093)-1),0)</f>
        <v>18</v>
      </c>
      <c r="M8093" t="str">
        <f>IFERROR(MID(H8093, FIND("h", H8093)+1, FIND("m", H8093) - FIND("h", H8093)-1), IFERROR(LEFT(H8093, FIND("m",  H8093)-1),0))</f>
        <v xml:space="preserve"> 25</v>
      </c>
      <c r="N8093">
        <f>Table1[[#This Row],[Duration_hr]]*60 +Table1[[#This Row],[Duration_min]]</f>
        <v>1105</v>
      </c>
      <c r="O8093">
        <f>IF(I8093="non-stop", 0, VALUE(LEFT(I8093, FIND(" ", I8093)-1)))</f>
        <v>2</v>
      </c>
    </row>
    <row r="8094" spans="1:15" x14ac:dyDescent="0.3">
      <c r="A8094" t="s">
        <v>13</v>
      </c>
      <c r="B8094" t="s">
        <v>44</v>
      </c>
      <c r="C8094" t="s">
        <v>69</v>
      </c>
      <c r="D8094" t="s">
        <v>73</v>
      </c>
      <c r="E8094" s="3" t="s">
        <v>82</v>
      </c>
      <c r="F8094" t="s">
        <v>300</v>
      </c>
      <c r="G8094" t="s">
        <v>482</v>
      </c>
      <c r="H8094" s="5" t="s">
        <v>1743</v>
      </c>
      <c r="I8094" t="s">
        <v>1993</v>
      </c>
      <c r="J8094" t="s">
        <v>1997</v>
      </c>
      <c r="K8094">
        <v>10262</v>
      </c>
      <c r="L8094" t="str">
        <f>IFERROR(LEFT(H8094, FIND("h", H8094)-1),0)</f>
        <v>18</v>
      </c>
      <c r="M8094" t="str">
        <f>IFERROR(MID(H8094, FIND("h", H8094)+1, FIND("m", H8094) - FIND("h", H8094)-1), IFERROR(LEFT(H8094, FIND("m",  H8094)-1),0))</f>
        <v xml:space="preserve"> 25</v>
      </c>
      <c r="N8094">
        <f>Table1[[#This Row],[Duration_hr]]*60 +Table1[[#This Row],[Duration_min]]</f>
        <v>1105</v>
      </c>
      <c r="O8094">
        <f>IF(I8094="non-stop", 0, VALUE(LEFT(I8094, FIND(" ", I8094)-1)))</f>
        <v>1</v>
      </c>
    </row>
    <row r="8095" spans="1:15" x14ac:dyDescent="0.3">
      <c r="A8095" t="s">
        <v>12</v>
      </c>
      <c r="B8095" t="s">
        <v>33</v>
      </c>
      <c r="C8095" t="s">
        <v>68</v>
      </c>
      <c r="D8095" t="s">
        <v>67</v>
      </c>
      <c r="E8095" s="3" t="s">
        <v>145</v>
      </c>
      <c r="F8095" t="s">
        <v>390</v>
      </c>
      <c r="G8095" t="s">
        <v>1181</v>
      </c>
      <c r="H8095" s="5" t="s">
        <v>1743</v>
      </c>
      <c r="I8095" t="s">
        <v>1992</v>
      </c>
      <c r="J8095" t="s">
        <v>1996</v>
      </c>
      <c r="K8095">
        <v>14214</v>
      </c>
      <c r="L8095" t="str">
        <f>IFERROR(LEFT(H8095, FIND("h", H8095)-1),0)</f>
        <v>18</v>
      </c>
      <c r="M8095" t="str">
        <f>IFERROR(MID(H8095, FIND("h", H8095)+1, FIND("m", H8095) - FIND("h", H8095)-1), IFERROR(LEFT(H8095, FIND("m",  H8095)-1),0))</f>
        <v xml:space="preserve"> 25</v>
      </c>
      <c r="N8095">
        <f>Table1[[#This Row],[Duration_hr]]*60 +Table1[[#This Row],[Duration_min]]</f>
        <v>1105</v>
      </c>
      <c r="O8095">
        <f>IF(I8095="non-stop", 0, VALUE(LEFT(I8095, FIND(" ", I8095)-1)))</f>
        <v>2</v>
      </c>
    </row>
    <row r="8096" spans="1:15" x14ac:dyDescent="0.3">
      <c r="A8096" t="s">
        <v>12</v>
      </c>
      <c r="B8096" t="s">
        <v>33</v>
      </c>
      <c r="C8096" t="s">
        <v>69</v>
      </c>
      <c r="D8096" t="s">
        <v>73</v>
      </c>
      <c r="E8096" s="3" t="s">
        <v>119</v>
      </c>
      <c r="F8096" t="s">
        <v>252</v>
      </c>
      <c r="G8096" t="s">
        <v>775</v>
      </c>
      <c r="H8096" s="5" t="s">
        <v>1897</v>
      </c>
      <c r="I8096" t="s">
        <v>1992</v>
      </c>
      <c r="J8096" t="s">
        <v>1996</v>
      </c>
      <c r="K8096">
        <v>13538</v>
      </c>
      <c r="L8096" t="str">
        <f>IFERROR(LEFT(H8096, FIND("h", H8096)-1),0)</f>
        <v>18</v>
      </c>
      <c r="M8096" t="str">
        <f>IFERROR(MID(H8096, FIND("h", H8096)+1, FIND("m", H8096) - FIND("h", H8096)-1), IFERROR(LEFT(H8096, FIND("m",  H8096)-1),0))</f>
        <v xml:space="preserve"> 20</v>
      </c>
      <c r="N8096">
        <f>Table1[[#This Row],[Duration_hr]]*60 +Table1[[#This Row],[Duration_min]]</f>
        <v>1100</v>
      </c>
      <c r="O8096">
        <f>IF(I8096="non-stop", 0, VALUE(LEFT(I8096, FIND(" ", I8096)-1)))</f>
        <v>2</v>
      </c>
    </row>
    <row r="8097" spans="1:15" x14ac:dyDescent="0.3">
      <c r="A8097" t="s">
        <v>13</v>
      </c>
      <c r="B8097" t="s">
        <v>46</v>
      </c>
      <c r="C8097" t="s">
        <v>69</v>
      </c>
      <c r="D8097" t="s">
        <v>73</v>
      </c>
      <c r="E8097" s="3" t="s">
        <v>82</v>
      </c>
      <c r="F8097" t="s">
        <v>275</v>
      </c>
      <c r="G8097" t="s">
        <v>590</v>
      </c>
      <c r="H8097" s="5" t="s">
        <v>1897</v>
      </c>
      <c r="I8097" t="s">
        <v>1993</v>
      </c>
      <c r="J8097" t="s">
        <v>1997</v>
      </c>
      <c r="K8097">
        <v>12373</v>
      </c>
      <c r="L8097" t="str">
        <f>IFERROR(LEFT(H8097, FIND("h", H8097)-1),0)</f>
        <v>18</v>
      </c>
      <c r="M8097" t="str">
        <f>IFERROR(MID(H8097, FIND("h", H8097)+1, FIND("m", H8097) - FIND("h", H8097)-1), IFERROR(LEFT(H8097, FIND("m",  H8097)-1),0))</f>
        <v xml:space="preserve"> 20</v>
      </c>
      <c r="N8097">
        <f>Table1[[#This Row],[Duration_hr]]*60 +Table1[[#This Row],[Duration_min]]</f>
        <v>1100</v>
      </c>
      <c r="O8097">
        <f>IF(I8097="non-stop", 0, VALUE(LEFT(I8097, FIND(" ", I8097)-1)))</f>
        <v>1</v>
      </c>
    </row>
    <row r="8098" spans="1:15" x14ac:dyDescent="0.3">
      <c r="A8098" t="s">
        <v>13</v>
      </c>
      <c r="B8098" t="s">
        <v>25</v>
      </c>
      <c r="C8098" t="s">
        <v>69</v>
      </c>
      <c r="D8098" t="s">
        <v>73</v>
      </c>
      <c r="E8098" s="3" t="s">
        <v>82</v>
      </c>
      <c r="F8098" t="s">
        <v>275</v>
      </c>
      <c r="G8098" t="s">
        <v>436</v>
      </c>
      <c r="H8098" s="5" t="s">
        <v>1897</v>
      </c>
      <c r="I8098" t="s">
        <v>1993</v>
      </c>
      <c r="J8098" t="s">
        <v>1997</v>
      </c>
      <c r="K8098">
        <v>10577</v>
      </c>
      <c r="L8098" t="str">
        <f>IFERROR(LEFT(H8098, FIND("h", H8098)-1),0)</f>
        <v>18</v>
      </c>
      <c r="M8098" t="str">
        <f>IFERROR(MID(H8098, FIND("h", H8098)+1, FIND("m", H8098) - FIND("h", H8098)-1), IFERROR(LEFT(H8098, FIND("m",  H8098)-1),0))</f>
        <v xml:space="preserve"> 20</v>
      </c>
      <c r="N8098">
        <f>Table1[[#This Row],[Duration_hr]]*60 +Table1[[#This Row],[Duration_min]]</f>
        <v>1100</v>
      </c>
      <c r="O8098">
        <f>IF(I8098="non-stop", 0, VALUE(LEFT(I8098, FIND(" ", I8098)-1)))</f>
        <v>1</v>
      </c>
    </row>
    <row r="8099" spans="1:15" x14ac:dyDescent="0.3">
      <c r="A8099" t="s">
        <v>12</v>
      </c>
      <c r="B8099" t="s">
        <v>55</v>
      </c>
      <c r="C8099" t="s">
        <v>68</v>
      </c>
      <c r="D8099" t="s">
        <v>67</v>
      </c>
      <c r="E8099" s="3" t="s">
        <v>129</v>
      </c>
      <c r="F8099" t="s">
        <v>228</v>
      </c>
      <c r="G8099" t="s">
        <v>937</v>
      </c>
      <c r="H8099" s="5" t="s">
        <v>1897</v>
      </c>
      <c r="I8099" t="s">
        <v>1992</v>
      </c>
      <c r="J8099" t="s">
        <v>1996</v>
      </c>
      <c r="K8099">
        <v>13873</v>
      </c>
      <c r="L8099" t="str">
        <f>IFERROR(LEFT(H8099, FIND("h", H8099)-1),0)</f>
        <v>18</v>
      </c>
      <c r="M8099" t="str">
        <f>IFERROR(MID(H8099, FIND("h", H8099)+1, FIND("m", H8099) - FIND("h", H8099)-1), IFERROR(LEFT(H8099, FIND("m",  H8099)-1),0))</f>
        <v xml:space="preserve"> 20</v>
      </c>
      <c r="N8099">
        <f>Table1[[#This Row],[Duration_hr]]*60 +Table1[[#This Row],[Duration_min]]</f>
        <v>1100</v>
      </c>
      <c r="O8099">
        <f>IF(I8099="non-stop", 0, VALUE(LEFT(I8099, FIND(" ", I8099)-1)))</f>
        <v>2</v>
      </c>
    </row>
    <row r="8100" spans="1:15" x14ac:dyDescent="0.3">
      <c r="A8100" t="s">
        <v>12</v>
      </c>
      <c r="B8100" t="s">
        <v>46</v>
      </c>
      <c r="C8100" t="s">
        <v>68</v>
      </c>
      <c r="D8100" t="s">
        <v>67</v>
      </c>
      <c r="E8100" s="3" t="s">
        <v>129</v>
      </c>
      <c r="F8100" t="s">
        <v>228</v>
      </c>
      <c r="G8100" t="s">
        <v>949</v>
      </c>
      <c r="H8100" s="5" t="s">
        <v>1897</v>
      </c>
      <c r="I8100" t="s">
        <v>1992</v>
      </c>
      <c r="J8100" t="s">
        <v>1996</v>
      </c>
      <c r="K8100">
        <v>13243</v>
      </c>
      <c r="L8100" t="str">
        <f>IFERROR(LEFT(H8100, FIND("h", H8100)-1),0)</f>
        <v>18</v>
      </c>
      <c r="M8100" t="str">
        <f>IFERROR(MID(H8100, FIND("h", H8100)+1, FIND("m", H8100) - FIND("h", H8100)-1), IFERROR(LEFT(H8100, FIND("m",  H8100)-1),0))</f>
        <v xml:space="preserve"> 20</v>
      </c>
      <c r="N8100">
        <f>Table1[[#This Row],[Duration_hr]]*60 +Table1[[#This Row],[Duration_min]]</f>
        <v>1100</v>
      </c>
      <c r="O8100">
        <f>IF(I8100="non-stop", 0, VALUE(LEFT(I8100, FIND(" ", I8100)-1)))</f>
        <v>2</v>
      </c>
    </row>
    <row r="8101" spans="1:15" x14ac:dyDescent="0.3">
      <c r="A8101" t="s">
        <v>12</v>
      </c>
      <c r="B8101" t="s">
        <v>48</v>
      </c>
      <c r="C8101" t="s">
        <v>69</v>
      </c>
      <c r="D8101" t="s">
        <v>73</v>
      </c>
      <c r="E8101" s="3" t="s">
        <v>119</v>
      </c>
      <c r="F8101" t="s">
        <v>252</v>
      </c>
      <c r="G8101" t="s">
        <v>582</v>
      </c>
      <c r="H8101" s="5" t="s">
        <v>1897</v>
      </c>
      <c r="I8101" t="s">
        <v>1992</v>
      </c>
      <c r="J8101" t="s">
        <v>1996</v>
      </c>
      <c r="K8101">
        <v>13538</v>
      </c>
      <c r="L8101" t="str">
        <f>IFERROR(LEFT(H8101, FIND("h", H8101)-1),0)</f>
        <v>18</v>
      </c>
      <c r="M8101" t="str">
        <f>IFERROR(MID(H8101, FIND("h", H8101)+1, FIND("m", H8101) - FIND("h", H8101)-1), IFERROR(LEFT(H8101, FIND("m",  H8101)-1),0))</f>
        <v xml:space="preserve"> 20</v>
      </c>
      <c r="N8101">
        <f>Table1[[#This Row],[Duration_hr]]*60 +Table1[[#This Row],[Duration_min]]</f>
        <v>1100</v>
      </c>
      <c r="O8101">
        <f>IF(I8101="non-stop", 0, VALUE(LEFT(I8101, FIND(" ", I8101)-1)))</f>
        <v>2</v>
      </c>
    </row>
    <row r="8102" spans="1:15" x14ac:dyDescent="0.3">
      <c r="A8102" t="s">
        <v>12</v>
      </c>
      <c r="B8102" t="s">
        <v>33</v>
      </c>
      <c r="C8102" t="s">
        <v>68</v>
      </c>
      <c r="D8102" t="s">
        <v>67</v>
      </c>
      <c r="E8102" s="3" t="s">
        <v>129</v>
      </c>
      <c r="F8102" t="s">
        <v>228</v>
      </c>
      <c r="G8102" t="s">
        <v>946</v>
      </c>
      <c r="H8102" s="5" t="s">
        <v>1897</v>
      </c>
      <c r="I8102" t="s">
        <v>1992</v>
      </c>
      <c r="J8102" t="s">
        <v>1996</v>
      </c>
      <c r="K8102">
        <v>13033</v>
      </c>
      <c r="L8102" t="str">
        <f>IFERROR(LEFT(H8102, FIND("h", H8102)-1),0)</f>
        <v>18</v>
      </c>
      <c r="M8102" t="str">
        <f>IFERROR(MID(H8102, FIND("h", H8102)+1, FIND("m", H8102) - FIND("h", H8102)-1), IFERROR(LEFT(H8102, FIND("m",  H8102)-1),0))</f>
        <v xml:space="preserve"> 20</v>
      </c>
      <c r="N8102">
        <f>Table1[[#This Row],[Duration_hr]]*60 +Table1[[#This Row],[Duration_min]]</f>
        <v>1100</v>
      </c>
      <c r="O8102">
        <f>IF(I8102="non-stop", 0, VALUE(LEFT(I8102, FIND(" ", I8102)-1)))</f>
        <v>2</v>
      </c>
    </row>
    <row r="8103" spans="1:15" x14ac:dyDescent="0.3">
      <c r="A8103" t="s">
        <v>13</v>
      </c>
      <c r="B8103" t="s">
        <v>29</v>
      </c>
      <c r="C8103" t="s">
        <v>67</v>
      </c>
      <c r="D8103" t="s">
        <v>72</v>
      </c>
      <c r="E8103" s="3" t="s">
        <v>81</v>
      </c>
      <c r="F8103" t="s">
        <v>209</v>
      </c>
      <c r="G8103" t="s">
        <v>1061</v>
      </c>
      <c r="H8103" s="5" t="s">
        <v>1897</v>
      </c>
      <c r="I8103" t="s">
        <v>1993</v>
      </c>
      <c r="J8103" t="s">
        <v>1996</v>
      </c>
      <c r="K8103">
        <v>13817</v>
      </c>
      <c r="L8103" t="str">
        <f>IFERROR(LEFT(H8103, FIND("h", H8103)-1),0)</f>
        <v>18</v>
      </c>
      <c r="M8103" t="str">
        <f>IFERROR(MID(H8103, FIND("h", H8103)+1, FIND("m", H8103) - FIND("h", H8103)-1), IFERROR(LEFT(H8103, FIND("m",  H8103)-1),0))</f>
        <v xml:space="preserve"> 20</v>
      </c>
      <c r="N8103">
        <f>Table1[[#This Row],[Duration_hr]]*60 +Table1[[#This Row],[Duration_min]]</f>
        <v>1100</v>
      </c>
      <c r="O8103">
        <f>IF(I8103="non-stop", 0, VALUE(LEFT(I8103, FIND(" ", I8103)-1)))</f>
        <v>1</v>
      </c>
    </row>
    <row r="8104" spans="1:15" x14ac:dyDescent="0.3">
      <c r="A8104" t="s">
        <v>13</v>
      </c>
      <c r="B8104" t="s">
        <v>31</v>
      </c>
      <c r="C8104" t="s">
        <v>69</v>
      </c>
      <c r="D8104" t="s">
        <v>73</v>
      </c>
      <c r="E8104" s="3" t="s">
        <v>82</v>
      </c>
      <c r="F8104" t="s">
        <v>275</v>
      </c>
      <c r="G8104" t="s">
        <v>632</v>
      </c>
      <c r="H8104" s="5" t="s">
        <v>1897</v>
      </c>
      <c r="I8104" t="s">
        <v>1993</v>
      </c>
      <c r="J8104" t="s">
        <v>1997</v>
      </c>
      <c r="K8104">
        <v>10262</v>
      </c>
      <c r="L8104" t="str">
        <f>IFERROR(LEFT(H8104, FIND("h", H8104)-1),0)</f>
        <v>18</v>
      </c>
      <c r="M8104" t="str">
        <f>IFERROR(MID(H8104, FIND("h", H8104)+1, FIND("m", H8104) - FIND("h", H8104)-1), IFERROR(LEFT(H8104, FIND("m",  H8104)-1),0))</f>
        <v xml:space="preserve"> 20</v>
      </c>
      <c r="N8104">
        <f>Table1[[#This Row],[Duration_hr]]*60 +Table1[[#This Row],[Duration_min]]</f>
        <v>1100</v>
      </c>
      <c r="O8104">
        <f>IF(I8104="non-stop", 0, VALUE(LEFT(I8104, FIND(" ", I8104)-1)))</f>
        <v>1</v>
      </c>
    </row>
    <row r="8105" spans="1:15" x14ac:dyDescent="0.3">
      <c r="A8105" t="s">
        <v>13</v>
      </c>
      <c r="B8105" t="s">
        <v>48</v>
      </c>
      <c r="C8105" t="s">
        <v>69</v>
      </c>
      <c r="D8105" t="s">
        <v>73</v>
      </c>
      <c r="E8105" s="3" t="s">
        <v>82</v>
      </c>
      <c r="F8105" t="s">
        <v>275</v>
      </c>
      <c r="G8105" t="s">
        <v>709</v>
      </c>
      <c r="H8105" s="5" t="s">
        <v>1897</v>
      </c>
      <c r="I8105" t="s">
        <v>1993</v>
      </c>
      <c r="J8105" t="s">
        <v>1997</v>
      </c>
      <c r="K8105">
        <v>12898</v>
      </c>
      <c r="L8105" t="str">
        <f>IFERROR(LEFT(H8105, FIND("h", H8105)-1),0)</f>
        <v>18</v>
      </c>
      <c r="M8105" t="str">
        <f>IFERROR(MID(H8105, FIND("h", H8105)+1, FIND("m", H8105) - FIND("h", H8105)-1), IFERROR(LEFT(H8105, FIND("m",  H8105)-1),0))</f>
        <v xml:space="preserve"> 20</v>
      </c>
      <c r="N8105">
        <f>Table1[[#This Row],[Duration_hr]]*60 +Table1[[#This Row],[Duration_min]]</f>
        <v>1100</v>
      </c>
      <c r="O8105">
        <f>IF(I8105="non-stop", 0, VALUE(LEFT(I8105, FIND(" ", I8105)-1)))</f>
        <v>1</v>
      </c>
    </row>
    <row r="8106" spans="1:15" x14ac:dyDescent="0.3">
      <c r="A8106" t="s">
        <v>12</v>
      </c>
      <c r="B8106" t="s">
        <v>42</v>
      </c>
      <c r="C8106" t="s">
        <v>69</v>
      </c>
      <c r="D8106" t="s">
        <v>73</v>
      </c>
      <c r="E8106" s="3" t="s">
        <v>119</v>
      </c>
      <c r="F8106" t="s">
        <v>252</v>
      </c>
      <c r="G8106" t="s">
        <v>1150</v>
      </c>
      <c r="H8106" s="5" t="s">
        <v>1897</v>
      </c>
      <c r="I8106" t="s">
        <v>1992</v>
      </c>
      <c r="J8106" t="s">
        <v>1996</v>
      </c>
      <c r="K8106">
        <v>13538</v>
      </c>
      <c r="L8106" t="str">
        <f>IFERROR(LEFT(H8106, FIND("h", H8106)-1),0)</f>
        <v>18</v>
      </c>
      <c r="M8106" t="str">
        <f>IFERROR(MID(H8106, FIND("h", H8106)+1, FIND("m", H8106) - FIND("h", H8106)-1), IFERROR(LEFT(H8106, FIND("m",  H8106)-1),0))</f>
        <v xml:space="preserve"> 20</v>
      </c>
      <c r="N8106">
        <f>Table1[[#This Row],[Duration_hr]]*60 +Table1[[#This Row],[Duration_min]]</f>
        <v>1100</v>
      </c>
      <c r="O8106">
        <f>IF(I8106="non-stop", 0, VALUE(LEFT(I8106, FIND(" ", I8106)-1)))</f>
        <v>2</v>
      </c>
    </row>
    <row r="8107" spans="1:15" x14ac:dyDescent="0.3">
      <c r="A8107" t="s">
        <v>12</v>
      </c>
      <c r="B8107" t="s">
        <v>44</v>
      </c>
      <c r="C8107" t="s">
        <v>69</v>
      </c>
      <c r="D8107" t="s">
        <v>73</v>
      </c>
      <c r="E8107" s="3" t="s">
        <v>119</v>
      </c>
      <c r="F8107" t="s">
        <v>252</v>
      </c>
      <c r="G8107" t="s">
        <v>579</v>
      </c>
      <c r="H8107" s="5" t="s">
        <v>1897</v>
      </c>
      <c r="I8107" t="s">
        <v>1992</v>
      </c>
      <c r="J8107" t="s">
        <v>1996</v>
      </c>
      <c r="K8107">
        <v>12121</v>
      </c>
      <c r="L8107" t="str">
        <f>IFERROR(LEFT(H8107, FIND("h", H8107)-1),0)</f>
        <v>18</v>
      </c>
      <c r="M8107" t="str">
        <f>IFERROR(MID(H8107, FIND("h", H8107)+1, FIND("m", H8107) - FIND("h", H8107)-1), IFERROR(LEFT(H8107, FIND("m",  H8107)-1),0))</f>
        <v xml:space="preserve"> 20</v>
      </c>
      <c r="N8107">
        <f>Table1[[#This Row],[Duration_hr]]*60 +Table1[[#This Row],[Duration_min]]</f>
        <v>1100</v>
      </c>
      <c r="O8107">
        <f>IF(I8107="non-stop", 0, VALUE(LEFT(I8107, FIND(" ", I8107)-1)))</f>
        <v>2</v>
      </c>
    </row>
    <row r="8108" spans="1:15" x14ac:dyDescent="0.3">
      <c r="A8108" t="s">
        <v>13</v>
      </c>
      <c r="B8108" t="s">
        <v>57</v>
      </c>
      <c r="C8108" t="s">
        <v>69</v>
      </c>
      <c r="D8108" t="s">
        <v>73</v>
      </c>
      <c r="E8108" s="3" t="s">
        <v>82</v>
      </c>
      <c r="F8108" t="s">
        <v>275</v>
      </c>
      <c r="G8108" t="s">
        <v>609</v>
      </c>
      <c r="H8108" s="5" t="s">
        <v>1897</v>
      </c>
      <c r="I8108" t="s">
        <v>1993</v>
      </c>
      <c r="J8108" t="s">
        <v>1997</v>
      </c>
      <c r="K8108">
        <v>5406</v>
      </c>
      <c r="L8108" t="str">
        <f>IFERROR(LEFT(H8108, FIND("h", H8108)-1),0)</f>
        <v>18</v>
      </c>
      <c r="M8108" t="str">
        <f>IFERROR(MID(H8108, FIND("h", H8108)+1, FIND("m", H8108) - FIND("h", H8108)-1), IFERROR(LEFT(H8108, FIND("m",  H8108)-1),0))</f>
        <v xml:space="preserve"> 20</v>
      </c>
      <c r="N8108">
        <f>Table1[[#This Row],[Duration_hr]]*60 +Table1[[#This Row],[Duration_min]]</f>
        <v>1100</v>
      </c>
      <c r="O8108">
        <f>IF(I8108="non-stop", 0, VALUE(LEFT(I8108, FIND(" ", I8108)-1)))</f>
        <v>1</v>
      </c>
    </row>
    <row r="8109" spans="1:15" x14ac:dyDescent="0.3">
      <c r="A8109" t="s">
        <v>13</v>
      </c>
      <c r="B8109" t="s">
        <v>33</v>
      </c>
      <c r="C8109" t="s">
        <v>69</v>
      </c>
      <c r="D8109" t="s">
        <v>73</v>
      </c>
      <c r="E8109" s="3" t="s">
        <v>82</v>
      </c>
      <c r="F8109" t="s">
        <v>275</v>
      </c>
      <c r="G8109" t="s">
        <v>573</v>
      </c>
      <c r="H8109" s="5" t="s">
        <v>1897</v>
      </c>
      <c r="I8109" t="s">
        <v>1993</v>
      </c>
      <c r="J8109" t="s">
        <v>1997</v>
      </c>
      <c r="K8109">
        <v>12373</v>
      </c>
      <c r="L8109" t="str">
        <f>IFERROR(LEFT(H8109, FIND("h", H8109)-1),0)</f>
        <v>18</v>
      </c>
      <c r="M8109" t="str">
        <f>IFERROR(MID(H8109, FIND("h", H8109)+1, FIND("m", H8109) - FIND("h", H8109)-1), IFERROR(LEFT(H8109, FIND("m",  H8109)-1),0))</f>
        <v xml:space="preserve"> 20</v>
      </c>
      <c r="N8109">
        <f>Table1[[#This Row],[Duration_hr]]*60 +Table1[[#This Row],[Duration_min]]</f>
        <v>1100</v>
      </c>
      <c r="O8109">
        <f>IF(I8109="non-stop", 0, VALUE(LEFT(I8109, FIND(" ", I8109)-1)))</f>
        <v>1</v>
      </c>
    </row>
    <row r="8110" spans="1:15" x14ac:dyDescent="0.3">
      <c r="A8110" t="s">
        <v>12</v>
      </c>
      <c r="B8110" t="s">
        <v>41</v>
      </c>
      <c r="C8110" t="s">
        <v>68</v>
      </c>
      <c r="D8110" t="s">
        <v>67</v>
      </c>
      <c r="E8110" s="3" t="s">
        <v>129</v>
      </c>
      <c r="F8110" t="s">
        <v>228</v>
      </c>
      <c r="G8110" t="s">
        <v>617</v>
      </c>
      <c r="H8110" s="5" t="s">
        <v>1897</v>
      </c>
      <c r="I8110" t="s">
        <v>1992</v>
      </c>
      <c r="J8110" t="s">
        <v>1996</v>
      </c>
      <c r="K8110">
        <v>14083</v>
      </c>
      <c r="L8110" t="str">
        <f>IFERROR(LEFT(H8110, FIND("h", H8110)-1),0)</f>
        <v>18</v>
      </c>
      <c r="M8110" t="str">
        <f>IFERROR(MID(H8110, FIND("h", H8110)+1, FIND("m", H8110) - FIND("h", H8110)-1), IFERROR(LEFT(H8110, FIND("m",  H8110)-1),0))</f>
        <v xml:space="preserve"> 20</v>
      </c>
      <c r="N8110">
        <f>Table1[[#This Row],[Duration_hr]]*60 +Table1[[#This Row],[Duration_min]]</f>
        <v>1100</v>
      </c>
      <c r="O8110">
        <f>IF(I8110="non-stop", 0, VALUE(LEFT(I8110, FIND(" ", I8110)-1)))</f>
        <v>2</v>
      </c>
    </row>
    <row r="8111" spans="1:15" x14ac:dyDescent="0.3">
      <c r="A8111" t="s">
        <v>12</v>
      </c>
      <c r="B8111" t="s">
        <v>55</v>
      </c>
      <c r="C8111" t="s">
        <v>68</v>
      </c>
      <c r="D8111" t="s">
        <v>67</v>
      </c>
      <c r="E8111" s="3" t="s">
        <v>129</v>
      </c>
      <c r="F8111" t="s">
        <v>228</v>
      </c>
      <c r="G8111" t="s">
        <v>937</v>
      </c>
      <c r="H8111" s="5" t="s">
        <v>1897</v>
      </c>
      <c r="I8111" t="s">
        <v>1992</v>
      </c>
      <c r="J8111" t="s">
        <v>1996</v>
      </c>
      <c r="K8111">
        <v>14083</v>
      </c>
      <c r="L8111" t="str">
        <f>IFERROR(LEFT(H8111, FIND("h", H8111)-1),0)</f>
        <v>18</v>
      </c>
      <c r="M8111" t="str">
        <f>IFERROR(MID(H8111, FIND("h", H8111)+1, FIND("m", H8111) - FIND("h", H8111)-1), IFERROR(LEFT(H8111, FIND("m",  H8111)-1),0))</f>
        <v xml:space="preserve"> 20</v>
      </c>
      <c r="N8111">
        <f>Table1[[#This Row],[Duration_hr]]*60 +Table1[[#This Row],[Duration_min]]</f>
        <v>1100</v>
      </c>
      <c r="O8111">
        <f>IF(I8111="non-stop", 0, VALUE(LEFT(I8111, FIND(" ", I8111)-1)))</f>
        <v>2</v>
      </c>
    </row>
    <row r="8112" spans="1:15" x14ac:dyDescent="0.3">
      <c r="A8112" t="s">
        <v>12</v>
      </c>
      <c r="B8112" t="s">
        <v>26</v>
      </c>
      <c r="C8112" t="s">
        <v>68</v>
      </c>
      <c r="D8112" t="s">
        <v>67</v>
      </c>
      <c r="E8112" s="3" t="s">
        <v>129</v>
      </c>
      <c r="F8112" t="s">
        <v>228</v>
      </c>
      <c r="G8112" t="s">
        <v>1242</v>
      </c>
      <c r="H8112" s="5" t="s">
        <v>1897</v>
      </c>
      <c r="I8112" t="s">
        <v>1992</v>
      </c>
      <c r="J8112" t="s">
        <v>1996</v>
      </c>
      <c r="K8112">
        <v>13243</v>
      </c>
      <c r="L8112" t="str">
        <f>IFERROR(LEFT(H8112, FIND("h", H8112)-1),0)</f>
        <v>18</v>
      </c>
      <c r="M8112" t="str">
        <f>IFERROR(MID(H8112, FIND("h", H8112)+1, FIND("m", H8112) - FIND("h", H8112)-1), IFERROR(LEFT(H8112, FIND("m",  H8112)-1),0))</f>
        <v xml:space="preserve"> 20</v>
      </c>
      <c r="N8112">
        <f>Table1[[#This Row],[Duration_hr]]*60 +Table1[[#This Row],[Duration_min]]</f>
        <v>1100</v>
      </c>
      <c r="O8112">
        <f>IF(I8112="non-stop", 0, VALUE(LEFT(I8112, FIND(" ", I8112)-1)))</f>
        <v>2</v>
      </c>
    </row>
    <row r="8113" spans="1:15" x14ac:dyDescent="0.3">
      <c r="A8113" t="s">
        <v>12</v>
      </c>
      <c r="B8113" t="s">
        <v>26</v>
      </c>
      <c r="C8113" t="s">
        <v>68</v>
      </c>
      <c r="D8113" t="s">
        <v>67</v>
      </c>
      <c r="E8113" s="3" t="s">
        <v>129</v>
      </c>
      <c r="F8113" t="s">
        <v>228</v>
      </c>
      <c r="G8113" t="s">
        <v>1242</v>
      </c>
      <c r="H8113" s="5" t="s">
        <v>1897</v>
      </c>
      <c r="I8113" t="s">
        <v>1992</v>
      </c>
      <c r="J8113" t="s">
        <v>1996</v>
      </c>
      <c r="K8113">
        <v>12140</v>
      </c>
      <c r="L8113" t="str">
        <f>IFERROR(LEFT(H8113, FIND("h", H8113)-1),0)</f>
        <v>18</v>
      </c>
      <c r="M8113" t="str">
        <f>IFERROR(MID(H8113, FIND("h", H8113)+1, FIND("m", H8113) - FIND("h", H8113)-1), IFERROR(LEFT(H8113, FIND("m",  H8113)-1),0))</f>
        <v xml:space="preserve"> 20</v>
      </c>
      <c r="N8113">
        <f>Table1[[#This Row],[Duration_hr]]*60 +Table1[[#This Row],[Duration_min]]</f>
        <v>1100</v>
      </c>
      <c r="O8113">
        <f>IF(I8113="non-stop", 0, VALUE(LEFT(I8113, FIND(" ", I8113)-1)))</f>
        <v>2</v>
      </c>
    </row>
    <row r="8114" spans="1:15" x14ac:dyDescent="0.3">
      <c r="A8114" t="s">
        <v>12</v>
      </c>
      <c r="B8114" t="s">
        <v>50</v>
      </c>
      <c r="C8114" t="s">
        <v>69</v>
      </c>
      <c r="D8114" t="s">
        <v>73</v>
      </c>
      <c r="E8114" s="3" t="s">
        <v>119</v>
      </c>
      <c r="F8114" t="s">
        <v>252</v>
      </c>
      <c r="G8114" t="s">
        <v>880</v>
      </c>
      <c r="H8114" s="5" t="s">
        <v>1897</v>
      </c>
      <c r="I8114" t="s">
        <v>1992</v>
      </c>
      <c r="J8114" t="s">
        <v>1996</v>
      </c>
      <c r="K8114">
        <v>11911</v>
      </c>
      <c r="L8114" t="str">
        <f>IFERROR(LEFT(H8114, FIND("h", H8114)-1),0)</f>
        <v>18</v>
      </c>
      <c r="M8114" t="str">
        <f>IFERROR(MID(H8114, FIND("h", H8114)+1, FIND("m", H8114) - FIND("h", H8114)-1), IFERROR(LEFT(H8114, FIND("m",  H8114)-1),0))</f>
        <v xml:space="preserve"> 20</v>
      </c>
      <c r="N8114">
        <f>Table1[[#This Row],[Duration_hr]]*60 +Table1[[#This Row],[Duration_min]]</f>
        <v>1100</v>
      </c>
      <c r="O8114">
        <f>IF(I8114="non-stop", 0, VALUE(LEFT(I8114, FIND(" ", I8114)-1)))</f>
        <v>2</v>
      </c>
    </row>
    <row r="8115" spans="1:15" x14ac:dyDescent="0.3">
      <c r="A8115" t="s">
        <v>12</v>
      </c>
      <c r="B8115" t="s">
        <v>25</v>
      </c>
      <c r="C8115" t="s">
        <v>68</v>
      </c>
      <c r="D8115" t="s">
        <v>67</v>
      </c>
      <c r="E8115" s="3" t="s">
        <v>129</v>
      </c>
      <c r="F8115" t="s">
        <v>228</v>
      </c>
      <c r="G8115" t="s">
        <v>1216</v>
      </c>
      <c r="H8115" s="5" t="s">
        <v>1897</v>
      </c>
      <c r="I8115" t="s">
        <v>1992</v>
      </c>
      <c r="J8115" t="s">
        <v>1996</v>
      </c>
      <c r="K8115">
        <v>13033</v>
      </c>
      <c r="L8115" t="str">
        <f>IFERROR(LEFT(H8115, FIND("h", H8115)-1),0)</f>
        <v>18</v>
      </c>
      <c r="M8115" t="str">
        <f>IFERROR(MID(H8115, FIND("h", H8115)+1, FIND("m", H8115) - FIND("h", H8115)-1), IFERROR(LEFT(H8115, FIND("m",  H8115)-1),0))</f>
        <v xml:space="preserve"> 20</v>
      </c>
      <c r="N8115">
        <f>Table1[[#This Row],[Duration_hr]]*60 +Table1[[#This Row],[Duration_min]]</f>
        <v>1100</v>
      </c>
      <c r="O8115">
        <f>IF(I8115="non-stop", 0, VALUE(LEFT(I8115, FIND(" ", I8115)-1)))</f>
        <v>2</v>
      </c>
    </row>
    <row r="8116" spans="1:15" x14ac:dyDescent="0.3">
      <c r="A8116" t="s">
        <v>12</v>
      </c>
      <c r="B8116" t="s">
        <v>46</v>
      </c>
      <c r="C8116" t="s">
        <v>69</v>
      </c>
      <c r="D8116" t="s">
        <v>73</v>
      </c>
      <c r="E8116" s="3" t="s">
        <v>119</v>
      </c>
      <c r="F8116" t="s">
        <v>252</v>
      </c>
      <c r="G8116" t="s">
        <v>905</v>
      </c>
      <c r="H8116" s="5" t="s">
        <v>1897</v>
      </c>
      <c r="I8116" t="s">
        <v>1992</v>
      </c>
      <c r="J8116" t="s">
        <v>1996</v>
      </c>
      <c r="K8116">
        <v>13801</v>
      </c>
      <c r="L8116" t="str">
        <f>IFERROR(LEFT(H8116, FIND("h", H8116)-1),0)</f>
        <v>18</v>
      </c>
      <c r="M8116" t="str">
        <f>IFERROR(MID(H8116, FIND("h", H8116)+1, FIND("m", H8116) - FIND("h", H8116)-1), IFERROR(LEFT(H8116, FIND("m",  H8116)-1),0))</f>
        <v xml:space="preserve"> 20</v>
      </c>
      <c r="N8116">
        <f>Table1[[#This Row],[Duration_hr]]*60 +Table1[[#This Row],[Duration_min]]</f>
        <v>1100</v>
      </c>
      <c r="O8116">
        <f>IF(I8116="non-stop", 0, VALUE(LEFT(I8116, FIND(" ", I8116)-1)))</f>
        <v>2</v>
      </c>
    </row>
    <row r="8117" spans="1:15" x14ac:dyDescent="0.3">
      <c r="A8117" t="s">
        <v>13</v>
      </c>
      <c r="B8117" t="s">
        <v>47</v>
      </c>
      <c r="C8117" t="s">
        <v>69</v>
      </c>
      <c r="D8117" t="s">
        <v>73</v>
      </c>
      <c r="E8117" s="3" t="s">
        <v>82</v>
      </c>
      <c r="F8117" t="s">
        <v>275</v>
      </c>
      <c r="G8117" t="s">
        <v>495</v>
      </c>
      <c r="H8117" s="5" t="s">
        <v>1897</v>
      </c>
      <c r="I8117" t="s">
        <v>1993</v>
      </c>
      <c r="J8117" t="s">
        <v>1997</v>
      </c>
      <c r="K8117">
        <v>10262</v>
      </c>
      <c r="L8117" t="str">
        <f>IFERROR(LEFT(H8117, FIND("h", H8117)-1),0)</f>
        <v>18</v>
      </c>
      <c r="M8117" t="str">
        <f>IFERROR(MID(H8117, FIND("h", H8117)+1, FIND("m", H8117) - FIND("h", H8117)-1), IFERROR(LEFT(H8117, FIND("m",  H8117)-1),0))</f>
        <v xml:space="preserve"> 20</v>
      </c>
      <c r="N8117">
        <f>Table1[[#This Row],[Duration_hr]]*60 +Table1[[#This Row],[Duration_min]]</f>
        <v>1100</v>
      </c>
      <c r="O8117">
        <f>IF(I8117="non-stop", 0, VALUE(LEFT(I8117, FIND(" ", I8117)-1)))</f>
        <v>1</v>
      </c>
    </row>
    <row r="8118" spans="1:15" x14ac:dyDescent="0.3">
      <c r="A8118" t="s">
        <v>12</v>
      </c>
      <c r="B8118" t="s">
        <v>23</v>
      </c>
      <c r="C8118" t="s">
        <v>68</v>
      </c>
      <c r="D8118" t="s">
        <v>67</v>
      </c>
      <c r="E8118" s="3" t="s">
        <v>129</v>
      </c>
      <c r="F8118" t="s">
        <v>228</v>
      </c>
      <c r="G8118" t="s">
        <v>1113</v>
      </c>
      <c r="H8118" s="5" t="s">
        <v>1897</v>
      </c>
      <c r="I8118" t="s">
        <v>1992</v>
      </c>
      <c r="J8118" t="s">
        <v>1996</v>
      </c>
      <c r="K8118">
        <v>13428</v>
      </c>
      <c r="L8118" t="str">
        <f>IFERROR(LEFT(H8118, FIND("h", H8118)-1),0)</f>
        <v>18</v>
      </c>
      <c r="M8118" t="str">
        <f>IFERROR(MID(H8118, FIND("h", H8118)+1, FIND("m", H8118) - FIND("h", H8118)-1), IFERROR(LEFT(H8118, FIND("m",  H8118)-1),0))</f>
        <v xml:space="preserve"> 20</v>
      </c>
      <c r="N8118">
        <f>Table1[[#This Row],[Duration_hr]]*60 +Table1[[#This Row],[Duration_min]]</f>
        <v>1100</v>
      </c>
      <c r="O8118">
        <f>IF(I8118="non-stop", 0, VALUE(LEFT(I8118, FIND(" ", I8118)-1)))</f>
        <v>2</v>
      </c>
    </row>
    <row r="8119" spans="1:15" x14ac:dyDescent="0.3">
      <c r="A8119" t="s">
        <v>13</v>
      </c>
      <c r="B8119" t="s">
        <v>28</v>
      </c>
      <c r="C8119" t="s">
        <v>69</v>
      </c>
      <c r="D8119" t="s">
        <v>73</v>
      </c>
      <c r="E8119" s="3" t="s">
        <v>82</v>
      </c>
      <c r="F8119" t="s">
        <v>275</v>
      </c>
      <c r="G8119" t="s">
        <v>455</v>
      </c>
      <c r="H8119" s="5" t="s">
        <v>1897</v>
      </c>
      <c r="I8119" t="s">
        <v>1993</v>
      </c>
      <c r="J8119" t="s">
        <v>1997</v>
      </c>
      <c r="K8119">
        <v>10262</v>
      </c>
      <c r="L8119" t="str">
        <f>IFERROR(LEFT(H8119, FIND("h", H8119)-1),0)</f>
        <v>18</v>
      </c>
      <c r="M8119" t="str">
        <f>IFERROR(MID(H8119, FIND("h", H8119)+1, FIND("m", H8119) - FIND("h", H8119)-1), IFERROR(LEFT(H8119, FIND("m",  H8119)-1),0))</f>
        <v xml:space="preserve"> 20</v>
      </c>
      <c r="N8119">
        <f>Table1[[#This Row],[Duration_hr]]*60 +Table1[[#This Row],[Duration_min]]</f>
        <v>1100</v>
      </c>
      <c r="O8119">
        <f>IF(I8119="non-stop", 0, VALUE(LEFT(I8119, FIND(" ", I8119)-1)))</f>
        <v>1</v>
      </c>
    </row>
    <row r="8120" spans="1:15" x14ac:dyDescent="0.3">
      <c r="A8120" t="s">
        <v>13</v>
      </c>
      <c r="B8120" t="s">
        <v>50</v>
      </c>
      <c r="C8120" t="s">
        <v>69</v>
      </c>
      <c r="D8120" t="s">
        <v>73</v>
      </c>
      <c r="E8120" s="3" t="s">
        <v>82</v>
      </c>
      <c r="F8120" t="s">
        <v>275</v>
      </c>
      <c r="G8120" t="s">
        <v>578</v>
      </c>
      <c r="H8120" s="5" t="s">
        <v>1897</v>
      </c>
      <c r="I8120" t="s">
        <v>1993</v>
      </c>
      <c r="J8120" t="s">
        <v>1997</v>
      </c>
      <c r="K8120">
        <v>10262</v>
      </c>
      <c r="L8120" t="str">
        <f>IFERROR(LEFT(H8120, FIND("h", H8120)-1),0)</f>
        <v>18</v>
      </c>
      <c r="M8120" t="str">
        <f>IFERROR(MID(H8120, FIND("h", H8120)+1, FIND("m", H8120) - FIND("h", H8120)-1), IFERROR(LEFT(H8120, FIND("m",  H8120)-1),0))</f>
        <v xml:space="preserve"> 20</v>
      </c>
      <c r="N8120">
        <f>Table1[[#This Row],[Duration_hr]]*60 +Table1[[#This Row],[Duration_min]]</f>
        <v>1100</v>
      </c>
      <c r="O8120">
        <f>IF(I8120="non-stop", 0, VALUE(LEFT(I8120, FIND(" ", I8120)-1)))</f>
        <v>1</v>
      </c>
    </row>
    <row r="8121" spans="1:15" x14ac:dyDescent="0.3">
      <c r="A8121" t="s">
        <v>12</v>
      </c>
      <c r="B8121" t="s">
        <v>54</v>
      </c>
      <c r="C8121" t="s">
        <v>69</v>
      </c>
      <c r="D8121" t="s">
        <v>73</v>
      </c>
      <c r="E8121" s="3" t="s">
        <v>119</v>
      </c>
      <c r="F8121" t="s">
        <v>252</v>
      </c>
      <c r="G8121" t="s">
        <v>549</v>
      </c>
      <c r="H8121" s="5" t="s">
        <v>1897</v>
      </c>
      <c r="I8121" t="s">
        <v>1992</v>
      </c>
      <c r="J8121" t="s">
        <v>1996</v>
      </c>
      <c r="K8121">
        <v>12751</v>
      </c>
      <c r="L8121" t="str">
        <f>IFERROR(LEFT(H8121, FIND("h", H8121)-1),0)</f>
        <v>18</v>
      </c>
      <c r="M8121" t="str">
        <f>IFERROR(MID(H8121, FIND("h", H8121)+1, FIND("m", H8121) - FIND("h", H8121)-1), IFERROR(LEFT(H8121, FIND("m",  H8121)-1),0))</f>
        <v xml:space="preserve"> 20</v>
      </c>
      <c r="N8121">
        <f>Table1[[#This Row],[Duration_hr]]*60 +Table1[[#This Row],[Duration_min]]</f>
        <v>1100</v>
      </c>
      <c r="O8121">
        <f>IF(I8121="non-stop", 0, VALUE(LEFT(I8121, FIND(" ", I8121)-1)))</f>
        <v>2</v>
      </c>
    </row>
    <row r="8122" spans="1:15" x14ac:dyDescent="0.3">
      <c r="A8122" t="s">
        <v>13</v>
      </c>
      <c r="B8122" t="s">
        <v>29</v>
      </c>
      <c r="C8122" t="s">
        <v>67</v>
      </c>
      <c r="D8122" t="s">
        <v>72</v>
      </c>
      <c r="E8122" s="3" t="s">
        <v>81</v>
      </c>
      <c r="F8122" t="s">
        <v>209</v>
      </c>
      <c r="G8122" t="s">
        <v>1061</v>
      </c>
      <c r="H8122" s="5" t="s">
        <v>1897</v>
      </c>
      <c r="I8122" t="s">
        <v>1993</v>
      </c>
      <c r="J8122" t="s">
        <v>1997</v>
      </c>
      <c r="K8122">
        <v>11087</v>
      </c>
      <c r="L8122" t="str">
        <f>IFERROR(LEFT(H8122, FIND("h", H8122)-1),0)</f>
        <v>18</v>
      </c>
      <c r="M8122" t="str">
        <f>IFERROR(MID(H8122, FIND("h", H8122)+1, FIND("m", H8122) - FIND("h", H8122)-1), IFERROR(LEFT(H8122, FIND("m",  H8122)-1),0))</f>
        <v xml:space="preserve"> 20</v>
      </c>
      <c r="N8122">
        <f>Table1[[#This Row],[Duration_hr]]*60 +Table1[[#This Row],[Duration_min]]</f>
        <v>1100</v>
      </c>
      <c r="O8122">
        <f>IF(I8122="non-stop", 0, VALUE(LEFT(I8122, FIND(" ", I8122)-1)))</f>
        <v>1</v>
      </c>
    </row>
    <row r="8123" spans="1:15" x14ac:dyDescent="0.3">
      <c r="A8123" t="s">
        <v>12</v>
      </c>
      <c r="B8123" t="s">
        <v>60</v>
      </c>
      <c r="C8123" t="s">
        <v>69</v>
      </c>
      <c r="D8123" t="s">
        <v>73</v>
      </c>
      <c r="E8123" s="3" t="s">
        <v>119</v>
      </c>
      <c r="F8123" t="s">
        <v>252</v>
      </c>
      <c r="G8123" t="s">
        <v>981</v>
      </c>
      <c r="H8123" s="5" t="s">
        <v>1897</v>
      </c>
      <c r="I8123" t="s">
        <v>1992</v>
      </c>
      <c r="J8123" t="s">
        <v>1996</v>
      </c>
      <c r="K8123">
        <v>10178</v>
      </c>
      <c r="L8123" t="str">
        <f>IFERROR(LEFT(H8123, FIND("h", H8123)-1),0)</f>
        <v>18</v>
      </c>
      <c r="M8123" t="str">
        <f>IFERROR(MID(H8123, FIND("h", H8123)+1, FIND("m", H8123) - FIND("h", H8123)-1), IFERROR(LEFT(H8123, FIND("m",  H8123)-1),0))</f>
        <v xml:space="preserve"> 20</v>
      </c>
      <c r="N8123">
        <f>Table1[[#This Row],[Duration_hr]]*60 +Table1[[#This Row],[Duration_min]]</f>
        <v>1100</v>
      </c>
      <c r="O8123">
        <f>IF(I8123="non-stop", 0, VALUE(LEFT(I8123, FIND(" ", I8123)-1)))</f>
        <v>2</v>
      </c>
    </row>
    <row r="8124" spans="1:15" x14ac:dyDescent="0.3">
      <c r="A8124" t="s">
        <v>13</v>
      </c>
      <c r="B8124" t="s">
        <v>30</v>
      </c>
      <c r="C8124" t="s">
        <v>69</v>
      </c>
      <c r="D8124" t="s">
        <v>73</v>
      </c>
      <c r="E8124" s="3" t="s">
        <v>82</v>
      </c>
      <c r="F8124" t="s">
        <v>275</v>
      </c>
      <c r="G8124" t="s">
        <v>433</v>
      </c>
      <c r="H8124" s="5" t="s">
        <v>1897</v>
      </c>
      <c r="I8124" t="s">
        <v>1993</v>
      </c>
      <c r="J8124" t="s">
        <v>1997</v>
      </c>
      <c r="K8124">
        <v>12898</v>
      </c>
      <c r="L8124" t="str">
        <f>IFERROR(LEFT(H8124, FIND("h", H8124)-1),0)</f>
        <v>18</v>
      </c>
      <c r="M8124" t="str">
        <f>IFERROR(MID(H8124, FIND("h", H8124)+1, FIND("m", H8124) - FIND("h", H8124)-1), IFERROR(LEFT(H8124, FIND("m",  H8124)-1),0))</f>
        <v xml:space="preserve"> 20</v>
      </c>
      <c r="N8124">
        <f>Table1[[#This Row],[Duration_hr]]*60 +Table1[[#This Row],[Duration_min]]</f>
        <v>1100</v>
      </c>
      <c r="O8124">
        <f>IF(I8124="non-stop", 0, VALUE(LEFT(I8124, FIND(" ", I8124)-1)))</f>
        <v>1</v>
      </c>
    </row>
    <row r="8125" spans="1:15" x14ac:dyDescent="0.3">
      <c r="A8125" t="s">
        <v>12</v>
      </c>
      <c r="B8125" t="s">
        <v>54</v>
      </c>
      <c r="C8125" t="s">
        <v>68</v>
      </c>
      <c r="D8125" t="s">
        <v>67</v>
      </c>
      <c r="E8125" s="3" t="s">
        <v>85</v>
      </c>
      <c r="F8125" t="s">
        <v>207</v>
      </c>
      <c r="G8125" t="s">
        <v>1451</v>
      </c>
      <c r="H8125" s="5" t="s">
        <v>1897</v>
      </c>
      <c r="I8125" t="s">
        <v>1993</v>
      </c>
      <c r="J8125" t="s">
        <v>1996</v>
      </c>
      <c r="K8125">
        <v>8366</v>
      </c>
      <c r="L8125" t="str">
        <f>IFERROR(LEFT(H8125, FIND("h", H8125)-1),0)</f>
        <v>18</v>
      </c>
      <c r="M8125" t="str">
        <f>IFERROR(MID(H8125, FIND("h", H8125)+1, FIND("m", H8125) - FIND("h", H8125)-1), IFERROR(LEFT(H8125, FIND("m",  H8125)-1),0))</f>
        <v xml:space="preserve"> 20</v>
      </c>
      <c r="N8125">
        <f>Table1[[#This Row],[Duration_hr]]*60 +Table1[[#This Row],[Duration_min]]</f>
        <v>1100</v>
      </c>
      <c r="O8125">
        <f>IF(I8125="non-stop", 0, VALUE(LEFT(I8125, FIND(" ", I8125)-1)))</f>
        <v>1</v>
      </c>
    </row>
    <row r="8126" spans="1:15" x14ac:dyDescent="0.3">
      <c r="A8126" t="s">
        <v>12</v>
      </c>
      <c r="B8126" t="s">
        <v>37</v>
      </c>
      <c r="C8126" t="s">
        <v>68</v>
      </c>
      <c r="D8126" t="s">
        <v>67</v>
      </c>
      <c r="E8126" s="3" t="s">
        <v>85</v>
      </c>
      <c r="F8126" t="s">
        <v>207</v>
      </c>
      <c r="G8126" t="s">
        <v>1439</v>
      </c>
      <c r="H8126" s="5" t="s">
        <v>1897</v>
      </c>
      <c r="I8126" t="s">
        <v>1993</v>
      </c>
      <c r="J8126" t="s">
        <v>1996</v>
      </c>
      <c r="K8126">
        <v>8366</v>
      </c>
      <c r="L8126" t="str">
        <f>IFERROR(LEFT(H8126, FIND("h", H8126)-1),0)</f>
        <v>18</v>
      </c>
      <c r="M8126" t="str">
        <f>IFERROR(MID(H8126, FIND("h", H8126)+1, FIND("m", H8126) - FIND("h", H8126)-1), IFERROR(LEFT(H8126, FIND("m",  H8126)-1),0))</f>
        <v xml:space="preserve"> 20</v>
      </c>
      <c r="N8126">
        <f>Table1[[#This Row],[Duration_hr]]*60 +Table1[[#This Row],[Duration_min]]</f>
        <v>1100</v>
      </c>
      <c r="O8126">
        <f>IF(I8126="non-stop", 0, VALUE(LEFT(I8126, FIND(" ", I8126)-1)))</f>
        <v>1</v>
      </c>
    </row>
    <row r="8127" spans="1:15" x14ac:dyDescent="0.3">
      <c r="A8127" t="s">
        <v>12</v>
      </c>
      <c r="B8127" t="s">
        <v>46</v>
      </c>
      <c r="C8127" t="s">
        <v>68</v>
      </c>
      <c r="D8127" t="s">
        <v>67</v>
      </c>
      <c r="E8127" s="3" t="s">
        <v>129</v>
      </c>
      <c r="F8127" t="s">
        <v>228</v>
      </c>
      <c r="G8127" t="s">
        <v>949</v>
      </c>
      <c r="H8127" s="5" t="s">
        <v>1897</v>
      </c>
      <c r="I8127" t="s">
        <v>1992</v>
      </c>
      <c r="J8127" t="s">
        <v>1996</v>
      </c>
      <c r="K8127">
        <v>13873</v>
      </c>
      <c r="L8127" t="str">
        <f>IFERROR(LEFT(H8127, FIND("h", H8127)-1),0)</f>
        <v>18</v>
      </c>
      <c r="M8127" t="str">
        <f>IFERROR(MID(H8127, FIND("h", H8127)+1, FIND("m", H8127) - FIND("h", H8127)-1), IFERROR(LEFT(H8127, FIND("m",  H8127)-1),0))</f>
        <v xml:space="preserve"> 20</v>
      </c>
      <c r="N8127">
        <f>Table1[[#This Row],[Duration_hr]]*60 +Table1[[#This Row],[Duration_min]]</f>
        <v>1100</v>
      </c>
      <c r="O8127">
        <f>IF(I8127="non-stop", 0, VALUE(LEFT(I8127, FIND(" ", I8127)-1)))</f>
        <v>2</v>
      </c>
    </row>
    <row r="8128" spans="1:15" x14ac:dyDescent="0.3">
      <c r="A8128" t="s">
        <v>13</v>
      </c>
      <c r="B8128" t="s">
        <v>44</v>
      </c>
      <c r="C8128" t="s">
        <v>69</v>
      </c>
      <c r="D8128" t="s">
        <v>73</v>
      </c>
      <c r="E8128" s="3" t="s">
        <v>82</v>
      </c>
      <c r="F8128" t="s">
        <v>275</v>
      </c>
      <c r="G8128" t="s">
        <v>440</v>
      </c>
      <c r="H8128" s="5" t="s">
        <v>1897</v>
      </c>
      <c r="I8128" t="s">
        <v>1993</v>
      </c>
      <c r="J8128" t="s">
        <v>1997</v>
      </c>
      <c r="K8128">
        <v>10262</v>
      </c>
      <c r="L8128" t="str">
        <f>IFERROR(LEFT(H8128, FIND("h", H8128)-1),0)</f>
        <v>18</v>
      </c>
      <c r="M8128" t="str">
        <f>IFERROR(MID(H8128, FIND("h", H8128)+1, FIND("m", H8128) - FIND("h", H8128)-1), IFERROR(LEFT(H8128, FIND("m",  H8128)-1),0))</f>
        <v xml:space="preserve"> 20</v>
      </c>
      <c r="N8128">
        <f>Table1[[#This Row],[Duration_hr]]*60 +Table1[[#This Row],[Duration_min]]</f>
        <v>1100</v>
      </c>
      <c r="O8128">
        <f>IF(I8128="non-stop", 0, VALUE(LEFT(I8128, FIND(" ", I8128)-1)))</f>
        <v>1</v>
      </c>
    </row>
    <row r="8129" spans="1:15" x14ac:dyDescent="0.3">
      <c r="A8129" t="s">
        <v>13</v>
      </c>
      <c r="B8129" t="s">
        <v>47</v>
      </c>
      <c r="C8129" t="s">
        <v>69</v>
      </c>
      <c r="D8129" t="s">
        <v>73</v>
      </c>
      <c r="E8129" s="3" t="s">
        <v>105</v>
      </c>
      <c r="F8129" t="s">
        <v>355</v>
      </c>
      <c r="G8129" t="s">
        <v>495</v>
      </c>
      <c r="H8129" s="5" t="s">
        <v>1928</v>
      </c>
      <c r="I8129" t="s">
        <v>1992</v>
      </c>
      <c r="J8129" t="s">
        <v>1996</v>
      </c>
      <c r="K8129">
        <v>14300</v>
      </c>
      <c r="L8129" t="str">
        <f>IFERROR(LEFT(H8129, FIND("h", H8129)-1),0)</f>
        <v>18</v>
      </c>
      <c r="M8129" t="str">
        <f>IFERROR(MID(H8129, FIND("h", H8129)+1, FIND("m", H8129) - FIND("h", H8129)-1), IFERROR(LEFT(H8129, FIND("m",  H8129)-1),0))</f>
        <v xml:space="preserve"> 15</v>
      </c>
      <c r="N8129">
        <f>Table1[[#This Row],[Duration_hr]]*60 +Table1[[#This Row],[Duration_min]]</f>
        <v>1095</v>
      </c>
      <c r="O8129">
        <f>IF(I8129="non-stop", 0, VALUE(LEFT(I8129, FIND(" ", I8129)-1)))</f>
        <v>2</v>
      </c>
    </row>
    <row r="8130" spans="1:15" x14ac:dyDescent="0.3">
      <c r="A8130" t="s">
        <v>13</v>
      </c>
      <c r="B8130" t="s">
        <v>37</v>
      </c>
      <c r="C8130" t="s">
        <v>69</v>
      </c>
      <c r="D8130" t="s">
        <v>73</v>
      </c>
      <c r="E8130" s="3" t="s">
        <v>105</v>
      </c>
      <c r="F8130" t="s">
        <v>355</v>
      </c>
      <c r="G8130" t="s">
        <v>431</v>
      </c>
      <c r="H8130" s="5" t="s">
        <v>1928</v>
      </c>
      <c r="I8130" t="s">
        <v>1992</v>
      </c>
      <c r="J8130" t="s">
        <v>1996</v>
      </c>
      <c r="K8130">
        <v>14300</v>
      </c>
      <c r="L8130" t="str">
        <f>IFERROR(LEFT(H8130, FIND("h", H8130)-1),0)</f>
        <v>18</v>
      </c>
      <c r="M8130" t="str">
        <f>IFERROR(MID(H8130, FIND("h", H8130)+1, FIND("m", H8130) - FIND("h", H8130)-1), IFERROR(LEFT(H8130, FIND("m",  H8130)-1),0))</f>
        <v xml:space="preserve"> 15</v>
      </c>
      <c r="N8130">
        <f>Table1[[#This Row],[Duration_hr]]*60 +Table1[[#This Row],[Duration_min]]</f>
        <v>1095</v>
      </c>
      <c r="O8130">
        <f>IF(I8130="non-stop", 0, VALUE(LEFT(I8130, FIND(" ", I8130)-1)))</f>
        <v>2</v>
      </c>
    </row>
    <row r="8131" spans="1:15" x14ac:dyDescent="0.3">
      <c r="A8131" t="s">
        <v>13</v>
      </c>
      <c r="B8131" t="s">
        <v>44</v>
      </c>
      <c r="C8131" t="s">
        <v>69</v>
      </c>
      <c r="D8131" t="s">
        <v>73</v>
      </c>
      <c r="E8131" s="3" t="s">
        <v>105</v>
      </c>
      <c r="F8131" t="s">
        <v>355</v>
      </c>
      <c r="G8131" t="s">
        <v>440</v>
      </c>
      <c r="H8131" s="5" t="s">
        <v>1928</v>
      </c>
      <c r="I8131" t="s">
        <v>1992</v>
      </c>
      <c r="J8131" t="s">
        <v>1996</v>
      </c>
      <c r="K8131">
        <v>14300</v>
      </c>
      <c r="L8131" t="str">
        <f>IFERROR(LEFT(H8131, FIND("h", H8131)-1),0)</f>
        <v>18</v>
      </c>
      <c r="M8131" t="str">
        <f>IFERROR(MID(H8131, FIND("h", H8131)+1, FIND("m", H8131) - FIND("h", H8131)-1), IFERROR(LEFT(H8131, FIND("m",  H8131)-1),0))</f>
        <v xml:space="preserve"> 15</v>
      </c>
      <c r="N8131">
        <f>Table1[[#This Row],[Duration_hr]]*60 +Table1[[#This Row],[Duration_min]]</f>
        <v>1095</v>
      </c>
      <c r="O8131">
        <f>IF(I8131="non-stop", 0, VALUE(LEFT(I8131, FIND(" ", I8131)-1)))</f>
        <v>2</v>
      </c>
    </row>
    <row r="8132" spans="1:15" x14ac:dyDescent="0.3">
      <c r="A8132" t="s">
        <v>13</v>
      </c>
      <c r="B8132" t="s">
        <v>37</v>
      </c>
      <c r="C8132" t="s">
        <v>68</v>
      </c>
      <c r="D8132" t="s">
        <v>67</v>
      </c>
      <c r="E8132" s="3" t="s">
        <v>85</v>
      </c>
      <c r="F8132" t="s">
        <v>259</v>
      </c>
      <c r="G8132" t="s">
        <v>480</v>
      </c>
      <c r="H8132" s="5" t="s">
        <v>1708</v>
      </c>
      <c r="I8132" t="s">
        <v>1993</v>
      </c>
      <c r="J8132" t="s">
        <v>1996</v>
      </c>
      <c r="K8132">
        <v>13044</v>
      </c>
      <c r="L8132" t="str">
        <f>IFERROR(LEFT(H8132, FIND("h", H8132)-1),0)</f>
        <v>18</v>
      </c>
      <c r="M8132" t="str">
        <f>IFERROR(MID(H8132, FIND("h", H8132)+1, FIND("m", H8132) - FIND("h", H8132)-1), IFERROR(LEFT(H8132, FIND("m",  H8132)-1),0))</f>
        <v xml:space="preserve"> 10</v>
      </c>
      <c r="N8132">
        <f>Table1[[#This Row],[Duration_hr]]*60 +Table1[[#This Row],[Duration_min]]</f>
        <v>1090</v>
      </c>
      <c r="O8132">
        <f>IF(I8132="non-stop", 0, VALUE(LEFT(I8132, FIND(" ", I8132)-1)))</f>
        <v>1</v>
      </c>
    </row>
    <row r="8133" spans="1:15" x14ac:dyDescent="0.3">
      <c r="A8133" t="s">
        <v>13</v>
      </c>
      <c r="B8133" t="s">
        <v>37</v>
      </c>
      <c r="C8133" t="s">
        <v>69</v>
      </c>
      <c r="D8133" t="s">
        <v>73</v>
      </c>
      <c r="E8133" s="3" t="s">
        <v>110</v>
      </c>
      <c r="F8133" t="s">
        <v>292</v>
      </c>
      <c r="G8133" t="s">
        <v>431</v>
      </c>
      <c r="H8133" s="5" t="s">
        <v>1708</v>
      </c>
      <c r="I8133" t="s">
        <v>1992</v>
      </c>
      <c r="J8133" t="s">
        <v>1996</v>
      </c>
      <c r="K8133">
        <v>14237</v>
      </c>
      <c r="L8133" t="str">
        <f>IFERROR(LEFT(H8133, FIND("h", H8133)-1),0)</f>
        <v>18</v>
      </c>
      <c r="M8133" t="str">
        <f>IFERROR(MID(H8133, FIND("h", H8133)+1, FIND("m", H8133) - FIND("h", H8133)-1), IFERROR(LEFT(H8133, FIND("m",  H8133)-1),0))</f>
        <v xml:space="preserve"> 10</v>
      </c>
      <c r="N8133">
        <f>Table1[[#This Row],[Duration_hr]]*60 +Table1[[#This Row],[Duration_min]]</f>
        <v>1090</v>
      </c>
      <c r="O8133">
        <f>IF(I8133="non-stop", 0, VALUE(LEFT(I8133, FIND(" ", I8133)-1)))</f>
        <v>2</v>
      </c>
    </row>
    <row r="8134" spans="1:15" x14ac:dyDescent="0.3">
      <c r="A8134" t="s">
        <v>13</v>
      </c>
      <c r="B8134" t="s">
        <v>31</v>
      </c>
      <c r="C8134" t="s">
        <v>69</v>
      </c>
      <c r="D8134" t="s">
        <v>73</v>
      </c>
      <c r="E8134" s="3" t="s">
        <v>110</v>
      </c>
      <c r="F8134" t="s">
        <v>292</v>
      </c>
      <c r="G8134" t="s">
        <v>632</v>
      </c>
      <c r="H8134" s="5" t="s">
        <v>1708</v>
      </c>
      <c r="I8134" t="s">
        <v>1992</v>
      </c>
      <c r="J8134" t="s">
        <v>1996</v>
      </c>
      <c r="K8134">
        <v>14237</v>
      </c>
      <c r="L8134" t="str">
        <f>IFERROR(LEFT(H8134, FIND("h", H8134)-1),0)</f>
        <v>18</v>
      </c>
      <c r="M8134" t="str">
        <f>IFERROR(MID(H8134, FIND("h", H8134)+1, FIND("m", H8134) - FIND("h", H8134)-1), IFERROR(LEFT(H8134, FIND("m",  H8134)-1),0))</f>
        <v xml:space="preserve"> 10</v>
      </c>
      <c r="N8134">
        <f>Table1[[#This Row],[Duration_hr]]*60 +Table1[[#This Row],[Duration_min]]</f>
        <v>1090</v>
      </c>
      <c r="O8134">
        <f>IF(I8134="non-stop", 0, VALUE(LEFT(I8134, FIND(" ", I8134)-1)))</f>
        <v>2</v>
      </c>
    </row>
    <row r="8135" spans="1:15" x14ac:dyDescent="0.3">
      <c r="A8135" t="s">
        <v>13</v>
      </c>
      <c r="B8135" t="s">
        <v>44</v>
      </c>
      <c r="C8135" t="s">
        <v>69</v>
      </c>
      <c r="D8135" t="s">
        <v>73</v>
      </c>
      <c r="E8135" s="3" t="s">
        <v>110</v>
      </c>
      <c r="F8135" t="s">
        <v>292</v>
      </c>
      <c r="G8135" t="s">
        <v>440</v>
      </c>
      <c r="H8135" s="5" t="s">
        <v>1708</v>
      </c>
      <c r="I8135" t="s">
        <v>1992</v>
      </c>
      <c r="J8135" t="s">
        <v>1996</v>
      </c>
      <c r="K8135">
        <v>14237</v>
      </c>
      <c r="L8135" t="str">
        <f>IFERROR(LEFT(H8135, FIND("h", H8135)-1),0)</f>
        <v>18</v>
      </c>
      <c r="M8135" t="str">
        <f>IFERROR(MID(H8135, FIND("h", H8135)+1, FIND("m", H8135) - FIND("h", H8135)-1), IFERROR(LEFT(H8135, FIND("m",  H8135)-1),0))</f>
        <v xml:space="preserve"> 10</v>
      </c>
      <c r="N8135">
        <f>Table1[[#This Row],[Duration_hr]]*60 +Table1[[#This Row],[Duration_min]]</f>
        <v>1090</v>
      </c>
      <c r="O8135">
        <f>IF(I8135="non-stop", 0, VALUE(LEFT(I8135, FIND(" ", I8135)-1)))</f>
        <v>2</v>
      </c>
    </row>
    <row r="8136" spans="1:15" x14ac:dyDescent="0.3">
      <c r="A8136" t="s">
        <v>13</v>
      </c>
      <c r="B8136" t="s">
        <v>25</v>
      </c>
      <c r="C8136" t="s">
        <v>69</v>
      </c>
      <c r="D8136" t="s">
        <v>73</v>
      </c>
      <c r="E8136" s="3" t="s">
        <v>110</v>
      </c>
      <c r="F8136" t="s">
        <v>292</v>
      </c>
      <c r="G8136" t="s">
        <v>436</v>
      </c>
      <c r="H8136" s="5" t="s">
        <v>1708</v>
      </c>
      <c r="I8136" t="s">
        <v>1992</v>
      </c>
      <c r="J8136" t="s">
        <v>1996</v>
      </c>
      <c r="K8136">
        <v>14237</v>
      </c>
      <c r="L8136" t="str">
        <f>IFERROR(LEFT(H8136, FIND("h", H8136)-1),0)</f>
        <v>18</v>
      </c>
      <c r="M8136" t="str">
        <f>IFERROR(MID(H8136, FIND("h", H8136)+1, FIND("m", H8136) - FIND("h", H8136)-1), IFERROR(LEFT(H8136, FIND("m",  H8136)-1),0))</f>
        <v xml:space="preserve"> 10</v>
      </c>
      <c r="N8136">
        <f>Table1[[#This Row],[Duration_hr]]*60 +Table1[[#This Row],[Duration_min]]</f>
        <v>1090</v>
      </c>
      <c r="O8136">
        <f>IF(I8136="non-stop", 0, VALUE(LEFT(I8136, FIND(" ", I8136)-1)))</f>
        <v>2</v>
      </c>
    </row>
    <row r="8137" spans="1:15" x14ac:dyDescent="0.3">
      <c r="A8137" t="s">
        <v>13</v>
      </c>
      <c r="B8137" t="s">
        <v>24</v>
      </c>
      <c r="C8137" t="s">
        <v>68</v>
      </c>
      <c r="D8137" t="s">
        <v>67</v>
      </c>
      <c r="E8137" s="3" t="s">
        <v>85</v>
      </c>
      <c r="F8137" t="s">
        <v>259</v>
      </c>
      <c r="G8137" t="s">
        <v>873</v>
      </c>
      <c r="H8137" s="5" t="s">
        <v>1708</v>
      </c>
      <c r="I8137" t="s">
        <v>1993</v>
      </c>
      <c r="J8137" t="s">
        <v>1996</v>
      </c>
      <c r="K8137">
        <v>13941</v>
      </c>
      <c r="L8137" t="str">
        <f>IFERROR(LEFT(H8137, FIND("h", H8137)-1),0)</f>
        <v>18</v>
      </c>
      <c r="M8137" t="str">
        <f>IFERROR(MID(H8137, FIND("h", H8137)+1, FIND("m", H8137) - FIND("h", H8137)-1), IFERROR(LEFT(H8137, FIND("m",  H8137)-1),0))</f>
        <v xml:space="preserve"> 10</v>
      </c>
      <c r="N8137">
        <f>Table1[[#This Row],[Duration_hr]]*60 +Table1[[#This Row],[Duration_min]]</f>
        <v>1090</v>
      </c>
      <c r="O8137">
        <f>IF(I8137="non-stop", 0, VALUE(LEFT(I8137, FIND(" ", I8137)-1)))</f>
        <v>1</v>
      </c>
    </row>
    <row r="8138" spans="1:15" x14ac:dyDescent="0.3">
      <c r="A8138" t="s">
        <v>13</v>
      </c>
      <c r="B8138" t="s">
        <v>24</v>
      </c>
      <c r="C8138" t="s">
        <v>68</v>
      </c>
      <c r="D8138" t="s">
        <v>67</v>
      </c>
      <c r="E8138" s="3" t="s">
        <v>85</v>
      </c>
      <c r="F8138" t="s">
        <v>259</v>
      </c>
      <c r="G8138" t="s">
        <v>873</v>
      </c>
      <c r="H8138" s="5" t="s">
        <v>1708</v>
      </c>
      <c r="I8138" t="s">
        <v>1993</v>
      </c>
      <c r="J8138" t="s">
        <v>1997</v>
      </c>
      <c r="K8138">
        <v>8586</v>
      </c>
      <c r="L8138" t="str">
        <f>IFERROR(LEFT(H8138, FIND("h", H8138)-1),0)</f>
        <v>18</v>
      </c>
      <c r="M8138" t="str">
        <f>IFERROR(MID(H8138, FIND("h", H8138)+1, FIND("m", H8138) - FIND("h", H8138)-1), IFERROR(LEFT(H8138, FIND("m",  H8138)-1),0))</f>
        <v xml:space="preserve"> 10</v>
      </c>
      <c r="N8138">
        <f>Table1[[#This Row],[Duration_hr]]*60 +Table1[[#This Row],[Duration_min]]</f>
        <v>1090</v>
      </c>
      <c r="O8138">
        <f>IF(I8138="non-stop", 0, VALUE(LEFT(I8138, FIND(" ", I8138)-1)))</f>
        <v>1</v>
      </c>
    </row>
    <row r="8139" spans="1:15" x14ac:dyDescent="0.3">
      <c r="A8139" t="s">
        <v>13</v>
      </c>
      <c r="B8139" t="s">
        <v>48</v>
      </c>
      <c r="C8139" t="s">
        <v>68</v>
      </c>
      <c r="D8139" t="s">
        <v>67</v>
      </c>
      <c r="E8139" s="3" t="s">
        <v>85</v>
      </c>
      <c r="F8139" t="s">
        <v>259</v>
      </c>
      <c r="G8139" t="s">
        <v>916</v>
      </c>
      <c r="H8139" s="5" t="s">
        <v>1708</v>
      </c>
      <c r="I8139" t="s">
        <v>1993</v>
      </c>
      <c r="J8139" t="s">
        <v>1996</v>
      </c>
      <c r="K8139">
        <v>14388</v>
      </c>
      <c r="L8139" t="str">
        <f>IFERROR(LEFT(H8139, FIND("h", H8139)-1),0)</f>
        <v>18</v>
      </c>
      <c r="M8139" t="str">
        <f>IFERROR(MID(H8139, FIND("h", H8139)+1, FIND("m", H8139) - FIND("h", H8139)-1), IFERROR(LEFT(H8139, FIND("m",  H8139)-1),0))</f>
        <v xml:space="preserve"> 10</v>
      </c>
      <c r="N8139">
        <f>Table1[[#This Row],[Duration_hr]]*60 +Table1[[#This Row],[Duration_min]]</f>
        <v>1090</v>
      </c>
      <c r="O8139">
        <f>IF(I8139="non-stop", 0, VALUE(LEFT(I8139, FIND(" ", I8139)-1)))</f>
        <v>1</v>
      </c>
    </row>
    <row r="8140" spans="1:15" x14ac:dyDescent="0.3">
      <c r="A8140" t="s">
        <v>13</v>
      </c>
      <c r="B8140" t="s">
        <v>27</v>
      </c>
      <c r="C8140" t="s">
        <v>67</v>
      </c>
      <c r="D8140" t="s">
        <v>72</v>
      </c>
      <c r="E8140" s="3" t="s">
        <v>81</v>
      </c>
      <c r="F8140" t="s">
        <v>259</v>
      </c>
      <c r="G8140" t="s">
        <v>885</v>
      </c>
      <c r="H8140" s="5" t="s">
        <v>1708</v>
      </c>
      <c r="I8140" t="s">
        <v>1993</v>
      </c>
      <c r="J8140" t="s">
        <v>1996</v>
      </c>
      <c r="K8140">
        <v>22270</v>
      </c>
      <c r="L8140" t="str">
        <f>IFERROR(LEFT(H8140, FIND("h", H8140)-1),0)</f>
        <v>18</v>
      </c>
      <c r="M8140" t="str">
        <f>IFERROR(MID(H8140, FIND("h", H8140)+1, FIND("m", H8140) - FIND("h", H8140)-1), IFERROR(LEFT(H8140, FIND("m",  H8140)-1),0))</f>
        <v xml:space="preserve"> 10</v>
      </c>
      <c r="N8140">
        <f>Table1[[#This Row],[Duration_hr]]*60 +Table1[[#This Row],[Duration_min]]</f>
        <v>1090</v>
      </c>
      <c r="O8140">
        <f>IF(I8140="non-stop", 0, VALUE(LEFT(I8140, FIND(" ", I8140)-1)))</f>
        <v>1</v>
      </c>
    </row>
    <row r="8141" spans="1:15" x14ac:dyDescent="0.3">
      <c r="A8141" t="s">
        <v>13</v>
      </c>
      <c r="B8141" t="s">
        <v>46</v>
      </c>
      <c r="C8141" t="s">
        <v>68</v>
      </c>
      <c r="D8141" t="s">
        <v>67</v>
      </c>
      <c r="E8141" s="3" t="s">
        <v>85</v>
      </c>
      <c r="F8141" t="s">
        <v>259</v>
      </c>
      <c r="G8141" t="s">
        <v>794</v>
      </c>
      <c r="H8141" s="5" t="s">
        <v>1708</v>
      </c>
      <c r="I8141" t="s">
        <v>1993</v>
      </c>
      <c r="J8141" t="s">
        <v>1996</v>
      </c>
      <c r="K8141">
        <v>14388</v>
      </c>
      <c r="L8141" t="str">
        <f>IFERROR(LEFT(H8141, FIND("h", H8141)-1),0)</f>
        <v>18</v>
      </c>
      <c r="M8141" t="str">
        <f>IFERROR(MID(H8141, FIND("h", H8141)+1, FIND("m", H8141) - FIND("h", H8141)-1), IFERROR(LEFT(H8141, FIND("m",  H8141)-1),0))</f>
        <v xml:space="preserve"> 10</v>
      </c>
      <c r="N8141">
        <f>Table1[[#This Row],[Duration_hr]]*60 +Table1[[#This Row],[Duration_min]]</f>
        <v>1090</v>
      </c>
      <c r="O8141">
        <f>IF(I8141="non-stop", 0, VALUE(LEFT(I8141, FIND(" ", I8141)-1)))</f>
        <v>1</v>
      </c>
    </row>
    <row r="8142" spans="1:15" x14ac:dyDescent="0.3">
      <c r="A8142" t="s">
        <v>13</v>
      </c>
      <c r="B8142" t="s">
        <v>61</v>
      </c>
      <c r="C8142" t="s">
        <v>67</v>
      </c>
      <c r="D8142" t="s">
        <v>72</v>
      </c>
      <c r="E8142" s="3" t="s">
        <v>81</v>
      </c>
      <c r="F8142" t="s">
        <v>259</v>
      </c>
      <c r="G8142" t="s">
        <v>975</v>
      </c>
      <c r="H8142" s="5" t="s">
        <v>1708</v>
      </c>
      <c r="I8142" t="s">
        <v>1993</v>
      </c>
      <c r="J8142" t="s">
        <v>1996</v>
      </c>
      <c r="K8142">
        <v>12284</v>
      </c>
      <c r="L8142" t="str">
        <f>IFERROR(LEFT(H8142, FIND("h", H8142)-1),0)</f>
        <v>18</v>
      </c>
      <c r="M8142" t="str">
        <f>IFERROR(MID(H8142, FIND("h", H8142)+1, FIND("m", H8142) - FIND("h", H8142)-1), IFERROR(LEFT(H8142, FIND("m",  H8142)-1),0))</f>
        <v xml:space="preserve"> 10</v>
      </c>
      <c r="N8142">
        <f>Table1[[#This Row],[Duration_hr]]*60 +Table1[[#This Row],[Duration_min]]</f>
        <v>1090</v>
      </c>
      <c r="O8142">
        <f>IF(I8142="non-stop", 0, VALUE(LEFT(I8142, FIND(" ", I8142)-1)))</f>
        <v>1</v>
      </c>
    </row>
    <row r="8143" spans="1:15" x14ac:dyDescent="0.3">
      <c r="A8143" t="s">
        <v>13</v>
      </c>
      <c r="B8143" t="s">
        <v>49</v>
      </c>
      <c r="C8143" t="s">
        <v>67</v>
      </c>
      <c r="D8143" t="s">
        <v>72</v>
      </c>
      <c r="E8143" s="3" t="s">
        <v>81</v>
      </c>
      <c r="F8143" t="s">
        <v>259</v>
      </c>
      <c r="G8143" t="s">
        <v>920</v>
      </c>
      <c r="H8143" s="5" t="s">
        <v>1708</v>
      </c>
      <c r="I8143" t="s">
        <v>1993</v>
      </c>
      <c r="J8143" t="s">
        <v>1997</v>
      </c>
      <c r="K8143">
        <v>13502</v>
      </c>
      <c r="L8143" t="str">
        <f>IFERROR(LEFT(H8143, FIND("h", H8143)-1),0)</f>
        <v>18</v>
      </c>
      <c r="M8143" t="str">
        <f>IFERROR(MID(H8143, FIND("h", H8143)+1, FIND("m", H8143) - FIND("h", H8143)-1), IFERROR(LEFT(H8143, FIND("m",  H8143)-1),0))</f>
        <v xml:space="preserve"> 10</v>
      </c>
      <c r="N8143">
        <f>Table1[[#This Row],[Duration_hr]]*60 +Table1[[#This Row],[Duration_min]]</f>
        <v>1090</v>
      </c>
      <c r="O8143">
        <f>IF(I8143="non-stop", 0, VALUE(LEFT(I8143, FIND(" ", I8143)-1)))</f>
        <v>1</v>
      </c>
    </row>
    <row r="8144" spans="1:15" x14ac:dyDescent="0.3">
      <c r="A8144" t="s">
        <v>13</v>
      </c>
      <c r="B8144" t="s">
        <v>50</v>
      </c>
      <c r="C8144" t="s">
        <v>69</v>
      </c>
      <c r="D8144" t="s">
        <v>73</v>
      </c>
      <c r="E8144" s="3" t="s">
        <v>110</v>
      </c>
      <c r="F8144" t="s">
        <v>292</v>
      </c>
      <c r="G8144" t="s">
        <v>578</v>
      </c>
      <c r="H8144" s="5" t="s">
        <v>1708</v>
      </c>
      <c r="I8144" t="s">
        <v>1992</v>
      </c>
      <c r="J8144" t="s">
        <v>1996</v>
      </c>
      <c r="K8144">
        <v>14237</v>
      </c>
      <c r="L8144" t="str">
        <f>IFERROR(LEFT(H8144, FIND("h", H8144)-1),0)</f>
        <v>18</v>
      </c>
      <c r="M8144" t="str">
        <f>IFERROR(MID(H8144, FIND("h", H8144)+1, FIND("m", H8144) - FIND("h", H8144)-1), IFERROR(LEFT(H8144, FIND("m",  H8144)-1),0))</f>
        <v xml:space="preserve"> 10</v>
      </c>
      <c r="N8144">
        <f>Table1[[#This Row],[Duration_hr]]*60 +Table1[[#This Row],[Duration_min]]</f>
        <v>1090</v>
      </c>
      <c r="O8144">
        <f>IF(I8144="non-stop", 0, VALUE(LEFT(I8144, FIND(" ", I8144)-1)))</f>
        <v>2</v>
      </c>
    </row>
    <row r="8145" spans="1:15" x14ac:dyDescent="0.3">
      <c r="A8145" t="s">
        <v>13</v>
      </c>
      <c r="B8145" t="s">
        <v>49</v>
      </c>
      <c r="C8145" t="s">
        <v>67</v>
      </c>
      <c r="D8145" t="s">
        <v>72</v>
      </c>
      <c r="E8145" s="3" t="s">
        <v>81</v>
      </c>
      <c r="F8145" t="s">
        <v>259</v>
      </c>
      <c r="G8145" t="s">
        <v>920</v>
      </c>
      <c r="H8145" s="5" t="s">
        <v>1708</v>
      </c>
      <c r="I8145" t="s">
        <v>1993</v>
      </c>
      <c r="J8145" t="s">
        <v>1996</v>
      </c>
      <c r="K8145">
        <v>14815</v>
      </c>
      <c r="L8145" t="str">
        <f>IFERROR(LEFT(H8145, FIND("h", H8145)-1),0)</f>
        <v>18</v>
      </c>
      <c r="M8145" t="str">
        <f>IFERROR(MID(H8145, FIND("h", H8145)+1, FIND("m", H8145) - FIND("h", H8145)-1), IFERROR(LEFT(H8145, FIND("m",  H8145)-1),0))</f>
        <v xml:space="preserve"> 10</v>
      </c>
      <c r="N8145">
        <f>Table1[[#This Row],[Duration_hr]]*60 +Table1[[#This Row],[Duration_min]]</f>
        <v>1090</v>
      </c>
      <c r="O8145">
        <f>IF(I8145="non-stop", 0, VALUE(LEFT(I8145, FIND(" ", I8145)-1)))</f>
        <v>1</v>
      </c>
    </row>
    <row r="8146" spans="1:15" x14ac:dyDescent="0.3">
      <c r="A8146" t="s">
        <v>13</v>
      </c>
      <c r="B8146" t="s">
        <v>48</v>
      </c>
      <c r="C8146" t="s">
        <v>68</v>
      </c>
      <c r="D8146" t="s">
        <v>67</v>
      </c>
      <c r="E8146" s="3" t="s">
        <v>85</v>
      </c>
      <c r="F8146" t="s">
        <v>259</v>
      </c>
      <c r="G8146" t="s">
        <v>916</v>
      </c>
      <c r="H8146" s="5" t="s">
        <v>1708</v>
      </c>
      <c r="I8146" t="s">
        <v>1993</v>
      </c>
      <c r="J8146" t="s">
        <v>1997</v>
      </c>
      <c r="K8146">
        <v>9663</v>
      </c>
      <c r="L8146" t="str">
        <f>IFERROR(LEFT(H8146, FIND("h", H8146)-1),0)</f>
        <v>18</v>
      </c>
      <c r="M8146" t="str">
        <f>IFERROR(MID(H8146, FIND("h", H8146)+1, FIND("m", H8146) - FIND("h", H8146)-1), IFERROR(LEFT(H8146, FIND("m",  H8146)-1),0))</f>
        <v xml:space="preserve"> 10</v>
      </c>
      <c r="N8146">
        <f>Table1[[#This Row],[Duration_hr]]*60 +Table1[[#This Row],[Duration_min]]</f>
        <v>1090</v>
      </c>
      <c r="O8146">
        <f>IF(I8146="non-stop", 0, VALUE(LEFT(I8146, FIND(" ", I8146)-1)))</f>
        <v>1</v>
      </c>
    </row>
    <row r="8147" spans="1:15" x14ac:dyDescent="0.3">
      <c r="A8147" t="s">
        <v>13</v>
      </c>
      <c r="B8147" t="s">
        <v>51</v>
      </c>
      <c r="C8147" t="s">
        <v>67</v>
      </c>
      <c r="D8147" t="s">
        <v>72</v>
      </c>
      <c r="E8147" s="3" t="s">
        <v>81</v>
      </c>
      <c r="F8147" t="s">
        <v>259</v>
      </c>
      <c r="G8147" t="s">
        <v>975</v>
      </c>
      <c r="H8147" s="5" t="s">
        <v>1708</v>
      </c>
      <c r="I8147" t="s">
        <v>1993</v>
      </c>
      <c r="J8147" t="s">
        <v>1997</v>
      </c>
      <c r="K8147">
        <v>9134</v>
      </c>
      <c r="L8147" t="str">
        <f>IFERROR(LEFT(H8147, FIND("h", H8147)-1),0)</f>
        <v>18</v>
      </c>
      <c r="M8147" t="str">
        <f>IFERROR(MID(H8147, FIND("h", H8147)+1, FIND("m", H8147) - FIND("h", H8147)-1), IFERROR(LEFT(H8147, FIND("m",  H8147)-1),0))</f>
        <v xml:space="preserve"> 10</v>
      </c>
      <c r="N8147">
        <f>Table1[[#This Row],[Duration_hr]]*60 +Table1[[#This Row],[Duration_min]]</f>
        <v>1090</v>
      </c>
      <c r="O8147">
        <f>IF(I8147="non-stop", 0, VALUE(LEFT(I8147, FIND(" ", I8147)-1)))</f>
        <v>1</v>
      </c>
    </row>
    <row r="8148" spans="1:15" x14ac:dyDescent="0.3">
      <c r="A8148" t="s">
        <v>13</v>
      </c>
      <c r="B8148" t="s">
        <v>33</v>
      </c>
      <c r="C8148" t="s">
        <v>68</v>
      </c>
      <c r="D8148" t="s">
        <v>67</v>
      </c>
      <c r="E8148" s="3" t="s">
        <v>85</v>
      </c>
      <c r="F8148" t="s">
        <v>259</v>
      </c>
      <c r="G8148" t="s">
        <v>739</v>
      </c>
      <c r="H8148" s="5" t="s">
        <v>1708</v>
      </c>
      <c r="I8148" t="s">
        <v>1993</v>
      </c>
      <c r="J8148" t="s">
        <v>1997</v>
      </c>
      <c r="K8148">
        <v>7757</v>
      </c>
      <c r="L8148" t="str">
        <f>IFERROR(LEFT(H8148, FIND("h", H8148)-1),0)</f>
        <v>18</v>
      </c>
      <c r="M8148" t="str">
        <f>IFERROR(MID(H8148, FIND("h", H8148)+1, FIND("m", H8148) - FIND("h", H8148)-1), IFERROR(LEFT(H8148, FIND("m",  H8148)-1),0))</f>
        <v xml:space="preserve"> 10</v>
      </c>
      <c r="N8148">
        <f>Table1[[#This Row],[Duration_hr]]*60 +Table1[[#This Row],[Duration_min]]</f>
        <v>1090</v>
      </c>
      <c r="O8148">
        <f>IF(I8148="non-stop", 0, VALUE(LEFT(I8148, FIND(" ", I8148)-1)))</f>
        <v>1</v>
      </c>
    </row>
    <row r="8149" spans="1:15" x14ac:dyDescent="0.3">
      <c r="A8149" t="s">
        <v>13</v>
      </c>
      <c r="B8149" t="s">
        <v>55</v>
      </c>
      <c r="C8149" t="s">
        <v>68</v>
      </c>
      <c r="D8149" t="s">
        <v>67</v>
      </c>
      <c r="E8149" s="3" t="s">
        <v>98</v>
      </c>
      <c r="F8149" t="s">
        <v>263</v>
      </c>
      <c r="G8149" t="s">
        <v>461</v>
      </c>
      <c r="H8149" s="5" t="s">
        <v>1690</v>
      </c>
      <c r="I8149" t="s">
        <v>1993</v>
      </c>
      <c r="J8149" t="s">
        <v>1997</v>
      </c>
      <c r="K8149">
        <v>10703</v>
      </c>
      <c r="L8149" t="str">
        <f>IFERROR(LEFT(H8149, FIND("h", H8149)-1),0)</f>
        <v>18</v>
      </c>
      <c r="M8149">
        <f>IFERROR(MID(H8149, FIND("h", H8149)+1, FIND("m", H8149) - FIND("h", H8149)-1), IFERROR(LEFT(H8149, FIND("m",  H8149)-1),0))</f>
        <v>0</v>
      </c>
      <c r="N8149">
        <f>Table1[[#This Row],[Duration_hr]]*60 +Table1[[#This Row],[Duration_min]]</f>
        <v>1080</v>
      </c>
      <c r="O8149">
        <f>IF(I8149="non-stop", 0, VALUE(LEFT(I8149, FIND(" ", I8149)-1)))</f>
        <v>1</v>
      </c>
    </row>
    <row r="8150" spans="1:15" x14ac:dyDescent="0.3">
      <c r="A8150" t="s">
        <v>13</v>
      </c>
      <c r="B8150" t="s">
        <v>54</v>
      </c>
      <c r="C8150" t="s">
        <v>68</v>
      </c>
      <c r="D8150" t="s">
        <v>67</v>
      </c>
      <c r="E8150" s="3" t="s">
        <v>98</v>
      </c>
      <c r="F8150" t="s">
        <v>263</v>
      </c>
      <c r="G8150" t="s">
        <v>644</v>
      </c>
      <c r="H8150" s="5" t="s">
        <v>1690</v>
      </c>
      <c r="I8150" t="s">
        <v>1993</v>
      </c>
      <c r="J8150" t="s">
        <v>1996</v>
      </c>
      <c r="K8150">
        <v>12692</v>
      </c>
      <c r="L8150" t="str">
        <f>IFERROR(LEFT(H8150, FIND("h", H8150)-1),0)</f>
        <v>18</v>
      </c>
      <c r="M8150">
        <f>IFERROR(MID(H8150, FIND("h", H8150)+1, FIND("m", H8150) - FIND("h", H8150)-1), IFERROR(LEFT(H8150, FIND("m",  H8150)-1),0))</f>
        <v>0</v>
      </c>
      <c r="N8150">
        <f>Table1[[#This Row],[Duration_hr]]*60 +Table1[[#This Row],[Duration_min]]</f>
        <v>1080</v>
      </c>
      <c r="O8150">
        <f>IF(I8150="non-stop", 0, VALUE(LEFT(I8150, FIND(" ", I8150)-1)))</f>
        <v>1</v>
      </c>
    </row>
    <row r="8151" spans="1:15" x14ac:dyDescent="0.3">
      <c r="A8151" t="s">
        <v>13</v>
      </c>
      <c r="B8151" t="s">
        <v>54</v>
      </c>
      <c r="C8151" t="s">
        <v>68</v>
      </c>
      <c r="D8151" t="s">
        <v>67</v>
      </c>
      <c r="E8151" s="3" t="s">
        <v>98</v>
      </c>
      <c r="F8151" t="s">
        <v>263</v>
      </c>
      <c r="G8151" t="s">
        <v>644</v>
      </c>
      <c r="H8151" s="5" t="s">
        <v>1690</v>
      </c>
      <c r="I8151" t="s">
        <v>1993</v>
      </c>
      <c r="J8151" t="s">
        <v>1997</v>
      </c>
      <c r="K8151">
        <v>10539</v>
      </c>
      <c r="L8151" t="str">
        <f>IFERROR(LEFT(H8151, FIND("h", H8151)-1),0)</f>
        <v>18</v>
      </c>
      <c r="M8151">
        <f>IFERROR(MID(H8151, FIND("h", H8151)+1, FIND("m", H8151) - FIND("h", H8151)-1), IFERROR(LEFT(H8151, FIND("m",  H8151)-1),0))</f>
        <v>0</v>
      </c>
      <c r="N8151">
        <f>Table1[[#This Row],[Duration_hr]]*60 +Table1[[#This Row],[Duration_min]]</f>
        <v>1080</v>
      </c>
      <c r="O8151">
        <f>IF(I8151="non-stop", 0, VALUE(LEFT(I8151, FIND(" ", I8151)-1)))</f>
        <v>1</v>
      </c>
    </row>
    <row r="8152" spans="1:15" x14ac:dyDescent="0.3">
      <c r="A8152" t="s">
        <v>13</v>
      </c>
      <c r="B8152" t="s">
        <v>26</v>
      </c>
      <c r="C8152" t="s">
        <v>68</v>
      </c>
      <c r="D8152" t="s">
        <v>67</v>
      </c>
      <c r="E8152" s="3" t="s">
        <v>98</v>
      </c>
      <c r="F8152" t="s">
        <v>263</v>
      </c>
      <c r="G8152" t="s">
        <v>659</v>
      </c>
      <c r="H8152" s="5" t="s">
        <v>1690</v>
      </c>
      <c r="I8152" t="s">
        <v>1993</v>
      </c>
      <c r="J8152" t="s">
        <v>1996</v>
      </c>
      <c r="K8152">
        <v>13067</v>
      </c>
      <c r="L8152" t="str">
        <f>IFERROR(LEFT(H8152, FIND("h", H8152)-1),0)</f>
        <v>18</v>
      </c>
      <c r="M8152">
        <f>IFERROR(MID(H8152, FIND("h", H8152)+1, FIND("m", H8152) - FIND("h", H8152)-1), IFERROR(LEFT(H8152, FIND("m",  H8152)-1),0))</f>
        <v>0</v>
      </c>
      <c r="N8152">
        <f>Table1[[#This Row],[Duration_hr]]*60 +Table1[[#This Row],[Duration_min]]</f>
        <v>1080</v>
      </c>
      <c r="O8152">
        <f>IF(I8152="non-stop", 0, VALUE(LEFT(I8152, FIND(" ", I8152)-1)))</f>
        <v>1</v>
      </c>
    </row>
    <row r="8153" spans="1:15" x14ac:dyDescent="0.3">
      <c r="A8153" t="s">
        <v>13</v>
      </c>
      <c r="B8153" t="s">
        <v>55</v>
      </c>
      <c r="C8153" t="s">
        <v>68</v>
      </c>
      <c r="D8153" t="s">
        <v>67</v>
      </c>
      <c r="E8153" s="3" t="s">
        <v>98</v>
      </c>
      <c r="F8153" t="s">
        <v>263</v>
      </c>
      <c r="G8153" t="s">
        <v>461</v>
      </c>
      <c r="H8153" s="5" t="s">
        <v>1690</v>
      </c>
      <c r="I8153" t="s">
        <v>1993</v>
      </c>
      <c r="J8153" t="s">
        <v>1996</v>
      </c>
      <c r="K8153">
        <v>12121</v>
      </c>
      <c r="L8153" t="str">
        <f>IFERROR(LEFT(H8153, FIND("h", H8153)-1),0)</f>
        <v>18</v>
      </c>
      <c r="M8153">
        <f>IFERROR(MID(H8153, FIND("h", H8153)+1, FIND("m", H8153) - FIND("h", H8153)-1), IFERROR(LEFT(H8153, FIND("m",  H8153)-1),0))</f>
        <v>0</v>
      </c>
      <c r="N8153">
        <f>Table1[[#This Row],[Duration_hr]]*60 +Table1[[#This Row],[Duration_min]]</f>
        <v>1080</v>
      </c>
      <c r="O8153">
        <f>IF(I8153="non-stop", 0, VALUE(LEFT(I8153, FIND(" ", I8153)-1)))</f>
        <v>1</v>
      </c>
    </row>
    <row r="8154" spans="1:15" x14ac:dyDescent="0.3">
      <c r="A8154" t="s">
        <v>13</v>
      </c>
      <c r="B8154" t="s">
        <v>24</v>
      </c>
      <c r="C8154" t="s">
        <v>68</v>
      </c>
      <c r="D8154" t="s">
        <v>67</v>
      </c>
      <c r="E8154" s="3" t="s">
        <v>98</v>
      </c>
      <c r="F8154" t="s">
        <v>263</v>
      </c>
      <c r="G8154" t="s">
        <v>498</v>
      </c>
      <c r="H8154" s="5" t="s">
        <v>1690</v>
      </c>
      <c r="I8154" t="s">
        <v>1993</v>
      </c>
      <c r="J8154" t="s">
        <v>1997</v>
      </c>
      <c r="K8154">
        <v>9314</v>
      </c>
      <c r="L8154" t="str">
        <f>IFERROR(LEFT(H8154, FIND("h", H8154)-1),0)</f>
        <v>18</v>
      </c>
      <c r="M8154">
        <f>IFERROR(MID(H8154, FIND("h", H8154)+1, FIND("m", H8154) - FIND("h", H8154)-1), IFERROR(LEFT(H8154, FIND("m",  H8154)-1),0))</f>
        <v>0</v>
      </c>
      <c r="N8154">
        <f>Table1[[#This Row],[Duration_hr]]*60 +Table1[[#This Row],[Duration_min]]</f>
        <v>1080</v>
      </c>
      <c r="O8154">
        <f>IF(I8154="non-stop", 0, VALUE(LEFT(I8154, FIND(" ", I8154)-1)))</f>
        <v>1</v>
      </c>
    </row>
    <row r="8155" spans="1:15" x14ac:dyDescent="0.3">
      <c r="A8155" t="s">
        <v>13</v>
      </c>
      <c r="B8155" t="s">
        <v>46</v>
      </c>
      <c r="C8155" t="s">
        <v>68</v>
      </c>
      <c r="D8155" t="s">
        <v>67</v>
      </c>
      <c r="E8155" s="3" t="s">
        <v>98</v>
      </c>
      <c r="F8155" t="s">
        <v>263</v>
      </c>
      <c r="G8155" t="s">
        <v>1341</v>
      </c>
      <c r="H8155" s="5" t="s">
        <v>1690</v>
      </c>
      <c r="I8155" t="s">
        <v>1993</v>
      </c>
      <c r="J8155" t="s">
        <v>1996</v>
      </c>
      <c r="K8155">
        <v>13067</v>
      </c>
      <c r="L8155" t="str">
        <f>IFERROR(LEFT(H8155, FIND("h", H8155)-1),0)</f>
        <v>18</v>
      </c>
      <c r="M8155">
        <f>IFERROR(MID(H8155, FIND("h", H8155)+1, FIND("m", H8155) - FIND("h", H8155)-1), IFERROR(LEFT(H8155, FIND("m",  H8155)-1),0))</f>
        <v>0</v>
      </c>
      <c r="N8155">
        <f>Table1[[#This Row],[Duration_hr]]*60 +Table1[[#This Row],[Duration_min]]</f>
        <v>1080</v>
      </c>
      <c r="O8155">
        <f>IF(I8155="non-stop", 0, VALUE(LEFT(I8155, FIND(" ", I8155)-1)))</f>
        <v>1</v>
      </c>
    </row>
    <row r="8156" spans="1:15" x14ac:dyDescent="0.3">
      <c r="A8156" t="s">
        <v>13</v>
      </c>
      <c r="B8156" t="s">
        <v>33</v>
      </c>
      <c r="C8156" t="s">
        <v>68</v>
      </c>
      <c r="D8156" t="s">
        <v>67</v>
      </c>
      <c r="E8156" s="3" t="s">
        <v>98</v>
      </c>
      <c r="F8156" t="s">
        <v>263</v>
      </c>
      <c r="G8156" t="s">
        <v>1218</v>
      </c>
      <c r="H8156" s="5" t="s">
        <v>1690</v>
      </c>
      <c r="I8156" t="s">
        <v>1993</v>
      </c>
      <c r="J8156" t="s">
        <v>1997</v>
      </c>
      <c r="K8156">
        <v>9314</v>
      </c>
      <c r="L8156" t="str">
        <f>IFERROR(LEFT(H8156, FIND("h", H8156)-1),0)</f>
        <v>18</v>
      </c>
      <c r="M8156">
        <f>IFERROR(MID(H8156, FIND("h", H8156)+1, FIND("m", H8156) - FIND("h", H8156)-1), IFERROR(LEFT(H8156, FIND("m",  H8156)-1),0))</f>
        <v>0</v>
      </c>
      <c r="N8156">
        <f>Table1[[#This Row],[Duration_hr]]*60 +Table1[[#This Row],[Duration_min]]</f>
        <v>1080</v>
      </c>
      <c r="O8156">
        <f>IF(I8156="non-stop", 0, VALUE(LEFT(I8156, FIND(" ", I8156)-1)))</f>
        <v>1</v>
      </c>
    </row>
    <row r="8157" spans="1:15" x14ac:dyDescent="0.3">
      <c r="A8157" t="s">
        <v>13</v>
      </c>
      <c r="B8157" t="s">
        <v>48</v>
      </c>
      <c r="C8157" t="s">
        <v>68</v>
      </c>
      <c r="D8157" t="s">
        <v>67</v>
      </c>
      <c r="E8157" s="3" t="s">
        <v>98</v>
      </c>
      <c r="F8157" t="s">
        <v>263</v>
      </c>
      <c r="G8157" t="s">
        <v>896</v>
      </c>
      <c r="H8157" s="5" t="s">
        <v>1690</v>
      </c>
      <c r="I8157" t="s">
        <v>1993</v>
      </c>
      <c r="J8157" t="s">
        <v>1996</v>
      </c>
      <c r="K8157">
        <v>11467</v>
      </c>
      <c r="L8157" t="str">
        <f>IFERROR(LEFT(H8157, FIND("h", H8157)-1),0)</f>
        <v>18</v>
      </c>
      <c r="M8157">
        <f>IFERROR(MID(H8157, FIND("h", H8157)+1, FIND("m", H8157) - FIND("h", H8157)-1), IFERROR(LEFT(H8157, FIND("m",  H8157)-1),0))</f>
        <v>0</v>
      </c>
      <c r="N8157">
        <f>Table1[[#This Row],[Duration_hr]]*60 +Table1[[#This Row],[Duration_min]]</f>
        <v>1080</v>
      </c>
      <c r="O8157">
        <f>IF(I8157="non-stop", 0, VALUE(LEFT(I8157, FIND(" ", I8157)-1)))</f>
        <v>1</v>
      </c>
    </row>
    <row r="8158" spans="1:15" x14ac:dyDescent="0.3">
      <c r="A8158" t="s">
        <v>13</v>
      </c>
      <c r="B8158" t="s">
        <v>33</v>
      </c>
      <c r="C8158" t="s">
        <v>68</v>
      </c>
      <c r="D8158" t="s">
        <v>67</v>
      </c>
      <c r="E8158" s="3" t="s">
        <v>98</v>
      </c>
      <c r="F8158" t="s">
        <v>263</v>
      </c>
      <c r="G8158" t="s">
        <v>1218</v>
      </c>
      <c r="H8158" s="5" t="s">
        <v>1690</v>
      </c>
      <c r="I8158" t="s">
        <v>1993</v>
      </c>
      <c r="J8158" t="s">
        <v>1996</v>
      </c>
      <c r="K8158">
        <v>11467</v>
      </c>
      <c r="L8158" t="str">
        <f>IFERROR(LEFT(H8158, FIND("h", H8158)-1),0)</f>
        <v>18</v>
      </c>
      <c r="M8158">
        <f>IFERROR(MID(H8158, FIND("h", H8158)+1, FIND("m", H8158) - FIND("h", H8158)-1), IFERROR(LEFT(H8158, FIND("m",  H8158)-1),0))</f>
        <v>0</v>
      </c>
      <c r="N8158">
        <f>Table1[[#This Row],[Duration_hr]]*60 +Table1[[#This Row],[Duration_min]]</f>
        <v>1080</v>
      </c>
      <c r="O8158">
        <f>IF(I8158="non-stop", 0, VALUE(LEFT(I8158, FIND(" ", I8158)-1)))</f>
        <v>1</v>
      </c>
    </row>
    <row r="8159" spans="1:15" x14ac:dyDescent="0.3">
      <c r="A8159" t="s">
        <v>13</v>
      </c>
      <c r="B8159" t="s">
        <v>24</v>
      </c>
      <c r="C8159" t="s">
        <v>68</v>
      </c>
      <c r="D8159" t="s">
        <v>67</v>
      </c>
      <c r="E8159" s="3" t="s">
        <v>98</v>
      </c>
      <c r="F8159" t="s">
        <v>263</v>
      </c>
      <c r="G8159" t="s">
        <v>498</v>
      </c>
      <c r="H8159" s="5" t="s">
        <v>1690</v>
      </c>
      <c r="I8159" t="s">
        <v>1993</v>
      </c>
      <c r="J8159" t="s">
        <v>1996</v>
      </c>
      <c r="K8159">
        <v>11467</v>
      </c>
      <c r="L8159" t="str">
        <f>IFERROR(LEFT(H8159, FIND("h", H8159)-1),0)</f>
        <v>18</v>
      </c>
      <c r="M8159">
        <f>IFERROR(MID(H8159, FIND("h", H8159)+1, FIND("m", H8159) - FIND("h", H8159)-1), IFERROR(LEFT(H8159, FIND("m",  H8159)-1),0))</f>
        <v>0</v>
      </c>
      <c r="N8159">
        <f>Table1[[#This Row],[Duration_hr]]*60 +Table1[[#This Row],[Duration_min]]</f>
        <v>1080</v>
      </c>
      <c r="O8159">
        <f>IF(I8159="non-stop", 0, VALUE(LEFT(I8159, FIND(" ", I8159)-1)))</f>
        <v>1</v>
      </c>
    </row>
    <row r="8160" spans="1:15" x14ac:dyDescent="0.3">
      <c r="A8160" t="s">
        <v>13</v>
      </c>
      <c r="B8160" t="s">
        <v>42</v>
      </c>
      <c r="C8160" t="s">
        <v>68</v>
      </c>
      <c r="D8160" t="s">
        <v>67</v>
      </c>
      <c r="E8160" s="3" t="s">
        <v>98</v>
      </c>
      <c r="F8160" t="s">
        <v>263</v>
      </c>
      <c r="G8160" t="s">
        <v>914</v>
      </c>
      <c r="H8160" s="5" t="s">
        <v>1690</v>
      </c>
      <c r="I8160" t="s">
        <v>1993</v>
      </c>
      <c r="J8160" t="s">
        <v>1996</v>
      </c>
      <c r="K8160">
        <v>11467</v>
      </c>
      <c r="L8160" t="str">
        <f>IFERROR(LEFT(H8160, FIND("h", H8160)-1),0)</f>
        <v>18</v>
      </c>
      <c r="M8160">
        <f>IFERROR(MID(H8160, FIND("h", H8160)+1, FIND("m", H8160) - FIND("h", H8160)-1), IFERROR(LEFT(H8160, FIND("m",  H8160)-1),0))</f>
        <v>0</v>
      </c>
      <c r="N8160">
        <f>Table1[[#This Row],[Duration_hr]]*60 +Table1[[#This Row],[Duration_min]]</f>
        <v>1080</v>
      </c>
      <c r="O8160">
        <f>IF(I8160="non-stop", 0, VALUE(LEFT(I8160, FIND(" ", I8160)-1)))</f>
        <v>1</v>
      </c>
    </row>
    <row r="8161" spans="1:15" x14ac:dyDescent="0.3">
      <c r="A8161" t="s">
        <v>13</v>
      </c>
      <c r="B8161" t="s">
        <v>42</v>
      </c>
      <c r="C8161" t="s">
        <v>68</v>
      </c>
      <c r="D8161" t="s">
        <v>67</v>
      </c>
      <c r="E8161" s="3" t="s">
        <v>98</v>
      </c>
      <c r="F8161" t="s">
        <v>263</v>
      </c>
      <c r="G8161" t="s">
        <v>914</v>
      </c>
      <c r="H8161" s="5" t="s">
        <v>1690</v>
      </c>
      <c r="I8161" t="s">
        <v>1993</v>
      </c>
      <c r="J8161" t="s">
        <v>1997</v>
      </c>
      <c r="K8161">
        <v>9314</v>
      </c>
      <c r="L8161" t="str">
        <f>IFERROR(LEFT(H8161, FIND("h", H8161)-1),0)</f>
        <v>18</v>
      </c>
      <c r="M8161">
        <f>IFERROR(MID(H8161, FIND("h", H8161)+1, FIND("m", H8161) - FIND("h", H8161)-1), IFERROR(LEFT(H8161, FIND("m",  H8161)-1),0))</f>
        <v>0</v>
      </c>
      <c r="N8161">
        <f>Table1[[#This Row],[Duration_hr]]*60 +Table1[[#This Row],[Duration_min]]</f>
        <v>1080</v>
      </c>
      <c r="O8161">
        <f>IF(I8161="non-stop", 0, VALUE(LEFT(I8161, FIND(" ", I8161)-1)))</f>
        <v>1</v>
      </c>
    </row>
    <row r="8162" spans="1:15" x14ac:dyDescent="0.3">
      <c r="A8162" t="s">
        <v>13</v>
      </c>
      <c r="B8162" t="s">
        <v>54</v>
      </c>
      <c r="C8162" t="s">
        <v>68</v>
      </c>
      <c r="D8162" t="s">
        <v>67</v>
      </c>
      <c r="E8162" s="3" t="s">
        <v>85</v>
      </c>
      <c r="F8162" t="s">
        <v>209</v>
      </c>
      <c r="G8162" t="s">
        <v>541</v>
      </c>
      <c r="H8162" s="5" t="s">
        <v>1771</v>
      </c>
      <c r="I8162" t="s">
        <v>1993</v>
      </c>
      <c r="J8162" t="s">
        <v>1997</v>
      </c>
      <c r="K8162">
        <v>10844</v>
      </c>
      <c r="L8162" t="str">
        <f>IFERROR(LEFT(H8162, FIND("h", H8162)-1),0)</f>
        <v>17</v>
      </c>
      <c r="M8162" t="str">
        <f>IFERROR(MID(H8162, FIND("h", H8162)+1, FIND("m", H8162) - FIND("h", H8162)-1), IFERROR(LEFT(H8162, FIND("m",  H8162)-1),0))</f>
        <v xml:space="preserve"> 5</v>
      </c>
      <c r="N8162">
        <f>Table1[[#This Row],[Duration_hr]]*60 +Table1[[#This Row],[Duration_min]]</f>
        <v>1025</v>
      </c>
      <c r="O8162">
        <f>IF(I8162="non-stop", 0, VALUE(LEFT(I8162, FIND(" ", I8162)-1)))</f>
        <v>1</v>
      </c>
    </row>
    <row r="8163" spans="1:15" x14ac:dyDescent="0.3">
      <c r="A8163" t="s">
        <v>13</v>
      </c>
      <c r="B8163" t="s">
        <v>33</v>
      </c>
      <c r="C8163" t="s">
        <v>69</v>
      </c>
      <c r="D8163" t="s">
        <v>73</v>
      </c>
      <c r="E8163" s="3" t="s">
        <v>104</v>
      </c>
      <c r="F8163" t="s">
        <v>272</v>
      </c>
      <c r="G8163" t="s">
        <v>573</v>
      </c>
      <c r="H8163" s="5" t="s">
        <v>1771</v>
      </c>
      <c r="I8163" t="s">
        <v>1992</v>
      </c>
      <c r="J8163" t="s">
        <v>1996</v>
      </c>
      <c r="K8163">
        <v>15129</v>
      </c>
      <c r="L8163" t="str">
        <f>IFERROR(LEFT(H8163, FIND("h", H8163)-1),0)</f>
        <v>17</v>
      </c>
      <c r="M8163" t="str">
        <f>IFERROR(MID(H8163, FIND("h", H8163)+1, FIND("m", H8163) - FIND("h", H8163)-1), IFERROR(LEFT(H8163, FIND("m",  H8163)-1),0))</f>
        <v xml:space="preserve"> 5</v>
      </c>
      <c r="N8163">
        <f>Table1[[#This Row],[Duration_hr]]*60 +Table1[[#This Row],[Duration_min]]</f>
        <v>1025</v>
      </c>
      <c r="O8163">
        <f>IF(I8163="non-stop", 0, VALUE(LEFT(I8163, FIND(" ", I8163)-1)))</f>
        <v>2</v>
      </c>
    </row>
    <row r="8164" spans="1:15" x14ac:dyDescent="0.3">
      <c r="A8164" t="s">
        <v>13</v>
      </c>
      <c r="B8164" t="s">
        <v>37</v>
      </c>
      <c r="C8164" t="s">
        <v>68</v>
      </c>
      <c r="D8164" t="s">
        <v>67</v>
      </c>
      <c r="E8164" s="3" t="s">
        <v>85</v>
      </c>
      <c r="F8164" t="s">
        <v>209</v>
      </c>
      <c r="G8164" t="s">
        <v>585</v>
      </c>
      <c r="H8164" s="5" t="s">
        <v>1771</v>
      </c>
      <c r="I8164" t="s">
        <v>1993</v>
      </c>
      <c r="J8164" t="s">
        <v>1996</v>
      </c>
      <c r="K8164">
        <v>13044</v>
      </c>
      <c r="L8164" t="str">
        <f>IFERROR(LEFT(H8164, FIND("h", H8164)-1),0)</f>
        <v>17</v>
      </c>
      <c r="M8164" t="str">
        <f>IFERROR(MID(H8164, FIND("h", H8164)+1, FIND("m", H8164) - FIND("h", H8164)-1), IFERROR(LEFT(H8164, FIND("m",  H8164)-1),0))</f>
        <v xml:space="preserve"> 5</v>
      </c>
      <c r="N8164">
        <f>Table1[[#This Row],[Duration_hr]]*60 +Table1[[#This Row],[Duration_min]]</f>
        <v>1025</v>
      </c>
      <c r="O8164">
        <f>IF(I8164="non-stop", 0, VALUE(LEFT(I8164, FIND(" ", I8164)-1)))</f>
        <v>1</v>
      </c>
    </row>
    <row r="8165" spans="1:15" x14ac:dyDescent="0.3">
      <c r="A8165" t="s">
        <v>13</v>
      </c>
      <c r="B8165" t="s">
        <v>46</v>
      </c>
      <c r="C8165" t="s">
        <v>69</v>
      </c>
      <c r="D8165" t="s">
        <v>73</v>
      </c>
      <c r="E8165" s="3" t="s">
        <v>104</v>
      </c>
      <c r="F8165" t="s">
        <v>272</v>
      </c>
      <c r="G8165" t="s">
        <v>590</v>
      </c>
      <c r="H8165" s="5" t="s">
        <v>1771</v>
      </c>
      <c r="I8165" t="s">
        <v>1992</v>
      </c>
      <c r="J8165" t="s">
        <v>1996</v>
      </c>
      <c r="K8165">
        <v>13014</v>
      </c>
      <c r="L8165" t="str">
        <f>IFERROR(LEFT(H8165, FIND("h", H8165)-1),0)</f>
        <v>17</v>
      </c>
      <c r="M8165" t="str">
        <f>IFERROR(MID(H8165, FIND("h", H8165)+1, FIND("m", H8165) - FIND("h", H8165)-1), IFERROR(LEFT(H8165, FIND("m",  H8165)-1),0))</f>
        <v xml:space="preserve"> 5</v>
      </c>
      <c r="N8165">
        <f>Table1[[#This Row],[Duration_hr]]*60 +Table1[[#This Row],[Duration_min]]</f>
        <v>1025</v>
      </c>
      <c r="O8165">
        <f>IF(I8165="non-stop", 0, VALUE(LEFT(I8165, FIND(" ", I8165)-1)))</f>
        <v>2</v>
      </c>
    </row>
    <row r="8166" spans="1:15" x14ac:dyDescent="0.3">
      <c r="A8166" t="s">
        <v>13</v>
      </c>
      <c r="B8166" t="s">
        <v>33</v>
      </c>
      <c r="C8166" t="s">
        <v>69</v>
      </c>
      <c r="D8166" t="s">
        <v>73</v>
      </c>
      <c r="E8166" s="3" t="s">
        <v>104</v>
      </c>
      <c r="F8166" t="s">
        <v>272</v>
      </c>
      <c r="G8166" t="s">
        <v>573</v>
      </c>
      <c r="H8166" s="5" t="s">
        <v>1771</v>
      </c>
      <c r="I8166" t="s">
        <v>1992</v>
      </c>
      <c r="J8166" t="s">
        <v>1997</v>
      </c>
      <c r="K8166">
        <v>13029</v>
      </c>
      <c r="L8166" t="str">
        <f>IFERROR(LEFT(H8166, FIND("h", H8166)-1),0)</f>
        <v>17</v>
      </c>
      <c r="M8166" t="str">
        <f>IFERROR(MID(H8166, FIND("h", H8166)+1, FIND("m", H8166) - FIND("h", H8166)-1), IFERROR(LEFT(H8166, FIND("m",  H8166)-1),0))</f>
        <v xml:space="preserve"> 5</v>
      </c>
      <c r="N8166">
        <f>Table1[[#This Row],[Duration_hr]]*60 +Table1[[#This Row],[Duration_min]]</f>
        <v>1025</v>
      </c>
      <c r="O8166">
        <f>IF(I8166="non-stop", 0, VALUE(LEFT(I8166, FIND(" ", I8166)-1)))</f>
        <v>2</v>
      </c>
    </row>
    <row r="8167" spans="1:15" x14ac:dyDescent="0.3">
      <c r="A8167" t="s">
        <v>13</v>
      </c>
      <c r="B8167" t="s">
        <v>37</v>
      </c>
      <c r="C8167" t="s">
        <v>69</v>
      </c>
      <c r="D8167" t="s">
        <v>73</v>
      </c>
      <c r="E8167" s="3" t="s">
        <v>104</v>
      </c>
      <c r="F8167" t="s">
        <v>272</v>
      </c>
      <c r="G8167" t="s">
        <v>431</v>
      </c>
      <c r="H8167" s="5" t="s">
        <v>1771</v>
      </c>
      <c r="I8167" t="s">
        <v>1992</v>
      </c>
      <c r="J8167" t="s">
        <v>1996</v>
      </c>
      <c r="K8167">
        <v>13014</v>
      </c>
      <c r="L8167" t="str">
        <f>IFERROR(LEFT(H8167, FIND("h", H8167)-1),0)</f>
        <v>17</v>
      </c>
      <c r="M8167" t="str">
        <f>IFERROR(MID(H8167, FIND("h", H8167)+1, FIND("m", H8167) - FIND("h", H8167)-1), IFERROR(LEFT(H8167, FIND("m",  H8167)-1),0))</f>
        <v xml:space="preserve"> 5</v>
      </c>
      <c r="N8167">
        <f>Table1[[#This Row],[Duration_hr]]*60 +Table1[[#This Row],[Duration_min]]</f>
        <v>1025</v>
      </c>
      <c r="O8167">
        <f>IF(I8167="non-stop", 0, VALUE(LEFT(I8167, FIND(" ", I8167)-1)))</f>
        <v>2</v>
      </c>
    </row>
    <row r="8168" spans="1:15" x14ac:dyDescent="0.3">
      <c r="A8168" t="s">
        <v>13</v>
      </c>
      <c r="B8168" t="s">
        <v>44</v>
      </c>
      <c r="C8168" t="s">
        <v>69</v>
      </c>
      <c r="D8168" t="s">
        <v>73</v>
      </c>
      <c r="E8168" s="3" t="s">
        <v>104</v>
      </c>
      <c r="F8168" t="s">
        <v>272</v>
      </c>
      <c r="G8168" t="s">
        <v>440</v>
      </c>
      <c r="H8168" s="5" t="s">
        <v>1771</v>
      </c>
      <c r="I8168" t="s">
        <v>1992</v>
      </c>
      <c r="J8168" t="s">
        <v>1996</v>
      </c>
      <c r="K8168">
        <v>13014</v>
      </c>
      <c r="L8168" t="str">
        <f>IFERROR(LEFT(H8168, FIND("h", H8168)-1),0)</f>
        <v>17</v>
      </c>
      <c r="M8168" t="str">
        <f>IFERROR(MID(H8168, FIND("h", H8168)+1, FIND("m", H8168) - FIND("h", H8168)-1), IFERROR(LEFT(H8168, FIND("m",  H8168)-1),0))</f>
        <v xml:space="preserve"> 5</v>
      </c>
      <c r="N8168">
        <f>Table1[[#This Row],[Duration_hr]]*60 +Table1[[#This Row],[Duration_min]]</f>
        <v>1025</v>
      </c>
      <c r="O8168">
        <f>IF(I8168="non-stop", 0, VALUE(LEFT(I8168, FIND(" ", I8168)-1)))</f>
        <v>2</v>
      </c>
    </row>
    <row r="8169" spans="1:15" x14ac:dyDescent="0.3">
      <c r="A8169" t="s">
        <v>13</v>
      </c>
      <c r="B8169" t="s">
        <v>24</v>
      </c>
      <c r="C8169" t="s">
        <v>68</v>
      </c>
      <c r="D8169" t="s">
        <v>67</v>
      </c>
      <c r="E8169" s="3" t="s">
        <v>85</v>
      </c>
      <c r="F8169" t="s">
        <v>209</v>
      </c>
      <c r="G8169" t="s">
        <v>636</v>
      </c>
      <c r="H8169" s="5" t="s">
        <v>1771</v>
      </c>
      <c r="I8169" t="s">
        <v>1993</v>
      </c>
      <c r="J8169" t="s">
        <v>1997</v>
      </c>
      <c r="K8169">
        <v>9663</v>
      </c>
      <c r="L8169" t="str">
        <f>IFERROR(LEFT(H8169, FIND("h", H8169)-1),0)</f>
        <v>17</v>
      </c>
      <c r="M8169" t="str">
        <f>IFERROR(MID(H8169, FIND("h", H8169)+1, FIND("m", H8169) - FIND("h", H8169)-1), IFERROR(LEFT(H8169, FIND("m",  H8169)-1),0))</f>
        <v xml:space="preserve"> 5</v>
      </c>
      <c r="N8169">
        <f>Table1[[#This Row],[Duration_hr]]*60 +Table1[[#This Row],[Duration_min]]</f>
        <v>1025</v>
      </c>
      <c r="O8169">
        <f>IF(I8169="non-stop", 0, VALUE(LEFT(I8169, FIND(" ", I8169)-1)))</f>
        <v>1</v>
      </c>
    </row>
    <row r="8170" spans="1:15" x14ac:dyDescent="0.3">
      <c r="A8170" t="s">
        <v>13</v>
      </c>
      <c r="B8170" t="s">
        <v>23</v>
      </c>
      <c r="C8170" t="s">
        <v>68</v>
      </c>
      <c r="D8170" t="s">
        <v>67</v>
      </c>
      <c r="E8170" s="3" t="s">
        <v>85</v>
      </c>
      <c r="F8170" t="s">
        <v>209</v>
      </c>
      <c r="G8170" t="s">
        <v>449</v>
      </c>
      <c r="H8170" s="5" t="s">
        <v>1771</v>
      </c>
      <c r="I8170" t="s">
        <v>1993</v>
      </c>
      <c r="J8170" t="s">
        <v>1996</v>
      </c>
      <c r="K8170">
        <v>14231</v>
      </c>
      <c r="L8170" t="str">
        <f>IFERROR(LEFT(H8170, FIND("h", H8170)-1),0)</f>
        <v>17</v>
      </c>
      <c r="M8170" t="str">
        <f>IFERROR(MID(H8170, FIND("h", H8170)+1, FIND("m", H8170) - FIND("h", H8170)-1), IFERROR(LEFT(H8170, FIND("m",  H8170)-1),0))</f>
        <v xml:space="preserve"> 5</v>
      </c>
      <c r="N8170">
        <f>Table1[[#This Row],[Duration_hr]]*60 +Table1[[#This Row],[Duration_min]]</f>
        <v>1025</v>
      </c>
      <c r="O8170">
        <f>IF(I8170="non-stop", 0, VALUE(LEFT(I8170, FIND(" ", I8170)-1)))</f>
        <v>1</v>
      </c>
    </row>
    <row r="8171" spans="1:15" x14ac:dyDescent="0.3">
      <c r="A8171" t="s">
        <v>13</v>
      </c>
      <c r="B8171" t="s">
        <v>25</v>
      </c>
      <c r="C8171" t="s">
        <v>69</v>
      </c>
      <c r="D8171" t="s">
        <v>73</v>
      </c>
      <c r="E8171" s="3" t="s">
        <v>104</v>
      </c>
      <c r="F8171" t="s">
        <v>272</v>
      </c>
      <c r="G8171" t="s">
        <v>436</v>
      </c>
      <c r="H8171" s="5" t="s">
        <v>1771</v>
      </c>
      <c r="I8171" t="s">
        <v>1992</v>
      </c>
      <c r="J8171" t="s">
        <v>1997</v>
      </c>
      <c r="K8171">
        <v>10368</v>
      </c>
      <c r="L8171" t="str">
        <f>IFERROR(LEFT(H8171, FIND("h", H8171)-1),0)</f>
        <v>17</v>
      </c>
      <c r="M8171" t="str">
        <f>IFERROR(MID(H8171, FIND("h", H8171)+1, FIND("m", H8171) - FIND("h", H8171)-1), IFERROR(LEFT(H8171, FIND("m",  H8171)-1),0))</f>
        <v xml:space="preserve"> 5</v>
      </c>
      <c r="N8171">
        <f>Table1[[#This Row],[Duration_hr]]*60 +Table1[[#This Row],[Duration_min]]</f>
        <v>1025</v>
      </c>
      <c r="O8171">
        <f>IF(I8171="non-stop", 0, VALUE(LEFT(I8171, FIND(" ", I8171)-1)))</f>
        <v>2</v>
      </c>
    </row>
    <row r="8172" spans="1:15" x14ac:dyDescent="0.3">
      <c r="A8172" t="s">
        <v>13</v>
      </c>
      <c r="B8172" t="s">
        <v>23</v>
      </c>
      <c r="C8172" t="s">
        <v>68</v>
      </c>
      <c r="D8172" t="s">
        <v>67</v>
      </c>
      <c r="E8172" s="3" t="s">
        <v>85</v>
      </c>
      <c r="F8172" t="s">
        <v>209</v>
      </c>
      <c r="G8172" t="s">
        <v>449</v>
      </c>
      <c r="H8172" s="5" t="s">
        <v>1771</v>
      </c>
      <c r="I8172" t="s">
        <v>1993</v>
      </c>
      <c r="J8172" t="s">
        <v>1997</v>
      </c>
      <c r="K8172">
        <v>11134</v>
      </c>
      <c r="L8172" t="str">
        <f>IFERROR(LEFT(H8172, FIND("h", H8172)-1),0)</f>
        <v>17</v>
      </c>
      <c r="M8172" t="str">
        <f>IFERROR(MID(H8172, FIND("h", H8172)+1, FIND("m", H8172) - FIND("h", H8172)-1), IFERROR(LEFT(H8172, FIND("m",  H8172)-1),0))</f>
        <v xml:space="preserve"> 5</v>
      </c>
      <c r="N8172">
        <f>Table1[[#This Row],[Duration_hr]]*60 +Table1[[#This Row],[Duration_min]]</f>
        <v>1025</v>
      </c>
      <c r="O8172">
        <f>IF(I8172="non-stop", 0, VALUE(LEFT(I8172, FIND(" ", I8172)-1)))</f>
        <v>1</v>
      </c>
    </row>
    <row r="8173" spans="1:15" x14ac:dyDescent="0.3">
      <c r="A8173" t="s">
        <v>13</v>
      </c>
      <c r="B8173" t="s">
        <v>55</v>
      </c>
      <c r="C8173" t="s">
        <v>68</v>
      </c>
      <c r="D8173" t="s">
        <v>67</v>
      </c>
      <c r="E8173" s="3" t="s">
        <v>85</v>
      </c>
      <c r="F8173" t="s">
        <v>209</v>
      </c>
      <c r="G8173" t="s">
        <v>887</v>
      </c>
      <c r="H8173" s="5" t="s">
        <v>1771</v>
      </c>
      <c r="I8173" t="s">
        <v>1993</v>
      </c>
      <c r="J8173" t="s">
        <v>1996</v>
      </c>
      <c r="K8173">
        <v>14571</v>
      </c>
      <c r="L8173" t="str">
        <f>IFERROR(LEFT(H8173, FIND("h", H8173)-1),0)</f>
        <v>17</v>
      </c>
      <c r="M8173" t="str">
        <f>IFERROR(MID(H8173, FIND("h", H8173)+1, FIND("m", H8173) - FIND("h", H8173)-1), IFERROR(LEFT(H8173, FIND("m",  H8173)-1),0))</f>
        <v xml:space="preserve"> 5</v>
      </c>
      <c r="N8173">
        <f>Table1[[#This Row],[Duration_hr]]*60 +Table1[[#This Row],[Duration_min]]</f>
        <v>1025</v>
      </c>
      <c r="O8173">
        <f>IF(I8173="non-stop", 0, VALUE(LEFT(I8173, FIND(" ", I8173)-1)))</f>
        <v>1</v>
      </c>
    </row>
    <row r="8174" spans="1:15" x14ac:dyDescent="0.3">
      <c r="A8174" t="s">
        <v>13</v>
      </c>
      <c r="B8174" t="s">
        <v>57</v>
      </c>
      <c r="C8174" t="s">
        <v>68</v>
      </c>
      <c r="D8174" t="s">
        <v>67</v>
      </c>
      <c r="E8174" s="3" t="s">
        <v>85</v>
      </c>
      <c r="F8174" t="s">
        <v>209</v>
      </c>
      <c r="G8174" t="s">
        <v>961</v>
      </c>
      <c r="H8174" s="5" t="s">
        <v>1771</v>
      </c>
      <c r="I8174" t="s">
        <v>1993</v>
      </c>
      <c r="J8174" t="s">
        <v>1997</v>
      </c>
      <c r="K8174">
        <v>7064</v>
      </c>
      <c r="L8174" t="str">
        <f>IFERROR(LEFT(H8174, FIND("h", H8174)-1),0)</f>
        <v>17</v>
      </c>
      <c r="M8174" t="str">
        <f>IFERROR(MID(H8174, FIND("h", H8174)+1, FIND("m", H8174) - FIND("h", H8174)-1), IFERROR(LEFT(H8174, FIND("m",  H8174)-1),0))</f>
        <v xml:space="preserve"> 5</v>
      </c>
      <c r="N8174">
        <f>Table1[[#This Row],[Duration_hr]]*60 +Table1[[#This Row],[Duration_min]]</f>
        <v>1025</v>
      </c>
      <c r="O8174">
        <f>IF(I8174="non-stop", 0, VALUE(LEFT(I8174, FIND(" ", I8174)-1)))</f>
        <v>1</v>
      </c>
    </row>
    <row r="8175" spans="1:15" x14ac:dyDescent="0.3">
      <c r="A8175" t="s">
        <v>13</v>
      </c>
      <c r="B8175" t="s">
        <v>25</v>
      </c>
      <c r="C8175" t="s">
        <v>69</v>
      </c>
      <c r="D8175" t="s">
        <v>73</v>
      </c>
      <c r="E8175" s="3" t="s">
        <v>104</v>
      </c>
      <c r="F8175" t="s">
        <v>272</v>
      </c>
      <c r="G8175" t="s">
        <v>436</v>
      </c>
      <c r="H8175" s="5" t="s">
        <v>1771</v>
      </c>
      <c r="I8175" t="s">
        <v>1992</v>
      </c>
      <c r="J8175" t="s">
        <v>1996</v>
      </c>
      <c r="K8175">
        <v>13014</v>
      </c>
      <c r="L8175" t="str">
        <f>IFERROR(LEFT(H8175, FIND("h", H8175)-1),0)</f>
        <v>17</v>
      </c>
      <c r="M8175" t="str">
        <f>IFERROR(MID(H8175, FIND("h", H8175)+1, FIND("m", H8175) - FIND("h", H8175)-1), IFERROR(LEFT(H8175, FIND("m",  H8175)-1),0))</f>
        <v xml:space="preserve"> 5</v>
      </c>
      <c r="N8175">
        <f>Table1[[#This Row],[Duration_hr]]*60 +Table1[[#This Row],[Duration_min]]</f>
        <v>1025</v>
      </c>
      <c r="O8175">
        <f>IF(I8175="non-stop", 0, VALUE(LEFT(I8175, FIND(" ", I8175)-1)))</f>
        <v>2</v>
      </c>
    </row>
    <row r="8176" spans="1:15" x14ac:dyDescent="0.3">
      <c r="A8176" t="s">
        <v>13</v>
      </c>
      <c r="B8176" t="s">
        <v>46</v>
      </c>
      <c r="C8176" t="s">
        <v>68</v>
      </c>
      <c r="D8176" t="s">
        <v>67</v>
      </c>
      <c r="E8176" s="3" t="s">
        <v>85</v>
      </c>
      <c r="F8176" t="s">
        <v>209</v>
      </c>
      <c r="G8176" t="s">
        <v>936</v>
      </c>
      <c r="H8176" s="5" t="s">
        <v>1771</v>
      </c>
      <c r="I8176" t="s">
        <v>1993</v>
      </c>
      <c r="J8176" t="s">
        <v>1997</v>
      </c>
      <c r="K8176">
        <v>10844</v>
      </c>
      <c r="L8176" t="str">
        <f>IFERROR(LEFT(H8176, FIND("h", H8176)-1),0)</f>
        <v>17</v>
      </c>
      <c r="M8176" t="str">
        <f>IFERROR(MID(H8176, FIND("h", H8176)+1, FIND("m", H8176) - FIND("h", H8176)-1), IFERROR(LEFT(H8176, FIND("m",  H8176)-1),0))</f>
        <v xml:space="preserve"> 5</v>
      </c>
      <c r="N8176">
        <f>Table1[[#This Row],[Duration_hr]]*60 +Table1[[#This Row],[Duration_min]]</f>
        <v>1025</v>
      </c>
      <c r="O8176">
        <f>IF(I8176="non-stop", 0, VALUE(LEFT(I8176, FIND(" ", I8176)-1)))</f>
        <v>1</v>
      </c>
    </row>
    <row r="8177" spans="1:15" x14ac:dyDescent="0.3">
      <c r="A8177" t="s">
        <v>13</v>
      </c>
      <c r="B8177" t="s">
        <v>54</v>
      </c>
      <c r="C8177" t="s">
        <v>68</v>
      </c>
      <c r="D8177" t="s">
        <v>67</v>
      </c>
      <c r="E8177" s="3" t="s">
        <v>85</v>
      </c>
      <c r="F8177" t="s">
        <v>209</v>
      </c>
      <c r="G8177" t="s">
        <v>541</v>
      </c>
      <c r="H8177" s="5" t="s">
        <v>1771</v>
      </c>
      <c r="I8177" t="s">
        <v>1993</v>
      </c>
      <c r="J8177" t="s">
        <v>1996</v>
      </c>
      <c r="K8177">
        <v>14571</v>
      </c>
      <c r="L8177" t="str">
        <f>IFERROR(LEFT(H8177, FIND("h", H8177)-1),0)</f>
        <v>17</v>
      </c>
      <c r="M8177" t="str">
        <f>IFERROR(MID(H8177, FIND("h", H8177)+1, FIND("m", H8177) - FIND("h", H8177)-1), IFERROR(LEFT(H8177, FIND("m",  H8177)-1),0))</f>
        <v xml:space="preserve"> 5</v>
      </c>
      <c r="N8177">
        <f>Table1[[#This Row],[Duration_hr]]*60 +Table1[[#This Row],[Duration_min]]</f>
        <v>1025</v>
      </c>
      <c r="O8177">
        <f>IF(I8177="non-stop", 0, VALUE(LEFT(I8177, FIND(" ", I8177)-1)))</f>
        <v>1</v>
      </c>
    </row>
    <row r="8178" spans="1:15" x14ac:dyDescent="0.3">
      <c r="A8178" t="s">
        <v>13</v>
      </c>
      <c r="B8178" t="s">
        <v>42</v>
      </c>
      <c r="C8178" t="s">
        <v>68</v>
      </c>
      <c r="D8178" t="s">
        <v>67</v>
      </c>
      <c r="E8178" s="3" t="s">
        <v>85</v>
      </c>
      <c r="F8178" t="s">
        <v>258</v>
      </c>
      <c r="G8178" t="s">
        <v>516</v>
      </c>
      <c r="H8178" s="5" t="s">
        <v>1771</v>
      </c>
      <c r="I8178" t="s">
        <v>1993</v>
      </c>
      <c r="J8178" t="s">
        <v>1997</v>
      </c>
      <c r="K8178">
        <v>8586</v>
      </c>
      <c r="L8178" t="str">
        <f>IFERROR(LEFT(H8178, FIND("h", H8178)-1),0)</f>
        <v>17</v>
      </c>
      <c r="M8178" t="str">
        <f>IFERROR(MID(H8178, FIND("h", H8178)+1, FIND("m", H8178) - FIND("h", H8178)-1), IFERROR(LEFT(H8178, FIND("m",  H8178)-1),0))</f>
        <v xml:space="preserve"> 5</v>
      </c>
      <c r="N8178">
        <f>Table1[[#This Row],[Duration_hr]]*60 +Table1[[#This Row],[Duration_min]]</f>
        <v>1025</v>
      </c>
      <c r="O8178">
        <f>IF(I8178="non-stop", 0, VALUE(LEFT(I8178, FIND(" ", I8178)-1)))</f>
        <v>1</v>
      </c>
    </row>
    <row r="8179" spans="1:15" x14ac:dyDescent="0.3">
      <c r="A8179" t="s">
        <v>13</v>
      </c>
      <c r="B8179" t="s">
        <v>25</v>
      </c>
      <c r="C8179" t="s">
        <v>68</v>
      </c>
      <c r="D8179" t="s">
        <v>67</v>
      </c>
      <c r="E8179" s="3" t="s">
        <v>85</v>
      </c>
      <c r="F8179" t="s">
        <v>209</v>
      </c>
      <c r="G8179" t="s">
        <v>456</v>
      </c>
      <c r="H8179" s="5" t="s">
        <v>1771</v>
      </c>
      <c r="I8179" t="s">
        <v>1993</v>
      </c>
      <c r="J8179" t="s">
        <v>1997</v>
      </c>
      <c r="K8179">
        <v>10844</v>
      </c>
      <c r="L8179" t="str">
        <f>IFERROR(LEFT(H8179, FIND("h", H8179)-1),0)</f>
        <v>17</v>
      </c>
      <c r="M8179" t="str">
        <f>IFERROR(MID(H8179, FIND("h", H8179)+1, FIND("m", H8179) - FIND("h", H8179)-1), IFERROR(LEFT(H8179, FIND("m",  H8179)-1),0))</f>
        <v xml:space="preserve"> 5</v>
      </c>
      <c r="N8179">
        <f>Table1[[#This Row],[Duration_hr]]*60 +Table1[[#This Row],[Duration_min]]</f>
        <v>1025</v>
      </c>
      <c r="O8179">
        <f>IF(I8179="non-stop", 0, VALUE(LEFT(I8179, FIND(" ", I8179)-1)))</f>
        <v>1</v>
      </c>
    </row>
    <row r="8180" spans="1:15" x14ac:dyDescent="0.3">
      <c r="A8180" t="s">
        <v>13</v>
      </c>
      <c r="B8180" t="s">
        <v>25</v>
      </c>
      <c r="C8180" t="s">
        <v>68</v>
      </c>
      <c r="D8180" t="s">
        <v>67</v>
      </c>
      <c r="E8180" s="3" t="s">
        <v>85</v>
      </c>
      <c r="F8180" t="s">
        <v>209</v>
      </c>
      <c r="G8180" t="s">
        <v>456</v>
      </c>
      <c r="H8180" s="5" t="s">
        <v>1771</v>
      </c>
      <c r="I8180" t="s">
        <v>1993</v>
      </c>
      <c r="J8180" t="s">
        <v>1996</v>
      </c>
      <c r="K8180">
        <v>14571</v>
      </c>
      <c r="L8180" t="str">
        <f>IFERROR(LEFT(H8180, FIND("h", H8180)-1),0)</f>
        <v>17</v>
      </c>
      <c r="M8180" t="str">
        <f>IFERROR(MID(H8180, FIND("h", H8180)+1, FIND("m", H8180) - FIND("h", H8180)-1), IFERROR(LEFT(H8180, FIND("m",  H8180)-1),0))</f>
        <v xml:space="preserve"> 5</v>
      </c>
      <c r="N8180">
        <f>Table1[[#This Row],[Duration_hr]]*60 +Table1[[#This Row],[Duration_min]]</f>
        <v>1025</v>
      </c>
      <c r="O8180">
        <f>IF(I8180="non-stop", 0, VALUE(LEFT(I8180, FIND(" ", I8180)-1)))</f>
        <v>1</v>
      </c>
    </row>
    <row r="8181" spans="1:15" x14ac:dyDescent="0.3">
      <c r="A8181" t="s">
        <v>13</v>
      </c>
      <c r="B8181" t="s">
        <v>37</v>
      </c>
      <c r="C8181" t="s">
        <v>68</v>
      </c>
      <c r="D8181" t="s">
        <v>67</v>
      </c>
      <c r="E8181" s="3" t="s">
        <v>85</v>
      </c>
      <c r="F8181" t="s">
        <v>209</v>
      </c>
      <c r="G8181" t="s">
        <v>585</v>
      </c>
      <c r="H8181" s="5" t="s">
        <v>1771</v>
      </c>
      <c r="I8181" t="s">
        <v>1993</v>
      </c>
      <c r="J8181" t="s">
        <v>1997</v>
      </c>
      <c r="K8181">
        <v>8529</v>
      </c>
      <c r="L8181" t="str">
        <f>IFERROR(LEFT(H8181, FIND("h", H8181)-1),0)</f>
        <v>17</v>
      </c>
      <c r="M8181" t="str">
        <f>IFERROR(MID(H8181, FIND("h", H8181)+1, FIND("m", H8181) - FIND("h", H8181)-1), IFERROR(LEFT(H8181, FIND("m",  H8181)-1),0))</f>
        <v xml:space="preserve"> 5</v>
      </c>
      <c r="N8181">
        <f>Table1[[#This Row],[Duration_hr]]*60 +Table1[[#This Row],[Duration_min]]</f>
        <v>1025</v>
      </c>
      <c r="O8181">
        <f>IF(I8181="non-stop", 0, VALUE(LEFT(I8181, FIND(" ", I8181)-1)))</f>
        <v>1</v>
      </c>
    </row>
    <row r="8182" spans="1:15" x14ac:dyDescent="0.3">
      <c r="A8182" t="s">
        <v>13</v>
      </c>
      <c r="B8182" t="s">
        <v>26</v>
      </c>
      <c r="C8182" t="s">
        <v>68</v>
      </c>
      <c r="D8182" t="s">
        <v>67</v>
      </c>
      <c r="E8182" s="3" t="s">
        <v>85</v>
      </c>
      <c r="F8182" t="s">
        <v>209</v>
      </c>
      <c r="G8182" t="s">
        <v>760</v>
      </c>
      <c r="H8182" s="5" t="s">
        <v>1771</v>
      </c>
      <c r="I8182" t="s">
        <v>1993</v>
      </c>
      <c r="J8182" t="s">
        <v>1997</v>
      </c>
      <c r="K8182">
        <v>9663</v>
      </c>
      <c r="L8182" t="str">
        <f>IFERROR(LEFT(H8182, FIND("h", H8182)-1),0)</f>
        <v>17</v>
      </c>
      <c r="M8182" t="str">
        <f>IFERROR(MID(H8182, FIND("h", H8182)+1, FIND("m", H8182) - FIND("h", H8182)-1), IFERROR(LEFT(H8182, FIND("m",  H8182)-1),0))</f>
        <v xml:space="preserve"> 5</v>
      </c>
      <c r="N8182">
        <f>Table1[[#This Row],[Duration_hr]]*60 +Table1[[#This Row],[Duration_min]]</f>
        <v>1025</v>
      </c>
      <c r="O8182">
        <f>IF(I8182="non-stop", 0, VALUE(LEFT(I8182, FIND(" ", I8182)-1)))</f>
        <v>1</v>
      </c>
    </row>
    <row r="8183" spans="1:15" x14ac:dyDescent="0.3">
      <c r="A8183" t="s">
        <v>13</v>
      </c>
      <c r="B8183" t="s">
        <v>37</v>
      </c>
      <c r="C8183" t="s">
        <v>69</v>
      </c>
      <c r="D8183" t="s">
        <v>73</v>
      </c>
      <c r="E8183" s="3" t="s">
        <v>104</v>
      </c>
      <c r="F8183" t="s">
        <v>272</v>
      </c>
      <c r="G8183" t="s">
        <v>431</v>
      </c>
      <c r="H8183" s="5" t="s">
        <v>1771</v>
      </c>
      <c r="I8183" t="s">
        <v>1992</v>
      </c>
      <c r="J8183" t="s">
        <v>1997</v>
      </c>
      <c r="K8183">
        <v>10368</v>
      </c>
      <c r="L8183" t="str">
        <f>IFERROR(LEFT(H8183, FIND("h", H8183)-1),0)</f>
        <v>17</v>
      </c>
      <c r="M8183" t="str">
        <f>IFERROR(MID(H8183, FIND("h", H8183)+1, FIND("m", H8183) - FIND("h", H8183)-1), IFERROR(LEFT(H8183, FIND("m",  H8183)-1),0))</f>
        <v xml:space="preserve"> 5</v>
      </c>
      <c r="N8183">
        <f>Table1[[#This Row],[Duration_hr]]*60 +Table1[[#This Row],[Duration_min]]</f>
        <v>1025</v>
      </c>
      <c r="O8183">
        <f>IF(I8183="non-stop", 0, VALUE(LEFT(I8183, FIND(" ", I8183)-1)))</f>
        <v>2</v>
      </c>
    </row>
    <row r="8184" spans="1:15" x14ac:dyDescent="0.3">
      <c r="A8184" t="s">
        <v>13</v>
      </c>
      <c r="B8184" t="s">
        <v>28</v>
      </c>
      <c r="C8184" t="s">
        <v>69</v>
      </c>
      <c r="D8184" t="s">
        <v>73</v>
      </c>
      <c r="E8184" s="3" t="s">
        <v>104</v>
      </c>
      <c r="F8184" t="s">
        <v>272</v>
      </c>
      <c r="G8184" t="s">
        <v>455</v>
      </c>
      <c r="H8184" s="5" t="s">
        <v>1771</v>
      </c>
      <c r="I8184" t="s">
        <v>1992</v>
      </c>
      <c r="J8184" t="s">
        <v>1996</v>
      </c>
      <c r="K8184">
        <v>13014</v>
      </c>
      <c r="L8184" t="str">
        <f>IFERROR(LEFT(H8184, FIND("h", H8184)-1),0)</f>
        <v>17</v>
      </c>
      <c r="M8184" t="str">
        <f>IFERROR(MID(H8184, FIND("h", H8184)+1, FIND("m", H8184) - FIND("h", H8184)-1), IFERROR(LEFT(H8184, FIND("m",  H8184)-1),0))</f>
        <v xml:space="preserve"> 5</v>
      </c>
      <c r="N8184">
        <f>Table1[[#This Row],[Duration_hr]]*60 +Table1[[#This Row],[Duration_min]]</f>
        <v>1025</v>
      </c>
      <c r="O8184">
        <f>IF(I8184="non-stop", 0, VALUE(LEFT(I8184, FIND(" ", I8184)-1)))</f>
        <v>2</v>
      </c>
    </row>
    <row r="8185" spans="1:15" x14ac:dyDescent="0.3">
      <c r="A8185" t="s">
        <v>13</v>
      </c>
      <c r="B8185" t="s">
        <v>42</v>
      </c>
      <c r="C8185" t="s">
        <v>68</v>
      </c>
      <c r="D8185" t="s">
        <v>67</v>
      </c>
      <c r="E8185" s="3" t="s">
        <v>85</v>
      </c>
      <c r="F8185" t="s">
        <v>209</v>
      </c>
      <c r="G8185" t="s">
        <v>1265</v>
      </c>
      <c r="H8185" s="5" t="s">
        <v>1771</v>
      </c>
      <c r="I8185" t="s">
        <v>1993</v>
      </c>
      <c r="J8185" t="s">
        <v>1997</v>
      </c>
      <c r="K8185">
        <v>10844</v>
      </c>
      <c r="L8185" t="str">
        <f>IFERROR(LEFT(H8185, FIND("h", H8185)-1),0)</f>
        <v>17</v>
      </c>
      <c r="M8185" t="str">
        <f>IFERROR(MID(H8185, FIND("h", H8185)+1, FIND("m", H8185) - FIND("h", H8185)-1), IFERROR(LEFT(H8185, FIND("m",  H8185)-1),0))</f>
        <v xml:space="preserve"> 5</v>
      </c>
      <c r="N8185">
        <f>Table1[[#This Row],[Duration_hr]]*60 +Table1[[#This Row],[Duration_min]]</f>
        <v>1025</v>
      </c>
      <c r="O8185">
        <f>IF(I8185="non-stop", 0, VALUE(LEFT(I8185, FIND(" ", I8185)-1)))</f>
        <v>1</v>
      </c>
    </row>
    <row r="8186" spans="1:15" x14ac:dyDescent="0.3">
      <c r="A8186" t="s">
        <v>13</v>
      </c>
      <c r="B8186" t="s">
        <v>54</v>
      </c>
      <c r="C8186" t="s">
        <v>68</v>
      </c>
      <c r="D8186" t="s">
        <v>67</v>
      </c>
      <c r="E8186" s="3" t="s">
        <v>85</v>
      </c>
      <c r="F8186" t="s">
        <v>258</v>
      </c>
      <c r="G8186" t="s">
        <v>516</v>
      </c>
      <c r="H8186" s="5" t="s">
        <v>1771</v>
      </c>
      <c r="I8186" t="s">
        <v>1993</v>
      </c>
      <c r="J8186" t="s">
        <v>1996</v>
      </c>
      <c r="K8186">
        <v>14571</v>
      </c>
      <c r="L8186" t="str">
        <f>IFERROR(LEFT(H8186, FIND("h", H8186)-1),0)</f>
        <v>17</v>
      </c>
      <c r="M8186" t="str">
        <f>IFERROR(MID(H8186, FIND("h", H8186)+1, FIND("m", H8186) - FIND("h", H8186)-1), IFERROR(LEFT(H8186, FIND("m",  H8186)-1),0))</f>
        <v xml:space="preserve"> 5</v>
      </c>
      <c r="N8186">
        <f>Table1[[#This Row],[Duration_hr]]*60 +Table1[[#This Row],[Duration_min]]</f>
        <v>1025</v>
      </c>
      <c r="O8186">
        <f>IF(I8186="non-stop", 0, VALUE(LEFT(I8186, FIND(" ", I8186)-1)))</f>
        <v>1</v>
      </c>
    </row>
    <row r="8187" spans="1:15" x14ac:dyDescent="0.3">
      <c r="A8187" t="s">
        <v>13</v>
      </c>
      <c r="B8187" t="s">
        <v>30</v>
      </c>
      <c r="C8187" t="s">
        <v>69</v>
      </c>
      <c r="D8187" t="s">
        <v>73</v>
      </c>
      <c r="E8187" s="3" t="s">
        <v>104</v>
      </c>
      <c r="F8187" t="s">
        <v>272</v>
      </c>
      <c r="G8187" t="s">
        <v>433</v>
      </c>
      <c r="H8187" s="5" t="s">
        <v>1771</v>
      </c>
      <c r="I8187" t="s">
        <v>1992</v>
      </c>
      <c r="J8187" t="s">
        <v>1996</v>
      </c>
      <c r="K8187">
        <v>15129</v>
      </c>
      <c r="L8187" t="str">
        <f>IFERROR(LEFT(H8187, FIND("h", H8187)-1),0)</f>
        <v>17</v>
      </c>
      <c r="M8187" t="str">
        <f>IFERROR(MID(H8187, FIND("h", H8187)+1, FIND("m", H8187) - FIND("h", H8187)-1), IFERROR(LEFT(H8187, FIND("m",  H8187)-1),0))</f>
        <v xml:space="preserve"> 5</v>
      </c>
      <c r="N8187">
        <f>Table1[[#This Row],[Duration_hr]]*60 +Table1[[#This Row],[Duration_min]]</f>
        <v>1025</v>
      </c>
      <c r="O8187">
        <f>IF(I8187="non-stop", 0, VALUE(LEFT(I8187, FIND(" ", I8187)-1)))</f>
        <v>2</v>
      </c>
    </row>
    <row r="8188" spans="1:15" x14ac:dyDescent="0.3">
      <c r="A8188" t="s">
        <v>13</v>
      </c>
      <c r="B8188" t="s">
        <v>31</v>
      </c>
      <c r="C8188" t="s">
        <v>69</v>
      </c>
      <c r="D8188" t="s">
        <v>73</v>
      </c>
      <c r="E8188" s="3" t="s">
        <v>104</v>
      </c>
      <c r="F8188" t="s">
        <v>272</v>
      </c>
      <c r="G8188" t="s">
        <v>632</v>
      </c>
      <c r="H8188" s="5" t="s">
        <v>1771</v>
      </c>
      <c r="I8188" t="s">
        <v>1992</v>
      </c>
      <c r="J8188" t="s">
        <v>1997</v>
      </c>
      <c r="K8188">
        <v>10368</v>
      </c>
      <c r="L8188" t="str">
        <f>IFERROR(LEFT(H8188, FIND("h", H8188)-1),0)</f>
        <v>17</v>
      </c>
      <c r="M8188" t="str">
        <f>IFERROR(MID(H8188, FIND("h", H8188)+1, FIND("m", H8188) - FIND("h", H8188)-1), IFERROR(LEFT(H8188, FIND("m",  H8188)-1),0))</f>
        <v xml:space="preserve"> 5</v>
      </c>
      <c r="N8188">
        <f>Table1[[#This Row],[Duration_hr]]*60 +Table1[[#This Row],[Duration_min]]</f>
        <v>1025</v>
      </c>
      <c r="O8188">
        <f>IF(I8188="non-stop", 0, VALUE(LEFT(I8188, FIND(" ", I8188)-1)))</f>
        <v>2</v>
      </c>
    </row>
    <row r="8189" spans="1:15" x14ac:dyDescent="0.3">
      <c r="A8189" t="s">
        <v>13</v>
      </c>
      <c r="B8189" t="s">
        <v>55</v>
      </c>
      <c r="C8189" t="s">
        <v>68</v>
      </c>
      <c r="D8189" t="s">
        <v>67</v>
      </c>
      <c r="E8189" s="3" t="s">
        <v>85</v>
      </c>
      <c r="F8189" t="s">
        <v>209</v>
      </c>
      <c r="G8189" t="s">
        <v>887</v>
      </c>
      <c r="H8189" s="5" t="s">
        <v>1771</v>
      </c>
      <c r="I8189" t="s">
        <v>1993</v>
      </c>
      <c r="J8189" t="s">
        <v>1997</v>
      </c>
      <c r="K8189">
        <v>10844</v>
      </c>
      <c r="L8189" t="str">
        <f>IFERROR(LEFT(H8189, FIND("h", H8189)-1),0)</f>
        <v>17</v>
      </c>
      <c r="M8189" t="str">
        <f>IFERROR(MID(H8189, FIND("h", H8189)+1, FIND("m", H8189) - FIND("h", H8189)-1), IFERROR(LEFT(H8189, FIND("m",  H8189)-1),0))</f>
        <v xml:space="preserve"> 5</v>
      </c>
      <c r="N8189">
        <f>Table1[[#This Row],[Duration_hr]]*60 +Table1[[#This Row],[Duration_min]]</f>
        <v>1025</v>
      </c>
      <c r="O8189">
        <f>IF(I8189="non-stop", 0, VALUE(LEFT(I8189, FIND(" ", I8189)-1)))</f>
        <v>1</v>
      </c>
    </row>
    <row r="8190" spans="1:15" x14ac:dyDescent="0.3">
      <c r="A8190" t="s">
        <v>13</v>
      </c>
      <c r="B8190" t="s">
        <v>48</v>
      </c>
      <c r="C8190" t="s">
        <v>69</v>
      </c>
      <c r="D8190" t="s">
        <v>73</v>
      </c>
      <c r="E8190" s="3" t="s">
        <v>104</v>
      </c>
      <c r="F8190" t="s">
        <v>272</v>
      </c>
      <c r="G8190" t="s">
        <v>709</v>
      </c>
      <c r="H8190" s="5" t="s">
        <v>1771</v>
      </c>
      <c r="I8190" t="s">
        <v>1992</v>
      </c>
      <c r="J8190" t="s">
        <v>1997</v>
      </c>
      <c r="K8190">
        <v>13029</v>
      </c>
      <c r="L8190" t="str">
        <f>IFERROR(LEFT(H8190, FIND("h", H8190)-1),0)</f>
        <v>17</v>
      </c>
      <c r="M8190" t="str">
        <f>IFERROR(MID(H8190, FIND("h", H8190)+1, FIND("m", H8190) - FIND("h", H8190)-1), IFERROR(LEFT(H8190, FIND("m",  H8190)-1),0))</f>
        <v xml:space="preserve"> 5</v>
      </c>
      <c r="N8190">
        <f>Table1[[#This Row],[Duration_hr]]*60 +Table1[[#This Row],[Duration_min]]</f>
        <v>1025</v>
      </c>
      <c r="O8190">
        <f>IF(I8190="non-stop", 0, VALUE(LEFT(I8190, FIND(" ", I8190)-1)))</f>
        <v>2</v>
      </c>
    </row>
    <row r="8191" spans="1:15" x14ac:dyDescent="0.3">
      <c r="A8191" t="s">
        <v>13</v>
      </c>
      <c r="B8191" t="s">
        <v>30</v>
      </c>
      <c r="C8191" t="s">
        <v>69</v>
      </c>
      <c r="D8191" t="s">
        <v>73</v>
      </c>
      <c r="E8191" s="3" t="s">
        <v>104</v>
      </c>
      <c r="F8191" t="s">
        <v>272</v>
      </c>
      <c r="G8191" t="s">
        <v>433</v>
      </c>
      <c r="H8191" s="5" t="s">
        <v>1771</v>
      </c>
      <c r="I8191" t="s">
        <v>1992</v>
      </c>
      <c r="J8191" t="s">
        <v>1997</v>
      </c>
      <c r="K8191">
        <v>13029</v>
      </c>
      <c r="L8191" t="str">
        <f>IFERROR(LEFT(H8191, FIND("h", H8191)-1),0)</f>
        <v>17</v>
      </c>
      <c r="M8191" t="str">
        <f>IFERROR(MID(H8191, FIND("h", H8191)+1, FIND("m", H8191) - FIND("h", H8191)-1), IFERROR(LEFT(H8191, FIND("m",  H8191)-1),0))</f>
        <v xml:space="preserve"> 5</v>
      </c>
      <c r="N8191">
        <f>Table1[[#This Row],[Duration_hr]]*60 +Table1[[#This Row],[Duration_min]]</f>
        <v>1025</v>
      </c>
      <c r="O8191">
        <f>IF(I8191="non-stop", 0, VALUE(LEFT(I8191, FIND(" ", I8191)-1)))</f>
        <v>2</v>
      </c>
    </row>
    <row r="8192" spans="1:15" x14ac:dyDescent="0.3">
      <c r="A8192" t="s">
        <v>13</v>
      </c>
      <c r="B8192" t="s">
        <v>31</v>
      </c>
      <c r="C8192" t="s">
        <v>69</v>
      </c>
      <c r="D8192" t="s">
        <v>73</v>
      </c>
      <c r="E8192" s="3" t="s">
        <v>104</v>
      </c>
      <c r="F8192" t="s">
        <v>272</v>
      </c>
      <c r="G8192" t="s">
        <v>632</v>
      </c>
      <c r="H8192" s="5" t="s">
        <v>1771</v>
      </c>
      <c r="I8192" t="s">
        <v>1992</v>
      </c>
      <c r="J8192" t="s">
        <v>1996</v>
      </c>
      <c r="K8192">
        <v>13014</v>
      </c>
      <c r="L8192" t="str">
        <f>IFERROR(LEFT(H8192, FIND("h", H8192)-1),0)</f>
        <v>17</v>
      </c>
      <c r="M8192" t="str">
        <f>IFERROR(MID(H8192, FIND("h", H8192)+1, FIND("m", H8192) - FIND("h", H8192)-1), IFERROR(LEFT(H8192, FIND("m",  H8192)-1),0))</f>
        <v xml:space="preserve"> 5</v>
      </c>
      <c r="N8192">
        <f>Table1[[#This Row],[Duration_hr]]*60 +Table1[[#This Row],[Duration_min]]</f>
        <v>1025</v>
      </c>
      <c r="O8192">
        <f>IF(I8192="non-stop", 0, VALUE(LEFT(I8192, FIND(" ", I8192)-1)))</f>
        <v>2</v>
      </c>
    </row>
    <row r="8193" spans="1:15" x14ac:dyDescent="0.3">
      <c r="A8193" t="s">
        <v>13</v>
      </c>
      <c r="B8193" t="s">
        <v>28</v>
      </c>
      <c r="C8193" t="s">
        <v>69</v>
      </c>
      <c r="D8193" t="s">
        <v>73</v>
      </c>
      <c r="E8193" s="3" t="s">
        <v>104</v>
      </c>
      <c r="F8193" t="s">
        <v>272</v>
      </c>
      <c r="G8193" t="s">
        <v>455</v>
      </c>
      <c r="H8193" s="5" t="s">
        <v>1771</v>
      </c>
      <c r="I8193" t="s">
        <v>1992</v>
      </c>
      <c r="J8193" t="s">
        <v>1997</v>
      </c>
      <c r="K8193">
        <v>10368</v>
      </c>
      <c r="L8193" t="str">
        <f>IFERROR(LEFT(H8193, FIND("h", H8193)-1),0)</f>
        <v>17</v>
      </c>
      <c r="M8193" t="str">
        <f>IFERROR(MID(H8193, FIND("h", H8193)+1, FIND("m", H8193) - FIND("h", H8193)-1), IFERROR(LEFT(H8193, FIND("m",  H8193)-1),0))</f>
        <v xml:space="preserve"> 5</v>
      </c>
      <c r="N8193">
        <f>Table1[[#This Row],[Duration_hr]]*60 +Table1[[#This Row],[Duration_min]]</f>
        <v>1025</v>
      </c>
      <c r="O8193">
        <f>IF(I8193="non-stop", 0, VALUE(LEFT(I8193, FIND(" ", I8193)-1)))</f>
        <v>2</v>
      </c>
    </row>
    <row r="8194" spans="1:15" x14ac:dyDescent="0.3">
      <c r="A8194" t="s">
        <v>13</v>
      </c>
      <c r="B8194" t="s">
        <v>50</v>
      </c>
      <c r="C8194" t="s">
        <v>69</v>
      </c>
      <c r="D8194" t="s">
        <v>73</v>
      </c>
      <c r="E8194" s="3" t="s">
        <v>104</v>
      </c>
      <c r="F8194" t="s">
        <v>272</v>
      </c>
      <c r="G8194" t="s">
        <v>578</v>
      </c>
      <c r="H8194" s="5" t="s">
        <v>1771</v>
      </c>
      <c r="I8194" t="s">
        <v>1992</v>
      </c>
      <c r="J8194" t="s">
        <v>1997</v>
      </c>
      <c r="K8194">
        <v>10368</v>
      </c>
      <c r="L8194" t="str">
        <f>IFERROR(LEFT(H8194, FIND("h", H8194)-1),0)</f>
        <v>17</v>
      </c>
      <c r="M8194" t="str">
        <f>IFERROR(MID(H8194, FIND("h", H8194)+1, FIND("m", H8194) - FIND("h", H8194)-1), IFERROR(LEFT(H8194, FIND("m",  H8194)-1),0))</f>
        <v xml:space="preserve"> 5</v>
      </c>
      <c r="N8194">
        <f>Table1[[#This Row],[Duration_hr]]*60 +Table1[[#This Row],[Duration_min]]</f>
        <v>1025</v>
      </c>
      <c r="O8194">
        <f>IF(I8194="non-stop", 0, VALUE(LEFT(I8194, FIND(" ", I8194)-1)))</f>
        <v>2</v>
      </c>
    </row>
    <row r="8195" spans="1:15" x14ac:dyDescent="0.3">
      <c r="A8195" t="s">
        <v>13</v>
      </c>
      <c r="B8195" t="s">
        <v>25</v>
      </c>
      <c r="C8195" t="s">
        <v>68</v>
      </c>
      <c r="D8195" t="s">
        <v>67</v>
      </c>
      <c r="E8195" s="3" t="s">
        <v>85</v>
      </c>
      <c r="F8195" t="s">
        <v>258</v>
      </c>
      <c r="G8195" t="s">
        <v>516</v>
      </c>
      <c r="H8195" s="5" t="s">
        <v>1771</v>
      </c>
      <c r="I8195" t="s">
        <v>1993</v>
      </c>
      <c r="J8195" t="s">
        <v>1996</v>
      </c>
      <c r="K8195">
        <v>14571</v>
      </c>
      <c r="L8195" t="str">
        <f>IFERROR(LEFT(H8195, FIND("h", H8195)-1),0)</f>
        <v>17</v>
      </c>
      <c r="M8195" t="str">
        <f>IFERROR(MID(H8195, FIND("h", H8195)+1, FIND("m", H8195) - FIND("h", H8195)-1), IFERROR(LEFT(H8195, FIND("m",  H8195)-1),0))</f>
        <v xml:space="preserve"> 5</v>
      </c>
      <c r="N8195">
        <f>Table1[[#This Row],[Duration_hr]]*60 +Table1[[#This Row],[Duration_min]]</f>
        <v>1025</v>
      </c>
      <c r="O8195">
        <f>IF(I8195="non-stop", 0, VALUE(LEFT(I8195, FIND(" ", I8195)-1)))</f>
        <v>1</v>
      </c>
    </row>
    <row r="8196" spans="1:15" x14ac:dyDescent="0.3">
      <c r="A8196" t="s">
        <v>13</v>
      </c>
      <c r="B8196" t="s">
        <v>44</v>
      </c>
      <c r="C8196" t="s">
        <v>69</v>
      </c>
      <c r="D8196" t="s">
        <v>73</v>
      </c>
      <c r="E8196" s="3" t="s">
        <v>104</v>
      </c>
      <c r="F8196" t="s">
        <v>272</v>
      </c>
      <c r="G8196" t="s">
        <v>440</v>
      </c>
      <c r="H8196" s="5" t="s">
        <v>1771</v>
      </c>
      <c r="I8196" t="s">
        <v>1992</v>
      </c>
      <c r="J8196" t="s">
        <v>1997</v>
      </c>
      <c r="K8196">
        <v>10368</v>
      </c>
      <c r="L8196" t="str">
        <f>IFERROR(LEFT(H8196, FIND("h", H8196)-1),0)</f>
        <v>17</v>
      </c>
      <c r="M8196" t="str">
        <f>IFERROR(MID(H8196, FIND("h", H8196)+1, FIND("m", H8196) - FIND("h", H8196)-1), IFERROR(LEFT(H8196, FIND("m",  H8196)-1),0))</f>
        <v xml:space="preserve"> 5</v>
      </c>
      <c r="N8196">
        <f>Table1[[#This Row],[Duration_hr]]*60 +Table1[[#This Row],[Duration_min]]</f>
        <v>1025</v>
      </c>
      <c r="O8196">
        <f>IF(I8196="non-stop", 0, VALUE(LEFT(I8196, FIND(" ", I8196)-1)))</f>
        <v>2</v>
      </c>
    </row>
    <row r="8197" spans="1:15" x14ac:dyDescent="0.3">
      <c r="A8197" t="s">
        <v>13</v>
      </c>
      <c r="B8197" t="s">
        <v>47</v>
      </c>
      <c r="C8197" t="s">
        <v>69</v>
      </c>
      <c r="D8197" t="s">
        <v>73</v>
      </c>
      <c r="E8197" s="3" t="s">
        <v>104</v>
      </c>
      <c r="F8197" t="s">
        <v>272</v>
      </c>
      <c r="G8197" t="s">
        <v>495</v>
      </c>
      <c r="H8197" s="5" t="s">
        <v>1771</v>
      </c>
      <c r="I8197" t="s">
        <v>1992</v>
      </c>
      <c r="J8197" t="s">
        <v>1996</v>
      </c>
      <c r="K8197">
        <v>13764</v>
      </c>
      <c r="L8197" t="str">
        <f>IFERROR(LEFT(H8197, FIND("h", H8197)-1),0)</f>
        <v>17</v>
      </c>
      <c r="M8197" t="str">
        <f>IFERROR(MID(H8197, FIND("h", H8197)+1, FIND("m", H8197) - FIND("h", H8197)-1), IFERROR(LEFT(H8197, FIND("m",  H8197)-1),0))</f>
        <v xml:space="preserve"> 5</v>
      </c>
      <c r="N8197">
        <f>Table1[[#This Row],[Duration_hr]]*60 +Table1[[#This Row],[Duration_min]]</f>
        <v>1025</v>
      </c>
      <c r="O8197">
        <f>IF(I8197="non-stop", 0, VALUE(LEFT(I8197, FIND(" ", I8197)-1)))</f>
        <v>2</v>
      </c>
    </row>
    <row r="8198" spans="1:15" x14ac:dyDescent="0.3">
      <c r="A8198" t="s">
        <v>13</v>
      </c>
      <c r="B8198" t="s">
        <v>57</v>
      </c>
      <c r="C8198" t="s">
        <v>68</v>
      </c>
      <c r="D8198" t="s">
        <v>67</v>
      </c>
      <c r="E8198" s="3" t="s">
        <v>85</v>
      </c>
      <c r="F8198" t="s">
        <v>258</v>
      </c>
      <c r="G8198" t="s">
        <v>516</v>
      </c>
      <c r="H8198" s="5" t="s">
        <v>1771</v>
      </c>
      <c r="I8198" t="s">
        <v>1993</v>
      </c>
      <c r="J8198" t="s">
        <v>1997</v>
      </c>
      <c r="K8198">
        <v>7064</v>
      </c>
      <c r="L8198" t="str">
        <f>IFERROR(LEFT(H8198, FIND("h", H8198)-1),0)</f>
        <v>17</v>
      </c>
      <c r="M8198" t="str">
        <f>IFERROR(MID(H8198, FIND("h", H8198)+1, FIND("m", H8198) - FIND("h", H8198)-1), IFERROR(LEFT(H8198, FIND("m",  H8198)-1),0))</f>
        <v xml:space="preserve"> 5</v>
      </c>
      <c r="N8198">
        <f>Table1[[#This Row],[Duration_hr]]*60 +Table1[[#This Row],[Duration_min]]</f>
        <v>1025</v>
      </c>
      <c r="O8198">
        <f>IF(I8198="non-stop", 0, VALUE(LEFT(I8198, FIND(" ", I8198)-1)))</f>
        <v>1</v>
      </c>
    </row>
    <row r="8199" spans="1:15" x14ac:dyDescent="0.3">
      <c r="A8199" t="s">
        <v>13</v>
      </c>
      <c r="B8199" t="s">
        <v>46</v>
      </c>
      <c r="C8199" t="s">
        <v>69</v>
      </c>
      <c r="D8199" t="s">
        <v>73</v>
      </c>
      <c r="E8199" s="3" t="s">
        <v>104</v>
      </c>
      <c r="F8199" t="s">
        <v>272</v>
      </c>
      <c r="G8199" t="s">
        <v>590</v>
      </c>
      <c r="H8199" s="5" t="s">
        <v>1771</v>
      </c>
      <c r="I8199" t="s">
        <v>1992</v>
      </c>
      <c r="J8199" t="s">
        <v>1997</v>
      </c>
      <c r="K8199">
        <v>10368</v>
      </c>
      <c r="L8199" t="str">
        <f>IFERROR(LEFT(H8199, FIND("h", H8199)-1),0)</f>
        <v>17</v>
      </c>
      <c r="M8199" t="str">
        <f>IFERROR(MID(H8199, FIND("h", H8199)+1, FIND("m", H8199) - FIND("h", H8199)-1), IFERROR(LEFT(H8199, FIND("m",  H8199)-1),0))</f>
        <v xml:space="preserve"> 5</v>
      </c>
      <c r="N8199">
        <f>Table1[[#This Row],[Duration_hr]]*60 +Table1[[#This Row],[Duration_min]]</f>
        <v>1025</v>
      </c>
      <c r="O8199">
        <f>IF(I8199="non-stop", 0, VALUE(LEFT(I8199, FIND(" ", I8199)-1)))</f>
        <v>2</v>
      </c>
    </row>
    <row r="8200" spans="1:15" x14ac:dyDescent="0.3">
      <c r="A8200" t="s">
        <v>13</v>
      </c>
      <c r="B8200" t="s">
        <v>48</v>
      </c>
      <c r="C8200" t="s">
        <v>68</v>
      </c>
      <c r="D8200" t="s">
        <v>67</v>
      </c>
      <c r="E8200" s="3" t="s">
        <v>85</v>
      </c>
      <c r="F8200" t="s">
        <v>209</v>
      </c>
      <c r="G8200" t="s">
        <v>1368</v>
      </c>
      <c r="H8200" s="5" t="s">
        <v>1771</v>
      </c>
      <c r="I8200" t="s">
        <v>1993</v>
      </c>
      <c r="J8200" t="s">
        <v>1997</v>
      </c>
      <c r="K8200">
        <v>10844</v>
      </c>
      <c r="L8200" t="str">
        <f>IFERROR(LEFT(H8200, FIND("h", H8200)-1),0)</f>
        <v>17</v>
      </c>
      <c r="M8200" t="str">
        <f>IFERROR(MID(H8200, FIND("h", H8200)+1, FIND("m", H8200) - FIND("h", H8200)-1), IFERROR(LEFT(H8200, FIND("m",  H8200)-1),0))</f>
        <v xml:space="preserve"> 5</v>
      </c>
      <c r="N8200">
        <f>Table1[[#This Row],[Duration_hr]]*60 +Table1[[#This Row],[Duration_min]]</f>
        <v>1025</v>
      </c>
      <c r="O8200">
        <f>IF(I8200="non-stop", 0, VALUE(LEFT(I8200, FIND(" ", I8200)-1)))</f>
        <v>1</v>
      </c>
    </row>
    <row r="8201" spans="1:15" x14ac:dyDescent="0.3">
      <c r="A8201" t="s">
        <v>13</v>
      </c>
      <c r="B8201" t="s">
        <v>54</v>
      </c>
      <c r="C8201" t="s">
        <v>69</v>
      </c>
      <c r="D8201" t="s">
        <v>73</v>
      </c>
      <c r="E8201" s="3" t="s">
        <v>104</v>
      </c>
      <c r="F8201" t="s">
        <v>272</v>
      </c>
      <c r="G8201" t="s">
        <v>862</v>
      </c>
      <c r="H8201" s="5" t="s">
        <v>1771</v>
      </c>
      <c r="I8201" t="s">
        <v>1992</v>
      </c>
      <c r="J8201" t="s">
        <v>1997</v>
      </c>
      <c r="K8201">
        <v>11733</v>
      </c>
      <c r="L8201" t="str">
        <f>IFERROR(LEFT(H8201, FIND("h", H8201)-1),0)</f>
        <v>17</v>
      </c>
      <c r="M8201" t="str">
        <f>IFERROR(MID(H8201, FIND("h", H8201)+1, FIND("m", H8201) - FIND("h", H8201)-1), IFERROR(LEFT(H8201, FIND("m",  H8201)-1),0))</f>
        <v xml:space="preserve"> 5</v>
      </c>
      <c r="N8201">
        <f>Table1[[#This Row],[Duration_hr]]*60 +Table1[[#This Row],[Duration_min]]</f>
        <v>1025</v>
      </c>
      <c r="O8201">
        <f>IF(I8201="non-stop", 0, VALUE(LEFT(I8201, FIND(" ", I8201)-1)))</f>
        <v>2</v>
      </c>
    </row>
    <row r="8202" spans="1:15" x14ac:dyDescent="0.3">
      <c r="A8202" t="s">
        <v>13</v>
      </c>
      <c r="B8202" t="s">
        <v>25</v>
      </c>
      <c r="C8202" t="s">
        <v>68</v>
      </c>
      <c r="D8202" t="s">
        <v>67</v>
      </c>
      <c r="E8202" s="3" t="s">
        <v>98</v>
      </c>
      <c r="F8202" t="s">
        <v>299</v>
      </c>
      <c r="G8202" t="s">
        <v>943</v>
      </c>
      <c r="H8202" s="5" t="s">
        <v>1931</v>
      </c>
      <c r="I8202" t="s">
        <v>1993</v>
      </c>
      <c r="J8202" t="s">
        <v>1996</v>
      </c>
      <c r="K8202">
        <v>14151</v>
      </c>
      <c r="L8202" t="str">
        <f>IFERROR(LEFT(H8202, FIND("h", H8202)-1),0)</f>
        <v>17</v>
      </c>
      <c r="M8202" t="str">
        <f>IFERROR(MID(H8202, FIND("h", H8202)+1, FIND("m", H8202) - FIND("h", H8202)-1), IFERROR(LEFT(H8202, FIND("m",  H8202)-1),0))</f>
        <v xml:space="preserve"> 55</v>
      </c>
      <c r="N8202">
        <f>Table1[[#This Row],[Duration_hr]]*60 +Table1[[#This Row],[Duration_min]]</f>
        <v>1075</v>
      </c>
      <c r="O8202">
        <f>IF(I8202="non-stop", 0, VALUE(LEFT(I8202, FIND(" ", I8202)-1)))</f>
        <v>1</v>
      </c>
    </row>
    <row r="8203" spans="1:15" x14ac:dyDescent="0.3">
      <c r="A8203" t="s">
        <v>13</v>
      </c>
      <c r="B8203" t="s">
        <v>24</v>
      </c>
      <c r="C8203" t="s">
        <v>68</v>
      </c>
      <c r="D8203" t="s">
        <v>67</v>
      </c>
      <c r="E8203" s="3" t="s">
        <v>98</v>
      </c>
      <c r="F8203" t="s">
        <v>299</v>
      </c>
      <c r="G8203" t="s">
        <v>445</v>
      </c>
      <c r="H8203" s="5" t="s">
        <v>1931</v>
      </c>
      <c r="I8203" t="s">
        <v>1993</v>
      </c>
      <c r="J8203" t="s">
        <v>1996</v>
      </c>
      <c r="K8203">
        <v>12121</v>
      </c>
      <c r="L8203" t="str">
        <f>IFERROR(LEFT(H8203, FIND("h", H8203)-1),0)</f>
        <v>17</v>
      </c>
      <c r="M8203" t="str">
        <f>IFERROR(MID(H8203, FIND("h", H8203)+1, FIND("m", H8203) - FIND("h", H8203)-1), IFERROR(LEFT(H8203, FIND("m",  H8203)-1),0))</f>
        <v xml:space="preserve"> 55</v>
      </c>
      <c r="N8203">
        <f>Table1[[#This Row],[Duration_hr]]*60 +Table1[[#This Row],[Duration_min]]</f>
        <v>1075</v>
      </c>
      <c r="O8203">
        <f>IF(I8203="non-stop", 0, VALUE(LEFT(I8203, FIND(" ", I8203)-1)))</f>
        <v>1</v>
      </c>
    </row>
    <row r="8204" spans="1:15" x14ac:dyDescent="0.3">
      <c r="A8204" t="s">
        <v>13</v>
      </c>
      <c r="B8204" t="s">
        <v>33</v>
      </c>
      <c r="C8204" t="s">
        <v>68</v>
      </c>
      <c r="D8204" t="s">
        <v>67</v>
      </c>
      <c r="E8204" s="3" t="s">
        <v>98</v>
      </c>
      <c r="F8204" t="s">
        <v>299</v>
      </c>
      <c r="G8204" t="s">
        <v>558</v>
      </c>
      <c r="H8204" s="5" t="s">
        <v>1931</v>
      </c>
      <c r="I8204" t="s">
        <v>1993</v>
      </c>
      <c r="J8204" t="s">
        <v>1996</v>
      </c>
      <c r="K8204">
        <v>10953</v>
      </c>
      <c r="L8204" t="str">
        <f>IFERROR(LEFT(H8204, FIND("h", H8204)-1),0)</f>
        <v>17</v>
      </c>
      <c r="M8204" t="str">
        <f>IFERROR(MID(H8204, FIND("h", H8204)+1, FIND("m", H8204) - FIND("h", H8204)-1), IFERROR(LEFT(H8204, FIND("m",  H8204)-1),0))</f>
        <v xml:space="preserve"> 55</v>
      </c>
      <c r="N8204">
        <f>Table1[[#This Row],[Duration_hr]]*60 +Table1[[#This Row],[Duration_min]]</f>
        <v>1075</v>
      </c>
      <c r="O8204">
        <f>IF(I8204="non-stop", 0, VALUE(LEFT(I8204, FIND(" ", I8204)-1)))</f>
        <v>1</v>
      </c>
    </row>
    <row r="8205" spans="1:15" x14ac:dyDescent="0.3">
      <c r="A8205" t="s">
        <v>13</v>
      </c>
      <c r="B8205" t="s">
        <v>42</v>
      </c>
      <c r="C8205" t="s">
        <v>68</v>
      </c>
      <c r="D8205" t="s">
        <v>67</v>
      </c>
      <c r="E8205" s="3" t="s">
        <v>98</v>
      </c>
      <c r="F8205" t="s">
        <v>299</v>
      </c>
      <c r="G8205" t="s">
        <v>1098</v>
      </c>
      <c r="H8205" s="5" t="s">
        <v>1931</v>
      </c>
      <c r="I8205" t="s">
        <v>1993</v>
      </c>
      <c r="J8205" t="s">
        <v>1996</v>
      </c>
      <c r="K8205">
        <v>14151</v>
      </c>
      <c r="L8205" t="str">
        <f>IFERROR(LEFT(H8205, FIND("h", H8205)-1),0)</f>
        <v>17</v>
      </c>
      <c r="M8205" t="str">
        <f>IFERROR(MID(H8205, FIND("h", H8205)+1, FIND("m", H8205) - FIND("h", H8205)-1), IFERROR(LEFT(H8205, FIND("m",  H8205)-1),0))</f>
        <v xml:space="preserve"> 55</v>
      </c>
      <c r="N8205">
        <f>Table1[[#This Row],[Duration_hr]]*60 +Table1[[#This Row],[Duration_min]]</f>
        <v>1075</v>
      </c>
      <c r="O8205">
        <f>IF(I8205="non-stop", 0, VALUE(LEFT(I8205, FIND(" ", I8205)-1)))</f>
        <v>1</v>
      </c>
    </row>
    <row r="8206" spans="1:15" x14ac:dyDescent="0.3">
      <c r="A8206" t="s">
        <v>13</v>
      </c>
      <c r="B8206" t="s">
        <v>33</v>
      </c>
      <c r="C8206" t="s">
        <v>68</v>
      </c>
      <c r="D8206" t="s">
        <v>67</v>
      </c>
      <c r="E8206" s="3" t="s">
        <v>98</v>
      </c>
      <c r="F8206" t="s">
        <v>299</v>
      </c>
      <c r="G8206" t="s">
        <v>558</v>
      </c>
      <c r="H8206" s="5" t="s">
        <v>1931</v>
      </c>
      <c r="I8206" t="s">
        <v>1993</v>
      </c>
      <c r="J8206" t="s">
        <v>1997</v>
      </c>
      <c r="K8206">
        <v>8066</v>
      </c>
      <c r="L8206" t="str">
        <f>IFERROR(LEFT(H8206, FIND("h", H8206)-1),0)</f>
        <v>17</v>
      </c>
      <c r="M8206" t="str">
        <f>IFERROR(MID(H8206, FIND("h", H8206)+1, FIND("m", H8206) - FIND("h", H8206)-1), IFERROR(LEFT(H8206, FIND("m",  H8206)-1),0))</f>
        <v xml:space="preserve"> 55</v>
      </c>
      <c r="N8206">
        <f>Table1[[#This Row],[Duration_hr]]*60 +Table1[[#This Row],[Duration_min]]</f>
        <v>1075</v>
      </c>
      <c r="O8206">
        <f>IF(I8206="non-stop", 0, VALUE(LEFT(I8206, FIND(" ", I8206)-1)))</f>
        <v>1</v>
      </c>
    </row>
    <row r="8207" spans="1:15" x14ac:dyDescent="0.3">
      <c r="A8207" t="s">
        <v>13</v>
      </c>
      <c r="B8207" t="s">
        <v>41</v>
      </c>
      <c r="C8207" t="s">
        <v>68</v>
      </c>
      <c r="D8207" t="s">
        <v>67</v>
      </c>
      <c r="E8207" s="3" t="s">
        <v>98</v>
      </c>
      <c r="F8207" t="s">
        <v>299</v>
      </c>
      <c r="G8207" t="s">
        <v>811</v>
      </c>
      <c r="H8207" s="5" t="s">
        <v>1931</v>
      </c>
      <c r="I8207" t="s">
        <v>1993</v>
      </c>
      <c r="J8207" t="s">
        <v>1996</v>
      </c>
      <c r="K8207">
        <v>13067</v>
      </c>
      <c r="L8207" t="str">
        <f>IFERROR(LEFT(H8207, FIND("h", H8207)-1),0)</f>
        <v>17</v>
      </c>
      <c r="M8207" t="str">
        <f>IFERROR(MID(H8207, FIND("h", H8207)+1, FIND("m", H8207) - FIND("h", H8207)-1), IFERROR(LEFT(H8207, FIND("m",  H8207)-1),0))</f>
        <v xml:space="preserve"> 55</v>
      </c>
      <c r="N8207">
        <f>Table1[[#This Row],[Duration_hr]]*60 +Table1[[#This Row],[Duration_min]]</f>
        <v>1075</v>
      </c>
      <c r="O8207">
        <f>IF(I8207="non-stop", 0, VALUE(LEFT(I8207, FIND(" ", I8207)-1)))</f>
        <v>1</v>
      </c>
    </row>
    <row r="8208" spans="1:15" x14ac:dyDescent="0.3">
      <c r="A8208" t="s">
        <v>13</v>
      </c>
      <c r="B8208" t="s">
        <v>26</v>
      </c>
      <c r="C8208" t="s">
        <v>68</v>
      </c>
      <c r="D8208" t="s">
        <v>67</v>
      </c>
      <c r="E8208" s="3" t="s">
        <v>98</v>
      </c>
      <c r="F8208" t="s">
        <v>299</v>
      </c>
      <c r="G8208" t="s">
        <v>1138</v>
      </c>
      <c r="H8208" s="5" t="s">
        <v>1931</v>
      </c>
      <c r="I8208" t="s">
        <v>1993</v>
      </c>
      <c r="J8208" t="s">
        <v>1996</v>
      </c>
      <c r="K8208">
        <v>14151</v>
      </c>
      <c r="L8208" t="str">
        <f>IFERROR(LEFT(H8208, FIND("h", H8208)-1),0)</f>
        <v>17</v>
      </c>
      <c r="M8208" t="str">
        <f>IFERROR(MID(H8208, FIND("h", H8208)+1, FIND("m", H8208) - FIND("h", H8208)-1), IFERROR(LEFT(H8208, FIND("m",  H8208)-1),0))</f>
        <v xml:space="preserve"> 55</v>
      </c>
      <c r="N8208">
        <f>Table1[[#This Row],[Duration_hr]]*60 +Table1[[#This Row],[Duration_min]]</f>
        <v>1075</v>
      </c>
      <c r="O8208">
        <f>IF(I8208="non-stop", 0, VALUE(LEFT(I8208, FIND(" ", I8208)-1)))</f>
        <v>1</v>
      </c>
    </row>
    <row r="8209" spans="1:15" x14ac:dyDescent="0.3">
      <c r="A8209" t="s">
        <v>12</v>
      </c>
      <c r="B8209" t="s">
        <v>51</v>
      </c>
      <c r="C8209" t="s">
        <v>67</v>
      </c>
      <c r="D8209" t="s">
        <v>72</v>
      </c>
      <c r="E8209" s="3" t="s">
        <v>153</v>
      </c>
      <c r="F8209" t="s">
        <v>204</v>
      </c>
      <c r="G8209" t="s">
        <v>608</v>
      </c>
      <c r="H8209" s="5" t="s">
        <v>1931</v>
      </c>
      <c r="I8209" t="s">
        <v>1992</v>
      </c>
      <c r="J8209" t="s">
        <v>1996</v>
      </c>
      <c r="K8209">
        <v>7664</v>
      </c>
      <c r="L8209" t="str">
        <f>IFERROR(LEFT(H8209, FIND("h", H8209)-1),0)</f>
        <v>17</v>
      </c>
      <c r="M8209" t="str">
        <f>IFERROR(MID(H8209, FIND("h", H8209)+1, FIND("m", H8209) - FIND("h", H8209)-1), IFERROR(LEFT(H8209, FIND("m",  H8209)-1),0))</f>
        <v xml:space="preserve"> 55</v>
      </c>
      <c r="N8209">
        <f>Table1[[#This Row],[Duration_hr]]*60 +Table1[[#This Row],[Duration_min]]</f>
        <v>1075</v>
      </c>
      <c r="O8209">
        <f>IF(I8209="non-stop", 0, VALUE(LEFT(I8209, FIND(" ", I8209)-1)))</f>
        <v>2</v>
      </c>
    </row>
    <row r="8210" spans="1:15" x14ac:dyDescent="0.3">
      <c r="A8210" t="s">
        <v>13</v>
      </c>
      <c r="B8210" t="s">
        <v>48</v>
      </c>
      <c r="C8210" t="s">
        <v>68</v>
      </c>
      <c r="D8210" t="s">
        <v>67</v>
      </c>
      <c r="E8210" s="3" t="s">
        <v>98</v>
      </c>
      <c r="F8210" t="s">
        <v>299</v>
      </c>
      <c r="G8210" t="s">
        <v>1504</v>
      </c>
      <c r="H8210" s="5" t="s">
        <v>1931</v>
      </c>
      <c r="I8210" t="s">
        <v>1993</v>
      </c>
      <c r="J8210" t="s">
        <v>1996</v>
      </c>
      <c r="K8210">
        <v>14151</v>
      </c>
      <c r="L8210" t="str">
        <f>IFERROR(LEFT(H8210, FIND("h", H8210)-1),0)</f>
        <v>17</v>
      </c>
      <c r="M8210" t="str">
        <f>IFERROR(MID(H8210, FIND("h", H8210)+1, FIND("m", H8210) - FIND("h", H8210)-1), IFERROR(LEFT(H8210, FIND("m",  H8210)-1),0))</f>
        <v xml:space="preserve"> 55</v>
      </c>
      <c r="N8210">
        <f>Table1[[#This Row],[Duration_hr]]*60 +Table1[[#This Row],[Duration_min]]</f>
        <v>1075</v>
      </c>
      <c r="O8210">
        <f>IF(I8210="non-stop", 0, VALUE(LEFT(I8210, FIND(" ", I8210)-1)))</f>
        <v>1</v>
      </c>
    </row>
    <row r="8211" spans="1:15" x14ac:dyDescent="0.3">
      <c r="A8211" t="s">
        <v>13</v>
      </c>
      <c r="B8211" t="s">
        <v>54</v>
      </c>
      <c r="C8211" t="s">
        <v>68</v>
      </c>
      <c r="D8211" t="s">
        <v>67</v>
      </c>
      <c r="E8211" s="3" t="s">
        <v>98</v>
      </c>
      <c r="F8211" t="s">
        <v>299</v>
      </c>
      <c r="G8211" t="s">
        <v>964</v>
      </c>
      <c r="H8211" s="5" t="s">
        <v>1931</v>
      </c>
      <c r="I8211" t="s">
        <v>1993</v>
      </c>
      <c r="J8211" t="s">
        <v>1997</v>
      </c>
      <c r="K8211">
        <v>10539</v>
      </c>
      <c r="L8211" t="str">
        <f>IFERROR(LEFT(H8211, FIND("h", H8211)-1),0)</f>
        <v>17</v>
      </c>
      <c r="M8211" t="str">
        <f>IFERROR(MID(H8211, FIND("h", H8211)+1, FIND("m", H8211) - FIND("h", H8211)-1), IFERROR(LEFT(H8211, FIND("m",  H8211)-1),0))</f>
        <v xml:space="preserve"> 55</v>
      </c>
      <c r="N8211">
        <f>Table1[[#This Row],[Duration_hr]]*60 +Table1[[#This Row],[Duration_min]]</f>
        <v>1075</v>
      </c>
      <c r="O8211">
        <f>IF(I8211="non-stop", 0, VALUE(LEFT(I8211, FIND(" ", I8211)-1)))</f>
        <v>1</v>
      </c>
    </row>
    <row r="8212" spans="1:15" x14ac:dyDescent="0.3">
      <c r="A8212" t="s">
        <v>13</v>
      </c>
      <c r="B8212" t="s">
        <v>54</v>
      </c>
      <c r="C8212" t="s">
        <v>68</v>
      </c>
      <c r="D8212" t="s">
        <v>67</v>
      </c>
      <c r="E8212" s="3" t="s">
        <v>98</v>
      </c>
      <c r="F8212" t="s">
        <v>299</v>
      </c>
      <c r="G8212" t="s">
        <v>964</v>
      </c>
      <c r="H8212" s="5" t="s">
        <v>1931</v>
      </c>
      <c r="I8212" t="s">
        <v>1993</v>
      </c>
      <c r="J8212" t="s">
        <v>1996</v>
      </c>
      <c r="K8212">
        <v>12692</v>
      </c>
      <c r="L8212" t="str">
        <f>IFERROR(LEFT(H8212, FIND("h", H8212)-1),0)</f>
        <v>17</v>
      </c>
      <c r="M8212" t="str">
        <f>IFERROR(MID(H8212, FIND("h", H8212)+1, FIND("m", H8212) - FIND("h", H8212)-1), IFERROR(LEFT(H8212, FIND("m",  H8212)-1),0))</f>
        <v xml:space="preserve"> 55</v>
      </c>
      <c r="N8212">
        <f>Table1[[#This Row],[Duration_hr]]*60 +Table1[[#This Row],[Duration_min]]</f>
        <v>1075</v>
      </c>
      <c r="O8212">
        <f>IF(I8212="non-stop", 0, VALUE(LEFT(I8212, FIND(" ", I8212)-1)))</f>
        <v>1</v>
      </c>
    </row>
    <row r="8213" spans="1:15" x14ac:dyDescent="0.3">
      <c r="A8213" t="s">
        <v>17</v>
      </c>
      <c r="B8213" t="s">
        <v>23</v>
      </c>
      <c r="C8213" t="s">
        <v>68</v>
      </c>
      <c r="D8213" t="s">
        <v>67</v>
      </c>
      <c r="E8213" s="3" t="s">
        <v>98</v>
      </c>
      <c r="F8213" t="s">
        <v>299</v>
      </c>
      <c r="G8213" t="s">
        <v>698</v>
      </c>
      <c r="H8213" s="5" t="s">
        <v>1869</v>
      </c>
      <c r="I8213" t="s">
        <v>1993</v>
      </c>
      <c r="J8213" t="s">
        <v>1996</v>
      </c>
      <c r="K8213">
        <v>12890</v>
      </c>
      <c r="L8213" t="str">
        <f>IFERROR(LEFT(H8213, FIND("h", H8213)-1),0)</f>
        <v>17</v>
      </c>
      <c r="M8213" t="str">
        <f>IFERROR(MID(H8213, FIND("h", H8213)+1, FIND("m", H8213) - FIND("h", H8213)-1), IFERROR(LEFT(H8213, FIND("m",  H8213)-1),0))</f>
        <v xml:space="preserve"> 50</v>
      </c>
      <c r="N8213">
        <f>Table1[[#This Row],[Duration_hr]]*60 +Table1[[#This Row],[Duration_min]]</f>
        <v>1070</v>
      </c>
      <c r="O8213">
        <f>IF(I8213="non-stop", 0, VALUE(LEFT(I8213, FIND(" ", I8213)-1)))</f>
        <v>1</v>
      </c>
    </row>
    <row r="8214" spans="1:15" x14ac:dyDescent="0.3">
      <c r="A8214" t="s">
        <v>13</v>
      </c>
      <c r="B8214" t="s">
        <v>29</v>
      </c>
      <c r="C8214" t="s">
        <v>67</v>
      </c>
      <c r="D8214" t="s">
        <v>72</v>
      </c>
      <c r="E8214" s="3" t="s">
        <v>81</v>
      </c>
      <c r="F8214" t="s">
        <v>266</v>
      </c>
      <c r="G8214" t="s">
        <v>577</v>
      </c>
      <c r="H8214" s="5" t="s">
        <v>1869</v>
      </c>
      <c r="I8214" t="s">
        <v>1993</v>
      </c>
      <c r="J8214" t="s">
        <v>1996</v>
      </c>
      <c r="K8214">
        <v>13817</v>
      </c>
      <c r="L8214" t="str">
        <f>IFERROR(LEFT(H8214, FIND("h", H8214)-1),0)</f>
        <v>17</v>
      </c>
      <c r="M8214" t="str">
        <f>IFERROR(MID(H8214, FIND("h", H8214)+1, FIND("m", H8214) - FIND("h", H8214)-1), IFERROR(LEFT(H8214, FIND("m",  H8214)-1),0))</f>
        <v xml:space="preserve"> 50</v>
      </c>
      <c r="N8214">
        <f>Table1[[#This Row],[Duration_hr]]*60 +Table1[[#This Row],[Duration_min]]</f>
        <v>1070</v>
      </c>
      <c r="O8214">
        <f>IF(I8214="non-stop", 0, VALUE(LEFT(I8214, FIND(" ", I8214)-1)))</f>
        <v>1</v>
      </c>
    </row>
    <row r="8215" spans="1:15" x14ac:dyDescent="0.3">
      <c r="A8215" t="s">
        <v>13</v>
      </c>
      <c r="B8215" t="s">
        <v>29</v>
      </c>
      <c r="C8215" t="s">
        <v>67</v>
      </c>
      <c r="D8215" t="s">
        <v>72</v>
      </c>
      <c r="E8215" s="3" t="s">
        <v>81</v>
      </c>
      <c r="F8215" t="s">
        <v>226</v>
      </c>
      <c r="G8215" t="s">
        <v>512</v>
      </c>
      <c r="H8215" s="5" t="s">
        <v>1869</v>
      </c>
      <c r="I8215" t="s">
        <v>1993</v>
      </c>
      <c r="J8215" t="s">
        <v>1996</v>
      </c>
      <c r="K8215">
        <v>13817</v>
      </c>
      <c r="L8215" t="str">
        <f>IFERROR(LEFT(H8215, FIND("h", H8215)-1),0)</f>
        <v>17</v>
      </c>
      <c r="M8215" t="str">
        <f>IFERROR(MID(H8215, FIND("h", H8215)+1, FIND("m", H8215) - FIND("h", H8215)-1), IFERROR(LEFT(H8215, FIND("m",  H8215)-1),0))</f>
        <v xml:space="preserve"> 50</v>
      </c>
      <c r="N8215">
        <f>Table1[[#This Row],[Duration_hr]]*60 +Table1[[#This Row],[Duration_min]]</f>
        <v>1070</v>
      </c>
      <c r="O8215">
        <f>IF(I8215="non-stop", 0, VALUE(LEFT(I8215, FIND(" ", I8215)-1)))</f>
        <v>1</v>
      </c>
    </row>
    <row r="8216" spans="1:15" x14ac:dyDescent="0.3">
      <c r="A8216" t="s">
        <v>17</v>
      </c>
      <c r="B8216" t="s">
        <v>46</v>
      </c>
      <c r="C8216" t="s">
        <v>68</v>
      </c>
      <c r="D8216" t="s">
        <v>67</v>
      </c>
      <c r="E8216" s="3" t="s">
        <v>98</v>
      </c>
      <c r="F8216" t="s">
        <v>299</v>
      </c>
      <c r="G8216" t="s">
        <v>650</v>
      </c>
      <c r="H8216" s="5" t="s">
        <v>1844</v>
      </c>
      <c r="I8216" t="s">
        <v>1993</v>
      </c>
      <c r="J8216" t="s">
        <v>1996</v>
      </c>
      <c r="K8216">
        <v>9187</v>
      </c>
      <c r="L8216" t="str">
        <f>IFERROR(LEFT(H8216, FIND("h", H8216)-1),0)</f>
        <v>17</v>
      </c>
      <c r="M8216" t="str">
        <f>IFERROR(MID(H8216, FIND("h", H8216)+1, FIND("m", H8216) - FIND("h", H8216)-1), IFERROR(LEFT(H8216, FIND("m",  H8216)-1),0))</f>
        <v xml:space="preserve"> 45</v>
      </c>
      <c r="N8216">
        <f>Table1[[#This Row],[Duration_hr]]*60 +Table1[[#This Row],[Duration_min]]</f>
        <v>1065</v>
      </c>
      <c r="O8216">
        <f>IF(I8216="non-stop", 0, VALUE(LEFT(I8216, FIND(" ", I8216)-1)))</f>
        <v>1</v>
      </c>
    </row>
    <row r="8217" spans="1:15" x14ac:dyDescent="0.3">
      <c r="A8217" t="s">
        <v>17</v>
      </c>
      <c r="B8217" t="s">
        <v>54</v>
      </c>
      <c r="C8217" t="s">
        <v>68</v>
      </c>
      <c r="D8217" t="s">
        <v>67</v>
      </c>
      <c r="E8217" s="3" t="s">
        <v>98</v>
      </c>
      <c r="F8217" t="s">
        <v>299</v>
      </c>
      <c r="G8217" t="s">
        <v>724</v>
      </c>
      <c r="H8217" s="5" t="s">
        <v>1844</v>
      </c>
      <c r="I8217" t="s">
        <v>1993</v>
      </c>
      <c r="J8217" t="s">
        <v>1996</v>
      </c>
      <c r="K8217">
        <v>9187</v>
      </c>
      <c r="L8217" t="str">
        <f>IFERROR(LEFT(H8217, FIND("h", H8217)-1),0)</f>
        <v>17</v>
      </c>
      <c r="M8217" t="str">
        <f>IFERROR(MID(H8217, FIND("h", H8217)+1, FIND("m", H8217) - FIND("h", H8217)-1), IFERROR(LEFT(H8217, FIND("m",  H8217)-1),0))</f>
        <v xml:space="preserve"> 45</v>
      </c>
      <c r="N8217">
        <f>Table1[[#This Row],[Duration_hr]]*60 +Table1[[#This Row],[Duration_min]]</f>
        <v>1065</v>
      </c>
      <c r="O8217">
        <f>IF(I8217="non-stop", 0, VALUE(LEFT(I8217, FIND(" ", I8217)-1)))</f>
        <v>1</v>
      </c>
    </row>
    <row r="8218" spans="1:15" x14ac:dyDescent="0.3">
      <c r="A8218" t="s">
        <v>17</v>
      </c>
      <c r="B8218" t="s">
        <v>38</v>
      </c>
      <c r="C8218" t="s">
        <v>71</v>
      </c>
      <c r="D8218" t="s">
        <v>74</v>
      </c>
      <c r="E8218" s="3" t="s">
        <v>100</v>
      </c>
      <c r="F8218" t="s">
        <v>247</v>
      </c>
      <c r="G8218" t="s">
        <v>475</v>
      </c>
      <c r="H8218" s="5" t="s">
        <v>1844</v>
      </c>
      <c r="I8218" t="s">
        <v>1993</v>
      </c>
      <c r="J8218" t="s">
        <v>1996</v>
      </c>
      <c r="K8218">
        <v>12395</v>
      </c>
      <c r="L8218" t="str">
        <f>IFERROR(LEFT(H8218, FIND("h", H8218)-1),0)</f>
        <v>17</v>
      </c>
      <c r="M8218" t="str">
        <f>IFERROR(MID(H8218, FIND("h", H8218)+1, FIND("m", H8218) - FIND("h", H8218)-1), IFERROR(LEFT(H8218, FIND("m",  H8218)-1),0))</f>
        <v xml:space="preserve"> 45</v>
      </c>
      <c r="N8218">
        <f>Table1[[#This Row],[Duration_hr]]*60 +Table1[[#This Row],[Duration_min]]</f>
        <v>1065</v>
      </c>
      <c r="O8218">
        <f>IF(I8218="non-stop", 0, VALUE(LEFT(I8218, FIND(" ", I8218)-1)))</f>
        <v>1</v>
      </c>
    </row>
    <row r="8219" spans="1:15" x14ac:dyDescent="0.3">
      <c r="A8219" t="s">
        <v>17</v>
      </c>
      <c r="B8219" t="s">
        <v>25</v>
      </c>
      <c r="C8219" t="s">
        <v>68</v>
      </c>
      <c r="D8219" t="s">
        <v>67</v>
      </c>
      <c r="E8219" s="3" t="s">
        <v>98</v>
      </c>
      <c r="F8219" t="s">
        <v>299</v>
      </c>
      <c r="G8219" t="s">
        <v>1037</v>
      </c>
      <c r="H8219" s="5" t="s">
        <v>1844</v>
      </c>
      <c r="I8219" t="s">
        <v>1993</v>
      </c>
      <c r="J8219" t="s">
        <v>1996</v>
      </c>
      <c r="K8219">
        <v>9922</v>
      </c>
      <c r="L8219" t="str">
        <f>IFERROR(LEFT(H8219, FIND("h", H8219)-1),0)</f>
        <v>17</v>
      </c>
      <c r="M8219" t="str">
        <f>IFERROR(MID(H8219, FIND("h", H8219)+1, FIND("m", H8219) - FIND("h", H8219)-1), IFERROR(LEFT(H8219, FIND("m",  H8219)-1),0))</f>
        <v xml:space="preserve"> 45</v>
      </c>
      <c r="N8219">
        <f>Table1[[#This Row],[Duration_hr]]*60 +Table1[[#This Row],[Duration_min]]</f>
        <v>1065</v>
      </c>
      <c r="O8219">
        <f>IF(I8219="non-stop", 0, VALUE(LEFT(I8219, FIND(" ", I8219)-1)))</f>
        <v>1</v>
      </c>
    </row>
    <row r="8220" spans="1:15" x14ac:dyDescent="0.3">
      <c r="A8220" t="s">
        <v>17</v>
      </c>
      <c r="B8220" t="s">
        <v>24</v>
      </c>
      <c r="C8220" t="s">
        <v>68</v>
      </c>
      <c r="D8220" t="s">
        <v>67</v>
      </c>
      <c r="E8220" s="3" t="s">
        <v>98</v>
      </c>
      <c r="F8220" t="s">
        <v>299</v>
      </c>
      <c r="G8220" t="s">
        <v>955</v>
      </c>
      <c r="H8220" s="5" t="s">
        <v>1844</v>
      </c>
      <c r="I8220" t="s">
        <v>1993</v>
      </c>
      <c r="J8220" t="s">
        <v>1996</v>
      </c>
      <c r="K8220">
        <v>9187</v>
      </c>
      <c r="L8220" t="str">
        <f>IFERROR(LEFT(H8220, FIND("h", H8220)-1),0)</f>
        <v>17</v>
      </c>
      <c r="M8220" t="str">
        <f>IFERROR(MID(H8220, FIND("h", H8220)+1, FIND("m", H8220) - FIND("h", H8220)-1), IFERROR(LEFT(H8220, FIND("m",  H8220)-1),0))</f>
        <v xml:space="preserve"> 45</v>
      </c>
      <c r="N8220">
        <f>Table1[[#This Row],[Duration_hr]]*60 +Table1[[#This Row],[Duration_min]]</f>
        <v>1065</v>
      </c>
      <c r="O8220">
        <f>IF(I8220="non-stop", 0, VALUE(LEFT(I8220, FIND(" ", I8220)-1)))</f>
        <v>1</v>
      </c>
    </row>
    <row r="8221" spans="1:15" x14ac:dyDescent="0.3">
      <c r="A8221" t="s">
        <v>17</v>
      </c>
      <c r="B8221" t="s">
        <v>37</v>
      </c>
      <c r="C8221" t="s">
        <v>68</v>
      </c>
      <c r="D8221" t="s">
        <v>67</v>
      </c>
      <c r="E8221" s="3" t="s">
        <v>98</v>
      </c>
      <c r="F8221" t="s">
        <v>299</v>
      </c>
      <c r="G8221" t="s">
        <v>1188</v>
      </c>
      <c r="H8221" s="5" t="s">
        <v>1844</v>
      </c>
      <c r="I8221" t="s">
        <v>1993</v>
      </c>
      <c r="J8221" t="s">
        <v>1996</v>
      </c>
      <c r="K8221">
        <v>8452</v>
      </c>
      <c r="L8221" t="str">
        <f>IFERROR(LEFT(H8221, FIND("h", H8221)-1),0)</f>
        <v>17</v>
      </c>
      <c r="M8221" t="str">
        <f>IFERROR(MID(H8221, FIND("h", H8221)+1, FIND("m", H8221) - FIND("h", H8221)-1), IFERROR(LEFT(H8221, FIND("m",  H8221)-1),0))</f>
        <v xml:space="preserve"> 45</v>
      </c>
      <c r="N8221">
        <f>Table1[[#This Row],[Duration_hr]]*60 +Table1[[#This Row],[Duration_min]]</f>
        <v>1065</v>
      </c>
      <c r="O8221">
        <f>IF(I8221="non-stop", 0, VALUE(LEFT(I8221, FIND(" ", I8221)-1)))</f>
        <v>1</v>
      </c>
    </row>
    <row r="8222" spans="1:15" x14ac:dyDescent="0.3">
      <c r="A8222" t="s">
        <v>17</v>
      </c>
      <c r="B8222" t="s">
        <v>41</v>
      </c>
      <c r="C8222" t="s">
        <v>68</v>
      </c>
      <c r="D8222" t="s">
        <v>67</v>
      </c>
      <c r="E8222" s="3" t="s">
        <v>98</v>
      </c>
      <c r="F8222" t="s">
        <v>299</v>
      </c>
      <c r="G8222" t="s">
        <v>1056</v>
      </c>
      <c r="H8222" s="5" t="s">
        <v>1844</v>
      </c>
      <c r="I8222" t="s">
        <v>1993</v>
      </c>
      <c r="J8222" t="s">
        <v>1996</v>
      </c>
      <c r="K8222">
        <v>8662</v>
      </c>
      <c r="L8222" t="str">
        <f>IFERROR(LEFT(H8222, FIND("h", H8222)-1),0)</f>
        <v>17</v>
      </c>
      <c r="M8222" t="str">
        <f>IFERROR(MID(H8222, FIND("h", H8222)+1, FIND("m", H8222) - FIND("h", H8222)-1), IFERROR(LEFT(H8222, FIND("m",  H8222)-1),0))</f>
        <v xml:space="preserve"> 45</v>
      </c>
      <c r="N8222">
        <f>Table1[[#This Row],[Duration_hr]]*60 +Table1[[#This Row],[Duration_min]]</f>
        <v>1065</v>
      </c>
      <c r="O8222">
        <f>IF(I8222="non-stop", 0, VALUE(LEFT(I8222, FIND(" ", I8222)-1)))</f>
        <v>1</v>
      </c>
    </row>
    <row r="8223" spans="1:15" x14ac:dyDescent="0.3">
      <c r="A8223" t="s">
        <v>17</v>
      </c>
      <c r="B8223" t="s">
        <v>48</v>
      </c>
      <c r="C8223" t="s">
        <v>68</v>
      </c>
      <c r="D8223" t="s">
        <v>67</v>
      </c>
      <c r="E8223" s="3" t="s">
        <v>98</v>
      </c>
      <c r="F8223" t="s">
        <v>299</v>
      </c>
      <c r="G8223" t="s">
        <v>1121</v>
      </c>
      <c r="H8223" s="5" t="s">
        <v>1844</v>
      </c>
      <c r="I8223" t="s">
        <v>1993</v>
      </c>
      <c r="J8223" t="s">
        <v>1996</v>
      </c>
      <c r="K8223">
        <v>9187</v>
      </c>
      <c r="L8223" t="str">
        <f>IFERROR(LEFT(H8223, FIND("h", H8223)-1),0)</f>
        <v>17</v>
      </c>
      <c r="M8223" t="str">
        <f>IFERROR(MID(H8223, FIND("h", H8223)+1, FIND("m", H8223) - FIND("h", H8223)-1), IFERROR(LEFT(H8223, FIND("m",  H8223)-1),0))</f>
        <v xml:space="preserve"> 45</v>
      </c>
      <c r="N8223">
        <f>Table1[[#This Row],[Duration_hr]]*60 +Table1[[#This Row],[Duration_min]]</f>
        <v>1065</v>
      </c>
      <c r="O8223">
        <f>IF(I8223="non-stop", 0, VALUE(LEFT(I8223, FIND(" ", I8223)-1)))</f>
        <v>1</v>
      </c>
    </row>
    <row r="8224" spans="1:15" x14ac:dyDescent="0.3">
      <c r="A8224" t="s">
        <v>17</v>
      </c>
      <c r="B8224" t="s">
        <v>26</v>
      </c>
      <c r="C8224" t="s">
        <v>68</v>
      </c>
      <c r="D8224" t="s">
        <v>67</v>
      </c>
      <c r="E8224" s="3" t="s">
        <v>98</v>
      </c>
      <c r="F8224" t="s">
        <v>299</v>
      </c>
      <c r="G8224" t="s">
        <v>1509</v>
      </c>
      <c r="H8224" s="5" t="s">
        <v>1844</v>
      </c>
      <c r="I8224" t="s">
        <v>1993</v>
      </c>
      <c r="J8224" t="s">
        <v>1996</v>
      </c>
      <c r="K8224">
        <v>9922</v>
      </c>
      <c r="L8224" t="str">
        <f>IFERROR(LEFT(H8224, FIND("h", H8224)-1),0)</f>
        <v>17</v>
      </c>
      <c r="M8224" t="str">
        <f>IFERROR(MID(H8224, FIND("h", H8224)+1, FIND("m", H8224) - FIND("h", H8224)-1), IFERROR(LEFT(H8224, FIND("m",  H8224)-1),0))</f>
        <v xml:space="preserve"> 45</v>
      </c>
      <c r="N8224">
        <f>Table1[[#This Row],[Duration_hr]]*60 +Table1[[#This Row],[Duration_min]]</f>
        <v>1065</v>
      </c>
      <c r="O8224">
        <f>IF(I8224="non-stop", 0, VALUE(LEFT(I8224, FIND(" ", I8224)-1)))</f>
        <v>1</v>
      </c>
    </row>
    <row r="8225" spans="1:15" x14ac:dyDescent="0.3">
      <c r="A8225" t="s">
        <v>17</v>
      </c>
      <c r="B8225" t="s">
        <v>33</v>
      </c>
      <c r="C8225" t="s">
        <v>68</v>
      </c>
      <c r="D8225" t="s">
        <v>67</v>
      </c>
      <c r="E8225" s="3" t="s">
        <v>98</v>
      </c>
      <c r="F8225" t="s">
        <v>299</v>
      </c>
      <c r="G8225" t="s">
        <v>1046</v>
      </c>
      <c r="H8225" s="5" t="s">
        <v>1844</v>
      </c>
      <c r="I8225" t="s">
        <v>1993</v>
      </c>
      <c r="J8225" t="s">
        <v>1996</v>
      </c>
      <c r="K8225">
        <v>8452</v>
      </c>
      <c r="L8225" t="str">
        <f>IFERROR(LEFT(H8225, FIND("h", H8225)-1),0)</f>
        <v>17</v>
      </c>
      <c r="M8225" t="str">
        <f>IFERROR(MID(H8225, FIND("h", H8225)+1, FIND("m", H8225) - FIND("h", H8225)-1), IFERROR(LEFT(H8225, FIND("m",  H8225)-1),0))</f>
        <v xml:space="preserve"> 45</v>
      </c>
      <c r="N8225">
        <f>Table1[[#This Row],[Duration_hr]]*60 +Table1[[#This Row],[Duration_min]]</f>
        <v>1065</v>
      </c>
      <c r="O8225">
        <f>IF(I8225="non-stop", 0, VALUE(LEFT(I8225, FIND(" ", I8225)-1)))</f>
        <v>1</v>
      </c>
    </row>
    <row r="8226" spans="1:15" x14ac:dyDescent="0.3">
      <c r="A8226" t="s">
        <v>17</v>
      </c>
      <c r="B8226" t="s">
        <v>57</v>
      </c>
      <c r="C8226" t="s">
        <v>68</v>
      </c>
      <c r="D8226" t="s">
        <v>67</v>
      </c>
      <c r="E8226" s="3" t="s">
        <v>98</v>
      </c>
      <c r="F8226" t="s">
        <v>299</v>
      </c>
      <c r="G8226" t="s">
        <v>1134</v>
      </c>
      <c r="H8226" s="5" t="s">
        <v>1844</v>
      </c>
      <c r="I8226" t="s">
        <v>1993</v>
      </c>
      <c r="J8226" t="s">
        <v>1996</v>
      </c>
      <c r="K8226">
        <v>9187</v>
      </c>
      <c r="L8226" t="str">
        <f>IFERROR(LEFT(H8226, FIND("h", H8226)-1),0)</f>
        <v>17</v>
      </c>
      <c r="M8226" t="str">
        <f>IFERROR(MID(H8226, FIND("h", H8226)+1, FIND("m", H8226) - FIND("h", H8226)-1), IFERROR(LEFT(H8226, FIND("m",  H8226)-1),0))</f>
        <v xml:space="preserve"> 45</v>
      </c>
      <c r="N8226">
        <f>Table1[[#This Row],[Duration_hr]]*60 +Table1[[#This Row],[Duration_min]]</f>
        <v>1065</v>
      </c>
      <c r="O8226">
        <f>IF(I8226="non-stop", 0, VALUE(LEFT(I8226, FIND(" ", I8226)-1)))</f>
        <v>1</v>
      </c>
    </row>
    <row r="8227" spans="1:15" x14ac:dyDescent="0.3">
      <c r="A8227" t="s">
        <v>17</v>
      </c>
      <c r="B8227" t="s">
        <v>42</v>
      </c>
      <c r="C8227" t="s">
        <v>68</v>
      </c>
      <c r="D8227" t="s">
        <v>67</v>
      </c>
      <c r="E8227" s="3" t="s">
        <v>98</v>
      </c>
      <c r="F8227" t="s">
        <v>299</v>
      </c>
      <c r="G8227" t="s">
        <v>785</v>
      </c>
      <c r="H8227" s="5" t="s">
        <v>1844</v>
      </c>
      <c r="I8227" t="s">
        <v>1993</v>
      </c>
      <c r="J8227" t="s">
        <v>1996</v>
      </c>
      <c r="K8227">
        <v>8452</v>
      </c>
      <c r="L8227" t="str">
        <f>IFERROR(LEFT(H8227, FIND("h", H8227)-1),0)</f>
        <v>17</v>
      </c>
      <c r="M8227" t="str">
        <f>IFERROR(MID(H8227, FIND("h", H8227)+1, FIND("m", H8227) - FIND("h", H8227)-1), IFERROR(LEFT(H8227, FIND("m",  H8227)-1),0))</f>
        <v xml:space="preserve"> 45</v>
      </c>
      <c r="N8227">
        <f>Table1[[#This Row],[Duration_hr]]*60 +Table1[[#This Row],[Duration_min]]</f>
        <v>1065</v>
      </c>
      <c r="O8227">
        <f>IF(I8227="non-stop", 0, VALUE(LEFT(I8227, FIND(" ", I8227)-1)))</f>
        <v>1</v>
      </c>
    </row>
    <row r="8228" spans="1:15" x14ac:dyDescent="0.3">
      <c r="A8228" t="s">
        <v>13</v>
      </c>
      <c r="B8228" t="s">
        <v>39</v>
      </c>
      <c r="C8228" t="s">
        <v>69</v>
      </c>
      <c r="D8228" t="s">
        <v>73</v>
      </c>
      <c r="E8228" s="3" t="s">
        <v>110</v>
      </c>
      <c r="F8228" t="s">
        <v>387</v>
      </c>
      <c r="G8228" t="s">
        <v>587</v>
      </c>
      <c r="H8228" s="5" t="s">
        <v>1895</v>
      </c>
      <c r="I8228" t="s">
        <v>1992</v>
      </c>
      <c r="J8228" t="s">
        <v>1997</v>
      </c>
      <c r="K8228">
        <v>8367</v>
      </c>
      <c r="L8228" t="str">
        <f>IFERROR(LEFT(H8228, FIND("h", H8228)-1),0)</f>
        <v>17</v>
      </c>
      <c r="M8228" t="str">
        <f>IFERROR(MID(H8228, FIND("h", H8228)+1, FIND("m", H8228) - FIND("h", H8228)-1), IFERROR(LEFT(H8228, FIND("m",  H8228)-1),0))</f>
        <v xml:space="preserve"> 40</v>
      </c>
      <c r="N8228">
        <f>Table1[[#This Row],[Duration_hr]]*60 +Table1[[#This Row],[Duration_min]]</f>
        <v>1060</v>
      </c>
      <c r="O8228">
        <f>IF(I8228="non-stop", 0, VALUE(LEFT(I8228, FIND(" ", I8228)-1)))</f>
        <v>2</v>
      </c>
    </row>
    <row r="8229" spans="1:15" x14ac:dyDescent="0.3">
      <c r="A8229" t="s">
        <v>13</v>
      </c>
      <c r="B8229" t="s">
        <v>39</v>
      </c>
      <c r="C8229" t="s">
        <v>69</v>
      </c>
      <c r="D8229" t="s">
        <v>73</v>
      </c>
      <c r="E8229" s="3" t="s">
        <v>110</v>
      </c>
      <c r="F8229" t="s">
        <v>387</v>
      </c>
      <c r="G8229" t="s">
        <v>587</v>
      </c>
      <c r="H8229" s="5" t="s">
        <v>1895</v>
      </c>
      <c r="I8229" t="s">
        <v>1992</v>
      </c>
      <c r="J8229" t="s">
        <v>1996</v>
      </c>
      <c r="K8229">
        <v>11093</v>
      </c>
      <c r="L8229" t="str">
        <f>IFERROR(LEFT(H8229, FIND("h", H8229)-1),0)</f>
        <v>17</v>
      </c>
      <c r="M8229" t="str">
        <f>IFERROR(MID(H8229, FIND("h", H8229)+1, FIND("m", H8229) - FIND("h", H8229)-1), IFERROR(LEFT(H8229, FIND("m",  H8229)-1),0))</f>
        <v xml:space="preserve"> 40</v>
      </c>
      <c r="N8229">
        <f>Table1[[#This Row],[Duration_hr]]*60 +Table1[[#This Row],[Duration_min]]</f>
        <v>1060</v>
      </c>
      <c r="O8229">
        <f>IF(I8229="non-stop", 0, VALUE(LEFT(I8229, FIND(" ", I8229)-1)))</f>
        <v>2</v>
      </c>
    </row>
    <row r="8230" spans="1:15" x14ac:dyDescent="0.3">
      <c r="A8230" t="s">
        <v>13</v>
      </c>
      <c r="B8230" t="s">
        <v>53</v>
      </c>
      <c r="C8230" t="s">
        <v>69</v>
      </c>
      <c r="D8230" t="s">
        <v>73</v>
      </c>
      <c r="E8230" s="3" t="s">
        <v>110</v>
      </c>
      <c r="F8230" t="s">
        <v>387</v>
      </c>
      <c r="G8230" t="s">
        <v>864</v>
      </c>
      <c r="H8230" s="5" t="s">
        <v>1895</v>
      </c>
      <c r="I8230" t="s">
        <v>1992</v>
      </c>
      <c r="J8230" t="s">
        <v>1996</v>
      </c>
      <c r="K8230">
        <v>17282</v>
      </c>
      <c r="L8230" t="str">
        <f>IFERROR(LEFT(H8230, FIND("h", H8230)-1),0)</f>
        <v>17</v>
      </c>
      <c r="M8230" t="str">
        <f>IFERROR(MID(H8230, FIND("h", H8230)+1, FIND("m", H8230) - FIND("h", H8230)-1), IFERROR(LEFT(H8230, FIND("m",  H8230)-1),0))</f>
        <v xml:space="preserve"> 40</v>
      </c>
      <c r="N8230">
        <f>Table1[[#This Row],[Duration_hr]]*60 +Table1[[#This Row],[Duration_min]]</f>
        <v>1060</v>
      </c>
      <c r="O8230">
        <f>IF(I8230="non-stop", 0, VALUE(LEFT(I8230, FIND(" ", I8230)-1)))</f>
        <v>2</v>
      </c>
    </row>
    <row r="8231" spans="1:15" x14ac:dyDescent="0.3">
      <c r="A8231" t="s">
        <v>13</v>
      </c>
      <c r="B8231" t="s">
        <v>39</v>
      </c>
      <c r="C8231" t="s">
        <v>69</v>
      </c>
      <c r="D8231" t="s">
        <v>73</v>
      </c>
      <c r="E8231" s="3" t="s">
        <v>110</v>
      </c>
      <c r="F8231" t="s">
        <v>387</v>
      </c>
      <c r="G8231" t="s">
        <v>587</v>
      </c>
      <c r="H8231" s="5" t="s">
        <v>1895</v>
      </c>
      <c r="I8231" t="s">
        <v>1992</v>
      </c>
      <c r="J8231" t="s">
        <v>1997</v>
      </c>
      <c r="K8231">
        <v>7791</v>
      </c>
      <c r="L8231" t="str">
        <f>IFERROR(LEFT(H8231, FIND("h", H8231)-1),0)</f>
        <v>17</v>
      </c>
      <c r="M8231" t="str">
        <f>IFERROR(MID(H8231, FIND("h", H8231)+1, FIND("m", H8231) - FIND("h", H8231)-1), IFERROR(LEFT(H8231, FIND("m",  H8231)-1),0))</f>
        <v xml:space="preserve"> 40</v>
      </c>
      <c r="N8231">
        <f>Table1[[#This Row],[Duration_hr]]*60 +Table1[[#This Row],[Duration_min]]</f>
        <v>1060</v>
      </c>
      <c r="O8231">
        <f>IF(I8231="non-stop", 0, VALUE(LEFT(I8231, FIND(" ", I8231)-1)))</f>
        <v>2</v>
      </c>
    </row>
    <row r="8232" spans="1:15" x14ac:dyDescent="0.3">
      <c r="A8232" t="s">
        <v>13</v>
      </c>
      <c r="B8232" t="s">
        <v>53</v>
      </c>
      <c r="C8232" t="s">
        <v>69</v>
      </c>
      <c r="D8232" t="s">
        <v>73</v>
      </c>
      <c r="E8232" s="3" t="s">
        <v>110</v>
      </c>
      <c r="F8232" t="s">
        <v>387</v>
      </c>
      <c r="G8232" t="s">
        <v>864</v>
      </c>
      <c r="H8232" s="5" t="s">
        <v>1895</v>
      </c>
      <c r="I8232" t="s">
        <v>1992</v>
      </c>
      <c r="J8232" t="s">
        <v>1997</v>
      </c>
      <c r="K8232">
        <v>15654</v>
      </c>
      <c r="L8232" t="str">
        <f>IFERROR(LEFT(H8232, FIND("h", H8232)-1),0)</f>
        <v>17</v>
      </c>
      <c r="M8232" t="str">
        <f>IFERROR(MID(H8232, FIND("h", H8232)+1, FIND("m", H8232) - FIND("h", H8232)-1), IFERROR(LEFT(H8232, FIND("m",  H8232)-1),0))</f>
        <v xml:space="preserve"> 40</v>
      </c>
      <c r="N8232">
        <f>Table1[[#This Row],[Duration_hr]]*60 +Table1[[#This Row],[Duration_min]]</f>
        <v>1060</v>
      </c>
      <c r="O8232">
        <f>IF(I8232="non-stop", 0, VALUE(LEFT(I8232, FIND(" ", I8232)-1)))</f>
        <v>2</v>
      </c>
    </row>
    <row r="8233" spans="1:15" x14ac:dyDescent="0.3">
      <c r="A8233" t="s">
        <v>13</v>
      </c>
      <c r="B8233" t="s">
        <v>37</v>
      </c>
      <c r="C8233" t="s">
        <v>68</v>
      </c>
      <c r="D8233" t="s">
        <v>67</v>
      </c>
      <c r="E8233" s="3" t="s">
        <v>85</v>
      </c>
      <c r="F8233" t="s">
        <v>293</v>
      </c>
      <c r="G8233" t="s">
        <v>505</v>
      </c>
      <c r="H8233" s="5" t="s">
        <v>1738</v>
      </c>
      <c r="I8233" t="s">
        <v>1993</v>
      </c>
      <c r="J8233" t="s">
        <v>1996</v>
      </c>
      <c r="K8233">
        <v>13044</v>
      </c>
      <c r="L8233" t="str">
        <f>IFERROR(LEFT(H8233, FIND("h", H8233)-1),0)</f>
        <v>17</v>
      </c>
      <c r="M8233" t="str">
        <f>IFERROR(MID(H8233, FIND("h", H8233)+1, FIND("m", H8233) - FIND("h", H8233)-1), IFERROR(LEFT(H8233, FIND("m",  H8233)-1),0))</f>
        <v xml:space="preserve"> 35</v>
      </c>
      <c r="N8233">
        <f>Table1[[#This Row],[Duration_hr]]*60 +Table1[[#This Row],[Duration_min]]</f>
        <v>1055</v>
      </c>
      <c r="O8233">
        <f>IF(I8233="non-stop", 0, VALUE(LEFT(I8233, FIND(" ", I8233)-1)))</f>
        <v>1</v>
      </c>
    </row>
    <row r="8234" spans="1:15" x14ac:dyDescent="0.3">
      <c r="A8234" t="s">
        <v>13</v>
      </c>
      <c r="B8234" t="s">
        <v>27</v>
      </c>
      <c r="C8234" t="s">
        <v>67</v>
      </c>
      <c r="D8234" t="s">
        <v>72</v>
      </c>
      <c r="E8234" s="3" t="s">
        <v>81</v>
      </c>
      <c r="F8234" t="s">
        <v>259</v>
      </c>
      <c r="G8234" t="s">
        <v>958</v>
      </c>
      <c r="H8234" s="5" t="s">
        <v>1738</v>
      </c>
      <c r="I8234" t="s">
        <v>1993</v>
      </c>
      <c r="J8234" t="s">
        <v>2001</v>
      </c>
      <c r="K8234">
        <v>22270</v>
      </c>
      <c r="L8234" t="str">
        <f>IFERROR(LEFT(H8234, FIND("h", H8234)-1),0)</f>
        <v>17</v>
      </c>
      <c r="M8234" t="str">
        <f>IFERROR(MID(H8234, FIND("h", H8234)+1, FIND("m", H8234) - FIND("h", H8234)-1), IFERROR(LEFT(H8234, FIND("m",  H8234)-1),0))</f>
        <v xml:space="preserve"> 35</v>
      </c>
      <c r="N8234">
        <f>Table1[[#This Row],[Duration_hr]]*60 +Table1[[#This Row],[Duration_min]]</f>
        <v>1055</v>
      </c>
      <c r="O8234">
        <f>IF(I8234="non-stop", 0, VALUE(LEFT(I8234, FIND(" ", I8234)-1)))</f>
        <v>1</v>
      </c>
    </row>
    <row r="8235" spans="1:15" x14ac:dyDescent="0.3">
      <c r="A8235" t="s">
        <v>13</v>
      </c>
      <c r="B8235" t="s">
        <v>33</v>
      </c>
      <c r="C8235" t="s">
        <v>68</v>
      </c>
      <c r="D8235" t="s">
        <v>67</v>
      </c>
      <c r="E8235" s="3" t="s">
        <v>85</v>
      </c>
      <c r="F8235" t="s">
        <v>293</v>
      </c>
      <c r="G8235" t="s">
        <v>621</v>
      </c>
      <c r="H8235" s="5" t="s">
        <v>1738</v>
      </c>
      <c r="I8235" t="s">
        <v>1993</v>
      </c>
      <c r="J8235" t="s">
        <v>1997</v>
      </c>
      <c r="K8235">
        <v>8586</v>
      </c>
      <c r="L8235" t="str">
        <f>IFERROR(LEFT(H8235, FIND("h", H8235)-1),0)</f>
        <v>17</v>
      </c>
      <c r="M8235" t="str">
        <f>IFERROR(MID(H8235, FIND("h", H8235)+1, FIND("m", H8235) - FIND("h", H8235)-1), IFERROR(LEFT(H8235, FIND("m",  H8235)-1),0))</f>
        <v xml:space="preserve"> 35</v>
      </c>
      <c r="N8235">
        <f>Table1[[#This Row],[Duration_hr]]*60 +Table1[[#This Row],[Duration_min]]</f>
        <v>1055</v>
      </c>
      <c r="O8235">
        <f>IF(I8235="non-stop", 0, VALUE(LEFT(I8235, FIND(" ", I8235)-1)))</f>
        <v>1</v>
      </c>
    </row>
    <row r="8236" spans="1:15" x14ac:dyDescent="0.3">
      <c r="A8236" t="s">
        <v>13</v>
      </c>
      <c r="B8236" t="s">
        <v>39</v>
      </c>
      <c r="C8236" t="s">
        <v>67</v>
      </c>
      <c r="D8236" t="s">
        <v>72</v>
      </c>
      <c r="E8236" s="3" t="s">
        <v>81</v>
      </c>
      <c r="F8236" t="s">
        <v>259</v>
      </c>
      <c r="G8236" t="s">
        <v>915</v>
      </c>
      <c r="H8236" s="5" t="s">
        <v>1738</v>
      </c>
      <c r="I8236" t="s">
        <v>1993</v>
      </c>
      <c r="J8236" t="s">
        <v>1997</v>
      </c>
      <c r="K8236">
        <v>7832</v>
      </c>
      <c r="L8236" t="str">
        <f>IFERROR(LEFT(H8236, FIND("h", H8236)-1),0)</f>
        <v>17</v>
      </c>
      <c r="M8236" t="str">
        <f>IFERROR(MID(H8236, FIND("h", H8236)+1, FIND("m", H8236) - FIND("h", H8236)-1), IFERROR(LEFT(H8236, FIND("m",  H8236)-1),0))</f>
        <v xml:space="preserve"> 35</v>
      </c>
      <c r="N8236">
        <f>Table1[[#This Row],[Duration_hr]]*60 +Table1[[#This Row],[Duration_min]]</f>
        <v>1055</v>
      </c>
      <c r="O8236">
        <f>IF(I8236="non-stop", 0, VALUE(LEFT(I8236, FIND(" ", I8236)-1)))</f>
        <v>1</v>
      </c>
    </row>
    <row r="8237" spans="1:15" x14ac:dyDescent="0.3">
      <c r="A8237" t="s">
        <v>13</v>
      </c>
      <c r="B8237" t="s">
        <v>42</v>
      </c>
      <c r="C8237" t="s">
        <v>68</v>
      </c>
      <c r="D8237" t="s">
        <v>67</v>
      </c>
      <c r="E8237" s="3" t="s">
        <v>85</v>
      </c>
      <c r="F8237" t="s">
        <v>293</v>
      </c>
      <c r="G8237" t="s">
        <v>694</v>
      </c>
      <c r="H8237" s="5" t="s">
        <v>1738</v>
      </c>
      <c r="I8237" t="s">
        <v>1993</v>
      </c>
      <c r="J8237" t="s">
        <v>1996</v>
      </c>
      <c r="K8237">
        <v>14781</v>
      </c>
      <c r="L8237" t="str">
        <f>IFERROR(LEFT(H8237, FIND("h", H8237)-1),0)</f>
        <v>17</v>
      </c>
      <c r="M8237" t="str">
        <f>IFERROR(MID(H8237, FIND("h", H8237)+1, FIND("m", H8237) - FIND("h", H8237)-1), IFERROR(LEFT(H8237, FIND("m",  H8237)-1),0))</f>
        <v xml:space="preserve"> 35</v>
      </c>
      <c r="N8237">
        <f>Table1[[#This Row],[Duration_hr]]*60 +Table1[[#This Row],[Duration_min]]</f>
        <v>1055</v>
      </c>
      <c r="O8237">
        <f>IF(I8237="non-stop", 0, VALUE(LEFT(I8237, FIND(" ", I8237)-1)))</f>
        <v>1</v>
      </c>
    </row>
    <row r="8238" spans="1:15" x14ac:dyDescent="0.3">
      <c r="A8238" t="s">
        <v>13</v>
      </c>
      <c r="B8238" t="s">
        <v>49</v>
      </c>
      <c r="C8238" t="s">
        <v>67</v>
      </c>
      <c r="D8238" t="s">
        <v>72</v>
      </c>
      <c r="E8238" s="3" t="s">
        <v>81</v>
      </c>
      <c r="F8238" t="s">
        <v>259</v>
      </c>
      <c r="G8238" t="s">
        <v>610</v>
      </c>
      <c r="H8238" s="5" t="s">
        <v>1738</v>
      </c>
      <c r="I8238" t="s">
        <v>1993</v>
      </c>
      <c r="J8238" t="s">
        <v>1997</v>
      </c>
      <c r="K8238">
        <v>13502</v>
      </c>
      <c r="L8238" t="str">
        <f>IFERROR(LEFT(H8238, FIND("h", H8238)-1),0)</f>
        <v>17</v>
      </c>
      <c r="M8238" t="str">
        <f>IFERROR(MID(H8238, FIND("h", H8238)+1, FIND("m", H8238) - FIND("h", H8238)-1), IFERROR(LEFT(H8238, FIND("m",  H8238)-1),0))</f>
        <v xml:space="preserve"> 35</v>
      </c>
      <c r="N8238">
        <f>Table1[[#This Row],[Duration_hr]]*60 +Table1[[#This Row],[Duration_min]]</f>
        <v>1055</v>
      </c>
      <c r="O8238">
        <f>IF(I8238="non-stop", 0, VALUE(LEFT(I8238, FIND(" ", I8238)-1)))</f>
        <v>1</v>
      </c>
    </row>
    <row r="8239" spans="1:15" x14ac:dyDescent="0.3">
      <c r="A8239" t="s">
        <v>13</v>
      </c>
      <c r="B8239" t="s">
        <v>24</v>
      </c>
      <c r="C8239" t="s">
        <v>68</v>
      </c>
      <c r="D8239" t="s">
        <v>67</v>
      </c>
      <c r="E8239" s="3" t="s">
        <v>85</v>
      </c>
      <c r="F8239" t="s">
        <v>293</v>
      </c>
      <c r="G8239" t="s">
        <v>535</v>
      </c>
      <c r="H8239" s="5" t="s">
        <v>1738</v>
      </c>
      <c r="I8239" t="s">
        <v>1993</v>
      </c>
      <c r="J8239" t="s">
        <v>1997</v>
      </c>
      <c r="K8239">
        <v>8586</v>
      </c>
      <c r="L8239" t="str">
        <f>IFERROR(LEFT(H8239, FIND("h", H8239)-1),0)</f>
        <v>17</v>
      </c>
      <c r="M8239" t="str">
        <f>IFERROR(MID(H8239, FIND("h", H8239)+1, FIND("m", H8239) - FIND("h", H8239)-1), IFERROR(LEFT(H8239, FIND("m",  H8239)-1),0))</f>
        <v xml:space="preserve"> 35</v>
      </c>
      <c r="N8239">
        <f>Table1[[#This Row],[Duration_hr]]*60 +Table1[[#This Row],[Duration_min]]</f>
        <v>1055</v>
      </c>
      <c r="O8239">
        <f>IF(I8239="non-stop", 0, VALUE(LEFT(I8239, FIND(" ", I8239)-1)))</f>
        <v>1</v>
      </c>
    </row>
    <row r="8240" spans="1:15" x14ac:dyDescent="0.3">
      <c r="A8240" t="s">
        <v>13</v>
      </c>
      <c r="B8240" t="s">
        <v>61</v>
      </c>
      <c r="C8240" t="s">
        <v>67</v>
      </c>
      <c r="D8240" t="s">
        <v>72</v>
      </c>
      <c r="E8240" s="3" t="s">
        <v>81</v>
      </c>
      <c r="F8240" t="s">
        <v>259</v>
      </c>
      <c r="G8240" t="s">
        <v>634</v>
      </c>
      <c r="H8240" s="5" t="s">
        <v>1738</v>
      </c>
      <c r="I8240" t="s">
        <v>1993</v>
      </c>
      <c r="J8240" t="s">
        <v>1997</v>
      </c>
      <c r="K8240">
        <v>10972</v>
      </c>
      <c r="L8240" t="str">
        <f>IFERROR(LEFT(H8240, FIND("h", H8240)-1),0)</f>
        <v>17</v>
      </c>
      <c r="M8240" t="str">
        <f>IFERROR(MID(H8240, FIND("h", H8240)+1, FIND("m", H8240) - FIND("h", H8240)-1), IFERROR(LEFT(H8240, FIND("m",  H8240)-1),0))</f>
        <v xml:space="preserve"> 35</v>
      </c>
      <c r="N8240">
        <f>Table1[[#This Row],[Duration_hr]]*60 +Table1[[#This Row],[Duration_min]]</f>
        <v>1055</v>
      </c>
      <c r="O8240">
        <f>IF(I8240="non-stop", 0, VALUE(LEFT(I8240, FIND(" ", I8240)-1)))</f>
        <v>1</v>
      </c>
    </row>
    <row r="8241" spans="1:15" x14ac:dyDescent="0.3">
      <c r="A8241" t="s">
        <v>13</v>
      </c>
      <c r="B8241" t="s">
        <v>37</v>
      </c>
      <c r="C8241" t="s">
        <v>68</v>
      </c>
      <c r="D8241" t="s">
        <v>67</v>
      </c>
      <c r="E8241" s="3" t="s">
        <v>85</v>
      </c>
      <c r="F8241" t="s">
        <v>293</v>
      </c>
      <c r="G8241" t="s">
        <v>505</v>
      </c>
      <c r="H8241" s="5" t="s">
        <v>1738</v>
      </c>
      <c r="I8241" t="s">
        <v>1993</v>
      </c>
      <c r="J8241" t="s">
        <v>1997</v>
      </c>
      <c r="K8241">
        <v>8529</v>
      </c>
      <c r="L8241" t="str">
        <f>IFERROR(LEFT(H8241, FIND("h", H8241)-1),0)</f>
        <v>17</v>
      </c>
      <c r="M8241" t="str">
        <f>IFERROR(MID(H8241, FIND("h", H8241)+1, FIND("m", H8241) - FIND("h", H8241)-1), IFERROR(LEFT(H8241, FIND("m",  H8241)-1),0))</f>
        <v xml:space="preserve"> 35</v>
      </c>
      <c r="N8241">
        <f>Table1[[#This Row],[Duration_hr]]*60 +Table1[[#This Row],[Duration_min]]</f>
        <v>1055</v>
      </c>
      <c r="O8241">
        <f>IF(I8241="non-stop", 0, VALUE(LEFT(I8241, FIND(" ", I8241)-1)))</f>
        <v>1</v>
      </c>
    </row>
    <row r="8242" spans="1:15" x14ac:dyDescent="0.3">
      <c r="A8242" t="s">
        <v>13</v>
      </c>
      <c r="B8242" t="s">
        <v>33</v>
      </c>
      <c r="C8242" t="s">
        <v>68</v>
      </c>
      <c r="D8242" t="s">
        <v>67</v>
      </c>
      <c r="E8242" s="3" t="s">
        <v>85</v>
      </c>
      <c r="F8242" t="s">
        <v>293</v>
      </c>
      <c r="G8242" t="s">
        <v>621</v>
      </c>
      <c r="H8242" s="5" t="s">
        <v>1738</v>
      </c>
      <c r="I8242" t="s">
        <v>1993</v>
      </c>
      <c r="J8242" t="s">
        <v>1996</v>
      </c>
      <c r="K8242">
        <v>13941</v>
      </c>
      <c r="L8242" t="str">
        <f>IFERROR(LEFT(H8242, FIND("h", H8242)-1),0)</f>
        <v>17</v>
      </c>
      <c r="M8242" t="str">
        <f>IFERROR(MID(H8242, FIND("h", H8242)+1, FIND("m", H8242) - FIND("h", H8242)-1), IFERROR(LEFT(H8242, FIND("m",  H8242)-1),0))</f>
        <v xml:space="preserve"> 35</v>
      </c>
      <c r="N8242">
        <f>Table1[[#This Row],[Duration_hr]]*60 +Table1[[#This Row],[Duration_min]]</f>
        <v>1055</v>
      </c>
      <c r="O8242">
        <f>IF(I8242="non-stop", 0, VALUE(LEFT(I8242, FIND(" ", I8242)-1)))</f>
        <v>1</v>
      </c>
    </row>
    <row r="8243" spans="1:15" x14ac:dyDescent="0.3">
      <c r="A8243" t="s">
        <v>13</v>
      </c>
      <c r="B8243" t="s">
        <v>29</v>
      </c>
      <c r="C8243" t="s">
        <v>67</v>
      </c>
      <c r="D8243" t="s">
        <v>72</v>
      </c>
      <c r="E8243" s="3" t="s">
        <v>81</v>
      </c>
      <c r="F8243" t="s">
        <v>266</v>
      </c>
      <c r="G8243" t="s">
        <v>427</v>
      </c>
      <c r="H8243" s="5" t="s">
        <v>1692</v>
      </c>
      <c r="I8243" t="s">
        <v>1993</v>
      </c>
      <c r="J8243" t="s">
        <v>1996</v>
      </c>
      <c r="K8243">
        <v>13817</v>
      </c>
      <c r="L8243" t="str">
        <f>IFERROR(LEFT(H8243, FIND("h", H8243)-1),0)</f>
        <v>17</v>
      </c>
      <c r="M8243" t="str">
        <f>IFERROR(MID(H8243, FIND("h", H8243)+1, FIND("m", H8243) - FIND("h", H8243)-1), IFERROR(LEFT(H8243, FIND("m",  H8243)-1),0))</f>
        <v xml:space="preserve"> 30</v>
      </c>
      <c r="N8243">
        <f>Table1[[#This Row],[Duration_hr]]*60 +Table1[[#This Row],[Duration_min]]</f>
        <v>1050</v>
      </c>
      <c r="O8243">
        <f>IF(I8243="non-stop", 0, VALUE(LEFT(I8243, FIND(" ", I8243)-1)))</f>
        <v>1</v>
      </c>
    </row>
    <row r="8244" spans="1:15" x14ac:dyDescent="0.3">
      <c r="A8244" t="s">
        <v>13</v>
      </c>
      <c r="B8244" t="s">
        <v>53</v>
      </c>
      <c r="C8244" t="s">
        <v>69</v>
      </c>
      <c r="D8244" t="s">
        <v>73</v>
      </c>
      <c r="E8244" s="3" t="s">
        <v>82</v>
      </c>
      <c r="F8244" t="s">
        <v>265</v>
      </c>
      <c r="G8244" t="s">
        <v>245</v>
      </c>
      <c r="H8244" s="5" t="s">
        <v>1692</v>
      </c>
      <c r="I8244" t="s">
        <v>1993</v>
      </c>
      <c r="J8244" t="s">
        <v>1997</v>
      </c>
      <c r="K8244">
        <v>13843</v>
      </c>
      <c r="L8244" t="str">
        <f>IFERROR(LEFT(H8244, FIND("h", H8244)-1),0)</f>
        <v>17</v>
      </c>
      <c r="M8244" t="str">
        <f>IFERROR(MID(H8244, FIND("h", H8244)+1, FIND("m", H8244) - FIND("h", H8244)-1), IFERROR(LEFT(H8244, FIND("m",  H8244)-1),0))</f>
        <v xml:space="preserve"> 30</v>
      </c>
      <c r="N8244">
        <f>Table1[[#This Row],[Duration_hr]]*60 +Table1[[#This Row],[Duration_min]]</f>
        <v>1050</v>
      </c>
      <c r="O8244">
        <f>IF(I8244="non-stop", 0, VALUE(LEFT(I8244, FIND(" ", I8244)-1)))</f>
        <v>1</v>
      </c>
    </row>
    <row r="8245" spans="1:15" x14ac:dyDescent="0.3">
      <c r="A8245" t="s">
        <v>13</v>
      </c>
      <c r="B8245" t="s">
        <v>49</v>
      </c>
      <c r="C8245" t="s">
        <v>67</v>
      </c>
      <c r="D8245" t="s">
        <v>72</v>
      </c>
      <c r="E8245" s="3" t="s">
        <v>81</v>
      </c>
      <c r="F8245" t="s">
        <v>266</v>
      </c>
      <c r="G8245" t="s">
        <v>726</v>
      </c>
      <c r="H8245" s="5" t="s">
        <v>1692</v>
      </c>
      <c r="I8245" t="s">
        <v>1993</v>
      </c>
      <c r="J8245" t="s">
        <v>1996</v>
      </c>
      <c r="K8245">
        <v>17261</v>
      </c>
      <c r="L8245" t="str">
        <f>IFERROR(LEFT(H8245, FIND("h", H8245)-1),0)</f>
        <v>17</v>
      </c>
      <c r="M8245" t="str">
        <f>IFERROR(MID(H8245, FIND("h", H8245)+1, FIND("m", H8245) - FIND("h", H8245)-1), IFERROR(LEFT(H8245, FIND("m",  H8245)-1),0))</f>
        <v xml:space="preserve"> 30</v>
      </c>
      <c r="N8245">
        <f>Table1[[#This Row],[Duration_hr]]*60 +Table1[[#This Row],[Duration_min]]</f>
        <v>1050</v>
      </c>
      <c r="O8245">
        <f>IF(I8245="non-stop", 0, VALUE(LEFT(I8245, FIND(" ", I8245)-1)))</f>
        <v>1</v>
      </c>
    </row>
    <row r="8246" spans="1:15" x14ac:dyDescent="0.3">
      <c r="A8246" t="s">
        <v>13</v>
      </c>
      <c r="B8246" t="s">
        <v>29</v>
      </c>
      <c r="C8246" t="s">
        <v>67</v>
      </c>
      <c r="D8246" t="s">
        <v>72</v>
      </c>
      <c r="E8246" s="3" t="s">
        <v>81</v>
      </c>
      <c r="F8246" t="s">
        <v>209</v>
      </c>
      <c r="G8246" t="s">
        <v>774</v>
      </c>
      <c r="H8246" s="5" t="s">
        <v>1692</v>
      </c>
      <c r="I8246" t="s">
        <v>1993</v>
      </c>
      <c r="J8246" t="s">
        <v>1997</v>
      </c>
      <c r="K8246">
        <v>11087</v>
      </c>
      <c r="L8246" t="str">
        <f>IFERROR(LEFT(H8246, FIND("h", H8246)-1),0)</f>
        <v>17</v>
      </c>
      <c r="M8246" t="str">
        <f>IFERROR(MID(H8246, FIND("h", H8246)+1, FIND("m", H8246) - FIND("h", H8246)-1), IFERROR(LEFT(H8246, FIND("m",  H8246)-1),0))</f>
        <v xml:space="preserve"> 30</v>
      </c>
      <c r="N8246">
        <f>Table1[[#This Row],[Duration_hr]]*60 +Table1[[#This Row],[Duration_min]]</f>
        <v>1050</v>
      </c>
      <c r="O8246">
        <f>IF(I8246="non-stop", 0, VALUE(LEFT(I8246, FIND(" ", I8246)-1)))</f>
        <v>1</v>
      </c>
    </row>
    <row r="8247" spans="1:15" x14ac:dyDescent="0.3">
      <c r="A8247" t="s">
        <v>13</v>
      </c>
      <c r="B8247" t="s">
        <v>27</v>
      </c>
      <c r="C8247" t="s">
        <v>67</v>
      </c>
      <c r="D8247" t="s">
        <v>72</v>
      </c>
      <c r="E8247" s="3" t="s">
        <v>81</v>
      </c>
      <c r="F8247" t="s">
        <v>266</v>
      </c>
      <c r="G8247" t="s">
        <v>976</v>
      </c>
      <c r="H8247" s="5" t="s">
        <v>1692</v>
      </c>
      <c r="I8247" t="s">
        <v>1993</v>
      </c>
      <c r="J8247" t="s">
        <v>2001</v>
      </c>
      <c r="K8247">
        <v>25735</v>
      </c>
      <c r="L8247" t="str">
        <f>IFERROR(LEFT(H8247, FIND("h", H8247)-1),0)</f>
        <v>17</v>
      </c>
      <c r="M8247" t="str">
        <f>IFERROR(MID(H8247, FIND("h", H8247)+1, FIND("m", H8247) - FIND("h", H8247)-1), IFERROR(LEFT(H8247, FIND("m",  H8247)-1),0))</f>
        <v xml:space="preserve"> 30</v>
      </c>
      <c r="N8247">
        <f>Table1[[#This Row],[Duration_hr]]*60 +Table1[[#This Row],[Duration_min]]</f>
        <v>1050</v>
      </c>
      <c r="O8247">
        <f>IF(I8247="non-stop", 0, VALUE(LEFT(I8247, FIND(" ", I8247)-1)))</f>
        <v>1</v>
      </c>
    </row>
    <row r="8248" spans="1:15" x14ac:dyDescent="0.3">
      <c r="A8248" t="s">
        <v>13</v>
      </c>
      <c r="B8248" t="s">
        <v>39</v>
      </c>
      <c r="C8248" t="s">
        <v>67</v>
      </c>
      <c r="D8248" t="s">
        <v>72</v>
      </c>
      <c r="E8248" s="3" t="s">
        <v>81</v>
      </c>
      <c r="F8248" t="s">
        <v>266</v>
      </c>
      <c r="G8248" t="s">
        <v>1067</v>
      </c>
      <c r="H8248" s="5" t="s">
        <v>1692</v>
      </c>
      <c r="I8248" t="s">
        <v>1993</v>
      </c>
      <c r="J8248" t="s">
        <v>1997</v>
      </c>
      <c r="K8248">
        <v>7832</v>
      </c>
      <c r="L8248" t="str">
        <f>IFERROR(LEFT(H8248, FIND("h", H8248)-1),0)</f>
        <v>17</v>
      </c>
      <c r="M8248" t="str">
        <f>IFERROR(MID(H8248, FIND("h", H8248)+1, FIND("m", H8248) - FIND("h", H8248)-1), IFERROR(LEFT(H8248, FIND("m",  H8248)-1),0))</f>
        <v xml:space="preserve"> 30</v>
      </c>
      <c r="N8248">
        <f>Table1[[#This Row],[Duration_hr]]*60 +Table1[[#This Row],[Duration_min]]</f>
        <v>1050</v>
      </c>
      <c r="O8248">
        <f>IF(I8248="non-stop", 0, VALUE(LEFT(I8248, FIND(" ", I8248)-1)))</f>
        <v>1</v>
      </c>
    </row>
    <row r="8249" spans="1:15" x14ac:dyDescent="0.3">
      <c r="A8249" t="s">
        <v>13</v>
      </c>
      <c r="B8249" t="s">
        <v>53</v>
      </c>
      <c r="C8249" t="s">
        <v>69</v>
      </c>
      <c r="D8249" t="s">
        <v>73</v>
      </c>
      <c r="E8249" s="3" t="s">
        <v>82</v>
      </c>
      <c r="F8249" t="s">
        <v>265</v>
      </c>
      <c r="G8249" t="s">
        <v>245</v>
      </c>
      <c r="H8249" s="5" t="s">
        <v>1692</v>
      </c>
      <c r="I8249" t="s">
        <v>1993</v>
      </c>
      <c r="J8249" t="s">
        <v>1996</v>
      </c>
      <c r="K8249">
        <v>15764</v>
      </c>
      <c r="L8249" t="str">
        <f>IFERROR(LEFT(H8249, FIND("h", H8249)-1),0)</f>
        <v>17</v>
      </c>
      <c r="M8249" t="str">
        <f>IFERROR(MID(H8249, FIND("h", H8249)+1, FIND("m", H8249) - FIND("h", H8249)-1), IFERROR(LEFT(H8249, FIND("m",  H8249)-1),0))</f>
        <v xml:space="preserve"> 30</v>
      </c>
      <c r="N8249">
        <f>Table1[[#This Row],[Duration_hr]]*60 +Table1[[#This Row],[Duration_min]]</f>
        <v>1050</v>
      </c>
      <c r="O8249">
        <f>IF(I8249="non-stop", 0, VALUE(LEFT(I8249, FIND(" ", I8249)-1)))</f>
        <v>1</v>
      </c>
    </row>
    <row r="8250" spans="1:15" x14ac:dyDescent="0.3">
      <c r="A8250" t="s">
        <v>13</v>
      </c>
      <c r="B8250" t="s">
        <v>61</v>
      </c>
      <c r="C8250" t="s">
        <v>67</v>
      </c>
      <c r="D8250" t="s">
        <v>72</v>
      </c>
      <c r="E8250" s="3" t="s">
        <v>81</v>
      </c>
      <c r="F8250" t="s">
        <v>266</v>
      </c>
      <c r="G8250" t="s">
        <v>1073</v>
      </c>
      <c r="H8250" s="5" t="s">
        <v>1692</v>
      </c>
      <c r="I8250" t="s">
        <v>1993</v>
      </c>
      <c r="J8250" t="s">
        <v>1997</v>
      </c>
      <c r="K8250">
        <v>11087</v>
      </c>
      <c r="L8250" t="str">
        <f>IFERROR(LEFT(H8250, FIND("h", H8250)-1),0)</f>
        <v>17</v>
      </c>
      <c r="M8250" t="str">
        <f>IFERROR(MID(H8250, FIND("h", H8250)+1, FIND("m", H8250) - FIND("h", H8250)-1), IFERROR(LEFT(H8250, FIND("m",  H8250)-1),0))</f>
        <v xml:space="preserve"> 30</v>
      </c>
      <c r="N8250">
        <f>Table1[[#This Row],[Duration_hr]]*60 +Table1[[#This Row],[Duration_min]]</f>
        <v>1050</v>
      </c>
      <c r="O8250">
        <f>IF(I8250="non-stop", 0, VALUE(LEFT(I8250, FIND(" ", I8250)-1)))</f>
        <v>1</v>
      </c>
    </row>
    <row r="8251" spans="1:15" x14ac:dyDescent="0.3">
      <c r="A8251" t="s">
        <v>13</v>
      </c>
      <c r="B8251" t="s">
        <v>47</v>
      </c>
      <c r="C8251" t="s">
        <v>69</v>
      </c>
      <c r="D8251" t="s">
        <v>73</v>
      </c>
      <c r="E8251" s="3" t="s">
        <v>86</v>
      </c>
      <c r="F8251" t="s">
        <v>284</v>
      </c>
      <c r="G8251" t="s">
        <v>495</v>
      </c>
      <c r="H8251" s="5" t="s">
        <v>1808</v>
      </c>
      <c r="I8251" t="s">
        <v>1992</v>
      </c>
      <c r="J8251" t="s">
        <v>1996</v>
      </c>
      <c r="K8251">
        <v>15339</v>
      </c>
      <c r="L8251" t="str">
        <f>IFERROR(LEFT(H8251, FIND("h", H8251)-1),0)</f>
        <v>17</v>
      </c>
      <c r="M8251" t="str">
        <f>IFERROR(MID(H8251, FIND("h", H8251)+1, FIND("m", H8251) - FIND("h", H8251)-1), IFERROR(LEFT(H8251, FIND("m",  H8251)-1),0))</f>
        <v xml:space="preserve"> 25</v>
      </c>
      <c r="N8251">
        <f>Table1[[#This Row],[Duration_hr]]*60 +Table1[[#This Row],[Duration_min]]</f>
        <v>1045</v>
      </c>
      <c r="O8251">
        <f>IF(I8251="non-stop", 0, VALUE(LEFT(I8251, FIND(" ", I8251)-1)))</f>
        <v>2</v>
      </c>
    </row>
    <row r="8252" spans="1:15" x14ac:dyDescent="0.3">
      <c r="A8252" t="s">
        <v>12</v>
      </c>
      <c r="B8252" t="s">
        <v>25</v>
      </c>
      <c r="C8252" t="s">
        <v>68</v>
      </c>
      <c r="D8252" t="s">
        <v>67</v>
      </c>
      <c r="E8252" s="3" t="s">
        <v>115</v>
      </c>
      <c r="F8252" t="s">
        <v>204</v>
      </c>
      <c r="G8252" t="s">
        <v>439</v>
      </c>
      <c r="H8252" s="5" t="s">
        <v>1808</v>
      </c>
      <c r="I8252" t="s">
        <v>1992</v>
      </c>
      <c r="J8252" t="s">
        <v>1996</v>
      </c>
      <c r="K8252">
        <v>12723</v>
      </c>
      <c r="L8252" t="str">
        <f>IFERROR(LEFT(H8252, FIND("h", H8252)-1),0)</f>
        <v>17</v>
      </c>
      <c r="M8252" t="str">
        <f>IFERROR(MID(H8252, FIND("h", H8252)+1, FIND("m", H8252) - FIND("h", H8252)-1), IFERROR(LEFT(H8252, FIND("m",  H8252)-1),0))</f>
        <v xml:space="preserve"> 25</v>
      </c>
      <c r="N8252">
        <f>Table1[[#This Row],[Duration_hr]]*60 +Table1[[#This Row],[Duration_min]]</f>
        <v>1045</v>
      </c>
      <c r="O8252">
        <f>IF(I8252="non-stop", 0, VALUE(LEFT(I8252, FIND(" ", I8252)-1)))</f>
        <v>2</v>
      </c>
    </row>
    <row r="8253" spans="1:15" x14ac:dyDescent="0.3">
      <c r="A8253" t="s">
        <v>12</v>
      </c>
      <c r="B8253" t="s">
        <v>55</v>
      </c>
      <c r="C8253" t="s">
        <v>68</v>
      </c>
      <c r="D8253" t="s">
        <v>67</v>
      </c>
      <c r="E8253" s="3" t="s">
        <v>115</v>
      </c>
      <c r="F8253" t="s">
        <v>204</v>
      </c>
      <c r="G8253" t="s">
        <v>439</v>
      </c>
      <c r="H8253" s="5" t="s">
        <v>1808</v>
      </c>
      <c r="I8253" t="s">
        <v>1992</v>
      </c>
      <c r="J8253" t="s">
        <v>1996</v>
      </c>
      <c r="K8253">
        <v>12723</v>
      </c>
      <c r="L8253" t="str">
        <f>IFERROR(LEFT(H8253, FIND("h", H8253)-1),0)</f>
        <v>17</v>
      </c>
      <c r="M8253" t="str">
        <f>IFERROR(MID(H8253, FIND("h", H8253)+1, FIND("m", H8253) - FIND("h", H8253)-1), IFERROR(LEFT(H8253, FIND("m",  H8253)-1),0))</f>
        <v xml:space="preserve"> 25</v>
      </c>
      <c r="N8253">
        <f>Table1[[#This Row],[Duration_hr]]*60 +Table1[[#This Row],[Duration_min]]</f>
        <v>1045</v>
      </c>
      <c r="O8253">
        <f>IF(I8253="non-stop", 0, VALUE(LEFT(I8253, FIND(" ", I8253)-1)))</f>
        <v>2</v>
      </c>
    </row>
    <row r="8254" spans="1:15" x14ac:dyDescent="0.3">
      <c r="A8254" t="s">
        <v>12</v>
      </c>
      <c r="B8254" t="s">
        <v>24</v>
      </c>
      <c r="C8254" t="s">
        <v>68</v>
      </c>
      <c r="D8254" t="s">
        <v>67</v>
      </c>
      <c r="E8254" s="3" t="s">
        <v>115</v>
      </c>
      <c r="F8254" t="s">
        <v>204</v>
      </c>
      <c r="G8254" t="s">
        <v>439</v>
      </c>
      <c r="H8254" s="5" t="s">
        <v>1808</v>
      </c>
      <c r="I8254" t="s">
        <v>1992</v>
      </c>
      <c r="J8254" t="s">
        <v>1996</v>
      </c>
      <c r="K8254">
        <v>10991</v>
      </c>
      <c r="L8254" t="str">
        <f>IFERROR(LEFT(H8254, FIND("h", H8254)-1),0)</f>
        <v>17</v>
      </c>
      <c r="M8254" t="str">
        <f>IFERROR(MID(H8254, FIND("h", H8254)+1, FIND("m", H8254) - FIND("h", H8254)-1), IFERROR(LEFT(H8254, FIND("m",  H8254)-1),0))</f>
        <v xml:space="preserve"> 25</v>
      </c>
      <c r="N8254">
        <f>Table1[[#This Row],[Duration_hr]]*60 +Table1[[#This Row],[Duration_min]]</f>
        <v>1045</v>
      </c>
      <c r="O8254">
        <f>IF(I8254="non-stop", 0, VALUE(LEFT(I8254, FIND(" ", I8254)-1)))</f>
        <v>2</v>
      </c>
    </row>
    <row r="8255" spans="1:15" x14ac:dyDescent="0.3">
      <c r="A8255" t="s">
        <v>13</v>
      </c>
      <c r="B8255" t="s">
        <v>30</v>
      </c>
      <c r="C8255" t="s">
        <v>69</v>
      </c>
      <c r="D8255" t="s">
        <v>73</v>
      </c>
      <c r="E8255" s="3" t="s">
        <v>86</v>
      </c>
      <c r="F8255" t="s">
        <v>284</v>
      </c>
      <c r="G8255" t="s">
        <v>433</v>
      </c>
      <c r="H8255" s="5" t="s">
        <v>1808</v>
      </c>
      <c r="I8255" t="s">
        <v>1992</v>
      </c>
      <c r="J8255" t="s">
        <v>1996</v>
      </c>
      <c r="K8255">
        <v>15129</v>
      </c>
      <c r="L8255" t="str">
        <f>IFERROR(LEFT(H8255, FIND("h", H8255)-1),0)</f>
        <v>17</v>
      </c>
      <c r="M8255" t="str">
        <f>IFERROR(MID(H8255, FIND("h", H8255)+1, FIND("m", H8255) - FIND("h", H8255)-1), IFERROR(LEFT(H8255, FIND("m",  H8255)-1),0))</f>
        <v xml:space="preserve"> 25</v>
      </c>
      <c r="N8255">
        <f>Table1[[#This Row],[Duration_hr]]*60 +Table1[[#This Row],[Duration_min]]</f>
        <v>1045</v>
      </c>
      <c r="O8255">
        <f>IF(I8255="non-stop", 0, VALUE(LEFT(I8255, FIND(" ", I8255)-1)))</f>
        <v>2</v>
      </c>
    </row>
    <row r="8256" spans="1:15" x14ac:dyDescent="0.3">
      <c r="A8256" t="s">
        <v>13</v>
      </c>
      <c r="B8256" t="s">
        <v>49</v>
      </c>
      <c r="C8256" t="s">
        <v>67</v>
      </c>
      <c r="D8256" t="s">
        <v>72</v>
      </c>
      <c r="E8256" s="3" t="s">
        <v>81</v>
      </c>
      <c r="F8256" t="s">
        <v>215</v>
      </c>
      <c r="G8256" t="s">
        <v>534</v>
      </c>
      <c r="H8256" s="5" t="s">
        <v>1808</v>
      </c>
      <c r="I8256" t="s">
        <v>1993</v>
      </c>
      <c r="J8256" t="s">
        <v>1996</v>
      </c>
      <c r="K8256">
        <v>16736</v>
      </c>
      <c r="L8256" t="str">
        <f>IFERROR(LEFT(H8256, FIND("h", H8256)-1),0)</f>
        <v>17</v>
      </c>
      <c r="M8256" t="str">
        <f>IFERROR(MID(H8256, FIND("h", H8256)+1, FIND("m", H8256) - FIND("h", H8256)-1), IFERROR(LEFT(H8256, FIND("m",  H8256)-1),0))</f>
        <v xml:space="preserve"> 25</v>
      </c>
      <c r="N8256">
        <f>Table1[[#This Row],[Duration_hr]]*60 +Table1[[#This Row],[Duration_min]]</f>
        <v>1045</v>
      </c>
      <c r="O8256">
        <f>IF(I8256="non-stop", 0, VALUE(LEFT(I8256, FIND(" ", I8256)-1)))</f>
        <v>1</v>
      </c>
    </row>
    <row r="8257" spans="1:15" x14ac:dyDescent="0.3">
      <c r="A8257" t="s">
        <v>13</v>
      </c>
      <c r="B8257" t="s">
        <v>61</v>
      </c>
      <c r="C8257" t="s">
        <v>67</v>
      </c>
      <c r="D8257" t="s">
        <v>72</v>
      </c>
      <c r="E8257" s="3" t="s">
        <v>81</v>
      </c>
      <c r="F8257" t="s">
        <v>215</v>
      </c>
      <c r="G8257" t="s">
        <v>472</v>
      </c>
      <c r="H8257" s="5" t="s">
        <v>1808</v>
      </c>
      <c r="I8257" t="s">
        <v>1993</v>
      </c>
      <c r="J8257" t="s">
        <v>1996</v>
      </c>
      <c r="K8257">
        <v>13555</v>
      </c>
      <c r="L8257" t="str">
        <f>IFERROR(LEFT(H8257, FIND("h", H8257)-1),0)</f>
        <v>17</v>
      </c>
      <c r="M8257" t="str">
        <f>IFERROR(MID(H8257, FIND("h", H8257)+1, FIND("m", H8257) - FIND("h", H8257)-1), IFERROR(LEFT(H8257, FIND("m",  H8257)-1),0))</f>
        <v xml:space="preserve"> 25</v>
      </c>
      <c r="N8257">
        <f>Table1[[#This Row],[Duration_hr]]*60 +Table1[[#This Row],[Duration_min]]</f>
        <v>1045</v>
      </c>
      <c r="O8257">
        <f>IF(I8257="non-stop", 0, VALUE(LEFT(I8257, FIND(" ", I8257)-1)))</f>
        <v>1</v>
      </c>
    </row>
    <row r="8258" spans="1:15" x14ac:dyDescent="0.3">
      <c r="A8258" t="s">
        <v>12</v>
      </c>
      <c r="B8258" t="s">
        <v>41</v>
      </c>
      <c r="C8258" t="s">
        <v>68</v>
      </c>
      <c r="D8258" t="s">
        <v>67</v>
      </c>
      <c r="E8258" s="3" t="s">
        <v>115</v>
      </c>
      <c r="F8258" t="s">
        <v>204</v>
      </c>
      <c r="G8258" t="s">
        <v>439</v>
      </c>
      <c r="H8258" s="5" t="s">
        <v>1808</v>
      </c>
      <c r="I8258" t="s">
        <v>1992</v>
      </c>
      <c r="J8258" t="s">
        <v>1996</v>
      </c>
      <c r="K8258">
        <v>11883</v>
      </c>
      <c r="L8258" t="str">
        <f>IFERROR(LEFT(H8258, FIND("h", H8258)-1),0)</f>
        <v>17</v>
      </c>
      <c r="M8258" t="str">
        <f>IFERROR(MID(H8258, FIND("h", H8258)+1, FIND("m", H8258) - FIND("h", H8258)-1), IFERROR(LEFT(H8258, FIND("m",  H8258)-1),0))</f>
        <v xml:space="preserve"> 25</v>
      </c>
      <c r="N8258">
        <f>Table1[[#This Row],[Duration_hr]]*60 +Table1[[#This Row],[Duration_min]]</f>
        <v>1045</v>
      </c>
      <c r="O8258">
        <f>IF(I8258="non-stop", 0, VALUE(LEFT(I8258, FIND(" ", I8258)-1)))</f>
        <v>2</v>
      </c>
    </row>
    <row r="8259" spans="1:15" x14ac:dyDescent="0.3">
      <c r="A8259" t="s">
        <v>13</v>
      </c>
      <c r="B8259" t="s">
        <v>61</v>
      </c>
      <c r="C8259" t="s">
        <v>67</v>
      </c>
      <c r="D8259" t="s">
        <v>72</v>
      </c>
      <c r="E8259" s="3" t="s">
        <v>81</v>
      </c>
      <c r="F8259" t="s">
        <v>215</v>
      </c>
      <c r="G8259" t="s">
        <v>472</v>
      </c>
      <c r="H8259" s="5" t="s">
        <v>1808</v>
      </c>
      <c r="I8259" t="s">
        <v>1993</v>
      </c>
      <c r="J8259" t="s">
        <v>1997</v>
      </c>
      <c r="K8259">
        <v>11087</v>
      </c>
      <c r="L8259" t="str">
        <f>IFERROR(LEFT(H8259, FIND("h", H8259)-1),0)</f>
        <v>17</v>
      </c>
      <c r="M8259" t="str">
        <f>IFERROR(MID(H8259, FIND("h", H8259)+1, FIND("m", H8259) - FIND("h", H8259)-1), IFERROR(LEFT(H8259, FIND("m",  H8259)-1),0))</f>
        <v xml:space="preserve"> 25</v>
      </c>
      <c r="N8259">
        <f>Table1[[#This Row],[Duration_hr]]*60 +Table1[[#This Row],[Duration_min]]</f>
        <v>1045</v>
      </c>
      <c r="O8259">
        <f>IF(I8259="non-stop", 0, VALUE(LEFT(I8259, FIND(" ", I8259)-1)))</f>
        <v>1</v>
      </c>
    </row>
    <row r="8260" spans="1:15" x14ac:dyDescent="0.3">
      <c r="A8260" t="s">
        <v>13</v>
      </c>
      <c r="B8260" t="s">
        <v>47</v>
      </c>
      <c r="C8260" t="s">
        <v>69</v>
      </c>
      <c r="D8260" t="s">
        <v>73</v>
      </c>
      <c r="E8260" s="3" t="s">
        <v>86</v>
      </c>
      <c r="F8260" t="s">
        <v>284</v>
      </c>
      <c r="G8260" t="s">
        <v>495</v>
      </c>
      <c r="H8260" s="5" t="s">
        <v>1808</v>
      </c>
      <c r="I8260" t="s">
        <v>1992</v>
      </c>
      <c r="J8260" t="s">
        <v>1996</v>
      </c>
      <c r="K8260">
        <v>12819</v>
      </c>
      <c r="L8260" t="str">
        <f>IFERROR(LEFT(H8260, FIND("h", H8260)-1),0)</f>
        <v>17</v>
      </c>
      <c r="M8260" t="str">
        <f>IFERROR(MID(H8260, FIND("h", H8260)+1, FIND("m", H8260) - FIND("h", H8260)-1), IFERROR(LEFT(H8260, FIND("m",  H8260)-1),0))</f>
        <v xml:space="preserve"> 25</v>
      </c>
      <c r="N8260">
        <f>Table1[[#This Row],[Duration_hr]]*60 +Table1[[#This Row],[Duration_min]]</f>
        <v>1045</v>
      </c>
      <c r="O8260">
        <f>IF(I8260="non-stop", 0, VALUE(LEFT(I8260, FIND(" ", I8260)-1)))</f>
        <v>2</v>
      </c>
    </row>
    <row r="8261" spans="1:15" x14ac:dyDescent="0.3">
      <c r="A8261" t="s">
        <v>13</v>
      </c>
      <c r="B8261" t="s">
        <v>46</v>
      </c>
      <c r="C8261" t="s">
        <v>69</v>
      </c>
      <c r="D8261" t="s">
        <v>73</v>
      </c>
      <c r="E8261" s="3" t="s">
        <v>86</v>
      </c>
      <c r="F8261" t="s">
        <v>284</v>
      </c>
      <c r="G8261" t="s">
        <v>590</v>
      </c>
      <c r="H8261" s="5" t="s">
        <v>1808</v>
      </c>
      <c r="I8261" t="s">
        <v>1992</v>
      </c>
      <c r="J8261" t="s">
        <v>1996</v>
      </c>
      <c r="K8261">
        <v>15129</v>
      </c>
      <c r="L8261" t="str">
        <f>IFERROR(LEFT(H8261, FIND("h", H8261)-1),0)</f>
        <v>17</v>
      </c>
      <c r="M8261" t="str">
        <f>IFERROR(MID(H8261, FIND("h", H8261)+1, FIND("m", H8261) - FIND("h", H8261)-1), IFERROR(LEFT(H8261, FIND("m",  H8261)-1),0))</f>
        <v xml:space="preserve"> 25</v>
      </c>
      <c r="N8261">
        <f>Table1[[#This Row],[Duration_hr]]*60 +Table1[[#This Row],[Duration_min]]</f>
        <v>1045</v>
      </c>
      <c r="O8261">
        <f>IF(I8261="non-stop", 0, VALUE(LEFT(I8261, FIND(" ", I8261)-1)))</f>
        <v>2</v>
      </c>
    </row>
    <row r="8262" spans="1:15" x14ac:dyDescent="0.3">
      <c r="A8262" t="s">
        <v>12</v>
      </c>
      <c r="B8262" t="s">
        <v>37</v>
      </c>
      <c r="C8262" t="s">
        <v>68</v>
      </c>
      <c r="D8262" t="s">
        <v>67</v>
      </c>
      <c r="E8262" s="3" t="s">
        <v>115</v>
      </c>
      <c r="F8262" t="s">
        <v>204</v>
      </c>
      <c r="G8262" t="s">
        <v>439</v>
      </c>
      <c r="H8262" s="5" t="s">
        <v>1808</v>
      </c>
      <c r="I8262" t="s">
        <v>1992</v>
      </c>
      <c r="J8262" t="s">
        <v>1996</v>
      </c>
      <c r="K8262">
        <v>12723</v>
      </c>
      <c r="L8262" t="str">
        <f>IFERROR(LEFT(H8262, FIND("h", H8262)-1),0)</f>
        <v>17</v>
      </c>
      <c r="M8262" t="str">
        <f>IFERROR(MID(H8262, FIND("h", H8262)+1, FIND("m", H8262) - FIND("h", H8262)-1), IFERROR(LEFT(H8262, FIND("m",  H8262)-1),0))</f>
        <v xml:space="preserve"> 25</v>
      </c>
      <c r="N8262">
        <f>Table1[[#This Row],[Duration_hr]]*60 +Table1[[#This Row],[Duration_min]]</f>
        <v>1045</v>
      </c>
      <c r="O8262">
        <f>IF(I8262="non-stop", 0, VALUE(LEFT(I8262, FIND(" ", I8262)-1)))</f>
        <v>2</v>
      </c>
    </row>
    <row r="8263" spans="1:15" x14ac:dyDescent="0.3">
      <c r="A8263" t="s">
        <v>12</v>
      </c>
      <c r="B8263" t="s">
        <v>57</v>
      </c>
      <c r="C8263" t="s">
        <v>68</v>
      </c>
      <c r="D8263" t="s">
        <v>67</v>
      </c>
      <c r="E8263" s="3" t="s">
        <v>115</v>
      </c>
      <c r="F8263" t="s">
        <v>204</v>
      </c>
      <c r="G8263" t="s">
        <v>439</v>
      </c>
      <c r="H8263" s="5" t="s">
        <v>1808</v>
      </c>
      <c r="I8263" t="s">
        <v>1992</v>
      </c>
      <c r="J8263" t="s">
        <v>1996</v>
      </c>
      <c r="K8263">
        <v>11516</v>
      </c>
      <c r="L8263" t="str">
        <f>IFERROR(LEFT(H8263, FIND("h", H8263)-1),0)</f>
        <v>17</v>
      </c>
      <c r="M8263" t="str">
        <f>IFERROR(MID(H8263, FIND("h", H8263)+1, FIND("m", H8263) - FIND("h", H8263)-1), IFERROR(LEFT(H8263, FIND("m",  H8263)-1),0))</f>
        <v xml:space="preserve"> 25</v>
      </c>
      <c r="N8263">
        <f>Table1[[#This Row],[Duration_hr]]*60 +Table1[[#This Row],[Duration_min]]</f>
        <v>1045</v>
      </c>
      <c r="O8263">
        <f>IF(I8263="non-stop", 0, VALUE(LEFT(I8263, FIND(" ", I8263)-1)))</f>
        <v>2</v>
      </c>
    </row>
    <row r="8264" spans="1:15" x14ac:dyDescent="0.3">
      <c r="A8264" t="s">
        <v>12</v>
      </c>
      <c r="B8264" t="s">
        <v>54</v>
      </c>
      <c r="C8264" t="s">
        <v>68</v>
      </c>
      <c r="D8264" t="s">
        <v>67</v>
      </c>
      <c r="E8264" s="3" t="s">
        <v>115</v>
      </c>
      <c r="F8264" t="s">
        <v>204</v>
      </c>
      <c r="G8264" t="s">
        <v>439</v>
      </c>
      <c r="H8264" s="5" t="s">
        <v>1808</v>
      </c>
      <c r="I8264" t="s">
        <v>1992</v>
      </c>
      <c r="J8264" t="s">
        <v>1996</v>
      </c>
      <c r="K8264">
        <v>12723</v>
      </c>
      <c r="L8264" t="str">
        <f>IFERROR(LEFT(H8264, FIND("h", H8264)-1),0)</f>
        <v>17</v>
      </c>
      <c r="M8264" t="str">
        <f>IFERROR(MID(H8264, FIND("h", H8264)+1, FIND("m", H8264) - FIND("h", H8264)-1), IFERROR(LEFT(H8264, FIND("m",  H8264)-1),0))</f>
        <v xml:space="preserve"> 25</v>
      </c>
      <c r="N8264">
        <f>Table1[[#This Row],[Duration_hr]]*60 +Table1[[#This Row],[Duration_min]]</f>
        <v>1045</v>
      </c>
      <c r="O8264">
        <f>IF(I8264="non-stop", 0, VALUE(LEFT(I8264, FIND(" ", I8264)-1)))</f>
        <v>2</v>
      </c>
    </row>
    <row r="8265" spans="1:15" x14ac:dyDescent="0.3">
      <c r="A8265" t="s">
        <v>13</v>
      </c>
      <c r="B8265" t="s">
        <v>47</v>
      </c>
      <c r="C8265" t="s">
        <v>69</v>
      </c>
      <c r="D8265" t="s">
        <v>73</v>
      </c>
      <c r="E8265" s="3" t="s">
        <v>86</v>
      </c>
      <c r="F8265" t="s">
        <v>284</v>
      </c>
      <c r="G8265" t="s">
        <v>495</v>
      </c>
      <c r="H8265" s="5" t="s">
        <v>1808</v>
      </c>
      <c r="I8265" t="s">
        <v>1992</v>
      </c>
      <c r="J8265" t="s">
        <v>1997</v>
      </c>
      <c r="K8265">
        <v>11150</v>
      </c>
      <c r="L8265" t="str">
        <f>IFERROR(LEFT(H8265, FIND("h", H8265)-1),0)</f>
        <v>17</v>
      </c>
      <c r="M8265" t="str">
        <f>IFERROR(MID(H8265, FIND("h", H8265)+1, FIND("m", H8265) - FIND("h", H8265)-1), IFERROR(LEFT(H8265, FIND("m",  H8265)-1),0))</f>
        <v xml:space="preserve"> 25</v>
      </c>
      <c r="N8265">
        <f>Table1[[#This Row],[Duration_hr]]*60 +Table1[[#This Row],[Duration_min]]</f>
        <v>1045</v>
      </c>
      <c r="O8265">
        <f>IF(I8265="non-stop", 0, VALUE(LEFT(I8265, FIND(" ", I8265)-1)))</f>
        <v>2</v>
      </c>
    </row>
    <row r="8266" spans="1:15" x14ac:dyDescent="0.3">
      <c r="A8266" t="s">
        <v>13</v>
      </c>
      <c r="B8266" t="s">
        <v>27</v>
      </c>
      <c r="C8266" t="s">
        <v>67</v>
      </c>
      <c r="D8266" t="s">
        <v>72</v>
      </c>
      <c r="E8266" s="3" t="s">
        <v>81</v>
      </c>
      <c r="F8266" t="s">
        <v>215</v>
      </c>
      <c r="G8266" t="s">
        <v>428</v>
      </c>
      <c r="H8266" s="5" t="s">
        <v>1808</v>
      </c>
      <c r="I8266" t="s">
        <v>1993</v>
      </c>
      <c r="J8266" t="s">
        <v>1996</v>
      </c>
      <c r="K8266">
        <v>22270</v>
      </c>
      <c r="L8266" t="str">
        <f>IFERROR(LEFT(H8266, FIND("h", H8266)-1),0)</f>
        <v>17</v>
      </c>
      <c r="M8266" t="str">
        <f>IFERROR(MID(H8266, FIND("h", H8266)+1, FIND("m", H8266) - FIND("h", H8266)-1), IFERROR(LEFT(H8266, FIND("m",  H8266)-1),0))</f>
        <v xml:space="preserve"> 25</v>
      </c>
      <c r="N8266">
        <f>Table1[[#This Row],[Duration_hr]]*60 +Table1[[#This Row],[Duration_min]]</f>
        <v>1045</v>
      </c>
      <c r="O8266">
        <f>IF(I8266="non-stop", 0, VALUE(LEFT(I8266, FIND(" ", I8266)-1)))</f>
        <v>1</v>
      </c>
    </row>
    <row r="8267" spans="1:15" x14ac:dyDescent="0.3">
      <c r="A8267" t="s">
        <v>13</v>
      </c>
      <c r="B8267" t="s">
        <v>28</v>
      </c>
      <c r="C8267" t="s">
        <v>69</v>
      </c>
      <c r="D8267" t="s">
        <v>73</v>
      </c>
      <c r="E8267" s="3" t="s">
        <v>86</v>
      </c>
      <c r="F8267" t="s">
        <v>284</v>
      </c>
      <c r="G8267" t="s">
        <v>455</v>
      </c>
      <c r="H8267" s="5" t="s">
        <v>1808</v>
      </c>
      <c r="I8267" t="s">
        <v>1992</v>
      </c>
      <c r="J8267" t="s">
        <v>1996</v>
      </c>
      <c r="K8267">
        <v>12819</v>
      </c>
      <c r="L8267" t="str">
        <f>IFERROR(LEFT(H8267, FIND("h", H8267)-1),0)</f>
        <v>17</v>
      </c>
      <c r="M8267" t="str">
        <f>IFERROR(MID(H8267, FIND("h", H8267)+1, FIND("m", H8267) - FIND("h", H8267)-1), IFERROR(LEFT(H8267, FIND("m",  H8267)-1),0))</f>
        <v xml:space="preserve"> 25</v>
      </c>
      <c r="N8267">
        <f>Table1[[#This Row],[Duration_hr]]*60 +Table1[[#This Row],[Duration_min]]</f>
        <v>1045</v>
      </c>
      <c r="O8267">
        <f>IF(I8267="non-stop", 0, VALUE(LEFT(I8267, FIND(" ", I8267)-1)))</f>
        <v>2</v>
      </c>
    </row>
    <row r="8268" spans="1:15" x14ac:dyDescent="0.3">
      <c r="A8268" t="s">
        <v>12</v>
      </c>
      <c r="B8268" t="s">
        <v>48</v>
      </c>
      <c r="C8268" t="s">
        <v>68</v>
      </c>
      <c r="D8268" t="s">
        <v>67</v>
      </c>
      <c r="E8268" s="3" t="s">
        <v>115</v>
      </c>
      <c r="F8268" t="s">
        <v>204</v>
      </c>
      <c r="G8268" t="s">
        <v>439</v>
      </c>
      <c r="H8268" s="5" t="s">
        <v>1808</v>
      </c>
      <c r="I8268" t="s">
        <v>1992</v>
      </c>
      <c r="J8268" t="s">
        <v>1996</v>
      </c>
      <c r="K8268">
        <v>13143</v>
      </c>
      <c r="L8268" t="str">
        <f>IFERROR(LEFT(H8268, FIND("h", H8268)-1),0)</f>
        <v>17</v>
      </c>
      <c r="M8268" t="str">
        <f>IFERROR(MID(H8268, FIND("h", H8268)+1, FIND("m", H8268) - FIND("h", H8268)-1), IFERROR(LEFT(H8268, FIND("m",  H8268)-1),0))</f>
        <v xml:space="preserve"> 25</v>
      </c>
      <c r="N8268">
        <f>Table1[[#This Row],[Duration_hr]]*60 +Table1[[#This Row],[Duration_min]]</f>
        <v>1045</v>
      </c>
      <c r="O8268">
        <f>IF(I8268="non-stop", 0, VALUE(LEFT(I8268, FIND(" ", I8268)-1)))</f>
        <v>2</v>
      </c>
    </row>
    <row r="8269" spans="1:15" x14ac:dyDescent="0.3">
      <c r="A8269" t="s">
        <v>13</v>
      </c>
      <c r="B8269" t="s">
        <v>30</v>
      </c>
      <c r="C8269" t="s">
        <v>69</v>
      </c>
      <c r="D8269" t="s">
        <v>73</v>
      </c>
      <c r="E8269" s="3" t="s">
        <v>86</v>
      </c>
      <c r="F8269" t="s">
        <v>284</v>
      </c>
      <c r="G8269" t="s">
        <v>433</v>
      </c>
      <c r="H8269" s="5" t="s">
        <v>1808</v>
      </c>
      <c r="I8269" t="s">
        <v>1992</v>
      </c>
      <c r="J8269" t="s">
        <v>1996</v>
      </c>
      <c r="K8269">
        <v>15129</v>
      </c>
      <c r="L8269" t="str">
        <f>IFERROR(LEFT(H8269, FIND("h", H8269)-1),0)</f>
        <v>17</v>
      </c>
      <c r="M8269" t="str">
        <f>IFERROR(MID(H8269, FIND("h", H8269)+1, FIND("m", H8269) - FIND("h", H8269)-1), IFERROR(LEFT(H8269, FIND("m",  H8269)-1),0))</f>
        <v xml:space="preserve"> 25</v>
      </c>
      <c r="N8269">
        <f>Table1[[#This Row],[Duration_hr]]*60 +Table1[[#This Row],[Duration_min]]</f>
        <v>1045</v>
      </c>
      <c r="O8269">
        <f>IF(I8269="non-stop", 0, VALUE(LEFT(I8269, FIND(" ", I8269)-1)))</f>
        <v>2</v>
      </c>
    </row>
    <row r="8270" spans="1:15" x14ac:dyDescent="0.3">
      <c r="A8270" t="s">
        <v>12</v>
      </c>
      <c r="B8270" t="s">
        <v>26</v>
      </c>
      <c r="C8270" t="s">
        <v>68</v>
      </c>
      <c r="D8270" t="s">
        <v>67</v>
      </c>
      <c r="E8270" s="3" t="s">
        <v>115</v>
      </c>
      <c r="F8270" t="s">
        <v>204</v>
      </c>
      <c r="G8270" t="s">
        <v>439</v>
      </c>
      <c r="H8270" s="5" t="s">
        <v>1808</v>
      </c>
      <c r="I8270" t="s">
        <v>1992</v>
      </c>
      <c r="J8270" t="s">
        <v>1996</v>
      </c>
      <c r="K8270">
        <v>11411</v>
      </c>
      <c r="L8270" t="str">
        <f>IFERROR(LEFT(H8270, FIND("h", H8270)-1),0)</f>
        <v>17</v>
      </c>
      <c r="M8270" t="str">
        <f>IFERROR(MID(H8270, FIND("h", H8270)+1, FIND("m", H8270) - FIND("h", H8270)-1), IFERROR(LEFT(H8270, FIND("m",  H8270)-1),0))</f>
        <v xml:space="preserve"> 25</v>
      </c>
      <c r="N8270">
        <f>Table1[[#This Row],[Duration_hr]]*60 +Table1[[#This Row],[Duration_min]]</f>
        <v>1045</v>
      </c>
      <c r="O8270">
        <f>IF(I8270="non-stop", 0, VALUE(LEFT(I8270, FIND(" ", I8270)-1)))</f>
        <v>2</v>
      </c>
    </row>
    <row r="8271" spans="1:15" x14ac:dyDescent="0.3">
      <c r="A8271" t="s">
        <v>13</v>
      </c>
      <c r="B8271" t="s">
        <v>30</v>
      </c>
      <c r="C8271" t="s">
        <v>69</v>
      </c>
      <c r="D8271" t="s">
        <v>73</v>
      </c>
      <c r="E8271" s="3" t="s">
        <v>82</v>
      </c>
      <c r="F8271" t="s">
        <v>297</v>
      </c>
      <c r="G8271" t="s">
        <v>433</v>
      </c>
      <c r="H8271" s="5" t="s">
        <v>1847</v>
      </c>
      <c r="I8271" t="s">
        <v>1993</v>
      </c>
      <c r="J8271" t="s">
        <v>1997</v>
      </c>
      <c r="K8271">
        <v>12898</v>
      </c>
      <c r="L8271" t="str">
        <f>IFERROR(LEFT(H8271, FIND("h", H8271)-1),0)</f>
        <v>17</v>
      </c>
      <c r="M8271" t="str">
        <f>IFERROR(MID(H8271, FIND("h", H8271)+1, FIND("m", H8271) - FIND("h", H8271)-1), IFERROR(LEFT(H8271, FIND("m",  H8271)-1),0))</f>
        <v xml:space="preserve"> 20</v>
      </c>
      <c r="N8271">
        <f>Table1[[#This Row],[Duration_hr]]*60 +Table1[[#This Row],[Duration_min]]</f>
        <v>1040</v>
      </c>
      <c r="O8271">
        <f>IF(I8271="non-stop", 0, VALUE(LEFT(I8271, FIND(" ", I8271)-1)))</f>
        <v>1</v>
      </c>
    </row>
    <row r="8272" spans="1:15" x14ac:dyDescent="0.3">
      <c r="A8272" t="s">
        <v>13</v>
      </c>
      <c r="B8272" t="s">
        <v>48</v>
      </c>
      <c r="C8272" t="s">
        <v>69</v>
      </c>
      <c r="D8272" t="s">
        <v>73</v>
      </c>
      <c r="E8272" s="3" t="s">
        <v>82</v>
      </c>
      <c r="F8272" t="s">
        <v>297</v>
      </c>
      <c r="G8272" t="s">
        <v>709</v>
      </c>
      <c r="H8272" s="5" t="s">
        <v>1847</v>
      </c>
      <c r="I8272" t="s">
        <v>1993</v>
      </c>
      <c r="J8272" t="s">
        <v>1997</v>
      </c>
      <c r="K8272">
        <v>12898</v>
      </c>
      <c r="L8272" t="str">
        <f>IFERROR(LEFT(H8272, FIND("h", H8272)-1),0)</f>
        <v>17</v>
      </c>
      <c r="M8272" t="str">
        <f>IFERROR(MID(H8272, FIND("h", H8272)+1, FIND("m", H8272) - FIND("h", H8272)-1), IFERROR(LEFT(H8272, FIND("m",  H8272)-1),0))</f>
        <v xml:space="preserve"> 20</v>
      </c>
      <c r="N8272">
        <f>Table1[[#This Row],[Duration_hr]]*60 +Table1[[#This Row],[Duration_min]]</f>
        <v>1040</v>
      </c>
      <c r="O8272">
        <f>IF(I8272="non-stop", 0, VALUE(LEFT(I8272, FIND(" ", I8272)-1)))</f>
        <v>1</v>
      </c>
    </row>
    <row r="8273" spans="1:15" x14ac:dyDescent="0.3">
      <c r="A8273" t="s">
        <v>13</v>
      </c>
      <c r="B8273" t="s">
        <v>37</v>
      </c>
      <c r="C8273" t="s">
        <v>69</v>
      </c>
      <c r="D8273" t="s">
        <v>73</v>
      </c>
      <c r="E8273" s="3" t="s">
        <v>82</v>
      </c>
      <c r="F8273" t="s">
        <v>297</v>
      </c>
      <c r="G8273" t="s">
        <v>431</v>
      </c>
      <c r="H8273" s="5" t="s">
        <v>1847</v>
      </c>
      <c r="I8273" t="s">
        <v>1993</v>
      </c>
      <c r="J8273" t="s">
        <v>1997</v>
      </c>
      <c r="K8273">
        <v>10262</v>
      </c>
      <c r="L8273" t="str">
        <f>IFERROR(LEFT(H8273, FIND("h", H8273)-1),0)</f>
        <v>17</v>
      </c>
      <c r="M8273" t="str">
        <f>IFERROR(MID(H8273, FIND("h", H8273)+1, FIND("m", H8273) - FIND("h", H8273)-1), IFERROR(LEFT(H8273, FIND("m",  H8273)-1),0))</f>
        <v xml:space="preserve"> 20</v>
      </c>
      <c r="N8273">
        <f>Table1[[#This Row],[Duration_hr]]*60 +Table1[[#This Row],[Duration_min]]</f>
        <v>1040</v>
      </c>
      <c r="O8273">
        <f>IF(I8273="non-stop", 0, VALUE(LEFT(I8273, FIND(" ", I8273)-1)))</f>
        <v>1</v>
      </c>
    </row>
    <row r="8274" spans="1:15" x14ac:dyDescent="0.3">
      <c r="A8274" t="s">
        <v>13</v>
      </c>
      <c r="B8274" t="s">
        <v>46</v>
      </c>
      <c r="C8274" t="s">
        <v>69</v>
      </c>
      <c r="D8274" t="s">
        <v>73</v>
      </c>
      <c r="E8274" s="3" t="s">
        <v>82</v>
      </c>
      <c r="F8274" t="s">
        <v>297</v>
      </c>
      <c r="G8274" t="s">
        <v>590</v>
      </c>
      <c r="H8274" s="5" t="s">
        <v>1847</v>
      </c>
      <c r="I8274" t="s">
        <v>1993</v>
      </c>
      <c r="J8274" t="s">
        <v>1997</v>
      </c>
      <c r="K8274">
        <v>12373</v>
      </c>
      <c r="L8274" t="str">
        <f>IFERROR(LEFT(H8274, FIND("h", H8274)-1),0)</f>
        <v>17</v>
      </c>
      <c r="M8274" t="str">
        <f>IFERROR(MID(H8274, FIND("h", H8274)+1, FIND("m", H8274) - FIND("h", H8274)-1), IFERROR(LEFT(H8274, FIND("m",  H8274)-1),0))</f>
        <v xml:space="preserve"> 20</v>
      </c>
      <c r="N8274">
        <f>Table1[[#This Row],[Duration_hr]]*60 +Table1[[#This Row],[Duration_min]]</f>
        <v>1040</v>
      </c>
      <c r="O8274">
        <f>IF(I8274="non-stop", 0, VALUE(LEFT(I8274, FIND(" ", I8274)-1)))</f>
        <v>1</v>
      </c>
    </row>
    <row r="8275" spans="1:15" x14ac:dyDescent="0.3">
      <c r="A8275" t="s">
        <v>13</v>
      </c>
      <c r="B8275" t="s">
        <v>47</v>
      </c>
      <c r="C8275" t="s">
        <v>69</v>
      </c>
      <c r="D8275" t="s">
        <v>73</v>
      </c>
      <c r="E8275" s="3" t="s">
        <v>82</v>
      </c>
      <c r="F8275" t="s">
        <v>297</v>
      </c>
      <c r="G8275" t="s">
        <v>495</v>
      </c>
      <c r="H8275" s="5" t="s">
        <v>1847</v>
      </c>
      <c r="I8275" t="s">
        <v>1993</v>
      </c>
      <c r="J8275" t="s">
        <v>1997</v>
      </c>
      <c r="K8275">
        <v>10262</v>
      </c>
      <c r="L8275" t="str">
        <f>IFERROR(LEFT(H8275, FIND("h", H8275)-1),0)</f>
        <v>17</v>
      </c>
      <c r="M8275" t="str">
        <f>IFERROR(MID(H8275, FIND("h", H8275)+1, FIND("m", H8275) - FIND("h", H8275)-1), IFERROR(LEFT(H8275, FIND("m",  H8275)-1),0))</f>
        <v xml:space="preserve"> 20</v>
      </c>
      <c r="N8275">
        <f>Table1[[#This Row],[Duration_hr]]*60 +Table1[[#This Row],[Duration_min]]</f>
        <v>1040</v>
      </c>
      <c r="O8275">
        <f>IF(I8275="non-stop", 0, VALUE(LEFT(I8275, FIND(" ", I8275)-1)))</f>
        <v>1</v>
      </c>
    </row>
    <row r="8276" spans="1:15" x14ac:dyDescent="0.3">
      <c r="A8276" t="s">
        <v>13</v>
      </c>
      <c r="B8276" t="s">
        <v>25</v>
      </c>
      <c r="C8276" t="s">
        <v>69</v>
      </c>
      <c r="D8276" t="s">
        <v>73</v>
      </c>
      <c r="E8276" s="3" t="s">
        <v>82</v>
      </c>
      <c r="F8276" t="s">
        <v>297</v>
      </c>
      <c r="G8276" t="s">
        <v>436</v>
      </c>
      <c r="H8276" s="5" t="s">
        <v>1847</v>
      </c>
      <c r="I8276" t="s">
        <v>1993</v>
      </c>
      <c r="J8276" t="s">
        <v>1997</v>
      </c>
      <c r="K8276">
        <v>10577</v>
      </c>
      <c r="L8276" t="str">
        <f>IFERROR(LEFT(H8276, FIND("h", H8276)-1),0)</f>
        <v>17</v>
      </c>
      <c r="M8276" t="str">
        <f>IFERROR(MID(H8276, FIND("h", H8276)+1, FIND("m", H8276) - FIND("h", H8276)-1), IFERROR(LEFT(H8276, FIND("m",  H8276)-1),0))</f>
        <v xml:space="preserve"> 20</v>
      </c>
      <c r="N8276">
        <f>Table1[[#This Row],[Duration_hr]]*60 +Table1[[#This Row],[Duration_min]]</f>
        <v>1040</v>
      </c>
      <c r="O8276">
        <f>IF(I8276="non-stop", 0, VALUE(LEFT(I8276, FIND(" ", I8276)-1)))</f>
        <v>1</v>
      </c>
    </row>
    <row r="8277" spans="1:15" x14ac:dyDescent="0.3">
      <c r="A8277" t="s">
        <v>13</v>
      </c>
      <c r="B8277" t="s">
        <v>33</v>
      </c>
      <c r="C8277" t="s">
        <v>69</v>
      </c>
      <c r="D8277" t="s">
        <v>73</v>
      </c>
      <c r="E8277" s="3" t="s">
        <v>82</v>
      </c>
      <c r="F8277" t="s">
        <v>297</v>
      </c>
      <c r="G8277" t="s">
        <v>573</v>
      </c>
      <c r="H8277" s="5" t="s">
        <v>1847</v>
      </c>
      <c r="I8277" t="s">
        <v>1993</v>
      </c>
      <c r="J8277" t="s">
        <v>1997</v>
      </c>
      <c r="K8277">
        <v>12373</v>
      </c>
      <c r="L8277" t="str">
        <f>IFERROR(LEFT(H8277, FIND("h", H8277)-1),0)</f>
        <v>17</v>
      </c>
      <c r="M8277" t="str">
        <f>IFERROR(MID(H8277, FIND("h", H8277)+1, FIND("m", H8277) - FIND("h", H8277)-1), IFERROR(LEFT(H8277, FIND("m",  H8277)-1),0))</f>
        <v xml:space="preserve"> 20</v>
      </c>
      <c r="N8277">
        <f>Table1[[#This Row],[Duration_hr]]*60 +Table1[[#This Row],[Duration_min]]</f>
        <v>1040</v>
      </c>
      <c r="O8277">
        <f>IF(I8277="non-stop", 0, VALUE(LEFT(I8277, FIND(" ", I8277)-1)))</f>
        <v>1</v>
      </c>
    </row>
    <row r="8278" spans="1:15" x14ac:dyDescent="0.3">
      <c r="A8278" t="s">
        <v>12</v>
      </c>
      <c r="B8278" t="s">
        <v>23</v>
      </c>
      <c r="C8278" t="s">
        <v>68</v>
      </c>
      <c r="D8278" t="s">
        <v>67</v>
      </c>
      <c r="E8278" s="3" t="s">
        <v>182</v>
      </c>
      <c r="F8278" t="s">
        <v>251</v>
      </c>
      <c r="G8278" t="s">
        <v>439</v>
      </c>
      <c r="H8278" s="5" t="s">
        <v>1847</v>
      </c>
      <c r="I8278" t="s">
        <v>1994</v>
      </c>
      <c r="J8278" t="s">
        <v>1996</v>
      </c>
      <c r="K8278">
        <v>15145</v>
      </c>
      <c r="L8278" t="str">
        <f>IFERROR(LEFT(H8278, FIND("h", H8278)-1),0)</f>
        <v>17</v>
      </c>
      <c r="M8278" t="str">
        <f>IFERROR(MID(H8278, FIND("h", H8278)+1, FIND("m", H8278) - FIND("h", H8278)-1), IFERROR(LEFT(H8278, FIND("m",  H8278)-1),0))</f>
        <v xml:space="preserve"> 20</v>
      </c>
      <c r="N8278">
        <f>Table1[[#This Row],[Duration_hr]]*60 +Table1[[#This Row],[Duration_min]]</f>
        <v>1040</v>
      </c>
      <c r="O8278">
        <f>IF(I8278="non-stop", 0, VALUE(LEFT(I8278, FIND(" ", I8278)-1)))</f>
        <v>3</v>
      </c>
    </row>
    <row r="8279" spans="1:15" x14ac:dyDescent="0.3">
      <c r="A8279" t="s">
        <v>13</v>
      </c>
      <c r="B8279" t="s">
        <v>50</v>
      </c>
      <c r="C8279" t="s">
        <v>69</v>
      </c>
      <c r="D8279" t="s">
        <v>73</v>
      </c>
      <c r="E8279" s="3" t="s">
        <v>82</v>
      </c>
      <c r="F8279" t="s">
        <v>297</v>
      </c>
      <c r="G8279" t="s">
        <v>578</v>
      </c>
      <c r="H8279" s="5" t="s">
        <v>1847</v>
      </c>
      <c r="I8279" t="s">
        <v>1993</v>
      </c>
      <c r="J8279" t="s">
        <v>1996</v>
      </c>
      <c r="K8279">
        <v>14714</v>
      </c>
      <c r="L8279" t="str">
        <f>IFERROR(LEFT(H8279, FIND("h", H8279)-1),0)</f>
        <v>17</v>
      </c>
      <c r="M8279" t="str">
        <f>IFERROR(MID(H8279, FIND("h", H8279)+1, FIND("m", H8279) - FIND("h", H8279)-1), IFERROR(LEFT(H8279, FIND("m",  H8279)-1),0))</f>
        <v xml:space="preserve"> 20</v>
      </c>
      <c r="N8279">
        <f>Table1[[#This Row],[Duration_hr]]*60 +Table1[[#This Row],[Duration_min]]</f>
        <v>1040</v>
      </c>
      <c r="O8279">
        <f>IF(I8279="non-stop", 0, VALUE(LEFT(I8279, FIND(" ", I8279)-1)))</f>
        <v>1</v>
      </c>
    </row>
    <row r="8280" spans="1:15" x14ac:dyDescent="0.3">
      <c r="A8280" t="s">
        <v>13</v>
      </c>
      <c r="B8280" t="s">
        <v>44</v>
      </c>
      <c r="C8280" t="s">
        <v>69</v>
      </c>
      <c r="D8280" t="s">
        <v>73</v>
      </c>
      <c r="E8280" s="3" t="s">
        <v>82</v>
      </c>
      <c r="F8280" t="s">
        <v>297</v>
      </c>
      <c r="G8280" t="s">
        <v>440</v>
      </c>
      <c r="H8280" s="5" t="s">
        <v>1847</v>
      </c>
      <c r="I8280" t="s">
        <v>1993</v>
      </c>
      <c r="J8280" t="s">
        <v>1997</v>
      </c>
      <c r="K8280">
        <v>10262</v>
      </c>
      <c r="L8280" t="str">
        <f>IFERROR(LEFT(H8280, FIND("h", H8280)-1),0)</f>
        <v>17</v>
      </c>
      <c r="M8280" t="str">
        <f>IFERROR(MID(H8280, FIND("h", H8280)+1, FIND("m", H8280) - FIND("h", H8280)-1), IFERROR(LEFT(H8280, FIND("m",  H8280)-1),0))</f>
        <v xml:space="preserve"> 20</v>
      </c>
      <c r="N8280">
        <f>Table1[[#This Row],[Duration_hr]]*60 +Table1[[#This Row],[Duration_min]]</f>
        <v>1040</v>
      </c>
      <c r="O8280">
        <f>IF(I8280="non-stop", 0, VALUE(LEFT(I8280, FIND(" ", I8280)-1)))</f>
        <v>1</v>
      </c>
    </row>
    <row r="8281" spans="1:15" x14ac:dyDescent="0.3">
      <c r="A8281" t="s">
        <v>13</v>
      </c>
      <c r="B8281" t="s">
        <v>31</v>
      </c>
      <c r="C8281" t="s">
        <v>69</v>
      </c>
      <c r="D8281" t="s">
        <v>73</v>
      </c>
      <c r="E8281" s="3" t="s">
        <v>82</v>
      </c>
      <c r="F8281" t="s">
        <v>297</v>
      </c>
      <c r="G8281" t="s">
        <v>632</v>
      </c>
      <c r="H8281" s="5" t="s">
        <v>1847</v>
      </c>
      <c r="I8281" t="s">
        <v>1993</v>
      </c>
      <c r="J8281" t="s">
        <v>1997</v>
      </c>
      <c r="K8281">
        <v>10262</v>
      </c>
      <c r="L8281" t="str">
        <f>IFERROR(LEFT(H8281, FIND("h", H8281)-1),0)</f>
        <v>17</v>
      </c>
      <c r="M8281" t="str">
        <f>IFERROR(MID(H8281, FIND("h", H8281)+1, FIND("m", H8281) - FIND("h", H8281)-1), IFERROR(LEFT(H8281, FIND("m",  H8281)-1),0))</f>
        <v xml:space="preserve"> 20</v>
      </c>
      <c r="N8281">
        <f>Table1[[#This Row],[Duration_hr]]*60 +Table1[[#This Row],[Duration_min]]</f>
        <v>1040</v>
      </c>
      <c r="O8281">
        <f>IF(I8281="non-stop", 0, VALUE(LEFT(I8281, FIND(" ", I8281)-1)))</f>
        <v>1</v>
      </c>
    </row>
    <row r="8282" spans="1:15" x14ac:dyDescent="0.3">
      <c r="A8282" t="s">
        <v>13</v>
      </c>
      <c r="B8282" t="s">
        <v>39</v>
      </c>
      <c r="C8282" t="s">
        <v>67</v>
      </c>
      <c r="D8282" t="s">
        <v>72</v>
      </c>
      <c r="E8282" s="3" t="s">
        <v>81</v>
      </c>
      <c r="F8282" t="s">
        <v>238</v>
      </c>
      <c r="G8282" t="s">
        <v>278</v>
      </c>
      <c r="H8282" s="5" t="s">
        <v>1903</v>
      </c>
      <c r="I8282" t="s">
        <v>1993</v>
      </c>
      <c r="J8282" t="s">
        <v>1997</v>
      </c>
      <c r="K8282">
        <v>7832</v>
      </c>
      <c r="L8282" t="str">
        <f>IFERROR(LEFT(H8282, FIND("h", H8282)-1),0)</f>
        <v>17</v>
      </c>
      <c r="M8282" t="str">
        <f>IFERROR(MID(H8282, FIND("h", H8282)+1, FIND("m", H8282) - FIND("h", H8282)-1), IFERROR(LEFT(H8282, FIND("m",  H8282)-1),0))</f>
        <v xml:space="preserve"> 15</v>
      </c>
      <c r="N8282">
        <f>Table1[[#This Row],[Duration_hr]]*60 +Table1[[#This Row],[Duration_min]]</f>
        <v>1035</v>
      </c>
      <c r="O8282">
        <f>IF(I8282="non-stop", 0, VALUE(LEFT(I8282, FIND(" ", I8282)-1)))</f>
        <v>1</v>
      </c>
    </row>
    <row r="8283" spans="1:15" x14ac:dyDescent="0.3">
      <c r="A8283" t="s">
        <v>13</v>
      </c>
      <c r="B8283" t="s">
        <v>49</v>
      </c>
      <c r="C8283" t="s">
        <v>67</v>
      </c>
      <c r="D8283" t="s">
        <v>72</v>
      </c>
      <c r="E8283" s="3" t="s">
        <v>81</v>
      </c>
      <c r="F8283" t="s">
        <v>238</v>
      </c>
      <c r="G8283" t="s">
        <v>278</v>
      </c>
      <c r="H8283" s="5" t="s">
        <v>1903</v>
      </c>
      <c r="I8283" t="s">
        <v>1993</v>
      </c>
      <c r="J8283" t="s">
        <v>1996</v>
      </c>
      <c r="K8283">
        <v>16736</v>
      </c>
      <c r="L8283" t="str">
        <f>IFERROR(LEFT(H8283, FIND("h", H8283)-1),0)</f>
        <v>17</v>
      </c>
      <c r="M8283" t="str">
        <f>IFERROR(MID(H8283, FIND("h", H8283)+1, FIND("m", H8283) - FIND("h", H8283)-1), IFERROR(LEFT(H8283, FIND("m",  H8283)-1),0))</f>
        <v xml:space="preserve"> 15</v>
      </c>
      <c r="N8283">
        <f>Table1[[#This Row],[Duration_hr]]*60 +Table1[[#This Row],[Duration_min]]</f>
        <v>1035</v>
      </c>
      <c r="O8283">
        <f>IF(I8283="non-stop", 0, VALUE(LEFT(I8283, FIND(" ", I8283)-1)))</f>
        <v>1</v>
      </c>
    </row>
    <row r="8284" spans="1:15" x14ac:dyDescent="0.3">
      <c r="A8284" t="s">
        <v>12</v>
      </c>
      <c r="B8284" t="s">
        <v>37</v>
      </c>
      <c r="C8284" t="s">
        <v>68</v>
      </c>
      <c r="D8284" t="s">
        <v>67</v>
      </c>
      <c r="E8284" s="3" t="s">
        <v>129</v>
      </c>
      <c r="F8284" t="s">
        <v>327</v>
      </c>
      <c r="G8284" t="s">
        <v>821</v>
      </c>
      <c r="H8284" s="5" t="s">
        <v>1903</v>
      </c>
      <c r="I8284" t="s">
        <v>1992</v>
      </c>
      <c r="J8284" t="s">
        <v>1996</v>
      </c>
      <c r="K8284">
        <v>12224</v>
      </c>
      <c r="L8284" t="str">
        <f>IFERROR(LEFT(H8284, FIND("h", H8284)-1),0)</f>
        <v>17</v>
      </c>
      <c r="M8284" t="str">
        <f>IFERROR(MID(H8284, FIND("h", H8284)+1, FIND("m", H8284) - FIND("h", H8284)-1), IFERROR(LEFT(H8284, FIND("m",  H8284)-1),0))</f>
        <v xml:space="preserve"> 15</v>
      </c>
      <c r="N8284">
        <f>Table1[[#This Row],[Duration_hr]]*60 +Table1[[#This Row],[Duration_min]]</f>
        <v>1035</v>
      </c>
      <c r="O8284">
        <f>IF(I8284="non-stop", 0, VALUE(LEFT(I8284, FIND(" ", I8284)-1)))</f>
        <v>2</v>
      </c>
    </row>
    <row r="8285" spans="1:15" x14ac:dyDescent="0.3">
      <c r="A8285" t="s">
        <v>12</v>
      </c>
      <c r="B8285" t="s">
        <v>42</v>
      </c>
      <c r="C8285" t="s">
        <v>68</v>
      </c>
      <c r="D8285" t="s">
        <v>67</v>
      </c>
      <c r="E8285" s="3" t="s">
        <v>129</v>
      </c>
      <c r="F8285" t="s">
        <v>327</v>
      </c>
      <c r="G8285" t="s">
        <v>693</v>
      </c>
      <c r="H8285" s="5" t="s">
        <v>1903</v>
      </c>
      <c r="I8285" t="s">
        <v>1992</v>
      </c>
      <c r="J8285" t="s">
        <v>1996</v>
      </c>
      <c r="K8285">
        <v>16057</v>
      </c>
      <c r="L8285" t="str">
        <f>IFERROR(LEFT(H8285, FIND("h", H8285)-1),0)</f>
        <v>17</v>
      </c>
      <c r="M8285" t="str">
        <f>IFERROR(MID(H8285, FIND("h", H8285)+1, FIND("m", H8285) - FIND("h", H8285)-1), IFERROR(LEFT(H8285, FIND("m",  H8285)-1),0))</f>
        <v xml:space="preserve"> 15</v>
      </c>
      <c r="N8285">
        <f>Table1[[#This Row],[Duration_hr]]*60 +Table1[[#This Row],[Duration_min]]</f>
        <v>1035</v>
      </c>
      <c r="O8285">
        <f>IF(I8285="non-stop", 0, VALUE(LEFT(I8285, FIND(" ", I8285)-1)))</f>
        <v>2</v>
      </c>
    </row>
    <row r="8286" spans="1:15" x14ac:dyDescent="0.3">
      <c r="A8286" t="s">
        <v>12</v>
      </c>
      <c r="B8286" t="s">
        <v>24</v>
      </c>
      <c r="C8286" t="s">
        <v>68</v>
      </c>
      <c r="D8286" t="s">
        <v>67</v>
      </c>
      <c r="E8286" s="3" t="s">
        <v>129</v>
      </c>
      <c r="F8286" t="s">
        <v>327</v>
      </c>
      <c r="G8286" t="s">
        <v>1210</v>
      </c>
      <c r="H8286" s="5" t="s">
        <v>1903</v>
      </c>
      <c r="I8286" t="s">
        <v>1992</v>
      </c>
      <c r="J8286" t="s">
        <v>1996</v>
      </c>
      <c r="K8286">
        <v>15164</v>
      </c>
      <c r="L8286" t="str">
        <f>IFERROR(LEFT(H8286, FIND("h", H8286)-1),0)</f>
        <v>17</v>
      </c>
      <c r="M8286" t="str">
        <f>IFERROR(MID(H8286, FIND("h", H8286)+1, FIND("m", H8286) - FIND("h", H8286)-1), IFERROR(LEFT(H8286, FIND("m",  H8286)-1),0))</f>
        <v xml:space="preserve"> 15</v>
      </c>
      <c r="N8286">
        <f>Table1[[#This Row],[Duration_hr]]*60 +Table1[[#This Row],[Duration_min]]</f>
        <v>1035</v>
      </c>
      <c r="O8286">
        <f>IF(I8286="non-stop", 0, VALUE(LEFT(I8286, FIND(" ", I8286)-1)))</f>
        <v>2</v>
      </c>
    </row>
    <row r="8287" spans="1:15" x14ac:dyDescent="0.3">
      <c r="A8287" t="s">
        <v>13</v>
      </c>
      <c r="B8287" t="s">
        <v>29</v>
      </c>
      <c r="C8287" t="s">
        <v>67</v>
      </c>
      <c r="D8287" t="s">
        <v>72</v>
      </c>
      <c r="E8287" s="3" t="s">
        <v>81</v>
      </c>
      <c r="F8287" t="s">
        <v>238</v>
      </c>
      <c r="G8287" t="s">
        <v>278</v>
      </c>
      <c r="H8287" s="5" t="s">
        <v>1903</v>
      </c>
      <c r="I8287" t="s">
        <v>1993</v>
      </c>
      <c r="J8287" t="s">
        <v>1996</v>
      </c>
      <c r="K8287">
        <v>13817</v>
      </c>
      <c r="L8287" t="str">
        <f>IFERROR(LEFT(H8287, FIND("h", H8287)-1),0)</f>
        <v>17</v>
      </c>
      <c r="M8287" t="str">
        <f>IFERROR(MID(H8287, FIND("h", H8287)+1, FIND("m", H8287) - FIND("h", H8287)-1), IFERROR(LEFT(H8287, FIND("m",  H8287)-1),0))</f>
        <v xml:space="preserve"> 15</v>
      </c>
      <c r="N8287">
        <f>Table1[[#This Row],[Duration_hr]]*60 +Table1[[#This Row],[Duration_min]]</f>
        <v>1035</v>
      </c>
      <c r="O8287">
        <f>IF(I8287="non-stop", 0, VALUE(LEFT(I8287, FIND(" ", I8287)-1)))</f>
        <v>1</v>
      </c>
    </row>
    <row r="8288" spans="1:15" x14ac:dyDescent="0.3">
      <c r="A8288" t="s">
        <v>13</v>
      </c>
      <c r="B8288" t="s">
        <v>29</v>
      </c>
      <c r="C8288" t="s">
        <v>67</v>
      </c>
      <c r="D8288" t="s">
        <v>72</v>
      </c>
      <c r="E8288" s="3" t="s">
        <v>81</v>
      </c>
      <c r="F8288" t="s">
        <v>368</v>
      </c>
      <c r="G8288" t="s">
        <v>881</v>
      </c>
      <c r="H8288" s="5" t="s">
        <v>1903</v>
      </c>
      <c r="I8288" t="s">
        <v>1993</v>
      </c>
      <c r="J8288" t="s">
        <v>1996</v>
      </c>
      <c r="K8288">
        <v>13817</v>
      </c>
      <c r="L8288" t="str">
        <f>IFERROR(LEFT(H8288, FIND("h", H8288)-1),0)</f>
        <v>17</v>
      </c>
      <c r="M8288" t="str">
        <f>IFERROR(MID(H8288, FIND("h", H8288)+1, FIND("m", H8288) - FIND("h", H8288)-1), IFERROR(LEFT(H8288, FIND("m",  H8288)-1),0))</f>
        <v xml:space="preserve"> 15</v>
      </c>
      <c r="N8288">
        <f>Table1[[#This Row],[Duration_hr]]*60 +Table1[[#This Row],[Duration_min]]</f>
        <v>1035</v>
      </c>
      <c r="O8288">
        <f>IF(I8288="non-stop", 0, VALUE(LEFT(I8288, FIND(" ", I8288)-1)))</f>
        <v>1</v>
      </c>
    </row>
    <row r="8289" spans="1:15" x14ac:dyDescent="0.3">
      <c r="A8289" t="s">
        <v>12</v>
      </c>
      <c r="B8289" t="s">
        <v>65</v>
      </c>
      <c r="C8289" t="s">
        <v>67</v>
      </c>
      <c r="D8289" t="s">
        <v>72</v>
      </c>
      <c r="E8289" s="3" t="s">
        <v>99</v>
      </c>
      <c r="F8289" t="s">
        <v>235</v>
      </c>
      <c r="G8289" t="s">
        <v>244</v>
      </c>
      <c r="H8289" s="5" t="s">
        <v>1933</v>
      </c>
      <c r="I8289" t="s">
        <v>1992</v>
      </c>
      <c r="J8289" t="s">
        <v>1996</v>
      </c>
      <c r="K8289">
        <v>10573</v>
      </c>
      <c r="L8289" t="str">
        <f>IFERROR(LEFT(H8289, FIND("h", H8289)-1),0)</f>
        <v>17</v>
      </c>
      <c r="M8289" t="str">
        <f>IFERROR(MID(H8289, FIND("h", H8289)+1, FIND("m", H8289) - FIND("h", H8289)-1), IFERROR(LEFT(H8289, FIND("m",  H8289)-1),0))</f>
        <v xml:space="preserve"> 10</v>
      </c>
      <c r="N8289">
        <f>Table1[[#This Row],[Duration_hr]]*60 +Table1[[#This Row],[Duration_min]]</f>
        <v>1030</v>
      </c>
      <c r="O8289">
        <f>IF(I8289="non-stop", 0, VALUE(LEFT(I8289, FIND(" ", I8289)-1)))</f>
        <v>2</v>
      </c>
    </row>
    <row r="8290" spans="1:15" x14ac:dyDescent="0.3">
      <c r="A8290" t="s">
        <v>12</v>
      </c>
      <c r="B8290" t="s">
        <v>61</v>
      </c>
      <c r="C8290" t="s">
        <v>67</v>
      </c>
      <c r="D8290" t="s">
        <v>72</v>
      </c>
      <c r="E8290" s="3" t="s">
        <v>155</v>
      </c>
      <c r="F8290" t="s">
        <v>328</v>
      </c>
      <c r="G8290" t="s">
        <v>1257</v>
      </c>
      <c r="H8290" s="5" t="s">
        <v>1933</v>
      </c>
      <c r="I8290" t="s">
        <v>1992</v>
      </c>
      <c r="J8290" t="s">
        <v>1996</v>
      </c>
      <c r="K8290">
        <v>12568</v>
      </c>
      <c r="L8290" t="str">
        <f>IFERROR(LEFT(H8290, FIND("h", H8290)-1),0)</f>
        <v>17</v>
      </c>
      <c r="M8290" t="str">
        <f>IFERROR(MID(H8290, FIND("h", H8290)+1, FIND("m", H8290) - FIND("h", H8290)-1), IFERROR(LEFT(H8290, FIND("m",  H8290)-1),0))</f>
        <v xml:space="preserve"> 10</v>
      </c>
      <c r="N8290">
        <f>Table1[[#This Row],[Duration_hr]]*60 +Table1[[#This Row],[Duration_min]]</f>
        <v>1030</v>
      </c>
      <c r="O8290">
        <f>IF(I8290="non-stop", 0, VALUE(LEFT(I8290, FIND(" ", I8290)-1)))</f>
        <v>2</v>
      </c>
    </row>
    <row r="8291" spans="1:15" x14ac:dyDescent="0.3">
      <c r="A8291" t="s">
        <v>12</v>
      </c>
      <c r="B8291" t="s">
        <v>42</v>
      </c>
      <c r="C8291" t="s">
        <v>68</v>
      </c>
      <c r="D8291" t="s">
        <v>67</v>
      </c>
      <c r="E8291" s="3" t="s">
        <v>96</v>
      </c>
      <c r="F8291" t="s">
        <v>239</v>
      </c>
      <c r="G8291" t="s">
        <v>443</v>
      </c>
      <c r="H8291" s="5" t="s">
        <v>1662</v>
      </c>
      <c r="I8291" t="s">
        <v>1993</v>
      </c>
      <c r="J8291" t="s">
        <v>1996</v>
      </c>
      <c r="K8291">
        <v>6117</v>
      </c>
      <c r="L8291" t="str">
        <f>IFERROR(LEFT(H8291, FIND("h", H8291)-1),0)</f>
        <v>16</v>
      </c>
      <c r="M8291" t="str">
        <f>IFERROR(MID(H8291, FIND("h", H8291)+1, FIND("m", H8291) - FIND("h", H8291)-1), IFERROR(LEFT(H8291, FIND("m",  H8291)-1),0))</f>
        <v xml:space="preserve"> 5</v>
      </c>
      <c r="N8291">
        <f>Table1[[#This Row],[Duration_hr]]*60 +Table1[[#This Row],[Duration_min]]</f>
        <v>965</v>
      </c>
      <c r="O8291">
        <f>IF(I8291="non-stop", 0, VALUE(LEFT(I8291, FIND(" ", I8291)-1)))</f>
        <v>1</v>
      </c>
    </row>
    <row r="8292" spans="1:15" x14ac:dyDescent="0.3">
      <c r="A8292" t="s">
        <v>12</v>
      </c>
      <c r="B8292" t="s">
        <v>38</v>
      </c>
      <c r="C8292" t="s">
        <v>69</v>
      </c>
      <c r="D8292" t="s">
        <v>73</v>
      </c>
      <c r="E8292" s="3" t="s">
        <v>101</v>
      </c>
      <c r="F8292" t="s">
        <v>276</v>
      </c>
      <c r="G8292" t="s">
        <v>475</v>
      </c>
      <c r="H8292" s="5" t="s">
        <v>1662</v>
      </c>
      <c r="I8292" t="s">
        <v>1993</v>
      </c>
      <c r="J8292" t="s">
        <v>1996</v>
      </c>
      <c r="K8292">
        <v>12677</v>
      </c>
      <c r="L8292" t="str">
        <f>IFERROR(LEFT(H8292, FIND("h", H8292)-1),0)</f>
        <v>16</v>
      </c>
      <c r="M8292" t="str">
        <f>IFERROR(MID(H8292, FIND("h", H8292)+1, FIND("m", H8292) - FIND("h", H8292)-1), IFERROR(LEFT(H8292, FIND("m",  H8292)-1),0))</f>
        <v xml:space="preserve"> 5</v>
      </c>
      <c r="N8292">
        <f>Table1[[#This Row],[Duration_hr]]*60 +Table1[[#This Row],[Duration_min]]</f>
        <v>965</v>
      </c>
      <c r="O8292">
        <f>IF(I8292="non-stop", 0, VALUE(LEFT(I8292, FIND(" ", I8292)-1)))</f>
        <v>1</v>
      </c>
    </row>
    <row r="8293" spans="1:15" x14ac:dyDescent="0.3">
      <c r="A8293" t="s">
        <v>13</v>
      </c>
      <c r="B8293" t="s">
        <v>61</v>
      </c>
      <c r="C8293" t="s">
        <v>67</v>
      </c>
      <c r="D8293" t="s">
        <v>72</v>
      </c>
      <c r="E8293" s="3" t="s">
        <v>81</v>
      </c>
      <c r="F8293" t="s">
        <v>266</v>
      </c>
      <c r="G8293" t="s">
        <v>571</v>
      </c>
      <c r="H8293" s="5" t="s">
        <v>1662</v>
      </c>
      <c r="I8293" t="s">
        <v>1993</v>
      </c>
      <c r="J8293" t="s">
        <v>1997</v>
      </c>
      <c r="K8293">
        <v>11087</v>
      </c>
      <c r="L8293" t="str">
        <f>IFERROR(LEFT(H8293, FIND("h", H8293)-1),0)</f>
        <v>16</v>
      </c>
      <c r="M8293" t="str">
        <f>IFERROR(MID(H8293, FIND("h", H8293)+1, FIND("m", H8293) - FIND("h", H8293)-1), IFERROR(LEFT(H8293, FIND("m",  H8293)-1),0))</f>
        <v xml:space="preserve"> 5</v>
      </c>
      <c r="N8293">
        <f>Table1[[#This Row],[Duration_hr]]*60 +Table1[[#This Row],[Duration_min]]</f>
        <v>965</v>
      </c>
      <c r="O8293">
        <f>IF(I8293="non-stop", 0, VALUE(LEFT(I8293, FIND(" ", I8293)-1)))</f>
        <v>1</v>
      </c>
    </row>
    <row r="8294" spans="1:15" x14ac:dyDescent="0.3">
      <c r="A8294" t="s">
        <v>12</v>
      </c>
      <c r="B8294" t="s">
        <v>33</v>
      </c>
      <c r="C8294" t="s">
        <v>68</v>
      </c>
      <c r="D8294" t="s">
        <v>67</v>
      </c>
      <c r="E8294" s="3" t="s">
        <v>96</v>
      </c>
      <c r="F8294" t="s">
        <v>239</v>
      </c>
      <c r="G8294" t="s">
        <v>670</v>
      </c>
      <c r="H8294" s="5" t="s">
        <v>1662</v>
      </c>
      <c r="I8294" t="s">
        <v>1993</v>
      </c>
      <c r="J8294" t="s">
        <v>1996</v>
      </c>
      <c r="K8294">
        <v>6117</v>
      </c>
      <c r="L8294" t="str">
        <f>IFERROR(LEFT(H8294, FIND("h", H8294)-1),0)</f>
        <v>16</v>
      </c>
      <c r="M8294" t="str">
        <f>IFERROR(MID(H8294, FIND("h", H8294)+1, FIND("m", H8294) - FIND("h", H8294)-1), IFERROR(LEFT(H8294, FIND("m",  H8294)-1),0))</f>
        <v xml:space="preserve"> 5</v>
      </c>
      <c r="N8294">
        <f>Table1[[#This Row],[Duration_hr]]*60 +Table1[[#This Row],[Duration_min]]</f>
        <v>965</v>
      </c>
      <c r="O8294">
        <f>IF(I8294="non-stop", 0, VALUE(LEFT(I8294, FIND(" ", I8294)-1)))</f>
        <v>1</v>
      </c>
    </row>
    <row r="8295" spans="1:15" x14ac:dyDescent="0.3">
      <c r="A8295" t="s">
        <v>12</v>
      </c>
      <c r="B8295" t="s">
        <v>53</v>
      </c>
      <c r="C8295" t="s">
        <v>69</v>
      </c>
      <c r="D8295" t="s">
        <v>73</v>
      </c>
      <c r="E8295" s="3" t="s">
        <v>101</v>
      </c>
      <c r="F8295" t="s">
        <v>276</v>
      </c>
      <c r="G8295" t="s">
        <v>696</v>
      </c>
      <c r="H8295" s="5" t="s">
        <v>1662</v>
      </c>
      <c r="I8295" t="s">
        <v>1993</v>
      </c>
      <c r="J8295" t="s">
        <v>1996</v>
      </c>
      <c r="K8295">
        <v>12415</v>
      </c>
      <c r="L8295" t="str">
        <f>IFERROR(LEFT(H8295, FIND("h", H8295)-1),0)</f>
        <v>16</v>
      </c>
      <c r="M8295" t="str">
        <f>IFERROR(MID(H8295, FIND("h", H8295)+1, FIND("m", H8295) - FIND("h", H8295)-1), IFERROR(LEFT(H8295, FIND("m",  H8295)-1),0))</f>
        <v xml:space="preserve"> 5</v>
      </c>
      <c r="N8295">
        <f>Table1[[#This Row],[Duration_hr]]*60 +Table1[[#This Row],[Duration_min]]</f>
        <v>965</v>
      </c>
      <c r="O8295">
        <f>IF(I8295="non-stop", 0, VALUE(LEFT(I8295, FIND(" ", I8295)-1)))</f>
        <v>1</v>
      </c>
    </row>
    <row r="8296" spans="1:15" x14ac:dyDescent="0.3">
      <c r="A8296" t="s">
        <v>12</v>
      </c>
      <c r="B8296" t="s">
        <v>30</v>
      </c>
      <c r="C8296" t="s">
        <v>69</v>
      </c>
      <c r="D8296" t="s">
        <v>73</v>
      </c>
      <c r="E8296" s="3" t="s">
        <v>101</v>
      </c>
      <c r="F8296" t="s">
        <v>276</v>
      </c>
      <c r="G8296" t="s">
        <v>856</v>
      </c>
      <c r="H8296" s="5" t="s">
        <v>1662</v>
      </c>
      <c r="I8296" t="s">
        <v>1993</v>
      </c>
      <c r="J8296" t="s">
        <v>1996</v>
      </c>
      <c r="K8296">
        <v>7480</v>
      </c>
      <c r="L8296" t="str">
        <f>IFERROR(LEFT(H8296, FIND("h", H8296)-1),0)</f>
        <v>16</v>
      </c>
      <c r="M8296" t="str">
        <f>IFERROR(MID(H8296, FIND("h", H8296)+1, FIND("m", H8296) - FIND("h", H8296)-1), IFERROR(LEFT(H8296, FIND("m",  H8296)-1),0))</f>
        <v xml:space="preserve"> 5</v>
      </c>
      <c r="N8296">
        <f>Table1[[#This Row],[Duration_hr]]*60 +Table1[[#This Row],[Duration_min]]</f>
        <v>965</v>
      </c>
      <c r="O8296">
        <f>IF(I8296="non-stop", 0, VALUE(LEFT(I8296, FIND(" ", I8296)-1)))</f>
        <v>1</v>
      </c>
    </row>
    <row r="8297" spans="1:15" x14ac:dyDescent="0.3">
      <c r="A8297" t="s">
        <v>11</v>
      </c>
      <c r="B8297" t="s">
        <v>37</v>
      </c>
      <c r="C8297" t="s">
        <v>69</v>
      </c>
      <c r="D8297" t="s">
        <v>73</v>
      </c>
      <c r="E8297" s="3" t="s">
        <v>82</v>
      </c>
      <c r="F8297" t="s">
        <v>322</v>
      </c>
      <c r="G8297" t="s">
        <v>352</v>
      </c>
      <c r="H8297" s="5" t="s">
        <v>1662</v>
      </c>
      <c r="I8297" t="s">
        <v>1993</v>
      </c>
      <c r="J8297" t="s">
        <v>1996</v>
      </c>
      <c r="K8297">
        <v>5894</v>
      </c>
      <c r="L8297" t="str">
        <f>IFERROR(LEFT(H8297, FIND("h", H8297)-1),0)</f>
        <v>16</v>
      </c>
      <c r="M8297" t="str">
        <f>IFERROR(MID(H8297, FIND("h", H8297)+1, FIND("m", H8297) - FIND("h", H8297)-1), IFERROR(LEFT(H8297, FIND("m",  H8297)-1),0))</f>
        <v xml:space="preserve"> 5</v>
      </c>
      <c r="N8297">
        <f>Table1[[#This Row],[Duration_hr]]*60 +Table1[[#This Row],[Duration_min]]</f>
        <v>965</v>
      </c>
      <c r="O8297">
        <f>IF(I8297="non-stop", 0, VALUE(LEFT(I8297, FIND(" ", I8297)-1)))</f>
        <v>1</v>
      </c>
    </row>
    <row r="8298" spans="1:15" x14ac:dyDescent="0.3">
      <c r="A8298" t="s">
        <v>17</v>
      </c>
      <c r="B8298" t="s">
        <v>41</v>
      </c>
      <c r="C8298" t="s">
        <v>68</v>
      </c>
      <c r="D8298" t="s">
        <v>67</v>
      </c>
      <c r="E8298" s="3" t="s">
        <v>98</v>
      </c>
      <c r="F8298" t="s">
        <v>299</v>
      </c>
      <c r="G8298" t="s">
        <v>993</v>
      </c>
      <c r="H8298" s="5" t="s">
        <v>1662</v>
      </c>
      <c r="I8298" t="s">
        <v>1993</v>
      </c>
      <c r="J8298" t="s">
        <v>1996</v>
      </c>
      <c r="K8298">
        <v>8137</v>
      </c>
      <c r="L8298" t="str">
        <f>IFERROR(LEFT(H8298, FIND("h", H8298)-1),0)</f>
        <v>16</v>
      </c>
      <c r="M8298" t="str">
        <f>IFERROR(MID(H8298, FIND("h", H8298)+1, FIND("m", H8298) - FIND("h", H8298)-1), IFERROR(LEFT(H8298, FIND("m",  H8298)-1),0))</f>
        <v xml:space="preserve"> 5</v>
      </c>
      <c r="N8298">
        <f>Table1[[#This Row],[Duration_hr]]*60 +Table1[[#This Row],[Duration_min]]</f>
        <v>965</v>
      </c>
      <c r="O8298">
        <f>IF(I8298="non-stop", 0, VALUE(LEFT(I8298, FIND(" ", I8298)-1)))</f>
        <v>1</v>
      </c>
    </row>
    <row r="8299" spans="1:15" x14ac:dyDescent="0.3">
      <c r="A8299" t="s">
        <v>12</v>
      </c>
      <c r="B8299" t="s">
        <v>48</v>
      </c>
      <c r="C8299" t="s">
        <v>69</v>
      </c>
      <c r="D8299" t="s">
        <v>73</v>
      </c>
      <c r="E8299" s="3" t="s">
        <v>101</v>
      </c>
      <c r="F8299" t="s">
        <v>276</v>
      </c>
      <c r="G8299" t="s">
        <v>776</v>
      </c>
      <c r="H8299" s="5" t="s">
        <v>1662</v>
      </c>
      <c r="I8299" t="s">
        <v>1993</v>
      </c>
      <c r="J8299" t="s">
        <v>1996</v>
      </c>
      <c r="K8299">
        <v>7480</v>
      </c>
      <c r="L8299" t="str">
        <f>IFERROR(LEFT(H8299, FIND("h", H8299)-1),0)</f>
        <v>16</v>
      </c>
      <c r="M8299" t="str">
        <f>IFERROR(MID(H8299, FIND("h", H8299)+1, FIND("m", H8299) - FIND("h", H8299)-1), IFERROR(LEFT(H8299, FIND("m",  H8299)-1),0))</f>
        <v xml:space="preserve"> 5</v>
      </c>
      <c r="N8299">
        <f>Table1[[#This Row],[Duration_hr]]*60 +Table1[[#This Row],[Duration_min]]</f>
        <v>965</v>
      </c>
      <c r="O8299">
        <f>IF(I8299="non-stop", 0, VALUE(LEFT(I8299, FIND(" ", I8299)-1)))</f>
        <v>1</v>
      </c>
    </row>
    <row r="8300" spans="1:15" x14ac:dyDescent="0.3">
      <c r="A8300" t="s">
        <v>12</v>
      </c>
      <c r="B8300" t="s">
        <v>57</v>
      </c>
      <c r="C8300" t="s">
        <v>69</v>
      </c>
      <c r="D8300" t="s">
        <v>73</v>
      </c>
      <c r="E8300" s="3" t="s">
        <v>101</v>
      </c>
      <c r="F8300" t="s">
        <v>276</v>
      </c>
      <c r="G8300" t="s">
        <v>1043</v>
      </c>
      <c r="H8300" s="5" t="s">
        <v>1662</v>
      </c>
      <c r="I8300" t="s">
        <v>1993</v>
      </c>
      <c r="J8300" t="s">
        <v>1996</v>
      </c>
      <c r="K8300">
        <v>5117</v>
      </c>
      <c r="L8300" t="str">
        <f>IFERROR(LEFT(H8300, FIND("h", H8300)-1),0)</f>
        <v>16</v>
      </c>
      <c r="M8300" t="str">
        <f>IFERROR(MID(H8300, FIND("h", H8300)+1, FIND("m", H8300) - FIND("h", H8300)-1), IFERROR(LEFT(H8300, FIND("m",  H8300)-1),0))</f>
        <v xml:space="preserve"> 5</v>
      </c>
      <c r="N8300">
        <f>Table1[[#This Row],[Duration_hr]]*60 +Table1[[#This Row],[Duration_min]]</f>
        <v>965</v>
      </c>
      <c r="O8300">
        <f>IF(I8300="non-stop", 0, VALUE(LEFT(I8300, FIND(" ", I8300)-1)))</f>
        <v>1</v>
      </c>
    </row>
    <row r="8301" spans="1:15" x14ac:dyDescent="0.3">
      <c r="A8301" t="s">
        <v>12</v>
      </c>
      <c r="B8301" t="s">
        <v>47</v>
      </c>
      <c r="C8301" t="s">
        <v>69</v>
      </c>
      <c r="D8301" t="s">
        <v>73</v>
      </c>
      <c r="E8301" s="3" t="s">
        <v>101</v>
      </c>
      <c r="F8301" t="s">
        <v>276</v>
      </c>
      <c r="G8301" t="s">
        <v>614</v>
      </c>
      <c r="H8301" s="5" t="s">
        <v>1662</v>
      </c>
      <c r="I8301" t="s">
        <v>1993</v>
      </c>
      <c r="J8301" t="s">
        <v>1996</v>
      </c>
      <c r="K8301">
        <v>7480</v>
      </c>
      <c r="L8301" t="str">
        <f>IFERROR(LEFT(H8301, FIND("h", H8301)-1),0)</f>
        <v>16</v>
      </c>
      <c r="M8301" t="str">
        <f>IFERROR(MID(H8301, FIND("h", H8301)+1, FIND("m", H8301) - FIND("h", H8301)-1), IFERROR(LEFT(H8301, FIND("m",  H8301)-1),0))</f>
        <v xml:space="preserve"> 5</v>
      </c>
      <c r="N8301">
        <f>Table1[[#This Row],[Duration_hr]]*60 +Table1[[#This Row],[Duration_min]]</f>
        <v>965</v>
      </c>
      <c r="O8301">
        <f>IF(I8301="non-stop", 0, VALUE(LEFT(I8301, FIND(" ", I8301)-1)))</f>
        <v>1</v>
      </c>
    </row>
    <row r="8302" spans="1:15" x14ac:dyDescent="0.3">
      <c r="A8302" t="s">
        <v>12</v>
      </c>
      <c r="B8302" t="s">
        <v>35</v>
      </c>
      <c r="C8302" t="s">
        <v>69</v>
      </c>
      <c r="D8302" t="s">
        <v>73</v>
      </c>
      <c r="E8302" s="3" t="s">
        <v>101</v>
      </c>
      <c r="F8302" t="s">
        <v>276</v>
      </c>
      <c r="G8302" t="s">
        <v>540</v>
      </c>
      <c r="H8302" s="5" t="s">
        <v>1662</v>
      </c>
      <c r="I8302" t="s">
        <v>1993</v>
      </c>
      <c r="J8302" t="s">
        <v>1996</v>
      </c>
      <c r="K8302">
        <v>16352</v>
      </c>
      <c r="L8302" t="str">
        <f>IFERROR(LEFT(H8302, FIND("h", H8302)-1),0)</f>
        <v>16</v>
      </c>
      <c r="M8302" t="str">
        <f>IFERROR(MID(H8302, FIND("h", H8302)+1, FIND("m", H8302) - FIND("h", H8302)-1), IFERROR(LEFT(H8302, FIND("m",  H8302)-1),0))</f>
        <v xml:space="preserve"> 5</v>
      </c>
      <c r="N8302">
        <f>Table1[[#This Row],[Duration_hr]]*60 +Table1[[#This Row],[Duration_min]]</f>
        <v>965</v>
      </c>
      <c r="O8302">
        <f>IF(I8302="non-stop", 0, VALUE(LEFT(I8302, FIND(" ", I8302)-1)))</f>
        <v>1</v>
      </c>
    </row>
    <row r="8303" spans="1:15" x14ac:dyDescent="0.3">
      <c r="A8303" t="s">
        <v>12</v>
      </c>
      <c r="B8303" t="s">
        <v>46</v>
      </c>
      <c r="C8303" t="s">
        <v>68</v>
      </c>
      <c r="D8303" t="s">
        <v>67</v>
      </c>
      <c r="E8303" s="3" t="s">
        <v>96</v>
      </c>
      <c r="F8303" t="s">
        <v>239</v>
      </c>
      <c r="G8303" t="s">
        <v>1151</v>
      </c>
      <c r="H8303" s="5" t="s">
        <v>1662</v>
      </c>
      <c r="I8303" t="s">
        <v>1993</v>
      </c>
      <c r="J8303" t="s">
        <v>1996</v>
      </c>
      <c r="K8303">
        <v>6327</v>
      </c>
      <c r="L8303" t="str">
        <f>IFERROR(LEFT(H8303, FIND("h", H8303)-1),0)</f>
        <v>16</v>
      </c>
      <c r="M8303" t="str">
        <f>IFERROR(MID(H8303, FIND("h", H8303)+1, FIND("m", H8303) - FIND("h", H8303)-1), IFERROR(LEFT(H8303, FIND("m",  H8303)-1),0))</f>
        <v xml:space="preserve"> 5</v>
      </c>
      <c r="N8303">
        <f>Table1[[#This Row],[Duration_hr]]*60 +Table1[[#This Row],[Duration_min]]</f>
        <v>965</v>
      </c>
      <c r="O8303">
        <f>IF(I8303="non-stop", 0, VALUE(LEFT(I8303, FIND(" ", I8303)-1)))</f>
        <v>1</v>
      </c>
    </row>
    <row r="8304" spans="1:15" x14ac:dyDescent="0.3">
      <c r="A8304" t="s">
        <v>12</v>
      </c>
      <c r="B8304" t="s">
        <v>38</v>
      </c>
      <c r="C8304" t="s">
        <v>71</v>
      </c>
      <c r="D8304" t="s">
        <v>74</v>
      </c>
      <c r="E8304" s="3" t="s">
        <v>185</v>
      </c>
      <c r="F8304" t="s">
        <v>251</v>
      </c>
      <c r="G8304" t="s">
        <v>224</v>
      </c>
      <c r="H8304" s="5" t="s">
        <v>1662</v>
      </c>
      <c r="I8304" t="s">
        <v>1993</v>
      </c>
      <c r="J8304" t="s">
        <v>1996</v>
      </c>
      <c r="K8304">
        <v>10366</v>
      </c>
      <c r="L8304" t="str">
        <f>IFERROR(LEFT(H8304, FIND("h", H8304)-1),0)</f>
        <v>16</v>
      </c>
      <c r="M8304" t="str">
        <f>IFERROR(MID(H8304, FIND("h", H8304)+1, FIND("m", H8304) - FIND("h", H8304)-1), IFERROR(LEFT(H8304, FIND("m",  H8304)-1),0))</f>
        <v xml:space="preserve"> 5</v>
      </c>
      <c r="N8304">
        <f>Table1[[#This Row],[Duration_hr]]*60 +Table1[[#This Row],[Duration_min]]</f>
        <v>965</v>
      </c>
      <c r="O8304">
        <f>IF(I8304="non-stop", 0, VALUE(LEFT(I8304, FIND(" ", I8304)-1)))</f>
        <v>1</v>
      </c>
    </row>
    <row r="8305" spans="1:15" x14ac:dyDescent="0.3">
      <c r="A8305" t="s">
        <v>17</v>
      </c>
      <c r="B8305" t="s">
        <v>24</v>
      </c>
      <c r="C8305" t="s">
        <v>68</v>
      </c>
      <c r="D8305" t="s">
        <v>67</v>
      </c>
      <c r="E8305" s="3" t="s">
        <v>98</v>
      </c>
      <c r="F8305" t="s">
        <v>299</v>
      </c>
      <c r="G8305" t="s">
        <v>1060</v>
      </c>
      <c r="H8305" s="5" t="s">
        <v>1662</v>
      </c>
      <c r="I8305" t="s">
        <v>1993</v>
      </c>
      <c r="J8305" t="s">
        <v>1996</v>
      </c>
      <c r="K8305">
        <v>8452</v>
      </c>
      <c r="L8305" t="str">
        <f>IFERROR(LEFT(H8305, FIND("h", H8305)-1),0)</f>
        <v>16</v>
      </c>
      <c r="M8305" t="str">
        <f>IFERROR(MID(H8305, FIND("h", H8305)+1, FIND("m", H8305) - FIND("h", H8305)-1), IFERROR(LEFT(H8305, FIND("m",  H8305)-1),0))</f>
        <v xml:space="preserve"> 5</v>
      </c>
      <c r="N8305">
        <f>Table1[[#This Row],[Duration_hr]]*60 +Table1[[#This Row],[Duration_min]]</f>
        <v>965</v>
      </c>
      <c r="O8305">
        <f>IF(I8305="non-stop", 0, VALUE(LEFT(I8305, FIND(" ", I8305)-1)))</f>
        <v>1</v>
      </c>
    </row>
    <row r="8306" spans="1:15" x14ac:dyDescent="0.3">
      <c r="A8306" t="s">
        <v>12</v>
      </c>
      <c r="B8306" t="s">
        <v>40</v>
      </c>
      <c r="C8306" t="s">
        <v>69</v>
      </c>
      <c r="D8306" t="s">
        <v>73</v>
      </c>
      <c r="E8306" s="3" t="s">
        <v>101</v>
      </c>
      <c r="F8306" t="s">
        <v>276</v>
      </c>
      <c r="G8306" t="s">
        <v>452</v>
      </c>
      <c r="H8306" s="5" t="s">
        <v>1662</v>
      </c>
      <c r="I8306" t="s">
        <v>1993</v>
      </c>
      <c r="J8306" t="s">
        <v>1996</v>
      </c>
      <c r="K8306">
        <v>5117</v>
      </c>
      <c r="L8306" t="str">
        <f>IFERROR(LEFT(H8306, FIND("h", H8306)-1),0)</f>
        <v>16</v>
      </c>
      <c r="M8306" t="str">
        <f>IFERROR(MID(H8306, FIND("h", H8306)+1, FIND("m", H8306) - FIND("h", H8306)-1), IFERROR(LEFT(H8306, FIND("m",  H8306)-1),0))</f>
        <v xml:space="preserve"> 5</v>
      </c>
      <c r="N8306">
        <f>Table1[[#This Row],[Duration_hr]]*60 +Table1[[#This Row],[Duration_min]]</f>
        <v>965</v>
      </c>
      <c r="O8306">
        <f>IF(I8306="non-stop", 0, VALUE(LEFT(I8306, FIND(" ", I8306)-1)))</f>
        <v>1</v>
      </c>
    </row>
    <row r="8307" spans="1:15" x14ac:dyDescent="0.3">
      <c r="A8307" t="s">
        <v>13</v>
      </c>
      <c r="B8307" t="s">
        <v>49</v>
      </c>
      <c r="C8307" t="s">
        <v>67</v>
      </c>
      <c r="D8307" t="s">
        <v>72</v>
      </c>
      <c r="E8307" s="3" t="s">
        <v>81</v>
      </c>
      <c r="F8307" t="s">
        <v>266</v>
      </c>
      <c r="G8307" t="s">
        <v>695</v>
      </c>
      <c r="H8307" s="5" t="s">
        <v>1662</v>
      </c>
      <c r="I8307" t="s">
        <v>1993</v>
      </c>
      <c r="J8307" t="s">
        <v>1996</v>
      </c>
      <c r="K8307">
        <v>17261</v>
      </c>
      <c r="L8307" t="str">
        <f>IFERROR(LEFT(H8307, FIND("h", H8307)-1),0)</f>
        <v>16</v>
      </c>
      <c r="M8307" t="str">
        <f>IFERROR(MID(H8307, FIND("h", H8307)+1, FIND("m", H8307) - FIND("h", H8307)-1), IFERROR(LEFT(H8307, FIND("m",  H8307)-1),0))</f>
        <v xml:space="preserve"> 5</v>
      </c>
      <c r="N8307">
        <f>Table1[[#This Row],[Duration_hr]]*60 +Table1[[#This Row],[Duration_min]]</f>
        <v>965</v>
      </c>
      <c r="O8307">
        <f>IF(I8307="non-stop", 0, VALUE(LEFT(I8307, FIND(" ", I8307)-1)))</f>
        <v>1</v>
      </c>
    </row>
    <row r="8308" spans="1:15" x14ac:dyDescent="0.3">
      <c r="A8308" t="s">
        <v>13</v>
      </c>
      <c r="B8308" t="s">
        <v>27</v>
      </c>
      <c r="C8308" t="s">
        <v>67</v>
      </c>
      <c r="D8308" t="s">
        <v>72</v>
      </c>
      <c r="E8308" s="3" t="s">
        <v>81</v>
      </c>
      <c r="F8308" t="s">
        <v>266</v>
      </c>
      <c r="G8308" t="s">
        <v>746</v>
      </c>
      <c r="H8308" s="5" t="s">
        <v>1662</v>
      </c>
      <c r="I8308" t="s">
        <v>1993</v>
      </c>
      <c r="J8308" t="s">
        <v>2001</v>
      </c>
      <c r="K8308">
        <v>25735</v>
      </c>
      <c r="L8308" t="str">
        <f>IFERROR(LEFT(H8308, FIND("h", H8308)-1),0)</f>
        <v>16</v>
      </c>
      <c r="M8308" t="str">
        <f>IFERROR(MID(H8308, FIND("h", H8308)+1, FIND("m", H8308) - FIND("h", H8308)-1), IFERROR(LEFT(H8308, FIND("m",  H8308)-1),0))</f>
        <v xml:space="preserve"> 5</v>
      </c>
      <c r="N8308">
        <f>Table1[[#This Row],[Duration_hr]]*60 +Table1[[#This Row],[Duration_min]]</f>
        <v>965</v>
      </c>
      <c r="O8308">
        <f>IF(I8308="non-stop", 0, VALUE(LEFT(I8308, FIND(" ", I8308)-1)))</f>
        <v>1</v>
      </c>
    </row>
    <row r="8309" spans="1:15" x14ac:dyDescent="0.3">
      <c r="A8309" t="s">
        <v>12</v>
      </c>
      <c r="B8309" t="s">
        <v>39</v>
      </c>
      <c r="C8309" t="s">
        <v>69</v>
      </c>
      <c r="D8309" t="s">
        <v>73</v>
      </c>
      <c r="E8309" s="3" t="s">
        <v>101</v>
      </c>
      <c r="F8309" t="s">
        <v>276</v>
      </c>
      <c r="G8309" t="s">
        <v>1154</v>
      </c>
      <c r="H8309" s="5" t="s">
        <v>1662</v>
      </c>
      <c r="I8309" t="s">
        <v>1993</v>
      </c>
      <c r="J8309" t="s">
        <v>1996</v>
      </c>
      <c r="K8309">
        <v>6482</v>
      </c>
      <c r="L8309" t="str">
        <f>IFERROR(LEFT(H8309, FIND("h", H8309)-1),0)</f>
        <v>16</v>
      </c>
      <c r="M8309" t="str">
        <f>IFERROR(MID(H8309, FIND("h", H8309)+1, FIND("m", H8309) - FIND("h", H8309)-1), IFERROR(LEFT(H8309, FIND("m",  H8309)-1),0))</f>
        <v xml:space="preserve"> 5</v>
      </c>
      <c r="N8309">
        <f>Table1[[#This Row],[Duration_hr]]*60 +Table1[[#This Row],[Duration_min]]</f>
        <v>965</v>
      </c>
      <c r="O8309">
        <f>IF(I8309="non-stop", 0, VALUE(LEFT(I8309, FIND(" ", I8309)-1)))</f>
        <v>1</v>
      </c>
    </row>
    <row r="8310" spans="1:15" x14ac:dyDescent="0.3">
      <c r="A8310" t="s">
        <v>11</v>
      </c>
      <c r="B8310" t="s">
        <v>33</v>
      </c>
      <c r="C8310" t="s">
        <v>69</v>
      </c>
      <c r="D8310" t="s">
        <v>73</v>
      </c>
      <c r="E8310" s="3" t="s">
        <v>82</v>
      </c>
      <c r="F8310" t="s">
        <v>322</v>
      </c>
      <c r="G8310" t="s">
        <v>352</v>
      </c>
      <c r="H8310" s="5" t="s">
        <v>1662</v>
      </c>
      <c r="I8310" t="s">
        <v>1993</v>
      </c>
      <c r="J8310" t="s">
        <v>1996</v>
      </c>
      <c r="K8310">
        <v>6979</v>
      </c>
      <c r="L8310" t="str">
        <f>IFERROR(LEFT(H8310, FIND("h", H8310)-1),0)</f>
        <v>16</v>
      </c>
      <c r="M8310" t="str">
        <f>IFERROR(MID(H8310, FIND("h", H8310)+1, FIND("m", H8310) - FIND("h", H8310)-1), IFERROR(LEFT(H8310, FIND("m",  H8310)-1),0))</f>
        <v xml:space="preserve"> 5</v>
      </c>
      <c r="N8310">
        <f>Table1[[#This Row],[Duration_hr]]*60 +Table1[[#This Row],[Duration_min]]</f>
        <v>965</v>
      </c>
      <c r="O8310">
        <f>IF(I8310="non-stop", 0, VALUE(LEFT(I8310, FIND(" ", I8310)-1)))</f>
        <v>1</v>
      </c>
    </row>
    <row r="8311" spans="1:15" x14ac:dyDescent="0.3">
      <c r="A8311" t="s">
        <v>11</v>
      </c>
      <c r="B8311" t="s">
        <v>42</v>
      </c>
      <c r="C8311" t="s">
        <v>69</v>
      </c>
      <c r="D8311" t="s">
        <v>73</v>
      </c>
      <c r="E8311" s="3" t="s">
        <v>82</v>
      </c>
      <c r="F8311" t="s">
        <v>322</v>
      </c>
      <c r="G8311" t="s">
        <v>352</v>
      </c>
      <c r="H8311" s="5" t="s">
        <v>1662</v>
      </c>
      <c r="I8311" t="s">
        <v>1993</v>
      </c>
      <c r="J8311" t="s">
        <v>1996</v>
      </c>
      <c r="K8311">
        <v>6979</v>
      </c>
      <c r="L8311" t="str">
        <f>IFERROR(LEFT(H8311, FIND("h", H8311)-1),0)</f>
        <v>16</v>
      </c>
      <c r="M8311" t="str">
        <f>IFERROR(MID(H8311, FIND("h", H8311)+1, FIND("m", H8311) - FIND("h", H8311)-1), IFERROR(LEFT(H8311, FIND("m",  H8311)-1),0))</f>
        <v xml:space="preserve"> 5</v>
      </c>
      <c r="N8311">
        <f>Table1[[#This Row],[Duration_hr]]*60 +Table1[[#This Row],[Duration_min]]</f>
        <v>965</v>
      </c>
      <c r="O8311">
        <f>IF(I8311="non-stop", 0, VALUE(LEFT(I8311, FIND(" ", I8311)-1)))</f>
        <v>1</v>
      </c>
    </row>
    <row r="8312" spans="1:15" x14ac:dyDescent="0.3">
      <c r="A8312" t="s">
        <v>11</v>
      </c>
      <c r="B8312" t="s">
        <v>30</v>
      </c>
      <c r="C8312" t="s">
        <v>69</v>
      </c>
      <c r="D8312" t="s">
        <v>73</v>
      </c>
      <c r="E8312" s="3" t="s">
        <v>82</v>
      </c>
      <c r="F8312" t="s">
        <v>322</v>
      </c>
      <c r="G8312" t="s">
        <v>352</v>
      </c>
      <c r="H8312" s="5" t="s">
        <v>1662</v>
      </c>
      <c r="I8312" t="s">
        <v>1993</v>
      </c>
      <c r="J8312" t="s">
        <v>1996</v>
      </c>
      <c r="K8312">
        <v>8784</v>
      </c>
      <c r="L8312" t="str">
        <f>IFERROR(LEFT(H8312, FIND("h", H8312)-1),0)</f>
        <v>16</v>
      </c>
      <c r="M8312" t="str">
        <f>IFERROR(MID(H8312, FIND("h", H8312)+1, FIND("m", H8312) - FIND("h", H8312)-1), IFERROR(LEFT(H8312, FIND("m",  H8312)-1),0))</f>
        <v xml:space="preserve"> 5</v>
      </c>
      <c r="N8312">
        <f>Table1[[#This Row],[Duration_hr]]*60 +Table1[[#This Row],[Duration_min]]</f>
        <v>965</v>
      </c>
      <c r="O8312">
        <f>IF(I8312="non-stop", 0, VALUE(LEFT(I8312, FIND(" ", I8312)-1)))</f>
        <v>1</v>
      </c>
    </row>
    <row r="8313" spans="1:15" x14ac:dyDescent="0.3">
      <c r="A8313" t="s">
        <v>13</v>
      </c>
      <c r="B8313" t="s">
        <v>57</v>
      </c>
      <c r="C8313" t="s">
        <v>68</v>
      </c>
      <c r="D8313" t="s">
        <v>67</v>
      </c>
      <c r="E8313" s="3" t="s">
        <v>85</v>
      </c>
      <c r="F8313" t="s">
        <v>258</v>
      </c>
      <c r="G8313" t="s">
        <v>457</v>
      </c>
      <c r="H8313" s="5" t="s">
        <v>1662</v>
      </c>
      <c r="I8313" t="s">
        <v>1993</v>
      </c>
      <c r="J8313" t="s">
        <v>1997</v>
      </c>
      <c r="K8313">
        <v>7064</v>
      </c>
      <c r="L8313" t="str">
        <f>IFERROR(LEFT(H8313, FIND("h", H8313)-1),0)</f>
        <v>16</v>
      </c>
      <c r="M8313" t="str">
        <f>IFERROR(MID(H8313, FIND("h", H8313)+1, FIND("m", H8313) - FIND("h", H8313)-1), IFERROR(LEFT(H8313, FIND("m",  H8313)-1),0))</f>
        <v xml:space="preserve"> 5</v>
      </c>
      <c r="N8313">
        <f>Table1[[#This Row],[Duration_hr]]*60 +Table1[[#This Row],[Duration_min]]</f>
        <v>965</v>
      </c>
      <c r="O8313">
        <f>IF(I8313="non-stop", 0, VALUE(LEFT(I8313, FIND(" ", I8313)-1)))</f>
        <v>1</v>
      </c>
    </row>
    <row r="8314" spans="1:15" x14ac:dyDescent="0.3">
      <c r="A8314" t="s">
        <v>12</v>
      </c>
      <c r="B8314" t="s">
        <v>45</v>
      </c>
      <c r="C8314" t="s">
        <v>68</v>
      </c>
      <c r="D8314" t="s">
        <v>67</v>
      </c>
      <c r="E8314" s="3" t="s">
        <v>96</v>
      </c>
      <c r="F8314" t="s">
        <v>239</v>
      </c>
      <c r="G8314" t="s">
        <v>1330</v>
      </c>
      <c r="H8314" s="5" t="s">
        <v>1662</v>
      </c>
      <c r="I8314" t="s">
        <v>1993</v>
      </c>
      <c r="J8314" t="s">
        <v>1996</v>
      </c>
      <c r="K8314">
        <v>4437</v>
      </c>
      <c r="L8314" t="str">
        <f>IFERROR(LEFT(H8314, FIND("h", H8314)-1),0)</f>
        <v>16</v>
      </c>
      <c r="M8314" t="str">
        <f>IFERROR(MID(H8314, FIND("h", H8314)+1, FIND("m", H8314) - FIND("h", H8314)-1), IFERROR(LEFT(H8314, FIND("m",  H8314)-1),0))</f>
        <v xml:space="preserve"> 5</v>
      </c>
      <c r="N8314">
        <f>Table1[[#This Row],[Duration_hr]]*60 +Table1[[#This Row],[Duration_min]]</f>
        <v>965</v>
      </c>
      <c r="O8314">
        <f>IF(I8314="non-stop", 0, VALUE(LEFT(I8314, FIND(" ", I8314)-1)))</f>
        <v>1</v>
      </c>
    </row>
    <row r="8315" spans="1:15" x14ac:dyDescent="0.3">
      <c r="A8315" t="s">
        <v>12</v>
      </c>
      <c r="B8315" t="s">
        <v>50</v>
      </c>
      <c r="C8315" t="s">
        <v>69</v>
      </c>
      <c r="D8315" t="s">
        <v>73</v>
      </c>
      <c r="E8315" s="3" t="s">
        <v>101</v>
      </c>
      <c r="F8315" t="s">
        <v>276</v>
      </c>
      <c r="G8315" t="s">
        <v>850</v>
      </c>
      <c r="H8315" s="5" t="s">
        <v>1662</v>
      </c>
      <c r="I8315" t="s">
        <v>1993</v>
      </c>
      <c r="J8315" t="s">
        <v>1996</v>
      </c>
      <c r="K8315">
        <v>7480</v>
      </c>
      <c r="L8315" t="str">
        <f>IFERROR(LEFT(H8315, FIND("h", H8315)-1),0)</f>
        <v>16</v>
      </c>
      <c r="M8315" t="str">
        <f>IFERROR(MID(H8315, FIND("h", H8315)+1, FIND("m", H8315) - FIND("h", H8315)-1), IFERROR(LEFT(H8315, FIND("m",  H8315)-1),0))</f>
        <v xml:space="preserve"> 5</v>
      </c>
      <c r="N8315">
        <f>Table1[[#This Row],[Duration_hr]]*60 +Table1[[#This Row],[Duration_min]]</f>
        <v>965</v>
      </c>
      <c r="O8315">
        <f>IF(I8315="non-stop", 0, VALUE(LEFT(I8315, FIND(" ", I8315)-1)))</f>
        <v>1</v>
      </c>
    </row>
    <row r="8316" spans="1:15" x14ac:dyDescent="0.3">
      <c r="A8316" t="s">
        <v>17</v>
      </c>
      <c r="B8316" t="s">
        <v>54</v>
      </c>
      <c r="C8316" t="s">
        <v>68</v>
      </c>
      <c r="D8316" t="s">
        <v>67</v>
      </c>
      <c r="E8316" s="3" t="s">
        <v>98</v>
      </c>
      <c r="F8316" t="s">
        <v>299</v>
      </c>
      <c r="G8316" t="s">
        <v>909</v>
      </c>
      <c r="H8316" s="5" t="s">
        <v>1662</v>
      </c>
      <c r="I8316" t="s">
        <v>1993</v>
      </c>
      <c r="J8316" t="s">
        <v>1996</v>
      </c>
      <c r="K8316">
        <v>8452</v>
      </c>
      <c r="L8316" t="str">
        <f>IFERROR(LEFT(H8316, FIND("h", H8316)-1),0)</f>
        <v>16</v>
      </c>
      <c r="M8316" t="str">
        <f>IFERROR(MID(H8316, FIND("h", H8316)+1, FIND("m", H8316) - FIND("h", H8316)-1), IFERROR(LEFT(H8316, FIND("m",  H8316)-1),0))</f>
        <v xml:space="preserve"> 5</v>
      </c>
      <c r="N8316">
        <f>Table1[[#This Row],[Duration_hr]]*60 +Table1[[#This Row],[Duration_min]]</f>
        <v>965</v>
      </c>
      <c r="O8316">
        <f>IF(I8316="non-stop", 0, VALUE(LEFT(I8316, FIND(" ", I8316)-1)))</f>
        <v>1</v>
      </c>
    </row>
    <row r="8317" spans="1:15" x14ac:dyDescent="0.3">
      <c r="A8317" t="s">
        <v>12</v>
      </c>
      <c r="B8317" t="s">
        <v>45</v>
      </c>
      <c r="C8317" t="s">
        <v>69</v>
      </c>
      <c r="D8317" t="s">
        <v>73</v>
      </c>
      <c r="E8317" s="3" t="s">
        <v>101</v>
      </c>
      <c r="F8317" t="s">
        <v>276</v>
      </c>
      <c r="G8317" t="s">
        <v>633</v>
      </c>
      <c r="H8317" s="5" t="s">
        <v>1662</v>
      </c>
      <c r="I8317" t="s">
        <v>1993</v>
      </c>
      <c r="J8317" t="s">
        <v>1996</v>
      </c>
      <c r="K8317">
        <v>4697</v>
      </c>
      <c r="L8317" t="str">
        <f>IFERROR(LEFT(H8317, FIND("h", H8317)-1),0)</f>
        <v>16</v>
      </c>
      <c r="M8317" t="str">
        <f>IFERROR(MID(H8317, FIND("h", H8317)+1, FIND("m", H8317) - FIND("h", H8317)-1), IFERROR(LEFT(H8317, FIND("m",  H8317)-1),0))</f>
        <v xml:space="preserve"> 5</v>
      </c>
      <c r="N8317">
        <f>Table1[[#This Row],[Duration_hr]]*60 +Table1[[#This Row],[Duration_min]]</f>
        <v>965</v>
      </c>
      <c r="O8317">
        <f>IF(I8317="non-stop", 0, VALUE(LEFT(I8317, FIND(" ", I8317)-1)))</f>
        <v>1</v>
      </c>
    </row>
    <row r="8318" spans="1:15" x14ac:dyDescent="0.3">
      <c r="A8318" t="s">
        <v>12</v>
      </c>
      <c r="B8318" t="s">
        <v>46</v>
      </c>
      <c r="C8318" t="s">
        <v>69</v>
      </c>
      <c r="D8318" t="s">
        <v>73</v>
      </c>
      <c r="E8318" s="3" t="s">
        <v>101</v>
      </c>
      <c r="F8318" t="s">
        <v>276</v>
      </c>
      <c r="G8318" t="s">
        <v>838</v>
      </c>
      <c r="H8318" s="5" t="s">
        <v>1662</v>
      </c>
      <c r="I8318" t="s">
        <v>1993</v>
      </c>
      <c r="J8318" t="s">
        <v>1996</v>
      </c>
      <c r="K8318">
        <v>7690</v>
      </c>
      <c r="L8318" t="str">
        <f>IFERROR(LEFT(H8318, FIND("h", H8318)-1),0)</f>
        <v>16</v>
      </c>
      <c r="M8318" t="str">
        <f>IFERROR(MID(H8318, FIND("h", H8318)+1, FIND("m", H8318) - FIND("h", H8318)-1), IFERROR(LEFT(H8318, FIND("m",  H8318)-1),0))</f>
        <v xml:space="preserve"> 5</v>
      </c>
      <c r="N8318">
        <f>Table1[[#This Row],[Duration_hr]]*60 +Table1[[#This Row],[Duration_min]]</f>
        <v>965</v>
      </c>
      <c r="O8318">
        <f>IF(I8318="non-stop", 0, VALUE(LEFT(I8318, FIND(" ", I8318)-1)))</f>
        <v>1</v>
      </c>
    </row>
    <row r="8319" spans="1:15" x14ac:dyDescent="0.3">
      <c r="A8319" t="s">
        <v>12</v>
      </c>
      <c r="B8319" t="s">
        <v>40</v>
      </c>
      <c r="C8319" t="s">
        <v>68</v>
      </c>
      <c r="D8319" t="s">
        <v>67</v>
      </c>
      <c r="E8319" s="3" t="s">
        <v>96</v>
      </c>
      <c r="F8319" t="s">
        <v>239</v>
      </c>
      <c r="G8319" t="s">
        <v>832</v>
      </c>
      <c r="H8319" s="5" t="s">
        <v>1662</v>
      </c>
      <c r="I8319" t="s">
        <v>1993</v>
      </c>
      <c r="J8319" t="s">
        <v>1996</v>
      </c>
      <c r="K8319">
        <v>4227</v>
      </c>
      <c r="L8319" t="str">
        <f>IFERROR(LEFT(H8319, FIND("h", H8319)-1),0)</f>
        <v>16</v>
      </c>
      <c r="M8319" t="str">
        <f>IFERROR(MID(H8319, FIND("h", H8319)+1, FIND("m", H8319) - FIND("h", H8319)-1), IFERROR(LEFT(H8319, FIND("m",  H8319)-1),0))</f>
        <v xml:space="preserve"> 5</v>
      </c>
      <c r="N8319">
        <f>Table1[[#This Row],[Duration_hr]]*60 +Table1[[#This Row],[Duration_min]]</f>
        <v>965</v>
      </c>
      <c r="O8319">
        <f>IF(I8319="non-stop", 0, VALUE(LEFT(I8319, FIND(" ", I8319)-1)))</f>
        <v>1</v>
      </c>
    </row>
    <row r="8320" spans="1:15" x14ac:dyDescent="0.3">
      <c r="A8320" t="s">
        <v>17</v>
      </c>
      <c r="B8320" t="s">
        <v>37</v>
      </c>
      <c r="C8320" t="s">
        <v>68</v>
      </c>
      <c r="D8320" t="s">
        <v>67</v>
      </c>
      <c r="E8320" s="3" t="s">
        <v>98</v>
      </c>
      <c r="F8320" t="s">
        <v>299</v>
      </c>
      <c r="G8320" t="s">
        <v>677</v>
      </c>
      <c r="H8320" s="5" t="s">
        <v>1662</v>
      </c>
      <c r="I8320" t="s">
        <v>1993</v>
      </c>
      <c r="J8320" t="s">
        <v>1996</v>
      </c>
      <c r="K8320">
        <v>7927</v>
      </c>
      <c r="L8320" t="str">
        <f>IFERROR(LEFT(H8320, FIND("h", H8320)-1),0)</f>
        <v>16</v>
      </c>
      <c r="M8320" t="str">
        <f>IFERROR(MID(H8320, FIND("h", H8320)+1, FIND("m", H8320) - FIND("h", H8320)-1), IFERROR(LEFT(H8320, FIND("m",  H8320)-1),0))</f>
        <v xml:space="preserve"> 5</v>
      </c>
      <c r="N8320">
        <f>Table1[[#This Row],[Duration_hr]]*60 +Table1[[#This Row],[Duration_min]]</f>
        <v>965</v>
      </c>
      <c r="O8320">
        <f>IF(I8320="non-stop", 0, VALUE(LEFT(I8320, FIND(" ", I8320)-1)))</f>
        <v>1</v>
      </c>
    </row>
    <row r="8321" spans="1:15" x14ac:dyDescent="0.3">
      <c r="A8321" t="s">
        <v>12</v>
      </c>
      <c r="B8321" t="s">
        <v>48</v>
      </c>
      <c r="C8321" t="s">
        <v>68</v>
      </c>
      <c r="D8321" t="s">
        <v>67</v>
      </c>
      <c r="E8321" s="3" t="s">
        <v>96</v>
      </c>
      <c r="F8321" t="s">
        <v>239</v>
      </c>
      <c r="G8321" t="s">
        <v>1409</v>
      </c>
      <c r="H8321" s="5" t="s">
        <v>1662</v>
      </c>
      <c r="I8321" t="s">
        <v>1993</v>
      </c>
      <c r="J8321" t="s">
        <v>1996</v>
      </c>
      <c r="K8321">
        <v>6117</v>
      </c>
      <c r="L8321" t="str">
        <f>IFERROR(LEFT(H8321, FIND("h", H8321)-1),0)</f>
        <v>16</v>
      </c>
      <c r="M8321" t="str">
        <f>IFERROR(MID(H8321, FIND("h", H8321)+1, FIND("m", H8321) - FIND("h", H8321)-1), IFERROR(LEFT(H8321, FIND("m",  H8321)-1),0))</f>
        <v xml:space="preserve"> 5</v>
      </c>
      <c r="N8321">
        <f>Table1[[#This Row],[Duration_hr]]*60 +Table1[[#This Row],[Duration_min]]</f>
        <v>965</v>
      </c>
      <c r="O8321">
        <f>IF(I8321="non-stop", 0, VALUE(LEFT(I8321, FIND(" ", I8321)-1)))</f>
        <v>1</v>
      </c>
    </row>
    <row r="8322" spans="1:15" x14ac:dyDescent="0.3">
      <c r="A8322" t="s">
        <v>17</v>
      </c>
      <c r="B8322" t="s">
        <v>33</v>
      </c>
      <c r="C8322" t="s">
        <v>68</v>
      </c>
      <c r="D8322" t="s">
        <v>67</v>
      </c>
      <c r="E8322" s="3" t="s">
        <v>98</v>
      </c>
      <c r="F8322" t="s">
        <v>299</v>
      </c>
      <c r="G8322" t="s">
        <v>1419</v>
      </c>
      <c r="H8322" s="5" t="s">
        <v>1662</v>
      </c>
      <c r="I8322" t="s">
        <v>1993</v>
      </c>
      <c r="J8322" t="s">
        <v>1996</v>
      </c>
      <c r="K8322">
        <v>9187</v>
      </c>
      <c r="L8322" t="str">
        <f>IFERROR(LEFT(H8322, FIND("h", H8322)-1),0)</f>
        <v>16</v>
      </c>
      <c r="M8322" t="str">
        <f>IFERROR(MID(H8322, FIND("h", H8322)+1, FIND("m", H8322) - FIND("h", H8322)-1), IFERROR(LEFT(H8322, FIND("m",  H8322)-1),0))</f>
        <v xml:space="preserve"> 5</v>
      </c>
      <c r="N8322">
        <f>Table1[[#This Row],[Duration_hr]]*60 +Table1[[#This Row],[Duration_min]]</f>
        <v>965</v>
      </c>
      <c r="O8322">
        <f>IF(I8322="non-stop", 0, VALUE(LEFT(I8322, FIND(" ", I8322)-1)))</f>
        <v>1</v>
      </c>
    </row>
    <row r="8323" spans="1:15" x14ac:dyDescent="0.3">
      <c r="A8323" t="s">
        <v>12</v>
      </c>
      <c r="B8323" t="s">
        <v>26</v>
      </c>
      <c r="C8323" t="s">
        <v>68</v>
      </c>
      <c r="D8323" t="s">
        <v>67</v>
      </c>
      <c r="E8323" s="3" t="s">
        <v>96</v>
      </c>
      <c r="F8323" t="s">
        <v>239</v>
      </c>
      <c r="G8323" t="s">
        <v>1423</v>
      </c>
      <c r="H8323" s="5" t="s">
        <v>1662</v>
      </c>
      <c r="I8323" t="s">
        <v>1993</v>
      </c>
      <c r="J8323" t="s">
        <v>1996</v>
      </c>
      <c r="K8323">
        <v>6327</v>
      </c>
      <c r="L8323" t="str">
        <f>IFERROR(LEFT(H8323, FIND("h", H8323)-1),0)</f>
        <v>16</v>
      </c>
      <c r="M8323" t="str">
        <f>IFERROR(MID(H8323, FIND("h", H8323)+1, FIND("m", H8323) - FIND("h", H8323)-1), IFERROR(LEFT(H8323, FIND("m",  H8323)-1),0))</f>
        <v xml:space="preserve"> 5</v>
      </c>
      <c r="N8323">
        <f>Table1[[#This Row],[Duration_hr]]*60 +Table1[[#This Row],[Duration_min]]</f>
        <v>965</v>
      </c>
      <c r="O8323">
        <f>IF(I8323="non-stop", 0, VALUE(LEFT(I8323, FIND(" ", I8323)-1)))</f>
        <v>1</v>
      </c>
    </row>
    <row r="8324" spans="1:15" x14ac:dyDescent="0.3">
      <c r="A8324" t="s">
        <v>12</v>
      </c>
      <c r="B8324" t="s">
        <v>28</v>
      </c>
      <c r="C8324" t="s">
        <v>69</v>
      </c>
      <c r="D8324" t="s">
        <v>73</v>
      </c>
      <c r="E8324" s="3" t="s">
        <v>101</v>
      </c>
      <c r="F8324" t="s">
        <v>276</v>
      </c>
      <c r="G8324" t="s">
        <v>747</v>
      </c>
      <c r="H8324" s="5" t="s">
        <v>1662</v>
      </c>
      <c r="I8324" t="s">
        <v>1993</v>
      </c>
      <c r="J8324" t="s">
        <v>1996</v>
      </c>
      <c r="K8324">
        <v>7480</v>
      </c>
      <c r="L8324" t="str">
        <f>IFERROR(LEFT(H8324, FIND("h", H8324)-1),0)</f>
        <v>16</v>
      </c>
      <c r="M8324" t="str">
        <f>IFERROR(MID(H8324, FIND("h", H8324)+1, FIND("m", H8324) - FIND("h", H8324)-1), IFERROR(LEFT(H8324, FIND("m",  H8324)-1),0))</f>
        <v xml:space="preserve"> 5</v>
      </c>
      <c r="N8324">
        <f>Table1[[#This Row],[Duration_hr]]*60 +Table1[[#This Row],[Duration_min]]</f>
        <v>965</v>
      </c>
      <c r="O8324">
        <f>IF(I8324="non-stop", 0, VALUE(LEFT(I8324, FIND(" ", I8324)-1)))</f>
        <v>1</v>
      </c>
    </row>
    <row r="8325" spans="1:15" x14ac:dyDescent="0.3">
      <c r="A8325" t="s">
        <v>11</v>
      </c>
      <c r="B8325" t="s">
        <v>34</v>
      </c>
      <c r="C8325" t="s">
        <v>69</v>
      </c>
      <c r="D8325" t="s">
        <v>73</v>
      </c>
      <c r="E8325" s="3" t="s">
        <v>82</v>
      </c>
      <c r="F8325" t="s">
        <v>322</v>
      </c>
      <c r="G8325" t="s">
        <v>352</v>
      </c>
      <c r="H8325" s="5" t="s">
        <v>1662</v>
      </c>
      <c r="I8325" t="s">
        <v>1993</v>
      </c>
      <c r="J8325" t="s">
        <v>1996</v>
      </c>
      <c r="K8325">
        <v>6162</v>
      </c>
      <c r="L8325" t="str">
        <f>IFERROR(LEFT(H8325, FIND("h", H8325)-1),0)</f>
        <v>16</v>
      </c>
      <c r="M8325" t="str">
        <f>IFERROR(MID(H8325, FIND("h", H8325)+1, FIND("m", H8325) - FIND("h", H8325)-1), IFERROR(LEFT(H8325, FIND("m",  H8325)-1),0))</f>
        <v xml:space="preserve"> 5</v>
      </c>
      <c r="N8325">
        <f>Table1[[#This Row],[Duration_hr]]*60 +Table1[[#This Row],[Duration_min]]</f>
        <v>965</v>
      </c>
      <c r="O8325">
        <f>IF(I8325="non-stop", 0, VALUE(LEFT(I8325, FIND(" ", I8325)-1)))</f>
        <v>1</v>
      </c>
    </row>
    <row r="8326" spans="1:15" x14ac:dyDescent="0.3">
      <c r="A8326" t="s">
        <v>17</v>
      </c>
      <c r="B8326" t="s">
        <v>55</v>
      </c>
      <c r="C8326" t="s">
        <v>68</v>
      </c>
      <c r="D8326" t="s">
        <v>67</v>
      </c>
      <c r="E8326" s="3" t="s">
        <v>98</v>
      </c>
      <c r="F8326" t="s">
        <v>299</v>
      </c>
      <c r="G8326" t="s">
        <v>806</v>
      </c>
      <c r="H8326" s="5" t="s">
        <v>1662</v>
      </c>
      <c r="I8326" t="s">
        <v>1993</v>
      </c>
      <c r="J8326" t="s">
        <v>1996</v>
      </c>
      <c r="K8326">
        <v>10027</v>
      </c>
      <c r="L8326" t="str">
        <f>IFERROR(LEFT(H8326, FIND("h", H8326)-1),0)</f>
        <v>16</v>
      </c>
      <c r="M8326" t="str">
        <f>IFERROR(MID(H8326, FIND("h", H8326)+1, FIND("m", H8326) - FIND("h", H8326)-1), IFERROR(LEFT(H8326, FIND("m",  H8326)-1),0))</f>
        <v xml:space="preserve"> 5</v>
      </c>
      <c r="N8326">
        <f>Table1[[#This Row],[Duration_hr]]*60 +Table1[[#This Row],[Duration_min]]</f>
        <v>965</v>
      </c>
      <c r="O8326">
        <f>IF(I8326="non-stop", 0, VALUE(LEFT(I8326, FIND(" ", I8326)-1)))</f>
        <v>1</v>
      </c>
    </row>
    <row r="8327" spans="1:15" x14ac:dyDescent="0.3">
      <c r="A8327" t="s">
        <v>12</v>
      </c>
      <c r="B8327" t="s">
        <v>24</v>
      </c>
      <c r="C8327" t="s">
        <v>68</v>
      </c>
      <c r="D8327" t="s">
        <v>67</v>
      </c>
      <c r="E8327" s="3" t="s">
        <v>96</v>
      </c>
      <c r="F8327" t="s">
        <v>239</v>
      </c>
      <c r="G8327" t="s">
        <v>1443</v>
      </c>
      <c r="H8327" s="5" t="s">
        <v>1662</v>
      </c>
      <c r="I8327" t="s">
        <v>1993</v>
      </c>
      <c r="J8327" t="s">
        <v>1996</v>
      </c>
      <c r="K8327">
        <v>6117</v>
      </c>
      <c r="L8327" t="str">
        <f>IFERROR(LEFT(H8327, FIND("h", H8327)-1),0)</f>
        <v>16</v>
      </c>
      <c r="M8327" t="str">
        <f>IFERROR(MID(H8327, FIND("h", H8327)+1, FIND("m", H8327) - FIND("h", H8327)-1), IFERROR(LEFT(H8327, FIND("m",  H8327)-1),0))</f>
        <v xml:space="preserve"> 5</v>
      </c>
      <c r="N8327">
        <f>Table1[[#This Row],[Duration_hr]]*60 +Table1[[#This Row],[Duration_min]]</f>
        <v>965</v>
      </c>
      <c r="O8327">
        <f>IF(I8327="non-stop", 0, VALUE(LEFT(I8327, FIND(" ", I8327)-1)))</f>
        <v>1</v>
      </c>
    </row>
    <row r="8328" spans="1:15" x14ac:dyDescent="0.3">
      <c r="A8328" t="s">
        <v>12</v>
      </c>
      <c r="B8328" t="s">
        <v>25</v>
      </c>
      <c r="C8328" t="s">
        <v>68</v>
      </c>
      <c r="D8328" t="s">
        <v>67</v>
      </c>
      <c r="E8328" s="3" t="s">
        <v>96</v>
      </c>
      <c r="F8328" t="s">
        <v>239</v>
      </c>
      <c r="G8328" t="s">
        <v>1444</v>
      </c>
      <c r="H8328" s="5" t="s">
        <v>1662</v>
      </c>
      <c r="I8328" t="s">
        <v>1993</v>
      </c>
      <c r="J8328" t="s">
        <v>1996</v>
      </c>
      <c r="K8328">
        <v>6327</v>
      </c>
      <c r="L8328" t="str">
        <f>IFERROR(LEFT(H8328, FIND("h", H8328)-1),0)</f>
        <v>16</v>
      </c>
      <c r="M8328" t="str">
        <f>IFERROR(MID(H8328, FIND("h", H8328)+1, FIND("m", H8328) - FIND("h", H8328)-1), IFERROR(LEFT(H8328, FIND("m",  H8328)-1),0))</f>
        <v xml:space="preserve"> 5</v>
      </c>
      <c r="N8328">
        <f>Table1[[#This Row],[Duration_hr]]*60 +Table1[[#This Row],[Duration_min]]</f>
        <v>965</v>
      </c>
      <c r="O8328">
        <f>IF(I8328="non-stop", 0, VALUE(LEFT(I8328, FIND(" ", I8328)-1)))</f>
        <v>1</v>
      </c>
    </row>
    <row r="8329" spans="1:15" x14ac:dyDescent="0.3">
      <c r="A8329" t="s">
        <v>17</v>
      </c>
      <c r="B8329" t="s">
        <v>57</v>
      </c>
      <c r="C8329" t="s">
        <v>68</v>
      </c>
      <c r="D8329" t="s">
        <v>67</v>
      </c>
      <c r="E8329" s="3" t="s">
        <v>98</v>
      </c>
      <c r="F8329" t="s">
        <v>299</v>
      </c>
      <c r="G8329" t="s">
        <v>1146</v>
      </c>
      <c r="H8329" s="5" t="s">
        <v>1662</v>
      </c>
      <c r="I8329" t="s">
        <v>1993</v>
      </c>
      <c r="J8329" t="s">
        <v>1996</v>
      </c>
      <c r="K8329">
        <v>8662</v>
      </c>
      <c r="L8329" t="str">
        <f>IFERROR(LEFT(H8329, FIND("h", H8329)-1),0)</f>
        <v>16</v>
      </c>
      <c r="M8329" t="str">
        <f>IFERROR(MID(H8329, FIND("h", H8329)+1, FIND("m", H8329) - FIND("h", H8329)-1), IFERROR(LEFT(H8329, FIND("m",  H8329)-1),0))</f>
        <v xml:space="preserve"> 5</v>
      </c>
      <c r="N8329">
        <f>Table1[[#This Row],[Duration_hr]]*60 +Table1[[#This Row],[Duration_min]]</f>
        <v>965</v>
      </c>
      <c r="O8329">
        <f>IF(I8329="non-stop", 0, VALUE(LEFT(I8329, FIND(" ", I8329)-1)))</f>
        <v>1</v>
      </c>
    </row>
    <row r="8330" spans="1:15" x14ac:dyDescent="0.3">
      <c r="A8330" t="s">
        <v>11</v>
      </c>
      <c r="B8330" t="s">
        <v>31</v>
      </c>
      <c r="C8330" t="s">
        <v>69</v>
      </c>
      <c r="D8330" t="s">
        <v>73</v>
      </c>
      <c r="E8330" s="3" t="s">
        <v>82</v>
      </c>
      <c r="F8330" t="s">
        <v>322</v>
      </c>
      <c r="G8330" t="s">
        <v>352</v>
      </c>
      <c r="H8330" s="5" t="s">
        <v>1662</v>
      </c>
      <c r="I8330" t="s">
        <v>1993</v>
      </c>
      <c r="J8330" t="s">
        <v>1996</v>
      </c>
      <c r="K8330">
        <v>6314</v>
      </c>
      <c r="L8330" t="str">
        <f>IFERROR(LEFT(H8330, FIND("h", H8330)-1),0)</f>
        <v>16</v>
      </c>
      <c r="M8330" t="str">
        <f>IFERROR(MID(H8330, FIND("h", H8330)+1, FIND("m", H8330) - FIND("h", H8330)-1), IFERROR(LEFT(H8330, FIND("m",  H8330)-1),0))</f>
        <v xml:space="preserve"> 5</v>
      </c>
      <c r="N8330">
        <f>Table1[[#This Row],[Duration_hr]]*60 +Table1[[#This Row],[Duration_min]]</f>
        <v>965</v>
      </c>
      <c r="O8330">
        <f>IF(I8330="non-stop", 0, VALUE(LEFT(I8330, FIND(" ", I8330)-1)))</f>
        <v>1</v>
      </c>
    </row>
    <row r="8331" spans="1:15" x14ac:dyDescent="0.3">
      <c r="A8331" t="s">
        <v>11</v>
      </c>
      <c r="B8331" t="s">
        <v>50</v>
      </c>
      <c r="C8331" t="s">
        <v>69</v>
      </c>
      <c r="D8331" t="s">
        <v>73</v>
      </c>
      <c r="E8331" s="3" t="s">
        <v>82</v>
      </c>
      <c r="F8331" t="s">
        <v>322</v>
      </c>
      <c r="G8331" t="s">
        <v>352</v>
      </c>
      <c r="H8331" s="5" t="s">
        <v>1662</v>
      </c>
      <c r="I8331" t="s">
        <v>1993</v>
      </c>
      <c r="J8331" t="s">
        <v>1996</v>
      </c>
      <c r="K8331">
        <v>6838</v>
      </c>
      <c r="L8331" t="str">
        <f>IFERROR(LEFT(H8331, FIND("h", H8331)-1),0)</f>
        <v>16</v>
      </c>
      <c r="M8331" t="str">
        <f>IFERROR(MID(H8331, FIND("h", H8331)+1, FIND("m", H8331) - FIND("h", H8331)-1), IFERROR(LEFT(H8331, FIND("m",  H8331)-1),0))</f>
        <v xml:space="preserve"> 5</v>
      </c>
      <c r="N8331">
        <f>Table1[[#This Row],[Duration_hr]]*60 +Table1[[#This Row],[Duration_min]]</f>
        <v>965</v>
      </c>
      <c r="O8331">
        <f>IF(I8331="non-stop", 0, VALUE(LEFT(I8331, FIND(" ", I8331)-1)))</f>
        <v>1</v>
      </c>
    </row>
    <row r="8332" spans="1:15" x14ac:dyDescent="0.3">
      <c r="A8332" t="s">
        <v>12</v>
      </c>
      <c r="B8332" t="s">
        <v>37</v>
      </c>
      <c r="C8332" t="s">
        <v>69</v>
      </c>
      <c r="D8332" t="s">
        <v>73</v>
      </c>
      <c r="E8332" s="3" t="s">
        <v>101</v>
      </c>
      <c r="F8332" t="s">
        <v>276</v>
      </c>
      <c r="G8332" t="s">
        <v>1395</v>
      </c>
      <c r="H8332" s="5" t="s">
        <v>1662</v>
      </c>
      <c r="I8332" t="s">
        <v>1993</v>
      </c>
      <c r="J8332" t="s">
        <v>1996</v>
      </c>
      <c r="K8332">
        <v>7480</v>
      </c>
      <c r="L8332" t="str">
        <f>IFERROR(LEFT(H8332, FIND("h", H8332)-1),0)</f>
        <v>16</v>
      </c>
      <c r="M8332" t="str">
        <f>IFERROR(MID(H8332, FIND("h", H8332)+1, FIND("m", H8332) - FIND("h", H8332)-1), IFERROR(LEFT(H8332, FIND("m",  H8332)-1),0))</f>
        <v xml:space="preserve"> 5</v>
      </c>
      <c r="N8332">
        <f>Table1[[#This Row],[Duration_hr]]*60 +Table1[[#This Row],[Duration_min]]</f>
        <v>965</v>
      </c>
      <c r="O8332">
        <f>IF(I8332="non-stop", 0, VALUE(LEFT(I8332, FIND(" ", I8332)-1)))</f>
        <v>1</v>
      </c>
    </row>
    <row r="8333" spans="1:15" x14ac:dyDescent="0.3">
      <c r="A8333" t="s">
        <v>12</v>
      </c>
      <c r="B8333" t="s">
        <v>60</v>
      </c>
      <c r="C8333" t="s">
        <v>69</v>
      </c>
      <c r="D8333" t="s">
        <v>73</v>
      </c>
      <c r="E8333" s="3" t="s">
        <v>101</v>
      </c>
      <c r="F8333" t="s">
        <v>276</v>
      </c>
      <c r="G8333" t="s">
        <v>931</v>
      </c>
      <c r="H8333" s="5" t="s">
        <v>1662</v>
      </c>
      <c r="I8333" t="s">
        <v>1993</v>
      </c>
      <c r="J8333" t="s">
        <v>1996</v>
      </c>
      <c r="K8333">
        <v>5117</v>
      </c>
      <c r="L8333" t="str">
        <f>IFERROR(LEFT(H8333, FIND("h", H8333)-1),0)</f>
        <v>16</v>
      </c>
      <c r="M8333" t="str">
        <f>IFERROR(MID(H8333, FIND("h", H8333)+1, FIND("m", H8333) - FIND("h", H8333)-1), IFERROR(LEFT(H8333, FIND("m",  H8333)-1),0))</f>
        <v xml:space="preserve"> 5</v>
      </c>
      <c r="N8333">
        <f>Table1[[#This Row],[Duration_hr]]*60 +Table1[[#This Row],[Duration_min]]</f>
        <v>965</v>
      </c>
      <c r="O8333">
        <f>IF(I8333="non-stop", 0, VALUE(LEFT(I8333, FIND(" ", I8333)-1)))</f>
        <v>1</v>
      </c>
    </row>
    <row r="8334" spans="1:15" x14ac:dyDescent="0.3">
      <c r="A8334" t="s">
        <v>12</v>
      </c>
      <c r="B8334" t="s">
        <v>29</v>
      </c>
      <c r="C8334" t="s">
        <v>67</v>
      </c>
      <c r="D8334" t="s">
        <v>72</v>
      </c>
      <c r="E8334" s="3" t="s">
        <v>160</v>
      </c>
      <c r="F8334" t="s">
        <v>295</v>
      </c>
      <c r="G8334" t="s">
        <v>368</v>
      </c>
      <c r="H8334" s="5" t="s">
        <v>1662</v>
      </c>
      <c r="I8334" t="s">
        <v>1992</v>
      </c>
      <c r="J8334" t="s">
        <v>1996</v>
      </c>
      <c r="K8334">
        <v>11474</v>
      </c>
      <c r="L8334" t="str">
        <f>IFERROR(LEFT(H8334, FIND("h", H8334)-1),0)</f>
        <v>16</v>
      </c>
      <c r="M8334" t="str">
        <f>IFERROR(MID(H8334, FIND("h", H8334)+1, FIND("m", H8334) - FIND("h", H8334)-1), IFERROR(LEFT(H8334, FIND("m",  H8334)-1),0))</f>
        <v xml:space="preserve"> 5</v>
      </c>
      <c r="N8334">
        <f>Table1[[#This Row],[Duration_hr]]*60 +Table1[[#This Row],[Duration_min]]</f>
        <v>965</v>
      </c>
      <c r="O8334">
        <f>IF(I8334="non-stop", 0, VALUE(LEFT(I8334, FIND(" ", I8334)-1)))</f>
        <v>2</v>
      </c>
    </row>
    <row r="8335" spans="1:15" x14ac:dyDescent="0.3">
      <c r="A8335" t="s">
        <v>12</v>
      </c>
      <c r="B8335" t="s">
        <v>42</v>
      </c>
      <c r="C8335" t="s">
        <v>69</v>
      </c>
      <c r="D8335" t="s">
        <v>73</v>
      </c>
      <c r="E8335" s="3" t="s">
        <v>101</v>
      </c>
      <c r="F8335" t="s">
        <v>276</v>
      </c>
      <c r="G8335" t="s">
        <v>863</v>
      </c>
      <c r="H8335" s="5" t="s">
        <v>1662</v>
      </c>
      <c r="I8335" t="s">
        <v>1993</v>
      </c>
      <c r="J8335" t="s">
        <v>1996</v>
      </c>
      <c r="K8335">
        <v>7480</v>
      </c>
      <c r="L8335" t="str">
        <f>IFERROR(LEFT(H8335, FIND("h", H8335)-1),0)</f>
        <v>16</v>
      </c>
      <c r="M8335" t="str">
        <f>IFERROR(MID(H8335, FIND("h", H8335)+1, FIND("m", H8335) - FIND("h", H8335)-1), IFERROR(LEFT(H8335, FIND("m",  H8335)-1),0))</f>
        <v xml:space="preserve"> 5</v>
      </c>
      <c r="N8335">
        <f>Table1[[#This Row],[Duration_hr]]*60 +Table1[[#This Row],[Duration_min]]</f>
        <v>965</v>
      </c>
      <c r="O8335">
        <f>IF(I8335="non-stop", 0, VALUE(LEFT(I8335, FIND(" ", I8335)-1)))</f>
        <v>1</v>
      </c>
    </row>
    <row r="8336" spans="1:15" x14ac:dyDescent="0.3">
      <c r="A8336" t="s">
        <v>17</v>
      </c>
      <c r="B8336" t="s">
        <v>26</v>
      </c>
      <c r="C8336" t="s">
        <v>68</v>
      </c>
      <c r="D8336" t="s">
        <v>67</v>
      </c>
      <c r="E8336" s="3" t="s">
        <v>98</v>
      </c>
      <c r="F8336" t="s">
        <v>299</v>
      </c>
      <c r="G8336" t="s">
        <v>473</v>
      </c>
      <c r="H8336" s="5" t="s">
        <v>1662</v>
      </c>
      <c r="I8336" t="s">
        <v>1993</v>
      </c>
      <c r="J8336" t="s">
        <v>1996</v>
      </c>
      <c r="K8336">
        <v>9922</v>
      </c>
      <c r="L8336" t="str">
        <f>IFERROR(LEFT(H8336, FIND("h", H8336)-1),0)</f>
        <v>16</v>
      </c>
      <c r="M8336" t="str">
        <f>IFERROR(MID(H8336, FIND("h", H8336)+1, FIND("m", H8336) - FIND("h", H8336)-1), IFERROR(LEFT(H8336, FIND("m",  H8336)-1),0))</f>
        <v xml:space="preserve"> 5</v>
      </c>
      <c r="N8336">
        <f>Table1[[#This Row],[Duration_hr]]*60 +Table1[[#This Row],[Duration_min]]</f>
        <v>965</v>
      </c>
      <c r="O8336">
        <f>IF(I8336="non-stop", 0, VALUE(LEFT(I8336, FIND(" ", I8336)-1)))</f>
        <v>1</v>
      </c>
    </row>
    <row r="8337" spans="1:15" x14ac:dyDescent="0.3">
      <c r="A8337" t="s">
        <v>12</v>
      </c>
      <c r="B8337" t="s">
        <v>23</v>
      </c>
      <c r="C8337" t="s">
        <v>68</v>
      </c>
      <c r="D8337" t="s">
        <v>67</v>
      </c>
      <c r="E8337" s="3" t="s">
        <v>96</v>
      </c>
      <c r="F8337" t="s">
        <v>239</v>
      </c>
      <c r="G8337" t="s">
        <v>1565</v>
      </c>
      <c r="H8337" s="5" t="s">
        <v>1662</v>
      </c>
      <c r="I8337" t="s">
        <v>1993</v>
      </c>
      <c r="J8337" t="s">
        <v>1996</v>
      </c>
      <c r="K8337">
        <v>5567</v>
      </c>
      <c r="L8337" t="str">
        <f>IFERROR(LEFT(H8337, FIND("h", H8337)-1),0)</f>
        <v>16</v>
      </c>
      <c r="M8337" t="str">
        <f>IFERROR(MID(H8337, FIND("h", H8337)+1, FIND("m", H8337) - FIND("h", H8337)-1), IFERROR(LEFT(H8337, FIND("m",  H8337)-1),0))</f>
        <v xml:space="preserve"> 5</v>
      </c>
      <c r="N8337">
        <f>Table1[[#This Row],[Duration_hr]]*60 +Table1[[#This Row],[Duration_min]]</f>
        <v>965</v>
      </c>
      <c r="O8337">
        <f>IF(I8337="non-stop", 0, VALUE(LEFT(I8337, FIND(" ", I8337)-1)))</f>
        <v>1</v>
      </c>
    </row>
    <row r="8338" spans="1:15" x14ac:dyDescent="0.3">
      <c r="A8338" t="s">
        <v>11</v>
      </c>
      <c r="B8338" t="s">
        <v>25</v>
      </c>
      <c r="C8338" t="s">
        <v>69</v>
      </c>
      <c r="D8338" t="s">
        <v>73</v>
      </c>
      <c r="E8338" s="3" t="s">
        <v>82</v>
      </c>
      <c r="F8338" t="s">
        <v>322</v>
      </c>
      <c r="G8338" t="s">
        <v>352</v>
      </c>
      <c r="H8338" s="5" t="s">
        <v>1662</v>
      </c>
      <c r="I8338" t="s">
        <v>1993</v>
      </c>
      <c r="J8338" t="s">
        <v>1996</v>
      </c>
      <c r="K8338">
        <v>6093</v>
      </c>
      <c r="L8338" t="str">
        <f>IFERROR(LEFT(H8338, FIND("h", H8338)-1),0)</f>
        <v>16</v>
      </c>
      <c r="M8338" t="str">
        <f>IFERROR(MID(H8338, FIND("h", H8338)+1, FIND("m", H8338) - FIND("h", H8338)-1), IFERROR(LEFT(H8338, FIND("m",  H8338)-1),0))</f>
        <v xml:space="preserve"> 5</v>
      </c>
      <c r="N8338">
        <f>Table1[[#This Row],[Duration_hr]]*60 +Table1[[#This Row],[Duration_min]]</f>
        <v>965</v>
      </c>
      <c r="O8338">
        <f>IF(I8338="non-stop", 0, VALUE(LEFT(I8338, FIND(" ", I8338)-1)))</f>
        <v>1</v>
      </c>
    </row>
    <row r="8339" spans="1:15" x14ac:dyDescent="0.3">
      <c r="A8339" t="s">
        <v>12</v>
      </c>
      <c r="B8339" t="s">
        <v>54</v>
      </c>
      <c r="C8339" t="s">
        <v>68</v>
      </c>
      <c r="D8339" t="s">
        <v>67</v>
      </c>
      <c r="E8339" s="3" t="s">
        <v>96</v>
      </c>
      <c r="F8339" t="s">
        <v>239</v>
      </c>
      <c r="G8339" t="s">
        <v>1572</v>
      </c>
      <c r="H8339" s="5" t="s">
        <v>1662</v>
      </c>
      <c r="I8339" t="s">
        <v>1993</v>
      </c>
      <c r="J8339" t="s">
        <v>1996</v>
      </c>
      <c r="K8339">
        <v>6117</v>
      </c>
      <c r="L8339" t="str">
        <f>IFERROR(LEFT(H8339, FIND("h", H8339)-1),0)</f>
        <v>16</v>
      </c>
      <c r="M8339" t="str">
        <f>IFERROR(MID(H8339, FIND("h", H8339)+1, FIND("m", H8339) - FIND("h", H8339)-1), IFERROR(LEFT(H8339, FIND("m",  H8339)-1),0))</f>
        <v xml:space="preserve"> 5</v>
      </c>
      <c r="N8339">
        <f>Table1[[#This Row],[Duration_hr]]*60 +Table1[[#This Row],[Duration_min]]</f>
        <v>965</v>
      </c>
      <c r="O8339">
        <f>IF(I8339="non-stop", 0, VALUE(LEFT(I8339, FIND(" ", I8339)-1)))</f>
        <v>1</v>
      </c>
    </row>
    <row r="8340" spans="1:15" x14ac:dyDescent="0.3">
      <c r="A8340" t="s">
        <v>13</v>
      </c>
      <c r="B8340" t="s">
        <v>23</v>
      </c>
      <c r="C8340" t="s">
        <v>68</v>
      </c>
      <c r="D8340" t="s">
        <v>67</v>
      </c>
      <c r="E8340" s="3" t="s">
        <v>85</v>
      </c>
      <c r="F8340" t="s">
        <v>258</v>
      </c>
      <c r="G8340" t="s">
        <v>457</v>
      </c>
      <c r="H8340" s="5" t="s">
        <v>1662</v>
      </c>
      <c r="I8340" t="s">
        <v>1993</v>
      </c>
      <c r="J8340" t="s">
        <v>1996</v>
      </c>
      <c r="K8340">
        <v>13339</v>
      </c>
      <c r="L8340" t="str">
        <f>IFERROR(LEFT(H8340, FIND("h", H8340)-1),0)</f>
        <v>16</v>
      </c>
      <c r="M8340" t="str">
        <f>IFERROR(MID(H8340, FIND("h", H8340)+1, FIND("m", H8340) - FIND("h", H8340)-1), IFERROR(LEFT(H8340, FIND("m",  H8340)-1),0))</f>
        <v xml:space="preserve"> 5</v>
      </c>
      <c r="N8340">
        <f>Table1[[#This Row],[Duration_hr]]*60 +Table1[[#This Row],[Duration_min]]</f>
        <v>965</v>
      </c>
      <c r="O8340">
        <f>IF(I8340="non-stop", 0, VALUE(LEFT(I8340, FIND(" ", I8340)-1)))</f>
        <v>1</v>
      </c>
    </row>
    <row r="8341" spans="1:15" x14ac:dyDescent="0.3">
      <c r="A8341" t="s">
        <v>12</v>
      </c>
      <c r="B8341" t="s">
        <v>63</v>
      </c>
      <c r="C8341" t="s">
        <v>68</v>
      </c>
      <c r="D8341" t="s">
        <v>67</v>
      </c>
      <c r="E8341" s="3" t="s">
        <v>96</v>
      </c>
      <c r="F8341" t="s">
        <v>239</v>
      </c>
      <c r="G8341" t="s">
        <v>1579</v>
      </c>
      <c r="H8341" s="5" t="s">
        <v>1662</v>
      </c>
      <c r="I8341" t="s">
        <v>1993</v>
      </c>
      <c r="J8341" t="s">
        <v>1996</v>
      </c>
      <c r="K8341">
        <v>4647</v>
      </c>
      <c r="L8341" t="str">
        <f>IFERROR(LEFT(H8341, FIND("h", H8341)-1),0)</f>
        <v>16</v>
      </c>
      <c r="M8341" t="str">
        <f>IFERROR(MID(H8341, FIND("h", H8341)+1, FIND("m", H8341) - FIND("h", H8341)-1), IFERROR(LEFT(H8341, FIND("m",  H8341)-1),0))</f>
        <v xml:space="preserve"> 5</v>
      </c>
      <c r="N8341">
        <f>Table1[[#This Row],[Duration_hr]]*60 +Table1[[#This Row],[Duration_min]]</f>
        <v>965</v>
      </c>
      <c r="O8341">
        <f>IF(I8341="non-stop", 0, VALUE(LEFT(I8341, FIND(" ", I8341)-1)))</f>
        <v>1</v>
      </c>
    </row>
    <row r="8342" spans="1:15" x14ac:dyDescent="0.3">
      <c r="A8342" t="s">
        <v>11</v>
      </c>
      <c r="B8342" t="s">
        <v>46</v>
      </c>
      <c r="C8342" t="s">
        <v>69</v>
      </c>
      <c r="D8342" t="s">
        <v>73</v>
      </c>
      <c r="E8342" s="3" t="s">
        <v>82</v>
      </c>
      <c r="F8342" t="s">
        <v>322</v>
      </c>
      <c r="G8342" t="s">
        <v>352</v>
      </c>
      <c r="H8342" s="5" t="s">
        <v>1662</v>
      </c>
      <c r="I8342" t="s">
        <v>1993</v>
      </c>
      <c r="J8342" t="s">
        <v>1996</v>
      </c>
      <c r="K8342">
        <v>6758</v>
      </c>
      <c r="L8342" t="str">
        <f>IFERROR(LEFT(H8342, FIND("h", H8342)-1),0)</f>
        <v>16</v>
      </c>
      <c r="M8342" t="str">
        <f>IFERROR(MID(H8342, FIND("h", H8342)+1, FIND("m", H8342) - FIND("h", H8342)-1), IFERROR(LEFT(H8342, FIND("m",  H8342)-1),0))</f>
        <v xml:space="preserve"> 5</v>
      </c>
      <c r="N8342">
        <f>Table1[[#This Row],[Duration_hr]]*60 +Table1[[#This Row],[Duration_min]]</f>
        <v>965</v>
      </c>
      <c r="O8342">
        <f>IF(I8342="non-stop", 0, VALUE(LEFT(I8342, FIND(" ", I8342)-1)))</f>
        <v>1</v>
      </c>
    </row>
    <row r="8343" spans="1:15" x14ac:dyDescent="0.3">
      <c r="A8343" t="s">
        <v>13</v>
      </c>
      <c r="B8343" t="s">
        <v>23</v>
      </c>
      <c r="C8343" t="s">
        <v>68</v>
      </c>
      <c r="D8343" t="s">
        <v>67</v>
      </c>
      <c r="E8343" s="3" t="s">
        <v>85</v>
      </c>
      <c r="F8343" t="s">
        <v>258</v>
      </c>
      <c r="G8343" t="s">
        <v>457</v>
      </c>
      <c r="H8343" s="5" t="s">
        <v>1662</v>
      </c>
      <c r="I8343" t="s">
        <v>1993</v>
      </c>
      <c r="J8343" t="s">
        <v>1997</v>
      </c>
      <c r="K8343">
        <v>8824</v>
      </c>
      <c r="L8343" t="str">
        <f>IFERROR(LEFT(H8343, FIND("h", H8343)-1),0)</f>
        <v>16</v>
      </c>
      <c r="M8343" t="str">
        <f>IFERROR(MID(H8343, FIND("h", H8343)+1, FIND("m", H8343) - FIND("h", H8343)-1), IFERROR(LEFT(H8343, FIND("m",  H8343)-1),0))</f>
        <v xml:space="preserve"> 5</v>
      </c>
      <c r="N8343">
        <f>Table1[[#This Row],[Duration_hr]]*60 +Table1[[#This Row],[Duration_min]]</f>
        <v>965</v>
      </c>
      <c r="O8343">
        <f>IF(I8343="non-stop", 0, VALUE(LEFT(I8343, FIND(" ", I8343)-1)))</f>
        <v>1</v>
      </c>
    </row>
    <row r="8344" spans="1:15" x14ac:dyDescent="0.3">
      <c r="A8344" t="s">
        <v>13</v>
      </c>
      <c r="B8344" t="s">
        <v>44</v>
      </c>
      <c r="C8344" t="s">
        <v>69</v>
      </c>
      <c r="D8344" t="s">
        <v>73</v>
      </c>
      <c r="E8344" s="3" t="s">
        <v>82</v>
      </c>
      <c r="F8344" t="s">
        <v>282</v>
      </c>
      <c r="G8344" t="s">
        <v>482</v>
      </c>
      <c r="H8344" s="5" t="s">
        <v>1712</v>
      </c>
      <c r="I8344" t="s">
        <v>1993</v>
      </c>
      <c r="J8344" t="s">
        <v>1997</v>
      </c>
      <c r="K8344">
        <v>10262</v>
      </c>
      <c r="L8344" t="str">
        <f>IFERROR(LEFT(H8344, FIND("h", H8344)-1),0)</f>
        <v>16</v>
      </c>
      <c r="M8344" t="str">
        <f>IFERROR(MID(H8344, FIND("h", H8344)+1, FIND("m", H8344) - FIND("h", H8344)-1), IFERROR(LEFT(H8344, FIND("m",  H8344)-1),0))</f>
        <v xml:space="preserve"> 55</v>
      </c>
      <c r="N8344">
        <f>Table1[[#This Row],[Duration_hr]]*60 +Table1[[#This Row],[Duration_min]]</f>
        <v>1015</v>
      </c>
      <c r="O8344">
        <f>IF(I8344="non-stop", 0, VALUE(LEFT(I8344, FIND(" ", I8344)-1)))</f>
        <v>1</v>
      </c>
    </row>
    <row r="8345" spans="1:15" x14ac:dyDescent="0.3">
      <c r="A8345" t="s">
        <v>12</v>
      </c>
      <c r="B8345" t="s">
        <v>27</v>
      </c>
      <c r="C8345" t="s">
        <v>67</v>
      </c>
      <c r="D8345" t="s">
        <v>72</v>
      </c>
      <c r="E8345" s="3" t="s">
        <v>122</v>
      </c>
      <c r="F8345" t="s">
        <v>204</v>
      </c>
      <c r="G8345" t="s">
        <v>383</v>
      </c>
      <c r="H8345" s="5" t="s">
        <v>1712</v>
      </c>
      <c r="I8345" t="s">
        <v>1993</v>
      </c>
      <c r="J8345" t="s">
        <v>1996</v>
      </c>
      <c r="K8345">
        <v>14069</v>
      </c>
      <c r="L8345" t="str">
        <f>IFERROR(LEFT(H8345, FIND("h", H8345)-1),0)</f>
        <v>16</v>
      </c>
      <c r="M8345" t="str">
        <f>IFERROR(MID(H8345, FIND("h", H8345)+1, FIND("m", H8345) - FIND("h", H8345)-1), IFERROR(LEFT(H8345, FIND("m",  H8345)-1),0))</f>
        <v xml:space="preserve"> 55</v>
      </c>
      <c r="N8345">
        <f>Table1[[#This Row],[Duration_hr]]*60 +Table1[[#This Row],[Duration_min]]</f>
        <v>1015</v>
      </c>
      <c r="O8345">
        <f>IF(I8345="non-stop", 0, VALUE(LEFT(I8345, FIND(" ", I8345)-1)))</f>
        <v>1</v>
      </c>
    </row>
    <row r="8346" spans="1:15" x14ac:dyDescent="0.3">
      <c r="A8346" t="s">
        <v>12</v>
      </c>
      <c r="B8346" t="s">
        <v>56</v>
      </c>
      <c r="C8346" t="s">
        <v>67</v>
      </c>
      <c r="D8346" t="s">
        <v>72</v>
      </c>
      <c r="E8346" s="3" t="s">
        <v>122</v>
      </c>
      <c r="F8346" t="s">
        <v>204</v>
      </c>
      <c r="G8346" t="s">
        <v>383</v>
      </c>
      <c r="H8346" s="5" t="s">
        <v>1712</v>
      </c>
      <c r="I8346" t="s">
        <v>1993</v>
      </c>
      <c r="J8346" t="s">
        <v>1996</v>
      </c>
      <c r="K8346">
        <v>10657</v>
      </c>
      <c r="L8346" t="str">
        <f>IFERROR(LEFT(H8346, FIND("h", H8346)-1),0)</f>
        <v>16</v>
      </c>
      <c r="M8346" t="str">
        <f>IFERROR(MID(H8346, FIND("h", H8346)+1, FIND("m", H8346) - FIND("h", H8346)-1), IFERROR(LEFT(H8346, FIND("m",  H8346)-1),0))</f>
        <v xml:space="preserve"> 55</v>
      </c>
      <c r="N8346">
        <f>Table1[[#This Row],[Duration_hr]]*60 +Table1[[#This Row],[Duration_min]]</f>
        <v>1015</v>
      </c>
      <c r="O8346">
        <f>IF(I8346="non-stop", 0, VALUE(LEFT(I8346, FIND(" ", I8346)-1)))</f>
        <v>1</v>
      </c>
    </row>
    <row r="8347" spans="1:15" x14ac:dyDescent="0.3">
      <c r="A8347" t="s">
        <v>13</v>
      </c>
      <c r="B8347" t="s">
        <v>48</v>
      </c>
      <c r="C8347" t="s">
        <v>69</v>
      </c>
      <c r="D8347" t="s">
        <v>73</v>
      </c>
      <c r="E8347" s="3" t="s">
        <v>82</v>
      </c>
      <c r="F8347" t="s">
        <v>282</v>
      </c>
      <c r="G8347" t="s">
        <v>586</v>
      </c>
      <c r="H8347" s="5" t="s">
        <v>1712</v>
      </c>
      <c r="I8347" t="s">
        <v>1993</v>
      </c>
      <c r="J8347" t="s">
        <v>1997</v>
      </c>
      <c r="K8347">
        <v>12898</v>
      </c>
      <c r="L8347" t="str">
        <f>IFERROR(LEFT(H8347, FIND("h", H8347)-1),0)</f>
        <v>16</v>
      </c>
      <c r="M8347" t="str">
        <f>IFERROR(MID(H8347, FIND("h", H8347)+1, FIND("m", H8347) - FIND("h", H8347)-1), IFERROR(LEFT(H8347, FIND("m",  H8347)-1),0))</f>
        <v xml:space="preserve"> 55</v>
      </c>
      <c r="N8347">
        <f>Table1[[#This Row],[Duration_hr]]*60 +Table1[[#This Row],[Duration_min]]</f>
        <v>1015</v>
      </c>
      <c r="O8347">
        <f>IF(I8347="non-stop", 0, VALUE(LEFT(I8347, FIND(" ", I8347)-1)))</f>
        <v>1</v>
      </c>
    </row>
    <row r="8348" spans="1:15" x14ac:dyDescent="0.3">
      <c r="A8348" t="s">
        <v>13</v>
      </c>
      <c r="B8348" t="s">
        <v>38</v>
      </c>
      <c r="C8348" t="s">
        <v>69</v>
      </c>
      <c r="D8348" t="s">
        <v>73</v>
      </c>
      <c r="E8348" s="3" t="s">
        <v>82</v>
      </c>
      <c r="F8348" t="s">
        <v>282</v>
      </c>
      <c r="G8348" t="s">
        <v>474</v>
      </c>
      <c r="H8348" s="5" t="s">
        <v>1712</v>
      </c>
      <c r="I8348" t="s">
        <v>1993</v>
      </c>
      <c r="J8348" t="s">
        <v>1996</v>
      </c>
      <c r="K8348">
        <v>15764</v>
      </c>
      <c r="L8348" t="str">
        <f>IFERROR(LEFT(H8348, FIND("h", H8348)-1),0)</f>
        <v>16</v>
      </c>
      <c r="M8348" t="str">
        <f>IFERROR(MID(H8348, FIND("h", H8348)+1, FIND("m", H8348) - FIND("h", H8348)-1), IFERROR(LEFT(H8348, FIND("m",  H8348)-1),0))</f>
        <v xml:space="preserve"> 55</v>
      </c>
      <c r="N8348">
        <f>Table1[[#This Row],[Duration_hr]]*60 +Table1[[#This Row],[Duration_min]]</f>
        <v>1015</v>
      </c>
      <c r="O8348">
        <f>IF(I8348="non-stop", 0, VALUE(LEFT(I8348, FIND(" ", I8348)-1)))</f>
        <v>1</v>
      </c>
    </row>
    <row r="8349" spans="1:15" x14ac:dyDescent="0.3">
      <c r="A8349" t="s">
        <v>13</v>
      </c>
      <c r="B8349" t="s">
        <v>50</v>
      </c>
      <c r="C8349" t="s">
        <v>69</v>
      </c>
      <c r="D8349" t="s">
        <v>73</v>
      </c>
      <c r="E8349" s="3" t="s">
        <v>82</v>
      </c>
      <c r="F8349" t="s">
        <v>282</v>
      </c>
      <c r="G8349" t="s">
        <v>490</v>
      </c>
      <c r="H8349" s="5" t="s">
        <v>1712</v>
      </c>
      <c r="I8349" t="s">
        <v>1993</v>
      </c>
      <c r="J8349" t="s">
        <v>1997</v>
      </c>
      <c r="K8349">
        <v>11627</v>
      </c>
      <c r="L8349" t="str">
        <f>IFERROR(LEFT(H8349, FIND("h", H8349)-1),0)</f>
        <v>16</v>
      </c>
      <c r="M8349" t="str">
        <f>IFERROR(MID(H8349, FIND("h", H8349)+1, FIND("m", H8349) - FIND("h", H8349)-1), IFERROR(LEFT(H8349, FIND("m",  H8349)-1),0))</f>
        <v xml:space="preserve"> 55</v>
      </c>
      <c r="N8349">
        <f>Table1[[#This Row],[Duration_hr]]*60 +Table1[[#This Row],[Duration_min]]</f>
        <v>1015</v>
      </c>
      <c r="O8349">
        <f>IF(I8349="non-stop", 0, VALUE(LEFT(I8349, FIND(" ", I8349)-1)))</f>
        <v>1</v>
      </c>
    </row>
    <row r="8350" spans="1:15" x14ac:dyDescent="0.3">
      <c r="A8350" t="s">
        <v>13</v>
      </c>
      <c r="B8350" t="s">
        <v>33</v>
      </c>
      <c r="C8350" t="s">
        <v>69</v>
      </c>
      <c r="D8350" t="s">
        <v>73</v>
      </c>
      <c r="E8350" s="3" t="s">
        <v>82</v>
      </c>
      <c r="F8350" t="s">
        <v>282</v>
      </c>
      <c r="G8350" t="s">
        <v>637</v>
      </c>
      <c r="H8350" s="5" t="s">
        <v>1712</v>
      </c>
      <c r="I8350" t="s">
        <v>1993</v>
      </c>
      <c r="J8350" t="s">
        <v>1997</v>
      </c>
      <c r="K8350">
        <v>12373</v>
      </c>
      <c r="L8350" t="str">
        <f>IFERROR(LEFT(H8350, FIND("h", H8350)-1),0)</f>
        <v>16</v>
      </c>
      <c r="M8350" t="str">
        <f>IFERROR(MID(H8350, FIND("h", H8350)+1, FIND("m", H8350) - FIND("h", H8350)-1), IFERROR(LEFT(H8350, FIND("m",  H8350)-1),0))</f>
        <v xml:space="preserve"> 55</v>
      </c>
      <c r="N8350">
        <f>Table1[[#This Row],[Duration_hr]]*60 +Table1[[#This Row],[Duration_min]]</f>
        <v>1015</v>
      </c>
      <c r="O8350">
        <f>IF(I8350="non-stop", 0, VALUE(LEFT(I8350, FIND(" ", I8350)-1)))</f>
        <v>1</v>
      </c>
    </row>
    <row r="8351" spans="1:15" x14ac:dyDescent="0.3">
      <c r="A8351" t="s">
        <v>13</v>
      </c>
      <c r="B8351" t="s">
        <v>39</v>
      </c>
      <c r="C8351" t="s">
        <v>69</v>
      </c>
      <c r="D8351" t="s">
        <v>73</v>
      </c>
      <c r="E8351" s="3" t="s">
        <v>82</v>
      </c>
      <c r="F8351" t="s">
        <v>282</v>
      </c>
      <c r="G8351" t="s">
        <v>587</v>
      </c>
      <c r="H8351" s="5" t="s">
        <v>1712</v>
      </c>
      <c r="I8351" t="s">
        <v>1993</v>
      </c>
      <c r="J8351" t="s">
        <v>1997</v>
      </c>
      <c r="K8351">
        <v>7438</v>
      </c>
      <c r="L8351" t="str">
        <f>IFERROR(LEFT(H8351, FIND("h", H8351)-1),0)</f>
        <v>16</v>
      </c>
      <c r="M8351" t="str">
        <f>IFERROR(MID(H8351, FIND("h", H8351)+1, FIND("m", H8351) - FIND("h", H8351)-1), IFERROR(LEFT(H8351, FIND("m",  H8351)-1),0))</f>
        <v xml:space="preserve"> 55</v>
      </c>
      <c r="N8351">
        <f>Table1[[#This Row],[Duration_hr]]*60 +Table1[[#This Row],[Duration_min]]</f>
        <v>1015</v>
      </c>
      <c r="O8351">
        <f>IF(I8351="non-stop", 0, VALUE(LEFT(I8351, FIND(" ", I8351)-1)))</f>
        <v>1</v>
      </c>
    </row>
    <row r="8352" spans="1:15" x14ac:dyDescent="0.3">
      <c r="A8352" t="s">
        <v>13</v>
      </c>
      <c r="B8352" t="s">
        <v>54</v>
      </c>
      <c r="C8352" t="s">
        <v>69</v>
      </c>
      <c r="D8352" t="s">
        <v>73</v>
      </c>
      <c r="E8352" s="3" t="s">
        <v>82</v>
      </c>
      <c r="F8352" t="s">
        <v>282</v>
      </c>
      <c r="G8352" t="s">
        <v>460</v>
      </c>
      <c r="H8352" s="5" t="s">
        <v>1712</v>
      </c>
      <c r="I8352" t="s">
        <v>1993</v>
      </c>
      <c r="J8352" t="s">
        <v>1996</v>
      </c>
      <c r="K8352">
        <v>14714</v>
      </c>
      <c r="L8352" t="str">
        <f>IFERROR(LEFT(H8352, FIND("h", H8352)-1),0)</f>
        <v>16</v>
      </c>
      <c r="M8352" t="str">
        <f>IFERROR(MID(H8352, FIND("h", H8352)+1, FIND("m", H8352) - FIND("h", H8352)-1), IFERROR(LEFT(H8352, FIND("m",  H8352)-1),0))</f>
        <v xml:space="preserve"> 55</v>
      </c>
      <c r="N8352">
        <f>Table1[[#This Row],[Duration_hr]]*60 +Table1[[#This Row],[Duration_min]]</f>
        <v>1015</v>
      </c>
      <c r="O8352">
        <f>IF(I8352="non-stop", 0, VALUE(LEFT(I8352, FIND(" ", I8352)-1)))</f>
        <v>1</v>
      </c>
    </row>
    <row r="8353" spans="1:15" x14ac:dyDescent="0.3">
      <c r="A8353" t="s">
        <v>13</v>
      </c>
      <c r="B8353" t="s">
        <v>35</v>
      </c>
      <c r="C8353" t="s">
        <v>69</v>
      </c>
      <c r="D8353" t="s">
        <v>73</v>
      </c>
      <c r="E8353" s="3" t="s">
        <v>82</v>
      </c>
      <c r="F8353" t="s">
        <v>282</v>
      </c>
      <c r="G8353" t="s">
        <v>612</v>
      </c>
      <c r="H8353" s="5" t="s">
        <v>1712</v>
      </c>
      <c r="I8353" t="s">
        <v>1993</v>
      </c>
      <c r="J8353" t="s">
        <v>1996</v>
      </c>
      <c r="K8353">
        <v>19828</v>
      </c>
      <c r="L8353" t="str">
        <f>IFERROR(LEFT(H8353, FIND("h", H8353)-1),0)</f>
        <v>16</v>
      </c>
      <c r="M8353" t="str">
        <f>IFERROR(MID(H8353, FIND("h", H8353)+1, FIND("m", H8353) - FIND("h", H8353)-1), IFERROR(LEFT(H8353, FIND("m",  H8353)-1),0))</f>
        <v xml:space="preserve"> 55</v>
      </c>
      <c r="N8353">
        <f>Table1[[#This Row],[Duration_hr]]*60 +Table1[[#This Row],[Duration_min]]</f>
        <v>1015</v>
      </c>
      <c r="O8353">
        <f>IF(I8353="non-stop", 0, VALUE(LEFT(I8353, FIND(" ", I8353)-1)))</f>
        <v>1</v>
      </c>
    </row>
    <row r="8354" spans="1:15" x14ac:dyDescent="0.3">
      <c r="A8354" t="s">
        <v>13</v>
      </c>
      <c r="B8354" t="s">
        <v>60</v>
      </c>
      <c r="C8354" t="s">
        <v>69</v>
      </c>
      <c r="D8354" t="s">
        <v>73</v>
      </c>
      <c r="E8354" s="3" t="s">
        <v>82</v>
      </c>
      <c r="F8354" t="s">
        <v>282</v>
      </c>
      <c r="G8354" t="s">
        <v>502</v>
      </c>
      <c r="H8354" s="5" t="s">
        <v>1712</v>
      </c>
      <c r="I8354" t="s">
        <v>1993</v>
      </c>
      <c r="J8354" t="s">
        <v>1996</v>
      </c>
      <c r="K8354">
        <v>12242</v>
      </c>
      <c r="L8354" t="str">
        <f>IFERROR(LEFT(H8354, FIND("h", H8354)-1),0)</f>
        <v>16</v>
      </c>
      <c r="M8354" t="str">
        <f>IFERROR(MID(H8354, FIND("h", H8354)+1, FIND("m", H8354) - FIND("h", H8354)-1), IFERROR(LEFT(H8354, FIND("m",  H8354)-1),0))</f>
        <v xml:space="preserve"> 55</v>
      </c>
      <c r="N8354">
        <f>Table1[[#This Row],[Duration_hr]]*60 +Table1[[#This Row],[Duration_min]]</f>
        <v>1015</v>
      </c>
      <c r="O8354">
        <f>IF(I8354="non-stop", 0, VALUE(LEFT(I8354, FIND(" ", I8354)-1)))</f>
        <v>1</v>
      </c>
    </row>
    <row r="8355" spans="1:15" x14ac:dyDescent="0.3">
      <c r="A8355" t="s">
        <v>13</v>
      </c>
      <c r="B8355" t="s">
        <v>38</v>
      </c>
      <c r="C8355" t="s">
        <v>69</v>
      </c>
      <c r="D8355" t="s">
        <v>73</v>
      </c>
      <c r="E8355" s="3" t="s">
        <v>82</v>
      </c>
      <c r="F8355" t="s">
        <v>282</v>
      </c>
      <c r="G8355" t="s">
        <v>474</v>
      </c>
      <c r="H8355" s="5" t="s">
        <v>1712</v>
      </c>
      <c r="I8355" t="s">
        <v>1993</v>
      </c>
      <c r="J8355" t="s">
        <v>1997</v>
      </c>
      <c r="K8355">
        <v>13843</v>
      </c>
      <c r="L8355" t="str">
        <f>IFERROR(LEFT(H8355, FIND("h", H8355)-1),0)</f>
        <v>16</v>
      </c>
      <c r="M8355" t="str">
        <f>IFERROR(MID(H8355, FIND("h", H8355)+1, FIND("m", H8355) - FIND("h", H8355)-1), IFERROR(LEFT(H8355, FIND("m",  H8355)-1),0))</f>
        <v xml:space="preserve"> 55</v>
      </c>
      <c r="N8355">
        <f>Table1[[#This Row],[Duration_hr]]*60 +Table1[[#This Row],[Duration_min]]</f>
        <v>1015</v>
      </c>
      <c r="O8355">
        <f>IF(I8355="non-stop", 0, VALUE(LEFT(I8355, FIND(" ", I8355)-1)))</f>
        <v>1</v>
      </c>
    </row>
    <row r="8356" spans="1:15" x14ac:dyDescent="0.3">
      <c r="A8356" t="s">
        <v>13</v>
      </c>
      <c r="B8356" t="s">
        <v>28</v>
      </c>
      <c r="C8356" t="s">
        <v>69</v>
      </c>
      <c r="D8356" t="s">
        <v>73</v>
      </c>
      <c r="E8356" s="3" t="s">
        <v>82</v>
      </c>
      <c r="F8356" t="s">
        <v>282</v>
      </c>
      <c r="G8356" t="s">
        <v>466</v>
      </c>
      <c r="H8356" s="5" t="s">
        <v>1712</v>
      </c>
      <c r="I8356" t="s">
        <v>1993</v>
      </c>
      <c r="J8356" t="s">
        <v>1997</v>
      </c>
      <c r="K8356">
        <v>10262</v>
      </c>
      <c r="L8356" t="str">
        <f>IFERROR(LEFT(H8356, FIND("h", H8356)-1),0)</f>
        <v>16</v>
      </c>
      <c r="M8356" t="str">
        <f>IFERROR(MID(H8356, FIND("h", H8356)+1, FIND("m", H8356) - FIND("h", H8356)-1), IFERROR(LEFT(H8356, FIND("m",  H8356)-1),0))</f>
        <v xml:space="preserve"> 55</v>
      </c>
      <c r="N8356">
        <f>Table1[[#This Row],[Duration_hr]]*60 +Table1[[#This Row],[Duration_min]]</f>
        <v>1015</v>
      </c>
      <c r="O8356">
        <f>IF(I8356="non-stop", 0, VALUE(LEFT(I8356, FIND(" ", I8356)-1)))</f>
        <v>1</v>
      </c>
    </row>
    <row r="8357" spans="1:15" x14ac:dyDescent="0.3">
      <c r="A8357" t="s">
        <v>13</v>
      </c>
      <c r="B8357" t="s">
        <v>60</v>
      </c>
      <c r="C8357" t="s">
        <v>69</v>
      </c>
      <c r="D8357" t="s">
        <v>73</v>
      </c>
      <c r="E8357" s="3" t="s">
        <v>82</v>
      </c>
      <c r="F8357" t="s">
        <v>282</v>
      </c>
      <c r="G8357" t="s">
        <v>502</v>
      </c>
      <c r="H8357" s="5" t="s">
        <v>1712</v>
      </c>
      <c r="I8357" t="s">
        <v>1993</v>
      </c>
      <c r="J8357" t="s">
        <v>1997</v>
      </c>
      <c r="K8357">
        <v>6017</v>
      </c>
      <c r="L8357" t="str">
        <f>IFERROR(LEFT(H8357, FIND("h", H8357)-1),0)</f>
        <v>16</v>
      </c>
      <c r="M8357" t="str">
        <f>IFERROR(MID(H8357, FIND("h", H8357)+1, FIND("m", H8357) - FIND("h", H8357)-1), IFERROR(LEFT(H8357, FIND("m",  H8357)-1),0))</f>
        <v xml:space="preserve"> 55</v>
      </c>
      <c r="N8357">
        <f>Table1[[#This Row],[Duration_hr]]*60 +Table1[[#This Row],[Duration_min]]</f>
        <v>1015</v>
      </c>
      <c r="O8357">
        <f>IF(I8357="non-stop", 0, VALUE(LEFT(I8357, FIND(" ", I8357)-1)))</f>
        <v>1</v>
      </c>
    </row>
    <row r="8358" spans="1:15" x14ac:dyDescent="0.3">
      <c r="A8358" t="s">
        <v>13</v>
      </c>
      <c r="B8358" t="s">
        <v>46</v>
      </c>
      <c r="C8358" t="s">
        <v>69</v>
      </c>
      <c r="D8358" t="s">
        <v>73</v>
      </c>
      <c r="E8358" s="3" t="s">
        <v>82</v>
      </c>
      <c r="F8358" t="s">
        <v>282</v>
      </c>
      <c r="G8358" t="s">
        <v>468</v>
      </c>
      <c r="H8358" s="5" t="s">
        <v>1712</v>
      </c>
      <c r="I8358" t="s">
        <v>1993</v>
      </c>
      <c r="J8358" t="s">
        <v>1997</v>
      </c>
      <c r="K8358">
        <v>12373</v>
      </c>
      <c r="L8358" t="str">
        <f>IFERROR(LEFT(H8358, FIND("h", H8358)-1),0)</f>
        <v>16</v>
      </c>
      <c r="M8358" t="str">
        <f>IFERROR(MID(H8358, FIND("h", H8358)+1, FIND("m", H8358) - FIND("h", H8358)-1), IFERROR(LEFT(H8358, FIND("m",  H8358)-1),0))</f>
        <v xml:space="preserve"> 55</v>
      </c>
      <c r="N8358">
        <f>Table1[[#This Row],[Duration_hr]]*60 +Table1[[#This Row],[Duration_min]]</f>
        <v>1015</v>
      </c>
      <c r="O8358">
        <f>IF(I8358="non-stop", 0, VALUE(LEFT(I8358, FIND(" ", I8358)-1)))</f>
        <v>1</v>
      </c>
    </row>
    <row r="8359" spans="1:15" x14ac:dyDescent="0.3">
      <c r="A8359" t="s">
        <v>13</v>
      </c>
      <c r="B8359" t="s">
        <v>25</v>
      </c>
      <c r="C8359" t="s">
        <v>69</v>
      </c>
      <c r="D8359" t="s">
        <v>73</v>
      </c>
      <c r="E8359" s="3" t="s">
        <v>82</v>
      </c>
      <c r="F8359" t="s">
        <v>282</v>
      </c>
      <c r="G8359" t="s">
        <v>426</v>
      </c>
      <c r="H8359" s="5" t="s">
        <v>1712</v>
      </c>
      <c r="I8359" t="s">
        <v>1993</v>
      </c>
      <c r="J8359" t="s">
        <v>1997</v>
      </c>
      <c r="K8359">
        <v>10262</v>
      </c>
      <c r="L8359" t="str">
        <f>IFERROR(LEFT(H8359, FIND("h", H8359)-1),0)</f>
        <v>16</v>
      </c>
      <c r="M8359" t="str">
        <f>IFERROR(MID(H8359, FIND("h", H8359)+1, FIND("m", H8359) - FIND("h", H8359)-1), IFERROR(LEFT(H8359, FIND("m",  H8359)-1),0))</f>
        <v xml:space="preserve"> 55</v>
      </c>
      <c r="N8359">
        <f>Table1[[#This Row],[Duration_hr]]*60 +Table1[[#This Row],[Duration_min]]</f>
        <v>1015</v>
      </c>
      <c r="O8359">
        <f>IF(I8359="non-stop", 0, VALUE(LEFT(I8359, FIND(" ", I8359)-1)))</f>
        <v>1</v>
      </c>
    </row>
    <row r="8360" spans="1:15" x14ac:dyDescent="0.3">
      <c r="A8360" t="s">
        <v>13</v>
      </c>
      <c r="B8360" t="s">
        <v>37</v>
      </c>
      <c r="C8360" t="s">
        <v>69</v>
      </c>
      <c r="D8360" t="s">
        <v>73</v>
      </c>
      <c r="E8360" s="3" t="s">
        <v>82</v>
      </c>
      <c r="F8360" t="s">
        <v>282</v>
      </c>
      <c r="G8360" t="s">
        <v>748</v>
      </c>
      <c r="H8360" s="5" t="s">
        <v>1712</v>
      </c>
      <c r="I8360" t="s">
        <v>1993</v>
      </c>
      <c r="J8360" t="s">
        <v>1997</v>
      </c>
      <c r="K8360">
        <v>10262</v>
      </c>
      <c r="L8360" t="str">
        <f>IFERROR(LEFT(H8360, FIND("h", H8360)-1),0)</f>
        <v>16</v>
      </c>
      <c r="M8360" t="str">
        <f>IFERROR(MID(H8360, FIND("h", H8360)+1, FIND("m", H8360) - FIND("h", H8360)-1), IFERROR(LEFT(H8360, FIND("m",  H8360)-1),0))</f>
        <v xml:space="preserve"> 55</v>
      </c>
      <c r="N8360">
        <f>Table1[[#This Row],[Duration_hr]]*60 +Table1[[#This Row],[Duration_min]]</f>
        <v>1015</v>
      </c>
      <c r="O8360">
        <f>IF(I8360="non-stop", 0, VALUE(LEFT(I8360, FIND(" ", I8360)-1)))</f>
        <v>1</v>
      </c>
    </row>
    <row r="8361" spans="1:15" x14ac:dyDescent="0.3">
      <c r="A8361" t="s">
        <v>13</v>
      </c>
      <c r="B8361" t="s">
        <v>23</v>
      </c>
      <c r="C8361" t="s">
        <v>68</v>
      </c>
      <c r="D8361" t="s">
        <v>67</v>
      </c>
      <c r="E8361" s="3" t="s">
        <v>85</v>
      </c>
      <c r="F8361" t="s">
        <v>258</v>
      </c>
      <c r="G8361" t="s">
        <v>385</v>
      </c>
      <c r="H8361" s="5" t="s">
        <v>1712</v>
      </c>
      <c r="I8361" t="s">
        <v>1993</v>
      </c>
      <c r="J8361" t="s">
        <v>1996</v>
      </c>
      <c r="K8361">
        <v>13339</v>
      </c>
      <c r="L8361" t="str">
        <f>IFERROR(LEFT(H8361, FIND("h", H8361)-1),0)</f>
        <v>16</v>
      </c>
      <c r="M8361" t="str">
        <f>IFERROR(MID(H8361, FIND("h", H8361)+1, FIND("m", H8361) - FIND("h", H8361)-1), IFERROR(LEFT(H8361, FIND("m",  H8361)-1),0))</f>
        <v xml:space="preserve"> 55</v>
      </c>
      <c r="N8361">
        <f>Table1[[#This Row],[Duration_hr]]*60 +Table1[[#This Row],[Duration_min]]</f>
        <v>1015</v>
      </c>
      <c r="O8361">
        <f>IF(I8361="non-stop", 0, VALUE(LEFT(I8361, FIND(" ", I8361)-1)))</f>
        <v>1</v>
      </c>
    </row>
    <row r="8362" spans="1:15" x14ac:dyDescent="0.3">
      <c r="A8362" t="s">
        <v>13</v>
      </c>
      <c r="B8362" t="s">
        <v>23</v>
      </c>
      <c r="C8362" t="s">
        <v>68</v>
      </c>
      <c r="D8362" t="s">
        <v>67</v>
      </c>
      <c r="E8362" s="3" t="s">
        <v>85</v>
      </c>
      <c r="F8362" t="s">
        <v>258</v>
      </c>
      <c r="G8362" t="s">
        <v>385</v>
      </c>
      <c r="H8362" s="5" t="s">
        <v>1712</v>
      </c>
      <c r="I8362" t="s">
        <v>1993</v>
      </c>
      <c r="J8362" t="s">
        <v>1997</v>
      </c>
      <c r="K8362">
        <v>8824</v>
      </c>
      <c r="L8362" t="str">
        <f>IFERROR(LEFT(H8362, FIND("h", H8362)-1),0)</f>
        <v>16</v>
      </c>
      <c r="M8362" t="str">
        <f>IFERROR(MID(H8362, FIND("h", H8362)+1, FIND("m", H8362) - FIND("h", H8362)-1), IFERROR(LEFT(H8362, FIND("m",  H8362)-1),0))</f>
        <v xml:space="preserve"> 55</v>
      </c>
      <c r="N8362">
        <f>Table1[[#This Row],[Duration_hr]]*60 +Table1[[#This Row],[Duration_min]]</f>
        <v>1015</v>
      </c>
      <c r="O8362">
        <f>IF(I8362="non-stop", 0, VALUE(LEFT(I8362, FIND(" ", I8362)-1)))</f>
        <v>1</v>
      </c>
    </row>
    <row r="8363" spans="1:15" x14ac:dyDescent="0.3">
      <c r="A8363" t="s">
        <v>13</v>
      </c>
      <c r="B8363" t="s">
        <v>30</v>
      </c>
      <c r="C8363" t="s">
        <v>69</v>
      </c>
      <c r="D8363" t="s">
        <v>73</v>
      </c>
      <c r="E8363" s="3" t="s">
        <v>82</v>
      </c>
      <c r="F8363" t="s">
        <v>282</v>
      </c>
      <c r="G8363" t="s">
        <v>501</v>
      </c>
      <c r="H8363" s="5" t="s">
        <v>1712</v>
      </c>
      <c r="I8363" t="s">
        <v>1993</v>
      </c>
      <c r="J8363" t="s">
        <v>1997</v>
      </c>
      <c r="K8363">
        <v>12898</v>
      </c>
      <c r="L8363" t="str">
        <f>IFERROR(LEFT(H8363, FIND("h", H8363)-1),0)</f>
        <v>16</v>
      </c>
      <c r="M8363" t="str">
        <f>IFERROR(MID(H8363, FIND("h", H8363)+1, FIND("m", H8363) - FIND("h", H8363)-1), IFERROR(LEFT(H8363, FIND("m",  H8363)-1),0))</f>
        <v xml:space="preserve"> 55</v>
      </c>
      <c r="N8363">
        <f>Table1[[#This Row],[Duration_hr]]*60 +Table1[[#This Row],[Duration_min]]</f>
        <v>1015</v>
      </c>
      <c r="O8363">
        <f>IF(I8363="non-stop", 0, VALUE(LEFT(I8363, FIND(" ", I8363)-1)))</f>
        <v>1</v>
      </c>
    </row>
    <row r="8364" spans="1:15" x14ac:dyDescent="0.3">
      <c r="A8364" t="s">
        <v>13</v>
      </c>
      <c r="B8364" t="s">
        <v>54</v>
      </c>
      <c r="C8364" t="s">
        <v>69</v>
      </c>
      <c r="D8364" t="s">
        <v>73</v>
      </c>
      <c r="E8364" s="3" t="s">
        <v>82</v>
      </c>
      <c r="F8364" t="s">
        <v>282</v>
      </c>
      <c r="G8364" t="s">
        <v>460</v>
      </c>
      <c r="H8364" s="5" t="s">
        <v>1712</v>
      </c>
      <c r="I8364" t="s">
        <v>1993</v>
      </c>
      <c r="J8364" t="s">
        <v>1997</v>
      </c>
      <c r="K8364">
        <v>10262</v>
      </c>
      <c r="L8364" t="str">
        <f>IFERROR(LEFT(H8364, FIND("h", H8364)-1),0)</f>
        <v>16</v>
      </c>
      <c r="M8364" t="str">
        <f>IFERROR(MID(H8364, FIND("h", H8364)+1, FIND("m", H8364) - FIND("h", H8364)-1), IFERROR(LEFT(H8364, FIND("m",  H8364)-1),0))</f>
        <v xml:space="preserve"> 55</v>
      </c>
      <c r="N8364">
        <f>Table1[[#This Row],[Duration_hr]]*60 +Table1[[#This Row],[Duration_min]]</f>
        <v>1015</v>
      </c>
      <c r="O8364">
        <f>IF(I8364="non-stop", 0, VALUE(LEFT(I8364, FIND(" ", I8364)-1)))</f>
        <v>1</v>
      </c>
    </row>
    <row r="8365" spans="1:15" x14ac:dyDescent="0.3">
      <c r="A8365" t="s">
        <v>13</v>
      </c>
      <c r="B8365" t="s">
        <v>31</v>
      </c>
      <c r="C8365" t="s">
        <v>69</v>
      </c>
      <c r="D8365" t="s">
        <v>73</v>
      </c>
      <c r="E8365" s="3" t="s">
        <v>82</v>
      </c>
      <c r="F8365" t="s">
        <v>282</v>
      </c>
      <c r="G8365" t="s">
        <v>508</v>
      </c>
      <c r="H8365" s="5" t="s">
        <v>1712</v>
      </c>
      <c r="I8365" t="s">
        <v>1993</v>
      </c>
      <c r="J8365" t="s">
        <v>1997</v>
      </c>
      <c r="K8365">
        <v>10262</v>
      </c>
      <c r="L8365" t="str">
        <f>IFERROR(LEFT(H8365, FIND("h", H8365)-1),0)</f>
        <v>16</v>
      </c>
      <c r="M8365" t="str">
        <f>IFERROR(MID(H8365, FIND("h", H8365)+1, FIND("m", H8365) - FIND("h", H8365)-1), IFERROR(LEFT(H8365, FIND("m",  H8365)-1),0))</f>
        <v xml:space="preserve"> 55</v>
      </c>
      <c r="N8365">
        <f>Table1[[#This Row],[Duration_hr]]*60 +Table1[[#This Row],[Duration_min]]</f>
        <v>1015</v>
      </c>
      <c r="O8365">
        <f>IF(I8365="non-stop", 0, VALUE(LEFT(I8365, FIND(" ", I8365)-1)))</f>
        <v>1</v>
      </c>
    </row>
    <row r="8366" spans="1:15" x14ac:dyDescent="0.3">
      <c r="A8366" t="s">
        <v>13</v>
      </c>
      <c r="B8366" t="s">
        <v>33</v>
      </c>
      <c r="C8366" t="s">
        <v>68</v>
      </c>
      <c r="D8366" t="s">
        <v>67</v>
      </c>
      <c r="E8366" s="3" t="s">
        <v>85</v>
      </c>
      <c r="F8366" t="s">
        <v>293</v>
      </c>
      <c r="G8366" t="s">
        <v>429</v>
      </c>
      <c r="H8366" s="5" t="s">
        <v>1892</v>
      </c>
      <c r="I8366" t="s">
        <v>1993</v>
      </c>
      <c r="J8366" t="s">
        <v>1997</v>
      </c>
      <c r="K8366">
        <v>9663</v>
      </c>
      <c r="L8366" t="str">
        <f>IFERROR(LEFT(H8366, FIND("h", H8366)-1),0)</f>
        <v>16</v>
      </c>
      <c r="M8366" t="str">
        <f>IFERROR(MID(H8366, FIND("h", H8366)+1, FIND("m", H8366) - FIND("h", H8366)-1), IFERROR(LEFT(H8366, FIND("m",  H8366)-1),0))</f>
        <v xml:space="preserve"> 50</v>
      </c>
      <c r="N8366">
        <f>Table1[[#This Row],[Duration_hr]]*60 +Table1[[#This Row],[Duration_min]]</f>
        <v>1010</v>
      </c>
      <c r="O8366">
        <f>IF(I8366="non-stop", 0, VALUE(LEFT(I8366, FIND(" ", I8366)-1)))</f>
        <v>1</v>
      </c>
    </row>
    <row r="8367" spans="1:15" x14ac:dyDescent="0.3">
      <c r="A8367" t="s">
        <v>13</v>
      </c>
      <c r="B8367" t="s">
        <v>26</v>
      </c>
      <c r="C8367" t="s">
        <v>68</v>
      </c>
      <c r="D8367" t="s">
        <v>67</v>
      </c>
      <c r="E8367" s="3" t="s">
        <v>85</v>
      </c>
      <c r="F8367" t="s">
        <v>293</v>
      </c>
      <c r="G8367" t="s">
        <v>589</v>
      </c>
      <c r="H8367" s="5" t="s">
        <v>1892</v>
      </c>
      <c r="I8367" t="s">
        <v>1993</v>
      </c>
      <c r="J8367" t="s">
        <v>1997</v>
      </c>
      <c r="K8367">
        <v>9663</v>
      </c>
      <c r="L8367" t="str">
        <f>IFERROR(LEFT(H8367, FIND("h", H8367)-1),0)</f>
        <v>16</v>
      </c>
      <c r="M8367" t="str">
        <f>IFERROR(MID(H8367, FIND("h", H8367)+1, FIND("m", H8367) - FIND("h", H8367)-1), IFERROR(LEFT(H8367, FIND("m",  H8367)-1),0))</f>
        <v xml:space="preserve"> 50</v>
      </c>
      <c r="N8367">
        <f>Table1[[#This Row],[Duration_hr]]*60 +Table1[[#This Row],[Duration_min]]</f>
        <v>1010</v>
      </c>
      <c r="O8367">
        <f>IF(I8367="non-stop", 0, VALUE(LEFT(I8367, FIND(" ", I8367)-1)))</f>
        <v>1</v>
      </c>
    </row>
    <row r="8368" spans="1:15" x14ac:dyDescent="0.3">
      <c r="A8368" t="s">
        <v>12</v>
      </c>
      <c r="B8368" t="s">
        <v>44</v>
      </c>
      <c r="C8368" t="s">
        <v>69</v>
      </c>
      <c r="D8368" t="s">
        <v>73</v>
      </c>
      <c r="E8368" s="3" t="s">
        <v>83</v>
      </c>
      <c r="F8368" t="s">
        <v>271</v>
      </c>
      <c r="G8368" t="s">
        <v>278</v>
      </c>
      <c r="H8368" s="5" t="s">
        <v>1892</v>
      </c>
      <c r="I8368" t="s">
        <v>1993</v>
      </c>
      <c r="J8368" t="s">
        <v>1996</v>
      </c>
      <c r="K8368">
        <v>8907</v>
      </c>
      <c r="L8368" t="str">
        <f>IFERROR(LEFT(H8368, FIND("h", H8368)-1),0)</f>
        <v>16</v>
      </c>
      <c r="M8368" t="str">
        <f>IFERROR(MID(H8368, FIND("h", H8368)+1, FIND("m", H8368) - FIND("h", H8368)-1), IFERROR(LEFT(H8368, FIND("m",  H8368)-1),0))</f>
        <v xml:space="preserve"> 50</v>
      </c>
      <c r="N8368">
        <f>Table1[[#This Row],[Duration_hr]]*60 +Table1[[#This Row],[Duration_min]]</f>
        <v>1010</v>
      </c>
      <c r="O8368">
        <f>IF(I8368="non-stop", 0, VALUE(LEFT(I8368, FIND(" ", I8368)-1)))</f>
        <v>1</v>
      </c>
    </row>
    <row r="8369" spans="1:15" x14ac:dyDescent="0.3">
      <c r="A8369" t="s">
        <v>13</v>
      </c>
      <c r="B8369" t="s">
        <v>55</v>
      </c>
      <c r="C8369" t="s">
        <v>68</v>
      </c>
      <c r="D8369" t="s">
        <v>67</v>
      </c>
      <c r="E8369" s="3" t="s">
        <v>85</v>
      </c>
      <c r="F8369" t="s">
        <v>293</v>
      </c>
      <c r="G8369" t="s">
        <v>697</v>
      </c>
      <c r="H8369" s="5" t="s">
        <v>1892</v>
      </c>
      <c r="I8369" t="s">
        <v>1993</v>
      </c>
      <c r="J8369" t="s">
        <v>1997</v>
      </c>
      <c r="K8369">
        <v>9663</v>
      </c>
      <c r="L8369" t="str">
        <f>IFERROR(LEFT(H8369, FIND("h", H8369)-1),0)</f>
        <v>16</v>
      </c>
      <c r="M8369" t="str">
        <f>IFERROR(MID(H8369, FIND("h", H8369)+1, FIND("m", H8369) - FIND("h", H8369)-1), IFERROR(LEFT(H8369, FIND("m",  H8369)-1),0))</f>
        <v xml:space="preserve"> 50</v>
      </c>
      <c r="N8369">
        <f>Table1[[#This Row],[Duration_hr]]*60 +Table1[[#This Row],[Duration_min]]</f>
        <v>1010</v>
      </c>
      <c r="O8369">
        <f>IF(I8369="non-stop", 0, VALUE(LEFT(I8369, FIND(" ", I8369)-1)))</f>
        <v>1</v>
      </c>
    </row>
    <row r="8370" spans="1:15" x14ac:dyDescent="0.3">
      <c r="A8370" t="s">
        <v>13</v>
      </c>
      <c r="B8370" t="s">
        <v>46</v>
      </c>
      <c r="C8370" t="s">
        <v>69</v>
      </c>
      <c r="D8370" t="s">
        <v>73</v>
      </c>
      <c r="E8370" s="3" t="s">
        <v>82</v>
      </c>
      <c r="F8370" t="s">
        <v>245</v>
      </c>
      <c r="G8370" t="s">
        <v>590</v>
      </c>
      <c r="H8370" s="5" t="s">
        <v>1892</v>
      </c>
      <c r="I8370" t="s">
        <v>1993</v>
      </c>
      <c r="J8370" t="s">
        <v>1997</v>
      </c>
      <c r="K8370">
        <v>12373</v>
      </c>
      <c r="L8370" t="str">
        <f>IFERROR(LEFT(H8370, FIND("h", H8370)-1),0)</f>
        <v>16</v>
      </c>
      <c r="M8370" t="str">
        <f>IFERROR(MID(H8370, FIND("h", H8370)+1, FIND("m", H8370) - FIND("h", H8370)-1), IFERROR(LEFT(H8370, FIND("m",  H8370)-1),0))</f>
        <v xml:space="preserve"> 50</v>
      </c>
      <c r="N8370">
        <f>Table1[[#This Row],[Duration_hr]]*60 +Table1[[#This Row],[Duration_min]]</f>
        <v>1010</v>
      </c>
      <c r="O8370">
        <f>IF(I8370="non-stop", 0, VALUE(LEFT(I8370, FIND(" ", I8370)-1)))</f>
        <v>1</v>
      </c>
    </row>
    <row r="8371" spans="1:15" x14ac:dyDescent="0.3">
      <c r="A8371" t="s">
        <v>13</v>
      </c>
      <c r="B8371" t="s">
        <v>37</v>
      </c>
      <c r="C8371" t="s">
        <v>68</v>
      </c>
      <c r="D8371" t="s">
        <v>67</v>
      </c>
      <c r="E8371" s="3" t="s">
        <v>85</v>
      </c>
      <c r="F8371" t="s">
        <v>293</v>
      </c>
      <c r="G8371" t="s">
        <v>1026</v>
      </c>
      <c r="H8371" s="5" t="s">
        <v>1892</v>
      </c>
      <c r="I8371" t="s">
        <v>1993</v>
      </c>
      <c r="J8371" t="s">
        <v>1997</v>
      </c>
      <c r="K8371">
        <v>8529</v>
      </c>
      <c r="L8371" t="str">
        <f>IFERROR(LEFT(H8371, FIND("h", H8371)-1),0)</f>
        <v>16</v>
      </c>
      <c r="M8371" t="str">
        <f>IFERROR(MID(H8371, FIND("h", H8371)+1, FIND("m", H8371) - FIND("h", H8371)-1), IFERROR(LEFT(H8371, FIND("m",  H8371)-1),0))</f>
        <v xml:space="preserve"> 50</v>
      </c>
      <c r="N8371">
        <f>Table1[[#This Row],[Duration_hr]]*60 +Table1[[#This Row],[Duration_min]]</f>
        <v>1010</v>
      </c>
      <c r="O8371">
        <f>IF(I8371="non-stop", 0, VALUE(LEFT(I8371, FIND(" ", I8371)-1)))</f>
        <v>1</v>
      </c>
    </row>
    <row r="8372" spans="1:15" x14ac:dyDescent="0.3">
      <c r="A8372" t="s">
        <v>12</v>
      </c>
      <c r="B8372" t="s">
        <v>39</v>
      </c>
      <c r="C8372" t="s">
        <v>69</v>
      </c>
      <c r="D8372" t="s">
        <v>73</v>
      </c>
      <c r="E8372" s="3" t="s">
        <v>83</v>
      </c>
      <c r="F8372" t="s">
        <v>271</v>
      </c>
      <c r="G8372" t="s">
        <v>278</v>
      </c>
      <c r="H8372" s="5" t="s">
        <v>1892</v>
      </c>
      <c r="I8372" t="s">
        <v>1993</v>
      </c>
      <c r="J8372" t="s">
        <v>1996</v>
      </c>
      <c r="K8372">
        <v>5704</v>
      </c>
      <c r="L8372" t="str">
        <f>IFERROR(LEFT(H8372, FIND("h", H8372)-1),0)</f>
        <v>16</v>
      </c>
      <c r="M8372" t="str">
        <f>IFERROR(MID(H8372, FIND("h", H8372)+1, FIND("m", H8372) - FIND("h", H8372)-1), IFERROR(LEFT(H8372, FIND("m",  H8372)-1),0))</f>
        <v xml:space="preserve"> 50</v>
      </c>
      <c r="N8372">
        <f>Table1[[#This Row],[Duration_hr]]*60 +Table1[[#This Row],[Duration_min]]</f>
        <v>1010</v>
      </c>
      <c r="O8372">
        <f>IF(I8372="non-stop", 0, VALUE(LEFT(I8372, FIND(" ", I8372)-1)))</f>
        <v>1</v>
      </c>
    </row>
    <row r="8373" spans="1:15" x14ac:dyDescent="0.3">
      <c r="A8373" t="s">
        <v>13</v>
      </c>
      <c r="B8373" t="s">
        <v>47</v>
      </c>
      <c r="C8373" t="s">
        <v>69</v>
      </c>
      <c r="D8373" t="s">
        <v>73</v>
      </c>
      <c r="E8373" s="3" t="s">
        <v>82</v>
      </c>
      <c r="F8373" t="s">
        <v>245</v>
      </c>
      <c r="G8373" t="s">
        <v>495</v>
      </c>
      <c r="H8373" s="5" t="s">
        <v>1892</v>
      </c>
      <c r="I8373" t="s">
        <v>1993</v>
      </c>
      <c r="J8373" t="s">
        <v>1997</v>
      </c>
      <c r="K8373">
        <v>10262</v>
      </c>
      <c r="L8373" t="str">
        <f>IFERROR(LEFT(H8373, FIND("h", H8373)-1),0)</f>
        <v>16</v>
      </c>
      <c r="M8373" t="str">
        <f>IFERROR(MID(H8373, FIND("h", H8373)+1, FIND("m", H8373) - FIND("h", H8373)-1), IFERROR(LEFT(H8373, FIND("m",  H8373)-1),0))</f>
        <v xml:space="preserve"> 50</v>
      </c>
      <c r="N8373">
        <f>Table1[[#This Row],[Duration_hr]]*60 +Table1[[#This Row],[Duration_min]]</f>
        <v>1010</v>
      </c>
      <c r="O8373">
        <f>IF(I8373="non-stop", 0, VALUE(LEFT(I8373, FIND(" ", I8373)-1)))</f>
        <v>1</v>
      </c>
    </row>
    <row r="8374" spans="1:15" x14ac:dyDescent="0.3">
      <c r="A8374" t="s">
        <v>13</v>
      </c>
      <c r="B8374" t="s">
        <v>31</v>
      </c>
      <c r="C8374" t="s">
        <v>69</v>
      </c>
      <c r="D8374" t="s">
        <v>73</v>
      </c>
      <c r="E8374" s="3" t="s">
        <v>82</v>
      </c>
      <c r="F8374" t="s">
        <v>245</v>
      </c>
      <c r="G8374" t="s">
        <v>632</v>
      </c>
      <c r="H8374" s="5" t="s">
        <v>1892</v>
      </c>
      <c r="I8374" t="s">
        <v>1993</v>
      </c>
      <c r="J8374" t="s">
        <v>1997</v>
      </c>
      <c r="K8374">
        <v>10262</v>
      </c>
      <c r="L8374" t="str">
        <f>IFERROR(LEFT(H8374, FIND("h", H8374)-1),0)</f>
        <v>16</v>
      </c>
      <c r="M8374" t="str">
        <f>IFERROR(MID(H8374, FIND("h", H8374)+1, FIND("m", H8374) - FIND("h", H8374)-1), IFERROR(LEFT(H8374, FIND("m",  H8374)-1),0))</f>
        <v xml:space="preserve"> 50</v>
      </c>
      <c r="N8374">
        <f>Table1[[#This Row],[Duration_hr]]*60 +Table1[[#This Row],[Duration_min]]</f>
        <v>1010</v>
      </c>
      <c r="O8374">
        <f>IF(I8374="non-stop", 0, VALUE(LEFT(I8374, FIND(" ", I8374)-1)))</f>
        <v>1</v>
      </c>
    </row>
    <row r="8375" spans="1:15" x14ac:dyDescent="0.3">
      <c r="A8375" t="s">
        <v>13</v>
      </c>
      <c r="B8375" t="s">
        <v>25</v>
      </c>
      <c r="C8375" t="s">
        <v>69</v>
      </c>
      <c r="D8375" t="s">
        <v>73</v>
      </c>
      <c r="E8375" s="3" t="s">
        <v>82</v>
      </c>
      <c r="F8375" t="s">
        <v>245</v>
      </c>
      <c r="G8375" t="s">
        <v>436</v>
      </c>
      <c r="H8375" s="5" t="s">
        <v>1892</v>
      </c>
      <c r="I8375" t="s">
        <v>1993</v>
      </c>
      <c r="J8375" t="s">
        <v>1997</v>
      </c>
      <c r="K8375">
        <v>10577</v>
      </c>
      <c r="L8375" t="str">
        <f>IFERROR(LEFT(H8375, FIND("h", H8375)-1),0)</f>
        <v>16</v>
      </c>
      <c r="M8375" t="str">
        <f>IFERROR(MID(H8375, FIND("h", H8375)+1, FIND("m", H8375) - FIND("h", H8375)-1), IFERROR(LEFT(H8375, FIND("m",  H8375)-1),0))</f>
        <v xml:space="preserve"> 50</v>
      </c>
      <c r="N8375">
        <f>Table1[[#This Row],[Duration_hr]]*60 +Table1[[#This Row],[Duration_min]]</f>
        <v>1010</v>
      </c>
      <c r="O8375">
        <f>IF(I8375="non-stop", 0, VALUE(LEFT(I8375, FIND(" ", I8375)-1)))</f>
        <v>1</v>
      </c>
    </row>
    <row r="8376" spans="1:15" x14ac:dyDescent="0.3">
      <c r="A8376" t="s">
        <v>12</v>
      </c>
      <c r="B8376" t="s">
        <v>58</v>
      </c>
      <c r="C8376" t="s">
        <v>69</v>
      </c>
      <c r="D8376" t="s">
        <v>73</v>
      </c>
      <c r="E8376" s="3" t="s">
        <v>83</v>
      </c>
      <c r="F8376" t="s">
        <v>271</v>
      </c>
      <c r="G8376" t="s">
        <v>278</v>
      </c>
      <c r="H8376" s="5" t="s">
        <v>1892</v>
      </c>
      <c r="I8376" t="s">
        <v>1993</v>
      </c>
      <c r="J8376" t="s">
        <v>1996</v>
      </c>
      <c r="K8376">
        <v>7174</v>
      </c>
      <c r="L8376" t="str">
        <f>IFERROR(LEFT(H8376, FIND("h", H8376)-1),0)</f>
        <v>16</v>
      </c>
      <c r="M8376" t="str">
        <f>IFERROR(MID(H8376, FIND("h", H8376)+1, FIND("m", H8376) - FIND("h", H8376)-1), IFERROR(LEFT(H8376, FIND("m",  H8376)-1),0))</f>
        <v xml:space="preserve"> 50</v>
      </c>
      <c r="N8376">
        <f>Table1[[#This Row],[Duration_hr]]*60 +Table1[[#This Row],[Duration_min]]</f>
        <v>1010</v>
      </c>
      <c r="O8376">
        <f>IF(I8376="non-stop", 0, VALUE(LEFT(I8376, FIND(" ", I8376)-1)))</f>
        <v>1</v>
      </c>
    </row>
    <row r="8377" spans="1:15" x14ac:dyDescent="0.3">
      <c r="A8377" t="s">
        <v>13</v>
      </c>
      <c r="B8377" t="s">
        <v>55</v>
      </c>
      <c r="C8377" t="s">
        <v>68</v>
      </c>
      <c r="D8377" t="s">
        <v>67</v>
      </c>
      <c r="E8377" s="3" t="s">
        <v>85</v>
      </c>
      <c r="F8377" t="s">
        <v>293</v>
      </c>
      <c r="G8377" t="s">
        <v>697</v>
      </c>
      <c r="H8377" s="5" t="s">
        <v>1892</v>
      </c>
      <c r="I8377" t="s">
        <v>1993</v>
      </c>
      <c r="J8377" t="s">
        <v>1996</v>
      </c>
      <c r="K8377">
        <v>14178</v>
      </c>
      <c r="L8377" t="str">
        <f>IFERROR(LEFT(H8377, FIND("h", H8377)-1),0)</f>
        <v>16</v>
      </c>
      <c r="M8377" t="str">
        <f>IFERROR(MID(H8377, FIND("h", H8377)+1, FIND("m", H8377) - FIND("h", H8377)-1), IFERROR(LEFT(H8377, FIND("m",  H8377)-1),0))</f>
        <v xml:space="preserve"> 50</v>
      </c>
      <c r="N8377">
        <f>Table1[[#This Row],[Duration_hr]]*60 +Table1[[#This Row],[Duration_min]]</f>
        <v>1010</v>
      </c>
      <c r="O8377">
        <f>IF(I8377="non-stop", 0, VALUE(LEFT(I8377, FIND(" ", I8377)-1)))</f>
        <v>1</v>
      </c>
    </row>
    <row r="8378" spans="1:15" x14ac:dyDescent="0.3">
      <c r="A8378" t="s">
        <v>13</v>
      </c>
      <c r="B8378" t="s">
        <v>28</v>
      </c>
      <c r="C8378" t="s">
        <v>69</v>
      </c>
      <c r="D8378" t="s">
        <v>73</v>
      </c>
      <c r="E8378" s="3" t="s">
        <v>82</v>
      </c>
      <c r="F8378" t="s">
        <v>245</v>
      </c>
      <c r="G8378" t="s">
        <v>455</v>
      </c>
      <c r="H8378" s="5" t="s">
        <v>1892</v>
      </c>
      <c r="I8378" t="s">
        <v>1993</v>
      </c>
      <c r="J8378" t="s">
        <v>1997</v>
      </c>
      <c r="K8378">
        <v>10262</v>
      </c>
      <c r="L8378" t="str">
        <f>IFERROR(LEFT(H8378, FIND("h", H8378)-1),0)</f>
        <v>16</v>
      </c>
      <c r="M8378" t="str">
        <f>IFERROR(MID(H8378, FIND("h", H8378)+1, FIND("m", H8378) - FIND("h", H8378)-1), IFERROR(LEFT(H8378, FIND("m",  H8378)-1),0))</f>
        <v xml:space="preserve"> 50</v>
      </c>
      <c r="N8378">
        <f>Table1[[#This Row],[Duration_hr]]*60 +Table1[[#This Row],[Duration_min]]</f>
        <v>1010</v>
      </c>
      <c r="O8378">
        <f>IF(I8378="non-stop", 0, VALUE(LEFT(I8378, FIND(" ", I8378)-1)))</f>
        <v>1</v>
      </c>
    </row>
    <row r="8379" spans="1:15" x14ac:dyDescent="0.3">
      <c r="A8379" t="s">
        <v>13</v>
      </c>
      <c r="B8379" t="s">
        <v>44</v>
      </c>
      <c r="C8379" t="s">
        <v>69</v>
      </c>
      <c r="D8379" t="s">
        <v>73</v>
      </c>
      <c r="E8379" s="3" t="s">
        <v>82</v>
      </c>
      <c r="F8379" t="s">
        <v>245</v>
      </c>
      <c r="G8379" t="s">
        <v>440</v>
      </c>
      <c r="H8379" s="5" t="s">
        <v>1892</v>
      </c>
      <c r="I8379" t="s">
        <v>1993</v>
      </c>
      <c r="J8379" t="s">
        <v>1997</v>
      </c>
      <c r="K8379">
        <v>10262</v>
      </c>
      <c r="L8379" t="str">
        <f>IFERROR(LEFT(H8379, FIND("h", H8379)-1),0)</f>
        <v>16</v>
      </c>
      <c r="M8379" t="str">
        <f>IFERROR(MID(H8379, FIND("h", H8379)+1, FIND("m", H8379) - FIND("h", H8379)-1), IFERROR(LEFT(H8379, FIND("m",  H8379)-1),0))</f>
        <v xml:space="preserve"> 50</v>
      </c>
      <c r="N8379">
        <f>Table1[[#This Row],[Duration_hr]]*60 +Table1[[#This Row],[Duration_min]]</f>
        <v>1010</v>
      </c>
      <c r="O8379">
        <f>IF(I8379="non-stop", 0, VALUE(LEFT(I8379, FIND(" ", I8379)-1)))</f>
        <v>1</v>
      </c>
    </row>
    <row r="8380" spans="1:15" x14ac:dyDescent="0.3">
      <c r="A8380" t="s">
        <v>12</v>
      </c>
      <c r="B8380" t="s">
        <v>33</v>
      </c>
      <c r="C8380" t="s">
        <v>69</v>
      </c>
      <c r="D8380" t="s">
        <v>73</v>
      </c>
      <c r="E8380" s="3" t="s">
        <v>83</v>
      </c>
      <c r="F8380" t="s">
        <v>271</v>
      </c>
      <c r="G8380" t="s">
        <v>278</v>
      </c>
      <c r="H8380" s="5" t="s">
        <v>1892</v>
      </c>
      <c r="I8380" t="s">
        <v>1993</v>
      </c>
      <c r="J8380" t="s">
        <v>1996</v>
      </c>
      <c r="K8380">
        <v>7174</v>
      </c>
      <c r="L8380" t="str">
        <f>IFERROR(LEFT(H8380, FIND("h", H8380)-1),0)</f>
        <v>16</v>
      </c>
      <c r="M8380" t="str">
        <f>IFERROR(MID(H8380, FIND("h", H8380)+1, FIND("m", H8380) - FIND("h", H8380)-1), IFERROR(LEFT(H8380, FIND("m",  H8380)-1),0))</f>
        <v xml:space="preserve"> 50</v>
      </c>
      <c r="N8380">
        <f>Table1[[#This Row],[Duration_hr]]*60 +Table1[[#This Row],[Duration_min]]</f>
        <v>1010</v>
      </c>
      <c r="O8380">
        <f>IF(I8380="non-stop", 0, VALUE(LEFT(I8380, FIND(" ", I8380)-1)))</f>
        <v>1</v>
      </c>
    </row>
    <row r="8381" spans="1:15" x14ac:dyDescent="0.3">
      <c r="A8381" t="s">
        <v>13</v>
      </c>
      <c r="B8381" t="s">
        <v>48</v>
      </c>
      <c r="C8381" t="s">
        <v>69</v>
      </c>
      <c r="D8381" t="s">
        <v>73</v>
      </c>
      <c r="E8381" s="3" t="s">
        <v>82</v>
      </c>
      <c r="F8381" t="s">
        <v>245</v>
      </c>
      <c r="G8381" t="s">
        <v>709</v>
      </c>
      <c r="H8381" s="5" t="s">
        <v>1892</v>
      </c>
      <c r="I8381" t="s">
        <v>1993</v>
      </c>
      <c r="J8381" t="s">
        <v>1997</v>
      </c>
      <c r="K8381">
        <v>12898</v>
      </c>
      <c r="L8381" t="str">
        <f>IFERROR(LEFT(H8381, FIND("h", H8381)-1),0)</f>
        <v>16</v>
      </c>
      <c r="M8381" t="str">
        <f>IFERROR(MID(H8381, FIND("h", H8381)+1, FIND("m", H8381) - FIND("h", H8381)-1), IFERROR(LEFT(H8381, FIND("m",  H8381)-1),0))</f>
        <v xml:space="preserve"> 50</v>
      </c>
      <c r="N8381">
        <f>Table1[[#This Row],[Duration_hr]]*60 +Table1[[#This Row],[Duration_min]]</f>
        <v>1010</v>
      </c>
      <c r="O8381">
        <f>IF(I8381="non-stop", 0, VALUE(LEFT(I8381, FIND(" ", I8381)-1)))</f>
        <v>1</v>
      </c>
    </row>
    <row r="8382" spans="1:15" x14ac:dyDescent="0.3">
      <c r="A8382" t="s">
        <v>12</v>
      </c>
      <c r="B8382" t="s">
        <v>53</v>
      </c>
      <c r="C8382" t="s">
        <v>69</v>
      </c>
      <c r="D8382" t="s">
        <v>73</v>
      </c>
      <c r="E8382" s="3" t="s">
        <v>83</v>
      </c>
      <c r="F8382" t="s">
        <v>271</v>
      </c>
      <c r="G8382" t="s">
        <v>278</v>
      </c>
      <c r="H8382" s="5" t="s">
        <v>1892</v>
      </c>
      <c r="I8382" t="s">
        <v>1993</v>
      </c>
      <c r="J8382" t="s">
        <v>1996</v>
      </c>
      <c r="K8382">
        <v>9064</v>
      </c>
      <c r="L8382" t="str">
        <f>IFERROR(LEFT(H8382, FIND("h", H8382)-1),0)</f>
        <v>16</v>
      </c>
      <c r="M8382" t="str">
        <f>IFERROR(MID(H8382, FIND("h", H8382)+1, FIND("m", H8382) - FIND("h", H8382)-1), IFERROR(LEFT(H8382, FIND("m",  H8382)-1),0))</f>
        <v xml:space="preserve"> 50</v>
      </c>
      <c r="N8382">
        <f>Table1[[#This Row],[Duration_hr]]*60 +Table1[[#This Row],[Duration_min]]</f>
        <v>1010</v>
      </c>
      <c r="O8382">
        <f>IF(I8382="non-stop", 0, VALUE(LEFT(I8382, FIND(" ", I8382)-1)))</f>
        <v>1</v>
      </c>
    </row>
    <row r="8383" spans="1:15" x14ac:dyDescent="0.3">
      <c r="A8383" t="s">
        <v>13</v>
      </c>
      <c r="B8383" t="s">
        <v>50</v>
      </c>
      <c r="C8383" t="s">
        <v>69</v>
      </c>
      <c r="D8383" t="s">
        <v>73</v>
      </c>
      <c r="E8383" s="3" t="s">
        <v>82</v>
      </c>
      <c r="F8383" t="s">
        <v>245</v>
      </c>
      <c r="G8383" t="s">
        <v>578</v>
      </c>
      <c r="H8383" s="5" t="s">
        <v>1892</v>
      </c>
      <c r="I8383" t="s">
        <v>1993</v>
      </c>
      <c r="J8383" t="s">
        <v>1997</v>
      </c>
      <c r="K8383">
        <v>10262</v>
      </c>
      <c r="L8383" t="str">
        <f>IFERROR(LEFT(H8383, FIND("h", H8383)-1),0)</f>
        <v>16</v>
      </c>
      <c r="M8383" t="str">
        <f>IFERROR(MID(H8383, FIND("h", H8383)+1, FIND("m", H8383) - FIND("h", H8383)-1), IFERROR(LEFT(H8383, FIND("m",  H8383)-1),0))</f>
        <v xml:space="preserve"> 50</v>
      </c>
      <c r="N8383">
        <f>Table1[[#This Row],[Duration_hr]]*60 +Table1[[#This Row],[Duration_min]]</f>
        <v>1010</v>
      </c>
      <c r="O8383">
        <f>IF(I8383="non-stop", 0, VALUE(LEFT(I8383, FIND(" ", I8383)-1)))</f>
        <v>1</v>
      </c>
    </row>
    <row r="8384" spans="1:15" x14ac:dyDescent="0.3">
      <c r="A8384" t="s">
        <v>12</v>
      </c>
      <c r="B8384" t="s">
        <v>35</v>
      </c>
      <c r="C8384" t="s">
        <v>69</v>
      </c>
      <c r="D8384" t="s">
        <v>73</v>
      </c>
      <c r="E8384" s="3" t="s">
        <v>83</v>
      </c>
      <c r="F8384" t="s">
        <v>271</v>
      </c>
      <c r="G8384" t="s">
        <v>278</v>
      </c>
      <c r="H8384" s="5" t="s">
        <v>1892</v>
      </c>
      <c r="I8384" t="s">
        <v>1993</v>
      </c>
      <c r="J8384" t="s">
        <v>1996</v>
      </c>
      <c r="K8384">
        <v>13002</v>
      </c>
      <c r="L8384" t="str">
        <f>IFERROR(LEFT(H8384, FIND("h", H8384)-1),0)</f>
        <v>16</v>
      </c>
      <c r="M8384" t="str">
        <f>IFERROR(MID(H8384, FIND("h", H8384)+1, FIND("m", H8384) - FIND("h", H8384)-1), IFERROR(LEFT(H8384, FIND("m",  H8384)-1),0))</f>
        <v xml:space="preserve"> 50</v>
      </c>
      <c r="N8384">
        <f>Table1[[#This Row],[Duration_hr]]*60 +Table1[[#This Row],[Duration_min]]</f>
        <v>1010</v>
      </c>
      <c r="O8384">
        <f>IF(I8384="non-stop", 0, VALUE(LEFT(I8384, FIND(" ", I8384)-1)))</f>
        <v>1</v>
      </c>
    </row>
    <row r="8385" spans="1:15" x14ac:dyDescent="0.3">
      <c r="A8385" t="s">
        <v>12</v>
      </c>
      <c r="B8385" t="s">
        <v>45</v>
      </c>
      <c r="C8385" t="s">
        <v>69</v>
      </c>
      <c r="D8385" t="s">
        <v>73</v>
      </c>
      <c r="E8385" s="3" t="s">
        <v>83</v>
      </c>
      <c r="F8385" t="s">
        <v>271</v>
      </c>
      <c r="G8385" t="s">
        <v>278</v>
      </c>
      <c r="H8385" s="5" t="s">
        <v>1892</v>
      </c>
      <c r="I8385" t="s">
        <v>1993</v>
      </c>
      <c r="J8385" t="s">
        <v>1996</v>
      </c>
      <c r="K8385">
        <v>5022</v>
      </c>
      <c r="L8385" t="str">
        <f>IFERROR(LEFT(H8385, FIND("h", H8385)-1),0)</f>
        <v>16</v>
      </c>
      <c r="M8385" t="str">
        <f>IFERROR(MID(H8385, FIND("h", H8385)+1, FIND("m", H8385) - FIND("h", H8385)-1), IFERROR(LEFT(H8385, FIND("m",  H8385)-1),0))</f>
        <v xml:space="preserve"> 50</v>
      </c>
      <c r="N8385">
        <f>Table1[[#This Row],[Duration_hr]]*60 +Table1[[#This Row],[Duration_min]]</f>
        <v>1010</v>
      </c>
      <c r="O8385">
        <f>IF(I8385="non-stop", 0, VALUE(LEFT(I8385, FIND(" ", I8385)-1)))</f>
        <v>1</v>
      </c>
    </row>
    <row r="8386" spans="1:15" x14ac:dyDescent="0.3">
      <c r="A8386" t="s">
        <v>13</v>
      </c>
      <c r="B8386" t="s">
        <v>26</v>
      </c>
      <c r="C8386" t="s">
        <v>68</v>
      </c>
      <c r="D8386" t="s">
        <v>67</v>
      </c>
      <c r="E8386" s="3" t="s">
        <v>85</v>
      </c>
      <c r="F8386" t="s">
        <v>293</v>
      </c>
      <c r="G8386" t="s">
        <v>589</v>
      </c>
      <c r="H8386" s="5" t="s">
        <v>1892</v>
      </c>
      <c r="I8386" t="s">
        <v>1993</v>
      </c>
      <c r="J8386" t="s">
        <v>1996</v>
      </c>
      <c r="K8386">
        <v>14388</v>
      </c>
      <c r="L8386" t="str">
        <f>IFERROR(LEFT(H8386, FIND("h", H8386)-1),0)</f>
        <v>16</v>
      </c>
      <c r="M8386" t="str">
        <f>IFERROR(MID(H8386, FIND("h", H8386)+1, FIND("m", H8386) - FIND("h", H8386)-1), IFERROR(LEFT(H8386, FIND("m",  H8386)-1),0))</f>
        <v xml:space="preserve"> 50</v>
      </c>
      <c r="N8386">
        <f>Table1[[#This Row],[Duration_hr]]*60 +Table1[[#This Row],[Duration_min]]</f>
        <v>1010</v>
      </c>
      <c r="O8386">
        <f>IF(I8386="non-stop", 0, VALUE(LEFT(I8386, FIND(" ", I8386)-1)))</f>
        <v>1</v>
      </c>
    </row>
    <row r="8387" spans="1:15" x14ac:dyDescent="0.3">
      <c r="A8387" t="s">
        <v>13</v>
      </c>
      <c r="B8387" t="s">
        <v>50</v>
      </c>
      <c r="C8387" t="s">
        <v>69</v>
      </c>
      <c r="D8387" t="s">
        <v>73</v>
      </c>
      <c r="E8387" s="3" t="s">
        <v>82</v>
      </c>
      <c r="F8387" t="s">
        <v>245</v>
      </c>
      <c r="G8387" t="s">
        <v>578</v>
      </c>
      <c r="H8387" s="5" t="s">
        <v>1892</v>
      </c>
      <c r="I8387" t="s">
        <v>1993</v>
      </c>
      <c r="J8387" t="s">
        <v>1996</v>
      </c>
      <c r="K8387">
        <v>14714</v>
      </c>
      <c r="L8387" t="str">
        <f>IFERROR(LEFT(H8387, FIND("h", H8387)-1),0)</f>
        <v>16</v>
      </c>
      <c r="M8387" t="str">
        <f>IFERROR(MID(H8387, FIND("h", H8387)+1, FIND("m", H8387) - FIND("h", H8387)-1), IFERROR(LEFT(H8387, FIND("m",  H8387)-1),0))</f>
        <v xml:space="preserve"> 50</v>
      </c>
      <c r="N8387">
        <f>Table1[[#This Row],[Duration_hr]]*60 +Table1[[#This Row],[Duration_min]]</f>
        <v>1010</v>
      </c>
      <c r="O8387">
        <f>IF(I8387="non-stop", 0, VALUE(LEFT(I8387, FIND(" ", I8387)-1)))</f>
        <v>1</v>
      </c>
    </row>
    <row r="8388" spans="1:15" x14ac:dyDescent="0.3">
      <c r="A8388" t="s">
        <v>12</v>
      </c>
      <c r="B8388" t="s">
        <v>29</v>
      </c>
      <c r="C8388" t="s">
        <v>67</v>
      </c>
      <c r="D8388" t="s">
        <v>72</v>
      </c>
      <c r="E8388" s="3" t="s">
        <v>155</v>
      </c>
      <c r="F8388" t="s">
        <v>328</v>
      </c>
      <c r="G8388" t="s">
        <v>1270</v>
      </c>
      <c r="H8388" s="5" t="s">
        <v>1892</v>
      </c>
      <c r="I8388" t="s">
        <v>1992</v>
      </c>
      <c r="J8388" t="s">
        <v>1996</v>
      </c>
      <c r="K8388">
        <v>12778</v>
      </c>
      <c r="L8388" t="str">
        <f>IFERROR(LEFT(H8388, FIND("h", H8388)-1),0)</f>
        <v>16</v>
      </c>
      <c r="M8388" t="str">
        <f>IFERROR(MID(H8388, FIND("h", H8388)+1, FIND("m", H8388) - FIND("h", H8388)-1), IFERROR(LEFT(H8388, FIND("m",  H8388)-1),0))</f>
        <v xml:space="preserve"> 50</v>
      </c>
      <c r="N8388">
        <f>Table1[[#This Row],[Duration_hr]]*60 +Table1[[#This Row],[Duration_min]]</f>
        <v>1010</v>
      </c>
      <c r="O8388">
        <f>IF(I8388="non-stop", 0, VALUE(LEFT(I8388, FIND(" ", I8388)-1)))</f>
        <v>2</v>
      </c>
    </row>
    <row r="8389" spans="1:15" x14ac:dyDescent="0.3">
      <c r="A8389" t="s">
        <v>13</v>
      </c>
      <c r="B8389" t="s">
        <v>41</v>
      </c>
      <c r="C8389" t="s">
        <v>68</v>
      </c>
      <c r="D8389" t="s">
        <v>67</v>
      </c>
      <c r="E8389" s="3" t="s">
        <v>85</v>
      </c>
      <c r="F8389" t="s">
        <v>293</v>
      </c>
      <c r="G8389" t="s">
        <v>504</v>
      </c>
      <c r="H8389" s="5" t="s">
        <v>1892</v>
      </c>
      <c r="I8389" t="s">
        <v>1993</v>
      </c>
      <c r="J8389" t="s">
        <v>1997</v>
      </c>
      <c r="K8389">
        <v>9663</v>
      </c>
      <c r="L8389" t="str">
        <f>IFERROR(LEFT(H8389, FIND("h", H8389)-1),0)</f>
        <v>16</v>
      </c>
      <c r="M8389" t="str">
        <f>IFERROR(MID(H8389, FIND("h", H8389)+1, FIND("m", H8389) - FIND("h", H8389)-1), IFERROR(LEFT(H8389, FIND("m",  H8389)-1),0))</f>
        <v xml:space="preserve"> 50</v>
      </c>
      <c r="N8389">
        <f>Table1[[#This Row],[Duration_hr]]*60 +Table1[[#This Row],[Duration_min]]</f>
        <v>1010</v>
      </c>
      <c r="O8389">
        <f>IF(I8389="non-stop", 0, VALUE(LEFT(I8389, FIND(" ", I8389)-1)))</f>
        <v>1</v>
      </c>
    </row>
    <row r="8390" spans="1:15" x14ac:dyDescent="0.3">
      <c r="A8390" t="s">
        <v>13</v>
      </c>
      <c r="B8390" t="s">
        <v>48</v>
      </c>
      <c r="C8390" t="s">
        <v>68</v>
      </c>
      <c r="D8390" t="s">
        <v>67</v>
      </c>
      <c r="E8390" s="3" t="s">
        <v>98</v>
      </c>
      <c r="F8390" t="s">
        <v>299</v>
      </c>
      <c r="G8390" t="s">
        <v>682</v>
      </c>
      <c r="H8390" s="5" t="s">
        <v>1861</v>
      </c>
      <c r="I8390" t="s">
        <v>1993</v>
      </c>
      <c r="J8390" t="s">
        <v>1996</v>
      </c>
      <c r="K8390">
        <v>13067</v>
      </c>
      <c r="L8390" t="str">
        <f>IFERROR(LEFT(H8390, FIND("h", H8390)-1),0)</f>
        <v>16</v>
      </c>
      <c r="M8390" t="str">
        <f>IFERROR(MID(H8390, FIND("h", H8390)+1, FIND("m", H8390) - FIND("h", H8390)-1), IFERROR(LEFT(H8390, FIND("m",  H8390)-1),0))</f>
        <v xml:space="preserve"> 45</v>
      </c>
      <c r="N8390">
        <f>Table1[[#This Row],[Duration_hr]]*60 +Table1[[#This Row],[Duration_min]]</f>
        <v>1005</v>
      </c>
      <c r="O8390">
        <f>IF(I8390="non-stop", 0, VALUE(LEFT(I8390, FIND(" ", I8390)-1)))</f>
        <v>1</v>
      </c>
    </row>
    <row r="8391" spans="1:15" x14ac:dyDescent="0.3">
      <c r="A8391" t="s">
        <v>13</v>
      </c>
      <c r="B8391" t="s">
        <v>41</v>
      </c>
      <c r="C8391" t="s">
        <v>68</v>
      </c>
      <c r="D8391" t="s">
        <v>67</v>
      </c>
      <c r="E8391" s="3" t="s">
        <v>98</v>
      </c>
      <c r="F8391" t="s">
        <v>299</v>
      </c>
      <c r="G8391" t="s">
        <v>745</v>
      </c>
      <c r="H8391" s="5" t="s">
        <v>1861</v>
      </c>
      <c r="I8391" t="s">
        <v>1993</v>
      </c>
      <c r="J8391" t="s">
        <v>1997</v>
      </c>
      <c r="K8391">
        <v>8066</v>
      </c>
      <c r="L8391" t="str">
        <f>IFERROR(LEFT(H8391, FIND("h", H8391)-1),0)</f>
        <v>16</v>
      </c>
      <c r="M8391" t="str">
        <f>IFERROR(MID(H8391, FIND("h", H8391)+1, FIND("m", H8391) - FIND("h", H8391)-1), IFERROR(LEFT(H8391, FIND("m",  H8391)-1),0))</f>
        <v xml:space="preserve"> 45</v>
      </c>
      <c r="N8391">
        <f>Table1[[#This Row],[Duration_hr]]*60 +Table1[[#This Row],[Duration_min]]</f>
        <v>1005</v>
      </c>
      <c r="O8391">
        <f>IF(I8391="non-stop", 0, VALUE(LEFT(I8391, FIND(" ", I8391)-1)))</f>
        <v>1</v>
      </c>
    </row>
    <row r="8392" spans="1:15" x14ac:dyDescent="0.3">
      <c r="A8392" t="s">
        <v>13</v>
      </c>
      <c r="B8392" t="s">
        <v>54</v>
      </c>
      <c r="C8392" t="s">
        <v>69</v>
      </c>
      <c r="D8392" t="s">
        <v>73</v>
      </c>
      <c r="E8392" s="3" t="s">
        <v>82</v>
      </c>
      <c r="F8392" t="s">
        <v>265</v>
      </c>
      <c r="G8392" t="s">
        <v>239</v>
      </c>
      <c r="H8392" s="5" t="s">
        <v>1861</v>
      </c>
      <c r="I8392" t="s">
        <v>1993</v>
      </c>
      <c r="J8392" t="s">
        <v>1997</v>
      </c>
      <c r="K8392">
        <v>10262</v>
      </c>
      <c r="L8392" t="str">
        <f>IFERROR(LEFT(H8392, FIND("h", H8392)-1),0)</f>
        <v>16</v>
      </c>
      <c r="M8392" t="str">
        <f>IFERROR(MID(H8392, FIND("h", H8392)+1, FIND("m", H8392) - FIND("h", H8392)-1), IFERROR(LEFT(H8392, FIND("m",  H8392)-1),0))</f>
        <v xml:space="preserve"> 45</v>
      </c>
      <c r="N8392">
        <f>Table1[[#This Row],[Duration_hr]]*60 +Table1[[#This Row],[Duration_min]]</f>
        <v>1005</v>
      </c>
      <c r="O8392">
        <f>IF(I8392="non-stop", 0, VALUE(LEFT(I8392, FIND(" ", I8392)-1)))</f>
        <v>1</v>
      </c>
    </row>
    <row r="8393" spans="1:15" x14ac:dyDescent="0.3">
      <c r="A8393" t="s">
        <v>13</v>
      </c>
      <c r="B8393" t="s">
        <v>48</v>
      </c>
      <c r="C8393" t="s">
        <v>69</v>
      </c>
      <c r="D8393" t="s">
        <v>73</v>
      </c>
      <c r="E8393" s="3" t="s">
        <v>82</v>
      </c>
      <c r="F8393" t="s">
        <v>265</v>
      </c>
      <c r="G8393" t="s">
        <v>239</v>
      </c>
      <c r="H8393" s="5" t="s">
        <v>1861</v>
      </c>
      <c r="I8393" t="s">
        <v>1993</v>
      </c>
      <c r="J8393" t="s">
        <v>1996</v>
      </c>
      <c r="K8393">
        <v>16079</v>
      </c>
      <c r="L8393" t="str">
        <f>IFERROR(LEFT(H8393, FIND("h", H8393)-1),0)</f>
        <v>16</v>
      </c>
      <c r="M8393" t="str">
        <f>IFERROR(MID(H8393, FIND("h", H8393)+1, FIND("m", H8393) - FIND("h", H8393)-1), IFERROR(LEFT(H8393, FIND("m",  H8393)-1),0))</f>
        <v xml:space="preserve"> 45</v>
      </c>
      <c r="N8393">
        <f>Table1[[#This Row],[Duration_hr]]*60 +Table1[[#This Row],[Duration_min]]</f>
        <v>1005</v>
      </c>
      <c r="O8393">
        <f>IF(I8393="non-stop", 0, VALUE(LEFT(I8393, FIND(" ", I8393)-1)))</f>
        <v>1</v>
      </c>
    </row>
    <row r="8394" spans="1:15" x14ac:dyDescent="0.3">
      <c r="A8394" t="s">
        <v>13</v>
      </c>
      <c r="B8394" t="s">
        <v>42</v>
      </c>
      <c r="C8394" t="s">
        <v>68</v>
      </c>
      <c r="D8394" t="s">
        <v>67</v>
      </c>
      <c r="E8394" s="3" t="s">
        <v>98</v>
      </c>
      <c r="F8394" t="s">
        <v>299</v>
      </c>
      <c r="G8394" t="s">
        <v>655</v>
      </c>
      <c r="H8394" s="5" t="s">
        <v>1861</v>
      </c>
      <c r="I8394" t="s">
        <v>1993</v>
      </c>
      <c r="J8394" t="s">
        <v>1996</v>
      </c>
      <c r="K8394">
        <v>13067</v>
      </c>
      <c r="L8394" t="str">
        <f>IFERROR(LEFT(H8394, FIND("h", H8394)-1),0)</f>
        <v>16</v>
      </c>
      <c r="M8394" t="str">
        <f>IFERROR(MID(H8394, FIND("h", H8394)+1, FIND("m", H8394) - FIND("h", H8394)-1), IFERROR(LEFT(H8394, FIND("m",  H8394)-1),0))</f>
        <v xml:space="preserve"> 45</v>
      </c>
      <c r="N8394">
        <f>Table1[[#This Row],[Duration_hr]]*60 +Table1[[#This Row],[Duration_min]]</f>
        <v>1005</v>
      </c>
      <c r="O8394">
        <f>IF(I8394="non-stop", 0, VALUE(LEFT(I8394, FIND(" ", I8394)-1)))</f>
        <v>1</v>
      </c>
    </row>
    <row r="8395" spans="1:15" x14ac:dyDescent="0.3">
      <c r="A8395" t="s">
        <v>13</v>
      </c>
      <c r="B8395" t="s">
        <v>47</v>
      </c>
      <c r="C8395" t="s">
        <v>69</v>
      </c>
      <c r="D8395" t="s">
        <v>73</v>
      </c>
      <c r="E8395" s="3" t="s">
        <v>82</v>
      </c>
      <c r="F8395" t="s">
        <v>265</v>
      </c>
      <c r="G8395" t="s">
        <v>239</v>
      </c>
      <c r="H8395" s="5" t="s">
        <v>1861</v>
      </c>
      <c r="I8395" t="s">
        <v>1993</v>
      </c>
      <c r="J8395" t="s">
        <v>1997</v>
      </c>
      <c r="K8395">
        <v>10262</v>
      </c>
      <c r="L8395" t="str">
        <f>IFERROR(LEFT(H8395, FIND("h", H8395)-1),0)</f>
        <v>16</v>
      </c>
      <c r="M8395" t="str">
        <f>IFERROR(MID(H8395, FIND("h", H8395)+1, FIND("m", H8395) - FIND("h", H8395)-1), IFERROR(LEFT(H8395, FIND("m",  H8395)-1),0))</f>
        <v xml:space="preserve"> 45</v>
      </c>
      <c r="N8395">
        <f>Table1[[#This Row],[Duration_hr]]*60 +Table1[[#This Row],[Duration_min]]</f>
        <v>1005</v>
      </c>
      <c r="O8395">
        <f>IF(I8395="non-stop", 0, VALUE(LEFT(I8395, FIND(" ", I8395)-1)))</f>
        <v>1</v>
      </c>
    </row>
    <row r="8396" spans="1:15" x14ac:dyDescent="0.3">
      <c r="A8396" t="s">
        <v>13</v>
      </c>
      <c r="B8396" t="s">
        <v>44</v>
      </c>
      <c r="C8396" t="s">
        <v>69</v>
      </c>
      <c r="D8396" t="s">
        <v>73</v>
      </c>
      <c r="E8396" s="3" t="s">
        <v>82</v>
      </c>
      <c r="F8396" t="s">
        <v>265</v>
      </c>
      <c r="G8396" t="s">
        <v>239</v>
      </c>
      <c r="H8396" s="5" t="s">
        <v>1861</v>
      </c>
      <c r="I8396" t="s">
        <v>1993</v>
      </c>
      <c r="J8396" t="s">
        <v>1997</v>
      </c>
      <c r="K8396">
        <v>10262</v>
      </c>
      <c r="L8396" t="str">
        <f>IFERROR(LEFT(H8396, FIND("h", H8396)-1),0)</f>
        <v>16</v>
      </c>
      <c r="M8396" t="str">
        <f>IFERROR(MID(H8396, FIND("h", H8396)+1, FIND("m", H8396) - FIND("h", H8396)-1), IFERROR(LEFT(H8396, FIND("m",  H8396)-1),0))</f>
        <v xml:space="preserve"> 45</v>
      </c>
      <c r="N8396">
        <f>Table1[[#This Row],[Duration_hr]]*60 +Table1[[#This Row],[Duration_min]]</f>
        <v>1005</v>
      </c>
      <c r="O8396">
        <f>IF(I8396="non-stop", 0, VALUE(LEFT(I8396, FIND(" ", I8396)-1)))</f>
        <v>1</v>
      </c>
    </row>
    <row r="8397" spans="1:15" x14ac:dyDescent="0.3">
      <c r="A8397" t="s">
        <v>13</v>
      </c>
      <c r="B8397" t="s">
        <v>33</v>
      </c>
      <c r="C8397" t="s">
        <v>68</v>
      </c>
      <c r="D8397" t="s">
        <v>67</v>
      </c>
      <c r="E8397" s="3" t="s">
        <v>98</v>
      </c>
      <c r="F8397" t="s">
        <v>299</v>
      </c>
      <c r="G8397" t="s">
        <v>947</v>
      </c>
      <c r="H8397" s="5" t="s">
        <v>1861</v>
      </c>
      <c r="I8397" t="s">
        <v>1993</v>
      </c>
      <c r="J8397" t="s">
        <v>1996</v>
      </c>
      <c r="K8397">
        <v>12121</v>
      </c>
      <c r="L8397" t="str">
        <f>IFERROR(LEFT(H8397, FIND("h", H8397)-1),0)</f>
        <v>16</v>
      </c>
      <c r="M8397" t="str">
        <f>IFERROR(MID(H8397, FIND("h", H8397)+1, FIND("m", H8397) - FIND("h", H8397)-1), IFERROR(LEFT(H8397, FIND("m",  H8397)-1),0))</f>
        <v xml:space="preserve"> 45</v>
      </c>
      <c r="N8397">
        <f>Table1[[#This Row],[Duration_hr]]*60 +Table1[[#This Row],[Duration_min]]</f>
        <v>1005</v>
      </c>
      <c r="O8397">
        <f>IF(I8397="non-stop", 0, VALUE(LEFT(I8397, FIND(" ", I8397)-1)))</f>
        <v>1</v>
      </c>
    </row>
    <row r="8398" spans="1:15" x14ac:dyDescent="0.3">
      <c r="A8398" t="s">
        <v>13</v>
      </c>
      <c r="B8398" t="s">
        <v>37</v>
      </c>
      <c r="C8398" t="s">
        <v>68</v>
      </c>
      <c r="D8398" t="s">
        <v>67</v>
      </c>
      <c r="E8398" s="3" t="s">
        <v>98</v>
      </c>
      <c r="F8398" t="s">
        <v>299</v>
      </c>
      <c r="G8398" t="s">
        <v>1052</v>
      </c>
      <c r="H8398" s="5" t="s">
        <v>1861</v>
      </c>
      <c r="I8398" t="s">
        <v>1993</v>
      </c>
      <c r="J8398" t="s">
        <v>1996</v>
      </c>
      <c r="K8398">
        <v>12692</v>
      </c>
      <c r="L8398" t="str">
        <f>IFERROR(LEFT(H8398, FIND("h", H8398)-1),0)</f>
        <v>16</v>
      </c>
      <c r="M8398" t="str">
        <f>IFERROR(MID(H8398, FIND("h", H8398)+1, FIND("m", H8398) - FIND("h", H8398)-1), IFERROR(LEFT(H8398, FIND("m",  H8398)-1),0))</f>
        <v xml:space="preserve"> 45</v>
      </c>
      <c r="N8398">
        <f>Table1[[#This Row],[Duration_hr]]*60 +Table1[[#This Row],[Duration_min]]</f>
        <v>1005</v>
      </c>
      <c r="O8398">
        <f>IF(I8398="non-stop", 0, VALUE(LEFT(I8398, FIND(" ", I8398)-1)))</f>
        <v>1</v>
      </c>
    </row>
    <row r="8399" spans="1:15" x14ac:dyDescent="0.3">
      <c r="A8399" t="s">
        <v>13</v>
      </c>
      <c r="B8399" t="s">
        <v>26</v>
      </c>
      <c r="C8399" t="s">
        <v>68</v>
      </c>
      <c r="D8399" t="s">
        <v>67</v>
      </c>
      <c r="E8399" s="3" t="s">
        <v>98</v>
      </c>
      <c r="F8399" t="s">
        <v>299</v>
      </c>
      <c r="G8399" t="s">
        <v>1105</v>
      </c>
      <c r="H8399" s="5" t="s">
        <v>1861</v>
      </c>
      <c r="I8399" t="s">
        <v>1993</v>
      </c>
      <c r="J8399" t="s">
        <v>1996</v>
      </c>
      <c r="K8399">
        <v>14151</v>
      </c>
      <c r="L8399" t="str">
        <f>IFERROR(LEFT(H8399, FIND("h", H8399)-1),0)</f>
        <v>16</v>
      </c>
      <c r="M8399" t="str">
        <f>IFERROR(MID(H8399, FIND("h", H8399)+1, FIND("m", H8399) - FIND("h", H8399)-1), IFERROR(LEFT(H8399, FIND("m",  H8399)-1),0))</f>
        <v xml:space="preserve"> 45</v>
      </c>
      <c r="N8399">
        <f>Table1[[#This Row],[Duration_hr]]*60 +Table1[[#This Row],[Duration_min]]</f>
        <v>1005</v>
      </c>
      <c r="O8399">
        <f>IF(I8399="non-stop", 0, VALUE(LEFT(I8399, FIND(" ", I8399)-1)))</f>
        <v>1</v>
      </c>
    </row>
    <row r="8400" spans="1:15" x14ac:dyDescent="0.3">
      <c r="A8400" t="s">
        <v>13</v>
      </c>
      <c r="B8400" t="s">
        <v>33</v>
      </c>
      <c r="C8400" t="s">
        <v>69</v>
      </c>
      <c r="D8400" t="s">
        <v>73</v>
      </c>
      <c r="E8400" s="3" t="s">
        <v>82</v>
      </c>
      <c r="F8400" t="s">
        <v>265</v>
      </c>
      <c r="G8400" t="s">
        <v>239</v>
      </c>
      <c r="H8400" s="5" t="s">
        <v>1861</v>
      </c>
      <c r="I8400" t="s">
        <v>1993</v>
      </c>
      <c r="J8400" t="s">
        <v>1996</v>
      </c>
      <c r="K8400">
        <v>15554</v>
      </c>
      <c r="L8400" t="str">
        <f>IFERROR(LEFT(H8400, FIND("h", H8400)-1),0)</f>
        <v>16</v>
      </c>
      <c r="M8400" t="str">
        <f>IFERROR(MID(H8400, FIND("h", H8400)+1, FIND("m", H8400) - FIND("h", H8400)-1), IFERROR(LEFT(H8400, FIND("m",  H8400)-1),0))</f>
        <v xml:space="preserve"> 45</v>
      </c>
      <c r="N8400">
        <f>Table1[[#This Row],[Duration_hr]]*60 +Table1[[#This Row],[Duration_min]]</f>
        <v>1005</v>
      </c>
      <c r="O8400">
        <f>IF(I8400="non-stop", 0, VALUE(LEFT(I8400, FIND(" ", I8400)-1)))</f>
        <v>1</v>
      </c>
    </row>
    <row r="8401" spans="1:15" x14ac:dyDescent="0.3">
      <c r="A8401" t="s">
        <v>13</v>
      </c>
      <c r="B8401" t="s">
        <v>46</v>
      </c>
      <c r="C8401" t="s">
        <v>69</v>
      </c>
      <c r="D8401" t="s">
        <v>73</v>
      </c>
      <c r="E8401" s="3" t="s">
        <v>82</v>
      </c>
      <c r="F8401" t="s">
        <v>265</v>
      </c>
      <c r="G8401" t="s">
        <v>239</v>
      </c>
      <c r="H8401" s="5" t="s">
        <v>1861</v>
      </c>
      <c r="I8401" t="s">
        <v>1993</v>
      </c>
      <c r="J8401" t="s">
        <v>1997</v>
      </c>
      <c r="K8401">
        <v>12373</v>
      </c>
      <c r="L8401" t="str">
        <f>IFERROR(LEFT(H8401, FIND("h", H8401)-1),0)</f>
        <v>16</v>
      </c>
      <c r="M8401" t="str">
        <f>IFERROR(MID(H8401, FIND("h", H8401)+1, FIND("m", H8401) - FIND("h", H8401)-1), IFERROR(LEFT(H8401, FIND("m",  H8401)-1),0))</f>
        <v xml:space="preserve"> 45</v>
      </c>
      <c r="N8401">
        <f>Table1[[#This Row],[Duration_hr]]*60 +Table1[[#This Row],[Duration_min]]</f>
        <v>1005</v>
      </c>
      <c r="O8401">
        <f>IF(I8401="non-stop", 0, VALUE(LEFT(I8401, FIND(" ", I8401)-1)))</f>
        <v>1</v>
      </c>
    </row>
    <row r="8402" spans="1:15" x14ac:dyDescent="0.3">
      <c r="A8402" t="s">
        <v>13</v>
      </c>
      <c r="B8402" t="s">
        <v>41</v>
      </c>
      <c r="C8402" t="s">
        <v>68</v>
      </c>
      <c r="D8402" t="s">
        <v>67</v>
      </c>
      <c r="E8402" s="3" t="s">
        <v>98</v>
      </c>
      <c r="F8402" t="s">
        <v>299</v>
      </c>
      <c r="G8402" t="s">
        <v>745</v>
      </c>
      <c r="H8402" s="5" t="s">
        <v>1861</v>
      </c>
      <c r="I8402" t="s">
        <v>1993</v>
      </c>
      <c r="J8402" t="s">
        <v>1996</v>
      </c>
      <c r="K8402">
        <v>10953</v>
      </c>
      <c r="L8402" t="str">
        <f>IFERROR(LEFT(H8402, FIND("h", H8402)-1),0)</f>
        <v>16</v>
      </c>
      <c r="M8402" t="str">
        <f>IFERROR(MID(H8402, FIND("h", H8402)+1, FIND("m", H8402) - FIND("h", H8402)-1), IFERROR(LEFT(H8402, FIND("m",  H8402)-1),0))</f>
        <v xml:space="preserve"> 45</v>
      </c>
      <c r="N8402">
        <f>Table1[[#This Row],[Duration_hr]]*60 +Table1[[#This Row],[Duration_min]]</f>
        <v>1005</v>
      </c>
      <c r="O8402">
        <f>IF(I8402="non-stop", 0, VALUE(LEFT(I8402, FIND(" ", I8402)-1)))</f>
        <v>1</v>
      </c>
    </row>
    <row r="8403" spans="1:15" x14ac:dyDescent="0.3">
      <c r="A8403" t="s">
        <v>13</v>
      </c>
      <c r="B8403" t="s">
        <v>30</v>
      </c>
      <c r="C8403" t="s">
        <v>69</v>
      </c>
      <c r="D8403" t="s">
        <v>73</v>
      </c>
      <c r="E8403" s="3" t="s">
        <v>82</v>
      </c>
      <c r="F8403" t="s">
        <v>265</v>
      </c>
      <c r="G8403" t="s">
        <v>239</v>
      </c>
      <c r="H8403" s="5" t="s">
        <v>1861</v>
      </c>
      <c r="I8403" t="s">
        <v>1993</v>
      </c>
      <c r="J8403" t="s">
        <v>1996</v>
      </c>
      <c r="K8403">
        <v>16079</v>
      </c>
      <c r="L8403" t="str">
        <f>IFERROR(LEFT(H8403, FIND("h", H8403)-1),0)</f>
        <v>16</v>
      </c>
      <c r="M8403" t="str">
        <f>IFERROR(MID(H8403, FIND("h", H8403)+1, FIND("m", H8403) - FIND("h", H8403)-1), IFERROR(LEFT(H8403, FIND("m",  H8403)-1),0))</f>
        <v xml:space="preserve"> 45</v>
      </c>
      <c r="N8403">
        <f>Table1[[#This Row],[Duration_hr]]*60 +Table1[[#This Row],[Duration_min]]</f>
        <v>1005</v>
      </c>
      <c r="O8403">
        <f>IF(I8403="non-stop", 0, VALUE(LEFT(I8403, FIND(" ", I8403)-1)))</f>
        <v>1</v>
      </c>
    </row>
    <row r="8404" spans="1:15" x14ac:dyDescent="0.3">
      <c r="A8404" t="s">
        <v>13</v>
      </c>
      <c r="B8404" t="s">
        <v>24</v>
      </c>
      <c r="C8404" t="s">
        <v>68</v>
      </c>
      <c r="D8404" t="s">
        <v>67</v>
      </c>
      <c r="E8404" s="3" t="s">
        <v>98</v>
      </c>
      <c r="F8404" t="s">
        <v>299</v>
      </c>
      <c r="G8404" t="s">
        <v>777</v>
      </c>
      <c r="H8404" s="5" t="s">
        <v>1861</v>
      </c>
      <c r="I8404" t="s">
        <v>1993</v>
      </c>
      <c r="J8404" t="s">
        <v>1996</v>
      </c>
      <c r="K8404">
        <v>11467</v>
      </c>
      <c r="L8404" t="str">
        <f>IFERROR(LEFT(H8404, FIND("h", H8404)-1),0)</f>
        <v>16</v>
      </c>
      <c r="M8404" t="str">
        <f>IFERROR(MID(H8404, FIND("h", H8404)+1, FIND("m", H8404) - FIND("h", H8404)-1), IFERROR(LEFT(H8404, FIND("m",  H8404)-1),0))</f>
        <v xml:space="preserve"> 45</v>
      </c>
      <c r="N8404">
        <f>Table1[[#This Row],[Duration_hr]]*60 +Table1[[#This Row],[Duration_min]]</f>
        <v>1005</v>
      </c>
      <c r="O8404">
        <f>IF(I8404="non-stop", 0, VALUE(LEFT(I8404, FIND(" ", I8404)-1)))</f>
        <v>1</v>
      </c>
    </row>
    <row r="8405" spans="1:15" x14ac:dyDescent="0.3">
      <c r="A8405" t="s">
        <v>13</v>
      </c>
      <c r="B8405" t="s">
        <v>39</v>
      </c>
      <c r="C8405" t="s">
        <v>67</v>
      </c>
      <c r="D8405" t="s">
        <v>72</v>
      </c>
      <c r="E8405" s="3" t="s">
        <v>81</v>
      </c>
      <c r="F8405" t="s">
        <v>393</v>
      </c>
      <c r="G8405" t="s">
        <v>950</v>
      </c>
      <c r="H8405" s="5" t="s">
        <v>1861</v>
      </c>
      <c r="I8405" t="s">
        <v>1993</v>
      </c>
      <c r="J8405" t="s">
        <v>1997</v>
      </c>
      <c r="K8405">
        <v>7832</v>
      </c>
      <c r="L8405" t="str">
        <f>IFERROR(LEFT(H8405, FIND("h", H8405)-1),0)</f>
        <v>16</v>
      </c>
      <c r="M8405" t="str">
        <f>IFERROR(MID(H8405, FIND("h", H8405)+1, FIND("m", H8405) - FIND("h", H8405)-1), IFERROR(LEFT(H8405, FIND("m",  H8405)-1),0))</f>
        <v xml:space="preserve"> 45</v>
      </c>
      <c r="N8405">
        <f>Table1[[#This Row],[Duration_hr]]*60 +Table1[[#This Row],[Duration_min]]</f>
        <v>1005</v>
      </c>
      <c r="O8405">
        <f>IF(I8405="non-stop", 0, VALUE(LEFT(I8405, FIND(" ", I8405)-1)))</f>
        <v>1</v>
      </c>
    </row>
    <row r="8406" spans="1:15" x14ac:dyDescent="0.3">
      <c r="A8406" t="s">
        <v>13</v>
      </c>
      <c r="B8406" t="s">
        <v>50</v>
      </c>
      <c r="C8406" t="s">
        <v>69</v>
      </c>
      <c r="D8406" t="s">
        <v>73</v>
      </c>
      <c r="E8406" s="3" t="s">
        <v>82</v>
      </c>
      <c r="F8406" t="s">
        <v>265</v>
      </c>
      <c r="G8406" t="s">
        <v>239</v>
      </c>
      <c r="H8406" s="5" t="s">
        <v>1861</v>
      </c>
      <c r="I8406" t="s">
        <v>1993</v>
      </c>
      <c r="J8406" t="s">
        <v>1997</v>
      </c>
      <c r="K8406">
        <v>10262</v>
      </c>
      <c r="L8406" t="str">
        <f>IFERROR(LEFT(H8406, FIND("h", H8406)-1),0)</f>
        <v>16</v>
      </c>
      <c r="M8406" t="str">
        <f>IFERROR(MID(H8406, FIND("h", H8406)+1, FIND("m", H8406) - FIND("h", H8406)-1), IFERROR(LEFT(H8406, FIND("m",  H8406)-1),0))</f>
        <v xml:space="preserve"> 45</v>
      </c>
      <c r="N8406">
        <f>Table1[[#This Row],[Duration_hr]]*60 +Table1[[#This Row],[Duration_min]]</f>
        <v>1005</v>
      </c>
      <c r="O8406">
        <f>IF(I8406="non-stop", 0, VALUE(LEFT(I8406, FIND(" ", I8406)-1)))</f>
        <v>1</v>
      </c>
    </row>
    <row r="8407" spans="1:15" x14ac:dyDescent="0.3">
      <c r="A8407" t="s">
        <v>13</v>
      </c>
      <c r="B8407" t="s">
        <v>37</v>
      </c>
      <c r="C8407" t="s">
        <v>69</v>
      </c>
      <c r="D8407" t="s">
        <v>73</v>
      </c>
      <c r="E8407" s="3" t="s">
        <v>82</v>
      </c>
      <c r="F8407" t="s">
        <v>265</v>
      </c>
      <c r="G8407" t="s">
        <v>239</v>
      </c>
      <c r="H8407" s="5" t="s">
        <v>1861</v>
      </c>
      <c r="I8407" t="s">
        <v>1993</v>
      </c>
      <c r="J8407" t="s">
        <v>1996</v>
      </c>
      <c r="K8407">
        <v>14714</v>
      </c>
      <c r="L8407" t="str">
        <f>IFERROR(LEFT(H8407, FIND("h", H8407)-1),0)</f>
        <v>16</v>
      </c>
      <c r="M8407" t="str">
        <f>IFERROR(MID(H8407, FIND("h", H8407)+1, FIND("m", H8407) - FIND("h", H8407)-1), IFERROR(LEFT(H8407, FIND("m",  H8407)-1),0))</f>
        <v xml:space="preserve"> 45</v>
      </c>
      <c r="N8407">
        <f>Table1[[#This Row],[Duration_hr]]*60 +Table1[[#This Row],[Duration_min]]</f>
        <v>1005</v>
      </c>
      <c r="O8407">
        <f>IF(I8407="non-stop", 0, VALUE(LEFT(I8407, FIND(" ", I8407)-1)))</f>
        <v>1</v>
      </c>
    </row>
    <row r="8408" spans="1:15" x14ac:dyDescent="0.3">
      <c r="A8408" t="s">
        <v>13</v>
      </c>
      <c r="B8408" t="s">
        <v>40</v>
      </c>
      <c r="C8408" t="s">
        <v>69</v>
      </c>
      <c r="D8408" t="s">
        <v>73</v>
      </c>
      <c r="E8408" s="3" t="s">
        <v>82</v>
      </c>
      <c r="F8408" t="s">
        <v>265</v>
      </c>
      <c r="G8408" t="s">
        <v>239</v>
      </c>
      <c r="H8408" s="5" t="s">
        <v>1861</v>
      </c>
      <c r="I8408" t="s">
        <v>1993</v>
      </c>
      <c r="J8408" t="s">
        <v>1997</v>
      </c>
      <c r="K8408">
        <v>4757</v>
      </c>
      <c r="L8408" t="str">
        <f>IFERROR(LEFT(H8408, FIND("h", H8408)-1),0)</f>
        <v>16</v>
      </c>
      <c r="M8408" t="str">
        <f>IFERROR(MID(H8408, FIND("h", H8408)+1, FIND("m", H8408) - FIND("h", H8408)-1), IFERROR(LEFT(H8408, FIND("m",  H8408)-1),0))</f>
        <v xml:space="preserve"> 45</v>
      </c>
      <c r="N8408">
        <f>Table1[[#This Row],[Duration_hr]]*60 +Table1[[#This Row],[Duration_min]]</f>
        <v>1005</v>
      </c>
      <c r="O8408">
        <f>IF(I8408="non-stop", 0, VALUE(LEFT(I8408, FIND(" ", I8408)-1)))</f>
        <v>1</v>
      </c>
    </row>
    <row r="8409" spans="1:15" x14ac:dyDescent="0.3">
      <c r="A8409" t="s">
        <v>13</v>
      </c>
      <c r="B8409" t="s">
        <v>46</v>
      </c>
      <c r="C8409" t="s">
        <v>68</v>
      </c>
      <c r="D8409" t="s">
        <v>67</v>
      </c>
      <c r="E8409" s="3" t="s">
        <v>98</v>
      </c>
      <c r="F8409" t="s">
        <v>299</v>
      </c>
      <c r="G8409" t="s">
        <v>770</v>
      </c>
      <c r="H8409" s="5" t="s">
        <v>1861</v>
      </c>
      <c r="I8409" t="s">
        <v>1993</v>
      </c>
      <c r="J8409" t="s">
        <v>1996</v>
      </c>
      <c r="K8409">
        <v>14151</v>
      </c>
      <c r="L8409" t="str">
        <f>IFERROR(LEFT(H8409, FIND("h", H8409)-1),0)</f>
        <v>16</v>
      </c>
      <c r="M8409" t="str">
        <f>IFERROR(MID(H8409, FIND("h", H8409)+1, FIND("m", H8409) - FIND("h", H8409)-1), IFERROR(LEFT(H8409, FIND("m",  H8409)-1),0))</f>
        <v xml:space="preserve"> 45</v>
      </c>
      <c r="N8409">
        <f>Table1[[#This Row],[Duration_hr]]*60 +Table1[[#This Row],[Duration_min]]</f>
        <v>1005</v>
      </c>
      <c r="O8409">
        <f>IF(I8409="non-stop", 0, VALUE(LEFT(I8409, FIND(" ", I8409)-1)))</f>
        <v>1</v>
      </c>
    </row>
    <row r="8410" spans="1:15" x14ac:dyDescent="0.3">
      <c r="A8410" t="s">
        <v>13</v>
      </c>
      <c r="B8410" t="s">
        <v>50</v>
      </c>
      <c r="C8410" t="s">
        <v>69</v>
      </c>
      <c r="D8410" t="s">
        <v>73</v>
      </c>
      <c r="E8410" s="3" t="s">
        <v>82</v>
      </c>
      <c r="F8410" t="s">
        <v>265</v>
      </c>
      <c r="G8410" t="s">
        <v>239</v>
      </c>
      <c r="H8410" s="5" t="s">
        <v>1861</v>
      </c>
      <c r="I8410" t="s">
        <v>1993</v>
      </c>
      <c r="J8410" t="s">
        <v>1996</v>
      </c>
      <c r="K8410">
        <v>14714</v>
      </c>
      <c r="L8410" t="str">
        <f>IFERROR(LEFT(H8410, FIND("h", H8410)-1),0)</f>
        <v>16</v>
      </c>
      <c r="M8410" t="str">
        <f>IFERROR(MID(H8410, FIND("h", H8410)+1, FIND("m", H8410) - FIND("h", H8410)-1), IFERROR(LEFT(H8410, FIND("m",  H8410)-1),0))</f>
        <v xml:space="preserve"> 45</v>
      </c>
      <c r="N8410">
        <f>Table1[[#This Row],[Duration_hr]]*60 +Table1[[#This Row],[Duration_min]]</f>
        <v>1005</v>
      </c>
      <c r="O8410">
        <f>IF(I8410="non-stop", 0, VALUE(LEFT(I8410, FIND(" ", I8410)-1)))</f>
        <v>1</v>
      </c>
    </row>
    <row r="8411" spans="1:15" x14ac:dyDescent="0.3">
      <c r="A8411" t="s">
        <v>13</v>
      </c>
      <c r="B8411" t="s">
        <v>31</v>
      </c>
      <c r="C8411" t="s">
        <v>69</v>
      </c>
      <c r="D8411" t="s">
        <v>73</v>
      </c>
      <c r="E8411" s="3" t="s">
        <v>82</v>
      </c>
      <c r="F8411" t="s">
        <v>265</v>
      </c>
      <c r="G8411" t="s">
        <v>239</v>
      </c>
      <c r="H8411" s="5" t="s">
        <v>1861</v>
      </c>
      <c r="I8411" t="s">
        <v>1993</v>
      </c>
      <c r="J8411" t="s">
        <v>1997</v>
      </c>
      <c r="K8411">
        <v>10262</v>
      </c>
      <c r="L8411" t="str">
        <f>IFERROR(LEFT(H8411, FIND("h", H8411)-1),0)</f>
        <v>16</v>
      </c>
      <c r="M8411" t="str">
        <f>IFERROR(MID(H8411, FIND("h", H8411)+1, FIND("m", H8411) - FIND("h", H8411)-1), IFERROR(LEFT(H8411, FIND("m",  H8411)-1),0))</f>
        <v xml:space="preserve"> 45</v>
      </c>
      <c r="N8411">
        <f>Table1[[#This Row],[Duration_hr]]*60 +Table1[[#This Row],[Duration_min]]</f>
        <v>1005</v>
      </c>
      <c r="O8411">
        <f>IF(I8411="non-stop", 0, VALUE(LEFT(I8411, FIND(" ", I8411)-1)))</f>
        <v>1</v>
      </c>
    </row>
    <row r="8412" spans="1:15" x14ac:dyDescent="0.3">
      <c r="A8412" t="s">
        <v>13</v>
      </c>
      <c r="B8412" t="s">
        <v>54</v>
      </c>
      <c r="C8412" t="s">
        <v>68</v>
      </c>
      <c r="D8412" t="s">
        <v>67</v>
      </c>
      <c r="E8412" s="3" t="s">
        <v>98</v>
      </c>
      <c r="F8412" t="s">
        <v>299</v>
      </c>
      <c r="G8412" t="s">
        <v>510</v>
      </c>
      <c r="H8412" s="5" t="s">
        <v>1861</v>
      </c>
      <c r="I8412" t="s">
        <v>1993</v>
      </c>
      <c r="J8412" t="s">
        <v>1996</v>
      </c>
      <c r="K8412">
        <v>12692</v>
      </c>
      <c r="L8412" t="str">
        <f>IFERROR(LEFT(H8412, FIND("h", H8412)-1),0)</f>
        <v>16</v>
      </c>
      <c r="M8412" t="str">
        <f>IFERROR(MID(H8412, FIND("h", H8412)+1, FIND("m", H8412) - FIND("h", H8412)-1), IFERROR(LEFT(H8412, FIND("m",  H8412)-1),0))</f>
        <v xml:space="preserve"> 45</v>
      </c>
      <c r="N8412">
        <f>Table1[[#This Row],[Duration_hr]]*60 +Table1[[#This Row],[Duration_min]]</f>
        <v>1005</v>
      </c>
      <c r="O8412">
        <f>IF(I8412="non-stop", 0, VALUE(LEFT(I8412, FIND(" ", I8412)-1)))</f>
        <v>1</v>
      </c>
    </row>
    <row r="8413" spans="1:15" x14ac:dyDescent="0.3">
      <c r="A8413" t="s">
        <v>13</v>
      </c>
      <c r="B8413" t="s">
        <v>25</v>
      </c>
      <c r="C8413" t="s">
        <v>69</v>
      </c>
      <c r="D8413" t="s">
        <v>73</v>
      </c>
      <c r="E8413" s="3" t="s">
        <v>82</v>
      </c>
      <c r="F8413" t="s">
        <v>265</v>
      </c>
      <c r="G8413" t="s">
        <v>239</v>
      </c>
      <c r="H8413" s="5" t="s">
        <v>1861</v>
      </c>
      <c r="I8413" t="s">
        <v>1993</v>
      </c>
      <c r="J8413" t="s">
        <v>1997</v>
      </c>
      <c r="K8413">
        <v>10262</v>
      </c>
      <c r="L8413" t="str">
        <f>IFERROR(LEFT(H8413, FIND("h", H8413)-1),0)</f>
        <v>16</v>
      </c>
      <c r="M8413" t="str">
        <f>IFERROR(MID(H8413, FIND("h", H8413)+1, FIND("m", H8413) - FIND("h", H8413)-1), IFERROR(LEFT(H8413, FIND("m",  H8413)-1),0))</f>
        <v xml:space="preserve"> 45</v>
      </c>
      <c r="N8413">
        <f>Table1[[#This Row],[Duration_hr]]*60 +Table1[[#This Row],[Duration_min]]</f>
        <v>1005</v>
      </c>
      <c r="O8413">
        <f>IF(I8413="non-stop", 0, VALUE(LEFT(I8413, FIND(" ", I8413)-1)))</f>
        <v>1</v>
      </c>
    </row>
    <row r="8414" spans="1:15" x14ac:dyDescent="0.3">
      <c r="A8414" t="s">
        <v>13</v>
      </c>
      <c r="B8414" t="s">
        <v>30</v>
      </c>
      <c r="C8414" t="s">
        <v>69</v>
      </c>
      <c r="D8414" t="s">
        <v>73</v>
      </c>
      <c r="E8414" s="3" t="s">
        <v>82</v>
      </c>
      <c r="F8414" t="s">
        <v>265</v>
      </c>
      <c r="G8414" t="s">
        <v>239</v>
      </c>
      <c r="H8414" s="5" t="s">
        <v>1861</v>
      </c>
      <c r="I8414" t="s">
        <v>1993</v>
      </c>
      <c r="J8414" t="s">
        <v>1997</v>
      </c>
      <c r="K8414">
        <v>12898</v>
      </c>
      <c r="L8414" t="str">
        <f>IFERROR(LEFT(H8414, FIND("h", H8414)-1),0)</f>
        <v>16</v>
      </c>
      <c r="M8414" t="str">
        <f>IFERROR(MID(H8414, FIND("h", H8414)+1, FIND("m", H8414) - FIND("h", H8414)-1), IFERROR(LEFT(H8414, FIND("m",  H8414)-1),0))</f>
        <v xml:space="preserve"> 45</v>
      </c>
      <c r="N8414">
        <f>Table1[[#This Row],[Duration_hr]]*60 +Table1[[#This Row],[Duration_min]]</f>
        <v>1005</v>
      </c>
      <c r="O8414">
        <f>IF(I8414="non-stop", 0, VALUE(LEFT(I8414, FIND(" ", I8414)-1)))</f>
        <v>1</v>
      </c>
    </row>
    <row r="8415" spans="1:15" x14ac:dyDescent="0.3">
      <c r="A8415" t="s">
        <v>13</v>
      </c>
      <c r="B8415" t="s">
        <v>54</v>
      </c>
      <c r="C8415" t="s">
        <v>68</v>
      </c>
      <c r="D8415" t="s">
        <v>67</v>
      </c>
      <c r="E8415" s="3" t="s">
        <v>98</v>
      </c>
      <c r="F8415" t="s">
        <v>299</v>
      </c>
      <c r="G8415" t="s">
        <v>510</v>
      </c>
      <c r="H8415" s="5" t="s">
        <v>1861</v>
      </c>
      <c r="I8415" t="s">
        <v>1993</v>
      </c>
      <c r="J8415" t="s">
        <v>1997</v>
      </c>
      <c r="K8415">
        <v>10539</v>
      </c>
      <c r="L8415" t="str">
        <f>IFERROR(LEFT(H8415, FIND("h", H8415)-1),0)</f>
        <v>16</v>
      </c>
      <c r="M8415" t="str">
        <f>IFERROR(MID(H8415, FIND("h", H8415)+1, FIND("m", H8415) - FIND("h", H8415)-1), IFERROR(LEFT(H8415, FIND("m",  H8415)-1),0))</f>
        <v xml:space="preserve"> 45</v>
      </c>
      <c r="N8415">
        <f>Table1[[#This Row],[Duration_hr]]*60 +Table1[[#This Row],[Duration_min]]</f>
        <v>1005</v>
      </c>
      <c r="O8415">
        <f>IF(I8415="non-stop", 0, VALUE(LEFT(I8415, FIND(" ", I8415)-1)))</f>
        <v>1</v>
      </c>
    </row>
    <row r="8416" spans="1:15" x14ac:dyDescent="0.3">
      <c r="A8416" t="s">
        <v>13</v>
      </c>
      <c r="B8416" t="s">
        <v>48</v>
      </c>
      <c r="C8416" t="s">
        <v>69</v>
      </c>
      <c r="D8416" t="s">
        <v>73</v>
      </c>
      <c r="E8416" s="3" t="s">
        <v>82</v>
      </c>
      <c r="F8416" t="s">
        <v>265</v>
      </c>
      <c r="G8416" t="s">
        <v>239</v>
      </c>
      <c r="H8416" s="5" t="s">
        <v>1861</v>
      </c>
      <c r="I8416" t="s">
        <v>1993</v>
      </c>
      <c r="J8416" t="s">
        <v>1997</v>
      </c>
      <c r="K8416">
        <v>12898</v>
      </c>
      <c r="L8416" t="str">
        <f>IFERROR(LEFT(H8416, FIND("h", H8416)-1),0)</f>
        <v>16</v>
      </c>
      <c r="M8416" t="str">
        <f>IFERROR(MID(H8416, FIND("h", H8416)+1, FIND("m", H8416) - FIND("h", H8416)-1), IFERROR(LEFT(H8416, FIND("m",  H8416)-1),0))</f>
        <v xml:space="preserve"> 45</v>
      </c>
      <c r="N8416">
        <f>Table1[[#This Row],[Duration_hr]]*60 +Table1[[#This Row],[Duration_min]]</f>
        <v>1005</v>
      </c>
      <c r="O8416">
        <f>IF(I8416="non-stop", 0, VALUE(LEFT(I8416, FIND(" ", I8416)-1)))</f>
        <v>1</v>
      </c>
    </row>
    <row r="8417" spans="1:15" x14ac:dyDescent="0.3">
      <c r="A8417" t="s">
        <v>13</v>
      </c>
      <c r="B8417" t="s">
        <v>46</v>
      </c>
      <c r="C8417" t="s">
        <v>69</v>
      </c>
      <c r="D8417" t="s">
        <v>73</v>
      </c>
      <c r="E8417" s="3" t="s">
        <v>82</v>
      </c>
      <c r="F8417" t="s">
        <v>265</v>
      </c>
      <c r="G8417" t="s">
        <v>239</v>
      </c>
      <c r="H8417" s="5" t="s">
        <v>1861</v>
      </c>
      <c r="I8417" t="s">
        <v>1993</v>
      </c>
      <c r="J8417" t="s">
        <v>1996</v>
      </c>
      <c r="K8417">
        <v>15554</v>
      </c>
      <c r="L8417" t="str">
        <f>IFERROR(LEFT(H8417, FIND("h", H8417)-1),0)</f>
        <v>16</v>
      </c>
      <c r="M8417" t="str">
        <f>IFERROR(MID(H8417, FIND("h", H8417)+1, FIND("m", H8417) - FIND("h", H8417)-1), IFERROR(LEFT(H8417, FIND("m",  H8417)-1),0))</f>
        <v xml:space="preserve"> 45</v>
      </c>
      <c r="N8417">
        <f>Table1[[#This Row],[Duration_hr]]*60 +Table1[[#This Row],[Duration_min]]</f>
        <v>1005</v>
      </c>
      <c r="O8417">
        <f>IF(I8417="non-stop", 0, VALUE(LEFT(I8417, FIND(" ", I8417)-1)))</f>
        <v>1</v>
      </c>
    </row>
    <row r="8418" spans="1:15" x14ac:dyDescent="0.3">
      <c r="A8418" t="s">
        <v>13</v>
      </c>
      <c r="B8418" t="s">
        <v>25</v>
      </c>
      <c r="C8418" t="s">
        <v>68</v>
      </c>
      <c r="D8418" t="s">
        <v>67</v>
      </c>
      <c r="E8418" s="3" t="s">
        <v>98</v>
      </c>
      <c r="F8418" t="s">
        <v>299</v>
      </c>
      <c r="G8418" t="s">
        <v>953</v>
      </c>
      <c r="H8418" s="5" t="s">
        <v>1861</v>
      </c>
      <c r="I8418" t="s">
        <v>1993</v>
      </c>
      <c r="J8418" t="s">
        <v>1996</v>
      </c>
      <c r="K8418">
        <v>14151</v>
      </c>
      <c r="L8418" t="str">
        <f>IFERROR(LEFT(H8418, FIND("h", H8418)-1),0)</f>
        <v>16</v>
      </c>
      <c r="M8418" t="str">
        <f>IFERROR(MID(H8418, FIND("h", H8418)+1, FIND("m", H8418) - FIND("h", H8418)-1), IFERROR(LEFT(H8418, FIND("m",  H8418)-1),0))</f>
        <v xml:space="preserve"> 45</v>
      </c>
      <c r="N8418">
        <f>Table1[[#This Row],[Duration_hr]]*60 +Table1[[#This Row],[Duration_min]]</f>
        <v>1005</v>
      </c>
      <c r="O8418">
        <f>IF(I8418="non-stop", 0, VALUE(LEFT(I8418, FIND(" ", I8418)-1)))</f>
        <v>1</v>
      </c>
    </row>
    <row r="8419" spans="1:15" x14ac:dyDescent="0.3">
      <c r="A8419" t="s">
        <v>13</v>
      </c>
      <c r="B8419" t="s">
        <v>45</v>
      </c>
      <c r="C8419" t="s">
        <v>69</v>
      </c>
      <c r="D8419" t="s">
        <v>73</v>
      </c>
      <c r="E8419" s="3" t="s">
        <v>82</v>
      </c>
      <c r="F8419" t="s">
        <v>265</v>
      </c>
      <c r="G8419" t="s">
        <v>239</v>
      </c>
      <c r="H8419" s="5" t="s">
        <v>1861</v>
      </c>
      <c r="I8419" t="s">
        <v>1993</v>
      </c>
      <c r="J8419" t="s">
        <v>1997</v>
      </c>
      <c r="K8419">
        <v>5177</v>
      </c>
      <c r="L8419" t="str">
        <f>IFERROR(LEFT(H8419, FIND("h", H8419)-1),0)</f>
        <v>16</v>
      </c>
      <c r="M8419" t="str">
        <f>IFERROR(MID(H8419, FIND("h", H8419)+1, FIND("m", H8419) - FIND("h", H8419)-1), IFERROR(LEFT(H8419, FIND("m",  H8419)-1),0))</f>
        <v xml:space="preserve"> 45</v>
      </c>
      <c r="N8419">
        <f>Table1[[#This Row],[Duration_hr]]*60 +Table1[[#This Row],[Duration_min]]</f>
        <v>1005</v>
      </c>
      <c r="O8419">
        <f>IF(I8419="non-stop", 0, VALUE(LEFT(I8419, FIND(" ", I8419)-1)))</f>
        <v>1</v>
      </c>
    </row>
    <row r="8420" spans="1:15" x14ac:dyDescent="0.3">
      <c r="A8420" t="s">
        <v>13</v>
      </c>
      <c r="B8420" t="s">
        <v>28</v>
      </c>
      <c r="C8420" t="s">
        <v>69</v>
      </c>
      <c r="D8420" t="s">
        <v>73</v>
      </c>
      <c r="E8420" s="3" t="s">
        <v>82</v>
      </c>
      <c r="F8420" t="s">
        <v>265</v>
      </c>
      <c r="G8420" t="s">
        <v>239</v>
      </c>
      <c r="H8420" s="5" t="s">
        <v>1861</v>
      </c>
      <c r="I8420" t="s">
        <v>1993</v>
      </c>
      <c r="J8420" t="s">
        <v>1997</v>
      </c>
      <c r="K8420">
        <v>10262</v>
      </c>
      <c r="L8420" t="str">
        <f>IFERROR(LEFT(H8420, FIND("h", H8420)-1),0)</f>
        <v>16</v>
      </c>
      <c r="M8420" t="str">
        <f>IFERROR(MID(H8420, FIND("h", H8420)+1, FIND("m", H8420) - FIND("h", H8420)-1), IFERROR(LEFT(H8420, FIND("m",  H8420)-1),0))</f>
        <v xml:space="preserve"> 45</v>
      </c>
      <c r="N8420">
        <f>Table1[[#This Row],[Duration_hr]]*60 +Table1[[#This Row],[Duration_min]]</f>
        <v>1005</v>
      </c>
      <c r="O8420">
        <f>IF(I8420="non-stop", 0, VALUE(LEFT(I8420, FIND(" ", I8420)-1)))</f>
        <v>1</v>
      </c>
    </row>
    <row r="8421" spans="1:15" x14ac:dyDescent="0.3">
      <c r="A8421" t="s">
        <v>13</v>
      </c>
      <c r="B8421" t="s">
        <v>24</v>
      </c>
      <c r="C8421" t="s">
        <v>68</v>
      </c>
      <c r="D8421" t="s">
        <v>67</v>
      </c>
      <c r="E8421" s="3" t="s">
        <v>98</v>
      </c>
      <c r="F8421" t="s">
        <v>299</v>
      </c>
      <c r="G8421" t="s">
        <v>777</v>
      </c>
      <c r="H8421" s="5" t="s">
        <v>1861</v>
      </c>
      <c r="I8421" t="s">
        <v>1993</v>
      </c>
      <c r="J8421" t="s">
        <v>1997</v>
      </c>
      <c r="K8421">
        <v>9314</v>
      </c>
      <c r="L8421" t="str">
        <f>IFERROR(LEFT(H8421, FIND("h", H8421)-1),0)</f>
        <v>16</v>
      </c>
      <c r="M8421" t="str">
        <f>IFERROR(MID(H8421, FIND("h", H8421)+1, FIND("m", H8421) - FIND("h", H8421)-1), IFERROR(LEFT(H8421, FIND("m",  H8421)-1),0))</f>
        <v xml:space="preserve"> 45</v>
      </c>
      <c r="N8421">
        <f>Table1[[#This Row],[Duration_hr]]*60 +Table1[[#This Row],[Duration_min]]</f>
        <v>1005</v>
      </c>
      <c r="O8421">
        <f>IF(I8421="non-stop", 0, VALUE(LEFT(I8421, FIND(" ", I8421)-1)))</f>
        <v>1</v>
      </c>
    </row>
    <row r="8422" spans="1:15" x14ac:dyDescent="0.3">
      <c r="A8422" t="s">
        <v>13</v>
      </c>
      <c r="B8422" t="s">
        <v>54</v>
      </c>
      <c r="C8422" t="s">
        <v>69</v>
      </c>
      <c r="D8422" t="s">
        <v>73</v>
      </c>
      <c r="E8422" s="3" t="s">
        <v>82</v>
      </c>
      <c r="F8422" t="s">
        <v>265</v>
      </c>
      <c r="G8422" t="s">
        <v>239</v>
      </c>
      <c r="H8422" s="5" t="s">
        <v>1861</v>
      </c>
      <c r="I8422" t="s">
        <v>1993</v>
      </c>
      <c r="J8422" t="s">
        <v>1996</v>
      </c>
      <c r="K8422">
        <v>14714</v>
      </c>
      <c r="L8422" t="str">
        <f>IFERROR(LEFT(H8422, FIND("h", H8422)-1),0)</f>
        <v>16</v>
      </c>
      <c r="M8422" t="str">
        <f>IFERROR(MID(H8422, FIND("h", H8422)+1, FIND("m", H8422) - FIND("h", H8422)-1), IFERROR(LEFT(H8422, FIND("m",  H8422)-1),0))</f>
        <v xml:space="preserve"> 45</v>
      </c>
      <c r="N8422">
        <f>Table1[[#This Row],[Duration_hr]]*60 +Table1[[#This Row],[Duration_min]]</f>
        <v>1005</v>
      </c>
      <c r="O8422">
        <f>IF(I8422="non-stop", 0, VALUE(LEFT(I8422, FIND(" ", I8422)-1)))</f>
        <v>1</v>
      </c>
    </row>
    <row r="8423" spans="1:15" x14ac:dyDescent="0.3">
      <c r="A8423" t="s">
        <v>13</v>
      </c>
      <c r="B8423" t="s">
        <v>28</v>
      </c>
      <c r="C8423" t="s">
        <v>69</v>
      </c>
      <c r="D8423" t="s">
        <v>73</v>
      </c>
      <c r="E8423" s="3" t="s">
        <v>77</v>
      </c>
      <c r="F8423" t="s">
        <v>377</v>
      </c>
      <c r="G8423" t="s">
        <v>466</v>
      </c>
      <c r="H8423" s="5" t="s">
        <v>1859</v>
      </c>
      <c r="I8423" t="s">
        <v>1992</v>
      </c>
      <c r="J8423" t="s">
        <v>1996</v>
      </c>
      <c r="K8423">
        <v>13357</v>
      </c>
      <c r="L8423" t="str">
        <f>IFERROR(LEFT(H8423, FIND("h", H8423)-1),0)</f>
        <v>16</v>
      </c>
      <c r="M8423" t="str">
        <f>IFERROR(MID(H8423, FIND("h", H8423)+1, FIND("m", H8423) - FIND("h", H8423)-1), IFERROR(LEFT(H8423, FIND("m",  H8423)-1),0))</f>
        <v xml:space="preserve"> 40</v>
      </c>
      <c r="N8423">
        <f>Table1[[#This Row],[Duration_hr]]*60 +Table1[[#This Row],[Duration_min]]</f>
        <v>1000</v>
      </c>
      <c r="O8423">
        <f>IF(I8423="non-stop", 0, VALUE(LEFT(I8423, FIND(" ", I8423)-1)))</f>
        <v>2</v>
      </c>
    </row>
    <row r="8424" spans="1:15" x14ac:dyDescent="0.3">
      <c r="A8424" t="s">
        <v>13</v>
      </c>
      <c r="B8424" t="s">
        <v>47</v>
      </c>
      <c r="C8424" t="s">
        <v>69</v>
      </c>
      <c r="D8424" t="s">
        <v>73</v>
      </c>
      <c r="E8424" s="3" t="s">
        <v>77</v>
      </c>
      <c r="F8424" t="s">
        <v>377</v>
      </c>
      <c r="G8424" t="s">
        <v>768</v>
      </c>
      <c r="H8424" s="5" t="s">
        <v>1859</v>
      </c>
      <c r="I8424" t="s">
        <v>1992</v>
      </c>
      <c r="J8424" t="s">
        <v>1996</v>
      </c>
      <c r="K8424">
        <v>13882</v>
      </c>
      <c r="L8424" t="str">
        <f>IFERROR(LEFT(H8424, FIND("h", H8424)-1),0)</f>
        <v>16</v>
      </c>
      <c r="M8424" t="str">
        <f>IFERROR(MID(H8424, FIND("h", H8424)+1, FIND("m", H8424) - FIND("h", H8424)-1), IFERROR(LEFT(H8424, FIND("m",  H8424)-1),0))</f>
        <v xml:space="preserve"> 40</v>
      </c>
      <c r="N8424">
        <f>Table1[[#This Row],[Duration_hr]]*60 +Table1[[#This Row],[Duration_min]]</f>
        <v>1000</v>
      </c>
      <c r="O8424">
        <f>IF(I8424="non-stop", 0, VALUE(LEFT(I8424, FIND(" ", I8424)-1)))</f>
        <v>2</v>
      </c>
    </row>
    <row r="8425" spans="1:15" x14ac:dyDescent="0.3">
      <c r="A8425" t="s">
        <v>13</v>
      </c>
      <c r="B8425" t="s">
        <v>54</v>
      </c>
      <c r="C8425" t="s">
        <v>69</v>
      </c>
      <c r="D8425" t="s">
        <v>73</v>
      </c>
      <c r="E8425" s="3" t="s">
        <v>77</v>
      </c>
      <c r="F8425" t="s">
        <v>377</v>
      </c>
      <c r="G8425" t="s">
        <v>460</v>
      </c>
      <c r="H8425" s="5" t="s">
        <v>1859</v>
      </c>
      <c r="I8425" t="s">
        <v>1992</v>
      </c>
      <c r="J8425" t="s">
        <v>1997</v>
      </c>
      <c r="K8425">
        <v>11992</v>
      </c>
      <c r="L8425" t="str">
        <f>IFERROR(LEFT(H8425, FIND("h", H8425)-1),0)</f>
        <v>16</v>
      </c>
      <c r="M8425" t="str">
        <f>IFERROR(MID(H8425, FIND("h", H8425)+1, FIND("m", H8425) - FIND("h", H8425)-1), IFERROR(LEFT(H8425, FIND("m",  H8425)-1),0))</f>
        <v xml:space="preserve"> 40</v>
      </c>
      <c r="N8425">
        <f>Table1[[#This Row],[Duration_hr]]*60 +Table1[[#This Row],[Duration_min]]</f>
        <v>1000</v>
      </c>
      <c r="O8425">
        <f>IF(I8425="non-stop", 0, VALUE(LEFT(I8425, FIND(" ", I8425)-1)))</f>
        <v>2</v>
      </c>
    </row>
    <row r="8426" spans="1:15" x14ac:dyDescent="0.3">
      <c r="A8426" t="s">
        <v>13</v>
      </c>
      <c r="B8426" t="s">
        <v>54</v>
      </c>
      <c r="C8426" t="s">
        <v>69</v>
      </c>
      <c r="D8426" t="s">
        <v>73</v>
      </c>
      <c r="E8426" s="3" t="s">
        <v>77</v>
      </c>
      <c r="F8426" t="s">
        <v>377</v>
      </c>
      <c r="G8426" t="s">
        <v>460</v>
      </c>
      <c r="H8426" s="5" t="s">
        <v>1859</v>
      </c>
      <c r="I8426" t="s">
        <v>1992</v>
      </c>
      <c r="J8426" t="s">
        <v>1996</v>
      </c>
      <c r="K8426">
        <v>13882</v>
      </c>
      <c r="L8426" t="str">
        <f>IFERROR(LEFT(H8426, FIND("h", H8426)-1),0)</f>
        <v>16</v>
      </c>
      <c r="M8426" t="str">
        <f>IFERROR(MID(H8426, FIND("h", H8426)+1, FIND("m", H8426) - FIND("h", H8426)-1), IFERROR(LEFT(H8426, FIND("m",  H8426)-1),0))</f>
        <v xml:space="preserve"> 40</v>
      </c>
      <c r="N8426">
        <f>Table1[[#This Row],[Duration_hr]]*60 +Table1[[#This Row],[Duration_min]]</f>
        <v>1000</v>
      </c>
      <c r="O8426">
        <f>IF(I8426="non-stop", 0, VALUE(LEFT(I8426, FIND(" ", I8426)-1)))</f>
        <v>2</v>
      </c>
    </row>
    <row r="8427" spans="1:15" x14ac:dyDescent="0.3">
      <c r="A8427" t="s">
        <v>13</v>
      </c>
      <c r="B8427" t="s">
        <v>44</v>
      </c>
      <c r="C8427" t="s">
        <v>69</v>
      </c>
      <c r="D8427" t="s">
        <v>73</v>
      </c>
      <c r="E8427" s="3" t="s">
        <v>77</v>
      </c>
      <c r="F8427" t="s">
        <v>377</v>
      </c>
      <c r="G8427" t="s">
        <v>482</v>
      </c>
      <c r="H8427" s="5" t="s">
        <v>1859</v>
      </c>
      <c r="I8427" t="s">
        <v>1992</v>
      </c>
      <c r="J8427" t="s">
        <v>1996</v>
      </c>
      <c r="K8427">
        <v>13882</v>
      </c>
      <c r="L8427" t="str">
        <f>IFERROR(LEFT(H8427, FIND("h", H8427)-1),0)</f>
        <v>16</v>
      </c>
      <c r="M8427" t="str">
        <f>IFERROR(MID(H8427, FIND("h", H8427)+1, FIND("m", H8427) - FIND("h", H8427)-1), IFERROR(LEFT(H8427, FIND("m",  H8427)-1),0))</f>
        <v xml:space="preserve"> 40</v>
      </c>
      <c r="N8427">
        <f>Table1[[#This Row],[Duration_hr]]*60 +Table1[[#This Row],[Duration_min]]</f>
        <v>1000</v>
      </c>
      <c r="O8427">
        <f>IF(I8427="non-stop", 0, VALUE(LEFT(I8427, FIND(" ", I8427)-1)))</f>
        <v>2</v>
      </c>
    </row>
    <row r="8428" spans="1:15" x14ac:dyDescent="0.3">
      <c r="A8428" t="s">
        <v>13</v>
      </c>
      <c r="B8428" t="s">
        <v>37</v>
      </c>
      <c r="C8428" t="s">
        <v>69</v>
      </c>
      <c r="D8428" t="s">
        <v>73</v>
      </c>
      <c r="E8428" s="3" t="s">
        <v>77</v>
      </c>
      <c r="F8428" t="s">
        <v>377</v>
      </c>
      <c r="G8428" t="s">
        <v>748</v>
      </c>
      <c r="H8428" s="5" t="s">
        <v>1859</v>
      </c>
      <c r="I8428" t="s">
        <v>1992</v>
      </c>
      <c r="J8428" t="s">
        <v>1996</v>
      </c>
      <c r="K8428">
        <v>13882</v>
      </c>
      <c r="L8428" t="str">
        <f>IFERROR(LEFT(H8428, FIND("h", H8428)-1),0)</f>
        <v>16</v>
      </c>
      <c r="M8428" t="str">
        <f>IFERROR(MID(H8428, FIND("h", H8428)+1, FIND("m", H8428) - FIND("h", H8428)-1), IFERROR(LEFT(H8428, FIND("m",  H8428)-1),0))</f>
        <v xml:space="preserve"> 40</v>
      </c>
      <c r="N8428">
        <f>Table1[[#This Row],[Duration_hr]]*60 +Table1[[#This Row],[Duration_min]]</f>
        <v>1000</v>
      </c>
      <c r="O8428">
        <f>IF(I8428="non-stop", 0, VALUE(LEFT(I8428, FIND(" ", I8428)-1)))</f>
        <v>2</v>
      </c>
    </row>
    <row r="8429" spans="1:15" x14ac:dyDescent="0.3">
      <c r="A8429" t="s">
        <v>13</v>
      </c>
      <c r="B8429" t="s">
        <v>25</v>
      </c>
      <c r="C8429" t="s">
        <v>69</v>
      </c>
      <c r="D8429" t="s">
        <v>73</v>
      </c>
      <c r="E8429" s="3" t="s">
        <v>77</v>
      </c>
      <c r="F8429" t="s">
        <v>377</v>
      </c>
      <c r="G8429" t="s">
        <v>426</v>
      </c>
      <c r="H8429" s="5" t="s">
        <v>1859</v>
      </c>
      <c r="I8429" t="s">
        <v>1992</v>
      </c>
      <c r="J8429" t="s">
        <v>1996</v>
      </c>
      <c r="K8429">
        <v>13882</v>
      </c>
      <c r="L8429" t="str">
        <f>IFERROR(LEFT(H8429, FIND("h", H8429)-1),0)</f>
        <v>16</v>
      </c>
      <c r="M8429" t="str">
        <f>IFERROR(MID(H8429, FIND("h", H8429)+1, FIND("m", H8429) - FIND("h", H8429)-1), IFERROR(LEFT(H8429, FIND("m",  H8429)-1),0))</f>
        <v xml:space="preserve"> 40</v>
      </c>
      <c r="N8429">
        <f>Table1[[#This Row],[Duration_hr]]*60 +Table1[[#This Row],[Duration_min]]</f>
        <v>1000</v>
      </c>
      <c r="O8429">
        <f>IF(I8429="non-stop", 0, VALUE(LEFT(I8429, FIND(" ", I8429)-1)))</f>
        <v>2</v>
      </c>
    </row>
    <row r="8430" spans="1:15" x14ac:dyDescent="0.3">
      <c r="A8430" t="s">
        <v>13</v>
      </c>
      <c r="B8430" t="s">
        <v>37</v>
      </c>
      <c r="C8430" t="s">
        <v>69</v>
      </c>
      <c r="D8430" t="s">
        <v>73</v>
      </c>
      <c r="E8430" s="3" t="s">
        <v>105</v>
      </c>
      <c r="F8430" t="s">
        <v>270</v>
      </c>
      <c r="G8430" t="s">
        <v>431</v>
      </c>
      <c r="H8430" s="5" t="s">
        <v>1693</v>
      </c>
      <c r="I8430" t="s">
        <v>1992</v>
      </c>
      <c r="J8430" t="s">
        <v>1996</v>
      </c>
      <c r="K8430">
        <v>14300</v>
      </c>
      <c r="L8430" t="str">
        <f>IFERROR(LEFT(H8430, FIND("h", H8430)-1),0)</f>
        <v>16</v>
      </c>
      <c r="M8430" t="str">
        <f>IFERROR(MID(H8430, FIND("h", H8430)+1, FIND("m", H8430) - FIND("h", H8430)-1), IFERROR(LEFT(H8430, FIND("m",  H8430)-1),0))</f>
        <v xml:space="preserve"> 35</v>
      </c>
      <c r="N8430">
        <f>Table1[[#This Row],[Duration_hr]]*60 +Table1[[#This Row],[Duration_min]]</f>
        <v>995</v>
      </c>
      <c r="O8430">
        <f>IF(I8430="non-stop", 0, VALUE(LEFT(I8430, FIND(" ", I8430)-1)))</f>
        <v>2</v>
      </c>
    </row>
    <row r="8431" spans="1:15" x14ac:dyDescent="0.3">
      <c r="A8431" t="s">
        <v>13</v>
      </c>
      <c r="B8431" t="s">
        <v>47</v>
      </c>
      <c r="C8431" t="s">
        <v>69</v>
      </c>
      <c r="D8431" t="s">
        <v>73</v>
      </c>
      <c r="E8431" s="3" t="s">
        <v>105</v>
      </c>
      <c r="F8431" t="s">
        <v>270</v>
      </c>
      <c r="G8431" t="s">
        <v>495</v>
      </c>
      <c r="H8431" s="5" t="s">
        <v>1693</v>
      </c>
      <c r="I8431" t="s">
        <v>1992</v>
      </c>
      <c r="J8431" t="s">
        <v>1996</v>
      </c>
      <c r="K8431">
        <v>14300</v>
      </c>
      <c r="L8431" t="str">
        <f>IFERROR(LEFT(H8431, FIND("h", H8431)-1),0)</f>
        <v>16</v>
      </c>
      <c r="M8431" t="str">
        <f>IFERROR(MID(H8431, FIND("h", H8431)+1, FIND("m", H8431) - FIND("h", H8431)-1), IFERROR(LEFT(H8431, FIND("m",  H8431)-1),0))</f>
        <v xml:space="preserve"> 35</v>
      </c>
      <c r="N8431">
        <f>Table1[[#This Row],[Duration_hr]]*60 +Table1[[#This Row],[Duration_min]]</f>
        <v>995</v>
      </c>
      <c r="O8431">
        <f>IF(I8431="non-stop", 0, VALUE(LEFT(I8431, FIND(" ", I8431)-1)))</f>
        <v>2</v>
      </c>
    </row>
    <row r="8432" spans="1:15" x14ac:dyDescent="0.3">
      <c r="A8432" t="s">
        <v>13</v>
      </c>
      <c r="B8432" t="s">
        <v>60</v>
      </c>
      <c r="C8432" t="s">
        <v>69</v>
      </c>
      <c r="D8432" t="s">
        <v>73</v>
      </c>
      <c r="E8432" s="3" t="s">
        <v>82</v>
      </c>
      <c r="F8432" t="s">
        <v>265</v>
      </c>
      <c r="G8432" t="s">
        <v>469</v>
      </c>
      <c r="H8432" s="5" t="s">
        <v>1693</v>
      </c>
      <c r="I8432" t="s">
        <v>1993</v>
      </c>
      <c r="J8432" t="s">
        <v>1997</v>
      </c>
      <c r="K8432">
        <v>6017</v>
      </c>
      <c r="L8432" t="str">
        <f>IFERROR(LEFT(H8432, FIND("h", H8432)-1),0)</f>
        <v>16</v>
      </c>
      <c r="M8432" t="str">
        <f>IFERROR(MID(H8432, FIND("h", H8432)+1, FIND("m", H8432) - FIND("h", H8432)-1), IFERROR(LEFT(H8432, FIND("m",  H8432)-1),0))</f>
        <v xml:space="preserve"> 35</v>
      </c>
      <c r="N8432">
        <f>Table1[[#This Row],[Duration_hr]]*60 +Table1[[#This Row],[Duration_min]]</f>
        <v>995</v>
      </c>
      <c r="O8432">
        <f>IF(I8432="non-stop", 0, VALUE(LEFT(I8432, FIND(" ", I8432)-1)))</f>
        <v>1</v>
      </c>
    </row>
    <row r="8433" spans="1:15" x14ac:dyDescent="0.3">
      <c r="A8433" t="s">
        <v>13</v>
      </c>
      <c r="B8433" t="s">
        <v>60</v>
      </c>
      <c r="C8433" t="s">
        <v>69</v>
      </c>
      <c r="D8433" t="s">
        <v>73</v>
      </c>
      <c r="E8433" s="3" t="s">
        <v>82</v>
      </c>
      <c r="F8433" t="s">
        <v>265</v>
      </c>
      <c r="G8433" t="s">
        <v>469</v>
      </c>
      <c r="H8433" s="5" t="s">
        <v>1693</v>
      </c>
      <c r="I8433" t="s">
        <v>1993</v>
      </c>
      <c r="J8433" t="s">
        <v>1996</v>
      </c>
      <c r="K8433">
        <v>12242</v>
      </c>
      <c r="L8433" t="str">
        <f>IFERROR(LEFT(H8433, FIND("h", H8433)-1),0)</f>
        <v>16</v>
      </c>
      <c r="M8433" t="str">
        <f>IFERROR(MID(H8433, FIND("h", H8433)+1, FIND("m", H8433) - FIND("h", H8433)-1), IFERROR(LEFT(H8433, FIND("m",  H8433)-1),0))</f>
        <v xml:space="preserve"> 35</v>
      </c>
      <c r="N8433">
        <f>Table1[[#This Row],[Duration_hr]]*60 +Table1[[#This Row],[Duration_min]]</f>
        <v>995</v>
      </c>
      <c r="O8433">
        <f>IF(I8433="non-stop", 0, VALUE(LEFT(I8433, FIND(" ", I8433)-1)))</f>
        <v>1</v>
      </c>
    </row>
    <row r="8434" spans="1:15" x14ac:dyDescent="0.3">
      <c r="A8434" t="s">
        <v>13</v>
      </c>
      <c r="B8434" t="s">
        <v>49</v>
      </c>
      <c r="C8434" t="s">
        <v>67</v>
      </c>
      <c r="D8434" t="s">
        <v>72</v>
      </c>
      <c r="E8434" s="3" t="s">
        <v>81</v>
      </c>
      <c r="F8434" t="s">
        <v>266</v>
      </c>
      <c r="G8434" t="s">
        <v>1017</v>
      </c>
      <c r="H8434" s="5" t="s">
        <v>1693</v>
      </c>
      <c r="I8434" t="s">
        <v>1993</v>
      </c>
      <c r="J8434" t="s">
        <v>1996</v>
      </c>
      <c r="K8434">
        <v>17261</v>
      </c>
      <c r="L8434" t="str">
        <f>IFERROR(LEFT(H8434, FIND("h", H8434)-1),0)</f>
        <v>16</v>
      </c>
      <c r="M8434" t="str">
        <f>IFERROR(MID(H8434, FIND("h", H8434)+1, FIND("m", H8434) - FIND("h", H8434)-1), IFERROR(LEFT(H8434, FIND("m",  H8434)-1),0))</f>
        <v xml:space="preserve"> 35</v>
      </c>
      <c r="N8434">
        <f>Table1[[#This Row],[Duration_hr]]*60 +Table1[[#This Row],[Duration_min]]</f>
        <v>995</v>
      </c>
      <c r="O8434">
        <f>IF(I8434="non-stop", 0, VALUE(LEFT(I8434, FIND(" ", I8434)-1)))</f>
        <v>1</v>
      </c>
    </row>
    <row r="8435" spans="1:15" x14ac:dyDescent="0.3">
      <c r="A8435" t="s">
        <v>13</v>
      </c>
      <c r="B8435" t="s">
        <v>39</v>
      </c>
      <c r="C8435" t="s">
        <v>69</v>
      </c>
      <c r="D8435" t="s">
        <v>73</v>
      </c>
      <c r="E8435" s="3" t="s">
        <v>82</v>
      </c>
      <c r="F8435" t="s">
        <v>265</v>
      </c>
      <c r="G8435" t="s">
        <v>469</v>
      </c>
      <c r="H8435" s="5" t="s">
        <v>1693</v>
      </c>
      <c r="I8435" t="s">
        <v>1993</v>
      </c>
      <c r="J8435" t="s">
        <v>1996</v>
      </c>
      <c r="K8435">
        <v>12719</v>
      </c>
      <c r="L8435" t="str">
        <f>IFERROR(LEFT(H8435, FIND("h", H8435)-1),0)</f>
        <v>16</v>
      </c>
      <c r="M8435" t="str">
        <f>IFERROR(MID(H8435, FIND("h", H8435)+1, FIND("m", H8435) - FIND("h", H8435)-1), IFERROR(LEFT(H8435, FIND("m",  H8435)-1),0))</f>
        <v xml:space="preserve"> 35</v>
      </c>
      <c r="N8435">
        <f>Table1[[#This Row],[Duration_hr]]*60 +Table1[[#This Row],[Duration_min]]</f>
        <v>995</v>
      </c>
      <c r="O8435">
        <f>IF(I8435="non-stop", 0, VALUE(LEFT(I8435, FIND(" ", I8435)-1)))</f>
        <v>1</v>
      </c>
    </row>
    <row r="8436" spans="1:15" x14ac:dyDescent="0.3">
      <c r="A8436" t="s">
        <v>13</v>
      </c>
      <c r="B8436" t="s">
        <v>38</v>
      </c>
      <c r="C8436" t="s">
        <v>69</v>
      </c>
      <c r="D8436" t="s">
        <v>73</v>
      </c>
      <c r="E8436" s="3" t="s">
        <v>82</v>
      </c>
      <c r="F8436" t="s">
        <v>265</v>
      </c>
      <c r="G8436" t="s">
        <v>469</v>
      </c>
      <c r="H8436" s="5" t="s">
        <v>1693</v>
      </c>
      <c r="I8436" t="s">
        <v>1993</v>
      </c>
      <c r="J8436" t="s">
        <v>1996</v>
      </c>
      <c r="K8436">
        <v>17024</v>
      </c>
      <c r="L8436" t="str">
        <f>IFERROR(LEFT(H8436, FIND("h", H8436)-1),0)</f>
        <v>16</v>
      </c>
      <c r="M8436" t="str">
        <f>IFERROR(MID(H8436, FIND("h", H8436)+1, FIND("m", H8436) - FIND("h", H8436)-1), IFERROR(LEFT(H8436, FIND("m",  H8436)-1),0))</f>
        <v xml:space="preserve"> 35</v>
      </c>
      <c r="N8436">
        <f>Table1[[#This Row],[Duration_hr]]*60 +Table1[[#This Row],[Duration_min]]</f>
        <v>995</v>
      </c>
      <c r="O8436">
        <f>IF(I8436="non-stop", 0, VALUE(LEFT(I8436, FIND(" ", I8436)-1)))</f>
        <v>1</v>
      </c>
    </row>
    <row r="8437" spans="1:15" x14ac:dyDescent="0.3">
      <c r="A8437" t="s">
        <v>13</v>
      </c>
      <c r="B8437" t="s">
        <v>35</v>
      </c>
      <c r="C8437" t="s">
        <v>69</v>
      </c>
      <c r="D8437" t="s">
        <v>73</v>
      </c>
      <c r="E8437" s="3" t="s">
        <v>82</v>
      </c>
      <c r="F8437" t="s">
        <v>265</v>
      </c>
      <c r="G8437" t="s">
        <v>469</v>
      </c>
      <c r="H8437" s="5" t="s">
        <v>1693</v>
      </c>
      <c r="I8437" t="s">
        <v>1993</v>
      </c>
      <c r="J8437" t="s">
        <v>1996</v>
      </c>
      <c r="K8437">
        <v>17024</v>
      </c>
      <c r="L8437" t="str">
        <f>IFERROR(LEFT(H8437, FIND("h", H8437)-1),0)</f>
        <v>16</v>
      </c>
      <c r="M8437" t="str">
        <f>IFERROR(MID(H8437, FIND("h", H8437)+1, FIND("m", H8437) - FIND("h", H8437)-1), IFERROR(LEFT(H8437, FIND("m",  H8437)-1),0))</f>
        <v xml:space="preserve"> 35</v>
      </c>
      <c r="N8437">
        <f>Table1[[#This Row],[Duration_hr]]*60 +Table1[[#This Row],[Duration_min]]</f>
        <v>995</v>
      </c>
      <c r="O8437">
        <f>IF(I8437="non-stop", 0, VALUE(LEFT(I8437, FIND(" ", I8437)-1)))</f>
        <v>1</v>
      </c>
    </row>
    <row r="8438" spans="1:15" x14ac:dyDescent="0.3">
      <c r="A8438" t="s">
        <v>13</v>
      </c>
      <c r="B8438" t="s">
        <v>29</v>
      </c>
      <c r="C8438" t="s">
        <v>67</v>
      </c>
      <c r="D8438" t="s">
        <v>72</v>
      </c>
      <c r="E8438" s="3" t="s">
        <v>81</v>
      </c>
      <c r="F8438" t="s">
        <v>266</v>
      </c>
      <c r="G8438" t="s">
        <v>852</v>
      </c>
      <c r="H8438" s="5" t="s">
        <v>1693</v>
      </c>
      <c r="I8438" t="s">
        <v>1993</v>
      </c>
      <c r="J8438" t="s">
        <v>1996</v>
      </c>
      <c r="K8438">
        <v>13817</v>
      </c>
      <c r="L8438" t="str">
        <f>IFERROR(LEFT(H8438, FIND("h", H8438)-1),0)</f>
        <v>16</v>
      </c>
      <c r="M8438" t="str">
        <f>IFERROR(MID(H8438, FIND("h", H8438)+1, FIND("m", H8438) - FIND("h", H8438)-1), IFERROR(LEFT(H8438, FIND("m",  H8438)-1),0))</f>
        <v xml:space="preserve"> 35</v>
      </c>
      <c r="N8438">
        <f>Table1[[#This Row],[Duration_hr]]*60 +Table1[[#This Row],[Duration_min]]</f>
        <v>995</v>
      </c>
      <c r="O8438">
        <f>IF(I8438="non-stop", 0, VALUE(LEFT(I8438, FIND(" ", I8438)-1)))</f>
        <v>1</v>
      </c>
    </row>
    <row r="8439" spans="1:15" x14ac:dyDescent="0.3">
      <c r="A8439" t="s">
        <v>13</v>
      </c>
      <c r="B8439" t="s">
        <v>39</v>
      </c>
      <c r="C8439" t="s">
        <v>69</v>
      </c>
      <c r="D8439" t="s">
        <v>73</v>
      </c>
      <c r="E8439" s="3" t="s">
        <v>82</v>
      </c>
      <c r="F8439" t="s">
        <v>265</v>
      </c>
      <c r="G8439" t="s">
        <v>469</v>
      </c>
      <c r="H8439" s="5" t="s">
        <v>1693</v>
      </c>
      <c r="I8439" t="s">
        <v>1993</v>
      </c>
      <c r="J8439" t="s">
        <v>1997</v>
      </c>
      <c r="K8439">
        <v>7438</v>
      </c>
      <c r="L8439" t="str">
        <f>IFERROR(LEFT(H8439, FIND("h", H8439)-1),0)</f>
        <v>16</v>
      </c>
      <c r="M8439" t="str">
        <f>IFERROR(MID(H8439, FIND("h", H8439)+1, FIND("m", H8439) - FIND("h", H8439)-1), IFERROR(LEFT(H8439, FIND("m",  H8439)-1),0))</f>
        <v xml:space="preserve"> 35</v>
      </c>
      <c r="N8439">
        <f>Table1[[#This Row],[Duration_hr]]*60 +Table1[[#This Row],[Duration_min]]</f>
        <v>995</v>
      </c>
      <c r="O8439">
        <f>IF(I8439="non-stop", 0, VALUE(LEFT(I8439, FIND(" ", I8439)-1)))</f>
        <v>1</v>
      </c>
    </row>
    <row r="8440" spans="1:15" x14ac:dyDescent="0.3">
      <c r="A8440" t="s">
        <v>13</v>
      </c>
      <c r="B8440" t="s">
        <v>44</v>
      </c>
      <c r="C8440" t="s">
        <v>69</v>
      </c>
      <c r="D8440" t="s">
        <v>73</v>
      </c>
      <c r="E8440" s="3" t="s">
        <v>105</v>
      </c>
      <c r="F8440" t="s">
        <v>270</v>
      </c>
      <c r="G8440" t="s">
        <v>440</v>
      </c>
      <c r="H8440" s="5" t="s">
        <v>1693</v>
      </c>
      <c r="I8440" t="s">
        <v>1992</v>
      </c>
      <c r="J8440" t="s">
        <v>1996</v>
      </c>
      <c r="K8440">
        <v>14300</v>
      </c>
      <c r="L8440" t="str">
        <f>IFERROR(LEFT(H8440, FIND("h", H8440)-1),0)</f>
        <v>16</v>
      </c>
      <c r="M8440" t="str">
        <f>IFERROR(MID(H8440, FIND("h", H8440)+1, FIND("m", H8440) - FIND("h", H8440)-1), IFERROR(LEFT(H8440, FIND("m",  H8440)-1),0))</f>
        <v xml:space="preserve"> 35</v>
      </c>
      <c r="N8440">
        <f>Table1[[#This Row],[Duration_hr]]*60 +Table1[[#This Row],[Duration_min]]</f>
        <v>995</v>
      </c>
      <c r="O8440">
        <f>IF(I8440="non-stop", 0, VALUE(LEFT(I8440, FIND(" ", I8440)-1)))</f>
        <v>2</v>
      </c>
    </row>
    <row r="8441" spans="1:15" x14ac:dyDescent="0.3">
      <c r="A8441" t="s">
        <v>12</v>
      </c>
      <c r="B8441" t="s">
        <v>38</v>
      </c>
      <c r="C8441" t="s">
        <v>71</v>
      </c>
      <c r="D8441" t="s">
        <v>74</v>
      </c>
      <c r="E8441" s="3" t="s">
        <v>172</v>
      </c>
      <c r="F8441" t="s">
        <v>315</v>
      </c>
      <c r="G8441" t="s">
        <v>224</v>
      </c>
      <c r="H8441" s="5" t="s">
        <v>1947</v>
      </c>
      <c r="I8441" t="s">
        <v>1992</v>
      </c>
      <c r="J8441" t="s">
        <v>1996</v>
      </c>
      <c r="K8441">
        <v>9678</v>
      </c>
      <c r="L8441" t="str">
        <f>IFERROR(LEFT(H8441, FIND("h", H8441)-1),0)</f>
        <v>16</v>
      </c>
      <c r="M8441" t="str">
        <f>IFERROR(MID(H8441, FIND("h", H8441)+1, FIND("m", H8441) - FIND("h", H8441)-1), IFERROR(LEFT(H8441, FIND("m",  H8441)-1),0))</f>
        <v xml:space="preserve"> 30</v>
      </c>
      <c r="N8441">
        <f>Table1[[#This Row],[Duration_hr]]*60 +Table1[[#This Row],[Duration_min]]</f>
        <v>990</v>
      </c>
      <c r="O8441">
        <f>IF(I8441="non-stop", 0, VALUE(LEFT(I8441, FIND(" ", I8441)-1)))</f>
        <v>2</v>
      </c>
    </row>
    <row r="8442" spans="1:15" x14ac:dyDescent="0.3">
      <c r="A8442" t="s">
        <v>12</v>
      </c>
      <c r="B8442" t="s">
        <v>29</v>
      </c>
      <c r="C8442" t="s">
        <v>67</v>
      </c>
      <c r="D8442" t="s">
        <v>72</v>
      </c>
      <c r="E8442" s="3" t="s">
        <v>81</v>
      </c>
      <c r="F8442" t="s">
        <v>235</v>
      </c>
      <c r="G8442" t="s">
        <v>439</v>
      </c>
      <c r="H8442" s="5" t="s">
        <v>1947</v>
      </c>
      <c r="I8442" t="s">
        <v>1993</v>
      </c>
      <c r="J8442" t="s">
        <v>1996</v>
      </c>
      <c r="K8442">
        <v>11602</v>
      </c>
      <c r="L8442" t="str">
        <f>IFERROR(LEFT(H8442, FIND("h", H8442)-1),0)</f>
        <v>16</v>
      </c>
      <c r="M8442" t="str">
        <f>IFERROR(MID(H8442, FIND("h", H8442)+1, FIND("m", H8442) - FIND("h", H8442)-1), IFERROR(LEFT(H8442, FIND("m",  H8442)-1),0))</f>
        <v xml:space="preserve"> 30</v>
      </c>
      <c r="N8442">
        <f>Table1[[#This Row],[Duration_hr]]*60 +Table1[[#This Row],[Duration_min]]</f>
        <v>990</v>
      </c>
      <c r="O8442">
        <f>IF(I8442="non-stop", 0, VALUE(LEFT(I8442, FIND(" ", I8442)-1)))</f>
        <v>1</v>
      </c>
    </row>
    <row r="8443" spans="1:15" x14ac:dyDescent="0.3">
      <c r="A8443" t="s">
        <v>13</v>
      </c>
      <c r="B8443" t="s">
        <v>29</v>
      </c>
      <c r="C8443" t="s">
        <v>67</v>
      </c>
      <c r="D8443" t="s">
        <v>72</v>
      </c>
      <c r="E8443" s="3" t="s">
        <v>81</v>
      </c>
      <c r="F8443" t="s">
        <v>209</v>
      </c>
      <c r="G8443" t="s">
        <v>833</v>
      </c>
      <c r="H8443" s="5" t="s">
        <v>1947</v>
      </c>
      <c r="I8443" t="s">
        <v>1993</v>
      </c>
      <c r="J8443" t="s">
        <v>1997</v>
      </c>
      <c r="K8443">
        <v>11087</v>
      </c>
      <c r="L8443" t="str">
        <f>IFERROR(LEFT(H8443, FIND("h", H8443)-1),0)</f>
        <v>16</v>
      </c>
      <c r="M8443" t="str">
        <f>IFERROR(MID(H8443, FIND("h", H8443)+1, FIND("m", H8443) - FIND("h", H8443)-1), IFERROR(LEFT(H8443, FIND("m",  H8443)-1),0))</f>
        <v xml:space="preserve"> 30</v>
      </c>
      <c r="N8443">
        <f>Table1[[#This Row],[Duration_hr]]*60 +Table1[[#This Row],[Duration_min]]</f>
        <v>990</v>
      </c>
      <c r="O8443">
        <f>IF(I8443="non-stop", 0, VALUE(LEFT(I8443, FIND(" ", I8443)-1)))</f>
        <v>1</v>
      </c>
    </row>
    <row r="8444" spans="1:15" x14ac:dyDescent="0.3">
      <c r="A8444" t="s">
        <v>11</v>
      </c>
      <c r="B8444" t="s">
        <v>35</v>
      </c>
      <c r="C8444" t="s">
        <v>69</v>
      </c>
      <c r="D8444" t="s">
        <v>73</v>
      </c>
      <c r="E8444" s="3" t="s">
        <v>120</v>
      </c>
      <c r="F8444" t="s">
        <v>322</v>
      </c>
      <c r="G8444" t="s">
        <v>324</v>
      </c>
      <c r="H8444" s="5" t="s">
        <v>1818</v>
      </c>
      <c r="I8444" t="s">
        <v>1992</v>
      </c>
      <c r="J8444" t="s">
        <v>1996</v>
      </c>
      <c r="K8444">
        <v>8899</v>
      </c>
      <c r="L8444" t="str">
        <f>IFERROR(LEFT(H8444, FIND("h", H8444)-1),0)</f>
        <v>16</v>
      </c>
      <c r="M8444" t="str">
        <f>IFERROR(MID(H8444, FIND("h", H8444)+1, FIND("m", H8444) - FIND("h", H8444)-1), IFERROR(LEFT(H8444, FIND("m",  H8444)-1),0))</f>
        <v xml:space="preserve"> 25</v>
      </c>
      <c r="N8444">
        <f>Table1[[#This Row],[Duration_hr]]*60 +Table1[[#This Row],[Duration_min]]</f>
        <v>985</v>
      </c>
      <c r="O8444">
        <f>IF(I8444="non-stop", 0, VALUE(LEFT(I8444, FIND(" ", I8444)-1)))</f>
        <v>2</v>
      </c>
    </row>
    <row r="8445" spans="1:15" x14ac:dyDescent="0.3">
      <c r="A8445" t="s">
        <v>11</v>
      </c>
      <c r="B8445" t="s">
        <v>38</v>
      </c>
      <c r="C8445" t="s">
        <v>69</v>
      </c>
      <c r="D8445" t="s">
        <v>73</v>
      </c>
      <c r="E8445" s="3" t="s">
        <v>82</v>
      </c>
      <c r="F8445" t="s">
        <v>334</v>
      </c>
      <c r="G8445" t="s">
        <v>572</v>
      </c>
      <c r="H8445" s="5" t="s">
        <v>1818</v>
      </c>
      <c r="I8445" t="s">
        <v>1993</v>
      </c>
      <c r="J8445" t="s">
        <v>1996</v>
      </c>
      <c r="K8445">
        <v>14871</v>
      </c>
      <c r="L8445" t="str">
        <f>IFERROR(LEFT(H8445, FIND("h", H8445)-1),0)</f>
        <v>16</v>
      </c>
      <c r="M8445" t="str">
        <f>IFERROR(MID(H8445, FIND("h", H8445)+1, FIND("m", H8445) - FIND("h", H8445)-1), IFERROR(LEFT(H8445, FIND("m",  H8445)-1),0))</f>
        <v xml:space="preserve"> 25</v>
      </c>
      <c r="N8445">
        <f>Table1[[#This Row],[Duration_hr]]*60 +Table1[[#This Row],[Duration_min]]</f>
        <v>985</v>
      </c>
      <c r="O8445">
        <f>IF(I8445="non-stop", 0, VALUE(LEFT(I8445, FIND(" ", I8445)-1)))</f>
        <v>1</v>
      </c>
    </row>
    <row r="8446" spans="1:15" x14ac:dyDescent="0.3">
      <c r="A8446" t="s">
        <v>11</v>
      </c>
      <c r="B8446" t="s">
        <v>64</v>
      </c>
      <c r="C8446" t="s">
        <v>69</v>
      </c>
      <c r="D8446" t="s">
        <v>73</v>
      </c>
      <c r="E8446" s="3" t="s">
        <v>120</v>
      </c>
      <c r="F8446" t="s">
        <v>322</v>
      </c>
      <c r="G8446" t="s">
        <v>324</v>
      </c>
      <c r="H8446" s="5" t="s">
        <v>1818</v>
      </c>
      <c r="I8446" t="s">
        <v>1992</v>
      </c>
      <c r="J8446" t="s">
        <v>1996</v>
      </c>
      <c r="K8446">
        <v>10278</v>
      </c>
      <c r="L8446" t="str">
        <f>IFERROR(LEFT(H8446, FIND("h", H8446)-1),0)</f>
        <v>16</v>
      </c>
      <c r="M8446" t="str">
        <f>IFERROR(MID(H8446, FIND("h", H8446)+1, FIND("m", H8446) - FIND("h", H8446)-1), IFERROR(LEFT(H8446, FIND("m",  H8446)-1),0))</f>
        <v xml:space="preserve"> 25</v>
      </c>
      <c r="N8446">
        <f>Table1[[#This Row],[Duration_hr]]*60 +Table1[[#This Row],[Duration_min]]</f>
        <v>985</v>
      </c>
      <c r="O8446">
        <f>IF(I8446="non-stop", 0, VALUE(LEFT(I8446, FIND(" ", I8446)-1)))</f>
        <v>2</v>
      </c>
    </row>
    <row r="8447" spans="1:15" x14ac:dyDescent="0.3">
      <c r="A8447" t="s">
        <v>11</v>
      </c>
      <c r="B8447" t="s">
        <v>35</v>
      </c>
      <c r="C8447" t="s">
        <v>69</v>
      </c>
      <c r="D8447" t="s">
        <v>73</v>
      </c>
      <c r="E8447" s="3" t="s">
        <v>82</v>
      </c>
      <c r="F8447" t="s">
        <v>334</v>
      </c>
      <c r="G8447" t="s">
        <v>476</v>
      </c>
      <c r="H8447" s="5" t="s">
        <v>1818</v>
      </c>
      <c r="I8447" t="s">
        <v>1993</v>
      </c>
      <c r="J8447" t="s">
        <v>1996</v>
      </c>
      <c r="K8447">
        <v>14871</v>
      </c>
      <c r="L8447" t="str">
        <f>IFERROR(LEFT(H8447, FIND("h", H8447)-1),0)</f>
        <v>16</v>
      </c>
      <c r="M8447" t="str">
        <f>IFERROR(MID(H8447, FIND("h", H8447)+1, FIND("m", H8447) - FIND("h", H8447)-1), IFERROR(LEFT(H8447, FIND("m",  H8447)-1),0))</f>
        <v xml:space="preserve"> 25</v>
      </c>
      <c r="N8447">
        <f>Table1[[#This Row],[Duration_hr]]*60 +Table1[[#This Row],[Duration_min]]</f>
        <v>985</v>
      </c>
      <c r="O8447">
        <f>IF(I8447="non-stop", 0, VALUE(LEFT(I8447, FIND(" ", I8447)-1)))</f>
        <v>1</v>
      </c>
    </row>
    <row r="8448" spans="1:15" x14ac:dyDescent="0.3">
      <c r="A8448" t="s">
        <v>11</v>
      </c>
      <c r="B8448" t="s">
        <v>60</v>
      </c>
      <c r="C8448" t="s">
        <v>69</v>
      </c>
      <c r="D8448" t="s">
        <v>73</v>
      </c>
      <c r="E8448" s="3" t="s">
        <v>120</v>
      </c>
      <c r="F8448" t="s">
        <v>322</v>
      </c>
      <c r="G8448" t="s">
        <v>324</v>
      </c>
      <c r="H8448" s="5" t="s">
        <v>1818</v>
      </c>
      <c r="I8448" t="s">
        <v>1992</v>
      </c>
      <c r="J8448" t="s">
        <v>1996</v>
      </c>
      <c r="K8448">
        <v>6223</v>
      </c>
      <c r="L8448" t="str">
        <f>IFERROR(LEFT(H8448, FIND("h", H8448)-1),0)</f>
        <v>16</v>
      </c>
      <c r="M8448" t="str">
        <f>IFERROR(MID(H8448, FIND("h", H8448)+1, FIND("m", H8448) - FIND("h", H8448)-1), IFERROR(LEFT(H8448, FIND("m",  H8448)-1),0))</f>
        <v xml:space="preserve"> 25</v>
      </c>
      <c r="N8448">
        <f>Table1[[#This Row],[Duration_hr]]*60 +Table1[[#This Row],[Duration_min]]</f>
        <v>985</v>
      </c>
      <c r="O8448">
        <f>IF(I8448="non-stop", 0, VALUE(LEFT(I8448, FIND(" ", I8448)-1)))</f>
        <v>2</v>
      </c>
    </row>
    <row r="8449" spans="1:15" x14ac:dyDescent="0.3">
      <c r="A8449" t="s">
        <v>12</v>
      </c>
      <c r="B8449" t="s">
        <v>39</v>
      </c>
      <c r="C8449" t="s">
        <v>67</v>
      </c>
      <c r="D8449" t="s">
        <v>72</v>
      </c>
      <c r="E8449" s="3" t="s">
        <v>89</v>
      </c>
      <c r="F8449" t="s">
        <v>345</v>
      </c>
      <c r="G8449" t="s">
        <v>463</v>
      </c>
      <c r="H8449" s="5" t="s">
        <v>1818</v>
      </c>
      <c r="I8449" t="s">
        <v>1993</v>
      </c>
      <c r="J8449" t="s">
        <v>1996</v>
      </c>
      <c r="K8449">
        <v>6987</v>
      </c>
      <c r="L8449" t="str">
        <f>IFERROR(LEFT(H8449, FIND("h", H8449)-1),0)</f>
        <v>16</v>
      </c>
      <c r="M8449" t="str">
        <f>IFERROR(MID(H8449, FIND("h", H8449)+1, FIND("m", H8449) - FIND("h", H8449)-1), IFERROR(LEFT(H8449, FIND("m",  H8449)-1),0))</f>
        <v xml:space="preserve"> 25</v>
      </c>
      <c r="N8449">
        <f>Table1[[#This Row],[Duration_hr]]*60 +Table1[[#This Row],[Duration_min]]</f>
        <v>985</v>
      </c>
      <c r="O8449">
        <f>IF(I8449="non-stop", 0, VALUE(LEFT(I8449, FIND(" ", I8449)-1)))</f>
        <v>1</v>
      </c>
    </row>
    <row r="8450" spans="1:15" x14ac:dyDescent="0.3">
      <c r="A8450" t="s">
        <v>11</v>
      </c>
      <c r="B8450" t="s">
        <v>39</v>
      </c>
      <c r="C8450" t="s">
        <v>69</v>
      </c>
      <c r="D8450" t="s">
        <v>73</v>
      </c>
      <c r="E8450" s="3" t="s">
        <v>120</v>
      </c>
      <c r="F8450" t="s">
        <v>322</v>
      </c>
      <c r="G8450" t="s">
        <v>324</v>
      </c>
      <c r="H8450" s="5" t="s">
        <v>1818</v>
      </c>
      <c r="I8450" t="s">
        <v>1992</v>
      </c>
      <c r="J8450" t="s">
        <v>1996</v>
      </c>
      <c r="K8450">
        <v>6223</v>
      </c>
      <c r="L8450" t="str">
        <f>IFERROR(LEFT(H8450, FIND("h", H8450)-1),0)</f>
        <v>16</v>
      </c>
      <c r="M8450" t="str">
        <f>IFERROR(MID(H8450, FIND("h", H8450)+1, FIND("m", H8450) - FIND("h", H8450)-1), IFERROR(LEFT(H8450, FIND("m",  H8450)-1),0))</f>
        <v xml:space="preserve"> 25</v>
      </c>
      <c r="N8450">
        <f>Table1[[#This Row],[Duration_hr]]*60 +Table1[[#This Row],[Duration_min]]</f>
        <v>985</v>
      </c>
      <c r="O8450">
        <f>IF(I8450="non-stop", 0, VALUE(LEFT(I8450, FIND(" ", I8450)-1)))</f>
        <v>2</v>
      </c>
    </row>
    <row r="8451" spans="1:15" x14ac:dyDescent="0.3">
      <c r="A8451" t="s">
        <v>12</v>
      </c>
      <c r="B8451" t="s">
        <v>51</v>
      </c>
      <c r="C8451" t="s">
        <v>67</v>
      </c>
      <c r="D8451" t="s">
        <v>72</v>
      </c>
      <c r="E8451" s="3" t="s">
        <v>89</v>
      </c>
      <c r="F8451" t="s">
        <v>345</v>
      </c>
      <c r="G8451" t="s">
        <v>463</v>
      </c>
      <c r="H8451" s="5" t="s">
        <v>1818</v>
      </c>
      <c r="I8451" t="s">
        <v>1993</v>
      </c>
      <c r="J8451" t="s">
        <v>1996</v>
      </c>
      <c r="K8451">
        <v>6987</v>
      </c>
      <c r="L8451" t="str">
        <f>IFERROR(LEFT(H8451, FIND("h", H8451)-1),0)</f>
        <v>16</v>
      </c>
      <c r="M8451" t="str">
        <f>IFERROR(MID(H8451, FIND("h", H8451)+1, FIND("m", H8451) - FIND("h", H8451)-1), IFERROR(LEFT(H8451, FIND("m",  H8451)-1),0))</f>
        <v xml:space="preserve"> 25</v>
      </c>
      <c r="N8451">
        <f>Table1[[#This Row],[Duration_hr]]*60 +Table1[[#This Row],[Duration_min]]</f>
        <v>985</v>
      </c>
      <c r="O8451">
        <f>IF(I8451="non-stop", 0, VALUE(LEFT(I8451, FIND(" ", I8451)-1)))</f>
        <v>1</v>
      </c>
    </row>
    <row r="8452" spans="1:15" x14ac:dyDescent="0.3">
      <c r="A8452" t="s">
        <v>11</v>
      </c>
      <c r="B8452" t="s">
        <v>39</v>
      </c>
      <c r="C8452" t="s">
        <v>69</v>
      </c>
      <c r="D8452" t="s">
        <v>73</v>
      </c>
      <c r="E8452" s="3" t="s">
        <v>82</v>
      </c>
      <c r="F8452" t="s">
        <v>334</v>
      </c>
      <c r="G8452" t="s">
        <v>531</v>
      </c>
      <c r="H8452" s="5" t="s">
        <v>1818</v>
      </c>
      <c r="I8452" t="s">
        <v>1993</v>
      </c>
      <c r="J8452" t="s">
        <v>1996</v>
      </c>
      <c r="K8452">
        <v>8765</v>
      </c>
      <c r="L8452" t="str">
        <f>IFERROR(LEFT(H8452, FIND("h", H8452)-1),0)</f>
        <v>16</v>
      </c>
      <c r="M8452" t="str">
        <f>IFERROR(MID(H8452, FIND("h", H8452)+1, FIND("m", H8452) - FIND("h", H8452)-1), IFERROR(LEFT(H8452, FIND("m",  H8452)-1),0))</f>
        <v xml:space="preserve"> 25</v>
      </c>
      <c r="N8452">
        <f>Table1[[#This Row],[Duration_hr]]*60 +Table1[[#This Row],[Duration_min]]</f>
        <v>985</v>
      </c>
      <c r="O8452">
        <f>IF(I8452="non-stop", 0, VALUE(LEFT(I8452, FIND(" ", I8452)-1)))</f>
        <v>1</v>
      </c>
    </row>
    <row r="8453" spans="1:15" x14ac:dyDescent="0.3">
      <c r="A8453" t="s">
        <v>12</v>
      </c>
      <c r="B8453" t="s">
        <v>51</v>
      </c>
      <c r="C8453" t="s">
        <v>67</v>
      </c>
      <c r="D8453" t="s">
        <v>72</v>
      </c>
      <c r="E8453" s="3" t="s">
        <v>128</v>
      </c>
      <c r="F8453" t="s">
        <v>204</v>
      </c>
      <c r="G8453" t="s">
        <v>321</v>
      </c>
      <c r="H8453" s="5" t="s">
        <v>1860</v>
      </c>
      <c r="I8453" t="s">
        <v>1992</v>
      </c>
      <c r="J8453" t="s">
        <v>1996</v>
      </c>
      <c r="K8453">
        <v>9796</v>
      </c>
      <c r="L8453" t="str">
        <f>IFERROR(LEFT(H8453, FIND("h", H8453)-1),0)</f>
        <v>16</v>
      </c>
      <c r="M8453" t="str">
        <f>IFERROR(MID(H8453, FIND("h", H8453)+1, FIND("m", H8453) - FIND("h", H8453)-1), IFERROR(LEFT(H8453, FIND("m",  H8453)-1),0))</f>
        <v xml:space="preserve"> 20</v>
      </c>
      <c r="N8453">
        <f>Table1[[#This Row],[Duration_hr]]*60 +Table1[[#This Row],[Duration_min]]</f>
        <v>980</v>
      </c>
      <c r="O8453">
        <f>IF(I8453="non-stop", 0, VALUE(LEFT(I8453, FIND(" ", I8453)-1)))</f>
        <v>2</v>
      </c>
    </row>
    <row r="8454" spans="1:15" x14ac:dyDescent="0.3">
      <c r="A8454" t="s">
        <v>12</v>
      </c>
      <c r="B8454" t="s">
        <v>27</v>
      </c>
      <c r="C8454" t="s">
        <v>67</v>
      </c>
      <c r="D8454" t="s">
        <v>72</v>
      </c>
      <c r="E8454" s="3" t="s">
        <v>128</v>
      </c>
      <c r="F8454" t="s">
        <v>204</v>
      </c>
      <c r="G8454" t="s">
        <v>321</v>
      </c>
      <c r="H8454" s="5" t="s">
        <v>1860</v>
      </c>
      <c r="I8454" t="s">
        <v>1992</v>
      </c>
      <c r="J8454" t="s">
        <v>2002</v>
      </c>
      <c r="K8454">
        <v>13366</v>
      </c>
      <c r="L8454" t="str">
        <f>IFERROR(LEFT(H8454, FIND("h", H8454)-1),0)</f>
        <v>16</v>
      </c>
      <c r="M8454" t="str">
        <f>IFERROR(MID(H8454, FIND("h", H8454)+1, FIND("m", H8454) - FIND("h", H8454)-1), IFERROR(LEFT(H8454, FIND("m",  H8454)-1),0))</f>
        <v xml:space="preserve"> 20</v>
      </c>
      <c r="N8454">
        <f>Table1[[#This Row],[Duration_hr]]*60 +Table1[[#This Row],[Duration_min]]</f>
        <v>980</v>
      </c>
      <c r="O8454">
        <f>IF(I8454="non-stop", 0, VALUE(LEFT(I8454, FIND(" ", I8454)-1)))</f>
        <v>2</v>
      </c>
    </row>
    <row r="8455" spans="1:15" x14ac:dyDescent="0.3">
      <c r="A8455" t="s">
        <v>12</v>
      </c>
      <c r="B8455" t="s">
        <v>51</v>
      </c>
      <c r="C8455" t="s">
        <v>67</v>
      </c>
      <c r="D8455" t="s">
        <v>72</v>
      </c>
      <c r="E8455" s="3" t="s">
        <v>128</v>
      </c>
      <c r="F8455" t="s">
        <v>204</v>
      </c>
      <c r="G8455" t="s">
        <v>321</v>
      </c>
      <c r="H8455" s="5" t="s">
        <v>1860</v>
      </c>
      <c r="I8455" t="s">
        <v>1992</v>
      </c>
      <c r="J8455" t="s">
        <v>1996</v>
      </c>
      <c r="K8455">
        <v>10111</v>
      </c>
      <c r="L8455" t="str">
        <f>IFERROR(LEFT(H8455, FIND("h", H8455)-1),0)</f>
        <v>16</v>
      </c>
      <c r="M8455" t="str">
        <f>IFERROR(MID(H8455, FIND("h", H8455)+1, FIND("m", H8455) - FIND("h", H8455)-1), IFERROR(LEFT(H8455, FIND("m",  H8455)-1),0))</f>
        <v xml:space="preserve"> 20</v>
      </c>
      <c r="N8455">
        <f>Table1[[#This Row],[Duration_hr]]*60 +Table1[[#This Row],[Duration_min]]</f>
        <v>980</v>
      </c>
      <c r="O8455">
        <f>IF(I8455="non-stop", 0, VALUE(LEFT(I8455, FIND(" ", I8455)-1)))</f>
        <v>2</v>
      </c>
    </row>
    <row r="8456" spans="1:15" x14ac:dyDescent="0.3">
      <c r="A8456" t="s">
        <v>12</v>
      </c>
      <c r="B8456" t="s">
        <v>27</v>
      </c>
      <c r="C8456" t="s">
        <v>67</v>
      </c>
      <c r="D8456" t="s">
        <v>72</v>
      </c>
      <c r="E8456" s="3" t="s">
        <v>128</v>
      </c>
      <c r="F8456" t="s">
        <v>204</v>
      </c>
      <c r="G8456" t="s">
        <v>321</v>
      </c>
      <c r="H8456" s="5" t="s">
        <v>1860</v>
      </c>
      <c r="I8456" t="s">
        <v>1992</v>
      </c>
      <c r="J8456" t="s">
        <v>1996</v>
      </c>
      <c r="K8456">
        <v>13576</v>
      </c>
      <c r="L8456" t="str">
        <f>IFERROR(LEFT(H8456, FIND("h", H8456)-1),0)</f>
        <v>16</v>
      </c>
      <c r="M8456" t="str">
        <f>IFERROR(MID(H8456, FIND("h", H8456)+1, FIND("m", H8456) - FIND("h", H8456)-1), IFERROR(LEFT(H8456, FIND("m",  H8456)-1),0))</f>
        <v xml:space="preserve"> 20</v>
      </c>
      <c r="N8456">
        <f>Table1[[#This Row],[Duration_hr]]*60 +Table1[[#This Row],[Duration_min]]</f>
        <v>980</v>
      </c>
      <c r="O8456">
        <f>IF(I8456="non-stop", 0, VALUE(LEFT(I8456, FIND(" ", I8456)-1)))</f>
        <v>2</v>
      </c>
    </row>
    <row r="8457" spans="1:15" x14ac:dyDescent="0.3">
      <c r="A8457" t="s">
        <v>12</v>
      </c>
      <c r="B8457" t="s">
        <v>56</v>
      </c>
      <c r="C8457" t="s">
        <v>67</v>
      </c>
      <c r="D8457" t="s">
        <v>72</v>
      </c>
      <c r="E8457" s="3" t="s">
        <v>113</v>
      </c>
      <c r="F8457" t="s">
        <v>295</v>
      </c>
      <c r="G8457" t="s">
        <v>483</v>
      </c>
      <c r="H8457" s="5" t="s">
        <v>1860</v>
      </c>
      <c r="I8457" t="s">
        <v>1993</v>
      </c>
      <c r="J8457" t="s">
        <v>1996</v>
      </c>
      <c r="K8457">
        <v>5626</v>
      </c>
      <c r="L8457" t="str">
        <f>IFERROR(LEFT(H8457, FIND("h", H8457)-1),0)</f>
        <v>16</v>
      </c>
      <c r="M8457" t="str">
        <f>IFERROR(MID(H8457, FIND("h", H8457)+1, FIND("m", H8457) - FIND("h", H8457)-1), IFERROR(LEFT(H8457, FIND("m",  H8457)-1),0))</f>
        <v xml:space="preserve"> 20</v>
      </c>
      <c r="N8457">
        <f>Table1[[#This Row],[Duration_hr]]*60 +Table1[[#This Row],[Duration_min]]</f>
        <v>980</v>
      </c>
      <c r="O8457">
        <f>IF(I8457="non-stop", 0, VALUE(LEFT(I8457, FIND(" ", I8457)-1)))</f>
        <v>1</v>
      </c>
    </row>
    <row r="8458" spans="1:15" x14ac:dyDescent="0.3">
      <c r="A8458" t="s">
        <v>13</v>
      </c>
      <c r="B8458" t="s">
        <v>29</v>
      </c>
      <c r="C8458" t="s">
        <v>67</v>
      </c>
      <c r="D8458" t="s">
        <v>72</v>
      </c>
      <c r="E8458" s="3" t="s">
        <v>81</v>
      </c>
      <c r="F8458" t="s">
        <v>368</v>
      </c>
      <c r="G8458" t="s">
        <v>512</v>
      </c>
      <c r="H8458" s="5" t="s">
        <v>1860</v>
      </c>
      <c r="I8458" t="s">
        <v>1993</v>
      </c>
      <c r="J8458" t="s">
        <v>1997</v>
      </c>
      <c r="K8458">
        <v>11087</v>
      </c>
      <c r="L8458" t="str">
        <f>IFERROR(LEFT(H8458, FIND("h", H8458)-1),0)</f>
        <v>16</v>
      </c>
      <c r="M8458" t="str">
        <f>IFERROR(MID(H8458, FIND("h", H8458)+1, FIND("m", H8458) - FIND("h", H8458)-1), IFERROR(LEFT(H8458, FIND("m",  H8458)-1),0))</f>
        <v xml:space="preserve"> 20</v>
      </c>
      <c r="N8458">
        <f>Table1[[#This Row],[Duration_hr]]*60 +Table1[[#This Row],[Duration_min]]</f>
        <v>980</v>
      </c>
      <c r="O8458">
        <f>IF(I8458="non-stop", 0, VALUE(LEFT(I8458, FIND(" ", I8458)-1)))</f>
        <v>1</v>
      </c>
    </row>
    <row r="8459" spans="1:15" x14ac:dyDescent="0.3">
      <c r="A8459" t="s">
        <v>13</v>
      </c>
      <c r="B8459" t="s">
        <v>29</v>
      </c>
      <c r="C8459" t="s">
        <v>67</v>
      </c>
      <c r="D8459" t="s">
        <v>72</v>
      </c>
      <c r="E8459" s="3" t="s">
        <v>81</v>
      </c>
      <c r="F8459" t="s">
        <v>368</v>
      </c>
      <c r="G8459" t="s">
        <v>512</v>
      </c>
      <c r="H8459" s="5" t="s">
        <v>1860</v>
      </c>
      <c r="I8459" t="s">
        <v>1993</v>
      </c>
      <c r="J8459" t="s">
        <v>1996</v>
      </c>
      <c r="K8459">
        <v>13817</v>
      </c>
      <c r="L8459" t="str">
        <f>IFERROR(LEFT(H8459, FIND("h", H8459)-1),0)</f>
        <v>16</v>
      </c>
      <c r="M8459" t="str">
        <f>IFERROR(MID(H8459, FIND("h", H8459)+1, FIND("m", H8459) - FIND("h", H8459)-1), IFERROR(LEFT(H8459, FIND("m",  H8459)-1),0))</f>
        <v xml:space="preserve"> 20</v>
      </c>
      <c r="N8459">
        <f>Table1[[#This Row],[Duration_hr]]*60 +Table1[[#This Row],[Duration_min]]</f>
        <v>980</v>
      </c>
      <c r="O8459">
        <f>IF(I8459="non-stop", 0, VALUE(LEFT(I8459, FIND(" ", I8459)-1)))</f>
        <v>1</v>
      </c>
    </row>
    <row r="8460" spans="1:15" x14ac:dyDescent="0.3">
      <c r="A8460" t="s">
        <v>13</v>
      </c>
      <c r="B8460" t="s">
        <v>23</v>
      </c>
      <c r="C8460" t="s">
        <v>68</v>
      </c>
      <c r="D8460" t="s">
        <v>67</v>
      </c>
      <c r="E8460" s="3" t="s">
        <v>85</v>
      </c>
      <c r="F8460" t="s">
        <v>266</v>
      </c>
      <c r="G8460" t="s">
        <v>944</v>
      </c>
      <c r="H8460" s="5" t="s">
        <v>1860</v>
      </c>
      <c r="I8460" t="s">
        <v>1993</v>
      </c>
      <c r="J8460" t="s">
        <v>1997</v>
      </c>
      <c r="K8460">
        <v>11134</v>
      </c>
      <c r="L8460" t="str">
        <f>IFERROR(LEFT(H8460, FIND("h", H8460)-1),0)</f>
        <v>16</v>
      </c>
      <c r="M8460" t="str">
        <f>IFERROR(MID(H8460, FIND("h", H8460)+1, FIND("m", H8460) - FIND("h", H8460)-1), IFERROR(LEFT(H8460, FIND("m",  H8460)-1),0))</f>
        <v xml:space="preserve"> 20</v>
      </c>
      <c r="N8460">
        <f>Table1[[#This Row],[Duration_hr]]*60 +Table1[[#This Row],[Duration_min]]</f>
        <v>980</v>
      </c>
      <c r="O8460">
        <f>IF(I8460="non-stop", 0, VALUE(LEFT(I8460, FIND(" ", I8460)-1)))</f>
        <v>1</v>
      </c>
    </row>
    <row r="8461" spans="1:15" x14ac:dyDescent="0.3">
      <c r="A8461" t="s">
        <v>13</v>
      </c>
      <c r="B8461" t="s">
        <v>23</v>
      </c>
      <c r="C8461" t="s">
        <v>68</v>
      </c>
      <c r="D8461" t="s">
        <v>67</v>
      </c>
      <c r="E8461" s="3" t="s">
        <v>85</v>
      </c>
      <c r="F8461" t="s">
        <v>266</v>
      </c>
      <c r="G8461" t="s">
        <v>944</v>
      </c>
      <c r="H8461" s="5" t="s">
        <v>1860</v>
      </c>
      <c r="I8461" t="s">
        <v>1993</v>
      </c>
      <c r="J8461" t="s">
        <v>1996</v>
      </c>
      <c r="K8461">
        <v>14231</v>
      </c>
      <c r="L8461" t="str">
        <f>IFERROR(LEFT(H8461, FIND("h", H8461)-1),0)</f>
        <v>16</v>
      </c>
      <c r="M8461" t="str">
        <f>IFERROR(MID(H8461, FIND("h", H8461)+1, FIND("m", H8461) - FIND("h", H8461)-1), IFERROR(LEFT(H8461, FIND("m",  H8461)-1),0))</f>
        <v xml:space="preserve"> 20</v>
      </c>
      <c r="N8461">
        <f>Table1[[#This Row],[Duration_hr]]*60 +Table1[[#This Row],[Duration_min]]</f>
        <v>980</v>
      </c>
      <c r="O8461">
        <f>IF(I8461="non-stop", 0, VALUE(LEFT(I8461, FIND(" ", I8461)-1)))</f>
        <v>1</v>
      </c>
    </row>
    <row r="8462" spans="1:15" x14ac:dyDescent="0.3">
      <c r="A8462" t="s">
        <v>13</v>
      </c>
      <c r="B8462" t="s">
        <v>23</v>
      </c>
      <c r="C8462" t="s">
        <v>68</v>
      </c>
      <c r="D8462" t="s">
        <v>67</v>
      </c>
      <c r="E8462" s="3" t="s">
        <v>85</v>
      </c>
      <c r="F8462" t="s">
        <v>245</v>
      </c>
      <c r="G8462" t="s">
        <v>449</v>
      </c>
      <c r="H8462" s="5" t="s">
        <v>1667</v>
      </c>
      <c r="I8462" t="s">
        <v>1993</v>
      </c>
      <c r="J8462" t="s">
        <v>1996</v>
      </c>
      <c r="K8462">
        <v>14231</v>
      </c>
      <c r="L8462" t="str">
        <f>IFERROR(LEFT(H8462, FIND("h", H8462)-1),0)</f>
        <v>16</v>
      </c>
      <c r="M8462" t="str">
        <f>IFERROR(MID(H8462, FIND("h", H8462)+1, FIND("m", H8462) - FIND("h", H8462)-1), IFERROR(LEFT(H8462, FIND("m",  H8462)-1),0))</f>
        <v xml:space="preserve"> 15</v>
      </c>
      <c r="N8462">
        <f>Table1[[#This Row],[Duration_hr]]*60 +Table1[[#This Row],[Duration_min]]</f>
        <v>975</v>
      </c>
      <c r="O8462">
        <f>IF(I8462="non-stop", 0, VALUE(LEFT(I8462, FIND(" ", I8462)-1)))</f>
        <v>1</v>
      </c>
    </row>
    <row r="8463" spans="1:15" x14ac:dyDescent="0.3">
      <c r="A8463" t="s">
        <v>11</v>
      </c>
      <c r="B8463" t="s">
        <v>31</v>
      </c>
      <c r="C8463" t="s">
        <v>69</v>
      </c>
      <c r="D8463" t="s">
        <v>73</v>
      </c>
      <c r="E8463" s="3" t="s">
        <v>82</v>
      </c>
      <c r="F8463" t="s">
        <v>375</v>
      </c>
      <c r="G8463" t="s">
        <v>622</v>
      </c>
      <c r="H8463" s="5" t="s">
        <v>1667</v>
      </c>
      <c r="I8463" t="s">
        <v>1993</v>
      </c>
      <c r="J8463" t="s">
        <v>1996</v>
      </c>
      <c r="K8463">
        <v>7048</v>
      </c>
      <c r="L8463" t="str">
        <f>IFERROR(LEFT(H8463, FIND("h", H8463)-1),0)</f>
        <v>16</v>
      </c>
      <c r="M8463" t="str">
        <f>IFERROR(MID(H8463, FIND("h", H8463)+1, FIND("m", H8463) - FIND("h", H8463)-1), IFERROR(LEFT(H8463, FIND("m",  H8463)-1),0))</f>
        <v xml:space="preserve"> 15</v>
      </c>
      <c r="N8463">
        <f>Table1[[#This Row],[Duration_hr]]*60 +Table1[[#This Row],[Duration_min]]</f>
        <v>975</v>
      </c>
      <c r="O8463">
        <f>IF(I8463="non-stop", 0, VALUE(LEFT(I8463, FIND(" ", I8463)-1)))</f>
        <v>1</v>
      </c>
    </row>
    <row r="8464" spans="1:15" x14ac:dyDescent="0.3">
      <c r="A8464" t="s">
        <v>17</v>
      </c>
      <c r="B8464" t="s">
        <v>33</v>
      </c>
      <c r="C8464" t="s">
        <v>68</v>
      </c>
      <c r="D8464" t="s">
        <v>67</v>
      </c>
      <c r="E8464" s="3" t="s">
        <v>98</v>
      </c>
      <c r="F8464" t="s">
        <v>314</v>
      </c>
      <c r="G8464" t="s">
        <v>385</v>
      </c>
      <c r="H8464" s="5" t="s">
        <v>1667</v>
      </c>
      <c r="I8464" t="s">
        <v>1993</v>
      </c>
      <c r="J8464" t="s">
        <v>1996</v>
      </c>
      <c r="K8464">
        <v>8085</v>
      </c>
      <c r="L8464" t="str">
        <f>IFERROR(LEFT(H8464, FIND("h", H8464)-1),0)</f>
        <v>16</v>
      </c>
      <c r="M8464" t="str">
        <f>IFERROR(MID(H8464, FIND("h", H8464)+1, FIND("m", H8464) - FIND("h", H8464)-1), IFERROR(LEFT(H8464, FIND("m",  H8464)-1),0))</f>
        <v xml:space="preserve"> 15</v>
      </c>
      <c r="N8464">
        <f>Table1[[#This Row],[Duration_hr]]*60 +Table1[[#This Row],[Duration_min]]</f>
        <v>975</v>
      </c>
      <c r="O8464">
        <f>IF(I8464="non-stop", 0, VALUE(LEFT(I8464, FIND(" ", I8464)-1)))</f>
        <v>1</v>
      </c>
    </row>
    <row r="8465" spans="1:15" x14ac:dyDescent="0.3">
      <c r="A8465" t="s">
        <v>17</v>
      </c>
      <c r="B8465" t="s">
        <v>41</v>
      </c>
      <c r="C8465" t="s">
        <v>68</v>
      </c>
      <c r="D8465" t="s">
        <v>67</v>
      </c>
      <c r="E8465" s="3" t="s">
        <v>98</v>
      </c>
      <c r="F8465" t="s">
        <v>314</v>
      </c>
      <c r="G8465" t="s">
        <v>385</v>
      </c>
      <c r="H8465" s="5" t="s">
        <v>1667</v>
      </c>
      <c r="I8465" t="s">
        <v>1993</v>
      </c>
      <c r="J8465" t="s">
        <v>1996</v>
      </c>
      <c r="K8465">
        <v>8085</v>
      </c>
      <c r="L8465" t="str">
        <f>IFERROR(LEFT(H8465, FIND("h", H8465)-1),0)</f>
        <v>16</v>
      </c>
      <c r="M8465" t="str">
        <f>IFERROR(MID(H8465, FIND("h", H8465)+1, FIND("m", H8465) - FIND("h", H8465)-1), IFERROR(LEFT(H8465, FIND("m",  H8465)-1),0))</f>
        <v xml:space="preserve"> 15</v>
      </c>
      <c r="N8465">
        <f>Table1[[#This Row],[Duration_hr]]*60 +Table1[[#This Row],[Duration_min]]</f>
        <v>975</v>
      </c>
      <c r="O8465">
        <f>IF(I8465="non-stop", 0, VALUE(LEFT(I8465, FIND(" ", I8465)-1)))</f>
        <v>1</v>
      </c>
    </row>
    <row r="8466" spans="1:15" x14ac:dyDescent="0.3">
      <c r="A8466" t="s">
        <v>11</v>
      </c>
      <c r="B8466" t="s">
        <v>38</v>
      </c>
      <c r="C8466" t="s">
        <v>69</v>
      </c>
      <c r="D8466" t="s">
        <v>73</v>
      </c>
      <c r="E8466" s="3" t="s">
        <v>82</v>
      </c>
      <c r="F8466" t="s">
        <v>273</v>
      </c>
      <c r="G8466" t="s">
        <v>352</v>
      </c>
      <c r="H8466" s="5" t="s">
        <v>1667</v>
      </c>
      <c r="I8466" t="s">
        <v>1993</v>
      </c>
      <c r="J8466" t="s">
        <v>1996</v>
      </c>
      <c r="K8466">
        <v>13611</v>
      </c>
      <c r="L8466" t="str">
        <f>IFERROR(LEFT(H8466, FIND("h", H8466)-1),0)</f>
        <v>16</v>
      </c>
      <c r="M8466" t="str">
        <f>IFERROR(MID(H8466, FIND("h", H8466)+1, FIND("m", H8466) - FIND("h", H8466)-1), IFERROR(LEFT(H8466, FIND("m",  H8466)-1),0))</f>
        <v xml:space="preserve"> 15</v>
      </c>
      <c r="N8466">
        <f>Table1[[#This Row],[Duration_hr]]*60 +Table1[[#This Row],[Duration_min]]</f>
        <v>975</v>
      </c>
      <c r="O8466">
        <f>IF(I8466="non-stop", 0, VALUE(LEFT(I8466, FIND(" ", I8466)-1)))</f>
        <v>1</v>
      </c>
    </row>
    <row r="8467" spans="1:15" x14ac:dyDescent="0.3">
      <c r="A8467" t="s">
        <v>11</v>
      </c>
      <c r="B8467" t="s">
        <v>46</v>
      </c>
      <c r="C8467" t="s">
        <v>69</v>
      </c>
      <c r="D8467" t="s">
        <v>73</v>
      </c>
      <c r="E8467" s="3" t="s">
        <v>82</v>
      </c>
      <c r="F8467" t="s">
        <v>375</v>
      </c>
      <c r="G8467" t="s">
        <v>788</v>
      </c>
      <c r="H8467" s="5" t="s">
        <v>1667</v>
      </c>
      <c r="I8467" t="s">
        <v>1993</v>
      </c>
      <c r="J8467" t="s">
        <v>1996</v>
      </c>
      <c r="K8467">
        <v>7503</v>
      </c>
      <c r="L8467" t="str">
        <f>IFERROR(LEFT(H8467, FIND("h", H8467)-1),0)</f>
        <v>16</v>
      </c>
      <c r="M8467" t="str">
        <f>IFERROR(MID(H8467, FIND("h", H8467)+1, FIND("m", H8467) - FIND("h", H8467)-1), IFERROR(LEFT(H8467, FIND("m",  H8467)-1),0))</f>
        <v xml:space="preserve"> 15</v>
      </c>
      <c r="N8467">
        <f>Table1[[#This Row],[Duration_hr]]*60 +Table1[[#This Row],[Duration_min]]</f>
        <v>975</v>
      </c>
      <c r="O8467">
        <f>IF(I8467="non-stop", 0, VALUE(LEFT(I8467, FIND(" ", I8467)-1)))</f>
        <v>1</v>
      </c>
    </row>
    <row r="8468" spans="1:15" x14ac:dyDescent="0.3">
      <c r="A8468" t="s">
        <v>11</v>
      </c>
      <c r="B8468" t="s">
        <v>63</v>
      </c>
      <c r="C8468" t="s">
        <v>69</v>
      </c>
      <c r="D8468" t="s">
        <v>73</v>
      </c>
      <c r="E8468" s="3" t="s">
        <v>82</v>
      </c>
      <c r="F8468" t="s">
        <v>375</v>
      </c>
      <c r="G8468" t="s">
        <v>486</v>
      </c>
      <c r="H8468" s="5" t="s">
        <v>1667</v>
      </c>
      <c r="I8468" t="s">
        <v>1993</v>
      </c>
      <c r="J8468" t="s">
        <v>1996</v>
      </c>
      <c r="K8468">
        <v>6573</v>
      </c>
      <c r="L8468" t="str">
        <f>IFERROR(LEFT(H8468, FIND("h", H8468)-1),0)</f>
        <v>16</v>
      </c>
      <c r="M8468" t="str">
        <f>IFERROR(MID(H8468, FIND("h", H8468)+1, FIND("m", H8468) - FIND("h", H8468)-1), IFERROR(LEFT(H8468, FIND("m",  H8468)-1),0))</f>
        <v xml:space="preserve"> 15</v>
      </c>
      <c r="N8468">
        <f>Table1[[#This Row],[Duration_hr]]*60 +Table1[[#This Row],[Duration_min]]</f>
        <v>975</v>
      </c>
      <c r="O8468">
        <f>IF(I8468="non-stop", 0, VALUE(LEFT(I8468, FIND(" ", I8468)-1)))</f>
        <v>1</v>
      </c>
    </row>
    <row r="8469" spans="1:15" x14ac:dyDescent="0.3">
      <c r="A8469" t="s">
        <v>11</v>
      </c>
      <c r="B8469" t="s">
        <v>53</v>
      </c>
      <c r="C8469" t="s">
        <v>69</v>
      </c>
      <c r="D8469" t="s">
        <v>73</v>
      </c>
      <c r="E8469" s="3" t="s">
        <v>82</v>
      </c>
      <c r="F8469" t="s">
        <v>273</v>
      </c>
      <c r="G8469" t="s">
        <v>352</v>
      </c>
      <c r="H8469" s="5" t="s">
        <v>1667</v>
      </c>
      <c r="I8469" t="s">
        <v>1993</v>
      </c>
      <c r="J8469" t="s">
        <v>1996</v>
      </c>
      <c r="K8469">
        <v>10518</v>
      </c>
      <c r="L8469" t="str">
        <f>IFERROR(LEFT(H8469, FIND("h", H8469)-1),0)</f>
        <v>16</v>
      </c>
      <c r="M8469" t="str">
        <f>IFERROR(MID(H8469, FIND("h", H8469)+1, FIND("m", H8469) - FIND("h", H8469)-1), IFERROR(LEFT(H8469, FIND("m",  H8469)-1),0))</f>
        <v xml:space="preserve"> 15</v>
      </c>
      <c r="N8469">
        <f>Table1[[#This Row],[Duration_hr]]*60 +Table1[[#This Row],[Duration_min]]</f>
        <v>975</v>
      </c>
      <c r="O8469">
        <f>IF(I8469="non-stop", 0, VALUE(LEFT(I8469, FIND(" ", I8469)-1)))</f>
        <v>1</v>
      </c>
    </row>
    <row r="8470" spans="1:15" x14ac:dyDescent="0.3">
      <c r="A8470" t="s">
        <v>17</v>
      </c>
      <c r="B8470" t="s">
        <v>54</v>
      </c>
      <c r="C8470" t="s">
        <v>68</v>
      </c>
      <c r="D8470" t="s">
        <v>67</v>
      </c>
      <c r="E8470" s="3" t="s">
        <v>98</v>
      </c>
      <c r="F8470" t="s">
        <v>314</v>
      </c>
      <c r="G8470" t="s">
        <v>385</v>
      </c>
      <c r="H8470" s="5" t="s">
        <v>1667</v>
      </c>
      <c r="I8470" t="s">
        <v>1993</v>
      </c>
      <c r="J8470" t="s">
        <v>1996</v>
      </c>
      <c r="K8470">
        <v>8610</v>
      </c>
      <c r="L8470" t="str">
        <f>IFERROR(LEFT(H8470, FIND("h", H8470)-1),0)</f>
        <v>16</v>
      </c>
      <c r="M8470" t="str">
        <f>IFERROR(MID(H8470, FIND("h", H8470)+1, FIND("m", H8470) - FIND("h", H8470)-1), IFERROR(LEFT(H8470, FIND("m",  H8470)-1),0))</f>
        <v xml:space="preserve"> 15</v>
      </c>
      <c r="N8470">
        <f>Table1[[#This Row],[Duration_hr]]*60 +Table1[[#This Row],[Duration_min]]</f>
        <v>975</v>
      </c>
      <c r="O8470">
        <f>IF(I8470="non-stop", 0, VALUE(LEFT(I8470, FIND(" ", I8470)-1)))</f>
        <v>1</v>
      </c>
    </row>
    <row r="8471" spans="1:15" x14ac:dyDescent="0.3">
      <c r="A8471" t="s">
        <v>17</v>
      </c>
      <c r="B8471" t="s">
        <v>26</v>
      </c>
      <c r="C8471" t="s">
        <v>68</v>
      </c>
      <c r="D8471" t="s">
        <v>67</v>
      </c>
      <c r="E8471" s="3" t="s">
        <v>98</v>
      </c>
      <c r="F8471" t="s">
        <v>314</v>
      </c>
      <c r="G8471" t="s">
        <v>385</v>
      </c>
      <c r="H8471" s="5" t="s">
        <v>1667</v>
      </c>
      <c r="I8471" t="s">
        <v>1993</v>
      </c>
      <c r="J8471" t="s">
        <v>1996</v>
      </c>
      <c r="K8471">
        <v>9345</v>
      </c>
      <c r="L8471" t="str">
        <f>IFERROR(LEFT(H8471, FIND("h", H8471)-1),0)</f>
        <v>16</v>
      </c>
      <c r="M8471" t="str">
        <f>IFERROR(MID(H8471, FIND("h", H8471)+1, FIND("m", H8471) - FIND("h", H8471)-1), IFERROR(LEFT(H8471, FIND("m",  H8471)-1),0))</f>
        <v xml:space="preserve"> 15</v>
      </c>
      <c r="N8471">
        <f>Table1[[#This Row],[Duration_hr]]*60 +Table1[[#This Row],[Duration_min]]</f>
        <v>975</v>
      </c>
      <c r="O8471">
        <f>IF(I8471="non-stop", 0, VALUE(LEFT(I8471, FIND(" ", I8471)-1)))</f>
        <v>1</v>
      </c>
    </row>
    <row r="8472" spans="1:15" x14ac:dyDescent="0.3">
      <c r="A8472" t="s">
        <v>11</v>
      </c>
      <c r="B8472" t="s">
        <v>42</v>
      </c>
      <c r="C8472" t="s">
        <v>69</v>
      </c>
      <c r="D8472" t="s">
        <v>73</v>
      </c>
      <c r="E8472" s="3" t="s">
        <v>82</v>
      </c>
      <c r="F8472" t="s">
        <v>375</v>
      </c>
      <c r="G8472" t="s">
        <v>453</v>
      </c>
      <c r="H8472" s="5" t="s">
        <v>1667</v>
      </c>
      <c r="I8472" t="s">
        <v>1993</v>
      </c>
      <c r="J8472" t="s">
        <v>1996</v>
      </c>
      <c r="K8472">
        <v>7503</v>
      </c>
      <c r="L8472" t="str">
        <f>IFERROR(LEFT(H8472, FIND("h", H8472)-1),0)</f>
        <v>16</v>
      </c>
      <c r="M8472" t="str">
        <f>IFERROR(MID(H8472, FIND("h", H8472)+1, FIND("m", H8472) - FIND("h", H8472)-1), IFERROR(LEFT(H8472, FIND("m",  H8472)-1),0))</f>
        <v xml:space="preserve"> 15</v>
      </c>
      <c r="N8472">
        <f>Table1[[#This Row],[Duration_hr]]*60 +Table1[[#This Row],[Duration_min]]</f>
        <v>975</v>
      </c>
      <c r="O8472">
        <f>IF(I8472="non-stop", 0, VALUE(LEFT(I8472, FIND(" ", I8472)-1)))</f>
        <v>1</v>
      </c>
    </row>
    <row r="8473" spans="1:15" x14ac:dyDescent="0.3">
      <c r="A8473" t="s">
        <v>17</v>
      </c>
      <c r="B8473" t="s">
        <v>55</v>
      </c>
      <c r="C8473" t="s">
        <v>68</v>
      </c>
      <c r="D8473" t="s">
        <v>67</v>
      </c>
      <c r="E8473" s="3" t="s">
        <v>98</v>
      </c>
      <c r="F8473" t="s">
        <v>314</v>
      </c>
      <c r="G8473" t="s">
        <v>385</v>
      </c>
      <c r="H8473" s="5" t="s">
        <v>1667</v>
      </c>
      <c r="I8473" t="s">
        <v>1993</v>
      </c>
      <c r="J8473" t="s">
        <v>1996</v>
      </c>
      <c r="K8473">
        <v>9345</v>
      </c>
      <c r="L8473" t="str">
        <f>IFERROR(LEFT(H8473, FIND("h", H8473)-1),0)</f>
        <v>16</v>
      </c>
      <c r="M8473" t="str">
        <f>IFERROR(MID(H8473, FIND("h", H8473)+1, FIND("m", H8473) - FIND("h", H8473)-1), IFERROR(LEFT(H8473, FIND("m",  H8473)-1),0))</f>
        <v xml:space="preserve"> 15</v>
      </c>
      <c r="N8473">
        <f>Table1[[#This Row],[Duration_hr]]*60 +Table1[[#This Row],[Duration_min]]</f>
        <v>975</v>
      </c>
      <c r="O8473">
        <f>IF(I8473="non-stop", 0, VALUE(LEFT(I8473, FIND(" ", I8473)-1)))</f>
        <v>1</v>
      </c>
    </row>
    <row r="8474" spans="1:15" x14ac:dyDescent="0.3">
      <c r="A8474" t="s">
        <v>13</v>
      </c>
      <c r="B8474" t="s">
        <v>23</v>
      </c>
      <c r="C8474" t="s">
        <v>68</v>
      </c>
      <c r="D8474" t="s">
        <v>67</v>
      </c>
      <c r="E8474" s="3" t="s">
        <v>85</v>
      </c>
      <c r="F8474" t="s">
        <v>245</v>
      </c>
      <c r="G8474" t="s">
        <v>449</v>
      </c>
      <c r="H8474" s="5" t="s">
        <v>1667</v>
      </c>
      <c r="I8474" t="s">
        <v>1993</v>
      </c>
      <c r="J8474" t="s">
        <v>1997</v>
      </c>
      <c r="K8474">
        <v>11134</v>
      </c>
      <c r="L8474" t="str">
        <f>IFERROR(LEFT(H8474, FIND("h", H8474)-1),0)</f>
        <v>16</v>
      </c>
      <c r="M8474" t="str">
        <f>IFERROR(MID(H8474, FIND("h", H8474)+1, FIND("m", H8474) - FIND("h", H8474)-1), IFERROR(LEFT(H8474, FIND("m",  H8474)-1),0))</f>
        <v xml:space="preserve"> 15</v>
      </c>
      <c r="N8474">
        <f>Table1[[#This Row],[Duration_hr]]*60 +Table1[[#This Row],[Duration_min]]</f>
        <v>975</v>
      </c>
      <c r="O8474">
        <f>IF(I8474="non-stop", 0, VALUE(LEFT(I8474, FIND(" ", I8474)-1)))</f>
        <v>1</v>
      </c>
    </row>
    <row r="8475" spans="1:15" x14ac:dyDescent="0.3">
      <c r="A8475" t="s">
        <v>17</v>
      </c>
      <c r="B8475" t="s">
        <v>25</v>
      </c>
      <c r="C8475" t="s">
        <v>68</v>
      </c>
      <c r="D8475" t="s">
        <v>67</v>
      </c>
      <c r="E8475" s="3" t="s">
        <v>98</v>
      </c>
      <c r="F8475" t="s">
        <v>314</v>
      </c>
      <c r="G8475" t="s">
        <v>385</v>
      </c>
      <c r="H8475" s="5" t="s">
        <v>1667</v>
      </c>
      <c r="I8475" t="s">
        <v>1993</v>
      </c>
      <c r="J8475" t="s">
        <v>1996</v>
      </c>
      <c r="K8475">
        <v>9345</v>
      </c>
      <c r="L8475" t="str">
        <f>IFERROR(LEFT(H8475, FIND("h", H8475)-1),0)</f>
        <v>16</v>
      </c>
      <c r="M8475" t="str">
        <f>IFERROR(MID(H8475, FIND("h", H8475)+1, FIND("m", H8475) - FIND("h", H8475)-1), IFERROR(LEFT(H8475, FIND("m",  H8475)-1),0))</f>
        <v xml:space="preserve"> 15</v>
      </c>
      <c r="N8475">
        <f>Table1[[#This Row],[Duration_hr]]*60 +Table1[[#This Row],[Duration_min]]</f>
        <v>975</v>
      </c>
      <c r="O8475">
        <f>IF(I8475="non-stop", 0, VALUE(LEFT(I8475, FIND(" ", I8475)-1)))</f>
        <v>1</v>
      </c>
    </row>
    <row r="8476" spans="1:15" x14ac:dyDescent="0.3">
      <c r="A8476" t="s">
        <v>17</v>
      </c>
      <c r="B8476" t="s">
        <v>42</v>
      </c>
      <c r="C8476" t="s">
        <v>68</v>
      </c>
      <c r="D8476" t="s">
        <v>67</v>
      </c>
      <c r="E8476" s="3" t="s">
        <v>98</v>
      </c>
      <c r="F8476" t="s">
        <v>314</v>
      </c>
      <c r="G8476" t="s">
        <v>385</v>
      </c>
      <c r="H8476" s="5" t="s">
        <v>1667</v>
      </c>
      <c r="I8476" t="s">
        <v>1993</v>
      </c>
      <c r="J8476" t="s">
        <v>1996</v>
      </c>
      <c r="K8476">
        <v>9345</v>
      </c>
      <c r="L8476" t="str">
        <f>IFERROR(LEFT(H8476, FIND("h", H8476)-1),0)</f>
        <v>16</v>
      </c>
      <c r="M8476" t="str">
        <f>IFERROR(MID(H8476, FIND("h", H8476)+1, FIND("m", H8476) - FIND("h", H8476)-1), IFERROR(LEFT(H8476, FIND("m",  H8476)-1),0))</f>
        <v xml:space="preserve"> 15</v>
      </c>
      <c r="N8476">
        <f>Table1[[#This Row],[Duration_hr]]*60 +Table1[[#This Row],[Duration_min]]</f>
        <v>975</v>
      </c>
      <c r="O8476">
        <f>IF(I8476="non-stop", 0, VALUE(LEFT(I8476, FIND(" ", I8476)-1)))</f>
        <v>1</v>
      </c>
    </row>
    <row r="8477" spans="1:15" x14ac:dyDescent="0.3">
      <c r="A8477" t="s">
        <v>11</v>
      </c>
      <c r="B8477" t="s">
        <v>30</v>
      </c>
      <c r="C8477" t="s">
        <v>69</v>
      </c>
      <c r="D8477" t="s">
        <v>73</v>
      </c>
      <c r="E8477" s="3" t="s">
        <v>82</v>
      </c>
      <c r="F8477" t="s">
        <v>375</v>
      </c>
      <c r="G8477" t="s">
        <v>543</v>
      </c>
      <c r="H8477" s="5" t="s">
        <v>1667</v>
      </c>
      <c r="I8477" t="s">
        <v>1993</v>
      </c>
      <c r="J8477" t="s">
        <v>1996</v>
      </c>
      <c r="K8477">
        <v>6628</v>
      </c>
      <c r="L8477" t="str">
        <f>IFERROR(LEFT(H8477, FIND("h", H8477)-1),0)</f>
        <v>16</v>
      </c>
      <c r="M8477" t="str">
        <f>IFERROR(MID(H8477, FIND("h", H8477)+1, FIND("m", H8477) - FIND("h", H8477)-1), IFERROR(LEFT(H8477, FIND("m",  H8477)-1),0))</f>
        <v xml:space="preserve"> 15</v>
      </c>
      <c r="N8477">
        <f>Table1[[#This Row],[Duration_hr]]*60 +Table1[[#This Row],[Duration_min]]</f>
        <v>975</v>
      </c>
      <c r="O8477">
        <f>IF(I8477="non-stop", 0, VALUE(LEFT(I8477, FIND(" ", I8477)-1)))</f>
        <v>1</v>
      </c>
    </row>
    <row r="8478" spans="1:15" x14ac:dyDescent="0.3">
      <c r="A8478" t="s">
        <v>11</v>
      </c>
      <c r="B8478" t="s">
        <v>60</v>
      </c>
      <c r="C8478" t="s">
        <v>69</v>
      </c>
      <c r="D8478" t="s">
        <v>73</v>
      </c>
      <c r="E8478" s="3" t="s">
        <v>82</v>
      </c>
      <c r="F8478" t="s">
        <v>273</v>
      </c>
      <c r="G8478" t="s">
        <v>352</v>
      </c>
      <c r="H8478" s="5" t="s">
        <v>1667</v>
      </c>
      <c r="I8478" t="s">
        <v>1993</v>
      </c>
      <c r="J8478" t="s">
        <v>1996</v>
      </c>
      <c r="K8478">
        <v>7258</v>
      </c>
      <c r="L8478" t="str">
        <f>IFERROR(LEFT(H8478, FIND("h", H8478)-1),0)</f>
        <v>16</v>
      </c>
      <c r="M8478" t="str">
        <f>IFERROR(MID(H8478, FIND("h", H8478)+1, FIND("m", H8478) - FIND("h", H8478)-1), IFERROR(LEFT(H8478, FIND("m",  H8478)-1),0))</f>
        <v xml:space="preserve"> 15</v>
      </c>
      <c r="N8478">
        <f>Table1[[#This Row],[Duration_hr]]*60 +Table1[[#This Row],[Duration_min]]</f>
        <v>975</v>
      </c>
      <c r="O8478">
        <f>IF(I8478="non-stop", 0, VALUE(LEFT(I8478, FIND(" ", I8478)-1)))</f>
        <v>1</v>
      </c>
    </row>
    <row r="8479" spans="1:15" x14ac:dyDescent="0.3">
      <c r="A8479" t="s">
        <v>11</v>
      </c>
      <c r="B8479" t="s">
        <v>25</v>
      </c>
      <c r="C8479" t="s">
        <v>69</v>
      </c>
      <c r="D8479" t="s">
        <v>73</v>
      </c>
      <c r="E8479" s="3" t="s">
        <v>82</v>
      </c>
      <c r="F8479" t="s">
        <v>375</v>
      </c>
      <c r="G8479" t="s">
        <v>604</v>
      </c>
      <c r="H8479" s="5" t="s">
        <v>1667</v>
      </c>
      <c r="I8479" t="s">
        <v>1993</v>
      </c>
      <c r="J8479" t="s">
        <v>1996</v>
      </c>
      <c r="K8479">
        <v>6628</v>
      </c>
      <c r="L8479" t="str">
        <f>IFERROR(LEFT(H8479, FIND("h", H8479)-1),0)</f>
        <v>16</v>
      </c>
      <c r="M8479" t="str">
        <f>IFERROR(MID(H8479, FIND("h", H8479)+1, FIND("m", H8479) - FIND("h", H8479)-1), IFERROR(LEFT(H8479, FIND("m",  H8479)-1),0))</f>
        <v xml:space="preserve"> 15</v>
      </c>
      <c r="N8479">
        <f>Table1[[#This Row],[Duration_hr]]*60 +Table1[[#This Row],[Duration_min]]</f>
        <v>975</v>
      </c>
      <c r="O8479">
        <f>IF(I8479="non-stop", 0, VALUE(LEFT(I8479, FIND(" ", I8479)-1)))</f>
        <v>1</v>
      </c>
    </row>
    <row r="8480" spans="1:15" x14ac:dyDescent="0.3">
      <c r="A8480" t="s">
        <v>11</v>
      </c>
      <c r="B8480" t="s">
        <v>47</v>
      </c>
      <c r="C8480" t="s">
        <v>69</v>
      </c>
      <c r="D8480" t="s">
        <v>73</v>
      </c>
      <c r="E8480" s="3" t="s">
        <v>82</v>
      </c>
      <c r="F8480" t="s">
        <v>375</v>
      </c>
      <c r="G8480" t="s">
        <v>552</v>
      </c>
      <c r="H8480" s="5" t="s">
        <v>1667</v>
      </c>
      <c r="I8480" t="s">
        <v>1993</v>
      </c>
      <c r="J8480" t="s">
        <v>1996</v>
      </c>
      <c r="K8480">
        <v>6628</v>
      </c>
      <c r="L8480" t="str">
        <f>IFERROR(LEFT(H8480, FIND("h", H8480)-1),0)</f>
        <v>16</v>
      </c>
      <c r="M8480" t="str">
        <f>IFERROR(MID(H8480, FIND("h", H8480)+1, FIND("m", H8480) - FIND("h", H8480)-1), IFERROR(LEFT(H8480, FIND("m",  H8480)-1),0))</f>
        <v xml:space="preserve"> 15</v>
      </c>
      <c r="N8480">
        <f>Table1[[#This Row],[Duration_hr]]*60 +Table1[[#This Row],[Duration_min]]</f>
        <v>975</v>
      </c>
      <c r="O8480">
        <f>IF(I8480="non-stop", 0, VALUE(LEFT(I8480, FIND(" ", I8480)-1)))</f>
        <v>1</v>
      </c>
    </row>
    <row r="8481" spans="1:15" x14ac:dyDescent="0.3">
      <c r="A8481" t="s">
        <v>11</v>
      </c>
      <c r="B8481" t="s">
        <v>37</v>
      </c>
      <c r="C8481" t="s">
        <v>69</v>
      </c>
      <c r="D8481" t="s">
        <v>73</v>
      </c>
      <c r="E8481" s="3" t="s">
        <v>82</v>
      </c>
      <c r="F8481" t="s">
        <v>375</v>
      </c>
      <c r="G8481" t="s">
        <v>701</v>
      </c>
      <c r="H8481" s="5" t="s">
        <v>1667</v>
      </c>
      <c r="I8481" t="s">
        <v>1993</v>
      </c>
      <c r="J8481" t="s">
        <v>1996</v>
      </c>
      <c r="K8481">
        <v>6628</v>
      </c>
      <c r="L8481" t="str">
        <f>IFERROR(LEFT(H8481, FIND("h", H8481)-1),0)</f>
        <v>16</v>
      </c>
      <c r="M8481" t="str">
        <f>IFERROR(MID(H8481, FIND("h", H8481)+1, FIND("m", H8481) - FIND("h", H8481)-1), IFERROR(LEFT(H8481, FIND("m",  H8481)-1),0))</f>
        <v xml:space="preserve"> 15</v>
      </c>
      <c r="N8481">
        <f>Table1[[#This Row],[Duration_hr]]*60 +Table1[[#This Row],[Duration_min]]</f>
        <v>975</v>
      </c>
      <c r="O8481">
        <f>IF(I8481="non-stop", 0, VALUE(LEFT(I8481, FIND(" ", I8481)-1)))</f>
        <v>1</v>
      </c>
    </row>
    <row r="8482" spans="1:15" x14ac:dyDescent="0.3">
      <c r="A8482" t="s">
        <v>11</v>
      </c>
      <c r="B8482" t="s">
        <v>28</v>
      </c>
      <c r="C8482" t="s">
        <v>69</v>
      </c>
      <c r="D8482" t="s">
        <v>73</v>
      </c>
      <c r="E8482" s="3" t="s">
        <v>82</v>
      </c>
      <c r="F8482" t="s">
        <v>375</v>
      </c>
      <c r="G8482" t="s">
        <v>532</v>
      </c>
      <c r="H8482" s="5" t="s">
        <v>1667</v>
      </c>
      <c r="I8482" t="s">
        <v>1993</v>
      </c>
      <c r="J8482" t="s">
        <v>1996</v>
      </c>
      <c r="K8482">
        <v>6628</v>
      </c>
      <c r="L8482" t="str">
        <f>IFERROR(LEFT(H8482, FIND("h", H8482)-1),0)</f>
        <v>16</v>
      </c>
      <c r="M8482" t="str">
        <f>IFERROR(MID(H8482, FIND("h", H8482)+1, FIND("m", H8482) - FIND("h", H8482)-1), IFERROR(LEFT(H8482, FIND("m",  H8482)-1),0))</f>
        <v xml:space="preserve"> 15</v>
      </c>
      <c r="N8482">
        <f>Table1[[#This Row],[Duration_hr]]*60 +Table1[[#This Row],[Duration_min]]</f>
        <v>975</v>
      </c>
      <c r="O8482">
        <f>IF(I8482="non-stop", 0, VALUE(LEFT(I8482, FIND(" ", I8482)-1)))</f>
        <v>1</v>
      </c>
    </row>
    <row r="8483" spans="1:15" x14ac:dyDescent="0.3">
      <c r="A8483" t="s">
        <v>11</v>
      </c>
      <c r="B8483" t="s">
        <v>39</v>
      </c>
      <c r="C8483" t="s">
        <v>69</v>
      </c>
      <c r="D8483" t="s">
        <v>73</v>
      </c>
      <c r="E8483" s="3" t="s">
        <v>82</v>
      </c>
      <c r="F8483" t="s">
        <v>273</v>
      </c>
      <c r="G8483" t="s">
        <v>352</v>
      </c>
      <c r="H8483" s="5" t="s">
        <v>1667</v>
      </c>
      <c r="I8483" t="s">
        <v>1993</v>
      </c>
      <c r="J8483" t="s">
        <v>1996</v>
      </c>
      <c r="K8483">
        <v>6314</v>
      </c>
      <c r="L8483" t="str">
        <f>IFERROR(LEFT(H8483, FIND("h", H8483)-1),0)</f>
        <v>16</v>
      </c>
      <c r="M8483" t="str">
        <f>IFERROR(MID(H8483, FIND("h", H8483)+1, FIND("m", H8483) - FIND("h", H8483)-1), IFERROR(LEFT(H8483, FIND("m",  H8483)-1),0))</f>
        <v xml:space="preserve"> 15</v>
      </c>
      <c r="N8483">
        <f>Table1[[#This Row],[Duration_hr]]*60 +Table1[[#This Row],[Duration_min]]</f>
        <v>975</v>
      </c>
      <c r="O8483">
        <f>IF(I8483="non-stop", 0, VALUE(LEFT(I8483, FIND(" ", I8483)-1)))</f>
        <v>1</v>
      </c>
    </row>
    <row r="8484" spans="1:15" x14ac:dyDescent="0.3">
      <c r="A8484" t="s">
        <v>17</v>
      </c>
      <c r="B8484" t="s">
        <v>57</v>
      </c>
      <c r="C8484" t="s">
        <v>68</v>
      </c>
      <c r="D8484" t="s">
        <v>67</v>
      </c>
      <c r="E8484" s="3" t="s">
        <v>98</v>
      </c>
      <c r="F8484" t="s">
        <v>314</v>
      </c>
      <c r="G8484" t="s">
        <v>385</v>
      </c>
      <c r="H8484" s="5" t="s">
        <v>1667</v>
      </c>
      <c r="I8484" t="s">
        <v>1993</v>
      </c>
      <c r="J8484" t="s">
        <v>1996</v>
      </c>
      <c r="K8484">
        <v>7927</v>
      </c>
      <c r="L8484" t="str">
        <f>IFERROR(LEFT(H8484, FIND("h", H8484)-1),0)</f>
        <v>16</v>
      </c>
      <c r="M8484" t="str">
        <f>IFERROR(MID(H8484, FIND("h", H8484)+1, FIND("m", H8484) - FIND("h", H8484)-1), IFERROR(LEFT(H8484, FIND("m",  H8484)-1),0))</f>
        <v xml:space="preserve"> 15</v>
      </c>
      <c r="N8484">
        <f>Table1[[#This Row],[Duration_hr]]*60 +Table1[[#This Row],[Duration_min]]</f>
        <v>975</v>
      </c>
      <c r="O8484">
        <f>IF(I8484="non-stop", 0, VALUE(LEFT(I8484, FIND(" ", I8484)-1)))</f>
        <v>1</v>
      </c>
    </row>
    <row r="8485" spans="1:15" x14ac:dyDescent="0.3">
      <c r="A8485" t="s">
        <v>17</v>
      </c>
      <c r="B8485" t="s">
        <v>46</v>
      </c>
      <c r="C8485" t="s">
        <v>68</v>
      </c>
      <c r="D8485" t="s">
        <v>67</v>
      </c>
      <c r="E8485" s="3" t="s">
        <v>98</v>
      </c>
      <c r="F8485" t="s">
        <v>314</v>
      </c>
      <c r="G8485" t="s">
        <v>385</v>
      </c>
      <c r="H8485" s="5" t="s">
        <v>1667</v>
      </c>
      <c r="I8485" t="s">
        <v>1993</v>
      </c>
      <c r="J8485" t="s">
        <v>1996</v>
      </c>
      <c r="K8485">
        <v>9345</v>
      </c>
      <c r="L8485" t="str">
        <f>IFERROR(LEFT(H8485, FIND("h", H8485)-1),0)</f>
        <v>16</v>
      </c>
      <c r="M8485" t="str">
        <f>IFERROR(MID(H8485, FIND("h", H8485)+1, FIND("m", H8485) - FIND("h", H8485)-1), IFERROR(LEFT(H8485, FIND("m",  H8485)-1),0))</f>
        <v xml:space="preserve"> 15</v>
      </c>
      <c r="N8485">
        <f>Table1[[#This Row],[Duration_hr]]*60 +Table1[[#This Row],[Duration_min]]</f>
        <v>975</v>
      </c>
      <c r="O8485">
        <f>IF(I8485="non-stop", 0, VALUE(LEFT(I8485, FIND(" ", I8485)-1)))</f>
        <v>1</v>
      </c>
    </row>
    <row r="8486" spans="1:15" x14ac:dyDescent="0.3">
      <c r="A8486" t="s">
        <v>11</v>
      </c>
      <c r="B8486" t="s">
        <v>48</v>
      </c>
      <c r="C8486" t="s">
        <v>69</v>
      </c>
      <c r="D8486" t="s">
        <v>73</v>
      </c>
      <c r="E8486" s="3" t="s">
        <v>82</v>
      </c>
      <c r="F8486" t="s">
        <v>375</v>
      </c>
      <c r="G8486" t="s">
        <v>484</v>
      </c>
      <c r="H8486" s="5" t="s">
        <v>1667</v>
      </c>
      <c r="I8486" t="s">
        <v>1993</v>
      </c>
      <c r="J8486" t="s">
        <v>1996</v>
      </c>
      <c r="K8486">
        <v>7318</v>
      </c>
      <c r="L8486" t="str">
        <f>IFERROR(LEFT(H8486, FIND("h", H8486)-1),0)</f>
        <v>16</v>
      </c>
      <c r="M8486" t="str">
        <f>IFERROR(MID(H8486, FIND("h", H8486)+1, FIND("m", H8486) - FIND("h", H8486)-1), IFERROR(LEFT(H8486, FIND("m",  H8486)-1),0))</f>
        <v xml:space="preserve"> 15</v>
      </c>
      <c r="N8486">
        <f>Table1[[#This Row],[Duration_hr]]*60 +Table1[[#This Row],[Duration_min]]</f>
        <v>975</v>
      </c>
      <c r="O8486">
        <f>IF(I8486="non-stop", 0, VALUE(LEFT(I8486, FIND(" ", I8486)-1)))</f>
        <v>1</v>
      </c>
    </row>
    <row r="8487" spans="1:15" x14ac:dyDescent="0.3">
      <c r="A8487" t="s">
        <v>11</v>
      </c>
      <c r="B8487" t="s">
        <v>33</v>
      </c>
      <c r="C8487" t="s">
        <v>69</v>
      </c>
      <c r="D8487" t="s">
        <v>73</v>
      </c>
      <c r="E8487" s="3" t="s">
        <v>82</v>
      </c>
      <c r="F8487" t="s">
        <v>375</v>
      </c>
      <c r="G8487" t="s">
        <v>687</v>
      </c>
      <c r="H8487" s="5" t="s">
        <v>1667</v>
      </c>
      <c r="I8487" t="s">
        <v>1993</v>
      </c>
      <c r="J8487" t="s">
        <v>1996</v>
      </c>
      <c r="K8487">
        <v>8854</v>
      </c>
      <c r="L8487" t="str">
        <f>IFERROR(LEFT(H8487, FIND("h", H8487)-1),0)</f>
        <v>16</v>
      </c>
      <c r="M8487" t="str">
        <f>IFERROR(MID(H8487, FIND("h", H8487)+1, FIND("m", H8487) - FIND("h", H8487)-1), IFERROR(LEFT(H8487, FIND("m",  H8487)-1),0))</f>
        <v xml:space="preserve"> 15</v>
      </c>
      <c r="N8487">
        <f>Table1[[#This Row],[Duration_hr]]*60 +Table1[[#This Row],[Duration_min]]</f>
        <v>975</v>
      </c>
      <c r="O8487">
        <f>IF(I8487="non-stop", 0, VALUE(LEFT(I8487, FIND(" ", I8487)-1)))</f>
        <v>1</v>
      </c>
    </row>
    <row r="8488" spans="1:15" x14ac:dyDescent="0.3">
      <c r="A8488" t="s">
        <v>11</v>
      </c>
      <c r="B8488" t="s">
        <v>54</v>
      </c>
      <c r="C8488" t="s">
        <v>69</v>
      </c>
      <c r="D8488" t="s">
        <v>73</v>
      </c>
      <c r="E8488" s="3" t="s">
        <v>82</v>
      </c>
      <c r="F8488" t="s">
        <v>375</v>
      </c>
      <c r="G8488" t="s">
        <v>536</v>
      </c>
      <c r="H8488" s="5" t="s">
        <v>1667</v>
      </c>
      <c r="I8488" t="s">
        <v>1993</v>
      </c>
      <c r="J8488" t="s">
        <v>1996</v>
      </c>
      <c r="K8488">
        <v>6628</v>
      </c>
      <c r="L8488" t="str">
        <f>IFERROR(LEFT(H8488, FIND("h", H8488)-1),0)</f>
        <v>16</v>
      </c>
      <c r="M8488" t="str">
        <f>IFERROR(MID(H8488, FIND("h", H8488)+1, FIND("m", H8488) - FIND("h", H8488)-1), IFERROR(LEFT(H8488, FIND("m",  H8488)-1),0))</f>
        <v xml:space="preserve"> 15</v>
      </c>
      <c r="N8488">
        <f>Table1[[#This Row],[Duration_hr]]*60 +Table1[[#This Row],[Duration_min]]</f>
        <v>975</v>
      </c>
      <c r="O8488">
        <f>IF(I8488="non-stop", 0, VALUE(LEFT(I8488, FIND(" ", I8488)-1)))</f>
        <v>1</v>
      </c>
    </row>
    <row r="8489" spans="1:15" x14ac:dyDescent="0.3">
      <c r="A8489" t="s">
        <v>17</v>
      </c>
      <c r="B8489" t="s">
        <v>37</v>
      </c>
      <c r="C8489" t="s">
        <v>68</v>
      </c>
      <c r="D8489" t="s">
        <v>67</v>
      </c>
      <c r="E8489" s="3" t="s">
        <v>98</v>
      </c>
      <c r="F8489" t="s">
        <v>314</v>
      </c>
      <c r="G8489" t="s">
        <v>385</v>
      </c>
      <c r="H8489" s="5" t="s">
        <v>1667</v>
      </c>
      <c r="I8489" t="s">
        <v>1993</v>
      </c>
      <c r="J8489" t="s">
        <v>1996</v>
      </c>
      <c r="K8489">
        <v>8610</v>
      </c>
      <c r="L8489" t="str">
        <f>IFERROR(LEFT(H8489, FIND("h", H8489)-1),0)</f>
        <v>16</v>
      </c>
      <c r="M8489" t="str">
        <f>IFERROR(MID(H8489, FIND("h", H8489)+1, FIND("m", H8489) - FIND("h", H8489)-1), IFERROR(LEFT(H8489, FIND("m",  H8489)-1),0))</f>
        <v xml:space="preserve"> 15</v>
      </c>
      <c r="N8489">
        <f>Table1[[#This Row],[Duration_hr]]*60 +Table1[[#This Row],[Duration_min]]</f>
        <v>975</v>
      </c>
      <c r="O8489">
        <f>IF(I8489="non-stop", 0, VALUE(LEFT(I8489, FIND(" ", I8489)-1)))</f>
        <v>1</v>
      </c>
    </row>
    <row r="8490" spans="1:15" x14ac:dyDescent="0.3">
      <c r="A8490" t="s">
        <v>12</v>
      </c>
      <c r="B8490" t="s">
        <v>41</v>
      </c>
      <c r="C8490" t="s">
        <v>68</v>
      </c>
      <c r="D8490" t="s">
        <v>67</v>
      </c>
      <c r="E8490" s="3" t="s">
        <v>92</v>
      </c>
      <c r="F8490" t="s">
        <v>354</v>
      </c>
      <c r="G8490" t="s">
        <v>753</v>
      </c>
      <c r="H8490" s="5" t="s">
        <v>1889</v>
      </c>
      <c r="I8490" t="s">
        <v>1992</v>
      </c>
      <c r="J8490" t="s">
        <v>1996</v>
      </c>
      <c r="K8490">
        <v>13227</v>
      </c>
      <c r="L8490" t="str">
        <f>IFERROR(LEFT(H8490, FIND("h", H8490)-1),0)</f>
        <v>16</v>
      </c>
      <c r="M8490" t="str">
        <f>IFERROR(MID(H8490, FIND("h", H8490)+1, FIND("m", H8490) - FIND("h", H8490)-1), IFERROR(LEFT(H8490, FIND("m",  H8490)-1),0))</f>
        <v xml:space="preserve"> 10</v>
      </c>
      <c r="N8490">
        <f>Table1[[#This Row],[Duration_hr]]*60 +Table1[[#This Row],[Duration_min]]</f>
        <v>970</v>
      </c>
      <c r="O8490">
        <f>IF(I8490="non-stop", 0, VALUE(LEFT(I8490, FIND(" ", I8490)-1)))</f>
        <v>2</v>
      </c>
    </row>
    <row r="8491" spans="1:15" x14ac:dyDescent="0.3">
      <c r="A8491" t="s">
        <v>12</v>
      </c>
      <c r="B8491" t="s">
        <v>38</v>
      </c>
      <c r="C8491" t="s">
        <v>69</v>
      </c>
      <c r="D8491" t="s">
        <v>73</v>
      </c>
      <c r="E8491" s="3" t="s">
        <v>120</v>
      </c>
      <c r="F8491" t="s">
        <v>217</v>
      </c>
      <c r="G8491" t="s">
        <v>475</v>
      </c>
      <c r="H8491" s="5" t="s">
        <v>1889</v>
      </c>
      <c r="I8491" t="s">
        <v>1992</v>
      </c>
      <c r="J8491" t="s">
        <v>1996</v>
      </c>
      <c r="K8491">
        <v>9417</v>
      </c>
      <c r="L8491" t="str">
        <f>IFERROR(LEFT(H8491, FIND("h", H8491)-1),0)</f>
        <v>16</v>
      </c>
      <c r="M8491" t="str">
        <f>IFERROR(MID(H8491, FIND("h", H8491)+1, FIND("m", H8491) - FIND("h", H8491)-1), IFERROR(LEFT(H8491, FIND("m",  H8491)-1),0))</f>
        <v xml:space="preserve"> 10</v>
      </c>
      <c r="N8491">
        <f>Table1[[#This Row],[Duration_hr]]*60 +Table1[[#This Row],[Duration_min]]</f>
        <v>970</v>
      </c>
      <c r="O8491">
        <f>IF(I8491="non-stop", 0, VALUE(LEFT(I8491, FIND(" ", I8491)-1)))</f>
        <v>2</v>
      </c>
    </row>
    <row r="8492" spans="1:15" x14ac:dyDescent="0.3">
      <c r="A8492" t="s">
        <v>12</v>
      </c>
      <c r="B8492" t="s">
        <v>60</v>
      </c>
      <c r="C8492" t="s">
        <v>69</v>
      </c>
      <c r="D8492" t="s">
        <v>73</v>
      </c>
      <c r="E8492" s="3" t="s">
        <v>120</v>
      </c>
      <c r="F8492" t="s">
        <v>217</v>
      </c>
      <c r="G8492" t="s">
        <v>931</v>
      </c>
      <c r="H8492" s="5" t="s">
        <v>1889</v>
      </c>
      <c r="I8492" t="s">
        <v>1992</v>
      </c>
      <c r="J8492" t="s">
        <v>1996</v>
      </c>
      <c r="K8492">
        <v>6057</v>
      </c>
      <c r="L8492" t="str">
        <f>IFERROR(LEFT(H8492, FIND("h", H8492)-1),0)</f>
        <v>16</v>
      </c>
      <c r="M8492" t="str">
        <f>IFERROR(MID(H8492, FIND("h", H8492)+1, FIND("m", H8492) - FIND("h", H8492)-1), IFERROR(LEFT(H8492, FIND("m",  H8492)-1),0))</f>
        <v xml:space="preserve"> 10</v>
      </c>
      <c r="N8492">
        <f>Table1[[#This Row],[Duration_hr]]*60 +Table1[[#This Row],[Duration_min]]</f>
        <v>970</v>
      </c>
      <c r="O8492">
        <f>IF(I8492="non-stop", 0, VALUE(LEFT(I8492, FIND(" ", I8492)-1)))</f>
        <v>2</v>
      </c>
    </row>
    <row r="8493" spans="1:15" x14ac:dyDescent="0.3">
      <c r="A8493" t="s">
        <v>12</v>
      </c>
      <c r="B8493" t="s">
        <v>37</v>
      </c>
      <c r="C8493" t="s">
        <v>68</v>
      </c>
      <c r="D8493" t="s">
        <v>67</v>
      </c>
      <c r="E8493" s="3" t="s">
        <v>92</v>
      </c>
      <c r="F8493" t="s">
        <v>354</v>
      </c>
      <c r="G8493" t="s">
        <v>1008</v>
      </c>
      <c r="H8493" s="5" t="s">
        <v>1889</v>
      </c>
      <c r="I8493" t="s">
        <v>1992</v>
      </c>
      <c r="J8493" t="s">
        <v>1996</v>
      </c>
      <c r="K8493">
        <v>14960</v>
      </c>
      <c r="L8493" t="str">
        <f>IFERROR(LEFT(H8493, FIND("h", H8493)-1),0)</f>
        <v>16</v>
      </c>
      <c r="M8493" t="str">
        <f>IFERROR(MID(H8493, FIND("h", H8493)+1, FIND("m", H8493) - FIND("h", H8493)-1), IFERROR(LEFT(H8493, FIND("m",  H8493)-1),0))</f>
        <v xml:space="preserve"> 10</v>
      </c>
      <c r="N8493">
        <f>Table1[[#This Row],[Duration_hr]]*60 +Table1[[#This Row],[Duration_min]]</f>
        <v>970</v>
      </c>
      <c r="O8493">
        <f>IF(I8493="non-stop", 0, VALUE(LEFT(I8493, FIND(" ", I8493)-1)))</f>
        <v>2</v>
      </c>
    </row>
    <row r="8494" spans="1:15" x14ac:dyDescent="0.3">
      <c r="A8494" t="s">
        <v>13</v>
      </c>
      <c r="B8494" t="s">
        <v>37</v>
      </c>
      <c r="C8494" t="s">
        <v>69</v>
      </c>
      <c r="D8494" t="s">
        <v>73</v>
      </c>
      <c r="E8494" s="3" t="s">
        <v>105</v>
      </c>
      <c r="F8494" t="s">
        <v>404</v>
      </c>
      <c r="G8494" t="s">
        <v>748</v>
      </c>
      <c r="H8494" s="5" t="s">
        <v>1889</v>
      </c>
      <c r="I8494" t="s">
        <v>1992</v>
      </c>
      <c r="J8494" t="s">
        <v>1996</v>
      </c>
      <c r="K8494">
        <v>14300</v>
      </c>
      <c r="L8494" t="str">
        <f>IFERROR(LEFT(H8494, FIND("h", H8494)-1),0)</f>
        <v>16</v>
      </c>
      <c r="M8494" t="str">
        <f>IFERROR(MID(H8494, FIND("h", H8494)+1, FIND("m", H8494) - FIND("h", H8494)-1), IFERROR(LEFT(H8494, FIND("m",  H8494)-1),0))</f>
        <v xml:space="preserve"> 10</v>
      </c>
      <c r="N8494">
        <f>Table1[[#This Row],[Duration_hr]]*60 +Table1[[#This Row],[Duration_min]]</f>
        <v>970</v>
      </c>
      <c r="O8494">
        <f>IF(I8494="non-stop", 0, VALUE(LEFT(I8494, FIND(" ", I8494)-1)))</f>
        <v>2</v>
      </c>
    </row>
    <row r="8495" spans="1:15" x14ac:dyDescent="0.3">
      <c r="A8495" t="s">
        <v>12</v>
      </c>
      <c r="B8495" t="s">
        <v>54</v>
      </c>
      <c r="C8495" t="s">
        <v>68</v>
      </c>
      <c r="D8495" t="s">
        <v>67</v>
      </c>
      <c r="E8495" s="3" t="s">
        <v>92</v>
      </c>
      <c r="F8495" t="s">
        <v>354</v>
      </c>
      <c r="G8495" t="s">
        <v>1069</v>
      </c>
      <c r="H8495" s="5" t="s">
        <v>1889</v>
      </c>
      <c r="I8495" t="s">
        <v>1992</v>
      </c>
      <c r="J8495" t="s">
        <v>1996</v>
      </c>
      <c r="K8495">
        <v>14960</v>
      </c>
      <c r="L8495" t="str">
        <f>IFERROR(LEFT(H8495, FIND("h", H8495)-1),0)</f>
        <v>16</v>
      </c>
      <c r="M8495" t="str">
        <f>IFERROR(MID(H8495, FIND("h", H8495)+1, FIND("m", H8495) - FIND("h", H8495)-1), IFERROR(LEFT(H8495, FIND("m",  H8495)-1),0))</f>
        <v xml:space="preserve"> 10</v>
      </c>
      <c r="N8495">
        <f>Table1[[#This Row],[Duration_hr]]*60 +Table1[[#This Row],[Duration_min]]</f>
        <v>970</v>
      </c>
      <c r="O8495">
        <f>IF(I8495="non-stop", 0, VALUE(LEFT(I8495, FIND(" ", I8495)-1)))</f>
        <v>2</v>
      </c>
    </row>
    <row r="8496" spans="1:15" x14ac:dyDescent="0.3">
      <c r="A8496" t="s">
        <v>12</v>
      </c>
      <c r="B8496" t="s">
        <v>33</v>
      </c>
      <c r="C8496" t="s">
        <v>68</v>
      </c>
      <c r="D8496" t="s">
        <v>67</v>
      </c>
      <c r="E8496" s="3" t="s">
        <v>92</v>
      </c>
      <c r="F8496" t="s">
        <v>354</v>
      </c>
      <c r="G8496" t="s">
        <v>1181</v>
      </c>
      <c r="H8496" s="5" t="s">
        <v>1889</v>
      </c>
      <c r="I8496" t="s">
        <v>1992</v>
      </c>
      <c r="J8496" t="s">
        <v>1996</v>
      </c>
      <c r="K8496">
        <v>13227</v>
      </c>
      <c r="L8496" t="str">
        <f>IFERROR(LEFT(H8496, FIND("h", H8496)-1),0)</f>
        <v>16</v>
      </c>
      <c r="M8496" t="str">
        <f>IFERROR(MID(H8496, FIND("h", H8496)+1, FIND("m", H8496) - FIND("h", H8496)-1), IFERROR(LEFT(H8496, FIND("m",  H8496)-1),0))</f>
        <v xml:space="preserve"> 10</v>
      </c>
      <c r="N8496">
        <f>Table1[[#This Row],[Duration_hr]]*60 +Table1[[#This Row],[Duration_min]]</f>
        <v>970</v>
      </c>
      <c r="O8496">
        <f>IF(I8496="non-stop", 0, VALUE(LEFT(I8496, FIND(" ", I8496)-1)))</f>
        <v>2</v>
      </c>
    </row>
    <row r="8497" spans="1:15" x14ac:dyDescent="0.3">
      <c r="A8497" t="s">
        <v>12</v>
      </c>
      <c r="B8497" t="s">
        <v>26</v>
      </c>
      <c r="C8497" t="s">
        <v>68</v>
      </c>
      <c r="D8497" t="s">
        <v>67</v>
      </c>
      <c r="E8497" s="3" t="s">
        <v>92</v>
      </c>
      <c r="F8497" t="s">
        <v>354</v>
      </c>
      <c r="G8497" t="s">
        <v>1282</v>
      </c>
      <c r="H8497" s="5" t="s">
        <v>1889</v>
      </c>
      <c r="I8497" t="s">
        <v>1992</v>
      </c>
      <c r="J8497" t="s">
        <v>1996</v>
      </c>
      <c r="K8497">
        <v>13437</v>
      </c>
      <c r="L8497" t="str">
        <f>IFERROR(LEFT(H8497, FIND("h", H8497)-1),0)</f>
        <v>16</v>
      </c>
      <c r="M8497" t="str">
        <f>IFERROR(MID(H8497, FIND("h", H8497)+1, FIND("m", H8497) - FIND("h", H8497)-1), IFERROR(LEFT(H8497, FIND("m",  H8497)-1),0))</f>
        <v xml:space="preserve"> 10</v>
      </c>
      <c r="N8497">
        <f>Table1[[#This Row],[Duration_hr]]*60 +Table1[[#This Row],[Duration_min]]</f>
        <v>970</v>
      </c>
      <c r="O8497">
        <f>IF(I8497="non-stop", 0, VALUE(LEFT(I8497, FIND(" ", I8497)-1)))</f>
        <v>2</v>
      </c>
    </row>
    <row r="8498" spans="1:15" x14ac:dyDescent="0.3">
      <c r="A8498" t="s">
        <v>12</v>
      </c>
      <c r="B8498" t="s">
        <v>37</v>
      </c>
      <c r="C8498" t="s">
        <v>69</v>
      </c>
      <c r="D8498" t="s">
        <v>73</v>
      </c>
      <c r="E8498" s="3" t="s">
        <v>120</v>
      </c>
      <c r="F8498" t="s">
        <v>217</v>
      </c>
      <c r="G8498" t="s">
        <v>1395</v>
      </c>
      <c r="H8498" s="5" t="s">
        <v>1889</v>
      </c>
      <c r="I8498" t="s">
        <v>1992</v>
      </c>
      <c r="J8498" t="s">
        <v>1996</v>
      </c>
      <c r="K8498">
        <v>9417</v>
      </c>
      <c r="L8498" t="str">
        <f>IFERROR(LEFT(H8498, FIND("h", H8498)-1),0)</f>
        <v>16</v>
      </c>
      <c r="M8498" t="str">
        <f>IFERROR(MID(H8498, FIND("h", H8498)+1, FIND("m", H8498) - FIND("h", H8498)-1), IFERROR(LEFT(H8498, FIND("m",  H8498)-1),0))</f>
        <v xml:space="preserve"> 10</v>
      </c>
      <c r="N8498">
        <f>Table1[[#This Row],[Duration_hr]]*60 +Table1[[#This Row],[Duration_min]]</f>
        <v>970</v>
      </c>
      <c r="O8498">
        <f>IF(I8498="non-stop", 0, VALUE(LEFT(I8498, FIND(" ", I8498)-1)))</f>
        <v>2</v>
      </c>
    </row>
    <row r="8499" spans="1:15" x14ac:dyDescent="0.3">
      <c r="A8499" t="s">
        <v>12</v>
      </c>
      <c r="B8499" t="s">
        <v>24</v>
      </c>
      <c r="C8499" t="s">
        <v>69</v>
      </c>
      <c r="D8499" t="s">
        <v>73</v>
      </c>
      <c r="E8499" s="3" t="s">
        <v>120</v>
      </c>
      <c r="F8499" t="s">
        <v>217</v>
      </c>
      <c r="G8499" t="s">
        <v>1018</v>
      </c>
      <c r="H8499" s="5" t="s">
        <v>1889</v>
      </c>
      <c r="I8499" t="s">
        <v>1992</v>
      </c>
      <c r="J8499" t="s">
        <v>1996</v>
      </c>
      <c r="K8499">
        <v>8839</v>
      </c>
      <c r="L8499" t="str">
        <f>IFERROR(LEFT(H8499, FIND("h", H8499)-1),0)</f>
        <v>16</v>
      </c>
      <c r="M8499" t="str">
        <f>IFERROR(MID(H8499, FIND("h", H8499)+1, FIND("m", H8499) - FIND("h", H8499)-1), IFERROR(LEFT(H8499, FIND("m",  H8499)-1),0))</f>
        <v xml:space="preserve"> 10</v>
      </c>
      <c r="N8499">
        <f>Table1[[#This Row],[Duration_hr]]*60 +Table1[[#This Row],[Duration_min]]</f>
        <v>970</v>
      </c>
      <c r="O8499">
        <f>IF(I8499="non-stop", 0, VALUE(LEFT(I8499, FIND(" ", I8499)-1)))</f>
        <v>2</v>
      </c>
    </row>
    <row r="8500" spans="1:15" x14ac:dyDescent="0.3">
      <c r="A8500" t="s">
        <v>13</v>
      </c>
      <c r="B8500" t="s">
        <v>44</v>
      </c>
      <c r="C8500" t="s">
        <v>69</v>
      </c>
      <c r="D8500" t="s">
        <v>73</v>
      </c>
      <c r="E8500" s="3" t="s">
        <v>105</v>
      </c>
      <c r="F8500" t="s">
        <v>404</v>
      </c>
      <c r="G8500" t="s">
        <v>482</v>
      </c>
      <c r="H8500" s="5" t="s">
        <v>1889</v>
      </c>
      <c r="I8500" t="s">
        <v>1992</v>
      </c>
      <c r="J8500" t="s">
        <v>1996</v>
      </c>
      <c r="K8500">
        <v>14300</v>
      </c>
      <c r="L8500" t="str">
        <f>IFERROR(LEFT(H8500, FIND("h", H8500)-1),0)</f>
        <v>16</v>
      </c>
      <c r="M8500" t="str">
        <f>IFERROR(MID(H8500, FIND("h", H8500)+1, FIND("m", H8500) - FIND("h", H8500)-1), IFERROR(LEFT(H8500, FIND("m",  H8500)-1),0))</f>
        <v xml:space="preserve"> 10</v>
      </c>
      <c r="N8500">
        <f>Table1[[#This Row],[Duration_hr]]*60 +Table1[[#This Row],[Duration_min]]</f>
        <v>970</v>
      </c>
      <c r="O8500">
        <f>IF(I8500="non-stop", 0, VALUE(LEFT(I8500, FIND(" ", I8500)-1)))</f>
        <v>2</v>
      </c>
    </row>
    <row r="8501" spans="1:15" x14ac:dyDescent="0.3">
      <c r="A8501" t="s">
        <v>12</v>
      </c>
      <c r="B8501" t="s">
        <v>48</v>
      </c>
      <c r="C8501" t="s">
        <v>68</v>
      </c>
      <c r="D8501" t="s">
        <v>67</v>
      </c>
      <c r="E8501" s="3" t="s">
        <v>92</v>
      </c>
      <c r="F8501" t="s">
        <v>354</v>
      </c>
      <c r="G8501" t="s">
        <v>874</v>
      </c>
      <c r="H8501" s="5" t="s">
        <v>1889</v>
      </c>
      <c r="I8501" t="s">
        <v>1992</v>
      </c>
      <c r="J8501" t="s">
        <v>1996</v>
      </c>
      <c r="K8501">
        <v>14960</v>
      </c>
      <c r="L8501" t="str">
        <f>IFERROR(LEFT(H8501, FIND("h", H8501)-1),0)</f>
        <v>16</v>
      </c>
      <c r="M8501" t="str">
        <f>IFERROR(MID(H8501, FIND("h", H8501)+1, FIND("m", H8501) - FIND("h", H8501)-1), IFERROR(LEFT(H8501, FIND("m",  H8501)-1),0))</f>
        <v xml:space="preserve"> 10</v>
      </c>
      <c r="N8501">
        <f>Table1[[#This Row],[Duration_hr]]*60 +Table1[[#This Row],[Duration_min]]</f>
        <v>970</v>
      </c>
      <c r="O8501">
        <f>IF(I8501="non-stop", 0, VALUE(LEFT(I8501, FIND(" ", I8501)-1)))</f>
        <v>2</v>
      </c>
    </row>
    <row r="8502" spans="1:15" x14ac:dyDescent="0.3">
      <c r="A8502" t="s">
        <v>12</v>
      </c>
      <c r="B8502" t="s">
        <v>42</v>
      </c>
      <c r="C8502" t="s">
        <v>69</v>
      </c>
      <c r="D8502" t="s">
        <v>73</v>
      </c>
      <c r="E8502" s="3" t="s">
        <v>120</v>
      </c>
      <c r="F8502" t="s">
        <v>217</v>
      </c>
      <c r="G8502" t="s">
        <v>863</v>
      </c>
      <c r="H8502" s="5" t="s">
        <v>1889</v>
      </c>
      <c r="I8502" t="s">
        <v>1992</v>
      </c>
      <c r="J8502" t="s">
        <v>1996</v>
      </c>
      <c r="K8502">
        <v>8839</v>
      </c>
      <c r="L8502" t="str">
        <f>IFERROR(LEFT(H8502, FIND("h", H8502)-1),0)</f>
        <v>16</v>
      </c>
      <c r="M8502" t="str">
        <f>IFERROR(MID(H8502, FIND("h", H8502)+1, FIND("m", H8502) - FIND("h", H8502)-1), IFERROR(LEFT(H8502, FIND("m",  H8502)-1),0))</f>
        <v xml:space="preserve"> 10</v>
      </c>
      <c r="N8502">
        <f>Table1[[#This Row],[Duration_hr]]*60 +Table1[[#This Row],[Duration_min]]</f>
        <v>970</v>
      </c>
      <c r="O8502">
        <f>IF(I8502="non-stop", 0, VALUE(LEFT(I8502, FIND(" ", I8502)-1)))</f>
        <v>2</v>
      </c>
    </row>
    <row r="8503" spans="1:15" x14ac:dyDescent="0.3">
      <c r="A8503" t="s">
        <v>12</v>
      </c>
      <c r="B8503" t="s">
        <v>57</v>
      </c>
      <c r="C8503" t="s">
        <v>68</v>
      </c>
      <c r="D8503" t="s">
        <v>67</v>
      </c>
      <c r="E8503" s="3" t="s">
        <v>92</v>
      </c>
      <c r="F8503" t="s">
        <v>354</v>
      </c>
      <c r="G8503" t="s">
        <v>1412</v>
      </c>
      <c r="H8503" s="5" t="s">
        <v>1889</v>
      </c>
      <c r="I8503" t="s">
        <v>1992</v>
      </c>
      <c r="J8503" t="s">
        <v>1996</v>
      </c>
      <c r="K8503">
        <v>9920</v>
      </c>
      <c r="L8503" t="str">
        <f>IFERROR(LEFT(H8503, FIND("h", H8503)-1),0)</f>
        <v>16</v>
      </c>
      <c r="M8503" t="str">
        <f>IFERROR(MID(H8503, FIND("h", H8503)+1, FIND("m", H8503) - FIND("h", H8503)-1), IFERROR(LEFT(H8503, FIND("m",  H8503)-1),0))</f>
        <v xml:space="preserve"> 10</v>
      </c>
      <c r="N8503">
        <f>Table1[[#This Row],[Duration_hr]]*60 +Table1[[#This Row],[Duration_min]]</f>
        <v>970</v>
      </c>
      <c r="O8503">
        <f>IF(I8503="non-stop", 0, VALUE(LEFT(I8503, FIND(" ", I8503)-1)))</f>
        <v>2</v>
      </c>
    </row>
    <row r="8504" spans="1:15" x14ac:dyDescent="0.3">
      <c r="A8504" t="s">
        <v>17</v>
      </c>
      <c r="B8504" t="s">
        <v>23</v>
      </c>
      <c r="C8504" t="s">
        <v>68</v>
      </c>
      <c r="D8504" t="s">
        <v>67</v>
      </c>
      <c r="E8504" s="3" t="s">
        <v>98</v>
      </c>
      <c r="F8504" t="s">
        <v>299</v>
      </c>
      <c r="G8504" t="s">
        <v>663</v>
      </c>
      <c r="H8504" s="5" t="s">
        <v>1889</v>
      </c>
      <c r="I8504" t="s">
        <v>1993</v>
      </c>
      <c r="J8504" t="s">
        <v>1996</v>
      </c>
      <c r="K8504">
        <v>13310</v>
      </c>
      <c r="L8504" t="str">
        <f>IFERROR(LEFT(H8504, FIND("h", H8504)-1),0)</f>
        <v>16</v>
      </c>
      <c r="M8504" t="str">
        <f>IFERROR(MID(H8504, FIND("h", H8504)+1, FIND("m", H8504) - FIND("h", H8504)-1), IFERROR(LEFT(H8504, FIND("m",  H8504)-1),0))</f>
        <v xml:space="preserve"> 10</v>
      </c>
      <c r="N8504">
        <f>Table1[[#This Row],[Duration_hr]]*60 +Table1[[#This Row],[Duration_min]]</f>
        <v>970</v>
      </c>
      <c r="O8504">
        <f>IF(I8504="non-stop", 0, VALUE(LEFT(I8504, FIND(" ", I8504)-1)))</f>
        <v>1</v>
      </c>
    </row>
    <row r="8505" spans="1:15" x14ac:dyDescent="0.3">
      <c r="A8505" t="s">
        <v>12</v>
      </c>
      <c r="B8505" t="s">
        <v>42</v>
      </c>
      <c r="C8505" t="s">
        <v>68</v>
      </c>
      <c r="D8505" t="s">
        <v>67</v>
      </c>
      <c r="E8505" s="3" t="s">
        <v>92</v>
      </c>
      <c r="F8505" t="s">
        <v>354</v>
      </c>
      <c r="G8505" t="s">
        <v>1338</v>
      </c>
      <c r="H8505" s="5" t="s">
        <v>1889</v>
      </c>
      <c r="I8505" t="s">
        <v>1992</v>
      </c>
      <c r="J8505" t="s">
        <v>1996</v>
      </c>
      <c r="K8505">
        <v>14960</v>
      </c>
      <c r="L8505" t="str">
        <f>IFERROR(LEFT(H8505, FIND("h", H8505)-1),0)</f>
        <v>16</v>
      </c>
      <c r="M8505" t="str">
        <f>IFERROR(MID(H8505, FIND("h", H8505)+1, FIND("m", H8505) - FIND("h", H8505)-1), IFERROR(LEFT(H8505, FIND("m",  H8505)-1),0))</f>
        <v xml:space="preserve"> 10</v>
      </c>
      <c r="N8505">
        <f>Table1[[#This Row],[Duration_hr]]*60 +Table1[[#This Row],[Duration_min]]</f>
        <v>970</v>
      </c>
      <c r="O8505">
        <f>IF(I8505="non-stop", 0, VALUE(LEFT(I8505, FIND(" ", I8505)-1)))</f>
        <v>2</v>
      </c>
    </row>
    <row r="8506" spans="1:15" x14ac:dyDescent="0.3">
      <c r="A8506" t="s">
        <v>13</v>
      </c>
      <c r="B8506" t="s">
        <v>41</v>
      </c>
      <c r="C8506" t="s">
        <v>68</v>
      </c>
      <c r="D8506" t="s">
        <v>67</v>
      </c>
      <c r="E8506" s="3" t="s">
        <v>85</v>
      </c>
      <c r="F8506" t="s">
        <v>270</v>
      </c>
      <c r="G8506" t="s">
        <v>481</v>
      </c>
      <c r="H8506" s="5" t="s">
        <v>1709</v>
      </c>
      <c r="I8506" t="s">
        <v>1993</v>
      </c>
      <c r="J8506" t="s">
        <v>1996</v>
      </c>
      <c r="K8506">
        <v>14388</v>
      </c>
      <c r="L8506" t="str">
        <f>IFERROR(LEFT(H8506, FIND("h", H8506)-1),0)</f>
        <v>16</v>
      </c>
      <c r="M8506">
        <f>IFERROR(MID(H8506, FIND("h", H8506)+1, FIND("m", H8506) - FIND("h", H8506)-1), IFERROR(LEFT(H8506, FIND("m",  H8506)-1),0))</f>
        <v>0</v>
      </c>
      <c r="N8506">
        <f>Table1[[#This Row],[Duration_hr]]*60 +Table1[[#This Row],[Duration_min]]</f>
        <v>960</v>
      </c>
      <c r="O8506">
        <f>IF(I8506="non-stop", 0, VALUE(LEFT(I8506, FIND(" ", I8506)-1)))</f>
        <v>1</v>
      </c>
    </row>
    <row r="8507" spans="1:15" x14ac:dyDescent="0.3">
      <c r="A8507" t="s">
        <v>13</v>
      </c>
      <c r="B8507" t="s">
        <v>41</v>
      </c>
      <c r="C8507" t="s">
        <v>68</v>
      </c>
      <c r="D8507" t="s">
        <v>67</v>
      </c>
      <c r="E8507" s="3" t="s">
        <v>85</v>
      </c>
      <c r="F8507" t="s">
        <v>270</v>
      </c>
      <c r="G8507" t="s">
        <v>481</v>
      </c>
      <c r="H8507" s="5" t="s">
        <v>1709</v>
      </c>
      <c r="I8507" t="s">
        <v>1993</v>
      </c>
      <c r="J8507" t="s">
        <v>1997</v>
      </c>
      <c r="K8507">
        <v>9663</v>
      </c>
      <c r="L8507" t="str">
        <f>IFERROR(LEFT(H8507, FIND("h", H8507)-1),0)</f>
        <v>16</v>
      </c>
      <c r="M8507">
        <f>IFERROR(MID(H8507, FIND("h", H8507)+1, FIND("m", H8507) - FIND("h", H8507)-1), IFERROR(LEFT(H8507, FIND("m",  H8507)-1),0))</f>
        <v>0</v>
      </c>
      <c r="N8507">
        <f>Table1[[#This Row],[Duration_hr]]*60 +Table1[[#This Row],[Duration_min]]</f>
        <v>960</v>
      </c>
      <c r="O8507">
        <f>IF(I8507="non-stop", 0, VALUE(LEFT(I8507, FIND(" ", I8507)-1)))</f>
        <v>1</v>
      </c>
    </row>
    <row r="8508" spans="1:15" x14ac:dyDescent="0.3">
      <c r="A8508" t="s">
        <v>13</v>
      </c>
      <c r="B8508" t="s">
        <v>37</v>
      </c>
      <c r="C8508" t="s">
        <v>68</v>
      </c>
      <c r="D8508" t="s">
        <v>67</v>
      </c>
      <c r="E8508" s="3" t="s">
        <v>85</v>
      </c>
      <c r="F8508" t="s">
        <v>270</v>
      </c>
      <c r="G8508" t="s">
        <v>585</v>
      </c>
      <c r="H8508" s="5" t="s">
        <v>1709</v>
      </c>
      <c r="I8508" t="s">
        <v>1993</v>
      </c>
      <c r="J8508" t="s">
        <v>1997</v>
      </c>
      <c r="K8508">
        <v>8529</v>
      </c>
      <c r="L8508" t="str">
        <f>IFERROR(LEFT(H8508, FIND("h", H8508)-1),0)</f>
        <v>16</v>
      </c>
      <c r="M8508">
        <f>IFERROR(MID(H8508, FIND("h", H8508)+1, FIND("m", H8508) - FIND("h", H8508)-1), IFERROR(LEFT(H8508, FIND("m",  H8508)-1),0))</f>
        <v>0</v>
      </c>
      <c r="N8508">
        <f>Table1[[#This Row],[Duration_hr]]*60 +Table1[[#This Row],[Duration_min]]</f>
        <v>960</v>
      </c>
      <c r="O8508">
        <f>IF(I8508="non-stop", 0, VALUE(LEFT(I8508, FIND(" ", I8508)-1)))</f>
        <v>1</v>
      </c>
    </row>
    <row r="8509" spans="1:15" x14ac:dyDescent="0.3">
      <c r="A8509" t="s">
        <v>13</v>
      </c>
      <c r="B8509" t="s">
        <v>24</v>
      </c>
      <c r="C8509" t="s">
        <v>68</v>
      </c>
      <c r="D8509" t="s">
        <v>67</v>
      </c>
      <c r="E8509" s="3" t="s">
        <v>85</v>
      </c>
      <c r="F8509" t="s">
        <v>270</v>
      </c>
      <c r="G8509" t="s">
        <v>636</v>
      </c>
      <c r="H8509" s="5" t="s">
        <v>1709</v>
      </c>
      <c r="I8509" t="s">
        <v>1993</v>
      </c>
      <c r="J8509" t="s">
        <v>1997</v>
      </c>
      <c r="K8509">
        <v>9663</v>
      </c>
      <c r="L8509" t="str">
        <f>IFERROR(LEFT(H8509, FIND("h", H8509)-1),0)</f>
        <v>16</v>
      </c>
      <c r="M8509">
        <f>IFERROR(MID(H8509, FIND("h", H8509)+1, FIND("m", H8509) - FIND("h", H8509)-1), IFERROR(LEFT(H8509, FIND("m",  H8509)-1),0))</f>
        <v>0</v>
      </c>
      <c r="N8509">
        <f>Table1[[#This Row],[Duration_hr]]*60 +Table1[[#This Row],[Duration_min]]</f>
        <v>960</v>
      </c>
      <c r="O8509">
        <f>IF(I8509="non-stop", 0, VALUE(LEFT(I8509, FIND(" ", I8509)-1)))</f>
        <v>1</v>
      </c>
    </row>
    <row r="8510" spans="1:15" x14ac:dyDescent="0.3">
      <c r="A8510" t="s">
        <v>13</v>
      </c>
      <c r="B8510" t="s">
        <v>25</v>
      </c>
      <c r="C8510" t="s">
        <v>68</v>
      </c>
      <c r="D8510" t="s">
        <v>67</v>
      </c>
      <c r="E8510" s="3" t="s">
        <v>85</v>
      </c>
      <c r="F8510" t="s">
        <v>270</v>
      </c>
      <c r="G8510" t="s">
        <v>456</v>
      </c>
      <c r="H8510" s="5" t="s">
        <v>1709</v>
      </c>
      <c r="I8510" t="s">
        <v>1993</v>
      </c>
      <c r="J8510" t="s">
        <v>1997</v>
      </c>
      <c r="K8510">
        <v>10844</v>
      </c>
      <c r="L8510" t="str">
        <f>IFERROR(LEFT(H8510, FIND("h", H8510)-1),0)</f>
        <v>16</v>
      </c>
      <c r="M8510">
        <f>IFERROR(MID(H8510, FIND("h", H8510)+1, FIND("m", H8510) - FIND("h", H8510)-1), IFERROR(LEFT(H8510, FIND("m",  H8510)-1),0))</f>
        <v>0</v>
      </c>
      <c r="N8510">
        <f>Table1[[#This Row],[Duration_hr]]*60 +Table1[[#This Row],[Duration_min]]</f>
        <v>960</v>
      </c>
      <c r="O8510">
        <f>IF(I8510="non-stop", 0, VALUE(LEFT(I8510, FIND(" ", I8510)-1)))</f>
        <v>1</v>
      </c>
    </row>
    <row r="8511" spans="1:15" x14ac:dyDescent="0.3">
      <c r="A8511" t="s">
        <v>13</v>
      </c>
      <c r="B8511" t="s">
        <v>37</v>
      </c>
      <c r="C8511" t="s">
        <v>68</v>
      </c>
      <c r="D8511" t="s">
        <v>67</v>
      </c>
      <c r="E8511" s="3" t="s">
        <v>85</v>
      </c>
      <c r="F8511" t="s">
        <v>270</v>
      </c>
      <c r="G8511" t="s">
        <v>585</v>
      </c>
      <c r="H8511" s="5" t="s">
        <v>1709</v>
      </c>
      <c r="I8511" t="s">
        <v>1993</v>
      </c>
      <c r="J8511" t="s">
        <v>1996</v>
      </c>
      <c r="K8511">
        <v>13044</v>
      </c>
      <c r="L8511" t="str">
        <f>IFERROR(LEFT(H8511, FIND("h", H8511)-1),0)</f>
        <v>16</v>
      </c>
      <c r="M8511">
        <f>IFERROR(MID(H8511, FIND("h", H8511)+1, FIND("m", H8511) - FIND("h", H8511)-1), IFERROR(LEFT(H8511, FIND("m",  H8511)-1),0))</f>
        <v>0</v>
      </c>
      <c r="N8511">
        <f>Table1[[#This Row],[Duration_hr]]*60 +Table1[[#This Row],[Duration_min]]</f>
        <v>960</v>
      </c>
      <c r="O8511">
        <f>IF(I8511="non-stop", 0, VALUE(LEFT(I8511, FIND(" ", I8511)-1)))</f>
        <v>1</v>
      </c>
    </row>
    <row r="8512" spans="1:15" x14ac:dyDescent="0.3">
      <c r="A8512" t="s">
        <v>13</v>
      </c>
      <c r="B8512" t="s">
        <v>55</v>
      </c>
      <c r="C8512" t="s">
        <v>68</v>
      </c>
      <c r="D8512" t="s">
        <v>67</v>
      </c>
      <c r="E8512" s="3" t="s">
        <v>85</v>
      </c>
      <c r="F8512" t="s">
        <v>270</v>
      </c>
      <c r="G8512" t="s">
        <v>887</v>
      </c>
      <c r="H8512" s="5" t="s">
        <v>1709</v>
      </c>
      <c r="I8512" t="s">
        <v>1993</v>
      </c>
      <c r="J8512" t="s">
        <v>1996</v>
      </c>
      <c r="K8512">
        <v>14571</v>
      </c>
      <c r="L8512" t="str">
        <f>IFERROR(LEFT(H8512, FIND("h", H8512)-1),0)</f>
        <v>16</v>
      </c>
      <c r="M8512">
        <f>IFERROR(MID(H8512, FIND("h", H8512)+1, FIND("m", H8512) - FIND("h", H8512)-1), IFERROR(LEFT(H8512, FIND("m",  H8512)-1),0))</f>
        <v>0</v>
      </c>
      <c r="N8512">
        <f>Table1[[#This Row],[Duration_hr]]*60 +Table1[[#This Row],[Duration_min]]</f>
        <v>960</v>
      </c>
      <c r="O8512">
        <f>IF(I8512="non-stop", 0, VALUE(LEFT(I8512, FIND(" ", I8512)-1)))</f>
        <v>1</v>
      </c>
    </row>
    <row r="8513" spans="1:15" x14ac:dyDescent="0.3">
      <c r="A8513" t="s">
        <v>13</v>
      </c>
      <c r="B8513" t="s">
        <v>54</v>
      </c>
      <c r="C8513" t="s">
        <v>68</v>
      </c>
      <c r="D8513" t="s">
        <v>67</v>
      </c>
      <c r="E8513" s="3" t="s">
        <v>85</v>
      </c>
      <c r="F8513" t="s">
        <v>270</v>
      </c>
      <c r="G8513" t="s">
        <v>541</v>
      </c>
      <c r="H8513" s="5" t="s">
        <v>1709</v>
      </c>
      <c r="I8513" t="s">
        <v>1993</v>
      </c>
      <c r="J8513" t="s">
        <v>1996</v>
      </c>
      <c r="K8513">
        <v>14571</v>
      </c>
      <c r="L8513" t="str">
        <f>IFERROR(LEFT(H8513, FIND("h", H8513)-1),0)</f>
        <v>16</v>
      </c>
      <c r="M8513">
        <f>IFERROR(MID(H8513, FIND("h", H8513)+1, FIND("m", H8513) - FIND("h", H8513)-1), IFERROR(LEFT(H8513, FIND("m",  H8513)-1),0))</f>
        <v>0</v>
      </c>
      <c r="N8513">
        <f>Table1[[#This Row],[Duration_hr]]*60 +Table1[[#This Row],[Duration_min]]</f>
        <v>960</v>
      </c>
      <c r="O8513">
        <f>IF(I8513="non-stop", 0, VALUE(LEFT(I8513, FIND(" ", I8513)-1)))</f>
        <v>1</v>
      </c>
    </row>
    <row r="8514" spans="1:15" x14ac:dyDescent="0.3">
      <c r="A8514" t="s">
        <v>13</v>
      </c>
      <c r="B8514" t="s">
        <v>33</v>
      </c>
      <c r="C8514" t="s">
        <v>68</v>
      </c>
      <c r="D8514" t="s">
        <v>67</v>
      </c>
      <c r="E8514" s="3" t="s">
        <v>85</v>
      </c>
      <c r="F8514" t="s">
        <v>270</v>
      </c>
      <c r="G8514" t="s">
        <v>1115</v>
      </c>
      <c r="H8514" s="5" t="s">
        <v>1709</v>
      </c>
      <c r="I8514" t="s">
        <v>1993</v>
      </c>
      <c r="J8514" t="s">
        <v>1997</v>
      </c>
      <c r="K8514">
        <v>9663</v>
      </c>
      <c r="L8514" t="str">
        <f>IFERROR(LEFT(H8514, FIND("h", H8514)-1),0)</f>
        <v>16</v>
      </c>
      <c r="M8514">
        <f>IFERROR(MID(H8514, FIND("h", H8514)+1, FIND("m", H8514) - FIND("h", H8514)-1), IFERROR(LEFT(H8514, FIND("m",  H8514)-1),0))</f>
        <v>0</v>
      </c>
      <c r="N8514">
        <f>Table1[[#This Row],[Duration_hr]]*60 +Table1[[#This Row],[Duration_min]]</f>
        <v>960</v>
      </c>
      <c r="O8514">
        <f>IF(I8514="non-stop", 0, VALUE(LEFT(I8514, FIND(" ", I8514)-1)))</f>
        <v>1</v>
      </c>
    </row>
    <row r="8515" spans="1:15" x14ac:dyDescent="0.3">
      <c r="A8515" t="s">
        <v>13</v>
      </c>
      <c r="B8515" t="s">
        <v>57</v>
      </c>
      <c r="C8515" t="s">
        <v>68</v>
      </c>
      <c r="D8515" t="s">
        <v>67</v>
      </c>
      <c r="E8515" s="3" t="s">
        <v>85</v>
      </c>
      <c r="F8515" t="s">
        <v>270</v>
      </c>
      <c r="G8515" t="s">
        <v>961</v>
      </c>
      <c r="H8515" s="5" t="s">
        <v>1709</v>
      </c>
      <c r="I8515" t="s">
        <v>1993</v>
      </c>
      <c r="J8515" t="s">
        <v>1996</v>
      </c>
      <c r="K8515">
        <v>12681</v>
      </c>
      <c r="L8515" t="str">
        <f>IFERROR(LEFT(H8515, FIND("h", H8515)-1),0)</f>
        <v>16</v>
      </c>
      <c r="M8515">
        <f>IFERROR(MID(H8515, FIND("h", H8515)+1, FIND("m", H8515) - FIND("h", H8515)-1), IFERROR(LEFT(H8515, FIND("m",  H8515)-1),0))</f>
        <v>0</v>
      </c>
      <c r="N8515">
        <f>Table1[[#This Row],[Duration_hr]]*60 +Table1[[#This Row],[Duration_min]]</f>
        <v>960</v>
      </c>
      <c r="O8515">
        <f>IF(I8515="non-stop", 0, VALUE(LEFT(I8515, FIND(" ", I8515)-1)))</f>
        <v>1</v>
      </c>
    </row>
    <row r="8516" spans="1:15" x14ac:dyDescent="0.3">
      <c r="A8516" t="s">
        <v>13</v>
      </c>
      <c r="B8516" t="s">
        <v>54</v>
      </c>
      <c r="C8516" t="s">
        <v>68</v>
      </c>
      <c r="D8516" t="s">
        <v>67</v>
      </c>
      <c r="E8516" s="3" t="s">
        <v>85</v>
      </c>
      <c r="F8516" t="s">
        <v>270</v>
      </c>
      <c r="G8516" t="s">
        <v>541</v>
      </c>
      <c r="H8516" s="5" t="s">
        <v>1709</v>
      </c>
      <c r="I8516" t="s">
        <v>1993</v>
      </c>
      <c r="J8516" t="s">
        <v>1997</v>
      </c>
      <c r="K8516">
        <v>10844</v>
      </c>
      <c r="L8516" t="str">
        <f>IFERROR(LEFT(H8516, FIND("h", H8516)-1),0)</f>
        <v>16</v>
      </c>
      <c r="M8516">
        <f>IFERROR(MID(H8516, FIND("h", H8516)+1, FIND("m", H8516) - FIND("h", H8516)-1), IFERROR(LEFT(H8516, FIND("m",  H8516)-1),0))</f>
        <v>0</v>
      </c>
      <c r="N8516">
        <f>Table1[[#This Row],[Duration_hr]]*60 +Table1[[#This Row],[Duration_min]]</f>
        <v>960</v>
      </c>
      <c r="O8516">
        <f>IF(I8516="non-stop", 0, VALUE(LEFT(I8516, FIND(" ", I8516)-1)))</f>
        <v>1</v>
      </c>
    </row>
    <row r="8517" spans="1:15" x14ac:dyDescent="0.3">
      <c r="A8517" t="s">
        <v>13</v>
      </c>
      <c r="B8517" t="s">
        <v>48</v>
      </c>
      <c r="C8517" t="s">
        <v>68</v>
      </c>
      <c r="D8517" t="s">
        <v>67</v>
      </c>
      <c r="E8517" s="3" t="s">
        <v>85</v>
      </c>
      <c r="F8517" t="s">
        <v>270</v>
      </c>
      <c r="G8517" t="s">
        <v>1368</v>
      </c>
      <c r="H8517" s="5" t="s">
        <v>1709</v>
      </c>
      <c r="I8517" t="s">
        <v>1993</v>
      </c>
      <c r="J8517" t="s">
        <v>1997</v>
      </c>
      <c r="K8517">
        <v>10844</v>
      </c>
      <c r="L8517" t="str">
        <f>IFERROR(LEFT(H8517, FIND("h", H8517)-1),0)</f>
        <v>16</v>
      </c>
      <c r="M8517">
        <f>IFERROR(MID(H8517, FIND("h", H8517)+1, FIND("m", H8517) - FIND("h", H8517)-1), IFERROR(LEFT(H8517, FIND("m",  H8517)-1),0))</f>
        <v>0</v>
      </c>
      <c r="N8517">
        <f>Table1[[#This Row],[Duration_hr]]*60 +Table1[[#This Row],[Duration_min]]</f>
        <v>960</v>
      </c>
      <c r="O8517">
        <f>IF(I8517="non-stop", 0, VALUE(LEFT(I8517, FIND(" ", I8517)-1)))</f>
        <v>1</v>
      </c>
    </row>
    <row r="8518" spans="1:15" x14ac:dyDescent="0.3">
      <c r="A8518" t="s">
        <v>13</v>
      </c>
      <c r="B8518" t="s">
        <v>49</v>
      </c>
      <c r="C8518" t="s">
        <v>67</v>
      </c>
      <c r="D8518" t="s">
        <v>72</v>
      </c>
      <c r="E8518" s="3" t="s">
        <v>81</v>
      </c>
      <c r="F8518" t="s">
        <v>228</v>
      </c>
      <c r="G8518" t="s">
        <v>278</v>
      </c>
      <c r="H8518" s="5" t="s">
        <v>1709</v>
      </c>
      <c r="I8518" t="s">
        <v>1993</v>
      </c>
      <c r="J8518" t="s">
        <v>1996</v>
      </c>
      <c r="K8518">
        <v>16736</v>
      </c>
      <c r="L8518" t="str">
        <f>IFERROR(LEFT(H8518, FIND("h", H8518)-1),0)</f>
        <v>16</v>
      </c>
      <c r="M8518">
        <f>IFERROR(MID(H8518, FIND("h", H8518)+1, FIND("m", H8518) - FIND("h", H8518)-1), IFERROR(LEFT(H8518, FIND("m",  H8518)-1),0))</f>
        <v>0</v>
      </c>
      <c r="N8518">
        <f>Table1[[#This Row],[Duration_hr]]*60 +Table1[[#This Row],[Duration_min]]</f>
        <v>960</v>
      </c>
      <c r="O8518">
        <f>IF(I8518="non-stop", 0, VALUE(LEFT(I8518, FIND(" ", I8518)-1)))</f>
        <v>1</v>
      </c>
    </row>
    <row r="8519" spans="1:15" x14ac:dyDescent="0.3">
      <c r="A8519" t="s">
        <v>13</v>
      </c>
      <c r="B8519" t="s">
        <v>57</v>
      </c>
      <c r="C8519" t="s">
        <v>68</v>
      </c>
      <c r="D8519" t="s">
        <v>67</v>
      </c>
      <c r="E8519" s="3" t="s">
        <v>85</v>
      </c>
      <c r="F8519" t="s">
        <v>270</v>
      </c>
      <c r="G8519" t="s">
        <v>961</v>
      </c>
      <c r="H8519" s="5" t="s">
        <v>1709</v>
      </c>
      <c r="I8519" t="s">
        <v>1993</v>
      </c>
      <c r="J8519" t="s">
        <v>1997</v>
      </c>
      <c r="K8519">
        <v>7064</v>
      </c>
      <c r="L8519" t="str">
        <f>IFERROR(LEFT(H8519, FIND("h", H8519)-1),0)</f>
        <v>16</v>
      </c>
      <c r="M8519">
        <f>IFERROR(MID(H8519, FIND("h", H8519)+1, FIND("m", H8519) - FIND("h", H8519)-1), IFERROR(LEFT(H8519, FIND("m",  H8519)-1),0))</f>
        <v>0</v>
      </c>
      <c r="N8519">
        <f>Table1[[#This Row],[Duration_hr]]*60 +Table1[[#This Row],[Duration_min]]</f>
        <v>960</v>
      </c>
      <c r="O8519">
        <f>IF(I8519="non-stop", 0, VALUE(LEFT(I8519, FIND(" ", I8519)-1)))</f>
        <v>1</v>
      </c>
    </row>
    <row r="8520" spans="1:15" x14ac:dyDescent="0.3">
      <c r="A8520" t="s">
        <v>13</v>
      </c>
      <c r="B8520" t="s">
        <v>25</v>
      </c>
      <c r="C8520" t="s">
        <v>68</v>
      </c>
      <c r="D8520" t="s">
        <v>67</v>
      </c>
      <c r="E8520" s="3" t="s">
        <v>85</v>
      </c>
      <c r="F8520" t="s">
        <v>270</v>
      </c>
      <c r="G8520" t="s">
        <v>456</v>
      </c>
      <c r="H8520" s="5" t="s">
        <v>1709</v>
      </c>
      <c r="I8520" t="s">
        <v>1993</v>
      </c>
      <c r="J8520" t="s">
        <v>1996</v>
      </c>
      <c r="K8520">
        <v>14571</v>
      </c>
      <c r="L8520" t="str">
        <f>IFERROR(LEFT(H8520, FIND("h", H8520)-1),0)</f>
        <v>16</v>
      </c>
      <c r="M8520">
        <f>IFERROR(MID(H8520, FIND("h", H8520)+1, FIND("m", H8520) - FIND("h", H8520)-1), IFERROR(LEFT(H8520, FIND("m",  H8520)-1),0))</f>
        <v>0</v>
      </c>
      <c r="N8520">
        <f>Table1[[#This Row],[Duration_hr]]*60 +Table1[[#This Row],[Duration_min]]</f>
        <v>960</v>
      </c>
      <c r="O8520">
        <f>IF(I8520="non-stop", 0, VALUE(LEFT(I8520, FIND(" ", I8520)-1)))</f>
        <v>1</v>
      </c>
    </row>
    <row r="8521" spans="1:15" x14ac:dyDescent="0.3">
      <c r="A8521" t="s">
        <v>13</v>
      </c>
      <c r="B8521" t="s">
        <v>48</v>
      </c>
      <c r="C8521" t="s">
        <v>68</v>
      </c>
      <c r="D8521" t="s">
        <v>67</v>
      </c>
      <c r="E8521" s="3" t="s">
        <v>85</v>
      </c>
      <c r="F8521" t="s">
        <v>270</v>
      </c>
      <c r="G8521" t="s">
        <v>1368</v>
      </c>
      <c r="H8521" s="5" t="s">
        <v>1709</v>
      </c>
      <c r="I8521" t="s">
        <v>1993</v>
      </c>
      <c r="J8521" t="s">
        <v>1996</v>
      </c>
      <c r="K8521">
        <v>14781</v>
      </c>
      <c r="L8521" t="str">
        <f>IFERROR(LEFT(H8521, FIND("h", H8521)-1),0)</f>
        <v>16</v>
      </c>
      <c r="M8521">
        <f>IFERROR(MID(H8521, FIND("h", H8521)+1, FIND("m", H8521) - FIND("h", H8521)-1), IFERROR(LEFT(H8521, FIND("m",  H8521)-1),0))</f>
        <v>0</v>
      </c>
      <c r="N8521">
        <f>Table1[[#This Row],[Duration_hr]]*60 +Table1[[#This Row],[Duration_min]]</f>
        <v>960</v>
      </c>
      <c r="O8521">
        <f>IF(I8521="non-stop", 0, VALUE(LEFT(I8521, FIND(" ", I8521)-1)))</f>
        <v>1</v>
      </c>
    </row>
    <row r="8522" spans="1:15" x14ac:dyDescent="0.3">
      <c r="A8522" t="s">
        <v>13</v>
      </c>
      <c r="B8522" t="s">
        <v>29</v>
      </c>
      <c r="C8522" t="s">
        <v>67</v>
      </c>
      <c r="D8522" t="s">
        <v>72</v>
      </c>
      <c r="E8522" s="3" t="s">
        <v>81</v>
      </c>
      <c r="F8522" t="s">
        <v>228</v>
      </c>
      <c r="G8522" t="s">
        <v>278</v>
      </c>
      <c r="H8522" s="5" t="s">
        <v>1709</v>
      </c>
      <c r="I8522" t="s">
        <v>1993</v>
      </c>
      <c r="J8522" t="s">
        <v>1996</v>
      </c>
      <c r="K8522">
        <v>13817</v>
      </c>
      <c r="L8522" t="str">
        <f>IFERROR(LEFT(H8522, FIND("h", H8522)-1),0)</f>
        <v>16</v>
      </c>
      <c r="M8522">
        <f>IFERROR(MID(H8522, FIND("h", H8522)+1, FIND("m", H8522) - FIND("h", H8522)-1), IFERROR(LEFT(H8522, FIND("m",  H8522)-1),0))</f>
        <v>0</v>
      </c>
      <c r="N8522">
        <f>Table1[[#This Row],[Duration_hr]]*60 +Table1[[#This Row],[Duration_min]]</f>
        <v>960</v>
      </c>
      <c r="O8522">
        <f>IF(I8522="non-stop", 0, VALUE(LEFT(I8522, FIND(" ", I8522)-1)))</f>
        <v>1</v>
      </c>
    </row>
    <row r="8523" spans="1:15" x14ac:dyDescent="0.3">
      <c r="A8523" t="s">
        <v>13</v>
      </c>
      <c r="B8523" t="s">
        <v>26</v>
      </c>
      <c r="C8523" t="s">
        <v>68</v>
      </c>
      <c r="D8523" t="s">
        <v>67</v>
      </c>
      <c r="E8523" s="3" t="s">
        <v>85</v>
      </c>
      <c r="F8523" t="s">
        <v>270</v>
      </c>
      <c r="G8523" t="s">
        <v>760</v>
      </c>
      <c r="H8523" s="5" t="s">
        <v>1709</v>
      </c>
      <c r="I8523" t="s">
        <v>1993</v>
      </c>
      <c r="J8523" t="s">
        <v>1997</v>
      </c>
      <c r="K8523">
        <v>9663</v>
      </c>
      <c r="L8523" t="str">
        <f>IFERROR(LEFT(H8523, FIND("h", H8523)-1),0)</f>
        <v>16</v>
      </c>
      <c r="M8523">
        <f>IFERROR(MID(H8523, FIND("h", H8523)+1, FIND("m", H8523) - FIND("h", H8523)-1), IFERROR(LEFT(H8523, FIND("m",  H8523)-1),0))</f>
        <v>0</v>
      </c>
      <c r="N8523">
        <f>Table1[[#This Row],[Duration_hr]]*60 +Table1[[#This Row],[Duration_min]]</f>
        <v>960</v>
      </c>
      <c r="O8523">
        <f>IF(I8523="non-stop", 0, VALUE(LEFT(I8523, FIND(" ", I8523)-1)))</f>
        <v>1</v>
      </c>
    </row>
    <row r="8524" spans="1:15" x14ac:dyDescent="0.3">
      <c r="A8524" t="s">
        <v>12</v>
      </c>
      <c r="B8524" t="s">
        <v>23</v>
      </c>
      <c r="C8524" t="s">
        <v>68</v>
      </c>
      <c r="D8524" t="s">
        <v>67</v>
      </c>
      <c r="E8524" s="3" t="s">
        <v>98</v>
      </c>
      <c r="F8524" t="s">
        <v>327</v>
      </c>
      <c r="G8524" t="s">
        <v>1561</v>
      </c>
      <c r="H8524" s="5" t="s">
        <v>1709</v>
      </c>
      <c r="I8524" t="s">
        <v>1993</v>
      </c>
      <c r="J8524" t="s">
        <v>1996</v>
      </c>
      <c r="K8524">
        <v>12173</v>
      </c>
      <c r="L8524" t="str">
        <f>IFERROR(LEFT(H8524, FIND("h", H8524)-1),0)</f>
        <v>16</v>
      </c>
      <c r="M8524">
        <f>IFERROR(MID(H8524, FIND("h", H8524)+1, FIND("m", H8524) - FIND("h", H8524)-1), IFERROR(LEFT(H8524, FIND("m",  H8524)-1),0))</f>
        <v>0</v>
      </c>
      <c r="N8524">
        <f>Table1[[#This Row],[Duration_hr]]*60 +Table1[[#This Row],[Duration_min]]</f>
        <v>960</v>
      </c>
      <c r="O8524">
        <f>IF(I8524="non-stop", 0, VALUE(LEFT(I8524, FIND(" ", I8524)-1)))</f>
        <v>1</v>
      </c>
    </row>
    <row r="8525" spans="1:15" x14ac:dyDescent="0.3">
      <c r="A8525" t="s">
        <v>12</v>
      </c>
      <c r="B8525" t="s">
        <v>27</v>
      </c>
      <c r="C8525" t="s">
        <v>67</v>
      </c>
      <c r="D8525" t="s">
        <v>72</v>
      </c>
      <c r="E8525" s="3" t="s">
        <v>99</v>
      </c>
      <c r="F8525" t="s">
        <v>246</v>
      </c>
      <c r="G8525" t="s">
        <v>244</v>
      </c>
      <c r="H8525" s="5" t="s">
        <v>1668</v>
      </c>
      <c r="I8525" t="s">
        <v>1992</v>
      </c>
      <c r="J8525" t="s">
        <v>1996</v>
      </c>
      <c r="K8525">
        <v>17345</v>
      </c>
      <c r="L8525" t="str">
        <f>IFERROR(LEFT(H8525, FIND("h", H8525)-1),0)</f>
        <v>15</v>
      </c>
      <c r="M8525" t="str">
        <f>IFERROR(MID(H8525, FIND("h", H8525)+1, FIND("m", H8525) - FIND("h", H8525)-1), IFERROR(LEFT(H8525, FIND("m",  H8525)-1),0))</f>
        <v xml:space="preserve"> 5</v>
      </c>
      <c r="N8525">
        <f>Table1[[#This Row],[Duration_hr]]*60 +Table1[[#This Row],[Duration_min]]</f>
        <v>905</v>
      </c>
      <c r="O8525">
        <f>IF(I8525="non-stop", 0, VALUE(LEFT(I8525, FIND(" ", I8525)-1)))</f>
        <v>2</v>
      </c>
    </row>
    <row r="8526" spans="1:15" x14ac:dyDescent="0.3">
      <c r="A8526" t="s">
        <v>12</v>
      </c>
      <c r="B8526" t="s">
        <v>37</v>
      </c>
      <c r="C8526" t="s">
        <v>68</v>
      </c>
      <c r="D8526" t="s">
        <v>67</v>
      </c>
      <c r="E8526" s="3" t="s">
        <v>85</v>
      </c>
      <c r="F8526" t="s">
        <v>207</v>
      </c>
      <c r="G8526" t="s">
        <v>533</v>
      </c>
      <c r="H8526" s="5" t="s">
        <v>1668</v>
      </c>
      <c r="I8526" t="s">
        <v>1993</v>
      </c>
      <c r="J8526" t="s">
        <v>1996</v>
      </c>
      <c r="K8526">
        <v>8366</v>
      </c>
      <c r="L8526" t="str">
        <f>IFERROR(LEFT(H8526, FIND("h", H8526)-1),0)</f>
        <v>15</v>
      </c>
      <c r="M8526" t="str">
        <f>IFERROR(MID(H8526, FIND("h", H8526)+1, FIND("m", H8526) - FIND("h", H8526)-1), IFERROR(LEFT(H8526, FIND("m",  H8526)-1),0))</f>
        <v xml:space="preserve"> 5</v>
      </c>
      <c r="N8526">
        <f>Table1[[#This Row],[Duration_hr]]*60 +Table1[[#This Row],[Duration_min]]</f>
        <v>905</v>
      </c>
      <c r="O8526">
        <f>IF(I8526="non-stop", 0, VALUE(LEFT(I8526, FIND(" ", I8526)-1)))</f>
        <v>1</v>
      </c>
    </row>
    <row r="8527" spans="1:15" x14ac:dyDescent="0.3">
      <c r="A8527" t="s">
        <v>12</v>
      </c>
      <c r="B8527" t="s">
        <v>24</v>
      </c>
      <c r="C8527" t="s">
        <v>68</v>
      </c>
      <c r="D8527" t="s">
        <v>67</v>
      </c>
      <c r="E8527" s="3" t="s">
        <v>85</v>
      </c>
      <c r="F8527" t="s">
        <v>207</v>
      </c>
      <c r="G8527" t="s">
        <v>848</v>
      </c>
      <c r="H8527" s="5" t="s">
        <v>1668</v>
      </c>
      <c r="I8527" t="s">
        <v>1993</v>
      </c>
      <c r="J8527" t="s">
        <v>1996</v>
      </c>
      <c r="K8527">
        <v>8366</v>
      </c>
      <c r="L8527" t="str">
        <f>IFERROR(LEFT(H8527, FIND("h", H8527)-1),0)</f>
        <v>15</v>
      </c>
      <c r="M8527" t="str">
        <f>IFERROR(MID(H8527, FIND("h", H8527)+1, FIND("m", H8527) - FIND("h", H8527)-1), IFERROR(LEFT(H8527, FIND("m",  H8527)-1),0))</f>
        <v xml:space="preserve"> 5</v>
      </c>
      <c r="N8527">
        <f>Table1[[#This Row],[Duration_hr]]*60 +Table1[[#This Row],[Duration_min]]</f>
        <v>905</v>
      </c>
      <c r="O8527">
        <f>IF(I8527="non-stop", 0, VALUE(LEFT(I8527, FIND(" ", I8527)-1)))</f>
        <v>1</v>
      </c>
    </row>
    <row r="8528" spans="1:15" x14ac:dyDescent="0.3">
      <c r="A8528" t="s">
        <v>12</v>
      </c>
      <c r="B8528" t="s">
        <v>54</v>
      </c>
      <c r="C8528" t="s">
        <v>68</v>
      </c>
      <c r="D8528" t="s">
        <v>67</v>
      </c>
      <c r="E8528" s="3" t="s">
        <v>85</v>
      </c>
      <c r="F8528" t="s">
        <v>207</v>
      </c>
      <c r="G8528" t="s">
        <v>1081</v>
      </c>
      <c r="H8528" s="5" t="s">
        <v>1668</v>
      </c>
      <c r="I8528" t="s">
        <v>1993</v>
      </c>
      <c r="J8528" t="s">
        <v>1996</v>
      </c>
      <c r="K8528">
        <v>8366</v>
      </c>
      <c r="L8528" t="str">
        <f>IFERROR(LEFT(H8528, FIND("h", H8528)-1),0)</f>
        <v>15</v>
      </c>
      <c r="M8528" t="str">
        <f>IFERROR(MID(H8528, FIND("h", H8528)+1, FIND("m", H8528) - FIND("h", H8528)-1), IFERROR(LEFT(H8528, FIND("m",  H8528)-1),0))</f>
        <v xml:space="preserve"> 5</v>
      </c>
      <c r="N8528">
        <f>Table1[[#This Row],[Duration_hr]]*60 +Table1[[#This Row],[Duration_min]]</f>
        <v>905</v>
      </c>
      <c r="O8528">
        <f>IF(I8528="non-stop", 0, VALUE(LEFT(I8528, FIND(" ", I8528)-1)))</f>
        <v>1</v>
      </c>
    </row>
    <row r="8529" spans="1:15" x14ac:dyDescent="0.3">
      <c r="A8529" t="s">
        <v>12</v>
      </c>
      <c r="B8529" t="s">
        <v>38</v>
      </c>
      <c r="C8529" t="s">
        <v>71</v>
      </c>
      <c r="D8529" t="s">
        <v>74</v>
      </c>
      <c r="E8529" s="3" t="s">
        <v>178</v>
      </c>
      <c r="F8529" t="s">
        <v>271</v>
      </c>
      <c r="G8529" t="s">
        <v>243</v>
      </c>
      <c r="H8529" s="5" t="s">
        <v>1668</v>
      </c>
      <c r="I8529" t="s">
        <v>1993</v>
      </c>
      <c r="J8529" t="s">
        <v>1996</v>
      </c>
      <c r="K8529">
        <v>16666</v>
      </c>
      <c r="L8529" t="str">
        <f>IFERROR(LEFT(H8529, FIND("h", H8529)-1),0)</f>
        <v>15</v>
      </c>
      <c r="M8529" t="str">
        <f>IFERROR(MID(H8529, FIND("h", H8529)+1, FIND("m", H8529) - FIND("h", H8529)-1), IFERROR(LEFT(H8529, FIND("m",  H8529)-1),0))</f>
        <v xml:space="preserve"> 5</v>
      </c>
      <c r="N8529">
        <f>Table1[[#This Row],[Duration_hr]]*60 +Table1[[#This Row],[Duration_min]]</f>
        <v>905</v>
      </c>
      <c r="O8529">
        <f>IF(I8529="non-stop", 0, VALUE(LEFT(I8529, FIND(" ", I8529)-1)))</f>
        <v>1</v>
      </c>
    </row>
    <row r="8530" spans="1:15" x14ac:dyDescent="0.3">
      <c r="A8530" t="s">
        <v>12</v>
      </c>
      <c r="B8530" t="s">
        <v>55</v>
      </c>
      <c r="C8530" t="s">
        <v>68</v>
      </c>
      <c r="D8530" t="s">
        <v>67</v>
      </c>
      <c r="E8530" s="3" t="s">
        <v>85</v>
      </c>
      <c r="F8530" t="s">
        <v>207</v>
      </c>
      <c r="G8530" t="s">
        <v>1096</v>
      </c>
      <c r="H8530" s="5" t="s">
        <v>1668</v>
      </c>
      <c r="I8530" t="s">
        <v>1993</v>
      </c>
      <c r="J8530" t="s">
        <v>1996</v>
      </c>
      <c r="K8530">
        <v>8576</v>
      </c>
      <c r="L8530" t="str">
        <f>IFERROR(LEFT(H8530, FIND("h", H8530)-1),0)</f>
        <v>15</v>
      </c>
      <c r="M8530" t="str">
        <f>IFERROR(MID(H8530, FIND("h", H8530)+1, FIND("m", H8530) - FIND("h", H8530)-1), IFERROR(LEFT(H8530, FIND("m",  H8530)-1),0))</f>
        <v xml:space="preserve"> 5</v>
      </c>
      <c r="N8530">
        <f>Table1[[#This Row],[Duration_hr]]*60 +Table1[[#This Row],[Duration_min]]</f>
        <v>905</v>
      </c>
      <c r="O8530">
        <f>IF(I8530="non-stop", 0, VALUE(LEFT(I8530, FIND(" ", I8530)-1)))</f>
        <v>1</v>
      </c>
    </row>
    <row r="8531" spans="1:15" x14ac:dyDescent="0.3">
      <c r="A8531" t="s">
        <v>12</v>
      </c>
      <c r="B8531" t="s">
        <v>33</v>
      </c>
      <c r="C8531" t="s">
        <v>68</v>
      </c>
      <c r="D8531" t="s">
        <v>67</v>
      </c>
      <c r="E8531" s="3" t="s">
        <v>85</v>
      </c>
      <c r="F8531" t="s">
        <v>207</v>
      </c>
      <c r="G8531" t="s">
        <v>494</v>
      </c>
      <c r="H8531" s="5" t="s">
        <v>1668</v>
      </c>
      <c r="I8531" t="s">
        <v>1993</v>
      </c>
      <c r="J8531" t="s">
        <v>1996</v>
      </c>
      <c r="K8531">
        <v>8366</v>
      </c>
      <c r="L8531" t="str">
        <f>IFERROR(LEFT(H8531, FIND("h", H8531)-1),0)</f>
        <v>15</v>
      </c>
      <c r="M8531" t="str">
        <f>IFERROR(MID(H8531, FIND("h", H8531)+1, FIND("m", H8531) - FIND("h", H8531)-1), IFERROR(LEFT(H8531, FIND("m",  H8531)-1),0))</f>
        <v xml:space="preserve"> 5</v>
      </c>
      <c r="N8531">
        <f>Table1[[#This Row],[Duration_hr]]*60 +Table1[[#This Row],[Duration_min]]</f>
        <v>905</v>
      </c>
      <c r="O8531">
        <f>IF(I8531="non-stop", 0, VALUE(LEFT(I8531, FIND(" ", I8531)-1)))</f>
        <v>1</v>
      </c>
    </row>
    <row r="8532" spans="1:15" x14ac:dyDescent="0.3">
      <c r="A8532" t="s">
        <v>12</v>
      </c>
      <c r="B8532" t="s">
        <v>57</v>
      </c>
      <c r="C8532" t="s">
        <v>68</v>
      </c>
      <c r="D8532" t="s">
        <v>67</v>
      </c>
      <c r="E8532" s="3" t="s">
        <v>85</v>
      </c>
      <c r="F8532" t="s">
        <v>207</v>
      </c>
      <c r="G8532" t="s">
        <v>1397</v>
      </c>
      <c r="H8532" s="5" t="s">
        <v>1668</v>
      </c>
      <c r="I8532" t="s">
        <v>1993</v>
      </c>
      <c r="J8532" t="s">
        <v>1996</v>
      </c>
      <c r="K8532">
        <v>7893</v>
      </c>
      <c r="L8532" t="str">
        <f>IFERROR(LEFT(H8532, FIND("h", H8532)-1),0)</f>
        <v>15</v>
      </c>
      <c r="M8532" t="str">
        <f>IFERROR(MID(H8532, FIND("h", H8532)+1, FIND("m", H8532) - FIND("h", H8532)-1), IFERROR(LEFT(H8532, FIND("m",  H8532)-1),0))</f>
        <v xml:space="preserve"> 5</v>
      </c>
      <c r="N8532">
        <f>Table1[[#This Row],[Duration_hr]]*60 +Table1[[#This Row],[Duration_min]]</f>
        <v>905</v>
      </c>
      <c r="O8532">
        <f>IF(I8532="non-stop", 0, VALUE(LEFT(I8532, FIND(" ", I8532)-1)))</f>
        <v>1</v>
      </c>
    </row>
    <row r="8533" spans="1:15" x14ac:dyDescent="0.3">
      <c r="A8533" t="s">
        <v>12</v>
      </c>
      <c r="B8533" t="s">
        <v>42</v>
      </c>
      <c r="C8533" t="s">
        <v>68</v>
      </c>
      <c r="D8533" t="s">
        <v>67</v>
      </c>
      <c r="E8533" s="3" t="s">
        <v>85</v>
      </c>
      <c r="F8533" t="s">
        <v>207</v>
      </c>
      <c r="G8533" t="s">
        <v>800</v>
      </c>
      <c r="H8533" s="5" t="s">
        <v>1668</v>
      </c>
      <c r="I8533" t="s">
        <v>1993</v>
      </c>
      <c r="J8533" t="s">
        <v>1996</v>
      </c>
      <c r="K8533">
        <v>8891</v>
      </c>
      <c r="L8533" t="str">
        <f>IFERROR(LEFT(H8533, FIND("h", H8533)-1),0)</f>
        <v>15</v>
      </c>
      <c r="M8533" t="str">
        <f>IFERROR(MID(H8533, FIND("h", H8533)+1, FIND("m", H8533) - FIND("h", H8533)-1), IFERROR(LEFT(H8533, FIND("m",  H8533)-1),0))</f>
        <v xml:space="preserve"> 5</v>
      </c>
      <c r="N8533">
        <f>Table1[[#This Row],[Duration_hr]]*60 +Table1[[#This Row],[Duration_min]]</f>
        <v>905</v>
      </c>
      <c r="O8533">
        <f>IF(I8533="non-stop", 0, VALUE(LEFT(I8533, FIND(" ", I8533)-1)))</f>
        <v>1</v>
      </c>
    </row>
    <row r="8534" spans="1:15" x14ac:dyDescent="0.3">
      <c r="A8534" t="s">
        <v>18</v>
      </c>
      <c r="B8534" t="s">
        <v>41</v>
      </c>
      <c r="C8534" t="s">
        <v>68</v>
      </c>
      <c r="D8534" t="s">
        <v>67</v>
      </c>
      <c r="E8534" s="3" t="s">
        <v>98</v>
      </c>
      <c r="F8534" t="s">
        <v>287</v>
      </c>
      <c r="G8534" t="s">
        <v>286</v>
      </c>
      <c r="H8534" s="5" t="s">
        <v>1785</v>
      </c>
      <c r="I8534" t="s">
        <v>1993</v>
      </c>
      <c r="J8534" t="s">
        <v>1996</v>
      </c>
      <c r="K8534">
        <v>5192</v>
      </c>
      <c r="L8534" t="str">
        <f>IFERROR(LEFT(H8534, FIND("h", H8534)-1),0)</f>
        <v>15</v>
      </c>
      <c r="M8534" t="str">
        <f>IFERROR(MID(H8534, FIND("h", H8534)+1, FIND("m", H8534) - FIND("h", H8534)-1), IFERROR(LEFT(H8534, FIND("m",  H8534)-1),0))</f>
        <v xml:space="preserve"> 55</v>
      </c>
      <c r="N8534">
        <f>Table1[[#This Row],[Duration_hr]]*60 +Table1[[#This Row],[Duration_min]]</f>
        <v>955</v>
      </c>
      <c r="O8534">
        <f>IF(I8534="non-stop", 0, VALUE(LEFT(I8534, FIND(" ", I8534)-1)))</f>
        <v>1</v>
      </c>
    </row>
    <row r="8535" spans="1:15" x14ac:dyDescent="0.3">
      <c r="A8535" t="s">
        <v>18</v>
      </c>
      <c r="B8535" t="s">
        <v>48</v>
      </c>
      <c r="C8535" t="s">
        <v>68</v>
      </c>
      <c r="D8535" t="s">
        <v>67</v>
      </c>
      <c r="E8535" s="3" t="s">
        <v>98</v>
      </c>
      <c r="F8535" t="s">
        <v>287</v>
      </c>
      <c r="G8535" t="s">
        <v>286</v>
      </c>
      <c r="H8535" s="5" t="s">
        <v>1785</v>
      </c>
      <c r="I8535" t="s">
        <v>1993</v>
      </c>
      <c r="J8535" t="s">
        <v>1996</v>
      </c>
      <c r="K8535">
        <v>5192</v>
      </c>
      <c r="L8535" t="str">
        <f>IFERROR(LEFT(H8535, FIND("h", H8535)-1),0)</f>
        <v>15</v>
      </c>
      <c r="M8535" t="str">
        <f>IFERROR(MID(H8535, FIND("h", H8535)+1, FIND("m", H8535) - FIND("h", H8535)-1), IFERROR(LEFT(H8535, FIND("m",  H8535)-1),0))</f>
        <v xml:space="preserve"> 55</v>
      </c>
      <c r="N8535">
        <f>Table1[[#This Row],[Duration_hr]]*60 +Table1[[#This Row],[Duration_min]]</f>
        <v>955</v>
      </c>
      <c r="O8535">
        <f>IF(I8535="non-stop", 0, VALUE(LEFT(I8535, FIND(" ", I8535)-1)))</f>
        <v>1</v>
      </c>
    </row>
    <row r="8536" spans="1:15" x14ac:dyDescent="0.3">
      <c r="A8536" t="s">
        <v>12</v>
      </c>
      <c r="B8536" t="s">
        <v>30</v>
      </c>
      <c r="C8536" t="s">
        <v>69</v>
      </c>
      <c r="D8536" t="s">
        <v>73</v>
      </c>
      <c r="E8536" s="3" t="s">
        <v>83</v>
      </c>
      <c r="F8536" t="s">
        <v>360</v>
      </c>
      <c r="G8536" t="s">
        <v>858</v>
      </c>
      <c r="H8536" s="5" t="s">
        <v>1785</v>
      </c>
      <c r="I8536" t="s">
        <v>1993</v>
      </c>
      <c r="J8536" t="s">
        <v>1996</v>
      </c>
      <c r="K8536">
        <v>7258</v>
      </c>
      <c r="L8536" t="str">
        <f>IFERROR(LEFT(H8536, FIND("h", H8536)-1),0)</f>
        <v>15</v>
      </c>
      <c r="M8536" t="str">
        <f>IFERROR(MID(H8536, FIND("h", H8536)+1, FIND("m", H8536) - FIND("h", H8536)-1), IFERROR(LEFT(H8536, FIND("m",  H8536)-1),0))</f>
        <v xml:space="preserve"> 55</v>
      </c>
      <c r="N8536">
        <f>Table1[[#This Row],[Duration_hr]]*60 +Table1[[#This Row],[Duration_min]]</f>
        <v>955</v>
      </c>
      <c r="O8536">
        <f>IF(I8536="non-stop", 0, VALUE(LEFT(I8536, FIND(" ", I8536)-1)))</f>
        <v>1</v>
      </c>
    </row>
    <row r="8537" spans="1:15" x14ac:dyDescent="0.3">
      <c r="A8537" t="s">
        <v>18</v>
      </c>
      <c r="B8537" t="s">
        <v>24</v>
      </c>
      <c r="C8537" t="s">
        <v>68</v>
      </c>
      <c r="D8537" t="s">
        <v>67</v>
      </c>
      <c r="E8537" s="3" t="s">
        <v>98</v>
      </c>
      <c r="F8537" t="s">
        <v>287</v>
      </c>
      <c r="G8537" t="s">
        <v>286</v>
      </c>
      <c r="H8537" s="5" t="s">
        <v>1785</v>
      </c>
      <c r="I8537" t="s">
        <v>1993</v>
      </c>
      <c r="J8537" t="s">
        <v>1996</v>
      </c>
      <c r="K8537">
        <v>5192</v>
      </c>
      <c r="L8537" t="str">
        <f>IFERROR(LEFT(H8537, FIND("h", H8537)-1),0)</f>
        <v>15</v>
      </c>
      <c r="M8537" t="str">
        <f>IFERROR(MID(H8537, FIND("h", H8537)+1, FIND("m", H8537) - FIND("h", H8537)-1), IFERROR(LEFT(H8537, FIND("m",  H8537)-1),0))</f>
        <v xml:space="preserve"> 55</v>
      </c>
      <c r="N8537">
        <f>Table1[[#This Row],[Duration_hr]]*60 +Table1[[#This Row],[Duration_min]]</f>
        <v>955</v>
      </c>
      <c r="O8537">
        <f>IF(I8537="non-stop", 0, VALUE(LEFT(I8537, FIND(" ", I8537)-1)))</f>
        <v>1</v>
      </c>
    </row>
    <row r="8538" spans="1:15" x14ac:dyDescent="0.3">
      <c r="A8538" t="s">
        <v>18</v>
      </c>
      <c r="B8538" t="s">
        <v>54</v>
      </c>
      <c r="C8538" t="s">
        <v>68</v>
      </c>
      <c r="D8538" t="s">
        <v>67</v>
      </c>
      <c r="E8538" s="3" t="s">
        <v>98</v>
      </c>
      <c r="F8538" t="s">
        <v>287</v>
      </c>
      <c r="G8538" t="s">
        <v>286</v>
      </c>
      <c r="H8538" s="5" t="s">
        <v>1785</v>
      </c>
      <c r="I8538" t="s">
        <v>1993</v>
      </c>
      <c r="J8538" t="s">
        <v>1996</v>
      </c>
      <c r="K8538">
        <v>6810</v>
      </c>
      <c r="L8538" t="str">
        <f>IFERROR(LEFT(H8538, FIND("h", H8538)-1),0)</f>
        <v>15</v>
      </c>
      <c r="M8538" t="str">
        <f>IFERROR(MID(H8538, FIND("h", H8538)+1, FIND("m", H8538) - FIND("h", H8538)-1), IFERROR(LEFT(H8538, FIND("m",  H8538)-1),0))</f>
        <v xml:space="preserve"> 55</v>
      </c>
      <c r="N8538">
        <f>Table1[[#This Row],[Duration_hr]]*60 +Table1[[#This Row],[Duration_min]]</f>
        <v>955</v>
      </c>
      <c r="O8538">
        <f>IF(I8538="non-stop", 0, VALUE(LEFT(I8538, FIND(" ", I8538)-1)))</f>
        <v>1</v>
      </c>
    </row>
    <row r="8539" spans="1:15" x14ac:dyDescent="0.3">
      <c r="A8539" t="s">
        <v>12</v>
      </c>
      <c r="B8539" t="s">
        <v>25</v>
      </c>
      <c r="C8539" t="s">
        <v>68</v>
      </c>
      <c r="D8539" t="s">
        <v>67</v>
      </c>
      <c r="E8539" s="3" t="s">
        <v>121</v>
      </c>
      <c r="F8539" t="s">
        <v>205</v>
      </c>
      <c r="G8539" t="s">
        <v>1216</v>
      </c>
      <c r="H8539" s="5" t="s">
        <v>1785</v>
      </c>
      <c r="I8539" t="s">
        <v>1992</v>
      </c>
      <c r="J8539" t="s">
        <v>1996</v>
      </c>
      <c r="K8539">
        <v>11668</v>
      </c>
      <c r="L8539" t="str">
        <f>IFERROR(LEFT(H8539, FIND("h", H8539)-1),0)</f>
        <v>15</v>
      </c>
      <c r="M8539" t="str">
        <f>IFERROR(MID(H8539, FIND("h", H8539)+1, FIND("m", H8539) - FIND("h", H8539)-1), IFERROR(LEFT(H8539, FIND("m",  H8539)-1),0))</f>
        <v xml:space="preserve"> 55</v>
      </c>
      <c r="N8539">
        <f>Table1[[#This Row],[Duration_hr]]*60 +Table1[[#This Row],[Duration_min]]</f>
        <v>955</v>
      </c>
      <c r="O8539">
        <f>IF(I8539="non-stop", 0, VALUE(LEFT(I8539, FIND(" ", I8539)-1)))</f>
        <v>2</v>
      </c>
    </row>
    <row r="8540" spans="1:15" x14ac:dyDescent="0.3">
      <c r="A8540" t="s">
        <v>18</v>
      </c>
      <c r="B8540" t="s">
        <v>37</v>
      </c>
      <c r="C8540" t="s">
        <v>68</v>
      </c>
      <c r="D8540" t="s">
        <v>67</v>
      </c>
      <c r="E8540" s="3" t="s">
        <v>98</v>
      </c>
      <c r="F8540" t="s">
        <v>287</v>
      </c>
      <c r="G8540" t="s">
        <v>286</v>
      </c>
      <c r="H8540" s="5" t="s">
        <v>1785</v>
      </c>
      <c r="I8540" t="s">
        <v>1993</v>
      </c>
      <c r="J8540" t="s">
        <v>1996</v>
      </c>
      <c r="K8540">
        <v>5192</v>
      </c>
      <c r="L8540" t="str">
        <f>IFERROR(LEFT(H8540, FIND("h", H8540)-1),0)</f>
        <v>15</v>
      </c>
      <c r="M8540" t="str">
        <f>IFERROR(MID(H8540, FIND("h", H8540)+1, FIND("m", H8540) - FIND("h", H8540)-1), IFERROR(LEFT(H8540, FIND("m",  H8540)-1),0))</f>
        <v xml:space="preserve"> 55</v>
      </c>
      <c r="N8540">
        <f>Table1[[#This Row],[Duration_hr]]*60 +Table1[[#This Row],[Duration_min]]</f>
        <v>955</v>
      </c>
      <c r="O8540">
        <f>IF(I8540="non-stop", 0, VALUE(LEFT(I8540, FIND(" ", I8540)-1)))</f>
        <v>1</v>
      </c>
    </row>
    <row r="8541" spans="1:15" x14ac:dyDescent="0.3">
      <c r="A8541" t="s">
        <v>18</v>
      </c>
      <c r="B8541" t="s">
        <v>36</v>
      </c>
      <c r="C8541" t="s">
        <v>68</v>
      </c>
      <c r="D8541" t="s">
        <v>67</v>
      </c>
      <c r="E8541" s="3" t="s">
        <v>98</v>
      </c>
      <c r="F8541" t="s">
        <v>287</v>
      </c>
      <c r="G8541" t="s">
        <v>286</v>
      </c>
      <c r="H8541" s="5" t="s">
        <v>1785</v>
      </c>
      <c r="I8541" t="s">
        <v>1993</v>
      </c>
      <c r="J8541" t="s">
        <v>1996</v>
      </c>
      <c r="K8541">
        <v>5192</v>
      </c>
      <c r="L8541" t="str">
        <f>IFERROR(LEFT(H8541, FIND("h", H8541)-1),0)</f>
        <v>15</v>
      </c>
      <c r="M8541" t="str">
        <f>IFERROR(MID(H8541, FIND("h", H8541)+1, FIND("m", H8541) - FIND("h", H8541)-1), IFERROR(LEFT(H8541, FIND("m",  H8541)-1),0))</f>
        <v xml:space="preserve"> 55</v>
      </c>
      <c r="N8541">
        <f>Table1[[#This Row],[Duration_hr]]*60 +Table1[[#This Row],[Duration_min]]</f>
        <v>955</v>
      </c>
      <c r="O8541">
        <f>IF(I8541="non-stop", 0, VALUE(LEFT(I8541, FIND(" ", I8541)-1)))</f>
        <v>1</v>
      </c>
    </row>
    <row r="8542" spans="1:15" x14ac:dyDescent="0.3">
      <c r="A8542" t="s">
        <v>12</v>
      </c>
      <c r="B8542" t="s">
        <v>50</v>
      </c>
      <c r="C8542" t="s">
        <v>69</v>
      </c>
      <c r="D8542" t="s">
        <v>73</v>
      </c>
      <c r="E8542" s="3" t="s">
        <v>83</v>
      </c>
      <c r="F8542" t="s">
        <v>360</v>
      </c>
      <c r="G8542" t="s">
        <v>1263</v>
      </c>
      <c r="H8542" s="5" t="s">
        <v>1785</v>
      </c>
      <c r="I8542" t="s">
        <v>1993</v>
      </c>
      <c r="J8542" t="s">
        <v>1996</v>
      </c>
      <c r="K8542">
        <v>7258</v>
      </c>
      <c r="L8542" t="str">
        <f>IFERROR(LEFT(H8542, FIND("h", H8542)-1),0)</f>
        <v>15</v>
      </c>
      <c r="M8542" t="str">
        <f>IFERROR(MID(H8542, FIND("h", H8542)+1, FIND("m", H8542) - FIND("h", H8542)-1), IFERROR(LEFT(H8542, FIND("m",  H8542)-1),0))</f>
        <v xml:space="preserve"> 55</v>
      </c>
      <c r="N8542">
        <f>Table1[[#This Row],[Duration_hr]]*60 +Table1[[#This Row],[Duration_min]]</f>
        <v>955</v>
      </c>
      <c r="O8542">
        <f>IF(I8542="non-stop", 0, VALUE(LEFT(I8542, FIND(" ", I8542)-1)))</f>
        <v>1</v>
      </c>
    </row>
    <row r="8543" spans="1:15" x14ac:dyDescent="0.3">
      <c r="A8543" t="s">
        <v>18</v>
      </c>
      <c r="B8543" t="s">
        <v>42</v>
      </c>
      <c r="C8543" t="s">
        <v>68</v>
      </c>
      <c r="D8543" t="s">
        <v>67</v>
      </c>
      <c r="E8543" s="3" t="s">
        <v>98</v>
      </c>
      <c r="F8543" t="s">
        <v>287</v>
      </c>
      <c r="G8543" t="s">
        <v>286</v>
      </c>
      <c r="H8543" s="5" t="s">
        <v>1785</v>
      </c>
      <c r="I8543" t="s">
        <v>1993</v>
      </c>
      <c r="J8543" t="s">
        <v>1996</v>
      </c>
      <c r="K8543">
        <v>5192</v>
      </c>
      <c r="L8543" t="str">
        <f>IFERROR(LEFT(H8543, FIND("h", H8543)-1),0)</f>
        <v>15</v>
      </c>
      <c r="M8543" t="str">
        <f>IFERROR(MID(H8543, FIND("h", H8543)+1, FIND("m", H8543) - FIND("h", H8543)-1), IFERROR(LEFT(H8543, FIND("m",  H8543)-1),0))</f>
        <v xml:space="preserve"> 55</v>
      </c>
      <c r="N8543">
        <f>Table1[[#This Row],[Duration_hr]]*60 +Table1[[#This Row],[Duration_min]]</f>
        <v>955</v>
      </c>
      <c r="O8543">
        <f>IF(I8543="non-stop", 0, VALUE(LEFT(I8543, FIND(" ", I8543)-1)))</f>
        <v>1</v>
      </c>
    </row>
    <row r="8544" spans="1:15" x14ac:dyDescent="0.3">
      <c r="A8544" t="s">
        <v>12</v>
      </c>
      <c r="B8544" t="s">
        <v>23</v>
      </c>
      <c r="C8544" t="s">
        <v>68</v>
      </c>
      <c r="D8544" t="s">
        <v>67</v>
      </c>
      <c r="E8544" s="3" t="s">
        <v>121</v>
      </c>
      <c r="F8544" t="s">
        <v>205</v>
      </c>
      <c r="G8544" t="s">
        <v>1113</v>
      </c>
      <c r="H8544" s="5" t="s">
        <v>1785</v>
      </c>
      <c r="I8544" t="s">
        <v>1992</v>
      </c>
      <c r="J8544" t="s">
        <v>1996</v>
      </c>
      <c r="K8544">
        <v>11853</v>
      </c>
      <c r="L8544" t="str">
        <f>IFERROR(LEFT(H8544, FIND("h", H8544)-1),0)</f>
        <v>15</v>
      </c>
      <c r="M8544" t="str">
        <f>IFERROR(MID(H8544, FIND("h", H8544)+1, FIND("m", H8544) - FIND("h", H8544)-1), IFERROR(LEFT(H8544, FIND("m",  H8544)-1),0))</f>
        <v xml:space="preserve"> 55</v>
      </c>
      <c r="N8544">
        <f>Table1[[#This Row],[Duration_hr]]*60 +Table1[[#This Row],[Duration_min]]</f>
        <v>955</v>
      </c>
      <c r="O8544">
        <f>IF(I8544="non-stop", 0, VALUE(LEFT(I8544, FIND(" ", I8544)-1)))</f>
        <v>2</v>
      </c>
    </row>
    <row r="8545" spans="1:15" x14ac:dyDescent="0.3">
      <c r="A8545" t="s">
        <v>12</v>
      </c>
      <c r="B8545" t="s">
        <v>55</v>
      </c>
      <c r="C8545" t="s">
        <v>68</v>
      </c>
      <c r="D8545" t="s">
        <v>67</v>
      </c>
      <c r="E8545" s="3" t="s">
        <v>121</v>
      </c>
      <c r="F8545" t="s">
        <v>205</v>
      </c>
      <c r="G8545" t="s">
        <v>937</v>
      </c>
      <c r="H8545" s="5" t="s">
        <v>1785</v>
      </c>
      <c r="I8545" t="s">
        <v>1992</v>
      </c>
      <c r="J8545" t="s">
        <v>1996</v>
      </c>
      <c r="K8545">
        <v>12718</v>
      </c>
      <c r="L8545" t="str">
        <f>IFERROR(LEFT(H8545, FIND("h", H8545)-1),0)</f>
        <v>15</v>
      </c>
      <c r="M8545" t="str">
        <f>IFERROR(MID(H8545, FIND("h", H8545)+1, FIND("m", H8545) - FIND("h", H8545)-1), IFERROR(LEFT(H8545, FIND("m",  H8545)-1),0))</f>
        <v xml:space="preserve"> 55</v>
      </c>
      <c r="N8545">
        <f>Table1[[#This Row],[Duration_hr]]*60 +Table1[[#This Row],[Duration_min]]</f>
        <v>955</v>
      </c>
      <c r="O8545">
        <f>IF(I8545="non-stop", 0, VALUE(LEFT(I8545, FIND(" ", I8545)-1)))</f>
        <v>2</v>
      </c>
    </row>
    <row r="8546" spans="1:15" x14ac:dyDescent="0.3">
      <c r="A8546" t="s">
        <v>18</v>
      </c>
      <c r="B8546" t="s">
        <v>55</v>
      </c>
      <c r="C8546" t="s">
        <v>68</v>
      </c>
      <c r="D8546" t="s">
        <v>67</v>
      </c>
      <c r="E8546" s="3" t="s">
        <v>98</v>
      </c>
      <c r="F8546" t="s">
        <v>287</v>
      </c>
      <c r="G8546" t="s">
        <v>286</v>
      </c>
      <c r="H8546" s="5" t="s">
        <v>1785</v>
      </c>
      <c r="I8546" t="s">
        <v>1993</v>
      </c>
      <c r="J8546" t="s">
        <v>1996</v>
      </c>
      <c r="K8546">
        <v>5192</v>
      </c>
      <c r="L8546" t="str">
        <f>IFERROR(LEFT(H8546, FIND("h", H8546)-1),0)</f>
        <v>15</v>
      </c>
      <c r="M8546" t="str">
        <f>IFERROR(MID(H8546, FIND("h", H8546)+1, FIND("m", H8546) - FIND("h", H8546)-1), IFERROR(LEFT(H8546, FIND("m",  H8546)-1),0))</f>
        <v xml:space="preserve"> 55</v>
      </c>
      <c r="N8546">
        <f>Table1[[#This Row],[Duration_hr]]*60 +Table1[[#This Row],[Duration_min]]</f>
        <v>955</v>
      </c>
      <c r="O8546">
        <f>IF(I8546="non-stop", 0, VALUE(LEFT(I8546, FIND(" ", I8546)-1)))</f>
        <v>1</v>
      </c>
    </row>
    <row r="8547" spans="1:15" x14ac:dyDescent="0.3">
      <c r="A8547" t="s">
        <v>18</v>
      </c>
      <c r="B8547" t="s">
        <v>26</v>
      </c>
      <c r="C8547" t="s">
        <v>68</v>
      </c>
      <c r="D8547" t="s">
        <v>67</v>
      </c>
      <c r="E8547" s="3" t="s">
        <v>98</v>
      </c>
      <c r="F8547" t="s">
        <v>287</v>
      </c>
      <c r="G8547" t="s">
        <v>286</v>
      </c>
      <c r="H8547" s="5" t="s">
        <v>1785</v>
      </c>
      <c r="I8547" t="s">
        <v>1993</v>
      </c>
      <c r="J8547" t="s">
        <v>1996</v>
      </c>
      <c r="K8547">
        <v>5320</v>
      </c>
      <c r="L8547" t="str">
        <f>IFERROR(LEFT(H8547, FIND("h", H8547)-1),0)</f>
        <v>15</v>
      </c>
      <c r="M8547" t="str">
        <f>IFERROR(MID(H8547, FIND("h", H8547)+1, FIND("m", H8547) - FIND("h", H8547)-1), IFERROR(LEFT(H8547, FIND("m",  H8547)-1),0))</f>
        <v xml:space="preserve"> 55</v>
      </c>
      <c r="N8547">
        <f>Table1[[#This Row],[Duration_hr]]*60 +Table1[[#This Row],[Duration_min]]</f>
        <v>955</v>
      </c>
      <c r="O8547">
        <f>IF(I8547="non-stop", 0, VALUE(LEFT(I8547, FIND(" ", I8547)-1)))</f>
        <v>1</v>
      </c>
    </row>
    <row r="8548" spans="1:15" x14ac:dyDescent="0.3">
      <c r="A8548" t="s">
        <v>12</v>
      </c>
      <c r="B8548" t="s">
        <v>41</v>
      </c>
      <c r="C8548" t="s">
        <v>68</v>
      </c>
      <c r="D8548" t="s">
        <v>67</v>
      </c>
      <c r="E8548" s="3" t="s">
        <v>121</v>
      </c>
      <c r="F8548" t="s">
        <v>205</v>
      </c>
      <c r="G8548" t="s">
        <v>617</v>
      </c>
      <c r="H8548" s="5" t="s">
        <v>1785</v>
      </c>
      <c r="I8548" t="s">
        <v>1992</v>
      </c>
      <c r="J8548" t="s">
        <v>1996</v>
      </c>
      <c r="K8548">
        <v>11458</v>
      </c>
      <c r="L8548" t="str">
        <f>IFERROR(LEFT(H8548, FIND("h", H8548)-1),0)</f>
        <v>15</v>
      </c>
      <c r="M8548" t="str">
        <f>IFERROR(MID(H8548, FIND("h", H8548)+1, FIND("m", H8548) - FIND("h", H8548)-1), IFERROR(LEFT(H8548, FIND("m",  H8548)-1),0))</f>
        <v xml:space="preserve"> 55</v>
      </c>
      <c r="N8548">
        <f>Table1[[#This Row],[Duration_hr]]*60 +Table1[[#This Row],[Duration_min]]</f>
        <v>955</v>
      </c>
      <c r="O8548">
        <f>IF(I8548="non-stop", 0, VALUE(LEFT(I8548, FIND(" ", I8548)-1)))</f>
        <v>2</v>
      </c>
    </row>
    <row r="8549" spans="1:15" x14ac:dyDescent="0.3">
      <c r="A8549" t="s">
        <v>12</v>
      </c>
      <c r="B8549" t="s">
        <v>54</v>
      </c>
      <c r="C8549" t="s">
        <v>68</v>
      </c>
      <c r="D8549" t="s">
        <v>67</v>
      </c>
      <c r="E8549" s="3" t="s">
        <v>121</v>
      </c>
      <c r="F8549" t="s">
        <v>205</v>
      </c>
      <c r="G8549" t="s">
        <v>1269</v>
      </c>
      <c r="H8549" s="5" t="s">
        <v>1785</v>
      </c>
      <c r="I8549" t="s">
        <v>1992</v>
      </c>
      <c r="J8549" t="s">
        <v>1996</v>
      </c>
      <c r="K8549">
        <v>11458</v>
      </c>
      <c r="L8549" t="str">
        <f>IFERROR(LEFT(H8549, FIND("h", H8549)-1),0)</f>
        <v>15</v>
      </c>
      <c r="M8549" t="str">
        <f>IFERROR(MID(H8549, FIND("h", H8549)+1, FIND("m", H8549) - FIND("h", H8549)-1), IFERROR(LEFT(H8549, FIND("m",  H8549)-1),0))</f>
        <v xml:space="preserve"> 55</v>
      </c>
      <c r="N8549">
        <f>Table1[[#This Row],[Duration_hr]]*60 +Table1[[#This Row],[Duration_min]]</f>
        <v>955</v>
      </c>
      <c r="O8549">
        <f>IF(I8549="non-stop", 0, VALUE(LEFT(I8549, FIND(" ", I8549)-1)))</f>
        <v>2</v>
      </c>
    </row>
    <row r="8550" spans="1:15" x14ac:dyDescent="0.3">
      <c r="A8550" t="s">
        <v>12</v>
      </c>
      <c r="B8550" t="s">
        <v>46</v>
      </c>
      <c r="C8550" t="s">
        <v>68</v>
      </c>
      <c r="D8550" t="s">
        <v>67</v>
      </c>
      <c r="E8550" s="3" t="s">
        <v>121</v>
      </c>
      <c r="F8550" t="s">
        <v>205</v>
      </c>
      <c r="G8550" t="s">
        <v>949</v>
      </c>
      <c r="H8550" s="5" t="s">
        <v>1785</v>
      </c>
      <c r="I8550" t="s">
        <v>1992</v>
      </c>
      <c r="J8550" t="s">
        <v>1996</v>
      </c>
      <c r="K8550">
        <v>11668</v>
      </c>
      <c r="L8550" t="str">
        <f>IFERROR(LEFT(H8550, FIND("h", H8550)-1),0)</f>
        <v>15</v>
      </c>
      <c r="M8550" t="str">
        <f>IFERROR(MID(H8550, FIND("h", H8550)+1, FIND("m", H8550) - FIND("h", H8550)-1), IFERROR(LEFT(H8550, FIND("m",  H8550)-1),0))</f>
        <v xml:space="preserve"> 55</v>
      </c>
      <c r="N8550">
        <f>Table1[[#This Row],[Duration_hr]]*60 +Table1[[#This Row],[Duration_min]]</f>
        <v>955</v>
      </c>
      <c r="O8550">
        <f>IF(I8550="non-stop", 0, VALUE(LEFT(I8550, FIND(" ", I8550)-1)))</f>
        <v>2</v>
      </c>
    </row>
    <row r="8551" spans="1:15" x14ac:dyDescent="0.3">
      <c r="A8551" t="s">
        <v>18</v>
      </c>
      <c r="B8551" t="s">
        <v>25</v>
      </c>
      <c r="C8551" t="s">
        <v>68</v>
      </c>
      <c r="D8551" t="s">
        <v>67</v>
      </c>
      <c r="E8551" s="3" t="s">
        <v>98</v>
      </c>
      <c r="F8551" t="s">
        <v>287</v>
      </c>
      <c r="G8551" t="s">
        <v>286</v>
      </c>
      <c r="H8551" s="5" t="s">
        <v>1785</v>
      </c>
      <c r="I8551" t="s">
        <v>1993</v>
      </c>
      <c r="J8551" t="s">
        <v>1996</v>
      </c>
      <c r="K8551">
        <v>7870</v>
      </c>
      <c r="L8551" t="str">
        <f>IFERROR(LEFT(H8551, FIND("h", H8551)-1),0)</f>
        <v>15</v>
      </c>
      <c r="M8551" t="str">
        <f>IFERROR(MID(H8551, FIND("h", H8551)+1, FIND("m", H8551) - FIND("h", H8551)-1), IFERROR(LEFT(H8551, FIND("m",  H8551)-1),0))</f>
        <v xml:space="preserve"> 55</v>
      </c>
      <c r="N8551">
        <f>Table1[[#This Row],[Duration_hr]]*60 +Table1[[#This Row],[Duration_min]]</f>
        <v>955</v>
      </c>
      <c r="O8551">
        <f>IF(I8551="non-stop", 0, VALUE(LEFT(I8551, FIND(" ", I8551)-1)))</f>
        <v>1</v>
      </c>
    </row>
    <row r="8552" spans="1:15" x14ac:dyDescent="0.3">
      <c r="A8552" t="s">
        <v>18</v>
      </c>
      <c r="B8552" t="s">
        <v>33</v>
      </c>
      <c r="C8552" t="s">
        <v>68</v>
      </c>
      <c r="D8552" t="s">
        <v>67</v>
      </c>
      <c r="E8552" s="3" t="s">
        <v>98</v>
      </c>
      <c r="F8552" t="s">
        <v>287</v>
      </c>
      <c r="G8552" t="s">
        <v>286</v>
      </c>
      <c r="H8552" s="5" t="s">
        <v>1785</v>
      </c>
      <c r="I8552" t="s">
        <v>1993</v>
      </c>
      <c r="J8552" t="s">
        <v>1996</v>
      </c>
      <c r="K8552">
        <v>5192</v>
      </c>
      <c r="L8552" t="str">
        <f>IFERROR(LEFT(H8552, FIND("h", H8552)-1),0)</f>
        <v>15</v>
      </c>
      <c r="M8552" t="str">
        <f>IFERROR(MID(H8552, FIND("h", H8552)+1, FIND("m", H8552) - FIND("h", H8552)-1), IFERROR(LEFT(H8552, FIND("m",  H8552)-1),0))</f>
        <v xml:space="preserve"> 55</v>
      </c>
      <c r="N8552">
        <f>Table1[[#This Row],[Duration_hr]]*60 +Table1[[#This Row],[Duration_min]]</f>
        <v>955</v>
      </c>
      <c r="O8552">
        <f>IF(I8552="non-stop", 0, VALUE(LEFT(I8552, FIND(" ", I8552)-1)))</f>
        <v>1</v>
      </c>
    </row>
    <row r="8553" spans="1:15" x14ac:dyDescent="0.3">
      <c r="A8553" t="s">
        <v>13</v>
      </c>
      <c r="B8553" t="s">
        <v>29</v>
      </c>
      <c r="C8553" t="s">
        <v>67</v>
      </c>
      <c r="D8553" t="s">
        <v>72</v>
      </c>
      <c r="E8553" s="3" t="s">
        <v>81</v>
      </c>
      <c r="F8553" t="s">
        <v>209</v>
      </c>
      <c r="G8553" t="s">
        <v>577</v>
      </c>
      <c r="H8553" s="5" t="s">
        <v>1796</v>
      </c>
      <c r="I8553" t="s">
        <v>1993</v>
      </c>
      <c r="J8553" t="s">
        <v>1997</v>
      </c>
      <c r="K8553">
        <v>11087</v>
      </c>
      <c r="L8553" t="str">
        <f>IFERROR(LEFT(H8553, FIND("h", H8553)-1),0)</f>
        <v>15</v>
      </c>
      <c r="M8553" t="str">
        <f>IFERROR(MID(H8553, FIND("h", H8553)+1, FIND("m", H8553) - FIND("h", H8553)-1), IFERROR(LEFT(H8553, FIND("m",  H8553)-1),0))</f>
        <v xml:space="preserve"> 50</v>
      </c>
      <c r="N8553">
        <f>Table1[[#This Row],[Duration_hr]]*60 +Table1[[#This Row],[Duration_min]]</f>
        <v>950</v>
      </c>
      <c r="O8553">
        <f>IF(I8553="non-stop", 0, VALUE(LEFT(I8553, FIND(" ", I8553)-1)))</f>
        <v>1</v>
      </c>
    </row>
    <row r="8554" spans="1:15" x14ac:dyDescent="0.3">
      <c r="A8554" t="s">
        <v>13</v>
      </c>
      <c r="B8554" t="s">
        <v>29</v>
      </c>
      <c r="C8554" t="s">
        <v>67</v>
      </c>
      <c r="D8554" t="s">
        <v>72</v>
      </c>
      <c r="E8554" s="3" t="s">
        <v>81</v>
      </c>
      <c r="F8554" t="s">
        <v>209</v>
      </c>
      <c r="G8554" t="s">
        <v>577</v>
      </c>
      <c r="H8554" s="5" t="s">
        <v>1796</v>
      </c>
      <c r="I8554" t="s">
        <v>1993</v>
      </c>
      <c r="J8554" t="s">
        <v>1996</v>
      </c>
      <c r="K8554">
        <v>13817</v>
      </c>
      <c r="L8554" t="str">
        <f>IFERROR(LEFT(H8554, FIND("h", H8554)-1),0)</f>
        <v>15</v>
      </c>
      <c r="M8554" t="str">
        <f>IFERROR(MID(H8554, FIND("h", H8554)+1, FIND("m", H8554) - FIND("h", H8554)-1), IFERROR(LEFT(H8554, FIND("m",  H8554)-1),0))</f>
        <v xml:space="preserve"> 50</v>
      </c>
      <c r="N8554">
        <f>Table1[[#This Row],[Duration_hr]]*60 +Table1[[#This Row],[Duration_min]]</f>
        <v>950</v>
      </c>
      <c r="O8554">
        <f>IF(I8554="non-stop", 0, VALUE(LEFT(I8554, FIND(" ", I8554)-1)))</f>
        <v>1</v>
      </c>
    </row>
    <row r="8555" spans="1:15" x14ac:dyDescent="0.3">
      <c r="A8555" t="s">
        <v>13</v>
      </c>
      <c r="B8555" t="s">
        <v>29</v>
      </c>
      <c r="C8555" t="s">
        <v>67</v>
      </c>
      <c r="D8555" t="s">
        <v>72</v>
      </c>
      <c r="E8555" s="3" t="s">
        <v>81</v>
      </c>
      <c r="F8555" t="s">
        <v>305</v>
      </c>
      <c r="G8555" t="s">
        <v>774</v>
      </c>
      <c r="H8555" s="5" t="s">
        <v>1796</v>
      </c>
      <c r="I8555" t="s">
        <v>1993</v>
      </c>
      <c r="J8555" t="s">
        <v>1997</v>
      </c>
      <c r="K8555">
        <v>11087</v>
      </c>
      <c r="L8555" t="str">
        <f>IFERROR(LEFT(H8555, FIND("h", H8555)-1),0)</f>
        <v>15</v>
      </c>
      <c r="M8555" t="str">
        <f>IFERROR(MID(H8555, FIND("h", H8555)+1, FIND("m", H8555) - FIND("h", H8555)-1), IFERROR(LEFT(H8555, FIND("m",  H8555)-1),0))</f>
        <v xml:space="preserve"> 50</v>
      </c>
      <c r="N8555">
        <f>Table1[[#This Row],[Duration_hr]]*60 +Table1[[#This Row],[Duration_min]]</f>
        <v>950</v>
      </c>
      <c r="O8555">
        <f>IF(I8555="non-stop", 0, VALUE(LEFT(I8555, FIND(" ", I8555)-1)))</f>
        <v>1</v>
      </c>
    </row>
    <row r="8556" spans="1:15" x14ac:dyDescent="0.3">
      <c r="A8556" t="s">
        <v>13</v>
      </c>
      <c r="B8556" t="s">
        <v>27</v>
      </c>
      <c r="C8556" t="s">
        <v>67</v>
      </c>
      <c r="D8556" t="s">
        <v>72</v>
      </c>
      <c r="E8556" s="3" t="s">
        <v>81</v>
      </c>
      <c r="F8556" t="s">
        <v>211</v>
      </c>
      <c r="G8556" t="s">
        <v>716</v>
      </c>
      <c r="H8556" s="5" t="s">
        <v>1796</v>
      </c>
      <c r="I8556" t="s">
        <v>1993</v>
      </c>
      <c r="J8556" t="s">
        <v>1996</v>
      </c>
      <c r="K8556">
        <v>26890</v>
      </c>
      <c r="L8556" t="str">
        <f>IFERROR(LEFT(H8556, FIND("h", H8556)-1),0)</f>
        <v>15</v>
      </c>
      <c r="M8556" t="str">
        <f>IFERROR(MID(H8556, FIND("h", H8556)+1, FIND("m", H8556) - FIND("h", H8556)-1), IFERROR(LEFT(H8556, FIND("m",  H8556)-1),0))</f>
        <v xml:space="preserve"> 50</v>
      </c>
      <c r="N8556">
        <f>Table1[[#This Row],[Duration_hr]]*60 +Table1[[#This Row],[Duration_min]]</f>
        <v>950</v>
      </c>
      <c r="O8556">
        <f>IF(I8556="non-stop", 0, VALUE(LEFT(I8556, FIND(" ", I8556)-1)))</f>
        <v>1</v>
      </c>
    </row>
    <row r="8557" spans="1:15" x14ac:dyDescent="0.3">
      <c r="A8557" t="s">
        <v>12</v>
      </c>
      <c r="B8557" t="s">
        <v>27</v>
      </c>
      <c r="C8557" t="s">
        <v>67</v>
      </c>
      <c r="D8557" t="s">
        <v>72</v>
      </c>
      <c r="E8557" s="3" t="s">
        <v>113</v>
      </c>
      <c r="F8557" t="s">
        <v>299</v>
      </c>
      <c r="G8557" t="s">
        <v>1559</v>
      </c>
      <c r="H8557" s="5" t="s">
        <v>1796</v>
      </c>
      <c r="I8557" t="s">
        <v>1993</v>
      </c>
      <c r="J8557" t="s">
        <v>2001</v>
      </c>
      <c r="K8557">
        <v>10981</v>
      </c>
      <c r="L8557" t="str">
        <f>IFERROR(LEFT(H8557, FIND("h", H8557)-1),0)</f>
        <v>15</v>
      </c>
      <c r="M8557" t="str">
        <f>IFERROR(MID(H8557, FIND("h", H8557)+1, FIND("m", H8557) - FIND("h", H8557)-1), IFERROR(LEFT(H8557, FIND("m",  H8557)-1),0))</f>
        <v xml:space="preserve"> 50</v>
      </c>
      <c r="N8557">
        <f>Table1[[#This Row],[Duration_hr]]*60 +Table1[[#This Row],[Duration_min]]</f>
        <v>950</v>
      </c>
      <c r="O8557">
        <f>IF(I8557="non-stop", 0, VALUE(LEFT(I8557, FIND(" ", I8557)-1)))</f>
        <v>1</v>
      </c>
    </row>
    <row r="8558" spans="1:15" x14ac:dyDescent="0.3">
      <c r="A8558" t="s">
        <v>13</v>
      </c>
      <c r="B8558" t="s">
        <v>33</v>
      </c>
      <c r="C8558" t="s">
        <v>68</v>
      </c>
      <c r="D8558" t="s">
        <v>67</v>
      </c>
      <c r="E8558" s="3" t="s">
        <v>85</v>
      </c>
      <c r="F8558" t="s">
        <v>293</v>
      </c>
      <c r="G8558" t="s">
        <v>739</v>
      </c>
      <c r="H8558" s="5" t="s">
        <v>1919</v>
      </c>
      <c r="I8558" t="s">
        <v>1993</v>
      </c>
      <c r="J8558" t="s">
        <v>1996</v>
      </c>
      <c r="K8558">
        <v>13941</v>
      </c>
      <c r="L8558" t="str">
        <f>IFERROR(LEFT(H8558, FIND("h", H8558)-1),0)</f>
        <v>15</v>
      </c>
      <c r="M8558" t="str">
        <f>IFERROR(MID(H8558, FIND("h", H8558)+1, FIND("m", H8558) - FIND("h", H8558)-1), IFERROR(LEFT(H8558, FIND("m",  H8558)-1),0))</f>
        <v xml:space="preserve"> 45</v>
      </c>
      <c r="N8558">
        <f>Table1[[#This Row],[Duration_hr]]*60 +Table1[[#This Row],[Duration_min]]</f>
        <v>945</v>
      </c>
      <c r="O8558">
        <f>IF(I8558="non-stop", 0, VALUE(LEFT(I8558, FIND(" ", I8558)-1)))</f>
        <v>1</v>
      </c>
    </row>
    <row r="8559" spans="1:15" x14ac:dyDescent="0.3">
      <c r="A8559" t="s">
        <v>17</v>
      </c>
      <c r="B8559" t="s">
        <v>57</v>
      </c>
      <c r="C8559" t="s">
        <v>68</v>
      </c>
      <c r="D8559" t="s">
        <v>67</v>
      </c>
      <c r="E8559" s="3" t="s">
        <v>98</v>
      </c>
      <c r="F8559" t="s">
        <v>314</v>
      </c>
      <c r="G8559" t="s">
        <v>368</v>
      </c>
      <c r="H8559" s="5" t="s">
        <v>1919</v>
      </c>
      <c r="I8559" t="s">
        <v>1993</v>
      </c>
      <c r="J8559" t="s">
        <v>1996</v>
      </c>
      <c r="K8559">
        <v>8295</v>
      </c>
      <c r="L8559" t="str">
        <f>IFERROR(LEFT(H8559, FIND("h", H8559)-1),0)</f>
        <v>15</v>
      </c>
      <c r="M8559" t="str">
        <f>IFERROR(MID(H8559, FIND("h", H8559)+1, FIND("m", H8559) - FIND("h", H8559)-1), IFERROR(LEFT(H8559, FIND("m",  H8559)-1),0))</f>
        <v xml:space="preserve"> 45</v>
      </c>
      <c r="N8559">
        <f>Table1[[#This Row],[Duration_hr]]*60 +Table1[[#This Row],[Duration_min]]</f>
        <v>945</v>
      </c>
      <c r="O8559">
        <f>IF(I8559="non-stop", 0, VALUE(LEFT(I8559, FIND(" ", I8559)-1)))</f>
        <v>1</v>
      </c>
    </row>
    <row r="8560" spans="1:15" x14ac:dyDescent="0.3">
      <c r="A8560" t="s">
        <v>17</v>
      </c>
      <c r="B8560" t="s">
        <v>25</v>
      </c>
      <c r="C8560" t="s">
        <v>68</v>
      </c>
      <c r="D8560" t="s">
        <v>67</v>
      </c>
      <c r="E8560" s="3" t="s">
        <v>98</v>
      </c>
      <c r="F8560" t="s">
        <v>314</v>
      </c>
      <c r="G8560" t="s">
        <v>368</v>
      </c>
      <c r="H8560" s="5" t="s">
        <v>1919</v>
      </c>
      <c r="I8560" t="s">
        <v>1993</v>
      </c>
      <c r="J8560" t="s">
        <v>1996</v>
      </c>
      <c r="K8560">
        <v>8662</v>
      </c>
      <c r="L8560" t="str">
        <f>IFERROR(LEFT(H8560, FIND("h", H8560)-1),0)</f>
        <v>15</v>
      </c>
      <c r="M8560" t="str">
        <f>IFERROR(MID(H8560, FIND("h", H8560)+1, FIND("m", H8560) - FIND("h", H8560)-1), IFERROR(LEFT(H8560, FIND("m",  H8560)-1),0))</f>
        <v xml:space="preserve"> 45</v>
      </c>
      <c r="N8560">
        <f>Table1[[#This Row],[Duration_hr]]*60 +Table1[[#This Row],[Duration_min]]</f>
        <v>945</v>
      </c>
      <c r="O8560">
        <f>IF(I8560="non-stop", 0, VALUE(LEFT(I8560, FIND(" ", I8560)-1)))</f>
        <v>1</v>
      </c>
    </row>
    <row r="8561" spans="1:15" x14ac:dyDescent="0.3">
      <c r="A8561" t="s">
        <v>13</v>
      </c>
      <c r="B8561" t="s">
        <v>24</v>
      </c>
      <c r="C8561" t="s">
        <v>68</v>
      </c>
      <c r="D8561" t="s">
        <v>67</v>
      </c>
      <c r="E8561" s="3" t="s">
        <v>85</v>
      </c>
      <c r="F8561" t="s">
        <v>293</v>
      </c>
      <c r="G8561" t="s">
        <v>873</v>
      </c>
      <c r="H8561" s="5" t="s">
        <v>1919</v>
      </c>
      <c r="I8561" t="s">
        <v>1993</v>
      </c>
      <c r="J8561" t="s">
        <v>1997</v>
      </c>
      <c r="K8561">
        <v>8586</v>
      </c>
      <c r="L8561" t="str">
        <f>IFERROR(LEFT(H8561, FIND("h", H8561)-1),0)</f>
        <v>15</v>
      </c>
      <c r="M8561" t="str">
        <f>IFERROR(MID(H8561, FIND("h", H8561)+1, FIND("m", H8561) - FIND("h", H8561)-1), IFERROR(LEFT(H8561, FIND("m",  H8561)-1),0))</f>
        <v xml:space="preserve"> 45</v>
      </c>
      <c r="N8561">
        <f>Table1[[#This Row],[Duration_hr]]*60 +Table1[[#This Row],[Duration_min]]</f>
        <v>945</v>
      </c>
      <c r="O8561">
        <f>IF(I8561="non-stop", 0, VALUE(LEFT(I8561, FIND(" ", I8561)-1)))</f>
        <v>1</v>
      </c>
    </row>
    <row r="8562" spans="1:15" x14ac:dyDescent="0.3">
      <c r="A8562" t="s">
        <v>13</v>
      </c>
      <c r="B8562" t="s">
        <v>24</v>
      </c>
      <c r="C8562" t="s">
        <v>68</v>
      </c>
      <c r="D8562" t="s">
        <v>67</v>
      </c>
      <c r="E8562" s="3" t="s">
        <v>85</v>
      </c>
      <c r="F8562" t="s">
        <v>293</v>
      </c>
      <c r="G8562" t="s">
        <v>873</v>
      </c>
      <c r="H8562" s="5" t="s">
        <v>1919</v>
      </c>
      <c r="I8562" t="s">
        <v>1993</v>
      </c>
      <c r="J8562" t="s">
        <v>1996</v>
      </c>
      <c r="K8562">
        <v>13941</v>
      </c>
      <c r="L8562" t="str">
        <f>IFERROR(LEFT(H8562, FIND("h", H8562)-1),0)</f>
        <v>15</v>
      </c>
      <c r="M8562" t="str">
        <f>IFERROR(MID(H8562, FIND("h", H8562)+1, FIND("m", H8562) - FIND("h", H8562)-1), IFERROR(LEFT(H8562, FIND("m",  H8562)-1),0))</f>
        <v xml:space="preserve"> 45</v>
      </c>
      <c r="N8562">
        <f>Table1[[#This Row],[Duration_hr]]*60 +Table1[[#This Row],[Duration_min]]</f>
        <v>945</v>
      </c>
      <c r="O8562">
        <f>IF(I8562="non-stop", 0, VALUE(LEFT(I8562, FIND(" ", I8562)-1)))</f>
        <v>1</v>
      </c>
    </row>
    <row r="8563" spans="1:15" x14ac:dyDescent="0.3">
      <c r="A8563" t="s">
        <v>13</v>
      </c>
      <c r="B8563" t="s">
        <v>46</v>
      </c>
      <c r="C8563" t="s">
        <v>68</v>
      </c>
      <c r="D8563" t="s">
        <v>67</v>
      </c>
      <c r="E8563" s="3" t="s">
        <v>85</v>
      </c>
      <c r="F8563" t="s">
        <v>293</v>
      </c>
      <c r="G8563" t="s">
        <v>794</v>
      </c>
      <c r="H8563" s="5" t="s">
        <v>1919</v>
      </c>
      <c r="I8563" t="s">
        <v>1993</v>
      </c>
      <c r="J8563" t="s">
        <v>1997</v>
      </c>
      <c r="K8563">
        <v>8586</v>
      </c>
      <c r="L8563" t="str">
        <f>IFERROR(LEFT(H8563, FIND("h", H8563)-1),0)</f>
        <v>15</v>
      </c>
      <c r="M8563" t="str">
        <f>IFERROR(MID(H8563, FIND("h", H8563)+1, FIND("m", H8563) - FIND("h", H8563)-1), IFERROR(LEFT(H8563, FIND("m",  H8563)-1),0))</f>
        <v xml:space="preserve"> 45</v>
      </c>
      <c r="N8563">
        <f>Table1[[#This Row],[Duration_hr]]*60 +Table1[[#This Row],[Duration_min]]</f>
        <v>945</v>
      </c>
      <c r="O8563">
        <f>IF(I8563="non-stop", 0, VALUE(LEFT(I8563, FIND(" ", I8563)-1)))</f>
        <v>1</v>
      </c>
    </row>
    <row r="8564" spans="1:15" x14ac:dyDescent="0.3">
      <c r="A8564" t="s">
        <v>17</v>
      </c>
      <c r="B8564" t="s">
        <v>23</v>
      </c>
      <c r="C8564" t="s">
        <v>68</v>
      </c>
      <c r="D8564" t="s">
        <v>67</v>
      </c>
      <c r="E8564" s="3" t="s">
        <v>98</v>
      </c>
      <c r="F8564" t="s">
        <v>314</v>
      </c>
      <c r="G8564" t="s">
        <v>368</v>
      </c>
      <c r="H8564" s="5" t="s">
        <v>1919</v>
      </c>
      <c r="I8564" t="s">
        <v>1993</v>
      </c>
      <c r="J8564" t="s">
        <v>1996</v>
      </c>
      <c r="K8564">
        <v>12732</v>
      </c>
      <c r="L8564" t="str">
        <f>IFERROR(LEFT(H8564, FIND("h", H8564)-1),0)</f>
        <v>15</v>
      </c>
      <c r="M8564" t="str">
        <f>IFERROR(MID(H8564, FIND("h", H8564)+1, FIND("m", H8564) - FIND("h", H8564)-1), IFERROR(LEFT(H8564, FIND("m",  H8564)-1),0))</f>
        <v xml:space="preserve"> 45</v>
      </c>
      <c r="N8564">
        <f>Table1[[#This Row],[Duration_hr]]*60 +Table1[[#This Row],[Duration_min]]</f>
        <v>945</v>
      </c>
      <c r="O8564">
        <f>IF(I8564="non-stop", 0, VALUE(LEFT(I8564, FIND(" ", I8564)-1)))</f>
        <v>1</v>
      </c>
    </row>
    <row r="8565" spans="1:15" x14ac:dyDescent="0.3">
      <c r="A8565" t="s">
        <v>13</v>
      </c>
      <c r="B8565" t="s">
        <v>57</v>
      </c>
      <c r="C8565" t="s">
        <v>68</v>
      </c>
      <c r="D8565" t="s">
        <v>67</v>
      </c>
      <c r="E8565" s="3" t="s">
        <v>85</v>
      </c>
      <c r="F8565" t="s">
        <v>293</v>
      </c>
      <c r="G8565" t="s">
        <v>1125</v>
      </c>
      <c r="H8565" s="5" t="s">
        <v>1919</v>
      </c>
      <c r="I8565" t="s">
        <v>1993</v>
      </c>
      <c r="J8565" t="s">
        <v>1997</v>
      </c>
      <c r="K8565">
        <v>7064</v>
      </c>
      <c r="L8565" t="str">
        <f>IFERROR(LEFT(H8565, FIND("h", H8565)-1),0)</f>
        <v>15</v>
      </c>
      <c r="M8565" t="str">
        <f>IFERROR(MID(H8565, FIND("h", H8565)+1, FIND("m", H8565) - FIND("h", H8565)-1), IFERROR(LEFT(H8565, FIND("m",  H8565)-1),0))</f>
        <v xml:space="preserve"> 45</v>
      </c>
      <c r="N8565">
        <f>Table1[[#This Row],[Duration_hr]]*60 +Table1[[#This Row],[Duration_min]]</f>
        <v>945</v>
      </c>
      <c r="O8565">
        <f>IF(I8565="non-stop", 0, VALUE(LEFT(I8565, FIND(" ", I8565)-1)))</f>
        <v>1</v>
      </c>
    </row>
    <row r="8566" spans="1:15" x14ac:dyDescent="0.3">
      <c r="A8566" t="s">
        <v>13</v>
      </c>
      <c r="B8566" t="s">
        <v>28</v>
      </c>
      <c r="C8566" t="s">
        <v>69</v>
      </c>
      <c r="D8566" t="s">
        <v>73</v>
      </c>
      <c r="E8566" s="3" t="s">
        <v>82</v>
      </c>
      <c r="F8566" t="s">
        <v>236</v>
      </c>
      <c r="G8566" t="s">
        <v>455</v>
      </c>
      <c r="H8566" s="5" t="s">
        <v>1823</v>
      </c>
      <c r="I8566" t="s">
        <v>1993</v>
      </c>
      <c r="J8566" t="s">
        <v>1997</v>
      </c>
      <c r="K8566">
        <v>10262</v>
      </c>
      <c r="L8566" t="str">
        <f>IFERROR(LEFT(H8566, FIND("h", H8566)-1),0)</f>
        <v>15</v>
      </c>
      <c r="M8566" t="str">
        <f>IFERROR(MID(H8566, FIND("h", H8566)+1, FIND("m", H8566) - FIND("h", H8566)-1), IFERROR(LEFT(H8566, FIND("m",  H8566)-1),0))</f>
        <v xml:space="preserve"> 40</v>
      </c>
      <c r="N8566">
        <f>Table1[[#This Row],[Duration_hr]]*60 +Table1[[#This Row],[Duration_min]]</f>
        <v>940</v>
      </c>
      <c r="O8566">
        <f>IF(I8566="non-stop", 0, VALUE(LEFT(I8566, FIND(" ", I8566)-1)))</f>
        <v>1</v>
      </c>
    </row>
    <row r="8567" spans="1:15" x14ac:dyDescent="0.3">
      <c r="A8567" t="s">
        <v>11</v>
      </c>
      <c r="B8567" t="s">
        <v>35</v>
      </c>
      <c r="C8567" t="s">
        <v>69</v>
      </c>
      <c r="D8567" t="s">
        <v>73</v>
      </c>
      <c r="E8567" s="3" t="s">
        <v>95</v>
      </c>
      <c r="F8567" t="s">
        <v>310</v>
      </c>
      <c r="G8567" t="s">
        <v>203</v>
      </c>
      <c r="H8567" s="5" t="s">
        <v>1823</v>
      </c>
      <c r="I8567" t="s">
        <v>1993</v>
      </c>
      <c r="J8567" t="s">
        <v>1996</v>
      </c>
      <c r="K8567">
        <v>11600</v>
      </c>
      <c r="L8567" t="str">
        <f>IFERROR(LEFT(H8567, FIND("h", H8567)-1),0)</f>
        <v>15</v>
      </c>
      <c r="M8567" t="str">
        <f>IFERROR(MID(H8567, FIND("h", H8567)+1, FIND("m", H8567) - FIND("h", H8567)-1), IFERROR(LEFT(H8567, FIND("m",  H8567)-1),0))</f>
        <v xml:space="preserve"> 40</v>
      </c>
      <c r="N8567">
        <f>Table1[[#This Row],[Duration_hr]]*60 +Table1[[#This Row],[Duration_min]]</f>
        <v>940</v>
      </c>
      <c r="O8567">
        <f>IF(I8567="non-stop", 0, VALUE(LEFT(I8567, FIND(" ", I8567)-1)))</f>
        <v>1</v>
      </c>
    </row>
    <row r="8568" spans="1:15" x14ac:dyDescent="0.3">
      <c r="A8568" t="s">
        <v>11</v>
      </c>
      <c r="B8568" t="s">
        <v>39</v>
      </c>
      <c r="C8568" t="s">
        <v>69</v>
      </c>
      <c r="D8568" t="s">
        <v>73</v>
      </c>
      <c r="E8568" s="3" t="s">
        <v>95</v>
      </c>
      <c r="F8568" t="s">
        <v>310</v>
      </c>
      <c r="G8568" t="s">
        <v>203</v>
      </c>
      <c r="H8568" s="5" t="s">
        <v>1823</v>
      </c>
      <c r="I8568" t="s">
        <v>1993</v>
      </c>
      <c r="J8568" t="s">
        <v>1996</v>
      </c>
      <c r="K8568">
        <v>6558</v>
      </c>
      <c r="L8568" t="str">
        <f>IFERROR(LEFT(H8568, FIND("h", H8568)-1),0)</f>
        <v>15</v>
      </c>
      <c r="M8568" t="str">
        <f>IFERROR(MID(H8568, FIND("h", H8568)+1, FIND("m", H8568) - FIND("h", H8568)-1), IFERROR(LEFT(H8568, FIND("m",  H8568)-1),0))</f>
        <v xml:space="preserve"> 40</v>
      </c>
      <c r="N8568">
        <f>Table1[[#This Row],[Duration_hr]]*60 +Table1[[#This Row],[Duration_min]]</f>
        <v>940</v>
      </c>
      <c r="O8568">
        <f>IF(I8568="non-stop", 0, VALUE(LEFT(I8568, FIND(" ", I8568)-1)))</f>
        <v>1</v>
      </c>
    </row>
    <row r="8569" spans="1:15" x14ac:dyDescent="0.3">
      <c r="A8569" t="s">
        <v>11</v>
      </c>
      <c r="B8569" t="s">
        <v>25</v>
      </c>
      <c r="C8569" t="s">
        <v>69</v>
      </c>
      <c r="D8569" t="s">
        <v>73</v>
      </c>
      <c r="E8569" s="3" t="s">
        <v>95</v>
      </c>
      <c r="F8569" t="s">
        <v>295</v>
      </c>
      <c r="G8569" t="s">
        <v>462</v>
      </c>
      <c r="H8569" s="5" t="s">
        <v>1823</v>
      </c>
      <c r="I8569" t="s">
        <v>1993</v>
      </c>
      <c r="J8569" t="s">
        <v>1996</v>
      </c>
      <c r="K8569">
        <v>6442</v>
      </c>
      <c r="L8569" t="str">
        <f>IFERROR(LEFT(H8569, FIND("h", H8569)-1),0)</f>
        <v>15</v>
      </c>
      <c r="M8569" t="str">
        <f>IFERROR(MID(H8569, FIND("h", H8569)+1, FIND("m", H8569) - FIND("h", H8569)-1), IFERROR(LEFT(H8569, FIND("m",  H8569)-1),0))</f>
        <v xml:space="preserve"> 40</v>
      </c>
      <c r="N8569">
        <f>Table1[[#This Row],[Duration_hr]]*60 +Table1[[#This Row],[Duration_min]]</f>
        <v>940</v>
      </c>
      <c r="O8569">
        <f>IF(I8569="non-stop", 0, VALUE(LEFT(I8569, FIND(" ", I8569)-1)))</f>
        <v>1</v>
      </c>
    </row>
    <row r="8570" spans="1:15" x14ac:dyDescent="0.3">
      <c r="A8570" t="s">
        <v>11</v>
      </c>
      <c r="B8570" t="s">
        <v>38</v>
      </c>
      <c r="C8570" t="s">
        <v>69</v>
      </c>
      <c r="D8570" t="s">
        <v>73</v>
      </c>
      <c r="E8570" s="3" t="s">
        <v>95</v>
      </c>
      <c r="F8570" t="s">
        <v>310</v>
      </c>
      <c r="G8570" t="s">
        <v>203</v>
      </c>
      <c r="H8570" s="5" t="s">
        <v>1823</v>
      </c>
      <c r="I8570" t="s">
        <v>1993</v>
      </c>
      <c r="J8570" t="s">
        <v>1996</v>
      </c>
      <c r="K8570">
        <v>6442</v>
      </c>
      <c r="L8570" t="str">
        <f>IFERROR(LEFT(H8570, FIND("h", H8570)-1),0)</f>
        <v>15</v>
      </c>
      <c r="M8570" t="str">
        <f>IFERROR(MID(H8570, FIND("h", H8570)+1, FIND("m", H8570) - FIND("h", H8570)-1), IFERROR(LEFT(H8570, FIND("m",  H8570)-1),0))</f>
        <v xml:space="preserve"> 40</v>
      </c>
      <c r="N8570">
        <f>Table1[[#This Row],[Duration_hr]]*60 +Table1[[#This Row],[Duration_min]]</f>
        <v>940</v>
      </c>
      <c r="O8570">
        <f>IF(I8570="non-stop", 0, VALUE(LEFT(I8570, FIND(" ", I8570)-1)))</f>
        <v>1</v>
      </c>
    </row>
    <row r="8571" spans="1:15" x14ac:dyDescent="0.3">
      <c r="A8571" t="s">
        <v>13</v>
      </c>
      <c r="B8571" t="s">
        <v>46</v>
      </c>
      <c r="C8571" t="s">
        <v>69</v>
      </c>
      <c r="D8571" t="s">
        <v>73</v>
      </c>
      <c r="E8571" s="3" t="s">
        <v>82</v>
      </c>
      <c r="F8571" t="s">
        <v>236</v>
      </c>
      <c r="G8571" t="s">
        <v>590</v>
      </c>
      <c r="H8571" s="5" t="s">
        <v>1823</v>
      </c>
      <c r="I8571" t="s">
        <v>1993</v>
      </c>
      <c r="J8571" t="s">
        <v>1997</v>
      </c>
      <c r="K8571">
        <v>12373</v>
      </c>
      <c r="L8571" t="str">
        <f>IFERROR(LEFT(H8571, FIND("h", H8571)-1),0)</f>
        <v>15</v>
      </c>
      <c r="M8571" t="str">
        <f>IFERROR(MID(H8571, FIND("h", H8571)+1, FIND("m", H8571) - FIND("h", H8571)-1), IFERROR(LEFT(H8571, FIND("m",  H8571)-1),0))</f>
        <v xml:space="preserve"> 40</v>
      </c>
      <c r="N8571">
        <f>Table1[[#This Row],[Duration_hr]]*60 +Table1[[#This Row],[Duration_min]]</f>
        <v>940</v>
      </c>
      <c r="O8571">
        <f>IF(I8571="non-stop", 0, VALUE(LEFT(I8571, FIND(" ", I8571)-1)))</f>
        <v>1</v>
      </c>
    </row>
    <row r="8572" spans="1:15" x14ac:dyDescent="0.3">
      <c r="A8572" t="s">
        <v>13</v>
      </c>
      <c r="B8572" t="s">
        <v>47</v>
      </c>
      <c r="C8572" t="s">
        <v>69</v>
      </c>
      <c r="D8572" t="s">
        <v>73</v>
      </c>
      <c r="E8572" s="3" t="s">
        <v>82</v>
      </c>
      <c r="F8572" t="s">
        <v>236</v>
      </c>
      <c r="G8572" t="s">
        <v>495</v>
      </c>
      <c r="H8572" s="5" t="s">
        <v>1823</v>
      </c>
      <c r="I8572" t="s">
        <v>1993</v>
      </c>
      <c r="J8572" t="s">
        <v>1997</v>
      </c>
      <c r="K8572">
        <v>10262</v>
      </c>
      <c r="L8572" t="str">
        <f>IFERROR(LEFT(H8572, FIND("h", H8572)-1),0)</f>
        <v>15</v>
      </c>
      <c r="M8572" t="str">
        <f>IFERROR(MID(H8572, FIND("h", H8572)+1, FIND("m", H8572) - FIND("h", H8572)-1), IFERROR(LEFT(H8572, FIND("m",  H8572)-1),0))</f>
        <v xml:space="preserve"> 40</v>
      </c>
      <c r="N8572">
        <f>Table1[[#This Row],[Duration_hr]]*60 +Table1[[#This Row],[Duration_min]]</f>
        <v>940</v>
      </c>
      <c r="O8572">
        <f>IF(I8572="non-stop", 0, VALUE(LEFT(I8572, FIND(" ", I8572)-1)))</f>
        <v>1</v>
      </c>
    </row>
    <row r="8573" spans="1:15" x14ac:dyDescent="0.3">
      <c r="A8573" t="s">
        <v>11</v>
      </c>
      <c r="B8573" t="s">
        <v>42</v>
      </c>
      <c r="C8573" t="s">
        <v>69</v>
      </c>
      <c r="D8573" t="s">
        <v>73</v>
      </c>
      <c r="E8573" s="3" t="s">
        <v>95</v>
      </c>
      <c r="F8573" t="s">
        <v>295</v>
      </c>
      <c r="G8573" t="s">
        <v>462</v>
      </c>
      <c r="H8573" s="5" t="s">
        <v>1823</v>
      </c>
      <c r="I8573" t="s">
        <v>1993</v>
      </c>
      <c r="J8573" t="s">
        <v>1996</v>
      </c>
      <c r="K8573">
        <v>6442</v>
      </c>
      <c r="L8573" t="str">
        <f>IFERROR(LEFT(H8573, FIND("h", H8573)-1),0)</f>
        <v>15</v>
      </c>
      <c r="M8573" t="str">
        <f>IFERROR(MID(H8573, FIND("h", H8573)+1, FIND("m", H8573) - FIND("h", H8573)-1), IFERROR(LEFT(H8573, FIND("m",  H8573)-1),0))</f>
        <v xml:space="preserve"> 40</v>
      </c>
      <c r="N8573">
        <f>Table1[[#This Row],[Duration_hr]]*60 +Table1[[#This Row],[Duration_min]]</f>
        <v>940</v>
      </c>
      <c r="O8573">
        <f>IF(I8573="non-stop", 0, VALUE(LEFT(I8573, FIND(" ", I8573)-1)))</f>
        <v>1</v>
      </c>
    </row>
    <row r="8574" spans="1:15" x14ac:dyDescent="0.3">
      <c r="A8574" t="s">
        <v>13</v>
      </c>
      <c r="B8574" t="s">
        <v>50</v>
      </c>
      <c r="C8574" t="s">
        <v>69</v>
      </c>
      <c r="D8574" t="s">
        <v>73</v>
      </c>
      <c r="E8574" s="3" t="s">
        <v>82</v>
      </c>
      <c r="F8574" t="s">
        <v>236</v>
      </c>
      <c r="G8574" t="s">
        <v>578</v>
      </c>
      <c r="H8574" s="5" t="s">
        <v>1823</v>
      </c>
      <c r="I8574" t="s">
        <v>1993</v>
      </c>
      <c r="J8574" t="s">
        <v>1997</v>
      </c>
      <c r="K8574">
        <v>10262</v>
      </c>
      <c r="L8574" t="str">
        <f>IFERROR(LEFT(H8574, FIND("h", H8574)-1),0)</f>
        <v>15</v>
      </c>
      <c r="M8574" t="str">
        <f>IFERROR(MID(H8574, FIND("h", H8574)+1, FIND("m", H8574) - FIND("h", H8574)-1), IFERROR(LEFT(H8574, FIND("m",  H8574)-1),0))</f>
        <v xml:space="preserve"> 40</v>
      </c>
      <c r="N8574">
        <f>Table1[[#This Row],[Duration_hr]]*60 +Table1[[#This Row],[Duration_min]]</f>
        <v>940</v>
      </c>
      <c r="O8574">
        <f>IF(I8574="non-stop", 0, VALUE(LEFT(I8574, FIND(" ", I8574)-1)))</f>
        <v>1</v>
      </c>
    </row>
    <row r="8575" spans="1:15" x14ac:dyDescent="0.3">
      <c r="A8575" t="s">
        <v>13</v>
      </c>
      <c r="B8575" t="s">
        <v>31</v>
      </c>
      <c r="C8575" t="s">
        <v>69</v>
      </c>
      <c r="D8575" t="s">
        <v>73</v>
      </c>
      <c r="E8575" s="3" t="s">
        <v>82</v>
      </c>
      <c r="F8575" t="s">
        <v>236</v>
      </c>
      <c r="G8575" t="s">
        <v>632</v>
      </c>
      <c r="H8575" s="5" t="s">
        <v>1823</v>
      </c>
      <c r="I8575" t="s">
        <v>1993</v>
      </c>
      <c r="J8575" t="s">
        <v>1997</v>
      </c>
      <c r="K8575">
        <v>10262</v>
      </c>
      <c r="L8575" t="str">
        <f>IFERROR(LEFT(H8575, FIND("h", H8575)-1),0)</f>
        <v>15</v>
      </c>
      <c r="M8575" t="str">
        <f>IFERROR(MID(H8575, FIND("h", H8575)+1, FIND("m", H8575) - FIND("h", H8575)-1), IFERROR(LEFT(H8575, FIND("m",  H8575)-1),0))</f>
        <v xml:space="preserve"> 40</v>
      </c>
      <c r="N8575">
        <f>Table1[[#This Row],[Duration_hr]]*60 +Table1[[#This Row],[Duration_min]]</f>
        <v>940</v>
      </c>
      <c r="O8575">
        <f>IF(I8575="non-stop", 0, VALUE(LEFT(I8575, FIND(" ", I8575)-1)))</f>
        <v>1</v>
      </c>
    </row>
    <row r="8576" spans="1:15" x14ac:dyDescent="0.3">
      <c r="A8576" t="s">
        <v>11</v>
      </c>
      <c r="B8576" t="s">
        <v>50</v>
      </c>
      <c r="C8576" t="s">
        <v>69</v>
      </c>
      <c r="D8576" t="s">
        <v>73</v>
      </c>
      <c r="E8576" s="3" t="s">
        <v>95</v>
      </c>
      <c r="F8576" t="s">
        <v>295</v>
      </c>
      <c r="G8576" t="s">
        <v>462</v>
      </c>
      <c r="H8576" s="5" t="s">
        <v>1823</v>
      </c>
      <c r="I8576" t="s">
        <v>1993</v>
      </c>
      <c r="J8576" t="s">
        <v>1996</v>
      </c>
      <c r="K8576">
        <v>7514</v>
      </c>
      <c r="L8576" t="str">
        <f>IFERROR(LEFT(H8576, FIND("h", H8576)-1),0)</f>
        <v>15</v>
      </c>
      <c r="M8576" t="str">
        <f>IFERROR(MID(H8576, FIND("h", H8576)+1, FIND("m", H8576) - FIND("h", H8576)-1), IFERROR(LEFT(H8576, FIND("m",  H8576)-1),0))</f>
        <v xml:space="preserve"> 40</v>
      </c>
      <c r="N8576">
        <f>Table1[[#This Row],[Duration_hr]]*60 +Table1[[#This Row],[Duration_min]]</f>
        <v>940</v>
      </c>
      <c r="O8576">
        <f>IF(I8576="non-stop", 0, VALUE(LEFT(I8576, FIND(" ", I8576)-1)))</f>
        <v>1</v>
      </c>
    </row>
    <row r="8577" spans="1:15" x14ac:dyDescent="0.3">
      <c r="A8577" t="s">
        <v>11</v>
      </c>
      <c r="B8577" t="s">
        <v>47</v>
      </c>
      <c r="C8577" t="s">
        <v>69</v>
      </c>
      <c r="D8577" t="s">
        <v>73</v>
      </c>
      <c r="E8577" s="3" t="s">
        <v>95</v>
      </c>
      <c r="F8577" t="s">
        <v>295</v>
      </c>
      <c r="G8577" t="s">
        <v>462</v>
      </c>
      <c r="H8577" s="5" t="s">
        <v>1823</v>
      </c>
      <c r="I8577" t="s">
        <v>1993</v>
      </c>
      <c r="J8577" t="s">
        <v>1996</v>
      </c>
      <c r="K8577">
        <v>6442</v>
      </c>
      <c r="L8577" t="str">
        <f>IFERROR(LEFT(H8577, FIND("h", H8577)-1),0)</f>
        <v>15</v>
      </c>
      <c r="M8577" t="str">
        <f>IFERROR(MID(H8577, FIND("h", H8577)+1, FIND("m", H8577) - FIND("h", H8577)-1), IFERROR(LEFT(H8577, FIND("m",  H8577)-1),0))</f>
        <v xml:space="preserve"> 40</v>
      </c>
      <c r="N8577">
        <f>Table1[[#This Row],[Duration_hr]]*60 +Table1[[#This Row],[Duration_min]]</f>
        <v>940</v>
      </c>
      <c r="O8577">
        <f>IF(I8577="non-stop", 0, VALUE(LEFT(I8577, FIND(" ", I8577)-1)))</f>
        <v>1</v>
      </c>
    </row>
    <row r="8578" spans="1:15" x14ac:dyDescent="0.3">
      <c r="A8578" t="s">
        <v>13</v>
      </c>
      <c r="B8578" t="s">
        <v>30</v>
      </c>
      <c r="C8578" t="s">
        <v>69</v>
      </c>
      <c r="D8578" t="s">
        <v>73</v>
      </c>
      <c r="E8578" s="3" t="s">
        <v>82</v>
      </c>
      <c r="F8578" t="s">
        <v>236</v>
      </c>
      <c r="G8578" t="s">
        <v>433</v>
      </c>
      <c r="H8578" s="5" t="s">
        <v>1823</v>
      </c>
      <c r="I8578" t="s">
        <v>1993</v>
      </c>
      <c r="J8578" t="s">
        <v>1997</v>
      </c>
      <c r="K8578">
        <v>12898</v>
      </c>
      <c r="L8578" t="str">
        <f>IFERROR(LEFT(H8578, FIND("h", H8578)-1),0)</f>
        <v>15</v>
      </c>
      <c r="M8578" t="str">
        <f>IFERROR(MID(H8578, FIND("h", H8578)+1, FIND("m", H8578) - FIND("h", H8578)-1), IFERROR(LEFT(H8578, FIND("m",  H8578)-1),0))</f>
        <v xml:space="preserve"> 40</v>
      </c>
      <c r="N8578">
        <f>Table1[[#This Row],[Duration_hr]]*60 +Table1[[#This Row],[Duration_min]]</f>
        <v>940</v>
      </c>
      <c r="O8578">
        <f>IF(I8578="non-stop", 0, VALUE(LEFT(I8578, FIND(" ", I8578)-1)))</f>
        <v>1</v>
      </c>
    </row>
    <row r="8579" spans="1:15" x14ac:dyDescent="0.3">
      <c r="A8579" t="s">
        <v>11</v>
      </c>
      <c r="B8579" t="s">
        <v>54</v>
      </c>
      <c r="C8579" t="s">
        <v>69</v>
      </c>
      <c r="D8579" t="s">
        <v>73</v>
      </c>
      <c r="E8579" s="3" t="s">
        <v>95</v>
      </c>
      <c r="F8579" t="s">
        <v>295</v>
      </c>
      <c r="G8579" t="s">
        <v>462</v>
      </c>
      <c r="H8579" s="5" t="s">
        <v>1823</v>
      </c>
      <c r="I8579" t="s">
        <v>1993</v>
      </c>
      <c r="J8579" t="s">
        <v>1996</v>
      </c>
      <c r="K8579">
        <v>6674</v>
      </c>
      <c r="L8579" t="str">
        <f>IFERROR(LEFT(H8579, FIND("h", H8579)-1),0)</f>
        <v>15</v>
      </c>
      <c r="M8579" t="str">
        <f>IFERROR(MID(H8579, FIND("h", H8579)+1, FIND("m", H8579) - FIND("h", H8579)-1), IFERROR(LEFT(H8579, FIND("m",  H8579)-1),0))</f>
        <v xml:space="preserve"> 40</v>
      </c>
      <c r="N8579">
        <f>Table1[[#This Row],[Duration_hr]]*60 +Table1[[#This Row],[Duration_min]]</f>
        <v>940</v>
      </c>
      <c r="O8579">
        <f>IF(I8579="non-stop", 0, VALUE(LEFT(I8579, FIND(" ", I8579)-1)))</f>
        <v>1</v>
      </c>
    </row>
    <row r="8580" spans="1:15" x14ac:dyDescent="0.3">
      <c r="A8580" t="s">
        <v>13</v>
      </c>
      <c r="B8580" t="s">
        <v>44</v>
      </c>
      <c r="C8580" t="s">
        <v>69</v>
      </c>
      <c r="D8580" t="s">
        <v>73</v>
      </c>
      <c r="E8580" s="3" t="s">
        <v>82</v>
      </c>
      <c r="F8580" t="s">
        <v>236</v>
      </c>
      <c r="G8580" t="s">
        <v>440</v>
      </c>
      <c r="H8580" s="5" t="s">
        <v>1823</v>
      </c>
      <c r="I8580" t="s">
        <v>1993</v>
      </c>
      <c r="J8580" t="s">
        <v>1997</v>
      </c>
      <c r="K8580">
        <v>10262</v>
      </c>
      <c r="L8580" t="str">
        <f>IFERROR(LEFT(H8580, FIND("h", H8580)-1),0)</f>
        <v>15</v>
      </c>
      <c r="M8580" t="str">
        <f>IFERROR(MID(H8580, FIND("h", H8580)+1, FIND("m", H8580) - FIND("h", H8580)-1), IFERROR(LEFT(H8580, FIND("m",  H8580)-1),0))</f>
        <v xml:space="preserve"> 40</v>
      </c>
      <c r="N8580">
        <f>Table1[[#This Row],[Duration_hr]]*60 +Table1[[#This Row],[Duration_min]]</f>
        <v>940</v>
      </c>
      <c r="O8580">
        <f>IF(I8580="non-stop", 0, VALUE(LEFT(I8580, FIND(" ", I8580)-1)))</f>
        <v>1</v>
      </c>
    </row>
    <row r="8581" spans="1:15" x14ac:dyDescent="0.3">
      <c r="A8581" t="s">
        <v>13</v>
      </c>
      <c r="B8581" t="s">
        <v>63</v>
      </c>
      <c r="C8581" t="s">
        <v>69</v>
      </c>
      <c r="D8581" t="s">
        <v>73</v>
      </c>
      <c r="E8581" s="3" t="s">
        <v>82</v>
      </c>
      <c r="F8581" t="s">
        <v>236</v>
      </c>
      <c r="G8581" t="s">
        <v>557</v>
      </c>
      <c r="H8581" s="5" t="s">
        <v>1823</v>
      </c>
      <c r="I8581" t="s">
        <v>1993</v>
      </c>
      <c r="J8581" t="s">
        <v>1996</v>
      </c>
      <c r="K8581">
        <v>11822</v>
      </c>
      <c r="L8581" t="str">
        <f>IFERROR(LEFT(H8581, FIND("h", H8581)-1),0)</f>
        <v>15</v>
      </c>
      <c r="M8581" t="str">
        <f>IFERROR(MID(H8581, FIND("h", H8581)+1, FIND("m", H8581) - FIND("h", H8581)-1), IFERROR(LEFT(H8581, FIND("m",  H8581)-1),0))</f>
        <v xml:space="preserve"> 40</v>
      </c>
      <c r="N8581">
        <f>Table1[[#This Row],[Duration_hr]]*60 +Table1[[#This Row],[Duration_min]]</f>
        <v>940</v>
      </c>
      <c r="O8581">
        <f>IF(I8581="non-stop", 0, VALUE(LEFT(I8581, FIND(" ", I8581)-1)))</f>
        <v>1</v>
      </c>
    </row>
    <row r="8582" spans="1:15" x14ac:dyDescent="0.3">
      <c r="A8582" t="s">
        <v>11</v>
      </c>
      <c r="B8582" t="s">
        <v>33</v>
      </c>
      <c r="C8582" t="s">
        <v>69</v>
      </c>
      <c r="D8582" t="s">
        <v>73</v>
      </c>
      <c r="E8582" s="3" t="s">
        <v>95</v>
      </c>
      <c r="F8582" t="s">
        <v>295</v>
      </c>
      <c r="G8582" t="s">
        <v>462</v>
      </c>
      <c r="H8582" s="5" t="s">
        <v>1823</v>
      </c>
      <c r="I8582" t="s">
        <v>1993</v>
      </c>
      <c r="J8582" t="s">
        <v>1996</v>
      </c>
      <c r="K8582">
        <v>6734</v>
      </c>
      <c r="L8582" t="str">
        <f>IFERROR(LEFT(H8582, FIND("h", H8582)-1),0)</f>
        <v>15</v>
      </c>
      <c r="M8582" t="str">
        <f>IFERROR(MID(H8582, FIND("h", H8582)+1, FIND("m", H8582) - FIND("h", H8582)-1), IFERROR(LEFT(H8582, FIND("m",  H8582)-1),0))</f>
        <v xml:space="preserve"> 40</v>
      </c>
      <c r="N8582">
        <f>Table1[[#This Row],[Duration_hr]]*60 +Table1[[#This Row],[Duration_min]]</f>
        <v>940</v>
      </c>
      <c r="O8582">
        <f>IF(I8582="non-stop", 0, VALUE(LEFT(I8582, FIND(" ", I8582)-1)))</f>
        <v>1</v>
      </c>
    </row>
    <row r="8583" spans="1:15" x14ac:dyDescent="0.3">
      <c r="A8583" t="s">
        <v>11</v>
      </c>
      <c r="B8583" t="s">
        <v>60</v>
      </c>
      <c r="C8583" t="s">
        <v>69</v>
      </c>
      <c r="D8583" t="s">
        <v>73</v>
      </c>
      <c r="E8583" s="3" t="s">
        <v>95</v>
      </c>
      <c r="F8583" t="s">
        <v>310</v>
      </c>
      <c r="G8583" t="s">
        <v>203</v>
      </c>
      <c r="H8583" s="5" t="s">
        <v>1823</v>
      </c>
      <c r="I8583" t="s">
        <v>1993</v>
      </c>
      <c r="J8583" t="s">
        <v>1996</v>
      </c>
      <c r="K8583">
        <v>6442</v>
      </c>
      <c r="L8583" t="str">
        <f>IFERROR(LEFT(H8583, FIND("h", H8583)-1),0)</f>
        <v>15</v>
      </c>
      <c r="M8583" t="str">
        <f>IFERROR(MID(H8583, FIND("h", H8583)+1, FIND("m", H8583) - FIND("h", H8583)-1), IFERROR(LEFT(H8583, FIND("m",  H8583)-1),0))</f>
        <v xml:space="preserve"> 40</v>
      </c>
      <c r="N8583">
        <f>Table1[[#This Row],[Duration_hr]]*60 +Table1[[#This Row],[Duration_min]]</f>
        <v>940</v>
      </c>
      <c r="O8583">
        <f>IF(I8583="non-stop", 0, VALUE(LEFT(I8583, FIND(" ", I8583)-1)))</f>
        <v>1</v>
      </c>
    </row>
    <row r="8584" spans="1:15" x14ac:dyDescent="0.3">
      <c r="A8584" t="s">
        <v>13</v>
      </c>
      <c r="B8584" t="s">
        <v>48</v>
      </c>
      <c r="C8584" t="s">
        <v>69</v>
      </c>
      <c r="D8584" t="s">
        <v>73</v>
      </c>
      <c r="E8584" s="3" t="s">
        <v>82</v>
      </c>
      <c r="F8584" t="s">
        <v>236</v>
      </c>
      <c r="G8584" t="s">
        <v>709</v>
      </c>
      <c r="H8584" s="5" t="s">
        <v>1823</v>
      </c>
      <c r="I8584" t="s">
        <v>1993</v>
      </c>
      <c r="J8584" t="s">
        <v>1997</v>
      </c>
      <c r="K8584">
        <v>12898</v>
      </c>
      <c r="L8584" t="str">
        <f>IFERROR(LEFT(H8584, FIND("h", H8584)-1),0)</f>
        <v>15</v>
      </c>
      <c r="M8584" t="str">
        <f>IFERROR(MID(H8584, FIND("h", H8584)+1, FIND("m", H8584) - FIND("h", H8584)-1), IFERROR(LEFT(H8584, FIND("m",  H8584)-1),0))</f>
        <v xml:space="preserve"> 40</v>
      </c>
      <c r="N8584">
        <f>Table1[[#This Row],[Duration_hr]]*60 +Table1[[#This Row],[Duration_min]]</f>
        <v>940</v>
      </c>
      <c r="O8584">
        <f>IF(I8584="non-stop", 0, VALUE(LEFT(I8584, FIND(" ", I8584)-1)))</f>
        <v>1</v>
      </c>
    </row>
    <row r="8585" spans="1:15" x14ac:dyDescent="0.3">
      <c r="A8585" t="s">
        <v>13</v>
      </c>
      <c r="B8585" t="s">
        <v>37</v>
      </c>
      <c r="C8585" t="s">
        <v>69</v>
      </c>
      <c r="D8585" t="s">
        <v>73</v>
      </c>
      <c r="E8585" s="3" t="s">
        <v>82</v>
      </c>
      <c r="F8585" t="s">
        <v>236</v>
      </c>
      <c r="G8585" t="s">
        <v>431</v>
      </c>
      <c r="H8585" s="5" t="s">
        <v>1823</v>
      </c>
      <c r="I8585" t="s">
        <v>1993</v>
      </c>
      <c r="J8585" t="s">
        <v>1997</v>
      </c>
      <c r="K8585">
        <v>10262</v>
      </c>
      <c r="L8585" t="str">
        <f>IFERROR(LEFT(H8585, FIND("h", H8585)-1),0)</f>
        <v>15</v>
      </c>
      <c r="M8585" t="str">
        <f>IFERROR(MID(H8585, FIND("h", H8585)+1, FIND("m", H8585) - FIND("h", H8585)-1), IFERROR(LEFT(H8585, FIND("m",  H8585)-1),0))</f>
        <v xml:space="preserve"> 40</v>
      </c>
      <c r="N8585">
        <f>Table1[[#This Row],[Duration_hr]]*60 +Table1[[#This Row],[Duration_min]]</f>
        <v>940</v>
      </c>
      <c r="O8585">
        <f>IF(I8585="non-stop", 0, VALUE(LEFT(I8585, FIND(" ", I8585)-1)))</f>
        <v>1</v>
      </c>
    </row>
    <row r="8586" spans="1:15" x14ac:dyDescent="0.3">
      <c r="A8586" t="s">
        <v>11</v>
      </c>
      <c r="B8586" t="s">
        <v>46</v>
      </c>
      <c r="C8586" t="s">
        <v>69</v>
      </c>
      <c r="D8586" t="s">
        <v>73</v>
      </c>
      <c r="E8586" s="3" t="s">
        <v>95</v>
      </c>
      <c r="F8586" t="s">
        <v>295</v>
      </c>
      <c r="G8586" t="s">
        <v>462</v>
      </c>
      <c r="H8586" s="5" t="s">
        <v>1823</v>
      </c>
      <c r="I8586" t="s">
        <v>1993</v>
      </c>
      <c r="J8586" t="s">
        <v>1996</v>
      </c>
      <c r="K8586">
        <v>7144</v>
      </c>
      <c r="L8586" t="str">
        <f>IFERROR(LEFT(H8586, FIND("h", H8586)-1),0)</f>
        <v>15</v>
      </c>
      <c r="M8586" t="str">
        <f>IFERROR(MID(H8586, FIND("h", H8586)+1, FIND("m", H8586) - FIND("h", H8586)-1), IFERROR(LEFT(H8586, FIND("m",  H8586)-1),0))</f>
        <v xml:space="preserve"> 40</v>
      </c>
      <c r="N8586">
        <f>Table1[[#This Row],[Duration_hr]]*60 +Table1[[#This Row],[Duration_min]]</f>
        <v>940</v>
      </c>
      <c r="O8586">
        <f>IF(I8586="non-stop", 0, VALUE(LEFT(I8586, FIND(" ", I8586)-1)))</f>
        <v>1</v>
      </c>
    </row>
    <row r="8587" spans="1:15" x14ac:dyDescent="0.3">
      <c r="A8587" t="s">
        <v>13</v>
      </c>
      <c r="B8587" t="s">
        <v>50</v>
      </c>
      <c r="C8587" t="s">
        <v>69</v>
      </c>
      <c r="D8587" t="s">
        <v>73</v>
      </c>
      <c r="E8587" s="3" t="s">
        <v>82</v>
      </c>
      <c r="F8587" t="s">
        <v>236</v>
      </c>
      <c r="G8587" t="s">
        <v>578</v>
      </c>
      <c r="H8587" s="5" t="s">
        <v>1823</v>
      </c>
      <c r="I8587" t="s">
        <v>1993</v>
      </c>
      <c r="J8587" t="s">
        <v>1996</v>
      </c>
      <c r="K8587">
        <v>14714</v>
      </c>
      <c r="L8587" t="str">
        <f>IFERROR(LEFT(H8587, FIND("h", H8587)-1),0)</f>
        <v>15</v>
      </c>
      <c r="M8587" t="str">
        <f>IFERROR(MID(H8587, FIND("h", H8587)+1, FIND("m", H8587) - FIND("h", H8587)-1), IFERROR(LEFT(H8587, FIND("m",  H8587)-1),0))</f>
        <v xml:space="preserve"> 40</v>
      </c>
      <c r="N8587">
        <f>Table1[[#This Row],[Duration_hr]]*60 +Table1[[#This Row],[Duration_min]]</f>
        <v>940</v>
      </c>
      <c r="O8587">
        <f>IF(I8587="non-stop", 0, VALUE(LEFT(I8587, FIND(" ", I8587)-1)))</f>
        <v>1</v>
      </c>
    </row>
    <row r="8588" spans="1:15" x14ac:dyDescent="0.3">
      <c r="A8588" t="s">
        <v>11</v>
      </c>
      <c r="B8588" t="s">
        <v>31</v>
      </c>
      <c r="C8588" t="s">
        <v>69</v>
      </c>
      <c r="D8588" t="s">
        <v>73</v>
      </c>
      <c r="E8588" s="3" t="s">
        <v>95</v>
      </c>
      <c r="F8588" t="s">
        <v>295</v>
      </c>
      <c r="G8588" t="s">
        <v>462</v>
      </c>
      <c r="H8588" s="5" t="s">
        <v>1823</v>
      </c>
      <c r="I8588" t="s">
        <v>1993</v>
      </c>
      <c r="J8588" t="s">
        <v>1996</v>
      </c>
      <c r="K8588">
        <v>6442</v>
      </c>
      <c r="L8588" t="str">
        <f>IFERROR(LEFT(H8588, FIND("h", H8588)-1),0)</f>
        <v>15</v>
      </c>
      <c r="M8588" t="str">
        <f>IFERROR(MID(H8588, FIND("h", H8588)+1, FIND("m", H8588) - FIND("h", H8588)-1), IFERROR(LEFT(H8588, FIND("m",  H8588)-1),0))</f>
        <v xml:space="preserve"> 40</v>
      </c>
      <c r="N8588">
        <f>Table1[[#This Row],[Duration_hr]]*60 +Table1[[#This Row],[Duration_min]]</f>
        <v>940</v>
      </c>
      <c r="O8588">
        <f>IF(I8588="non-stop", 0, VALUE(LEFT(I8588, FIND(" ", I8588)-1)))</f>
        <v>1</v>
      </c>
    </row>
    <row r="8589" spans="1:15" x14ac:dyDescent="0.3">
      <c r="A8589" t="s">
        <v>11</v>
      </c>
      <c r="B8589" t="s">
        <v>30</v>
      </c>
      <c r="C8589" t="s">
        <v>69</v>
      </c>
      <c r="D8589" t="s">
        <v>73</v>
      </c>
      <c r="E8589" s="3" t="s">
        <v>95</v>
      </c>
      <c r="F8589" t="s">
        <v>295</v>
      </c>
      <c r="G8589" t="s">
        <v>462</v>
      </c>
      <c r="H8589" s="5" t="s">
        <v>1823</v>
      </c>
      <c r="I8589" t="s">
        <v>1993</v>
      </c>
      <c r="J8589" t="s">
        <v>1996</v>
      </c>
      <c r="K8589">
        <v>6674</v>
      </c>
      <c r="L8589" t="str">
        <f>IFERROR(LEFT(H8589, FIND("h", H8589)-1),0)</f>
        <v>15</v>
      </c>
      <c r="M8589" t="str">
        <f>IFERROR(MID(H8589, FIND("h", H8589)+1, FIND("m", H8589) - FIND("h", H8589)-1), IFERROR(LEFT(H8589, FIND("m",  H8589)-1),0))</f>
        <v xml:space="preserve"> 40</v>
      </c>
      <c r="N8589">
        <f>Table1[[#This Row],[Duration_hr]]*60 +Table1[[#This Row],[Duration_min]]</f>
        <v>940</v>
      </c>
      <c r="O8589">
        <f>IF(I8589="non-stop", 0, VALUE(LEFT(I8589, FIND(" ", I8589)-1)))</f>
        <v>1</v>
      </c>
    </row>
    <row r="8590" spans="1:15" x14ac:dyDescent="0.3">
      <c r="A8590" t="s">
        <v>15</v>
      </c>
      <c r="B8590" t="s">
        <v>39</v>
      </c>
      <c r="C8590" t="s">
        <v>69</v>
      </c>
      <c r="D8590" t="s">
        <v>73</v>
      </c>
      <c r="E8590" s="3" t="s">
        <v>82</v>
      </c>
      <c r="F8590" t="s">
        <v>300</v>
      </c>
      <c r="G8590" t="s">
        <v>531</v>
      </c>
      <c r="H8590" s="5" t="s">
        <v>1938</v>
      </c>
      <c r="I8590" t="s">
        <v>1993</v>
      </c>
      <c r="J8590" t="s">
        <v>1996</v>
      </c>
      <c r="K8590">
        <v>8098</v>
      </c>
      <c r="L8590" t="str">
        <f>IFERROR(LEFT(H8590, FIND("h", H8590)-1),0)</f>
        <v>15</v>
      </c>
      <c r="M8590" t="str">
        <f>IFERROR(MID(H8590, FIND("h", H8590)+1, FIND("m", H8590) - FIND("h", H8590)-1), IFERROR(LEFT(H8590, FIND("m",  H8590)-1),0))</f>
        <v xml:space="preserve"> 35</v>
      </c>
      <c r="N8590">
        <f>Table1[[#This Row],[Duration_hr]]*60 +Table1[[#This Row],[Duration_min]]</f>
        <v>935</v>
      </c>
      <c r="O8590">
        <f>IF(I8590="non-stop", 0, VALUE(LEFT(I8590, FIND(" ", I8590)-1)))</f>
        <v>1</v>
      </c>
    </row>
    <row r="8591" spans="1:15" x14ac:dyDescent="0.3">
      <c r="A8591" t="s">
        <v>15</v>
      </c>
      <c r="B8591" t="s">
        <v>39</v>
      </c>
      <c r="C8591" t="s">
        <v>69</v>
      </c>
      <c r="D8591" t="s">
        <v>73</v>
      </c>
      <c r="E8591" s="3" t="s">
        <v>82</v>
      </c>
      <c r="F8591" t="s">
        <v>300</v>
      </c>
      <c r="G8591" t="s">
        <v>531</v>
      </c>
      <c r="H8591" s="5" t="s">
        <v>1938</v>
      </c>
      <c r="I8591" t="s">
        <v>1993</v>
      </c>
      <c r="J8591" t="s">
        <v>1997</v>
      </c>
      <c r="K8591">
        <v>8565</v>
      </c>
      <c r="L8591" t="str">
        <f>IFERROR(LEFT(H8591, FIND("h", H8591)-1),0)</f>
        <v>15</v>
      </c>
      <c r="M8591" t="str">
        <f>IFERROR(MID(H8591, FIND("h", H8591)+1, FIND("m", H8591) - FIND("h", H8591)-1), IFERROR(LEFT(H8591, FIND("m",  H8591)-1),0))</f>
        <v xml:space="preserve"> 35</v>
      </c>
      <c r="N8591">
        <f>Table1[[#This Row],[Duration_hr]]*60 +Table1[[#This Row],[Duration_min]]</f>
        <v>935</v>
      </c>
      <c r="O8591">
        <f>IF(I8591="non-stop", 0, VALUE(LEFT(I8591, FIND(" ", I8591)-1)))</f>
        <v>1</v>
      </c>
    </row>
    <row r="8592" spans="1:15" x14ac:dyDescent="0.3">
      <c r="A8592" t="s">
        <v>13</v>
      </c>
      <c r="B8592" t="s">
        <v>39</v>
      </c>
      <c r="C8592" t="s">
        <v>67</v>
      </c>
      <c r="D8592" t="s">
        <v>72</v>
      </c>
      <c r="E8592" s="3" t="s">
        <v>81</v>
      </c>
      <c r="F8592" t="s">
        <v>238</v>
      </c>
      <c r="G8592" t="s">
        <v>324</v>
      </c>
      <c r="H8592" s="5" t="s">
        <v>1938</v>
      </c>
      <c r="I8592" t="s">
        <v>1993</v>
      </c>
      <c r="J8592" t="s">
        <v>1997</v>
      </c>
      <c r="K8592">
        <v>7832</v>
      </c>
      <c r="L8592" t="str">
        <f>IFERROR(LEFT(H8592, FIND("h", H8592)-1),0)</f>
        <v>15</v>
      </c>
      <c r="M8592" t="str">
        <f>IFERROR(MID(H8592, FIND("h", H8592)+1, FIND("m", H8592) - FIND("h", H8592)-1), IFERROR(LEFT(H8592, FIND("m",  H8592)-1),0))</f>
        <v xml:space="preserve"> 35</v>
      </c>
      <c r="N8592">
        <f>Table1[[#This Row],[Duration_hr]]*60 +Table1[[#This Row],[Duration_min]]</f>
        <v>935</v>
      </c>
      <c r="O8592">
        <f>IF(I8592="non-stop", 0, VALUE(LEFT(I8592, FIND(" ", I8592)-1)))</f>
        <v>1</v>
      </c>
    </row>
    <row r="8593" spans="1:15" x14ac:dyDescent="0.3">
      <c r="A8593" t="s">
        <v>15</v>
      </c>
      <c r="B8593" t="s">
        <v>35</v>
      </c>
      <c r="C8593" t="s">
        <v>69</v>
      </c>
      <c r="D8593" t="s">
        <v>73</v>
      </c>
      <c r="E8593" s="3" t="s">
        <v>82</v>
      </c>
      <c r="F8593" t="s">
        <v>300</v>
      </c>
      <c r="G8593" t="s">
        <v>476</v>
      </c>
      <c r="H8593" s="5" t="s">
        <v>1938</v>
      </c>
      <c r="I8593" t="s">
        <v>1993</v>
      </c>
      <c r="J8593" t="s">
        <v>1996</v>
      </c>
      <c r="K8593">
        <v>16863</v>
      </c>
      <c r="L8593" t="str">
        <f>IFERROR(LEFT(H8593, FIND("h", H8593)-1),0)</f>
        <v>15</v>
      </c>
      <c r="M8593" t="str">
        <f>IFERROR(MID(H8593, FIND("h", H8593)+1, FIND("m", H8593) - FIND("h", H8593)-1), IFERROR(LEFT(H8593, FIND("m",  H8593)-1),0))</f>
        <v xml:space="preserve"> 35</v>
      </c>
      <c r="N8593">
        <f>Table1[[#This Row],[Duration_hr]]*60 +Table1[[#This Row],[Duration_min]]</f>
        <v>935</v>
      </c>
      <c r="O8593">
        <f>IF(I8593="non-stop", 0, VALUE(LEFT(I8593, FIND(" ", I8593)-1)))</f>
        <v>1</v>
      </c>
    </row>
    <row r="8594" spans="1:15" x14ac:dyDescent="0.3">
      <c r="A8594" t="s">
        <v>13</v>
      </c>
      <c r="B8594" t="s">
        <v>49</v>
      </c>
      <c r="C8594" t="s">
        <v>67</v>
      </c>
      <c r="D8594" t="s">
        <v>72</v>
      </c>
      <c r="E8594" s="3" t="s">
        <v>81</v>
      </c>
      <c r="F8594" t="s">
        <v>238</v>
      </c>
      <c r="G8594" t="s">
        <v>324</v>
      </c>
      <c r="H8594" s="5" t="s">
        <v>1938</v>
      </c>
      <c r="I8594" t="s">
        <v>1993</v>
      </c>
      <c r="J8594" t="s">
        <v>1996</v>
      </c>
      <c r="K8594">
        <v>16736</v>
      </c>
      <c r="L8594" t="str">
        <f>IFERROR(LEFT(H8594, FIND("h", H8594)-1),0)</f>
        <v>15</v>
      </c>
      <c r="M8594" t="str">
        <f>IFERROR(MID(H8594, FIND("h", H8594)+1, FIND("m", H8594) - FIND("h", H8594)-1), IFERROR(LEFT(H8594, FIND("m",  H8594)-1),0))</f>
        <v xml:space="preserve"> 35</v>
      </c>
      <c r="N8594">
        <f>Table1[[#This Row],[Duration_hr]]*60 +Table1[[#This Row],[Duration_min]]</f>
        <v>935</v>
      </c>
      <c r="O8594">
        <f>IF(I8594="non-stop", 0, VALUE(LEFT(I8594, FIND(" ", I8594)-1)))</f>
        <v>1</v>
      </c>
    </row>
    <row r="8595" spans="1:15" x14ac:dyDescent="0.3">
      <c r="A8595" t="s">
        <v>13</v>
      </c>
      <c r="B8595" t="s">
        <v>27</v>
      </c>
      <c r="C8595" t="s">
        <v>67</v>
      </c>
      <c r="D8595" t="s">
        <v>72</v>
      </c>
      <c r="E8595" s="3" t="s">
        <v>81</v>
      </c>
      <c r="F8595" t="s">
        <v>238</v>
      </c>
      <c r="G8595" t="s">
        <v>324</v>
      </c>
      <c r="H8595" s="5" t="s">
        <v>1938</v>
      </c>
      <c r="I8595" t="s">
        <v>1993</v>
      </c>
      <c r="J8595" t="s">
        <v>1996</v>
      </c>
      <c r="K8595">
        <v>27992</v>
      </c>
      <c r="L8595" t="str">
        <f>IFERROR(LEFT(H8595, FIND("h", H8595)-1),0)</f>
        <v>15</v>
      </c>
      <c r="M8595" t="str">
        <f>IFERROR(MID(H8595, FIND("h", H8595)+1, FIND("m", H8595) - FIND("h", H8595)-1), IFERROR(LEFT(H8595, FIND("m",  H8595)-1),0))</f>
        <v xml:space="preserve"> 35</v>
      </c>
      <c r="N8595">
        <f>Table1[[#This Row],[Duration_hr]]*60 +Table1[[#This Row],[Duration_min]]</f>
        <v>935</v>
      </c>
      <c r="O8595">
        <f>IF(I8595="non-stop", 0, VALUE(LEFT(I8595, FIND(" ", I8595)-1)))</f>
        <v>1</v>
      </c>
    </row>
    <row r="8596" spans="1:15" x14ac:dyDescent="0.3">
      <c r="A8596" t="s">
        <v>13</v>
      </c>
      <c r="B8596" t="s">
        <v>29</v>
      </c>
      <c r="C8596" t="s">
        <v>67</v>
      </c>
      <c r="D8596" t="s">
        <v>72</v>
      </c>
      <c r="E8596" s="3" t="s">
        <v>81</v>
      </c>
      <c r="F8596" t="s">
        <v>238</v>
      </c>
      <c r="G8596" t="s">
        <v>324</v>
      </c>
      <c r="H8596" s="5" t="s">
        <v>1938</v>
      </c>
      <c r="I8596" t="s">
        <v>1993</v>
      </c>
      <c r="J8596" t="s">
        <v>1996</v>
      </c>
      <c r="K8596">
        <v>13817</v>
      </c>
      <c r="L8596" t="str">
        <f>IFERROR(LEFT(H8596, FIND("h", H8596)-1),0)</f>
        <v>15</v>
      </c>
      <c r="M8596" t="str">
        <f>IFERROR(MID(H8596, FIND("h", H8596)+1, FIND("m", H8596) - FIND("h", H8596)-1), IFERROR(LEFT(H8596, FIND("m",  H8596)-1),0))</f>
        <v xml:space="preserve"> 35</v>
      </c>
      <c r="N8596">
        <f>Table1[[#This Row],[Duration_hr]]*60 +Table1[[#This Row],[Duration_min]]</f>
        <v>935</v>
      </c>
      <c r="O8596">
        <f>IF(I8596="non-stop", 0, VALUE(LEFT(I8596, FIND(" ", I8596)-1)))</f>
        <v>1</v>
      </c>
    </row>
    <row r="8597" spans="1:15" x14ac:dyDescent="0.3">
      <c r="A8597" t="s">
        <v>13</v>
      </c>
      <c r="B8597" t="s">
        <v>29</v>
      </c>
      <c r="C8597" t="s">
        <v>67</v>
      </c>
      <c r="D8597" t="s">
        <v>72</v>
      </c>
      <c r="E8597" s="3" t="s">
        <v>81</v>
      </c>
      <c r="F8597" t="s">
        <v>209</v>
      </c>
      <c r="G8597" t="s">
        <v>427</v>
      </c>
      <c r="H8597" s="5" t="s">
        <v>1629</v>
      </c>
      <c r="I8597" t="s">
        <v>1993</v>
      </c>
      <c r="J8597" t="s">
        <v>1997</v>
      </c>
      <c r="K8597">
        <v>11087</v>
      </c>
      <c r="L8597" t="str">
        <f>IFERROR(LEFT(H8597, FIND("h", H8597)-1),0)</f>
        <v>15</v>
      </c>
      <c r="M8597" t="str">
        <f>IFERROR(MID(H8597, FIND("h", H8597)+1, FIND("m", H8597) - FIND("h", H8597)-1), IFERROR(LEFT(H8597, FIND("m",  H8597)-1),0))</f>
        <v xml:space="preserve"> 30</v>
      </c>
      <c r="N8597">
        <f>Table1[[#This Row],[Duration_hr]]*60 +Table1[[#This Row],[Duration_min]]</f>
        <v>930</v>
      </c>
      <c r="O8597">
        <f>IF(I8597="non-stop", 0, VALUE(LEFT(I8597, FIND(" ", I8597)-1)))</f>
        <v>1</v>
      </c>
    </row>
    <row r="8598" spans="1:15" x14ac:dyDescent="0.3">
      <c r="A8598" t="s">
        <v>17</v>
      </c>
      <c r="B8598" t="s">
        <v>24</v>
      </c>
      <c r="C8598" t="s">
        <v>68</v>
      </c>
      <c r="D8598" t="s">
        <v>67</v>
      </c>
      <c r="E8598" s="3" t="s">
        <v>98</v>
      </c>
      <c r="F8598" t="s">
        <v>314</v>
      </c>
      <c r="G8598" t="s">
        <v>369</v>
      </c>
      <c r="H8598" s="5" t="s">
        <v>1629</v>
      </c>
      <c r="I8598" t="s">
        <v>1993</v>
      </c>
      <c r="J8598" t="s">
        <v>1996</v>
      </c>
      <c r="K8598">
        <v>8452</v>
      </c>
      <c r="L8598" t="str">
        <f>IFERROR(LEFT(H8598, FIND("h", H8598)-1),0)</f>
        <v>15</v>
      </c>
      <c r="M8598" t="str">
        <f>IFERROR(MID(H8598, FIND("h", H8598)+1, FIND("m", H8598) - FIND("h", H8598)-1), IFERROR(LEFT(H8598, FIND("m",  H8598)-1),0))</f>
        <v xml:space="preserve"> 30</v>
      </c>
      <c r="N8598">
        <f>Table1[[#This Row],[Duration_hr]]*60 +Table1[[#This Row],[Duration_min]]</f>
        <v>930</v>
      </c>
      <c r="O8598">
        <f>IF(I8598="non-stop", 0, VALUE(LEFT(I8598, FIND(" ", I8598)-1)))</f>
        <v>1</v>
      </c>
    </row>
    <row r="8599" spans="1:15" x14ac:dyDescent="0.3">
      <c r="A8599" t="s">
        <v>15</v>
      </c>
      <c r="B8599" t="s">
        <v>54</v>
      </c>
      <c r="C8599" t="s">
        <v>69</v>
      </c>
      <c r="D8599" t="s">
        <v>73</v>
      </c>
      <c r="E8599" s="3" t="s">
        <v>82</v>
      </c>
      <c r="F8599" t="s">
        <v>300</v>
      </c>
      <c r="G8599" t="s">
        <v>536</v>
      </c>
      <c r="H8599" s="5" t="s">
        <v>1629</v>
      </c>
      <c r="I8599" t="s">
        <v>1993</v>
      </c>
      <c r="J8599" t="s">
        <v>1996</v>
      </c>
      <c r="K8599">
        <v>7723</v>
      </c>
      <c r="L8599" t="str">
        <f>IFERROR(LEFT(H8599, FIND("h", H8599)-1),0)</f>
        <v>15</v>
      </c>
      <c r="M8599" t="str">
        <f>IFERROR(MID(H8599, FIND("h", H8599)+1, FIND("m", H8599) - FIND("h", H8599)-1), IFERROR(LEFT(H8599, FIND("m",  H8599)-1),0))</f>
        <v xml:space="preserve"> 30</v>
      </c>
      <c r="N8599">
        <f>Table1[[#This Row],[Duration_hr]]*60 +Table1[[#This Row],[Duration_min]]</f>
        <v>930</v>
      </c>
      <c r="O8599">
        <f>IF(I8599="non-stop", 0, VALUE(LEFT(I8599, FIND(" ", I8599)-1)))</f>
        <v>1</v>
      </c>
    </row>
    <row r="8600" spans="1:15" x14ac:dyDescent="0.3">
      <c r="A8600" t="s">
        <v>15</v>
      </c>
      <c r="B8600" t="s">
        <v>37</v>
      </c>
      <c r="C8600" t="s">
        <v>69</v>
      </c>
      <c r="D8600" t="s">
        <v>73</v>
      </c>
      <c r="E8600" s="3" t="s">
        <v>82</v>
      </c>
      <c r="F8600" t="s">
        <v>300</v>
      </c>
      <c r="G8600" t="s">
        <v>701</v>
      </c>
      <c r="H8600" s="5" t="s">
        <v>1629</v>
      </c>
      <c r="I8600" t="s">
        <v>1993</v>
      </c>
      <c r="J8600" t="s">
        <v>1996</v>
      </c>
      <c r="K8600">
        <v>13377</v>
      </c>
      <c r="L8600" t="str">
        <f>IFERROR(LEFT(H8600, FIND("h", H8600)-1),0)</f>
        <v>15</v>
      </c>
      <c r="M8600" t="str">
        <f>IFERROR(MID(H8600, FIND("h", H8600)+1, FIND("m", H8600) - FIND("h", H8600)-1), IFERROR(LEFT(H8600, FIND("m",  H8600)-1),0))</f>
        <v xml:space="preserve"> 30</v>
      </c>
      <c r="N8600">
        <f>Table1[[#This Row],[Duration_hr]]*60 +Table1[[#This Row],[Duration_min]]</f>
        <v>930</v>
      </c>
      <c r="O8600">
        <f>IF(I8600="non-stop", 0, VALUE(LEFT(I8600, FIND(" ", I8600)-1)))</f>
        <v>1</v>
      </c>
    </row>
    <row r="8601" spans="1:15" x14ac:dyDescent="0.3">
      <c r="A8601" t="s">
        <v>17</v>
      </c>
      <c r="B8601" t="s">
        <v>41</v>
      </c>
      <c r="C8601" t="s">
        <v>68</v>
      </c>
      <c r="D8601" t="s">
        <v>67</v>
      </c>
      <c r="E8601" s="3" t="s">
        <v>98</v>
      </c>
      <c r="F8601" t="s">
        <v>314</v>
      </c>
      <c r="G8601" t="s">
        <v>369</v>
      </c>
      <c r="H8601" s="5" t="s">
        <v>1629</v>
      </c>
      <c r="I8601" t="s">
        <v>1993</v>
      </c>
      <c r="J8601" t="s">
        <v>1996</v>
      </c>
      <c r="K8601">
        <v>8452</v>
      </c>
      <c r="L8601" t="str">
        <f>IFERROR(LEFT(H8601, FIND("h", H8601)-1),0)</f>
        <v>15</v>
      </c>
      <c r="M8601" t="str">
        <f>IFERROR(MID(H8601, FIND("h", H8601)+1, FIND("m", H8601) - FIND("h", H8601)-1), IFERROR(LEFT(H8601, FIND("m",  H8601)-1),0))</f>
        <v xml:space="preserve"> 30</v>
      </c>
      <c r="N8601">
        <f>Table1[[#This Row],[Duration_hr]]*60 +Table1[[#This Row],[Duration_min]]</f>
        <v>930</v>
      </c>
      <c r="O8601">
        <f>IF(I8601="non-stop", 0, VALUE(LEFT(I8601, FIND(" ", I8601)-1)))</f>
        <v>1</v>
      </c>
    </row>
    <row r="8602" spans="1:15" x14ac:dyDescent="0.3">
      <c r="A8602" t="s">
        <v>15</v>
      </c>
      <c r="B8602" t="s">
        <v>28</v>
      </c>
      <c r="C8602" t="s">
        <v>69</v>
      </c>
      <c r="D8602" t="s">
        <v>73</v>
      </c>
      <c r="E8602" s="3" t="s">
        <v>82</v>
      </c>
      <c r="F8602" t="s">
        <v>300</v>
      </c>
      <c r="G8602" t="s">
        <v>532</v>
      </c>
      <c r="H8602" s="5" t="s">
        <v>1629</v>
      </c>
      <c r="I8602" t="s">
        <v>1993</v>
      </c>
      <c r="J8602" t="s">
        <v>1996</v>
      </c>
      <c r="K8602">
        <v>13377</v>
      </c>
      <c r="L8602" t="str">
        <f>IFERROR(LEFT(H8602, FIND("h", H8602)-1),0)</f>
        <v>15</v>
      </c>
      <c r="M8602" t="str">
        <f>IFERROR(MID(H8602, FIND("h", H8602)+1, FIND("m", H8602) - FIND("h", H8602)-1), IFERROR(LEFT(H8602, FIND("m",  H8602)-1),0))</f>
        <v xml:space="preserve"> 30</v>
      </c>
      <c r="N8602">
        <f>Table1[[#This Row],[Duration_hr]]*60 +Table1[[#This Row],[Duration_min]]</f>
        <v>930</v>
      </c>
      <c r="O8602">
        <f>IF(I8602="non-stop", 0, VALUE(LEFT(I8602, FIND(" ", I8602)-1)))</f>
        <v>1</v>
      </c>
    </row>
    <row r="8603" spans="1:15" x14ac:dyDescent="0.3">
      <c r="A8603" t="s">
        <v>15</v>
      </c>
      <c r="B8603" t="s">
        <v>44</v>
      </c>
      <c r="C8603" t="s">
        <v>69</v>
      </c>
      <c r="D8603" t="s">
        <v>73</v>
      </c>
      <c r="E8603" s="3" t="s">
        <v>82</v>
      </c>
      <c r="F8603" t="s">
        <v>300</v>
      </c>
      <c r="G8603" t="s">
        <v>602</v>
      </c>
      <c r="H8603" s="5" t="s">
        <v>1629</v>
      </c>
      <c r="I8603" t="s">
        <v>1993</v>
      </c>
      <c r="J8603" t="s">
        <v>1996</v>
      </c>
      <c r="K8603">
        <v>8510</v>
      </c>
      <c r="L8603" t="str">
        <f>IFERROR(LEFT(H8603, FIND("h", H8603)-1),0)</f>
        <v>15</v>
      </c>
      <c r="M8603" t="str">
        <f>IFERROR(MID(H8603, FIND("h", H8603)+1, FIND("m", H8603) - FIND("h", H8603)-1), IFERROR(LEFT(H8603, FIND("m",  H8603)-1),0))</f>
        <v xml:space="preserve"> 30</v>
      </c>
      <c r="N8603">
        <f>Table1[[#This Row],[Duration_hr]]*60 +Table1[[#This Row],[Duration_min]]</f>
        <v>930</v>
      </c>
      <c r="O8603">
        <f>IF(I8603="non-stop", 0, VALUE(LEFT(I8603, FIND(" ", I8603)-1)))</f>
        <v>1</v>
      </c>
    </row>
    <row r="8604" spans="1:15" x14ac:dyDescent="0.3">
      <c r="A8604" t="s">
        <v>17</v>
      </c>
      <c r="B8604" t="s">
        <v>33</v>
      </c>
      <c r="C8604" t="s">
        <v>68</v>
      </c>
      <c r="D8604" t="s">
        <v>67</v>
      </c>
      <c r="E8604" s="3" t="s">
        <v>98</v>
      </c>
      <c r="F8604" t="s">
        <v>314</v>
      </c>
      <c r="G8604" t="s">
        <v>369</v>
      </c>
      <c r="H8604" s="5" t="s">
        <v>1629</v>
      </c>
      <c r="I8604" t="s">
        <v>1993</v>
      </c>
      <c r="J8604" t="s">
        <v>1996</v>
      </c>
      <c r="K8604">
        <v>7927</v>
      </c>
      <c r="L8604" t="str">
        <f>IFERROR(LEFT(H8604, FIND("h", H8604)-1),0)</f>
        <v>15</v>
      </c>
      <c r="M8604" t="str">
        <f>IFERROR(MID(H8604, FIND("h", H8604)+1, FIND("m", H8604) - FIND("h", H8604)-1), IFERROR(LEFT(H8604, FIND("m",  H8604)-1),0))</f>
        <v xml:space="preserve"> 30</v>
      </c>
      <c r="N8604">
        <f>Table1[[#This Row],[Duration_hr]]*60 +Table1[[#This Row],[Duration_min]]</f>
        <v>930</v>
      </c>
      <c r="O8604">
        <f>IF(I8604="non-stop", 0, VALUE(LEFT(I8604, FIND(" ", I8604)-1)))</f>
        <v>1</v>
      </c>
    </row>
    <row r="8605" spans="1:15" x14ac:dyDescent="0.3">
      <c r="A8605" t="s">
        <v>17</v>
      </c>
      <c r="B8605" t="s">
        <v>46</v>
      </c>
      <c r="C8605" t="s">
        <v>68</v>
      </c>
      <c r="D8605" t="s">
        <v>67</v>
      </c>
      <c r="E8605" s="3" t="s">
        <v>98</v>
      </c>
      <c r="F8605" t="s">
        <v>314</v>
      </c>
      <c r="G8605" t="s">
        <v>369</v>
      </c>
      <c r="H8605" s="5" t="s">
        <v>1629</v>
      </c>
      <c r="I8605" t="s">
        <v>1993</v>
      </c>
      <c r="J8605" t="s">
        <v>1996</v>
      </c>
      <c r="K8605">
        <v>9187</v>
      </c>
      <c r="L8605" t="str">
        <f>IFERROR(LEFT(H8605, FIND("h", H8605)-1),0)</f>
        <v>15</v>
      </c>
      <c r="M8605" t="str">
        <f>IFERROR(MID(H8605, FIND("h", H8605)+1, FIND("m", H8605) - FIND("h", H8605)-1), IFERROR(LEFT(H8605, FIND("m",  H8605)-1),0))</f>
        <v xml:space="preserve"> 30</v>
      </c>
      <c r="N8605">
        <f>Table1[[#This Row],[Duration_hr]]*60 +Table1[[#This Row],[Duration_min]]</f>
        <v>930</v>
      </c>
      <c r="O8605">
        <f>IF(I8605="non-stop", 0, VALUE(LEFT(I8605, FIND(" ", I8605)-1)))</f>
        <v>1</v>
      </c>
    </row>
    <row r="8606" spans="1:15" x14ac:dyDescent="0.3">
      <c r="A8606" t="s">
        <v>15</v>
      </c>
      <c r="B8606" t="s">
        <v>50</v>
      </c>
      <c r="C8606" t="s">
        <v>69</v>
      </c>
      <c r="D8606" t="s">
        <v>73</v>
      </c>
      <c r="E8606" s="3" t="s">
        <v>82</v>
      </c>
      <c r="F8606" t="s">
        <v>300</v>
      </c>
      <c r="G8606" t="s">
        <v>780</v>
      </c>
      <c r="H8606" s="5" t="s">
        <v>1629</v>
      </c>
      <c r="I8606" t="s">
        <v>1993</v>
      </c>
      <c r="J8606" t="s">
        <v>1996</v>
      </c>
      <c r="K8606">
        <v>9508</v>
      </c>
      <c r="L8606" t="str">
        <f>IFERROR(LEFT(H8606, FIND("h", H8606)-1),0)</f>
        <v>15</v>
      </c>
      <c r="M8606" t="str">
        <f>IFERROR(MID(H8606, FIND("h", H8606)+1, FIND("m", H8606) - FIND("h", H8606)-1), IFERROR(LEFT(H8606, FIND("m",  H8606)-1),0))</f>
        <v xml:space="preserve"> 30</v>
      </c>
      <c r="N8606">
        <f>Table1[[#This Row],[Duration_hr]]*60 +Table1[[#This Row],[Duration_min]]</f>
        <v>930</v>
      </c>
      <c r="O8606">
        <f>IF(I8606="non-stop", 0, VALUE(LEFT(I8606, FIND(" ", I8606)-1)))</f>
        <v>1</v>
      </c>
    </row>
    <row r="8607" spans="1:15" x14ac:dyDescent="0.3">
      <c r="A8607" t="s">
        <v>15</v>
      </c>
      <c r="B8607" t="s">
        <v>31</v>
      </c>
      <c r="C8607" t="s">
        <v>69</v>
      </c>
      <c r="D8607" t="s">
        <v>73</v>
      </c>
      <c r="E8607" s="3" t="s">
        <v>82</v>
      </c>
      <c r="F8607" t="s">
        <v>300</v>
      </c>
      <c r="G8607" t="s">
        <v>622</v>
      </c>
      <c r="H8607" s="5" t="s">
        <v>1629</v>
      </c>
      <c r="I8607" t="s">
        <v>1993</v>
      </c>
      <c r="J8607" t="s">
        <v>1996</v>
      </c>
      <c r="K8607">
        <v>7198</v>
      </c>
      <c r="L8607" t="str">
        <f>IFERROR(LEFT(H8607, FIND("h", H8607)-1),0)</f>
        <v>15</v>
      </c>
      <c r="M8607" t="str">
        <f>IFERROR(MID(H8607, FIND("h", H8607)+1, FIND("m", H8607) - FIND("h", H8607)-1), IFERROR(LEFT(H8607, FIND("m",  H8607)-1),0))</f>
        <v xml:space="preserve"> 30</v>
      </c>
      <c r="N8607">
        <f>Table1[[#This Row],[Duration_hr]]*60 +Table1[[#This Row],[Duration_min]]</f>
        <v>930</v>
      </c>
      <c r="O8607">
        <f>IF(I8607="non-stop", 0, VALUE(LEFT(I8607, FIND(" ", I8607)-1)))</f>
        <v>1</v>
      </c>
    </row>
    <row r="8608" spans="1:15" x14ac:dyDescent="0.3">
      <c r="A8608" t="s">
        <v>15</v>
      </c>
      <c r="B8608" t="s">
        <v>48</v>
      </c>
      <c r="C8608" t="s">
        <v>69</v>
      </c>
      <c r="D8608" t="s">
        <v>73</v>
      </c>
      <c r="E8608" s="3" t="s">
        <v>82</v>
      </c>
      <c r="F8608" t="s">
        <v>300</v>
      </c>
      <c r="G8608" t="s">
        <v>484</v>
      </c>
      <c r="H8608" s="5" t="s">
        <v>1629</v>
      </c>
      <c r="I8608" t="s">
        <v>1993</v>
      </c>
      <c r="J8608" t="s">
        <v>1996</v>
      </c>
      <c r="K8608">
        <v>7888</v>
      </c>
      <c r="L8608" t="str">
        <f>IFERROR(LEFT(H8608, FIND("h", H8608)-1),0)</f>
        <v>15</v>
      </c>
      <c r="M8608" t="str">
        <f>IFERROR(MID(H8608, FIND("h", H8608)+1, FIND("m", H8608) - FIND("h", H8608)-1), IFERROR(LEFT(H8608, FIND("m",  H8608)-1),0))</f>
        <v xml:space="preserve"> 30</v>
      </c>
      <c r="N8608">
        <f>Table1[[#This Row],[Duration_hr]]*60 +Table1[[#This Row],[Duration_min]]</f>
        <v>930</v>
      </c>
      <c r="O8608">
        <f>IF(I8608="non-stop", 0, VALUE(LEFT(I8608, FIND(" ", I8608)-1)))</f>
        <v>1</v>
      </c>
    </row>
    <row r="8609" spans="1:15" x14ac:dyDescent="0.3">
      <c r="A8609" t="s">
        <v>15</v>
      </c>
      <c r="B8609" t="s">
        <v>33</v>
      </c>
      <c r="C8609" t="s">
        <v>69</v>
      </c>
      <c r="D8609" t="s">
        <v>73</v>
      </c>
      <c r="E8609" s="3" t="s">
        <v>82</v>
      </c>
      <c r="F8609" t="s">
        <v>300</v>
      </c>
      <c r="G8609" t="s">
        <v>687</v>
      </c>
      <c r="H8609" s="5" t="s">
        <v>1629</v>
      </c>
      <c r="I8609" t="s">
        <v>1993</v>
      </c>
      <c r="J8609" t="s">
        <v>1996</v>
      </c>
      <c r="K8609">
        <v>15078</v>
      </c>
      <c r="L8609" t="str">
        <f>IFERROR(LEFT(H8609, FIND("h", H8609)-1),0)</f>
        <v>15</v>
      </c>
      <c r="M8609" t="str">
        <f>IFERROR(MID(H8609, FIND("h", H8609)+1, FIND("m", H8609) - FIND("h", H8609)-1), IFERROR(LEFT(H8609, FIND("m",  H8609)-1),0))</f>
        <v xml:space="preserve"> 30</v>
      </c>
      <c r="N8609">
        <f>Table1[[#This Row],[Duration_hr]]*60 +Table1[[#This Row],[Duration_min]]</f>
        <v>930</v>
      </c>
      <c r="O8609">
        <f>IF(I8609="non-stop", 0, VALUE(LEFT(I8609, FIND(" ", I8609)-1)))</f>
        <v>1</v>
      </c>
    </row>
    <row r="8610" spans="1:15" x14ac:dyDescent="0.3">
      <c r="A8610" t="s">
        <v>15</v>
      </c>
      <c r="B8610" t="s">
        <v>30</v>
      </c>
      <c r="C8610" t="s">
        <v>69</v>
      </c>
      <c r="D8610" t="s">
        <v>73</v>
      </c>
      <c r="E8610" s="3" t="s">
        <v>82</v>
      </c>
      <c r="F8610" t="s">
        <v>300</v>
      </c>
      <c r="G8610" t="s">
        <v>543</v>
      </c>
      <c r="H8610" s="5" t="s">
        <v>1629</v>
      </c>
      <c r="I8610" t="s">
        <v>1993</v>
      </c>
      <c r="J8610" t="s">
        <v>1997</v>
      </c>
      <c r="K8610">
        <v>8925</v>
      </c>
      <c r="L8610" t="str">
        <f>IFERROR(LEFT(H8610, FIND("h", H8610)-1),0)</f>
        <v>15</v>
      </c>
      <c r="M8610" t="str">
        <f>IFERROR(MID(H8610, FIND("h", H8610)+1, FIND("m", H8610) - FIND("h", H8610)-1), IFERROR(LEFT(H8610, FIND("m",  H8610)-1),0))</f>
        <v xml:space="preserve"> 30</v>
      </c>
      <c r="N8610">
        <f>Table1[[#This Row],[Duration_hr]]*60 +Table1[[#This Row],[Duration_min]]</f>
        <v>930</v>
      </c>
      <c r="O8610">
        <f>IF(I8610="non-stop", 0, VALUE(LEFT(I8610, FIND(" ", I8610)-1)))</f>
        <v>1</v>
      </c>
    </row>
    <row r="8611" spans="1:15" x14ac:dyDescent="0.3">
      <c r="A8611" t="s">
        <v>15</v>
      </c>
      <c r="B8611" t="s">
        <v>42</v>
      </c>
      <c r="C8611" t="s">
        <v>69</v>
      </c>
      <c r="D8611" t="s">
        <v>73</v>
      </c>
      <c r="E8611" s="3" t="s">
        <v>82</v>
      </c>
      <c r="F8611" t="s">
        <v>300</v>
      </c>
      <c r="G8611" t="s">
        <v>453</v>
      </c>
      <c r="H8611" s="5" t="s">
        <v>1629</v>
      </c>
      <c r="I8611" t="s">
        <v>1993</v>
      </c>
      <c r="J8611" t="s">
        <v>1996</v>
      </c>
      <c r="K8611">
        <v>8073</v>
      </c>
      <c r="L8611" t="str">
        <f>IFERROR(LEFT(H8611, FIND("h", H8611)-1),0)</f>
        <v>15</v>
      </c>
      <c r="M8611" t="str">
        <f>IFERROR(MID(H8611, FIND("h", H8611)+1, FIND("m", H8611) - FIND("h", H8611)-1), IFERROR(LEFT(H8611, FIND("m",  H8611)-1),0))</f>
        <v xml:space="preserve"> 30</v>
      </c>
      <c r="N8611">
        <f>Table1[[#This Row],[Duration_hr]]*60 +Table1[[#This Row],[Duration_min]]</f>
        <v>930</v>
      </c>
      <c r="O8611">
        <f>IF(I8611="non-stop", 0, VALUE(LEFT(I8611, FIND(" ", I8611)-1)))</f>
        <v>1</v>
      </c>
    </row>
    <row r="8612" spans="1:15" x14ac:dyDescent="0.3">
      <c r="A8612" t="s">
        <v>17</v>
      </c>
      <c r="B8612" t="s">
        <v>55</v>
      </c>
      <c r="C8612" t="s">
        <v>68</v>
      </c>
      <c r="D8612" t="s">
        <v>67</v>
      </c>
      <c r="E8612" s="3" t="s">
        <v>98</v>
      </c>
      <c r="F8612" t="s">
        <v>314</v>
      </c>
      <c r="G8612" t="s">
        <v>369</v>
      </c>
      <c r="H8612" s="5" t="s">
        <v>1629</v>
      </c>
      <c r="I8612" t="s">
        <v>1993</v>
      </c>
      <c r="J8612" t="s">
        <v>1996</v>
      </c>
      <c r="K8612">
        <v>9397</v>
      </c>
      <c r="L8612" t="str">
        <f>IFERROR(LEFT(H8612, FIND("h", H8612)-1),0)</f>
        <v>15</v>
      </c>
      <c r="M8612" t="str">
        <f>IFERROR(MID(H8612, FIND("h", H8612)+1, FIND("m", H8612) - FIND("h", H8612)-1), IFERROR(LEFT(H8612, FIND("m",  H8612)-1),0))</f>
        <v xml:space="preserve"> 30</v>
      </c>
      <c r="N8612">
        <f>Table1[[#This Row],[Duration_hr]]*60 +Table1[[#This Row],[Duration_min]]</f>
        <v>930</v>
      </c>
      <c r="O8612">
        <f>IF(I8612="non-stop", 0, VALUE(LEFT(I8612, FIND(" ", I8612)-1)))</f>
        <v>1</v>
      </c>
    </row>
    <row r="8613" spans="1:15" x14ac:dyDescent="0.3">
      <c r="A8613" t="s">
        <v>12</v>
      </c>
      <c r="B8613" t="s">
        <v>57</v>
      </c>
      <c r="C8613" t="s">
        <v>68</v>
      </c>
      <c r="D8613" t="s">
        <v>67</v>
      </c>
      <c r="E8613" s="3" t="s">
        <v>98</v>
      </c>
      <c r="F8613" t="s">
        <v>327</v>
      </c>
      <c r="G8613" t="s">
        <v>961</v>
      </c>
      <c r="H8613" s="5" t="s">
        <v>1629</v>
      </c>
      <c r="I8613" t="s">
        <v>1993</v>
      </c>
      <c r="J8613" t="s">
        <v>1996</v>
      </c>
      <c r="K8613">
        <v>7893</v>
      </c>
      <c r="L8613" t="str">
        <f>IFERROR(LEFT(H8613, FIND("h", H8613)-1),0)</f>
        <v>15</v>
      </c>
      <c r="M8613" t="str">
        <f>IFERROR(MID(H8613, FIND("h", H8613)+1, FIND("m", H8613) - FIND("h", H8613)-1), IFERROR(LEFT(H8613, FIND("m",  H8613)-1),0))</f>
        <v xml:space="preserve"> 30</v>
      </c>
      <c r="N8613">
        <f>Table1[[#This Row],[Duration_hr]]*60 +Table1[[#This Row],[Duration_min]]</f>
        <v>930</v>
      </c>
      <c r="O8613">
        <f>IF(I8613="non-stop", 0, VALUE(LEFT(I8613, FIND(" ", I8613)-1)))</f>
        <v>1</v>
      </c>
    </row>
    <row r="8614" spans="1:15" x14ac:dyDescent="0.3">
      <c r="A8614" t="s">
        <v>15</v>
      </c>
      <c r="B8614" t="s">
        <v>46</v>
      </c>
      <c r="C8614" t="s">
        <v>69</v>
      </c>
      <c r="D8614" t="s">
        <v>73</v>
      </c>
      <c r="E8614" s="3" t="s">
        <v>82</v>
      </c>
      <c r="F8614" t="s">
        <v>300</v>
      </c>
      <c r="G8614" t="s">
        <v>788</v>
      </c>
      <c r="H8614" s="5" t="s">
        <v>1629</v>
      </c>
      <c r="I8614" t="s">
        <v>1993</v>
      </c>
      <c r="J8614" t="s">
        <v>1996</v>
      </c>
      <c r="K8614">
        <v>8073</v>
      </c>
      <c r="L8614" t="str">
        <f>IFERROR(LEFT(H8614, FIND("h", H8614)-1),0)</f>
        <v>15</v>
      </c>
      <c r="M8614" t="str">
        <f>IFERROR(MID(H8614, FIND("h", H8614)+1, FIND("m", H8614) - FIND("h", H8614)-1), IFERROR(LEFT(H8614, FIND("m",  H8614)-1),0))</f>
        <v xml:space="preserve"> 30</v>
      </c>
      <c r="N8614">
        <f>Table1[[#This Row],[Duration_hr]]*60 +Table1[[#This Row],[Duration_min]]</f>
        <v>930</v>
      </c>
      <c r="O8614">
        <f>IF(I8614="non-stop", 0, VALUE(LEFT(I8614, FIND(" ", I8614)-1)))</f>
        <v>1</v>
      </c>
    </row>
    <row r="8615" spans="1:15" x14ac:dyDescent="0.3">
      <c r="A8615" t="s">
        <v>17</v>
      </c>
      <c r="B8615" t="s">
        <v>26</v>
      </c>
      <c r="C8615" t="s">
        <v>68</v>
      </c>
      <c r="D8615" t="s">
        <v>67</v>
      </c>
      <c r="E8615" s="3" t="s">
        <v>98</v>
      </c>
      <c r="F8615" t="s">
        <v>314</v>
      </c>
      <c r="G8615" t="s">
        <v>369</v>
      </c>
      <c r="H8615" s="5" t="s">
        <v>1629</v>
      </c>
      <c r="I8615" t="s">
        <v>1993</v>
      </c>
      <c r="J8615" t="s">
        <v>1996</v>
      </c>
      <c r="K8615">
        <v>8662</v>
      </c>
      <c r="L8615" t="str">
        <f>IFERROR(LEFT(H8615, FIND("h", H8615)-1),0)</f>
        <v>15</v>
      </c>
      <c r="M8615" t="str">
        <f>IFERROR(MID(H8615, FIND("h", H8615)+1, FIND("m", H8615) - FIND("h", H8615)-1), IFERROR(LEFT(H8615, FIND("m",  H8615)-1),0))</f>
        <v xml:space="preserve"> 30</v>
      </c>
      <c r="N8615">
        <f>Table1[[#This Row],[Duration_hr]]*60 +Table1[[#This Row],[Duration_min]]</f>
        <v>930</v>
      </c>
      <c r="O8615">
        <f>IF(I8615="non-stop", 0, VALUE(LEFT(I8615, FIND(" ", I8615)-1)))</f>
        <v>1</v>
      </c>
    </row>
    <row r="8616" spans="1:15" x14ac:dyDescent="0.3">
      <c r="A8616" t="s">
        <v>15</v>
      </c>
      <c r="B8616" t="s">
        <v>30</v>
      </c>
      <c r="C8616" t="s">
        <v>69</v>
      </c>
      <c r="D8616" t="s">
        <v>73</v>
      </c>
      <c r="E8616" s="3" t="s">
        <v>82</v>
      </c>
      <c r="F8616" t="s">
        <v>300</v>
      </c>
      <c r="G8616" t="s">
        <v>543</v>
      </c>
      <c r="H8616" s="5" t="s">
        <v>1629</v>
      </c>
      <c r="I8616" t="s">
        <v>1993</v>
      </c>
      <c r="J8616" t="s">
        <v>1996</v>
      </c>
      <c r="K8616">
        <v>9508</v>
      </c>
      <c r="L8616" t="str">
        <f>IFERROR(LEFT(H8616, FIND("h", H8616)-1),0)</f>
        <v>15</v>
      </c>
      <c r="M8616" t="str">
        <f>IFERROR(MID(H8616, FIND("h", H8616)+1, FIND("m", H8616) - FIND("h", H8616)-1), IFERROR(LEFT(H8616, FIND("m",  H8616)-1),0))</f>
        <v xml:space="preserve"> 30</v>
      </c>
      <c r="N8616">
        <f>Table1[[#This Row],[Duration_hr]]*60 +Table1[[#This Row],[Duration_min]]</f>
        <v>930</v>
      </c>
      <c r="O8616">
        <f>IF(I8616="non-stop", 0, VALUE(LEFT(I8616, FIND(" ", I8616)-1)))</f>
        <v>1</v>
      </c>
    </row>
    <row r="8617" spans="1:15" x14ac:dyDescent="0.3">
      <c r="A8617" t="s">
        <v>17</v>
      </c>
      <c r="B8617" t="s">
        <v>42</v>
      </c>
      <c r="C8617" t="s">
        <v>68</v>
      </c>
      <c r="D8617" t="s">
        <v>67</v>
      </c>
      <c r="E8617" s="3" t="s">
        <v>98</v>
      </c>
      <c r="F8617" t="s">
        <v>314</v>
      </c>
      <c r="G8617" t="s">
        <v>369</v>
      </c>
      <c r="H8617" s="5" t="s">
        <v>1629</v>
      </c>
      <c r="I8617" t="s">
        <v>1993</v>
      </c>
      <c r="J8617" t="s">
        <v>1996</v>
      </c>
      <c r="K8617">
        <v>8452</v>
      </c>
      <c r="L8617" t="str">
        <f>IFERROR(LEFT(H8617, FIND("h", H8617)-1),0)</f>
        <v>15</v>
      </c>
      <c r="M8617" t="str">
        <f>IFERROR(MID(H8617, FIND("h", H8617)+1, FIND("m", H8617) - FIND("h", H8617)-1), IFERROR(LEFT(H8617, FIND("m",  H8617)-1),0))</f>
        <v xml:space="preserve"> 30</v>
      </c>
      <c r="N8617">
        <f>Table1[[#This Row],[Duration_hr]]*60 +Table1[[#This Row],[Duration_min]]</f>
        <v>930</v>
      </c>
      <c r="O8617">
        <f>IF(I8617="non-stop", 0, VALUE(LEFT(I8617, FIND(" ", I8617)-1)))</f>
        <v>1</v>
      </c>
    </row>
    <row r="8618" spans="1:15" x14ac:dyDescent="0.3">
      <c r="A8618" t="s">
        <v>15</v>
      </c>
      <c r="B8618" t="s">
        <v>44</v>
      </c>
      <c r="C8618" t="s">
        <v>69</v>
      </c>
      <c r="D8618" t="s">
        <v>73</v>
      </c>
      <c r="E8618" s="3" t="s">
        <v>82</v>
      </c>
      <c r="F8618" t="s">
        <v>300</v>
      </c>
      <c r="G8618" t="s">
        <v>602</v>
      </c>
      <c r="H8618" s="5" t="s">
        <v>1629</v>
      </c>
      <c r="I8618" t="s">
        <v>1993</v>
      </c>
      <c r="J8618" t="s">
        <v>1996</v>
      </c>
      <c r="K8618">
        <v>13377</v>
      </c>
      <c r="L8618" t="str">
        <f>IFERROR(LEFT(H8618, FIND("h", H8618)-1),0)</f>
        <v>15</v>
      </c>
      <c r="M8618" t="str">
        <f>IFERROR(MID(H8618, FIND("h", H8618)+1, FIND("m", H8618) - FIND("h", H8618)-1), IFERROR(LEFT(H8618, FIND("m",  H8618)-1),0))</f>
        <v xml:space="preserve"> 30</v>
      </c>
      <c r="N8618">
        <f>Table1[[#This Row],[Duration_hr]]*60 +Table1[[#This Row],[Duration_min]]</f>
        <v>930</v>
      </c>
      <c r="O8618">
        <f>IF(I8618="non-stop", 0, VALUE(LEFT(I8618, FIND(" ", I8618)-1)))</f>
        <v>1</v>
      </c>
    </row>
    <row r="8619" spans="1:15" x14ac:dyDescent="0.3">
      <c r="A8619" t="s">
        <v>17</v>
      </c>
      <c r="B8619" t="s">
        <v>37</v>
      </c>
      <c r="C8619" t="s">
        <v>68</v>
      </c>
      <c r="D8619" t="s">
        <v>67</v>
      </c>
      <c r="E8619" s="3" t="s">
        <v>98</v>
      </c>
      <c r="F8619" t="s">
        <v>314</v>
      </c>
      <c r="G8619" t="s">
        <v>369</v>
      </c>
      <c r="H8619" s="5" t="s">
        <v>1629</v>
      </c>
      <c r="I8619" t="s">
        <v>1993</v>
      </c>
      <c r="J8619" t="s">
        <v>1996</v>
      </c>
      <c r="K8619">
        <v>8452</v>
      </c>
      <c r="L8619" t="str">
        <f>IFERROR(LEFT(H8619, FIND("h", H8619)-1),0)</f>
        <v>15</v>
      </c>
      <c r="M8619" t="str">
        <f>IFERROR(MID(H8619, FIND("h", H8619)+1, FIND("m", H8619) - FIND("h", H8619)-1), IFERROR(LEFT(H8619, FIND("m",  H8619)-1),0))</f>
        <v xml:space="preserve"> 30</v>
      </c>
      <c r="N8619">
        <f>Table1[[#This Row],[Duration_hr]]*60 +Table1[[#This Row],[Duration_min]]</f>
        <v>930</v>
      </c>
      <c r="O8619">
        <f>IF(I8619="non-stop", 0, VALUE(LEFT(I8619, FIND(" ", I8619)-1)))</f>
        <v>1</v>
      </c>
    </row>
    <row r="8620" spans="1:15" x14ac:dyDescent="0.3">
      <c r="A8620" t="s">
        <v>15</v>
      </c>
      <c r="B8620" t="s">
        <v>25</v>
      </c>
      <c r="C8620" t="s">
        <v>69</v>
      </c>
      <c r="D8620" t="s">
        <v>73</v>
      </c>
      <c r="E8620" s="3" t="s">
        <v>82</v>
      </c>
      <c r="F8620" t="s">
        <v>300</v>
      </c>
      <c r="G8620" t="s">
        <v>604</v>
      </c>
      <c r="H8620" s="5" t="s">
        <v>1629</v>
      </c>
      <c r="I8620" t="s">
        <v>1993</v>
      </c>
      <c r="J8620" t="s">
        <v>1996</v>
      </c>
      <c r="K8620">
        <v>7198</v>
      </c>
      <c r="L8620" t="str">
        <f>IFERROR(LEFT(H8620, FIND("h", H8620)-1),0)</f>
        <v>15</v>
      </c>
      <c r="M8620" t="str">
        <f>IFERROR(MID(H8620, FIND("h", H8620)+1, FIND("m", H8620) - FIND("h", H8620)-1), IFERROR(LEFT(H8620, FIND("m",  H8620)-1),0))</f>
        <v xml:space="preserve"> 30</v>
      </c>
      <c r="N8620">
        <f>Table1[[#This Row],[Duration_hr]]*60 +Table1[[#This Row],[Duration_min]]</f>
        <v>930</v>
      </c>
      <c r="O8620">
        <f>IF(I8620="non-stop", 0, VALUE(LEFT(I8620, FIND(" ", I8620)-1)))</f>
        <v>1</v>
      </c>
    </row>
    <row r="8621" spans="1:15" x14ac:dyDescent="0.3">
      <c r="A8621" t="s">
        <v>15</v>
      </c>
      <c r="B8621" t="s">
        <v>54</v>
      </c>
      <c r="C8621" t="s">
        <v>69</v>
      </c>
      <c r="D8621" t="s">
        <v>73</v>
      </c>
      <c r="E8621" s="3" t="s">
        <v>82</v>
      </c>
      <c r="F8621" t="s">
        <v>300</v>
      </c>
      <c r="G8621" t="s">
        <v>536</v>
      </c>
      <c r="H8621" s="5" t="s">
        <v>1629</v>
      </c>
      <c r="I8621" t="s">
        <v>1993</v>
      </c>
      <c r="J8621" t="s">
        <v>1996</v>
      </c>
      <c r="K8621">
        <v>13377</v>
      </c>
      <c r="L8621" t="str">
        <f>IFERROR(LEFT(H8621, FIND("h", H8621)-1),0)</f>
        <v>15</v>
      </c>
      <c r="M8621" t="str">
        <f>IFERROR(MID(H8621, FIND("h", H8621)+1, FIND("m", H8621) - FIND("h", H8621)-1), IFERROR(LEFT(H8621, FIND("m",  H8621)-1),0))</f>
        <v xml:space="preserve"> 30</v>
      </c>
      <c r="N8621">
        <f>Table1[[#This Row],[Duration_hr]]*60 +Table1[[#This Row],[Duration_min]]</f>
        <v>930</v>
      </c>
      <c r="O8621">
        <f>IF(I8621="non-stop", 0, VALUE(LEFT(I8621, FIND(" ", I8621)-1)))</f>
        <v>1</v>
      </c>
    </row>
    <row r="8622" spans="1:15" x14ac:dyDescent="0.3">
      <c r="A8622" t="s">
        <v>15</v>
      </c>
      <c r="B8622" t="s">
        <v>31</v>
      </c>
      <c r="C8622" t="s">
        <v>69</v>
      </c>
      <c r="D8622" t="s">
        <v>73</v>
      </c>
      <c r="E8622" s="3" t="s">
        <v>82</v>
      </c>
      <c r="F8622" t="s">
        <v>300</v>
      </c>
      <c r="G8622" t="s">
        <v>622</v>
      </c>
      <c r="H8622" s="5" t="s">
        <v>1629</v>
      </c>
      <c r="I8622" t="s">
        <v>1993</v>
      </c>
      <c r="J8622" t="s">
        <v>1996</v>
      </c>
      <c r="K8622">
        <v>13377</v>
      </c>
      <c r="L8622" t="str">
        <f>IFERROR(LEFT(H8622, FIND("h", H8622)-1),0)</f>
        <v>15</v>
      </c>
      <c r="M8622" t="str">
        <f>IFERROR(MID(H8622, FIND("h", H8622)+1, FIND("m", H8622) - FIND("h", H8622)-1), IFERROR(LEFT(H8622, FIND("m",  H8622)-1),0))</f>
        <v xml:space="preserve"> 30</v>
      </c>
      <c r="N8622">
        <f>Table1[[#This Row],[Duration_hr]]*60 +Table1[[#This Row],[Duration_min]]</f>
        <v>930</v>
      </c>
      <c r="O8622">
        <f>IF(I8622="non-stop", 0, VALUE(LEFT(I8622, FIND(" ", I8622)-1)))</f>
        <v>1</v>
      </c>
    </row>
    <row r="8623" spans="1:15" x14ac:dyDescent="0.3">
      <c r="A8623" t="s">
        <v>15</v>
      </c>
      <c r="B8623" t="s">
        <v>47</v>
      </c>
      <c r="C8623" t="s">
        <v>69</v>
      </c>
      <c r="D8623" t="s">
        <v>73</v>
      </c>
      <c r="E8623" s="3" t="s">
        <v>82</v>
      </c>
      <c r="F8623" t="s">
        <v>300</v>
      </c>
      <c r="G8623" t="s">
        <v>552</v>
      </c>
      <c r="H8623" s="5" t="s">
        <v>1629</v>
      </c>
      <c r="I8623" t="s">
        <v>1993</v>
      </c>
      <c r="J8623" t="s">
        <v>1996</v>
      </c>
      <c r="K8623">
        <v>7198</v>
      </c>
      <c r="L8623" t="str">
        <f>IFERROR(LEFT(H8623, FIND("h", H8623)-1),0)</f>
        <v>15</v>
      </c>
      <c r="M8623" t="str">
        <f>IFERROR(MID(H8623, FIND("h", H8623)+1, FIND("m", H8623) - FIND("h", H8623)-1), IFERROR(LEFT(H8623, FIND("m",  H8623)-1),0))</f>
        <v xml:space="preserve"> 30</v>
      </c>
      <c r="N8623">
        <f>Table1[[#This Row],[Duration_hr]]*60 +Table1[[#This Row],[Duration_min]]</f>
        <v>930</v>
      </c>
      <c r="O8623">
        <f>IF(I8623="non-stop", 0, VALUE(LEFT(I8623, FIND(" ", I8623)-1)))</f>
        <v>1</v>
      </c>
    </row>
    <row r="8624" spans="1:15" x14ac:dyDescent="0.3">
      <c r="A8624" t="s">
        <v>17</v>
      </c>
      <c r="B8624" t="s">
        <v>48</v>
      </c>
      <c r="C8624" t="s">
        <v>68</v>
      </c>
      <c r="D8624" t="s">
        <v>67</v>
      </c>
      <c r="E8624" s="3" t="s">
        <v>98</v>
      </c>
      <c r="F8624" t="s">
        <v>314</v>
      </c>
      <c r="G8624" t="s">
        <v>369</v>
      </c>
      <c r="H8624" s="5" t="s">
        <v>1629</v>
      </c>
      <c r="I8624" t="s">
        <v>1993</v>
      </c>
      <c r="J8624" t="s">
        <v>1996</v>
      </c>
      <c r="K8624">
        <v>8452</v>
      </c>
      <c r="L8624" t="str">
        <f>IFERROR(LEFT(H8624, FIND("h", H8624)-1),0)</f>
        <v>15</v>
      </c>
      <c r="M8624" t="str">
        <f>IFERROR(MID(H8624, FIND("h", H8624)+1, FIND("m", H8624) - FIND("h", H8624)-1), IFERROR(LEFT(H8624, FIND("m",  H8624)-1),0))</f>
        <v xml:space="preserve"> 30</v>
      </c>
      <c r="N8624">
        <f>Table1[[#This Row],[Duration_hr]]*60 +Table1[[#This Row],[Duration_min]]</f>
        <v>930</v>
      </c>
      <c r="O8624">
        <f>IF(I8624="non-stop", 0, VALUE(LEFT(I8624, FIND(" ", I8624)-1)))</f>
        <v>1</v>
      </c>
    </row>
    <row r="8625" spans="1:15" x14ac:dyDescent="0.3">
      <c r="A8625" t="s">
        <v>15</v>
      </c>
      <c r="B8625" t="s">
        <v>37</v>
      </c>
      <c r="C8625" t="s">
        <v>69</v>
      </c>
      <c r="D8625" t="s">
        <v>73</v>
      </c>
      <c r="E8625" s="3" t="s">
        <v>82</v>
      </c>
      <c r="F8625" t="s">
        <v>300</v>
      </c>
      <c r="G8625" t="s">
        <v>701</v>
      </c>
      <c r="H8625" s="5" t="s">
        <v>1629</v>
      </c>
      <c r="I8625" t="s">
        <v>1993</v>
      </c>
      <c r="J8625" t="s">
        <v>1996</v>
      </c>
      <c r="K8625">
        <v>7198</v>
      </c>
      <c r="L8625" t="str">
        <f>IFERROR(LEFT(H8625, FIND("h", H8625)-1),0)</f>
        <v>15</v>
      </c>
      <c r="M8625" t="str">
        <f>IFERROR(MID(H8625, FIND("h", H8625)+1, FIND("m", H8625) - FIND("h", H8625)-1), IFERROR(LEFT(H8625, FIND("m",  H8625)-1),0))</f>
        <v xml:space="preserve"> 30</v>
      </c>
      <c r="N8625">
        <f>Table1[[#This Row],[Duration_hr]]*60 +Table1[[#This Row],[Duration_min]]</f>
        <v>930</v>
      </c>
      <c r="O8625">
        <f>IF(I8625="non-stop", 0, VALUE(LEFT(I8625, FIND(" ", I8625)-1)))</f>
        <v>1</v>
      </c>
    </row>
    <row r="8626" spans="1:15" x14ac:dyDescent="0.3">
      <c r="A8626" t="s">
        <v>15</v>
      </c>
      <c r="B8626" t="s">
        <v>25</v>
      </c>
      <c r="C8626" t="s">
        <v>69</v>
      </c>
      <c r="D8626" t="s">
        <v>73</v>
      </c>
      <c r="E8626" s="3" t="s">
        <v>82</v>
      </c>
      <c r="F8626" t="s">
        <v>300</v>
      </c>
      <c r="G8626" t="s">
        <v>604</v>
      </c>
      <c r="H8626" s="5" t="s">
        <v>1629</v>
      </c>
      <c r="I8626" t="s">
        <v>1993</v>
      </c>
      <c r="J8626" t="s">
        <v>1996</v>
      </c>
      <c r="K8626">
        <v>13377</v>
      </c>
      <c r="L8626" t="str">
        <f>IFERROR(LEFT(H8626, FIND("h", H8626)-1),0)</f>
        <v>15</v>
      </c>
      <c r="M8626" t="str">
        <f>IFERROR(MID(H8626, FIND("h", H8626)+1, FIND("m", H8626) - FIND("h", H8626)-1), IFERROR(LEFT(H8626, FIND("m",  H8626)-1),0))</f>
        <v xml:space="preserve"> 30</v>
      </c>
      <c r="N8626">
        <f>Table1[[#This Row],[Duration_hr]]*60 +Table1[[#This Row],[Duration_min]]</f>
        <v>930</v>
      </c>
      <c r="O8626">
        <f>IF(I8626="non-stop", 0, VALUE(LEFT(I8626, FIND(" ", I8626)-1)))</f>
        <v>1</v>
      </c>
    </row>
    <row r="8627" spans="1:15" x14ac:dyDescent="0.3">
      <c r="A8627" t="s">
        <v>15</v>
      </c>
      <c r="B8627" t="s">
        <v>48</v>
      </c>
      <c r="C8627" t="s">
        <v>69</v>
      </c>
      <c r="D8627" t="s">
        <v>73</v>
      </c>
      <c r="E8627" s="3" t="s">
        <v>82</v>
      </c>
      <c r="F8627" t="s">
        <v>300</v>
      </c>
      <c r="G8627" t="s">
        <v>484</v>
      </c>
      <c r="H8627" s="5" t="s">
        <v>1629</v>
      </c>
      <c r="I8627" t="s">
        <v>1993</v>
      </c>
      <c r="J8627" t="s">
        <v>1996</v>
      </c>
      <c r="K8627">
        <v>14067</v>
      </c>
      <c r="L8627" t="str">
        <f>IFERROR(LEFT(H8627, FIND("h", H8627)-1),0)</f>
        <v>15</v>
      </c>
      <c r="M8627" t="str">
        <f>IFERROR(MID(H8627, FIND("h", H8627)+1, FIND("m", H8627) - FIND("h", H8627)-1), IFERROR(LEFT(H8627, FIND("m",  H8627)-1),0))</f>
        <v xml:space="preserve"> 30</v>
      </c>
      <c r="N8627">
        <f>Table1[[#This Row],[Duration_hr]]*60 +Table1[[#This Row],[Duration_min]]</f>
        <v>930</v>
      </c>
      <c r="O8627">
        <f>IF(I8627="non-stop", 0, VALUE(LEFT(I8627, FIND(" ", I8627)-1)))</f>
        <v>1</v>
      </c>
    </row>
    <row r="8628" spans="1:15" x14ac:dyDescent="0.3">
      <c r="A8628" t="s">
        <v>13</v>
      </c>
      <c r="B8628" t="s">
        <v>29</v>
      </c>
      <c r="C8628" t="s">
        <v>67</v>
      </c>
      <c r="D8628" t="s">
        <v>72</v>
      </c>
      <c r="E8628" s="3" t="s">
        <v>81</v>
      </c>
      <c r="F8628" t="s">
        <v>209</v>
      </c>
      <c r="G8628" t="s">
        <v>427</v>
      </c>
      <c r="H8628" s="5" t="s">
        <v>1629</v>
      </c>
      <c r="I8628" t="s">
        <v>1993</v>
      </c>
      <c r="J8628" t="s">
        <v>1996</v>
      </c>
      <c r="K8628">
        <v>13817</v>
      </c>
      <c r="L8628" t="str">
        <f>IFERROR(LEFT(H8628, FIND("h", H8628)-1),0)</f>
        <v>15</v>
      </c>
      <c r="M8628" t="str">
        <f>IFERROR(MID(H8628, FIND("h", H8628)+1, FIND("m", H8628) - FIND("h", H8628)-1), IFERROR(LEFT(H8628, FIND("m",  H8628)-1),0))</f>
        <v xml:space="preserve"> 30</v>
      </c>
      <c r="N8628">
        <f>Table1[[#This Row],[Duration_hr]]*60 +Table1[[#This Row],[Duration_min]]</f>
        <v>930</v>
      </c>
      <c r="O8628">
        <f>IF(I8628="non-stop", 0, VALUE(LEFT(I8628, FIND(" ", I8628)-1)))</f>
        <v>1</v>
      </c>
    </row>
    <row r="8629" spans="1:15" x14ac:dyDescent="0.3">
      <c r="A8629" t="s">
        <v>15</v>
      </c>
      <c r="B8629" t="s">
        <v>47</v>
      </c>
      <c r="C8629" t="s">
        <v>69</v>
      </c>
      <c r="D8629" t="s">
        <v>73</v>
      </c>
      <c r="E8629" s="3" t="s">
        <v>82</v>
      </c>
      <c r="F8629" t="s">
        <v>300</v>
      </c>
      <c r="G8629" t="s">
        <v>552</v>
      </c>
      <c r="H8629" s="5" t="s">
        <v>1629</v>
      </c>
      <c r="I8629" t="s">
        <v>1993</v>
      </c>
      <c r="J8629" t="s">
        <v>1996</v>
      </c>
      <c r="K8629">
        <v>13377</v>
      </c>
      <c r="L8629" t="str">
        <f>IFERROR(LEFT(H8629, FIND("h", H8629)-1),0)</f>
        <v>15</v>
      </c>
      <c r="M8629" t="str">
        <f>IFERROR(MID(H8629, FIND("h", H8629)+1, FIND("m", H8629) - FIND("h", H8629)-1), IFERROR(LEFT(H8629, FIND("m",  H8629)-1),0))</f>
        <v xml:space="preserve"> 30</v>
      </c>
      <c r="N8629">
        <f>Table1[[#This Row],[Duration_hr]]*60 +Table1[[#This Row],[Duration_min]]</f>
        <v>930</v>
      </c>
      <c r="O8629">
        <f>IF(I8629="non-stop", 0, VALUE(LEFT(I8629, FIND(" ", I8629)-1)))</f>
        <v>1</v>
      </c>
    </row>
    <row r="8630" spans="1:15" x14ac:dyDescent="0.3">
      <c r="A8630" t="s">
        <v>15</v>
      </c>
      <c r="B8630" t="s">
        <v>46</v>
      </c>
      <c r="C8630" t="s">
        <v>69</v>
      </c>
      <c r="D8630" t="s">
        <v>73</v>
      </c>
      <c r="E8630" s="3" t="s">
        <v>95</v>
      </c>
      <c r="F8630" t="s">
        <v>229</v>
      </c>
      <c r="G8630" t="s">
        <v>462</v>
      </c>
      <c r="H8630" s="5" t="s">
        <v>1704</v>
      </c>
      <c r="I8630" t="s">
        <v>1993</v>
      </c>
      <c r="J8630" t="s">
        <v>1996</v>
      </c>
      <c r="K8630">
        <v>10348</v>
      </c>
      <c r="L8630" t="str">
        <f>IFERROR(LEFT(H8630, FIND("h", H8630)-1),0)</f>
        <v>15</v>
      </c>
      <c r="M8630" t="str">
        <f>IFERROR(MID(H8630, FIND("h", H8630)+1, FIND("m", H8630) - FIND("h", H8630)-1), IFERROR(LEFT(H8630, FIND("m",  H8630)-1),0))</f>
        <v xml:space="preserve"> 25</v>
      </c>
      <c r="N8630">
        <f>Table1[[#This Row],[Duration_hr]]*60 +Table1[[#This Row],[Duration_min]]</f>
        <v>925</v>
      </c>
      <c r="O8630">
        <f>IF(I8630="non-stop", 0, VALUE(LEFT(I8630, FIND(" ", I8630)-1)))</f>
        <v>1</v>
      </c>
    </row>
    <row r="8631" spans="1:15" x14ac:dyDescent="0.3">
      <c r="A8631" t="s">
        <v>13</v>
      </c>
      <c r="B8631" t="s">
        <v>30</v>
      </c>
      <c r="C8631" t="s">
        <v>69</v>
      </c>
      <c r="D8631" t="s">
        <v>73</v>
      </c>
      <c r="E8631" s="3" t="s">
        <v>82</v>
      </c>
      <c r="F8631" t="s">
        <v>296</v>
      </c>
      <c r="G8631" t="s">
        <v>501</v>
      </c>
      <c r="H8631" s="5" t="s">
        <v>1704</v>
      </c>
      <c r="I8631" t="s">
        <v>1993</v>
      </c>
      <c r="J8631" t="s">
        <v>1997</v>
      </c>
      <c r="K8631">
        <v>12898</v>
      </c>
      <c r="L8631" t="str">
        <f>IFERROR(LEFT(H8631, FIND("h", H8631)-1),0)</f>
        <v>15</v>
      </c>
      <c r="M8631" t="str">
        <f>IFERROR(MID(H8631, FIND("h", H8631)+1, FIND("m", H8631) - FIND("h", H8631)-1), IFERROR(LEFT(H8631, FIND("m",  H8631)-1),0))</f>
        <v xml:space="preserve"> 25</v>
      </c>
      <c r="N8631">
        <f>Table1[[#This Row],[Duration_hr]]*60 +Table1[[#This Row],[Duration_min]]</f>
        <v>925</v>
      </c>
      <c r="O8631">
        <f>IF(I8631="non-stop", 0, VALUE(LEFT(I8631, FIND(" ", I8631)-1)))</f>
        <v>1</v>
      </c>
    </row>
    <row r="8632" spans="1:15" x14ac:dyDescent="0.3">
      <c r="A8632" t="s">
        <v>13</v>
      </c>
      <c r="B8632" t="s">
        <v>60</v>
      </c>
      <c r="C8632" t="s">
        <v>69</v>
      </c>
      <c r="D8632" t="s">
        <v>73</v>
      </c>
      <c r="E8632" s="3" t="s">
        <v>82</v>
      </c>
      <c r="F8632" t="s">
        <v>296</v>
      </c>
      <c r="G8632" t="s">
        <v>502</v>
      </c>
      <c r="H8632" s="5" t="s">
        <v>1704</v>
      </c>
      <c r="I8632" t="s">
        <v>1993</v>
      </c>
      <c r="J8632" t="s">
        <v>1996</v>
      </c>
      <c r="K8632">
        <v>12242</v>
      </c>
      <c r="L8632" t="str">
        <f>IFERROR(LEFT(H8632, FIND("h", H8632)-1),0)</f>
        <v>15</v>
      </c>
      <c r="M8632" t="str">
        <f>IFERROR(MID(H8632, FIND("h", H8632)+1, FIND("m", H8632) - FIND("h", H8632)-1), IFERROR(LEFT(H8632, FIND("m",  H8632)-1),0))</f>
        <v xml:space="preserve"> 25</v>
      </c>
      <c r="N8632">
        <f>Table1[[#This Row],[Duration_hr]]*60 +Table1[[#This Row],[Duration_min]]</f>
        <v>925</v>
      </c>
      <c r="O8632">
        <f>IF(I8632="non-stop", 0, VALUE(LEFT(I8632, FIND(" ", I8632)-1)))</f>
        <v>1</v>
      </c>
    </row>
    <row r="8633" spans="1:15" x14ac:dyDescent="0.3">
      <c r="A8633" t="s">
        <v>15</v>
      </c>
      <c r="B8633" t="s">
        <v>37</v>
      </c>
      <c r="C8633" t="s">
        <v>69</v>
      </c>
      <c r="D8633" t="s">
        <v>73</v>
      </c>
      <c r="E8633" s="3" t="s">
        <v>95</v>
      </c>
      <c r="F8633" t="s">
        <v>229</v>
      </c>
      <c r="G8633" t="s">
        <v>462</v>
      </c>
      <c r="H8633" s="5" t="s">
        <v>1704</v>
      </c>
      <c r="I8633" t="s">
        <v>1993</v>
      </c>
      <c r="J8633" t="s">
        <v>1996</v>
      </c>
      <c r="K8633">
        <v>9646</v>
      </c>
      <c r="L8633" t="str">
        <f>IFERROR(LEFT(H8633, FIND("h", H8633)-1),0)</f>
        <v>15</v>
      </c>
      <c r="M8633" t="str">
        <f>IFERROR(MID(H8633, FIND("h", H8633)+1, FIND("m", H8633) - FIND("h", H8633)-1), IFERROR(LEFT(H8633, FIND("m",  H8633)-1),0))</f>
        <v xml:space="preserve"> 25</v>
      </c>
      <c r="N8633">
        <f>Table1[[#This Row],[Duration_hr]]*60 +Table1[[#This Row],[Duration_min]]</f>
        <v>925</v>
      </c>
      <c r="O8633">
        <f>IF(I8633="non-stop", 0, VALUE(LEFT(I8633, FIND(" ", I8633)-1)))</f>
        <v>1</v>
      </c>
    </row>
    <row r="8634" spans="1:15" x14ac:dyDescent="0.3">
      <c r="A8634" t="s">
        <v>12</v>
      </c>
      <c r="B8634" t="s">
        <v>50</v>
      </c>
      <c r="C8634" t="s">
        <v>69</v>
      </c>
      <c r="D8634" t="s">
        <v>73</v>
      </c>
      <c r="E8634" s="3" t="s">
        <v>82</v>
      </c>
      <c r="F8634" t="s">
        <v>356</v>
      </c>
      <c r="G8634" t="s">
        <v>297</v>
      </c>
      <c r="H8634" s="5" t="s">
        <v>1704</v>
      </c>
      <c r="I8634" t="s">
        <v>1993</v>
      </c>
      <c r="J8634" t="s">
        <v>1996</v>
      </c>
      <c r="K8634">
        <v>8669</v>
      </c>
      <c r="L8634" t="str">
        <f>IFERROR(LEFT(H8634, FIND("h", H8634)-1),0)</f>
        <v>15</v>
      </c>
      <c r="M8634" t="str">
        <f>IFERROR(MID(H8634, FIND("h", H8634)+1, FIND("m", H8634) - FIND("h", H8634)-1), IFERROR(LEFT(H8634, FIND("m",  H8634)-1),0))</f>
        <v xml:space="preserve"> 25</v>
      </c>
      <c r="N8634">
        <f>Table1[[#This Row],[Duration_hr]]*60 +Table1[[#This Row],[Duration_min]]</f>
        <v>925</v>
      </c>
      <c r="O8634">
        <f>IF(I8634="non-stop", 0, VALUE(LEFT(I8634, FIND(" ", I8634)-1)))</f>
        <v>1</v>
      </c>
    </row>
    <row r="8635" spans="1:15" x14ac:dyDescent="0.3">
      <c r="A8635" t="s">
        <v>12</v>
      </c>
      <c r="B8635" t="s">
        <v>46</v>
      </c>
      <c r="C8635" t="s">
        <v>69</v>
      </c>
      <c r="D8635" t="s">
        <v>73</v>
      </c>
      <c r="E8635" s="3" t="s">
        <v>82</v>
      </c>
      <c r="F8635" t="s">
        <v>356</v>
      </c>
      <c r="G8635" t="s">
        <v>297</v>
      </c>
      <c r="H8635" s="5" t="s">
        <v>1704</v>
      </c>
      <c r="I8635" t="s">
        <v>1993</v>
      </c>
      <c r="J8635" t="s">
        <v>1996</v>
      </c>
      <c r="K8635">
        <v>8879</v>
      </c>
      <c r="L8635" t="str">
        <f>IFERROR(LEFT(H8635, FIND("h", H8635)-1),0)</f>
        <v>15</v>
      </c>
      <c r="M8635" t="str">
        <f>IFERROR(MID(H8635, FIND("h", H8635)+1, FIND("m", H8635) - FIND("h", H8635)-1), IFERROR(LEFT(H8635, FIND("m",  H8635)-1),0))</f>
        <v xml:space="preserve"> 25</v>
      </c>
      <c r="N8635">
        <f>Table1[[#This Row],[Duration_hr]]*60 +Table1[[#This Row],[Duration_min]]</f>
        <v>925</v>
      </c>
      <c r="O8635">
        <f>IF(I8635="non-stop", 0, VALUE(LEFT(I8635, FIND(" ", I8635)-1)))</f>
        <v>1</v>
      </c>
    </row>
    <row r="8636" spans="1:15" x14ac:dyDescent="0.3">
      <c r="A8636" t="s">
        <v>13</v>
      </c>
      <c r="B8636" t="s">
        <v>41</v>
      </c>
      <c r="C8636" t="s">
        <v>69</v>
      </c>
      <c r="D8636" t="s">
        <v>73</v>
      </c>
      <c r="E8636" s="3" t="s">
        <v>82</v>
      </c>
      <c r="F8636" t="s">
        <v>296</v>
      </c>
      <c r="G8636" t="s">
        <v>673</v>
      </c>
      <c r="H8636" s="5" t="s">
        <v>1704</v>
      </c>
      <c r="I8636" t="s">
        <v>1993</v>
      </c>
      <c r="J8636" t="s">
        <v>1996</v>
      </c>
      <c r="K8636">
        <v>15554</v>
      </c>
      <c r="L8636" t="str">
        <f>IFERROR(LEFT(H8636, FIND("h", H8636)-1),0)</f>
        <v>15</v>
      </c>
      <c r="M8636" t="str">
        <f>IFERROR(MID(H8636, FIND("h", H8636)+1, FIND("m", H8636) - FIND("h", H8636)-1), IFERROR(LEFT(H8636, FIND("m",  H8636)-1),0))</f>
        <v xml:space="preserve"> 25</v>
      </c>
      <c r="N8636">
        <f>Table1[[#This Row],[Duration_hr]]*60 +Table1[[#This Row],[Duration_min]]</f>
        <v>925</v>
      </c>
      <c r="O8636">
        <f>IF(I8636="non-stop", 0, VALUE(LEFT(I8636, FIND(" ", I8636)-1)))</f>
        <v>1</v>
      </c>
    </row>
    <row r="8637" spans="1:15" x14ac:dyDescent="0.3">
      <c r="A8637" t="s">
        <v>13</v>
      </c>
      <c r="B8637" t="s">
        <v>33</v>
      </c>
      <c r="C8637" t="s">
        <v>69</v>
      </c>
      <c r="D8637" t="s">
        <v>73</v>
      </c>
      <c r="E8637" s="3" t="s">
        <v>82</v>
      </c>
      <c r="F8637" t="s">
        <v>296</v>
      </c>
      <c r="G8637" t="s">
        <v>637</v>
      </c>
      <c r="H8637" s="5" t="s">
        <v>1704</v>
      </c>
      <c r="I8637" t="s">
        <v>1993</v>
      </c>
      <c r="J8637" t="s">
        <v>1997</v>
      </c>
      <c r="K8637">
        <v>12373</v>
      </c>
      <c r="L8637" t="str">
        <f>IFERROR(LEFT(H8637, FIND("h", H8637)-1),0)</f>
        <v>15</v>
      </c>
      <c r="M8637" t="str">
        <f>IFERROR(MID(H8637, FIND("h", H8637)+1, FIND("m", H8637) - FIND("h", H8637)-1), IFERROR(LEFT(H8637, FIND("m",  H8637)-1),0))</f>
        <v xml:space="preserve"> 25</v>
      </c>
      <c r="N8637">
        <f>Table1[[#This Row],[Duration_hr]]*60 +Table1[[#This Row],[Duration_min]]</f>
        <v>925</v>
      </c>
      <c r="O8637">
        <f>IF(I8637="non-stop", 0, VALUE(LEFT(I8637, FIND(" ", I8637)-1)))</f>
        <v>1</v>
      </c>
    </row>
    <row r="8638" spans="1:15" x14ac:dyDescent="0.3">
      <c r="A8638" t="s">
        <v>13</v>
      </c>
      <c r="B8638" t="s">
        <v>60</v>
      </c>
      <c r="C8638" t="s">
        <v>69</v>
      </c>
      <c r="D8638" t="s">
        <v>73</v>
      </c>
      <c r="E8638" s="3" t="s">
        <v>82</v>
      </c>
      <c r="F8638" t="s">
        <v>296</v>
      </c>
      <c r="G8638" t="s">
        <v>502</v>
      </c>
      <c r="H8638" s="5" t="s">
        <v>1704</v>
      </c>
      <c r="I8638" t="s">
        <v>1993</v>
      </c>
      <c r="J8638" t="s">
        <v>1997</v>
      </c>
      <c r="K8638">
        <v>6960</v>
      </c>
      <c r="L8638" t="str">
        <f>IFERROR(LEFT(H8638, FIND("h", H8638)-1),0)</f>
        <v>15</v>
      </c>
      <c r="M8638" t="str">
        <f>IFERROR(MID(H8638, FIND("h", H8638)+1, FIND("m", H8638) - FIND("h", H8638)-1), IFERROR(LEFT(H8638, FIND("m",  H8638)-1),0))</f>
        <v xml:space="preserve"> 25</v>
      </c>
      <c r="N8638">
        <f>Table1[[#This Row],[Duration_hr]]*60 +Table1[[#This Row],[Duration_min]]</f>
        <v>925</v>
      </c>
      <c r="O8638">
        <f>IF(I8638="non-stop", 0, VALUE(LEFT(I8638, FIND(" ", I8638)-1)))</f>
        <v>1</v>
      </c>
    </row>
    <row r="8639" spans="1:15" x14ac:dyDescent="0.3">
      <c r="A8639" t="s">
        <v>15</v>
      </c>
      <c r="B8639" t="s">
        <v>44</v>
      </c>
      <c r="C8639" t="s">
        <v>69</v>
      </c>
      <c r="D8639" t="s">
        <v>73</v>
      </c>
      <c r="E8639" s="3" t="s">
        <v>95</v>
      </c>
      <c r="F8639" t="s">
        <v>229</v>
      </c>
      <c r="G8639" t="s">
        <v>462</v>
      </c>
      <c r="H8639" s="5" t="s">
        <v>1704</v>
      </c>
      <c r="I8639" t="s">
        <v>1993</v>
      </c>
      <c r="J8639" t="s">
        <v>1996</v>
      </c>
      <c r="K8639">
        <v>9646</v>
      </c>
      <c r="L8639" t="str">
        <f>IFERROR(LEFT(H8639, FIND("h", H8639)-1),0)</f>
        <v>15</v>
      </c>
      <c r="M8639" t="str">
        <f>IFERROR(MID(H8639, FIND("h", H8639)+1, FIND("m", H8639) - FIND("h", H8639)-1), IFERROR(LEFT(H8639, FIND("m",  H8639)-1),0))</f>
        <v xml:space="preserve"> 25</v>
      </c>
      <c r="N8639">
        <f>Table1[[#This Row],[Duration_hr]]*60 +Table1[[#This Row],[Duration_min]]</f>
        <v>925</v>
      </c>
      <c r="O8639">
        <f>IF(I8639="non-stop", 0, VALUE(LEFT(I8639, FIND(" ", I8639)-1)))</f>
        <v>1</v>
      </c>
    </row>
    <row r="8640" spans="1:15" x14ac:dyDescent="0.3">
      <c r="A8640" t="s">
        <v>13</v>
      </c>
      <c r="B8640" t="s">
        <v>28</v>
      </c>
      <c r="C8640" t="s">
        <v>69</v>
      </c>
      <c r="D8640" t="s">
        <v>73</v>
      </c>
      <c r="E8640" s="3" t="s">
        <v>82</v>
      </c>
      <c r="F8640" t="s">
        <v>296</v>
      </c>
      <c r="G8640" t="s">
        <v>466</v>
      </c>
      <c r="H8640" s="5" t="s">
        <v>1704</v>
      </c>
      <c r="I8640" t="s">
        <v>1993</v>
      </c>
      <c r="J8640" t="s">
        <v>1997</v>
      </c>
      <c r="K8640">
        <v>10262</v>
      </c>
      <c r="L8640" t="str">
        <f>IFERROR(LEFT(H8640, FIND("h", H8640)-1),0)</f>
        <v>15</v>
      </c>
      <c r="M8640" t="str">
        <f>IFERROR(MID(H8640, FIND("h", H8640)+1, FIND("m", H8640) - FIND("h", H8640)-1), IFERROR(LEFT(H8640, FIND("m",  H8640)-1),0))</f>
        <v xml:space="preserve"> 25</v>
      </c>
      <c r="N8640">
        <f>Table1[[#This Row],[Duration_hr]]*60 +Table1[[#This Row],[Duration_min]]</f>
        <v>925</v>
      </c>
      <c r="O8640">
        <f>IF(I8640="non-stop", 0, VALUE(LEFT(I8640, FIND(" ", I8640)-1)))</f>
        <v>1</v>
      </c>
    </row>
    <row r="8641" spans="1:15" x14ac:dyDescent="0.3">
      <c r="A8641" t="s">
        <v>15</v>
      </c>
      <c r="B8641" t="s">
        <v>42</v>
      </c>
      <c r="C8641" t="s">
        <v>69</v>
      </c>
      <c r="D8641" t="s">
        <v>73</v>
      </c>
      <c r="E8641" s="3" t="s">
        <v>95</v>
      </c>
      <c r="F8641" t="s">
        <v>229</v>
      </c>
      <c r="G8641" t="s">
        <v>462</v>
      </c>
      <c r="H8641" s="5" t="s">
        <v>1704</v>
      </c>
      <c r="I8641" t="s">
        <v>1993</v>
      </c>
      <c r="J8641" t="s">
        <v>1996</v>
      </c>
      <c r="K8641">
        <v>9646</v>
      </c>
      <c r="L8641" t="str">
        <f>IFERROR(LEFT(H8641, FIND("h", H8641)-1),0)</f>
        <v>15</v>
      </c>
      <c r="M8641" t="str">
        <f>IFERROR(MID(H8641, FIND("h", H8641)+1, FIND("m", H8641) - FIND("h", H8641)-1), IFERROR(LEFT(H8641, FIND("m",  H8641)-1),0))</f>
        <v xml:space="preserve"> 25</v>
      </c>
      <c r="N8641">
        <f>Table1[[#This Row],[Duration_hr]]*60 +Table1[[#This Row],[Duration_min]]</f>
        <v>925</v>
      </c>
      <c r="O8641">
        <f>IF(I8641="non-stop", 0, VALUE(LEFT(I8641, FIND(" ", I8641)-1)))</f>
        <v>1</v>
      </c>
    </row>
    <row r="8642" spans="1:15" x14ac:dyDescent="0.3">
      <c r="A8642" t="s">
        <v>12</v>
      </c>
      <c r="B8642" t="s">
        <v>28</v>
      </c>
      <c r="C8642" t="s">
        <v>69</v>
      </c>
      <c r="D8642" t="s">
        <v>73</v>
      </c>
      <c r="E8642" s="3" t="s">
        <v>82</v>
      </c>
      <c r="F8642" t="s">
        <v>356</v>
      </c>
      <c r="G8642" t="s">
        <v>297</v>
      </c>
      <c r="H8642" s="5" t="s">
        <v>1704</v>
      </c>
      <c r="I8642" t="s">
        <v>1993</v>
      </c>
      <c r="J8642" t="s">
        <v>1996</v>
      </c>
      <c r="K8642">
        <v>8669</v>
      </c>
      <c r="L8642" t="str">
        <f>IFERROR(LEFT(H8642, FIND("h", H8642)-1),0)</f>
        <v>15</v>
      </c>
      <c r="M8642" t="str">
        <f>IFERROR(MID(H8642, FIND("h", H8642)+1, FIND("m", H8642) - FIND("h", H8642)-1), IFERROR(LEFT(H8642, FIND("m",  H8642)-1),0))</f>
        <v xml:space="preserve"> 25</v>
      </c>
      <c r="N8642">
        <f>Table1[[#This Row],[Duration_hr]]*60 +Table1[[#This Row],[Duration_min]]</f>
        <v>925</v>
      </c>
      <c r="O8642">
        <f>IF(I8642="non-stop", 0, VALUE(LEFT(I8642, FIND(" ", I8642)-1)))</f>
        <v>1</v>
      </c>
    </row>
    <row r="8643" spans="1:15" x14ac:dyDescent="0.3">
      <c r="A8643" t="s">
        <v>12</v>
      </c>
      <c r="B8643" t="s">
        <v>65</v>
      </c>
      <c r="C8643" t="s">
        <v>67</v>
      </c>
      <c r="D8643" t="s">
        <v>72</v>
      </c>
      <c r="E8643" s="3" t="s">
        <v>155</v>
      </c>
      <c r="F8643" t="s">
        <v>284</v>
      </c>
      <c r="G8643" t="s">
        <v>1030</v>
      </c>
      <c r="H8643" s="5" t="s">
        <v>1704</v>
      </c>
      <c r="I8643" t="s">
        <v>1992</v>
      </c>
      <c r="J8643" t="s">
        <v>1996</v>
      </c>
      <c r="K8643">
        <v>13355</v>
      </c>
      <c r="L8643" t="str">
        <f>IFERROR(LEFT(H8643, FIND("h", H8643)-1),0)</f>
        <v>15</v>
      </c>
      <c r="M8643" t="str">
        <f>IFERROR(MID(H8643, FIND("h", H8643)+1, FIND("m", H8643) - FIND("h", H8643)-1), IFERROR(LEFT(H8643, FIND("m",  H8643)-1),0))</f>
        <v xml:space="preserve"> 25</v>
      </c>
      <c r="N8643">
        <f>Table1[[#This Row],[Duration_hr]]*60 +Table1[[#This Row],[Duration_min]]</f>
        <v>925</v>
      </c>
      <c r="O8643">
        <f>IF(I8643="non-stop", 0, VALUE(LEFT(I8643, FIND(" ", I8643)-1)))</f>
        <v>2</v>
      </c>
    </row>
    <row r="8644" spans="1:15" x14ac:dyDescent="0.3">
      <c r="A8644" t="s">
        <v>12</v>
      </c>
      <c r="B8644" t="s">
        <v>48</v>
      </c>
      <c r="C8644" t="s">
        <v>68</v>
      </c>
      <c r="D8644" t="s">
        <v>67</v>
      </c>
      <c r="E8644" s="3" t="s">
        <v>98</v>
      </c>
      <c r="F8644" t="s">
        <v>255</v>
      </c>
      <c r="G8644" t="s">
        <v>874</v>
      </c>
      <c r="H8644" s="5" t="s">
        <v>1704</v>
      </c>
      <c r="I8644" t="s">
        <v>1993</v>
      </c>
      <c r="J8644" t="s">
        <v>1996</v>
      </c>
      <c r="K8644">
        <v>11936</v>
      </c>
      <c r="L8644" t="str">
        <f>IFERROR(LEFT(H8644, FIND("h", H8644)-1),0)</f>
        <v>15</v>
      </c>
      <c r="M8644" t="str">
        <f>IFERROR(MID(H8644, FIND("h", H8644)+1, FIND("m", H8644) - FIND("h", H8644)-1), IFERROR(LEFT(H8644, FIND("m",  H8644)-1),0))</f>
        <v xml:space="preserve"> 25</v>
      </c>
      <c r="N8644">
        <f>Table1[[#This Row],[Duration_hr]]*60 +Table1[[#This Row],[Duration_min]]</f>
        <v>925</v>
      </c>
      <c r="O8644">
        <f>IF(I8644="non-stop", 0, VALUE(LEFT(I8644, FIND(" ", I8644)-1)))</f>
        <v>1</v>
      </c>
    </row>
    <row r="8645" spans="1:15" x14ac:dyDescent="0.3">
      <c r="A8645" t="s">
        <v>13</v>
      </c>
      <c r="B8645" t="s">
        <v>38</v>
      </c>
      <c r="C8645" t="s">
        <v>69</v>
      </c>
      <c r="D8645" t="s">
        <v>73</v>
      </c>
      <c r="E8645" s="3" t="s">
        <v>82</v>
      </c>
      <c r="F8645" t="s">
        <v>296</v>
      </c>
      <c r="G8645" t="s">
        <v>474</v>
      </c>
      <c r="H8645" s="5" t="s">
        <v>1704</v>
      </c>
      <c r="I8645" t="s">
        <v>1993</v>
      </c>
      <c r="J8645" t="s">
        <v>1997</v>
      </c>
      <c r="K8645">
        <v>13843</v>
      </c>
      <c r="L8645" t="str">
        <f>IFERROR(LEFT(H8645, FIND("h", H8645)-1),0)</f>
        <v>15</v>
      </c>
      <c r="M8645" t="str">
        <f>IFERROR(MID(H8645, FIND("h", H8645)+1, FIND("m", H8645) - FIND("h", H8645)-1), IFERROR(LEFT(H8645, FIND("m",  H8645)-1),0))</f>
        <v xml:space="preserve"> 25</v>
      </c>
      <c r="N8645">
        <f>Table1[[#This Row],[Duration_hr]]*60 +Table1[[#This Row],[Duration_min]]</f>
        <v>925</v>
      </c>
      <c r="O8645">
        <f>IF(I8645="non-stop", 0, VALUE(LEFT(I8645, FIND(" ", I8645)-1)))</f>
        <v>1</v>
      </c>
    </row>
    <row r="8646" spans="1:15" x14ac:dyDescent="0.3">
      <c r="A8646" t="s">
        <v>13</v>
      </c>
      <c r="B8646" t="s">
        <v>39</v>
      </c>
      <c r="C8646" t="s">
        <v>69</v>
      </c>
      <c r="D8646" t="s">
        <v>73</v>
      </c>
      <c r="E8646" s="3" t="s">
        <v>82</v>
      </c>
      <c r="F8646" t="s">
        <v>296</v>
      </c>
      <c r="G8646" t="s">
        <v>587</v>
      </c>
      <c r="H8646" s="5" t="s">
        <v>1704</v>
      </c>
      <c r="I8646" t="s">
        <v>1993</v>
      </c>
      <c r="J8646" t="s">
        <v>1997</v>
      </c>
      <c r="K8646">
        <v>7438</v>
      </c>
      <c r="L8646" t="str">
        <f>IFERROR(LEFT(H8646, FIND("h", H8646)-1),0)</f>
        <v>15</v>
      </c>
      <c r="M8646" t="str">
        <f>IFERROR(MID(H8646, FIND("h", H8646)+1, FIND("m", H8646) - FIND("h", H8646)-1), IFERROR(LEFT(H8646, FIND("m",  H8646)-1),0))</f>
        <v xml:space="preserve"> 25</v>
      </c>
      <c r="N8646">
        <f>Table1[[#This Row],[Duration_hr]]*60 +Table1[[#This Row],[Duration_min]]</f>
        <v>925</v>
      </c>
      <c r="O8646">
        <f>IF(I8646="non-stop", 0, VALUE(LEFT(I8646, FIND(" ", I8646)-1)))</f>
        <v>1</v>
      </c>
    </row>
    <row r="8647" spans="1:15" x14ac:dyDescent="0.3">
      <c r="A8647" t="s">
        <v>15</v>
      </c>
      <c r="B8647" t="s">
        <v>31</v>
      </c>
      <c r="C8647" t="s">
        <v>69</v>
      </c>
      <c r="D8647" t="s">
        <v>73</v>
      </c>
      <c r="E8647" s="3" t="s">
        <v>95</v>
      </c>
      <c r="F8647" t="s">
        <v>229</v>
      </c>
      <c r="G8647" t="s">
        <v>462</v>
      </c>
      <c r="H8647" s="5" t="s">
        <v>1704</v>
      </c>
      <c r="I8647" t="s">
        <v>1993</v>
      </c>
      <c r="J8647" t="s">
        <v>1996</v>
      </c>
      <c r="K8647">
        <v>9646</v>
      </c>
      <c r="L8647" t="str">
        <f>IFERROR(LEFT(H8647, FIND("h", H8647)-1),0)</f>
        <v>15</v>
      </c>
      <c r="M8647" t="str">
        <f>IFERROR(MID(H8647, FIND("h", H8647)+1, FIND("m", H8647) - FIND("h", H8647)-1), IFERROR(LEFT(H8647, FIND("m",  H8647)-1),0))</f>
        <v xml:space="preserve"> 25</v>
      </c>
      <c r="N8647">
        <f>Table1[[#This Row],[Duration_hr]]*60 +Table1[[#This Row],[Duration_min]]</f>
        <v>925</v>
      </c>
      <c r="O8647">
        <f>IF(I8647="non-stop", 0, VALUE(LEFT(I8647, FIND(" ", I8647)-1)))</f>
        <v>1</v>
      </c>
    </row>
    <row r="8648" spans="1:15" x14ac:dyDescent="0.3">
      <c r="A8648" t="s">
        <v>15</v>
      </c>
      <c r="B8648" t="s">
        <v>25</v>
      </c>
      <c r="C8648" t="s">
        <v>69</v>
      </c>
      <c r="D8648" t="s">
        <v>73</v>
      </c>
      <c r="E8648" s="3" t="s">
        <v>95</v>
      </c>
      <c r="F8648" t="s">
        <v>229</v>
      </c>
      <c r="G8648" t="s">
        <v>462</v>
      </c>
      <c r="H8648" s="5" t="s">
        <v>1704</v>
      </c>
      <c r="I8648" t="s">
        <v>1993</v>
      </c>
      <c r="J8648" t="s">
        <v>1996</v>
      </c>
      <c r="K8648">
        <v>9646</v>
      </c>
      <c r="L8648" t="str">
        <f>IFERROR(LEFT(H8648, FIND("h", H8648)-1),0)</f>
        <v>15</v>
      </c>
      <c r="M8648" t="str">
        <f>IFERROR(MID(H8648, FIND("h", H8648)+1, FIND("m", H8648) - FIND("h", H8648)-1), IFERROR(LEFT(H8648, FIND("m",  H8648)-1),0))</f>
        <v xml:space="preserve"> 25</v>
      </c>
      <c r="N8648">
        <f>Table1[[#This Row],[Duration_hr]]*60 +Table1[[#This Row],[Duration_min]]</f>
        <v>925</v>
      </c>
      <c r="O8648">
        <f>IF(I8648="non-stop", 0, VALUE(LEFT(I8648, FIND(" ", I8648)-1)))</f>
        <v>1</v>
      </c>
    </row>
    <row r="8649" spans="1:15" x14ac:dyDescent="0.3">
      <c r="A8649" t="s">
        <v>12</v>
      </c>
      <c r="B8649" t="s">
        <v>42</v>
      </c>
      <c r="C8649" t="s">
        <v>69</v>
      </c>
      <c r="D8649" t="s">
        <v>73</v>
      </c>
      <c r="E8649" s="3" t="s">
        <v>82</v>
      </c>
      <c r="F8649" t="s">
        <v>356</v>
      </c>
      <c r="G8649" t="s">
        <v>297</v>
      </c>
      <c r="H8649" s="5" t="s">
        <v>1704</v>
      </c>
      <c r="I8649" t="s">
        <v>1993</v>
      </c>
      <c r="J8649" t="s">
        <v>1996</v>
      </c>
      <c r="K8649">
        <v>8669</v>
      </c>
      <c r="L8649" t="str">
        <f>IFERROR(LEFT(H8649, FIND("h", H8649)-1),0)</f>
        <v>15</v>
      </c>
      <c r="M8649" t="str">
        <f>IFERROR(MID(H8649, FIND("h", H8649)+1, FIND("m", H8649) - FIND("h", H8649)-1), IFERROR(LEFT(H8649, FIND("m",  H8649)-1),0))</f>
        <v xml:space="preserve"> 25</v>
      </c>
      <c r="N8649">
        <f>Table1[[#This Row],[Duration_hr]]*60 +Table1[[#This Row],[Duration_min]]</f>
        <v>925</v>
      </c>
      <c r="O8649">
        <f>IF(I8649="non-stop", 0, VALUE(LEFT(I8649, FIND(" ", I8649)-1)))</f>
        <v>1</v>
      </c>
    </row>
    <row r="8650" spans="1:15" x14ac:dyDescent="0.3">
      <c r="A8650" t="s">
        <v>13</v>
      </c>
      <c r="B8650" t="s">
        <v>25</v>
      </c>
      <c r="C8650" t="s">
        <v>69</v>
      </c>
      <c r="D8650" t="s">
        <v>73</v>
      </c>
      <c r="E8650" s="3" t="s">
        <v>82</v>
      </c>
      <c r="F8650" t="s">
        <v>296</v>
      </c>
      <c r="G8650" t="s">
        <v>426</v>
      </c>
      <c r="H8650" s="5" t="s">
        <v>1704</v>
      </c>
      <c r="I8650" t="s">
        <v>1993</v>
      </c>
      <c r="J8650" t="s">
        <v>1997</v>
      </c>
      <c r="K8650">
        <v>10262</v>
      </c>
      <c r="L8650" t="str">
        <f>IFERROR(LEFT(H8650, FIND("h", H8650)-1),0)</f>
        <v>15</v>
      </c>
      <c r="M8650" t="str">
        <f>IFERROR(MID(H8650, FIND("h", H8650)+1, FIND("m", H8650) - FIND("h", H8650)-1), IFERROR(LEFT(H8650, FIND("m",  H8650)-1),0))</f>
        <v xml:space="preserve"> 25</v>
      </c>
      <c r="N8650">
        <f>Table1[[#This Row],[Duration_hr]]*60 +Table1[[#This Row],[Duration_min]]</f>
        <v>925</v>
      </c>
      <c r="O8650">
        <f>IF(I8650="non-stop", 0, VALUE(LEFT(I8650, FIND(" ", I8650)-1)))</f>
        <v>1</v>
      </c>
    </row>
    <row r="8651" spans="1:15" x14ac:dyDescent="0.3">
      <c r="A8651" t="s">
        <v>12</v>
      </c>
      <c r="B8651" t="s">
        <v>30</v>
      </c>
      <c r="C8651" t="s">
        <v>69</v>
      </c>
      <c r="D8651" t="s">
        <v>73</v>
      </c>
      <c r="E8651" s="3" t="s">
        <v>82</v>
      </c>
      <c r="F8651" t="s">
        <v>356</v>
      </c>
      <c r="G8651" t="s">
        <v>297</v>
      </c>
      <c r="H8651" s="5" t="s">
        <v>1704</v>
      </c>
      <c r="I8651" t="s">
        <v>1993</v>
      </c>
      <c r="J8651" t="s">
        <v>1996</v>
      </c>
      <c r="K8651">
        <v>9719</v>
      </c>
      <c r="L8651" t="str">
        <f>IFERROR(LEFT(H8651, FIND("h", H8651)-1),0)</f>
        <v>15</v>
      </c>
      <c r="M8651" t="str">
        <f>IFERROR(MID(H8651, FIND("h", H8651)+1, FIND("m", H8651) - FIND("h", H8651)-1), IFERROR(LEFT(H8651, FIND("m",  H8651)-1),0))</f>
        <v xml:space="preserve"> 25</v>
      </c>
      <c r="N8651">
        <f>Table1[[#This Row],[Duration_hr]]*60 +Table1[[#This Row],[Duration_min]]</f>
        <v>925</v>
      </c>
      <c r="O8651">
        <f>IF(I8651="non-stop", 0, VALUE(LEFT(I8651, FIND(" ", I8651)-1)))</f>
        <v>1</v>
      </c>
    </row>
    <row r="8652" spans="1:15" x14ac:dyDescent="0.3">
      <c r="A8652" t="s">
        <v>13</v>
      </c>
      <c r="B8652" t="s">
        <v>54</v>
      </c>
      <c r="C8652" t="s">
        <v>69</v>
      </c>
      <c r="D8652" t="s">
        <v>73</v>
      </c>
      <c r="E8652" s="3" t="s">
        <v>82</v>
      </c>
      <c r="F8652" t="s">
        <v>296</v>
      </c>
      <c r="G8652" t="s">
        <v>460</v>
      </c>
      <c r="H8652" s="5" t="s">
        <v>1704</v>
      </c>
      <c r="I8652" t="s">
        <v>1993</v>
      </c>
      <c r="J8652" t="s">
        <v>1997</v>
      </c>
      <c r="K8652">
        <v>10262</v>
      </c>
      <c r="L8652" t="str">
        <f>IFERROR(LEFT(H8652, FIND("h", H8652)-1),0)</f>
        <v>15</v>
      </c>
      <c r="M8652" t="str">
        <f>IFERROR(MID(H8652, FIND("h", H8652)+1, FIND("m", H8652) - FIND("h", H8652)-1), IFERROR(LEFT(H8652, FIND("m",  H8652)-1),0))</f>
        <v xml:space="preserve"> 25</v>
      </c>
      <c r="N8652">
        <f>Table1[[#This Row],[Duration_hr]]*60 +Table1[[#This Row],[Duration_min]]</f>
        <v>925</v>
      </c>
      <c r="O8652">
        <f>IF(I8652="non-stop", 0, VALUE(LEFT(I8652, FIND(" ", I8652)-1)))</f>
        <v>1</v>
      </c>
    </row>
    <row r="8653" spans="1:15" x14ac:dyDescent="0.3">
      <c r="A8653" t="s">
        <v>13</v>
      </c>
      <c r="B8653" t="s">
        <v>44</v>
      </c>
      <c r="C8653" t="s">
        <v>69</v>
      </c>
      <c r="D8653" t="s">
        <v>73</v>
      </c>
      <c r="E8653" s="3" t="s">
        <v>82</v>
      </c>
      <c r="F8653" t="s">
        <v>296</v>
      </c>
      <c r="G8653" t="s">
        <v>482</v>
      </c>
      <c r="H8653" s="5" t="s">
        <v>1704</v>
      </c>
      <c r="I8653" t="s">
        <v>1993</v>
      </c>
      <c r="J8653" t="s">
        <v>1997</v>
      </c>
      <c r="K8653">
        <v>10262</v>
      </c>
      <c r="L8653" t="str">
        <f>IFERROR(LEFT(H8653, FIND("h", H8653)-1),0)</f>
        <v>15</v>
      </c>
      <c r="M8653" t="str">
        <f>IFERROR(MID(H8653, FIND("h", H8653)+1, FIND("m", H8653) - FIND("h", H8653)-1), IFERROR(LEFT(H8653, FIND("m",  H8653)-1),0))</f>
        <v xml:space="preserve"> 25</v>
      </c>
      <c r="N8653">
        <f>Table1[[#This Row],[Duration_hr]]*60 +Table1[[#This Row],[Duration_min]]</f>
        <v>925</v>
      </c>
      <c r="O8653">
        <f>IF(I8653="non-stop", 0, VALUE(LEFT(I8653, FIND(" ", I8653)-1)))</f>
        <v>1</v>
      </c>
    </row>
    <row r="8654" spans="1:15" x14ac:dyDescent="0.3">
      <c r="A8654" t="s">
        <v>15</v>
      </c>
      <c r="B8654" t="s">
        <v>33</v>
      </c>
      <c r="C8654" t="s">
        <v>69</v>
      </c>
      <c r="D8654" t="s">
        <v>73</v>
      </c>
      <c r="E8654" s="3" t="s">
        <v>95</v>
      </c>
      <c r="F8654" t="s">
        <v>229</v>
      </c>
      <c r="G8654" t="s">
        <v>462</v>
      </c>
      <c r="H8654" s="5" t="s">
        <v>1704</v>
      </c>
      <c r="I8654" t="s">
        <v>1993</v>
      </c>
      <c r="J8654" t="s">
        <v>1996</v>
      </c>
      <c r="K8654">
        <v>8310</v>
      </c>
      <c r="L8654" t="str">
        <f>IFERROR(LEFT(H8654, FIND("h", H8654)-1),0)</f>
        <v>15</v>
      </c>
      <c r="M8654" t="str">
        <f>IFERROR(MID(H8654, FIND("h", H8654)+1, FIND("m", H8654) - FIND("h", H8654)-1), IFERROR(LEFT(H8654, FIND("m",  H8654)-1),0))</f>
        <v xml:space="preserve"> 25</v>
      </c>
      <c r="N8654">
        <f>Table1[[#This Row],[Duration_hr]]*60 +Table1[[#This Row],[Duration_min]]</f>
        <v>925</v>
      </c>
      <c r="O8654">
        <f>IF(I8654="non-stop", 0, VALUE(LEFT(I8654, FIND(" ", I8654)-1)))</f>
        <v>1</v>
      </c>
    </row>
    <row r="8655" spans="1:15" x14ac:dyDescent="0.3">
      <c r="A8655" t="s">
        <v>12</v>
      </c>
      <c r="B8655" t="s">
        <v>44</v>
      </c>
      <c r="C8655" t="s">
        <v>69</v>
      </c>
      <c r="D8655" t="s">
        <v>73</v>
      </c>
      <c r="E8655" s="3" t="s">
        <v>82</v>
      </c>
      <c r="F8655" t="s">
        <v>356</v>
      </c>
      <c r="G8655" t="s">
        <v>297</v>
      </c>
      <c r="H8655" s="5" t="s">
        <v>1704</v>
      </c>
      <c r="I8655" t="s">
        <v>1993</v>
      </c>
      <c r="J8655" t="s">
        <v>1996</v>
      </c>
      <c r="K8655">
        <v>9929</v>
      </c>
      <c r="L8655" t="str">
        <f>IFERROR(LEFT(H8655, FIND("h", H8655)-1),0)</f>
        <v>15</v>
      </c>
      <c r="M8655" t="str">
        <f>IFERROR(MID(H8655, FIND("h", H8655)+1, FIND("m", H8655) - FIND("h", H8655)-1), IFERROR(LEFT(H8655, FIND("m",  H8655)-1),0))</f>
        <v xml:space="preserve"> 25</v>
      </c>
      <c r="N8655">
        <f>Table1[[#This Row],[Duration_hr]]*60 +Table1[[#This Row],[Duration_min]]</f>
        <v>925</v>
      </c>
      <c r="O8655">
        <f>IF(I8655="non-stop", 0, VALUE(LEFT(I8655, FIND(" ", I8655)-1)))</f>
        <v>1</v>
      </c>
    </row>
    <row r="8656" spans="1:15" x14ac:dyDescent="0.3">
      <c r="A8656" t="s">
        <v>15</v>
      </c>
      <c r="B8656" t="s">
        <v>54</v>
      </c>
      <c r="C8656" t="s">
        <v>69</v>
      </c>
      <c r="D8656" t="s">
        <v>73</v>
      </c>
      <c r="E8656" s="3" t="s">
        <v>95</v>
      </c>
      <c r="F8656" t="s">
        <v>229</v>
      </c>
      <c r="G8656" t="s">
        <v>462</v>
      </c>
      <c r="H8656" s="5" t="s">
        <v>1704</v>
      </c>
      <c r="I8656" t="s">
        <v>1993</v>
      </c>
      <c r="J8656" t="s">
        <v>1996</v>
      </c>
      <c r="K8656">
        <v>9646</v>
      </c>
      <c r="L8656" t="str">
        <f>IFERROR(LEFT(H8656, FIND("h", H8656)-1),0)</f>
        <v>15</v>
      </c>
      <c r="M8656" t="str">
        <f>IFERROR(MID(H8656, FIND("h", H8656)+1, FIND("m", H8656) - FIND("h", H8656)-1), IFERROR(LEFT(H8656, FIND("m",  H8656)-1),0))</f>
        <v xml:space="preserve"> 25</v>
      </c>
      <c r="N8656">
        <f>Table1[[#This Row],[Duration_hr]]*60 +Table1[[#This Row],[Duration_min]]</f>
        <v>925</v>
      </c>
      <c r="O8656">
        <f>IF(I8656="non-stop", 0, VALUE(LEFT(I8656, FIND(" ", I8656)-1)))</f>
        <v>1</v>
      </c>
    </row>
    <row r="8657" spans="1:15" x14ac:dyDescent="0.3">
      <c r="A8657" t="s">
        <v>12</v>
      </c>
      <c r="B8657" t="s">
        <v>57</v>
      </c>
      <c r="C8657" t="s">
        <v>68</v>
      </c>
      <c r="D8657" t="s">
        <v>67</v>
      </c>
      <c r="E8657" s="3" t="s">
        <v>98</v>
      </c>
      <c r="F8657" t="s">
        <v>255</v>
      </c>
      <c r="G8657" t="s">
        <v>1412</v>
      </c>
      <c r="H8657" s="5" t="s">
        <v>1704</v>
      </c>
      <c r="I8657" t="s">
        <v>1993</v>
      </c>
      <c r="J8657" t="s">
        <v>1996</v>
      </c>
      <c r="K8657">
        <v>7893</v>
      </c>
      <c r="L8657" t="str">
        <f>IFERROR(LEFT(H8657, FIND("h", H8657)-1),0)</f>
        <v>15</v>
      </c>
      <c r="M8657" t="str">
        <f>IFERROR(MID(H8657, FIND("h", H8657)+1, FIND("m", H8657) - FIND("h", H8657)-1), IFERROR(LEFT(H8657, FIND("m",  H8657)-1),0))</f>
        <v xml:space="preserve"> 25</v>
      </c>
      <c r="N8657">
        <f>Table1[[#This Row],[Duration_hr]]*60 +Table1[[#This Row],[Duration_min]]</f>
        <v>925</v>
      </c>
      <c r="O8657">
        <f>IF(I8657="non-stop", 0, VALUE(LEFT(I8657, FIND(" ", I8657)-1)))</f>
        <v>1</v>
      </c>
    </row>
    <row r="8658" spans="1:15" x14ac:dyDescent="0.3">
      <c r="A8658" t="s">
        <v>13</v>
      </c>
      <c r="B8658" t="s">
        <v>38</v>
      </c>
      <c r="C8658" t="s">
        <v>69</v>
      </c>
      <c r="D8658" t="s">
        <v>73</v>
      </c>
      <c r="E8658" s="3" t="s">
        <v>82</v>
      </c>
      <c r="F8658" t="s">
        <v>296</v>
      </c>
      <c r="G8658" t="s">
        <v>474</v>
      </c>
      <c r="H8658" s="5" t="s">
        <v>1704</v>
      </c>
      <c r="I8658" t="s">
        <v>1993</v>
      </c>
      <c r="J8658" t="s">
        <v>1996</v>
      </c>
      <c r="K8658">
        <v>15764</v>
      </c>
      <c r="L8658" t="str">
        <f>IFERROR(LEFT(H8658, FIND("h", H8658)-1),0)</f>
        <v>15</v>
      </c>
      <c r="M8658" t="str">
        <f>IFERROR(MID(H8658, FIND("h", H8658)+1, FIND("m", H8658) - FIND("h", H8658)-1), IFERROR(LEFT(H8658, FIND("m",  H8658)-1),0))</f>
        <v xml:space="preserve"> 25</v>
      </c>
      <c r="N8658">
        <f>Table1[[#This Row],[Duration_hr]]*60 +Table1[[#This Row],[Duration_min]]</f>
        <v>925</v>
      </c>
      <c r="O8658">
        <f>IF(I8658="non-stop", 0, VALUE(LEFT(I8658, FIND(" ", I8658)-1)))</f>
        <v>1</v>
      </c>
    </row>
    <row r="8659" spans="1:15" x14ac:dyDescent="0.3">
      <c r="A8659" t="s">
        <v>13</v>
      </c>
      <c r="B8659" t="s">
        <v>31</v>
      </c>
      <c r="C8659" t="s">
        <v>69</v>
      </c>
      <c r="D8659" t="s">
        <v>73</v>
      </c>
      <c r="E8659" s="3" t="s">
        <v>82</v>
      </c>
      <c r="F8659" t="s">
        <v>296</v>
      </c>
      <c r="G8659" t="s">
        <v>508</v>
      </c>
      <c r="H8659" s="5" t="s">
        <v>1704</v>
      </c>
      <c r="I8659" t="s">
        <v>1993</v>
      </c>
      <c r="J8659" t="s">
        <v>1997</v>
      </c>
      <c r="K8659">
        <v>10262</v>
      </c>
      <c r="L8659" t="str">
        <f>IFERROR(LEFT(H8659, FIND("h", H8659)-1),0)</f>
        <v>15</v>
      </c>
      <c r="M8659" t="str">
        <f>IFERROR(MID(H8659, FIND("h", H8659)+1, FIND("m", H8659) - FIND("h", H8659)-1), IFERROR(LEFT(H8659, FIND("m",  H8659)-1),0))</f>
        <v xml:space="preserve"> 25</v>
      </c>
      <c r="N8659">
        <f>Table1[[#This Row],[Duration_hr]]*60 +Table1[[#This Row],[Duration_min]]</f>
        <v>925</v>
      </c>
      <c r="O8659">
        <f>IF(I8659="non-stop", 0, VALUE(LEFT(I8659, FIND(" ", I8659)-1)))</f>
        <v>1</v>
      </c>
    </row>
    <row r="8660" spans="1:15" x14ac:dyDescent="0.3">
      <c r="A8660" t="s">
        <v>12</v>
      </c>
      <c r="B8660" t="s">
        <v>41</v>
      </c>
      <c r="C8660" t="s">
        <v>68</v>
      </c>
      <c r="D8660" t="s">
        <v>67</v>
      </c>
      <c r="E8660" s="3" t="s">
        <v>98</v>
      </c>
      <c r="F8660" t="s">
        <v>255</v>
      </c>
      <c r="G8660" t="s">
        <v>753</v>
      </c>
      <c r="H8660" s="5" t="s">
        <v>1704</v>
      </c>
      <c r="I8660" t="s">
        <v>1993</v>
      </c>
      <c r="J8660" t="s">
        <v>1996</v>
      </c>
      <c r="K8660">
        <v>10203</v>
      </c>
      <c r="L8660" t="str">
        <f>IFERROR(LEFT(H8660, FIND("h", H8660)-1),0)</f>
        <v>15</v>
      </c>
      <c r="M8660" t="str">
        <f>IFERROR(MID(H8660, FIND("h", H8660)+1, FIND("m", H8660) - FIND("h", H8660)-1), IFERROR(LEFT(H8660, FIND("m",  H8660)-1),0))</f>
        <v xml:space="preserve"> 25</v>
      </c>
      <c r="N8660">
        <f>Table1[[#This Row],[Duration_hr]]*60 +Table1[[#This Row],[Duration_min]]</f>
        <v>925</v>
      </c>
      <c r="O8660">
        <f>IF(I8660="non-stop", 0, VALUE(LEFT(I8660, FIND(" ", I8660)-1)))</f>
        <v>1</v>
      </c>
    </row>
    <row r="8661" spans="1:15" x14ac:dyDescent="0.3">
      <c r="A8661" t="s">
        <v>13</v>
      </c>
      <c r="B8661" t="s">
        <v>54</v>
      </c>
      <c r="C8661" t="s">
        <v>69</v>
      </c>
      <c r="D8661" t="s">
        <v>73</v>
      </c>
      <c r="E8661" s="3" t="s">
        <v>82</v>
      </c>
      <c r="F8661" t="s">
        <v>296</v>
      </c>
      <c r="G8661" t="s">
        <v>460</v>
      </c>
      <c r="H8661" s="5" t="s">
        <v>1704</v>
      </c>
      <c r="I8661" t="s">
        <v>1993</v>
      </c>
      <c r="J8661" t="s">
        <v>1996</v>
      </c>
      <c r="K8661">
        <v>14714</v>
      </c>
      <c r="L8661" t="str">
        <f>IFERROR(LEFT(H8661, FIND("h", H8661)-1),0)</f>
        <v>15</v>
      </c>
      <c r="M8661" t="str">
        <f>IFERROR(MID(H8661, FIND("h", H8661)+1, FIND("m", H8661) - FIND("h", H8661)-1), IFERROR(LEFT(H8661, FIND("m",  H8661)-1),0))</f>
        <v xml:space="preserve"> 25</v>
      </c>
      <c r="N8661">
        <f>Table1[[#This Row],[Duration_hr]]*60 +Table1[[#This Row],[Duration_min]]</f>
        <v>925</v>
      </c>
      <c r="O8661">
        <f>IF(I8661="non-stop", 0, VALUE(LEFT(I8661, FIND(" ", I8661)-1)))</f>
        <v>1</v>
      </c>
    </row>
    <row r="8662" spans="1:15" x14ac:dyDescent="0.3">
      <c r="A8662" t="s">
        <v>15</v>
      </c>
      <c r="B8662" t="s">
        <v>50</v>
      </c>
      <c r="C8662" t="s">
        <v>69</v>
      </c>
      <c r="D8662" t="s">
        <v>73</v>
      </c>
      <c r="E8662" s="3" t="s">
        <v>95</v>
      </c>
      <c r="F8662" t="s">
        <v>229</v>
      </c>
      <c r="G8662" t="s">
        <v>462</v>
      </c>
      <c r="H8662" s="5" t="s">
        <v>1704</v>
      </c>
      <c r="I8662" t="s">
        <v>1993</v>
      </c>
      <c r="J8662" t="s">
        <v>1996</v>
      </c>
      <c r="K8662">
        <v>10696</v>
      </c>
      <c r="L8662" t="str">
        <f>IFERROR(LEFT(H8662, FIND("h", H8662)-1),0)</f>
        <v>15</v>
      </c>
      <c r="M8662" t="str">
        <f>IFERROR(MID(H8662, FIND("h", H8662)+1, FIND("m", H8662) - FIND("h", H8662)-1), IFERROR(LEFT(H8662, FIND("m",  H8662)-1),0))</f>
        <v xml:space="preserve"> 25</v>
      </c>
      <c r="N8662">
        <f>Table1[[#This Row],[Duration_hr]]*60 +Table1[[#This Row],[Duration_min]]</f>
        <v>925</v>
      </c>
      <c r="O8662">
        <f>IF(I8662="non-stop", 0, VALUE(LEFT(I8662, FIND(" ", I8662)-1)))</f>
        <v>1</v>
      </c>
    </row>
    <row r="8663" spans="1:15" x14ac:dyDescent="0.3">
      <c r="A8663" t="s">
        <v>13</v>
      </c>
      <c r="B8663" t="s">
        <v>48</v>
      </c>
      <c r="C8663" t="s">
        <v>69</v>
      </c>
      <c r="D8663" t="s">
        <v>73</v>
      </c>
      <c r="E8663" s="3" t="s">
        <v>82</v>
      </c>
      <c r="F8663" t="s">
        <v>296</v>
      </c>
      <c r="G8663" t="s">
        <v>586</v>
      </c>
      <c r="H8663" s="5" t="s">
        <v>1704</v>
      </c>
      <c r="I8663" t="s">
        <v>1993</v>
      </c>
      <c r="J8663" t="s">
        <v>1997</v>
      </c>
      <c r="K8663">
        <v>12898</v>
      </c>
      <c r="L8663" t="str">
        <f>IFERROR(LEFT(H8663, FIND("h", H8663)-1),0)</f>
        <v>15</v>
      </c>
      <c r="M8663" t="str">
        <f>IFERROR(MID(H8663, FIND("h", H8663)+1, FIND("m", H8663) - FIND("h", H8663)-1), IFERROR(LEFT(H8663, FIND("m",  H8663)-1),0))</f>
        <v xml:space="preserve"> 25</v>
      </c>
      <c r="N8663">
        <f>Table1[[#This Row],[Duration_hr]]*60 +Table1[[#This Row],[Duration_min]]</f>
        <v>925</v>
      </c>
      <c r="O8663">
        <f>IF(I8663="non-stop", 0, VALUE(LEFT(I8663, FIND(" ", I8663)-1)))</f>
        <v>1</v>
      </c>
    </row>
    <row r="8664" spans="1:15" x14ac:dyDescent="0.3">
      <c r="A8664" t="s">
        <v>15</v>
      </c>
      <c r="B8664" t="s">
        <v>30</v>
      </c>
      <c r="C8664" t="s">
        <v>69</v>
      </c>
      <c r="D8664" t="s">
        <v>73</v>
      </c>
      <c r="E8664" s="3" t="s">
        <v>95</v>
      </c>
      <c r="F8664" t="s">
        <v>229</v>
      </c>
      <c r="G8664" t="s">
        <v>462</v>
      </c>
      <c r="H8664" s="5" t="s">
        <v>1704</v>
      </c>
      <c r="I8664" t="s">
        <v>1993</v>
      </c>
      <c r="J8664" t="s">
        <v>1996</v>
      </c>
      <c r="K8664">
        <v>9856</v>
      </c>
      <c r="L8664" t="str">
        <f>IFERROR(LEFT(H8664, FIND("h", H8664)-1),0)</f>
        <v>15</v>
      </c>
      <c r="M8664" t="str">
        <f>IFERROR(MID(H8664, FIND("h", H8664)+1, FIND("m", H8664) - FIND("h", H8664)-1), IFERROR(LEFT(H8664, FIND("m",  H8664)-1),0))</f>
        <v xml:space="preserve"> 25</v>
      </c>
      <c r="N8664">
        <f>Table1[[#This Row],[Duration_hr]]*60 +Table1[[#This Row],[Duration_min]]</f>
        <v>925</v>
      </c>
      <c r="O8664">
        <f>IF(I8664="non-stop", 0, VALUE(LEFT(I8664, FIND(" ", I8664)-1)))</f>
        <v>1</v>
      </c>
    </row>
    <row r="8665" spans="1:15" x14ac:dyDescent="0.3">
      <c r="A8665" t="s">
        <v>12</v>
      </c>
      <c r="B8665" t="s">
        <v>39</v>
      </c>
      <c r="C8665" t="s">
        <v>67</v>
      </c>
      <c r="D8665" t="s">
        <v>72</v>
      </c>
      <c r="E8665" s="3" t="s">
        <v>89</v>
      </c>
      <c r="F8665" t="s">
        <v>224</v>
      </c>
      <c r="G8665" t="s">
        <v>434</v>
      </c>
      <c r="H8665" s="5" t="s">
        <v>1643</v>
      </c>
      <c r="I8665" t="s">
        <v>1993</v>
      </c>
      <c r="J8665" t="s">
        <v>1996</v>
      </c>
      <c r="K8665">
        <v>6955</v>
      </c>
      <c r="L8665" t="str">
        <f>IFERROR(LEFT(H8665, FIND("h", H8665)-1),0)</f>
        <v>15</v>
      </c>
      <c r="M8665" t="str">
        <f>IFERROR(MID(H8665, FIND("h", H8665)+1, FIND("m", H8665) - FIND("h", H8665)-1), IFERROR(LEFT(H8665, FIND("m",  H8665)-1),0))</f>
        <v xml:space="preserve"> 20</v>
      </c>
      <c r="N8665">
        <f>Table1[[#This Row],[Duration_hr]]*60 +Table1[[#This Row],[Duration_min]]</f>
        <v>920</v>
      </c>
      <c r="O8665">
        <f>IF(I8665="non-stop", 0, VALUE(LEFT(I8665, FIND(" ", I8665)-1)))</f>
        <v>1</v>
      </c>
    </row>
    <row r="8666" spans="1:15" x14ac:dyDescent="0.3">
      <c r="A8666" t="s">
        <v>12</v>
      </c>
      <c r="B8666" t="s">
        <v>41</v>
      </c>
      <c r="C8666" t="s">
        <v>68</v>
      </c>
      <c r="D8666" t="s">
        <v>67</v>
      </c>
      <c r="E8666" s="3" t="s">
        <v>129</v>
      </c>
      <c r="F8666" t="s">
        <v>300</v>
      </c>
      <c r="G8666" t="s">
        <v>617</v>
      </c>
      <c r="H8666" s="5" t="s">
        <v>1643</v>
      </c>
      <c r="I8666" t="s">
        <v>1992</v>
      </c>
      <c r="J8666" t="s">
        <v>1996</v>
      </c>
      <c r="K8666">
        <v>13873</v>
      </c>
      <c r="L8666" t="str">
        <f>IFERROR(LEFT(H8666, FIND("h", H8666)-1),0)</f>
        <v>15</v>
      </c>
      <c r="M8666" t="str">
        <f>IFERROR(MID(H8666, FIND("h", H8666)+1, FIND("m", H8666) - FIND("h", H8666)-1), IFERROR(LEFT(H8666, FIND("m",  H8666)-1),0))</f>
        <v xml:space="preserve"> 20</v>
      </c>
      <c r="N8666">
        <f>Table1[[#This Row],[Duration_hr]]*60 +Table1[[#This Row],[Duration_min]]</f>
        <v>920</v>
      </c>
      <c r="O8666">
        <f>IF(I8666="non-stop", 0, VALUE(LEFT(I8666, FIND(" ", I8666)-1)))</f>
        <v>2</v>
      </c>
    </row>
    <row r="8667" spans="1:15" x14ac:dyDescent="0.3">
      <c r="A8667" t="s">
        <v>12</v>
      </c>
      <c r="B8667" t="s">
        <v>57</v>
      </c>
      <c r="C8667" t="s">
        <v>68</v>
      </c>
      <c r="D8667" t="s">
        <v>67</v>
      </c>
      <c r="E8667" s="3" t="s">
        <v>129</v>
      </c>
      <c r="F8667" t="s">
        <v>300</v>
      </c>
      <c r="G8667" t="s">
        <v>822</v>
      </c>
      <c r="H8667" s="5" t="s">
        <v>1643</v>
      </c>
      <c r="I8667" t="s">
        <v>1992</v>
      </c>
      <c r="J8667" t="s">
        <v>1996</v>
      </c>
      <c r="K8667">
        <v>10408</v>
      </c>
      <c r="L8667" t="str">
        <f>IFERROR(LEFT(H8667, FIND("h", H8667)-1),0)</f>
        <v>15</v>
      </c>
      <c r="M8667" t="str">
        <f>IFERROR(MID(H8667, FIND("h", H8667)+1, FIND("m", H8667) - FIND("h", H8667)-1), IFERROR(LEFT(H8667, FIND("m",  H8667)-1),0))</f>
        <v xml:space="preserve"> 20</v>
      </c>
      <c r="N8667">
        <f>Table1[[#This Row],[Duration_hr]]*60 +Table1[[#This Row],[Duration_min]]</f>
        <v>920</v>
      </c>
      <c r="O8667">
        <f>IF(I8667="non-stop", 0, VALUE(LEFT(I8667, FIND(" ", I8667)-1)))</f>
        <v>2</v>
      </c>
    </row>
    <row r="8668" spans="1:15" x14ac:dyDescent="0.3">
      <c r="A8668" t="s">
        <v>13</v>
      </c>
      <c r="B8668" t="s">
        <v>27</v>
      </c>
      <c r="C8668" t="s">
        <v>67</v>
      </c>
      <c r="D8668" t="s">
        <v>72</v>
      </c>
      <c r="E8668" s="3" t="s">
        <v>81</v>
      </c>
      <c r="F8668" t="s">
        <v>266</v>
      </c>
      <c r="G8668" t="s">
        <v>885</v>
      </c>
      <c r="H8668" s="5" t="s">
        <v>1643</v>
      </c>
      <c r="I8668" t="s">
        <v>1993</v>
      </c>
      <c r="J8668" t="s">
        <v>1996</v>
      </c>
      <c r="K8668">
        <v>26890</v>
      </c>
      <c r="L8668" t="str">
        <f>IFERROR(LEFT(H8668, FIND("h", H8668)-1),0)</f>
        <v>15</v>
      </c>
      <c r="M8668" t="str">
        <f>IFERROR(MID(H8668, FIND("h", H8668)+1, FIND("m", H8668) - FIND("h", H8668)-1), IFERROR(LEFT(H8668, FIND("m",  H8668)-1),0))</f>
        <v xml:space="preserve"> 20</v>
      </c>
      <c r="N8668">
        <f>Table1[[#This Row],[Duration_hr]]*60 +Table1[[#This Row],[Duration_min]]</f>
        <v>920</v>
      </c>
      <c r="O8668">
        <f>IF(I8668="non-stop", 0, VALUE(LEFT(I8668, FIND(" ", I8668)-1)))</f>
        <v>1</v>
      </c>
    </row>
    <row r="8669" spans="1:15" x14ac:dyDescent="0.3">
      <c r="A8669" t="s">
        <v>12</v>
      </c>
      <c r="B8669" t="s">
        <v>33</v>
      </c>
      <c r="C8669" t="s">
        <v>68</v>
      </c>
      <c r="D8669" t="s">
        <v>67</v>
      </c>
      <c r="E8669" s="3" t="s">
        <v>129</v>
      </c>
      <c r="F8669" t="s">
        <v>300</v>
      </c>
      <c r="G8669" t="s">
        <v>946</v>
      </c>
      <c r="H8669" s="5" t="s">
        <v>1643</v>
      </c>
      <c r="I8669" t="s">
        <v>1992</v>
      </c>
      <c r="J8669" t="s">
        <v>1996</v>
      </c>
      <c r="K8669">
        <v>13033</v>
      </c>
      <c r="L8669" t="str">
        <f>IFERROR(LEFT(H8669, FIND("h", H8669)-1),0)</f>
        <v>15</v>
      </c>
      <c r="M8669" t="str">
        <f>IFERROR(MID(H8669, FIND("h", H8669)+1, FIND("m", H8669) - FIND("h", H8669)-1), IFERROR(LEFT(H8669, FIND("m",  H8669)-1),0))</f>
        <v xml:space="preserve"> 20</v>
      </c>
      <c r="N8669">
        <f>Table1[[#This Row],[Duration_hr]]*60 +Table1[[#This Row],[Duration_min]]</f>
        <v>920</v>
      </c>
      <c r="O8669">
        <f>IF(I8669="non-stop", 0, VALUE(LEFT(I8669, FIND(" ", I8669)-1)))</f>
        <v>2</v>
      </c>
    </row>
    <row r="8670" spans="1:15" x14ac:dyDescent="0.3">
      <c r="A8670" t="s">
        <v>12</v>
      </c>
      <c r="B8670" t="s">
        <v>48</v>
      </c>
      <c r="C8670" t="s">
        <v>68</v>
      </c>
      <c r="D8670" t="s">
        <v>67</v>
      </c>
      <c r="E8670" s="3" t="s">
        <v>129</v>
      </c>
      <c r="F8670" t="s">
        <v>300</v>
      </c>
      <c r="G8670" t="s">
        <v>948</v>
      </c>
      <c r="H8670" s="5" t="s">
        <v>1643</v>
      </c>
      <c r="I8670" t="s">
        <v>1992</v>
      </c>
      <c r="J8670" t="s">
        <v>1996</v>
      </c>
      <c r="K8670">
        <v>13033</v>
      </c>
      <c r="L8670" t="str">
        <f>IFERROR(LEFT(H8670, FIND("h", H8670)-1),0)</f>
        <v>15</v>
      </c>
      <c r="M8670" t="str">
        <f>IFERROR(MID(H8670, FIND("h", H8670)+1, FIND("m", H8670) - FIND("h", H8670)-1), IFERROR(LEFT(H8670, FIND("m",  H8670)-1),0))</f>
        <v xml:space="preserve"> 20</v>
      </c>
      <c r="N8670">
        <f>Table1[[#This Row],[Duration_hr]]*60 +Table1[[#This Row],[Duration_min]]</f>
        <v>920</v>
      </c>
      <c r="O8670">
        <f>IF(I8670="non-stop", 0, VALUE(LEFT(I8670, FIND(" ", I8670)-1)))</f>
        <v>2</v>
      </c>
    </row>
    <row r="8671" spans="1:15" x14ac:dyDescent="0.3">
      <c r="A8671" t="s">
        <v>15</v>
      </c>
      <c r="B8671" t="s">
        <v>46</v>
      </c>
      <c r="C8671" t="s">
        <v>69</v>
      </c>
      <c r="D8671" t="s">
        <v>73</v>
      </c>
      <c r="E8671" s="3" t="s">
        <v>95</v>
      </c>
      <c r="F8671" t="s">
        <v>314</v>
      </c>
      <c r="G8671" t="s">
        <v>462</v>
      </c>
      <c r="H8671" s="5" t="s">
        <v>1643</v>
      </c>
      <c r="I8671" t="s">
        <v>1993</v>
      </c>
      <c r="J8671" t="s">
        <v>1996</v>
      </c>
      <c r="K8671">
        <v>7740</v>
      </c>
      <c r="L8671" t="str">
        <f>IFERROR(LEFT(H8671, FIND("h", H8671)-1),0)</f>
        <v>15</v>
      </c>
      <c r="M8671" t="str">
        <f>IFERROR(MID(H8671, FIND("h", H8671)+1, FIND("m", H8671) - FIND("h", H8671)-1), IFERROR(LEFT(H8671, FIND("m",  H8671)-1),0))</f>
        <v xml:space="preserve"> 20</v>
      </c>
      <c r="N8671">
        <f>Table1[[#This Row],[Duration_hr]]*60 +Table1[[#This Row],[Duration_min]]</f>
        <v>920</v>
      </c>
      <c r="O8671">
        <f>IF(I8671="non-stop", 0, VALUE(LEFT(I8671, FIND(" ", I8671)-1)))</f>
        <v>1</v>
      </c>
    </row>
    <row r="8672" spans="1:15" x14ac:dyDescent="0.3">
      <c r="A8672" t="s">
        <v>15</v>
      </c>
      <c r="B8672" t="s">
        <v>28</v>
      </c>
      <c r="C8672" t="s">
        <v>69</v>
      </c>
      <c r="D8672" t="s">
        <v>73</v>
      </c>
      <c r="E8672" s="3" t="s">
        <v>95</v>
      </c>
      <c r="F8672" t="s">
        <v>314</v>
      </c>
      <c r="G8672" t="s">
        <v>462</v>
      </c>
      <c r="H8672" s="5" t="s">
        <v>1643</v>
      </c>
      <c r="I8672" t="s">
        <v>1993</v>
      </c>
      <c r="J8672" t="s">
        <v>1996</v>
      </c>
      <c r="K8672">
        <v>6723</v>
      </c>
      <c r="L8672" t="str">
        <f>IFERROR(LEFT(H8672, FIND("h", H8672)-1),0)</f>
        <v>15</v>
      </c>
      <c r="M8672" t="str">
        <f>IFERROR(MID(H8672, FIND("h", H8672)+1, FIND("m", H8672) - FIND("h", H8672)-1), IFERROR(LEFT(H8672, FIND("m",  H8672)-1),0))</f>
        <v xml:space="preserve"> 20</v>
      </c>
      <c r="N8672">
        <f>Table1[[#This Row],[Duration_hr]]*60 +Table1[[#This Row],[Duration_min]]</f>
        <v>920</v>
      </c>
      <c r="O8672">
        <f>IF(I8672="non-stop", 0, VALUE(LEFT(I8672, FIND(" ", I8672)-1)))</f>
        <v>1</v>
      </c>
    </row>
    <row r="8673" spans="1:15" x14ac:dyDescent="0.3">
      <c r="A8673" t="s">
        <v>15</v>
      </c>
      <c r="B8673" t="s">
        <v>30</v>
      </c>
      <c r="C8673" t="s">
        <v>69</v>
      </c>
      <c r="D8673" t="s">
        <v>73</v>
      </c>
      <c r="E8673" s="3" t="s">
        <v>95</v>
      </c>
      <c r="F8673" t="s">
        <v>314</v>
      </c>
      <c r="G8673" t="s">
        <v>462</v>
      </c>
      <c r="H8673" s="5" t="s">
        <v>1643</v>
      </c>
      <c r="I8673" t="s">
        <v>1993</v>
      </c>
      <c r="J8673" t="s">
        <v>1996</v>
      </c>
      <c r="K8673">
        <v>7878</v>
      </c>
      <c r="L8673" t="str">
        <f>IFERROR(LEFT(H8673, FIND("h", H8673)-1),0)</f>
        <v>15</v>
      </c>
      <c r="M8673" t="str">
        <f>IFERROR(MID(H8673, FIND("h", H8673)+1, FIND("m", H8673) - FIND("h", H8673)-1), IFERROR(LEFT(H8673, FIND("m",  H8673)-1),0))</f>
        <v xml:space="preserve"> 20</v>
      </c>
      <c r="N8673">
        <f>Table1[[#This Row],[Duration_hr]]*60 +Table1[[#This Row],[Duration_min]]</f>
        <v>920</v>
      </c>
      <c r="O8673">
        <f>IF(I8673="non-stop", 0, VALUE(LEFT(I8673, FIND(" ", I8673)-1)))</f>
        <v>1</v>
      </c>
    </row>
    <row r="8674" spans="1:15" x14ac:dyDescent="0.3">
      <c r="A8674" t="s">
        <v>15</v>
      </c>
      <c r="B8674" t="s">
        <v>54</v>
      </c>
      <c r="C8674" t="s">
        <v>69</v>
      </c>
      <c r="D8674" t="s">
        <v>73</v>
      </c>
      <c r="E8674" s="3" t="s">
        <v>95</v>
      </c>
      <c r="F8674" t="s">
        <v>314</v>
      </c>
      <c r="G8674" t="s">
        <v>462</v>
      </c>
      <c r="H8674" s="5" t="s">
        <v>1643</v>
      </c>
      <c r="I8674" t="s">
        <v>1993</v>
      </c>
      <c r="J8674" t="s">
        <v>1996</v>
      </c>
      <c r="K8674">
        <v>7038</v>
      </c>
      <c r="L8674" t="str">
        <f>IFERROR(LEFT(H8674, FIND("h", H8674)-1),0)</f>
        <v>15</v>
      </c>
      <c r="M8674" t="str">
        <f>IFERROR(MID(H8674, FIND("h", H8674)+1, FIND("m", H8674) - FIND("h", H8674)-1), IFERROR(LEFT(H8674, FIND("m",  H8674)-1),0))</f>
        <v xml:space="preserve"> 20</v>
      </c>
      <c r="N8674">
        <f>Table1[[#This Row],[Duration_hr]]*60 +Table1[[#This Row],[Duration_min]]</f>
        <v>920</v>
      </c>
      <c r="O8674">
        <f>IF(I8674="non-stop", 0, VALUE(LEFT(I8674, FIND(" ", I8674)-1)))</f>
        <v>1</v>
      </c>
    </row>
    <row r="8675" spans="1:15" x14ac:dyDescent="0.3">
      <c r="A8675" t="s">
        <v>12</v>
      </c>
      <c r="B8675" t="s">
        <v>48</v>
      </c>
      <c r="C8675" t="s">
        <v>68</v>
      </c>
      <c r="D8675" t="s">
        <v>67</v>
      </c>
      <c r="E8675" s="3" t="s">
        <v>129</v>
      </c>
      <c r="F8675" t="s">
        <v>300</v>
      </c>
      <c r="G8675" t="s">
        <v>948</v>
      </c>
      <c r="H8675" s="5" t="s">
        <v>1643</v>
      </c>
      <c r="I8675" t="s">
        <v>1992</v>
      </c>
      <c r="J8675" t="s">
        <v>1996</v>
      </c>
      <c r="K8675">
        <v>13033</v>
      </c>
      <c r="L8675" t="str">
        <f>IFERROR(LEFT(H8675, FIND("h", H8675)-1),0)</f>
        <v>15</v>
      </c>
      <c r="M8675" t="str">
        <f>IFERROR(MID(H8675, FIND("h", H8675)+1, FIND("m", H8675) - FIND("h", H8675)-1), IFERROR(LEFT(H8675, FIND("m",  H8675)-1),0))</f>
        <v xml:space="preserve"> 20</v>
      </c>
      <c r="N8675">
        <f>Table1[[#This Row],[Duration_hr]]*60 +Table1[[#This Row],[Duration_min]]</f>
        <v>920</v>
      </c>
      <c r="O8675">
        <f>IF(I8675="non-stop", 0, VALUE(LEFT(I8675, FIND(" ", I8675)-1)))</f>
        <v>2</v>
      </c>
    </row>
    <row r="8676" spans="1:15" x14ac:dyDescent="0.3">
      <c r="A8676" t="s">
        <v>12</v>
      </c>
      <c r="B8676" t="s">
        <v>27</v>
      </c>
      <c r="C8676" t="s">
        <v>67</v>
      </c>
      <c r="D8676" t="s">
        <v>72</v>
      </c>
      <c r="E8676" s="3" t="s">
        <v>89</v>
      </c>
      <c r="F8676" t="s">
        <v>224</v>
      </c>
      <c r="G8676" t="s">
        <v>1175</v>
      </c>
      <c r="H8676" s="5" t="s">
        <v>1643</v>
      </c>
      <c r="I8676" t="s">
        <v>1993</v>
      </c>
      <c r="J8676" t="s">
        <v>1996</v>
      </c>
      <c r="K8676">
        <v>21130</v>
      </c>
      <c r="L8676" t="str">
        <f>IFERROR(LEFT(H8676, FIND("h", H8676)-1),0)</f>
        <v>15</v>
      </c>
      <c r="M8676" t="str">
        <f>IFERROR(MID(H8676, FIND("h", H8676)+1, FIND("m", H8676) - FIND("h", H8676)-1), IFERROR(LEFT(H8676, FIND("m",  H8676)-1),0))</f>
        <v xml:space="preserve"> 20</v>
      </c>
      <c r="N8676">
        <f>Table1[[#This Row],[Duration_hr]]*60 +Table1[[#This Row],[Duration_min]]</f>
        <v>920</v>
      </c>
      <c r="O8676">
        <f>IF(I8676="non-stop", 0, VALUE(LEFT(I8676, FIND(" ", I8676)-1)))</f>
        <v>1</v>
      </c>
    </row>
    <row r="8677" spans="1:15" x14ac:dyDescent="0.3">
      <c r="A8677" t="s">
        <v>15</v>
      </c>
      <c r="B8677" t="s">
        <v>42</v>
      </c>
      <c r="C8677" t="s">
        <v>69</v>
      </c>
      <c r="D8677" t="s">
        <v>73</v>
      </c>
      <c r="E8677" s="3" t="s">
        <v>95</v>
      </c>
      <c r="F8677" t="s">
        <v>314</v>
      </c>
      <c r="G8677" t="s">
        <v>462</v>
      </c>
      <c r="H8677" s="5" t="s">
        <v>1643</v>
      </c>
      <c r="I8677" t="s">
        <v>1993</v>
      </c>
      <c r="J8677" t="s">
        <v>1996</v>
      </c>
      <c r="K8677">
        <v>6513</v>
      </c>
      <c r="L8677" t="str">
        <f>IFERROR(LEFT(H8677, FIND("h", H8677)-1),0)</f>
        <v>15</v>
      </c>
      <c r="M8677" t="str">
        <f>IFERROR(MID(H8677, FIND("h", H8677)+1, FIND("m", H8677) - FIND("h", H8677)-1), IFERROR(LEFT(H8677, FIND("m",  H8677)-1),0))</f>
        <v xml:space="preserve"> 20</v>
      </c>
      <c r="N8677">
        <f>Table1[[#This Row],[Duration_hr]]*60 +Table1[[#This Row],[Duration_min]]</f>
        <v>920</v>
      </c>
      <c r="O8677">
        <f>IF(I8677="non-stop", 0, VALUE(LEFT(I8677, FIND(" ", I8677)-1)))</f>
        <v>1</v>
      </c>
    </row>
    <row r="8678" spans="1:15" x14ac:dyDescent="0.3">
      <c r="A8678" t="s">
        <v>12</v>
      </c>
      <c r="B8678" t="s">
        <v>56</v>
      </c>
      <c r="C8678" t="s">
        <v>67</v>
      </c>
      <c r="D8678" t="s">
        <v>72</v>
      </c>
      <c r="E8678" s="3" t="s">
        <v>89</v>
      </c>
      <c r="F8678" t="s">
        <v>224</v>
      </c>
      <c r="G8678" t="s">
        <v>1262</v>
      </c>
      <c r="H8678" s="5" t="s">
        <v>1643</v>
      </c>
      <c r="I8678" t="s">
        <v>1993</v>
      </c>
      <c r="J8678" t="s">
        <v>1996</v>
      </c>
      <c r="K8678">
        <v>8425</v>
      </c>
      <c r="L8678" t="str">
        <f>IFERROR(LEFT(H8678, FIND("h", H8678)-1),0)</f>
        <v>15</v>
      </c>
      <c r="M8678" t="str">
        <f>IFERROR(MID(H8678, FIND("h", H8678)+1, FIND("m", H8678) - FIND("h", H8678)-1), IFERROR(LEFT(H8678, FIND("m",  H8678)-1),0))</f>
        <v xml:space="preserve"> 20</v>
      </c>
      <c r="N8678">
        <f>Table1[[#This Row],[Duration_hr]]*60 +Table1[[#This Row],[Duration_min]]</f>
        <v>920</v>
      </c>
      <c r="O8678">
        <f>IF(I8678="non-stop", 0, VALUE(LEFT(I8678, FIND(" ", I8678)-1)))</f>
        <v>1</v>
      </c>
    </row>
    <row r="8679" spans="1:15" x14ac:dyDescent="0.3">
      <c r="A8679" t="s">
        <v>12</v>
      </c>
      <c r="B8679" t="s">
        <v>54</v>
      </c>
      <c r="C8679" t="s">
        <v>68</v>
      </c>
      <c r="D8679" t="s">
        <v>67</v>
      </c>
      <c r="E8679" s="3" t="s">
        <v>129</v>
      </c>
      <c r="F8679" t="s">
        <v>300</v>
      </c>
      <c r="G8679" t="s">
        <v>1269</v>
      </c>
      <c r="H8679" s="5" t="s">
        <v>1643</v>
      </c>
      <c r="I8679" t="s">
        <v>1992</v>
      </c>
      <c r="J8679" t="s">
        <v>1996</v>
      </c>
      <c r="K8679">
        <v>13033</v>
      </c>
      <c r="L8679" t="str">
        <f>IFERROR(LEFT(H8679, FIND("h", H8679)-1),0)</f>
        <v>15</v>
      </c>
      <c r="M8679" t="str">
        <f>IFERROR(MID(H8679, FIND("h", H8679)+1, FIND("m", H8679) - FIND("h", H8679)-1), IFERROR(LEFT(H8679, FIND("m",  H8679)-1),0))</f>
        <v xml:space="preserve"> 20</v>
      </c>
      <c r="N8679">
        <f>Table1[[#This Row],[Duration_hr]]*60 +Table1[[#This Row],[Duration_min]]</f>
        <v>920</v>
      </c>
      <c r="O8679">
        <f>IF(I8679="non-stop", 0, VALUE(LEFT(I8679, FIND(" ", I8679)-1)))</f>
        <v>2</v>
      </c>
    </row>
    <row r="8680" spans="1:15" x14ac:dyDescent="0.3">
      <c r="A8680" t="s">
        <v>12</v>
      </c>
      <c r="B8680" t="s">
        <v>55</v>
      </c>
      <c r="C8680" t="s">
        <v>68</v>
      </c>
      <c r="D8680" t="s">
        <v>67</v>
      </c>
      <c r="E8680" s="3" t="s">
        <v>129</v>
      </c>
      <c r="F8680" t="s">
        <v>300</v>
      </c>
      <c r="G8680" t="s">
        <v>937</v>
      </c>
      <c r="H8680" s="5" t="s">
        <v>1643</v>
      </c>
      <c r="I8680" t="s">
        <v>1992</v>
      </c>
      <c r="J8680" t="s">
        <v>1996</v>
      </c>
      <c r="K8680">
        <v>14083</v>
      </c>
      <c r="L8680" t="str">
        <f>IFERROR(LEFT(H8680, FIND("h", H8680)-1),0)</f>
        <v>15</v>
      </c>
      <c r="M8680" t="str">
        <f>IFERROR(MID(H8680, FIND("h", H8680)+1, FIND("m", H8680) - FIND("h", H8680)-1), IFERROR(LEFT(H8680, FIND("m",  H8680)-1),0))</f>
        <v xml:space="preserve"> 20</v>
      </c>
      <c r="N8680">
        <f>Table1[[#This Row],[Duration_hr]]*60 +Table1[[#This Row],[Duration_min]]</f>
        <v>920</v>
      </c>
      <c r="O8680">
        <f>IF(I8680="non-stop", 0, VALUE(LEFT(I8680, FIND(" ", I8680)-1)))</f>
        <v>2</v>
      </c>
    </row>
    <row r="8681" spans="1:15" x14ac:dyDescent="0.3">
      <c r="A8681" t="s">
        <v>15</v>
      </c>
      <c r="B8681" t="s">
        <v>44</v>
      </c>
      <c r="C8681" t="s">
        <v>69</v>
      </c>
      <c r="D8681" t="s">
        <v>73</v>
      </c>
      <c r="E8681" s="3" t="s">
        <v>95</v>
      </c>
      <c r="F8681" t="s">
        <v>314</v>
      </c>
      <c r="G8681" t="s">
        <v>462</v>
      </c>
      <c r="H8681" s="5" t="s">
        <v>1643</v>
      </c>
      <c r="I8681" t="s">
        <v>1993</v>
      </c>
      <c r="J8681" t="s">
        <v>1997</v>
      </c>
      <c r="K8681">
        <v>6093</v>
      </c>
      <c r="L8681" t="str">
        <f>IFERROR(LEFT(H8681, FIND("h", H8681)-1),0)</f>
        <v>15</v>
      </c>
      <c r="M8681" t="str">
        <f>IFERROR(MID(H8681, FIND("h", H8681)+1, FIND("m", H8681) - FIND("h", H8681)-1), IFERROR(LEFT(H8681, FIND("m",  H8681)-1),0))</f>
        <v xml:space="preserve"> 20</v>
      </c>
      <c r="N8681">
        <f>Table1[[#This Row],[Duration_hr]]*60 +Table1[[#This Row],[Duration_min]]</f>
        <v>920</v>
      </c>
      <c r="O8681">
        <f>IF(I8681="non-stop", 0, VALUE(LEFT(I8681, FIND(" ", I8681)-1)))</f>
        <v>1</v>
      </c>
    </row>
    <row r="8682" spans="1:15" x14ac:dyDescent="0.3">
      <c r="A8682" t="s">
        <v>15</v>
      </c>
      <c r="B8682" t="s">
        <v>37</v>
      </c>
      <c r="C8682" t="s">
        <v>69</v>
      </c>
      <c r="D8682" t="s">
        <v>73</v>
      </c>
      <c r="E8682" s="3" t="s">
        <v>95</v>
      </c>
      <c r="F8682" t="s">
        <v>314</v>
      </c>
      <c r="G8682" t="s">
        <v>462</v>
      </c>
      <c r="H8682" s="5" t="s">
        <v>1643</v>
      </c>
      <c r="I8682" t="s">
        <v>1993</v>
      </c>
      <c r="J8682" t="s">
        <v>1996</v>
      </c>
      <c r="K8682">
        <v>6513</v>
      </c>
      <c r="L8682" t="str">
        <f>IFERROR(LEFT(H8682, FIND("h", H8682)-1),0)</f>
        <v>15</v>
      </c>
      <c r="M8682" t="str">
        <f>IFERROR(MID(H8682, FIND("h", H8682)+1, FIND("m", H8682) - FIND("h", H8682)-1), IFERROR(LEFT(H8682, FIND("m",  H8682)-1),0))</f>
        <v xml:space="preserve"> 20</v>
      </c>
      <c r="N8682">
        <f>Table1[[#This Row],[Duration_hr]]*60 +Table1[[#This Row],[Duration_min]]</f>
        <v>920</v>
      </c>
      <c r="O8682">
        <f>IF(I8682="non-stop", 0, VALUE(LEFT(I8682, FIND(" ", I8682)-1)))</f>
        <v>1</v>
      </c>
    </row>
    <row r="8683" spans="1:15" x14ac:dyDescent="0.3">
      <c r="A8683" t="s">
        <v>15</v>
      </c>
      <c r="B8683" t="s">
        <v>25</v>
      </c>
      <c r="C8683" t="s">
        <v>69</v>
      </c>
      <c r="D8683" t="s">
        <v>73</v>
      </c>
      <c r="E8683" s="3" t="s">
        <v>95</v>
      </c>
      <c r="F8683" t="s">
        <v>314</v>
      </c>
      <c r="G8683" t="s">
        <v>462</v>
      </c>
      <c r="H8683" s="5" t="s">
        <v>1643</v>
      </c>
      <c r="I8683" t="s">
        <v>1993</v>
      </c>
      <c r="J8683" t="s">
        <v>1996</v>
      </c>
      <c r="K8683">
        <v>6513</v>
      </c>
      <c r="L8683" t="str">
        <f>IFERROR(LEFT(H8683, FIND("h", H8683)-1),0)</f>
        <v>15</v>
      </c>
      <c r="M8683" t="str">
        <f>IFERROR(MID(H8683, FIND("h", H8683)+1, FIND("m", H8683) - FIND("h", H8683)-1), IFERROR(LEFT(H8683, FIND("m",  H8683)-1),0))</f>
        <v xml:space="preserve"> 20</v>
      </c>
      <c r="N8683">
        <f>Table1[[#This Row],[Duration_hr]]*60 +Table1[[#This Row],[Duration_min]]</f>
        <v>920</v>
      </c>
      <c r="O8683">
        <f>IF(I8683="non-stop", 0, VALUE(LEFT(I8683, FIND(" ", I8683)-1)))</f>
        <v>1</v>
      </c>
    </row>
    <row r="8684" spans="1:15" x14ac:dyDescent="0.3">
      <c r="A8684" t="s">
        <v>15</v>
      </c>
      <c r="B8684" t="s">
        <v>47</v>
      </c>
      <c r="C8684" t="s">
        <v>69</v>
      </c>
      <c r="D8684" t="s">
        <v>73</v>
      </c>
      <c r="E8684" s="3" t="s">
        <v>95</v>
      </c>
      <c r="F8684" t="s">
        <v>314</v>
      </c>
      <c r="G8684" t="s">
        <v>462</v>
      </c>
      <c r="H8684" s="5" t="s">
        <v>1643</v>
      </c>
      <c r="I8684" t="s">
        <v>1993</v>
      </c>
      <c r="J8684" t="s">
        <v>1997</v>
      </c>
      <c r="K8684">
        <v>6093</v>
      </c>
      <c r="L8684" t="str">
        <f>IFERROR(LEFT(H8684, FIND("h", H8684)-1),0)</f>
        <v>15</v>
      </c>
      <c r="M8684" t="str">
        <f>IFERROR(MID(H8684, FIND("h", H8684)+1, FIND("m", H8684) - FIND("h", H8684)-1), IFERROR(LEFT(H8684, FIND("m",  H8684)-1),0))</f>
        <v xml:space="preserve"> 20</v>
      </c>
      <c r="N8684">
        <f>Table1[[#This Row],[Duration_hr]]*60 +Table1[[#This Row],[Duration_min]]</f>
        <v>920</v>
      </c>
      <c r="O8684">
        <f>IF(I8684="non-stop", 0, VALUE(LEFT(I8684, FIND(" ", I8684)-1)))</f>
        <v>1</v>
      </c>
    </row>
    <row r="8685" spans="1:15" x14ac:dyDescent="0.3">
      <c r="A8685" t="s">
        <v>15</v>
      </c>
      <c r="B8685" t="s">
        <v>50</v>
      </c>
      <c r="C8685" t="s">
        <v>69</v>
      </c>
      <c r="D8685" t="s">
        <v>73</v>
      </c>
      <c r="E8685" s="3" t="s">
        <v>95</v>
      </c>
      <c r="F8685" t="s">
        <v>314</v>
      </c>
      <c r="G8685" t="s">
        <v>462</v>
      </c>
      <c r="H8685" s="5" t="s">
        <v>1643</v>
      </c>
      <c r="I8685" t="s">
        <v>1993</v>
      </c>
      <c r="J8685" t="s">
        <v>1996</v>
      </c>
      <c r="K8685">
        <v>7878</v>
      </c>
      <c r="L8685" t="str">
        <f>IFERROR(LEFT(H8685, FIND("h", H8685)-1),0)</f>
        <v>15</v>
      </c>
      <c r="M8685" t="str">
        <f>IFERROR(MID(H8685, FIND("h", H8685)+1, FIND("m", H8685) - FIND("h", H8685)-1), IFERROR(LEFT(H8685, FIND("m",  H8685)-1),0))</f>
        <v xml:space="preserve"> 20</v>
      </c>
      <c r="N8685">
        <f>Table1[[#This Row],[Duration_hr]]*60 +Table1[[#This Row],[Duration_min]]</f>
        <v>920</v>
      </c>
      <c r="O8685">
        <f>IF(I8685="non-stop", 0, VALUE(LEFT(I8685, FIND(" ", I8685)-1)))</f>
        <v>1</v>
      </c>
    </row>
    <row r="8686" spans="1:15" x14ac:dyDescent="0.3">
      <c r="A8686" t="s">
        <v>13</v>
      </c>
      <c r="B8686" t="s">
        <v>29</v>
      </c>
      <c r="C8686" t="s">
        <v>67</v>
      </c>
      <c r="D8686" t="s">
        <v>72</v>
      </c>
      <c r="E8686" s="3" t="s">
        <v>81</v>
      </c>
      <c r="F8686" t="s">
        <v>266</v>
      </c>
      <c r="G8686" t="s">
        <v>454</v>
      </c>
      <c r="H8686" s="5" t="s">
        <v>1643</v>
      </c>
      <c r="I8686" t="s">
        <v>1993</v>
      </c>
      <c r="J8686" t="s">
        <v>1996</v>
      </c>
      <c r="K8686">
        <v>13817</v>
      </c>
      <c r="L8686" t="str">
        <f>IFERROR(LEFT(H8686, FIND("h", H8686)-1),0)</f>
        <v>15</v>
      </c>
      <c r="M8686" t="str">
        <f>IFERROR(MID(H8686, FIND("h", H8686)+1, FIND("m", H8686) - FIND("h", H8686)-1), IFERROR(LEFT(H8686, FIND("m",  H8686)-1),0))</f>
        <v xml:space="preserve"> 20</v>
      </c>
      <c r="N8686">
        <f>Table1[[#This Row],[Duration_hr]]*60 +Table1[[#This Row],[Duration_min]]</f>
        <v>920</v>
      </c>
      <c r="O8686">
        <f>IF(I8686="non-stop", 0, VALUE(LEFT(I8686, FIND(" ", I8686)-1)))</f>
        <v>1</v>
      </c>
    </row>
    <row r="8687" spans="1:15" x14ac:dyDescent="0.3">
      <c r="A8687" t="s">
        <v>12</v>
      </c>
      <c r="B8687" t="s">
        <v>26</v>
      </c>
      <c r="C8687" t="s">
        <v>68</v>
      </c>
      <c r="D8687" t="s">
        <v>67</v>
      </c>
      <c r="E8687" s="3" t="s">
        <v>129</v>
      </c>
      <c r="F8687" t="s">
        <v>300</v>
      </c>
      <c r="G8687" t="s">
        <v>1242</v>
      </c>
      <c r="H8687" s="5" t="s">
        <v>1643</v>
      </c>
      <c r="I8687" t="s">
        <v>1992</v>
      </c>
      <c r="J8687" t="s">
        <v>1996</v>
      </c>
      <c r="K8687">
        <v>12140</v>
      </c>
      <c r="L8687" t="str">
        <f>IFERROR(LEFT(H8687, FIND("h", H8687)-1),0)</f>
        <v>15</v>
      </c>
      <c r="M8687" t="str">
        <f>IFERROR(MID(H8687, FIND("h", H8687)+1, FIND("m", H8687) - FIND("h", H8687)-1), IFERROR(LEFT(H8687, FIND("m",  H8687)-1),0))</f>
        <v xml:space="preserve"> 20</v>
      </c>
      <c r="N8687">
        <f>Table1[[#This Row],[Duration_hr]]*60 +Table1[[#This Row],[Duration_min]]</f>
        <v>920</v>
      </c>
      <c r="O8687">
        <f>IF(I8687="non-stop", 0, VALUE(LEFT(I8687, FIND(" ", I8687)-1)))</f>
        <v>2</v>
      </c>
    </row>
    <row r="8688" spans="1:15" x14ac:dyDescent="0.3">
      <c r="A8688" t="s">
        <v>12</v>
      </c>
      <c r="B8688" t="s">
        <v>55</v>
      </c>
      <c r="C8688" t="s">
        <v>68</v>
      </c>
      <c r="D8688" t="s">
        <v>67</v>
      </c>
      <c r="E8688" s="3" t="s">
        <v>129</v>
      </c>
      <c r="F8688" t="s">
        <v>300</v>
      </c>
      <c r="G8688" t="s">
        <v>937</v>
      </c>
      <c r="H8688" s="5" t="s">
        <v>1643</v>
      </c>
      <c r="I8688" t="s">
        <v>1992</v>
      </c>
      <c r="J8688" t="s">
        <v>1996</v>
      </c>
      <c r="K8688">
        <v>13873</v>
      </c>
      <c r="L8688" t="str">
        <f>IFERROR(LEFT(H8688, FIND("h", H8688)-1),0)</f>
        <v>15</v>
      </c>
      <c r="M8688" t="str">
        <f>IFERROR(MID(H8688, FIND("h", H8688)+1, FIND("m", H8688) - FIND("h", H8688)-1), IFERROR(LEFT(H8688, FIND("m",  H8688)-1),0))</f>
        <v xml:space="preserve"> 20</v>
      </c>
      <c r="N8688">
        <f>Table1[[#This Row],[Duration_hr]]*60 +Table1[[#This Row],[Duration_min]]</f>
        <v>920</v>
      </c>
      <c r="O8688">
        <f>IF(I8688="non-stop", 0, VALUE(LEFT(I8688, FIND(" ", I8688)-1)))</f>
        <v>2</v>
      </c>
    </row>
    <row r="8689" spans="1:15" x14ac:dyDescent="0.3">
      <c r="A8689" t="s">
        <v>12</v>
      </c>
      <c r="B8689" t="s">
        <v>54</v>
      </c>
      <c r="C8689" t="s">
        <v>68</v>
      </c>
      <c r="D8689" t="s">
        <v>67</v>
      </c>
      <c r="E8689" s="3" t="s">
        <v>129</v>
      </c>
      <c r="F8689" t="s">
        <v>300</v>
      </c>
      <c r="G8689" t="s">
        <v>1269</v>
      </c>
      <c r="H8689" s="5" t="s">
        <v>1643</v>
      </c>
      <c r="I8689" t="s">
        <v>1992</v>
      </c>
      <c r="J8689" t="s">
        <v>1996</v>
      </c>
      <c r="K8689">
        <v>13033</v>
      </c>
      <c r="L8689" t="str">
        <f>IFERROR(LEFT(H8689, FIND("h", H8689)-1),0)</f>
        <v>15</v>
      </c>
      <c r="M8689" t="str">
        <f>IFERROR(MID(H8689, FIND("h", H8689)+1, FIND("m", H8689) - FIND("h", H8689)-1), IFERROR(LEFT(H8689, FIND("m",  H8689)-1),0))</f>
        <v xml:space="preserve"> 20</v>
      </c>
      <c r="N8689">
        <f>Table1[[#This Row],[Duration_hr]]*60 +Table1[[#This Row],[Duration_min]]</f>
        <v>920</v>
      </c>
      <c r="O8689">
        <f>IF(I8689="non-stop", 0, VALUE(LEFT(I8689, FIND(" ", I8689)-1)))</f>
        <v>2</v>
      </c>
    </row>
    <row r="8690" spans="1:15" x14ac:dyDescent="0.3">
      <c r="A8690" t="s">
        <v>15</v>
      </c>
      <c r="B8690" t="s">
        <v>31</v>
      </c>
      <c r="C8690" t="s">
        <v>69</v>
      </c>
      <c r="D8690" t="s">
        <v>73</v>
      </c>
      <c r="E8690" s="3" t="s">
        <v>95</v>
      </c>
      <c r="F8690" t="s">
        <v>314</v>
      </c>
      <c r="G8690" t="s">
        <v>462</v>
      </c>
      <c r="H8690" s="5" t="s">
        <v>1643</v>
      </c>
      <c r="I8690" t="s">
        <v>1993</v>
      </c>
      <c r="J8690" t="s">
        <v>1996</v>
      </c>
      <c r="K8690">
        <v>7038</v>
      </c>
      <c r="L8690" t="str">
        <f>IFERROR(LEFT(H8690, FIND("h", H8690)-1),0)</f>
        <v>15</v>
      </c>
      <c r="M8690" t="str">
        <f>IFERROR(MID(H8690, FIND("h", H8690)+1, FIND("m", H8690) - FIND("h", H8690)-1), IFERROR(LEFT(H8690, FIND("m",  H8690)-1),0))</f>
        <v xml:space="preserve"> 20</v>
      </c>
      <c r="N8690">
        <f>Table1[[#This Row],[Duration_hr]]*60 +Table1[[#This Row],[Duration_min]]</f>
        <v>920</v>
      </c>
      <c r="O8690">
        <f>IF(I8690="non-stop", 0, VALUE(LEFT(I8690, FIND(" ", I8690)-1)))</f>
        <v>1</v>
      </c>
    </row>
    <row r="8691" spans="1:15" x14ac:dyDescent="0.3">
      <c r="A8691" t="s">
        <v>12</v>
      </c>
      <c r="B8691" t="s">
        <v>26</v>
      </c>
      <c r="C8691" t="s">
        <v>68</v>
      </c>
      <c r="D8691" t="s">
        <v>67</v>
      </c>
      <c r="E8691" s="3" t="s">
        <v>129</v>
      </c>
      <c r="F8691" t="s">
        <v>300</v>
      </c>
      <c r="G8691" t="s">
        <v>1242</v>
      </c>
      <c r="H8691" s="5" t="s">
        <v>1643</v>
      </c>
      <c r="I8691" t="s">
        <v>1992</v>
      </c>
      <c r="J8691" t="s">
        <v>1996</v>
      </c>
      <c r="K8691">
        <v>13243</v>
      </c>
      <c r="L8691" t="str">
        <f>IFERROR(LEFT(H8691, FIND("h", H8691)-1),0)</f>
        <v>15</v>
      </c>
      <c r="M8691" t="str">
        <f>IFERROR(MID(H8691, FIND("h", H8691)+1, FIND("m", H8691) - FIND("h", H8691)-1), IFERROR(LEFT(H8691, FIND("m",  H8691)-1),0))</f>
        <v xml:space="preserve"> 20</v>
      </c>
      <c r="N8691">
        <f>Table1[[#This Row],[Duration_hr]]*60 +Table1[[#This Row],[Duration_min]]</f>
        <v>920</v>
      </c>
      <c r="O8691">
        <f>IF(I8691="non-stop", 0, VALUE(LEFT(I8691, FIND(" ", I8691)-1)))</f>
        <v>2</v>
      </c>
    </row>
    <row r="8692" spans="1:15" x14ac:dyDescent="0.3">
      <c r="A8692" t="s">
        <v>12</v>
      </c>
      <c r="B8692" t="s">
        <v>46</v>
      </c>
      <c r="C8692" t="s">
        <v>68</v>
      </c>
      <c r="D8692" t="s">
        <v>67</v>
      </c>
      <c r="E8692" s="3" t="s">
        <v>129</v>
      </c>
      <c r="F8692" t="s">
        <v>300</v>
      </c>
      <c r="G8692" t="s">
        <v>949</v>
      </c>
      <c r="H8692" s="5" t="s">
        <v>1643</v>
      </c>
      <c r="I8692" t="s">
        <v>1992</v>
      </c>
      <c r="J8692" t="s">
        <v>1996</v>
      </c>
      <c r="K8692">
        <v>13243</v>
      </c>
      <c r="L8692" t="str">
        <f>IFERROR(LEFT(H8692, FIND("h", H8692)-1),0)</f>
        <v>15</v>
      </c>
      <c r="M8692" t="str">
        <f>IFERROR(MID(H8692, FIND("h", H8692)+1, FIND("m", H8692) - FIND("h", H8692)-1), IFERROR(LEFT(H8692, FIND("m",  H8692)-1),0))</f>
        <v xml:space="preserve"> 20</v>
      </c>
      <c r="N8692">
        <f>Table1[[#This Row],[Duration_hr]]*60 +Table1[[#This Row],[Duration_min]]</f>
        <v>920</v>
      </c>
      <c r="O8692">
        <f>IF(I8692="non-stop", 0, VALUE(LEFT(I8692, FIND(" ", I8692)-1)))</f>
        <v>2</v>
      </c>
    </row>
    <row r="8693" spans="1:15" x14ac:dyDescent="0.3">
      <c r="A8693" t="s">
        <v>12</v>
      </c>
      <c r="B8693" t="s">
        <v>51</v>
      </c>
      <c r="C8693" t="s">
        <v>67</v>
      </c>
      <c r="D8693" t="s">
        <v>72</v>
      </c>
      <c r="E8693" s="3" t="s">
        <v>89</v>
      </c>
      <c r="F8693" t="s">
        <v>224</v>
      </c>
      <c r="G8693" t="s">
        <v>1560</v>
      </c>
      <c r="H8693" s="5" t="s">
        <v>1643</v>
      </c>
      <c r="I8693" t="s">
        <v>1993</v>
      </c>
      <c r="J8693" t="s">
        <v>1996</v>
      </c>
      <c r="K8693">
        <v>8845</v>
      </c>
      <c r="L8693" t="str">
        <f>IFERROR(LEFT(H8693, FIND("h", H8693)-1),0)</f>
        <v>15</v>
      </c>
      <c r="M8693" t="str">
        <f>IFERROR(MID(H8693, FIND("h", H8693)+1, FIND("m", H8693) - FIND("h", H8693)-1), IFERROR(LEFT(H8693, FIND("m",  H8693)-1),0))</f>
        <v xml:space="preserve"> 20</v>
      </c>
      <c r="N8693">
        <f>Table1[[#This Row],[Duration_hr]]*60 +Table1[[#This Row],[Duration_min]]</f>
        <v>920</v>
      </c>
      <c r="O8693">
        <f>IF(I8693="non-stop", 0, VALUE(LEFT(I8693, FIND(" ", I8693)-1)))</f>
        <v>1</v>
      </c>
    </row>
    <row r="8694" spans="1:15" x14ac:dyDescent="0.3">
      <c r="A8694" t="s">
        <v>13</v>
      </c>
      <c r="B8694" t="s">
        <v>49</v>
      </c>
      <c r="C8694" t="s">
        <v>67</v>
      </c>
      <c r="D8694" t="s">
        <v>72</v>
      </c>
      <c r="E8694" s="3" t="s">
        <v>81</v>
      </c>
      <c r="F8694" t="s">
        <v>266</v>
      </c>
      <c r="G8694" t="s">
        <v>920</v>
      </c>
      <c r="H8694" s="5" t="s">
        <v>1643</v>
      </c>
      <c r="I8694" t="s">
        <v>1993</v>
      </c>
      <c r="J8694" t="s">
        <v>1996</v>
      </c>
      <c r="K8694">
        <v>16736</v>
      </c>
      <c r="L8694" t="str">
        <f>IFERROR(LEFT(H8694, FIND("h", H8694)-1),0)</f>
        <v>15</v>
      </c>
      <c r="M8694" t="str">
        <f>IFERROR(MID(H8694, FIND("h", H8694)+1, FIND("m", H8694) - FIND("h", H8694)-1), IFERROR(LEFT(H8694, FIND("m",  H8694)-1),0))</f>
        <v xml:space="preserve"> 20</v>
      </c>
      <c r="N8694">
        <f>Table1[[#This Row],[Duration_hr]]*60 +Table1[[#This Row],[Duration_min]]</f>
        <v>920</v>
      </c>
      <c r="O8694">
        <f>IF(I8694="non-stop", 0, VALUE(LEFT(I8694, FIND(" ", I8694)-1)))</f>
        <v>1</v>
      </c>
    </row>
    <row r="8695" spans="1:15" x14ac:dyDescent="0.3">
      <c r="A8695" t="s">
        <v>12</v>
      </c>
      <c r="B8695" t="s">
        <v>33</v>
      </c>
      <c r="C8695" t="s">
        <v>68</v>
      </c>
      <c r="D8695" t="s">
        <v>67</v>
      </c>
      <c r="E8695" s="3" t="s">
        <v>129</v>
      </c>
      <c r="F8695" t="s">
        <v>300</v>
      </c>
      <c r="G8695" t="s">
        <v>946</v>
      </c>
      <c r="H8695" s="5" t="s">
        <v>1643</v>
      </c>
      <c r="I8695" t="s">
        <v>1992</v>
      </c>
      <c r="J8695" t="s">
        <v>1996</v>
      </c>
      <c r="K8695">
        <v>13033</v>
      </c>
      <c r="L8695" t="str">
        <f>IFERROR(LEFT(H8695, FIND("h", H8695)-1),0)</f>
        <v>15</v>
      </c>
      <c r="M8695" t="str">
        <f>IFERROR(MID(H8695, FIND("h", H8695)+1, FIND("m", H8695) - FIND("h", H8695)-1), IFERROR(LEFT(H8695, FIND("m",  H8695)-1),0))</f>
        <v xml:space="preserve"> 20</v>
      </c>
      <c r="N8695">
        <f>Table1[[#This Row],[Duration_hr]]*60 +Table1[[#This Row],[Duration_min]]</f>
        <v>920</v>
      </c>
      <c r="O8695">
        <f>IF(I8695="non-stop", 0, VALUE(LEFT(I8695, FIND(" ", I8695)-1)))</f>
        <v>2</v>
      </c>
    </row>
    <row r="8696" spans="1:15" x14ac:dyDescent="0.3">
      <c r="A8696" t="s">
        <v>12</v>
      </c>
      <c r="B8696" t="s">
        <v>57</v>
      </c>
      <c r="C8696" t="s">
        <v>68</v>
      </c>
      <c r="D8696" t="s">
        <v>67</v>
      </c>
      <c r="E8696" s="3" t="s">
        <v>129</v>
      </c>
      <c r="F8696" t="s">
        <v>300</v>
      </c>
      <c r="G8696" t="s">
        <v>822</v>
      </c>
      <c r="H8696" s="5" t="s">
        <v>1643</v>
      </c>
      <c r="I8696" t="s">
        <v>1992</v>
      </c>
      <c r="J8696" t="s">
        <v>1996</v>
      </c>
      <c r="K8696">
        <v>10408</v>
      </c>
      <c r="L8696" t="str">
        <f>IFERROR(LEFT(H8696, FIND("h", H8696)-1),0)</f>
        <v>15</v>
      </c>
      <c r="M8696" t="str">
        <f>IFERROR(MID(H8696, FIND("h", H8696)+1, FIND("m", H8696) - FIND("h", H8696)-1), IFERROR(LEFT(H8696, FIND("m",  H8696)-1),0))</f>
        <v xml:space="preserve"> 20</v>
      </c>
      <c r="N8696">
        <f>Table1[[#This Row],[Duration_hr]]*60 +Table1[[#This Row],[Duration_min]]</f>
        <v>920</v>
      </c>
      <c r="O8696">
        <f>IF(I8696="non-stop", 0, VALUE(LEFT(I8696, FIND(" ", I8696)-1)))</f>
        <v>2</v>
      </c>
    </row>
    <row r="8697" spans="1:15" x14ac:dyDescent="0.3">
      <c r="A8697" t="s">
        <v>13</v>
      </c>
      <c r="B8697" t="s">
        <v>61</v>
      </c>
      <c r="C8697" t="s">
        <v>67</v>
      </c>
      <c r="D8697" t="s">
        <v>72</v>
      </c>
      <c r="E8697" s="3" t="s">
        <v>81</v>
      </c>
      <c r="F8697" t="s">
        <v>266</v>
      </c>
      <c r="G8697" t="s">
        <v>975</v>
      </c>
      <c r="H8697" s="5" t="s">
        <v>1643</v>
      </c>
      <c r="I8697" t="s">
        <v>1993</v>
      </c>
      <c r="J8697" t="s">
        <v>1996</v>
      </c>
      <c r="K8697">
        <v>13555</v>
      </c>
      <c r="L8697" t="str">
        <f>IFERROR(LEFT(H8697, FIND("h", H8697)-1),0)</f>
        <v>15</v>
      </c>
      <c r="M8697" t="str">
        <f>IFERROR(MID(H8697, FIND("h", H8697)+1, FIND("m", H8697) - FIND("h", H8697)-1), IFERROR(LEFT(H8697, FIND("m",  H8697)-1),0))</f>
        <v xml:space="preserve"> 20</v>
      </c>
      <c r="N8697">
        <f>Table1[[#This Row],[Duration_hr]]*60 +Table1[[#This Row],[Duration_min]]</f>
        <v>920</v>
      </c>
      <c r="O8697">
        <f>IF(I8697="non-stop", 0, VALUE(LEFT(I8697, FIND(" ", I8697)-1)))</f>
        <v>1</v>
      </c>
    </row>
    <row r="8698" spans="1:15" x14ac:dyDescent="0.3">
      <c r="A8698" t="s">
        <v>18</v>
      </c>
      <c r="B8698" t="s">
        <v>23</v>
      </c>
      <c r="C8698" t="s">
        <v>68</v>
      </c>
      <c r="D8698" t="s">
        <v>67</v>
      </c>
      <c r="E8698" s="3" t="s">
        <v>98</v>
      </c>
      <c r="F8698" t="s">
        <v>287</v>
      </c>
      <c r="G8698" t="s">
        <v>368</v>
      </c>
      <c r="H8698" s="5" t="s">
        <v>1643</v>
      </c>
      <c r="I8698" t="s">
        <v>1993</v>
      </c>
      <c r="J8698" t="s">
        <v>1996</v>
      </c>
      <c r="K8698">
        <v>6785</v>
      </c>
      <c r="L8698" t="str">
        <f>IFERROR(LEFT(H8698, FIND("h", H8698)-1),0)</f>
        <v>15</v>
      </c>
      <c r="M8698" t="str">
        <f>IFERROR(MID(H8698, FIND("h", H8698)+1, FIND("m", H8698) - FIND("h", H8698)-1), IFERROR(LEFT(H8698, FIND("m",  H8698)-1),0))</f>
        <v xml:space="preserve"> 20</v>
      </c>
      <c r="N8698">
        <f>Table1[[#This Row],[Duration_hr]]*60 +Table1[[#This Row],[Duration_min]]</f>
        <v>920</v>
      </c>
      <c r="O8698">
        <f>IF(I8698="non-stop", 0, VALUE(LEFT(I8698, FIND(" ", I8698)-1)))</f>
        <v>1</v>
      </c>
    </row>
    <row r="8699" spans="1:15" x14ac:dyDescent="0.3">
      <c r="A8699" t="s">
        <v>12</v>
      </c>
      <c r="B8699" t="s">
        <v>65</v>
      </c>
      <c r="C8699" t="s">
        <v>67</v>
      </c>
      <c r="D8699" t="s">
        <v>72</v>
      </c>
      <c r="E8699" s="3" t="s">
        <v>99</v>
      </c>
      <c r="F8699" t="s">
        <v>328</v>
      </c>
      <c r="G8699" t="s">
        <v>1608</v>
      </c>
      <c r="H8699" s="5" t="s">
        <v>1643</v>
      </c>
      <c r="I8699" t="s">
        <v>1992</v>
      </c>
      <c r="J8699" t="s">
        <v>1996</v>
      </c>
      <c r="K8699">
        <v>11570</v>
      </c>
      <c r="L8699" t="str">
        <f>IFERROR(LEFT(H8699, FIND("h", H8699)-1),0)</f>
        <v>15</v>
      </c>
      <c r="M8699" t="str">
        <f>IFERROR(MID(H8699, FIND("h", H8699)+1, FIND("m", H8699) - FIND("h", H8699)-1), IFERROR(LEFT(H8699, FIND("m",  H8699)-1),0))</f>
        <v xml:space="preserve"> 20</v>
      </c>
      <c r="N8699">
        <f>Table1[[#This Row],[Duration_hr]]*60 +Table1[[#This Row],[Duration_min]]</f>
        <v>920</v>
      </c>
      <c r="O8699">
        <f>IF(I8699="non-stop", 0, VALUE(LEFT(I8699, FIND(" ", I8699)-1)))</f>
        <v>2</v>
      </c>
    </row>
    <row r="8700" spans="1:15" x14ac:dyDescent="0.3">
      <c r="A8700" t="s">
        <v>17</v>
      </c>
      <c r="B8700" t="s">
        <v>39</v>
      </c>
      <c r="C8700" t="s">
        <v>67</v>
      </c>
      <c r="D8700" t="s">
        <v>72</v>
      </c>
      <c r="E8700" s="3" t="s">
        <v>141</v>
      </c>
      <c r="F8700" t="s">
        <v>310</v>
      </c>
      <c r="G8700" t="s">
        <v>395</v>
      </c>
      <c r="H8700" s="5" t="s">
        <v>1914</v>
      </c>
      <c r="I8700" t="s">
        <v>1993</v>
      </c>
      <c r="J8700" t="s">
        <v>1996</v>
      </c>
      <c r="K8700">
        <v>6065</v>
      </c>
      <c r="L8700" t="str">
        <f>IFERROR(LEFT(H8700, FIND("h", H8700)-1),0)</f>
        <v>15</v>
      </c>
      <c r="M8700" t="str">
        <f>IFERROR(MID(H8700, FIND("h", H8700)+1, FIND("m", H8700) - FIND("h", H8700)-1), IFERROR(LEFT(H8700, FIND("m",  H8700)-1),0))</f>
        <v xml:space="preserve"> 15</v>
      </c>
      <c r="N8700">
        <f>Table1[[#This Row],[Duration_hr]]*60 +Table1[[#This Row],[Duration_min]]</f>
        <v>915</v>
      </c>
      <c r="O8700">
        <f>IF(I8700="non-stop", 0, VALUE(LEFT(I8700, FIND(" ", I8700)-1)))</f>
        <v>1</v>
      </c>
    </row>
    <row r="8701" spans="1:15" x14ac:dyDescent="0.3">
      <c r="A8701" t="s">
        <v>15</v>
      </c>
      <c r="B8701" t="s">
        <v>35</v>
      </c>
      <c r="C8701" t="s">
        <v>69</v>
      </c>
      <c r="D8701" t="s">
        <v>73</v>
      </c>
      <c r="E8701" s="3" t="s">
        <v>82</v>
      </c>
      <c r="F8701" t="s">
        <v>318</v>
      </c>
      <c r="G8701" t="s">
        <v>476</v>
      </c>
      <c r="H8701" s="5" t="s">
        <v>1914</v>
      </c>
      <c r="I8701" t="s">
        <v>1993</v>
      </c>
      <c r="J8701" t="s">
        <v>1996</v>
      </c>
      <c r="K8701">
        <v>15147</v>
      </c>
      <c r="L8701" t="str">
        <f>IFERROR(LEFT(H8701, FIND("h", H8701)-1),0)</f>
        <v>15</v>
      </c>
      <c r="M8701" t="str">
        <f>IFERROR(MID(H8701, FIND("h", H8701)+1, FIND("m", H8701) - FIND("h", H8701)-1), IFERROR(LEFT(H8701, FIND("m",  H8701)-1),0))</f>
        <v xml:space="preserve"> 15</v>
      </c>
      <c r="N8701">
        <f>Table1[[#This Row],[Duration_hr]]*60 +Table1[[#This Row],[Duration_min]]</f>
        <v>915</v>
      </c>
      <c r="O8701">
        <f>IF(I8701="non-stop", 0, VALUE(LEFT(I8701, FIND(" ", I8701)-1)))</f>
        <v>1</v>
      </c>
    </row>
    <row r="8702" spans="1:15" x14ac:dyDescent="0.3">
      <c r="A8702" t="s">
        <v>12</v>
      </c>
      <c r="B8702" t="s">
        <v>53</v>
      </c>
      <c r="C8702" t="s">
        <v>69</v>
      </c>
      <c r="D8702" t="s">
        <v>73</v>
      </c>
      <c r="E8702" s="3" t="s">
        <v>82</v>
      </c>
      <c r="F8702" t="s">
        <v>225</v>
      </c>
      <c r="G8702" t="s">
        <v>297</v>
      </c>
      <c r="H8702" s="5" t="s">
        <v>1914</v>
      </c>
      <c r="I8702" t="s">
        <v>1993</v>
      </c>
      <c r="J8702" t="s">
        <v>1996</v>
      </c>
      <c r="K8702">
        <v>11050</v>
      </c>
      <c r="L8702" t="str">
        <f>IFERROR(LEFT(H8702, FIND("h", H8702)-1),0)</f>
        <v>15</v>
      </c>
      <c r="M8702" t="str">
        <f>IFERROR(MID(H8702, FIND("h", H8702)+1, FIND("m", H8702) - FIND("h", H8702)-1), IFERROR(LEFT(H8702, FIND("m",  H8702)-1),0))</f>
        <v xml:space="preserve"> 15</v>
      </c>
      <c r="N8702">
        <f>Table1[[#This Row],[Duration_hr]]*60 +Table1[[#This Row],[Duration_min]]</f>
        <v>915</v>
      </c>
      <c r="O8702">
        <f>IF(I8702="non-stop", 0, VALUE(LEFT(I8702, FIND(" ", I8702)-1)))</f>
        <v>1</v>
      </c>
    </row>
    <row r="8703" spans="1:15" x14ac:dyDescent="0.3">
      <c r="A8703" t="s">
        <v>15</v>
      </c>
      <c r="B8703" t="s">
        <v>53</v>
      </c>
      <c r="C8703" t="s">
        <v>69</v>
      </c>
      <c r="D8703" t="s">
        <v>73</v>
      </c>
      <c r="E8703" s="3" t="s">
        <v>95</v>
      </c>
      <c r="F8703" t="s">
        <v>229</v>
      </c>
      <c r="G8703" t="s">
        <v>203</v>
      </c>
      <c r="H8703" s="5" t="s">
        <v>1914</v>
      </c>
      <c r="I8703" t="s">
        <v>1993</v>
      </c>
      <c r="J8703" t="s">
        <v>1996</v>
      </c>
      <c r="K8703">
        <v>6916</v>
      </c>
      <c r="L8703" t="str">
        <f>IFERROR(LEFT(H8703, FIND("h", H8703)-1),0)</f>
        <v>15</v>
      </c>
      <c r="M8703" t="str">
        <f>IFERROR(MID(H8703, FIND("h", H8703)+1, FIND("m", H8703) - FIND("h", H8703)-1), IFERROR(LEFT(H8703, FIND("m",  H8703)-1),0))</f>
        <v xml:space="preserve"> 15</v>
      </c>
      <c r="N8703">
        <f>Table1[[#This Row],[Duration_hr]]*60 +Table1[[#This Row],[Duration_min]]</f>
        <v>915</v>
      </c>
      <c r="O8703">
        <f>IF(I8703="non-stop", 0, VALUE(LEFT(I8703, FIND(" ", I8703)-1)))</f>
        <v>1</v>
      </c>
    </row>
    <row r="8704" spans="1:15" x14ac:dyDescent="0.3">
      <c r="A8704" t="s">
        <v>15</v>
      </c>
      <c r="B8704" t="s">
        <v>38</v>
      </c>
      <c r="C8704" t="s">
        <v>69</v>
      </c>
      <c r="D8704" t="s">
        <v>73</v>
      </c>
      <c r="E8704" s="3" t="s">
        <v>95</v>
      </c>
      <c r="F8704" t="s">
        <v>229</v>
      </c>
      <c r="G8704" t="s">
        <v>203</v>
      </c>
      <c r="H8704" s="5" t="s">
        <v>1914</v>
      </c>
      <c r="I8704" t="s">
        <v>1993</v>
      </c>
      <c r="J8704" t="s">
        <v>1996</v>
      </c>
      <c r="K8704">
        <v>6916</v>
      </c>
      <c r="L8704" t="str">
        <f>IFERROR(LEFT(H8704, FIND("h", H8704)-1),0)</f>
        <v>15</v>
      </c>
      <c r="M8704" t="str">
        <f>IFERROR(MID(H8704, FIND("h", H8704)+1, FIND("m", H8704) - FIND("h", H8704)-1), IFERROR(LEFT(H8704, FIND("m",  H8704)-1),0))</f>
        <v xml:space="preserve"> 15</v>
      </c>
      <c r="N8704">
        <f>Table1[[#This Row],[Duration_hr]]*60 +Table1[[#This Row],[Duration_min]]</f>
        <v>915</v>
      </c>
      <c r="O8704">
        <f>IF(I8704="non-stop", 0, VALUE(LEFT(I8704, FIND(" ", I8704)-1)))</f>
        <v>1</v>
      </c>
    </row>
    <row r="8705" spans="1:15" x14ac:dyDescent="0.3">
      <c r="A8705" t="s">
        <v>15</v>
      </c>
      <c r="B8705" t="s">
        <v>39</v>
      </c>
      <c r="C8705" t="s">
        <v>69</v>
      </c>
      <c r="D8705" t="s">
        <v>73</v>
      </c>
      <c r="E8705" s="3" t="s">
        <v>95</v>
      </c>
      <c r="F8705" t="s">
        <v>229</v>
      </c>
      <c r="G8705" t="s">
        <v>203</v>
      </c>
      <c r="H8705" s="5" t="s">
        <v>1914</v>
      </c>
      <c r="I8705" t="s">
        <v>1993</v>
      </c>
      <c r="J8705" t="s">
        <v>1996</v>
      </c>
      <c r="K8705">
        <v>6717</v>
      </c>
      <c r="L8705" t="str">
        <f>IFERROR(LEFT(H8705, FIND("h", H8705)-1),0)</f>
        <v>15</v>
      </c>
      <c r="M8705" t="str">
        <f>IFERROR(MID(H8705, FIND("h", H8705)+1, FIND("m", H8705) - FIND("h", H8705)-1), IFERROR(LEFT(H8705, FIND("m",  H8705)-1),0))</f>
        <v xml:space="preserve"> 15</v>
      </c>
      <c r="N8705">
        <f>Table1[[#This Row],[Duration_hr]]*60 +Table1[[#This Row],[Duration_min]]</f>
        <v>915</v>
      </c>
      <c r="O8705">
        <f>IF(I8705="non-stop", 0, VALUE(LEFT(I8705, FIND(" ", I8705)-1)))</f>
        <v>1</v>
      </c>
    </row>
    <row r="8706" spans="1:15" x14ac:dyDescent="0.3">
      <c r="A8706" t="s">
        <v>15</v>
      </c>
      <c r="B8706" t="s">
        <v>35</v>
      </c>
      <c r="C8706" t="s">
        <v>69</v>
      </c>
      <c r="D8706" t="s">
        <v>73</v>
      </c>
      <c r="E8706" s="3" t="s">
        <v>95</v>
      </c>
      <c r="F8706" t="s">
        <v>229</v>
      </c>
      <c r="G8706" t="s">
        <v>203</v>
      </c>
      <c r="H8706" s="5" t="s">
        <v>1914</v>
      </c>
      <c r="I8706" t="s">
        <v>1993</v>
      </c>
      <c r="J8706" t="s">
        <v>1996</v>
      </c>
      <c r="K8706">
        <v>10478</v>
      </c>
      <c r="L8706" t="str">
        <f>IFERROR(LEFT(H8706, FIND("h", H8706)-1),0)</f>
        <v>15</v>
      </c>
      <c r="M8706" t="str">
        <f>IFERROR(MID(H8706, FIND("h", H8706)+1, FIND("m", H8706) - FIND("h", H8706)-1), IFERROR(LEFT(H8706, FIND("m",  H8706)-1),0))</f>
        <v xml:space="preserve"> 15</v>
      </c>
      <c r="N8706">
        <f>Table1[[#This Row],[Duration_hr]]*60 +Table1[[#This Row],[Duration_min]]</f>
        <v>915</v>
      </c>
      <c r="O8706">
        <f>IF(I8706="non-stop", 0, VALUE(LEFT(I8706, FIND(" ", I8706)-1)))</f>
        <v>1</v>
      </c>
    </row>
    <row r="8707" spans="1:15" x14ac:dyDescent="0.3">
      <c r="A8707" t="s">
        <v>17</v>
      </c>
      <c r="B8707" t="s">
        <v>27</v>
      </c>
      <c r="C8707" t="s">
        <v>67</v>
      </c>
      <c r="D8707" t="s">
        <v>72</v>
      </c>
      <c r="E8707" s="3" t="s">
        <v>141</v>
      </c>
      <c r="F8707" t="s">
        <v>310</v>
      </c>
      <c r="G8707" t="s">
        <v>395</v>
      </c>
      <c r="H8707" s="5" t="s">
        <v>1914</v>
      </c>
      <c r="I8707" t="s">
        <v>1993</v>
      </c>
      <c r="J8707" t="s">
        <v>1996</v>
      </c>
      <c r="K8707">
        <v>18387</v>
      </c>
      <c r="L8707" t="str">
        <f>IFERROR(LEFT(H8707, FIND("h", H8707)-1),0)</f>
        <v>15</v>
      </c>
      <c r="M8707" t="str">
        <f>IFERROR(MID(H8707, FIND("h", H8707)+1, FIND("m", H8707) - FIND("h", H8707)-1), IFERROR(LEFT(H8707, FIND("m",  H8707)-1),0))</f>
        <v xml:space="preserve"> 15</v>
      </c>
      <c r="N8707">
        <f>Table1[[#This Row],[Duration_hr]]*60 +Table1[[#This Row],[Duration_min]]</f>
        <v>915</v>
      </c>
      <c r="O8707">
        <f>IF(I8707="non-stop", 0, VALUE(LEFT(I8707, FIND(" ", I8707)-1)))</f>
        <v>1</v>
      </c>
    </row>
    <row r="8708" spans="1:15" x14ac:dyDescent="0.3">
      <c r="A8708" t="s">
        <v>15</v>
      </c>
      <c r="B8708" t="s">
        <v>39</v>
      </c>
      <c r="C8708" t="s">
        <v>69</v>
      </c>
      <c r="D8708" t="s">
        <v>73</v>
      </c>
      <c r="E8708" s="3" t="s">
        <v>82</v>
      </c>
      <c r="F8708" t="s">
        <v>318</v>
      </c>
      <c r="G8708" t="s">
        <v>531</v>
      </c>
      <c r="H8708" s="5" t="s">
        <v>1914</v>
      </c>
      <c r="I8708" t="s">
        <v>1993</v>
      </c>
      <c r="J8708" t="s">
        <v>1996</v>
      </c>
      <c r="K8708">
        <v>7695</v>
      </c>
      <c r="L8708" t="str">
        <f>IFERROR(LEFT(H8708, FIND("h", H8708)-1),0)</f>
        <v>15</v>
      </c>
      <c r="M8708" t="str">
        <f>IFERROR(MID(H8708, FIND("h", H8708)+1, FIND("m", H8708) - FIND("h", H8708)-1), IFERROR(LEFT(H8708, FIND("m",  H8708)-1),0))</f>
        <v xml:space="preserve"> 15</v>
      </c>
      <c r="N8708">
        <f>Table1[[#This Row],[Duration_hr]]*60 +Table1[[#This Row],[Duration_min]]</f>
        <v>915</v>
      </c>
      <c r="O8708">
        <f>IF(I8708="non-stop", 0, VALUE(LEFT(I8708, FIND(" ", I8708)-1)))</f>
        <v>1</v>
      </c>
    </row>
    <row r="8709" spans="1:15" x14ac:dyDescent="0.3">
      <c r="A8709" t="s">
        <v>17</v>
      </c>
      <c r="B8709" t="s">
        <v>56</v>
      </c>
      <c r="C8709" t="s">
        <v>67</v>
      </c>
      <c r="D8709" t="s">
        <v>72</v>
      </c>
      <c r="E8709" s="3" t="s">
        <v>141</v>
      </c>
      <c r="F8709" t="s">
        <v>310</v>
      </c>
      <c r="G8709" t="s">
        <v>395</v>
      </c>
      <c r="H8709" s="5" t="s">
        <v>1914</v>
      </c>
      <c r="I8709" t="s">
        <v>1993</v>
      </c>
      <c r="J8709" t="s">
        <v>1996</v>
      </c>
      <c r="K8709">
        <v>10008</v>
      </c>
      <c r="L8709" t="str">
        <f>IFERROR(LEFT(H8709, FIND("h", H8709)-1),0)</f>
        <v>15</v>
      </c>
      <c r="M8709" t="str">
        <f>IFERROR(MID(H8709, FIND("h", H8709)+1, FIND("m", H8709) - FIND("h", H8709)-1), IFERROR(LEFT(H8709, FIND("m",  H8709)-1),0))</f>
        <v xml:space="preserve"> 15</v>
      </c>
      <c r="N8709">
        <f>Table1[[#This Row],[Duration_hr]]*60 +Table1[[#This Row],[Duration_min]]</f>
        <v>915</v>
      </c>
      <c r="O8709">
        <f>IF(I8709="non-stop", 0, VALUE(LEFT(I8709, FIND(" ", I8709)-1)))</f>
        <v>1</v>
      </c>
    </row>
    <row r="8710" spans="1:15" x14ac:dyDescent="0.3">
      <c r="A8710" t="s">
        <v>15</v>
      </c>
      <c r="B8710" t="s">
        <v>60</v>
      </c>
      <c r="C8710" t="s">
        <v>69</v>
      </c>
      <c r="D8710" t="s">
        <v>73</v>
      </c>
      <c r="E8710" s="3" t="s">
        <v>82</v>
      </c>
      <c r="F8710" t="s">
        <v>318</v>
      </c>
      <c r="G8710" t="s">
        <v>515</v>
      </c>
      <c r="H8710" s="5" t="s">
        <v>1914</v>
      </c>
      <c r="I8710" t="s">
        <v>1993</v>
      </c>
      <c r="J8710" t="s">
        <v>1996</v>
      </c>
      <c r="K8710">
        <v>6427</v>
      </c>
      <c r="L8710" t="str">
        <f>IFERROR(LEFT(H8710, FIND("h", H8710)-1),0)</f>
        <v>15</v>
      </c>
      <c r="M8710" t="str">
        <f>IFERROR(MID(H8710, FIND("h", H8710)+1, FIND("m", H8710) - FIND("h", H8710)-1), IFERROR(LEFT(H8710, FIND("m",  H8710)-1),0))</f>
        <v xml:space="preserve"> 15</v>
      </c>
      <c r="N8710">
        <f>Table1[[#This Row],[Duration_hr]]*60 +Table1[[#This Row],[Duration_min]]</f>
        <v>915</v>
      </c>
      <c r="O8710">
        <f>IF(I8710="non-stop", 0, VALUE(LEFT(I8710, FIND(" ", I8710)-1)))</f>
        <v>1</v>
      </c>
    </row>
    <row r="8711" spans="1:15" x14ac:dyDescent="0.3">
      <c r="A8711" t="s">
        <v>15</v>
      </c>
      <c r="B8711" t="s">
        <v>38</v>
      </c>
      <c r="C8711" t="s">
        <v>69</v>
      </c>
      <c r="D8711" t="s">
        <v>73</v>
      </c>
      <c r="E8711" s="3" t="s">
        <v>82</v>
      </c>
      <c r="F8711" t="s">
        <v>318</v>
      </c>
      <c r="G8711" t="s">
        <v>572</v>
      </c>
      <c r="H8711" s="5" t="s">
        <v>1914</v>
      </c>
      <c r="I8711" t="s">
        <v>1993</v>
      </c>
      <c r="J8711" t="s">
        <v>1996</v>
      </c>
      <c r="K8711">
        <v>15147</v>
      </c>
      <c r="L8711" t="str">
        <f>IFERROR(LEFT(H8711, FIND("h", H8711)-1),0)</f>
        <v>15</v>
      </c>
      <c r="M8711" t="str">
        <f>IFERROR(MID(H8711, FIND("h", H8711)+1, FIND("m", H8711) - FIND("h", H8711)-1), IFERROR(LEFT(H8711, FIND("m",  H8711)-1),0))</f>
        <v xml:space="preserve"> 15</v>
      </c>
      <c r="N8711">
        <f>Table1[[#This Row],[Duration_hr]]*60 +Table1[[#This Row],[Duration_min]]</f>
        <v>915</v>
      </c>
      <c r="O8711">
        <f>IF(I8711="non-stop", 0, VALUE(LEFT(I8711, FIND(" ", I8711)-1)))</f>
        <v>1</v>
      </c>
    </row>
    <row r="8712" spans="1:15" x14ac:dyDescent="0.3">
      <c r="A8712" t="s">
        <v>13</v>
      </c>
      <c r="B8712" t="s">
        <v>25</v>
      </c>
      <c r="C8712" t="s">
        <v>69</v>
      </c>
      <c r="D8712" t="s">
        <v>73</v>
      </c>
      <c r="E8712" s="3" t="s">
        <v>90</v>
      </c>
      <c r="F8712" t="s">
        <v>226</v>
      </c>
      <c r="G8712" t="s">
        <v>436</v>
      </c>
      <c r="H8712" s="5" t="s">
        <v>1646</v>
      </c>
      <c r="I8712" t="s">
        <v>1992</v>
      </c>
      <c r="J8712" t="s">
        <v>1996</v>
      </c>
      <c r="K8712">
        <v>13292</v>
      </c>
      <c r="L8712" t="str">
        <f>IFERROR(LEFT(H8712, FIND("h", H8712)-1),0)</f>
        <v>15</v>
      </c>
      <c r="M8712" t="str">
        <f>IFERROR(MID(H8712, FIND("h", H8712)+1, FIND("m", H8712) - FIND("h", H8712)-1), IFERROR(LEFT(H8712, FIND("m",  H8712)-1),0))</f>
        <v xml:space="preserve"> 10</v>
      </c>
      <c r="N8712">
        <f>Table1[[#This Row],[Duration_hr]]*60 +Table1[[#This Row],[Duration_min]]</f>
        <v>910</v>
      </c>
      <c r="O8712">
        <f>IF(I8712="non-stop", 0, VALUE(LEFT(I8712, FIND(" ", I8712)-1)))</f>
        <v>2</v>
      </c>
    </row>
    <row r="8713" spans="1:15" x14ac:dyDescent="0.3">
      <c r="A8713" t="s">
        <v>13</v>
      </c>
      <c r="B8713" t="s">
        <v>37</v>
      </c>
      <c r="C8713" t="s">
        <v>69</v>
      </c>
      <c r="D8713" t="s">
        <v>73</v>
      </c>
      <c r="E8713" s="3" t="s">
        <v>90</v>
      </c>
      <c r="F8713" t="s">
        <v>226</v>
      </c>
      <c r="G8713" t="s">
        <v>431</v>
      </c>
      <c r="H8713" s="5" t="s">
        <v>1646</v>
      </c>
      <c r="I8713" t="s">
        <v>1992</v>
      </c>
      <c r="J8713" t="s">
        <v>1997</v>
      </c>
      <c r="K8713">
        <v>11507</v>
      </c>
      <c r="L8713" t="str">
        <f>IFERROR(LEFT(H8713, FIND("h", H8713)-1),0)</f>
        <v>15</v>
      </c>
      <c r="M8713" t="str">
        <f>IFERROR(MID(H8713, FIND("h", H8713)+1, FIND("m", H8713) - FIND("h", H8713)-1), IFERROR(LEFT(H8713, FIND("m",  H8713)-1),0))</f>
        <v xml:space="preserve"> 10</v>
      </c>
      <c r="N8713">
        <f>Table1[[#This Row],[Duration_hr]]*60 +Table1[[#This Row],[Duration_min]]</f>
        <v>910</v>
      </c>
      <c r="O8713">
        <f>IF(I8713="non-stop", 0, VALUE(LEFT(I8713, FIND(" ", I8713)-1)))</f>
        <v>2</v>
      </c>
    </row>
    <row r="8714" spans="1:15" x14ac:dyDescent="0.3">
      <c r="A8714" t="s">
        <v>15</v>
      </c>
      <c r="B8714" t="s">
        <v>44</v>
      </c>
      <c r="C8714" t="s">
        <v>69</v>
      </c>
      <c r="D8714" t="s">
        <v>73</v>
      </c>
      <c r="E8714" s="3" t="s">
        <v>82</v>
      </c>
      <c r="F8714" t="s">
        <v>318</v>
      </c>
      <c r="G8714" t="s">
        <v>602</v>
      </c>
      <c r="H8714" s="5" t="s">
        <v>1646</v>
      </c>
      <c r="I8714" t="s">
        <v>1993</v>
      </c>
      <c r="J8714" t="s">
        <v>1996</v>
      </c>
      <c r="K8714">
        <v>6795</v>
      </c>
      <c r="L8714" t="str">
        <f>IFERROR(LEFT(H8714, FIND("h", H8714)-1),0)</f>
        <v>15</v>
      </c>
      <c r="M8714" t="str">
        <f>IFERROR(MID(H8714, FIND("h", H8714)+1, FIND("m", H8714) - FIND("h", H8714)-1), IFERROR(LEFT(H8714, FIND("m",  H8714)-1),0))</f>
        <v xml:space="preserve"> 10</v>
      </c>
      <c r="N8714">
        <f>Table1[[#This Row],[Duration_hr]]*60 +Table1[[#This Row],[Duration_min]]</f>
        <v>910</v>
      </c>
      <c r="O8714">
        <f>IF(I8714="non-stop", 0, VALUE(LEFT(I8714, FIND(" ", I8714)-1)))</f>
        <v>1</v>
      </c>
    </row>
    <row r="8715" spans="1:15" x14ac:dyDescent="0.3">
      <c r="A8715" t="s">
        <v>13</v>
      </c>
      <c r="B8715" t="s">
        <v>31</v>
      </c>
      <c r="C8715" t="s">
        <v>69</v>
      </c>
      <c r="D8715" t="s">
        <v>73</v>
      </c>
      <c r="E8715" s="3" t="s">
        <v>90</v>
      </c>
      <c r="F8715" t="s">
        <v>226</v>
      </c>
      <c r="G8715" t="s">
        <v>632</v>
      </c>
      <c r="H8715" s="5" t="s">
        <v>1646</v>
      </c>
      <c r="I8715" t="s">
        <v>1992</v>
      </c>
      <c r="J8715" t="s">
        <v>1996</v>
      </c>
      <c r="K8715">
        <v>13292</v>
      </c>
      <c r="L8715" t="str">
        <f>IFERROR(LEFT(H8715, FIND("h", H8715)-1),0)</f>
        <v>15</v>
      </c>
      <c r="M8715" t="str">
        <f>IFERROR(MID(H8715, FIND("h", H8715)+1, FIND("m", H8715) - FIND("h", H8715)-1), IFERROR(LEFT(H8715, FIND("m",  H8715)-1),0))</f>
        <v xml:space="preserve"> 10</v>
      </c>
      <c r="N8715">
        <f>Table1[[#This Row],[Duration_hr]]*60 +Table1[[#This Row],[Duration_min]]</f>
        <v>910</v>
      </c>
      <c r="O8715">
        <f>IF(I8715="non-stop", 0, VALUE(LEFT(I8715, FIND(" ", I8715)-1)))</f>
        <v>2</v>
      </c>
    </row>
    <row r="8716" spans="1:15" x14ac:dyDescent="0.3">
      <c r="A8716" t="s">
        <v>15</v>
      </c>
      <c r="B8716" t="s">
        <v>47</v>
      </c>
      <c r="C8716" t="s">
        <v>69</v>
      </c>
      <c r="D8716" t="s">
        <v>73</v>
      </c>
      <c r="E8716" s="3" t="s">
        <v>82</v>
      </c>
      <c r="F8716" t="s">
        <v>318</v>
      </c>
      <c r="G8716" t="s">
        <v>552</v>
      </c>
      <c r="H8716" s="5" t="s">
        <v>1646</v>
      </c>
      <c r="I8716" t="s">
        <v>1993</v>
      </c>
      <c r="J8716" t="s">
        <v>1996</v>
      </c>
      <c r="K8716">
        <v>6270</v>
      </c>
      <c r="L8716" t="str">
        <f>IFERROR(LEFT(H8716, FIND("h", H8716)-1),0)</f>
        <v>15</v>
      </c>
      <c r="M8716" t="str">
        <f>IFERROR(MID(H8716, FIND("h", H8716)+1, FIND("m", H8716) - FIND("h", H8716)-1), IFERROR(LEFT(H8716, FIND("m",  H8716)-1),0))</f>
        <v xml:space="preserve"> 10</v>
      </c>
      <c r="N8716">
        <f>Table1[[#This Row],[Duration_hr]]*60 +Table1[[#This Row],[Duration_min]]</f>
        <v>910</v>
      </c>
      <c r="O8716">
        <f>IF(I8716="non-stop", 0, VALUE(LEFT(I8716, FIND(" ", I8716)-1)))</f>
        <v>1</v>
      </c>
    </row>
    <row r="8717" spans="1:15" x14ac:dyDescent="0.3">
      <c r="A8717" t="s">
        <v>13</v>
      </c>
      <c r="B8717" t="s">
        <v>50</v>
      </c>
      <c r="C8717" t="s">
        <v>69</v>
      </c>
      <c r="D8717" t="s">
        <v>73</v>
      </c>
      <c r="E8717" s="3" t="s">
        <v>90</v>
      </c>
      <c r="F8717" t="s">
        <v>226</v>
      </c>
      <c r="G8717" t="s">
        <v>578</v>
      </c>
      <c r="H8717" s="5" t="s">
        <v>1646</v>
      </c>
      <c r="I8717" t="s">
        <v>1992</v>
      </c>
      <c r="J8717" t="s">
        <v>1997</v>
      </c>
      <c r="K8717">
        <v>11507</v>
      </c>
      <c r="L8717" t="str">
        <f>IFERROR(LEFT(H8717, FIND("h", H8717)-1),0)</f>
        <v>15</v>
      </c>
      <c r="M8717" t="str">
        <f>IFERROR(MID(H8717, FIND("h", H8717)+1, FIND("m", H8717) - FIND("h", H8717)-1), IFERROR(LEFT(H8717, FIND("m",  H8717)-1),0))</f>
        <v xml:space="preserve"> 10</v>
      </c>
      <c r="N8717">
        <f>Table1[[#This Row],[Duration_hr]]*60 +Table1[[#This Row],[Duration_min]]</f>
        <v>910</v>
      </c>
      <c r="O8717">
        <f>IF(I8717="non-stop", 0, VALUE(LEFT(I8717, FIND(" ", I8717)-1)))</f>
        <v>2</v>
      </c>
    </row>
    <row r="8718" spans="1:15" x14ac:dyDescent="0.3">
      <c r="A8718" t="s">
        <v>13</v>
      </c>
      <c r="B8718" t="s">
        <v>33</v>
      </c>
      <c r="C8718" t="s">
        <v>68</v>
      </c>
      <c r="D8718" t="s">
        <v>67</v>
      </c>
      <c r="E8718" s="3" t="s">
        <v>85</v>
      </c>
      <c r="F8718" t="s">
        <v>209</v>
      </c>
      <c r="G8718" t="s">
        <v>621</v>
      </c>
      <c r="H8718" s="5" t="s">
        <v>1646</v>
      </c>
      <c r="I8718" t="s">
        <v>1993</v>
      </c>
      <c r="J8718" t="s">
        <v>1996</v>
      </c>
      <c r="K8718">
        <v>13941</v>
      </c>
      <c r="L8718" t="str">
        <f>IFERROR(LEFT(H8718, FIND("h", H8718)-1),0)</f>
        <v>15</v>
      </c>
      <c r="M8718" t="str">
        <f>IFERROR(MID(H8718, FIND("h", H8718)+1, FIND("m", H8718) - FIND("h", H8718)-1), IFERROR(LEFT(H8718, FIND("m",  H8718)-1),0))</f>
        <v xml:space="preserve"> 10</v>
      </c>
      <c r="N8718">
        <f>Table1[[#This Row],[Duration_hr]]*60 +Table1[[#This Row],[Duration_min]]</f>
        <v>910</v>
      </c>
      <c r="O8718">
        <f>IF(I8718="non-stop", 0, VALUE(LEFT(I8718, FIND(" ", I8718)-1)))</f>
        <v>1</v>
      </c>
    </row>
    <row r="8719" spans="1:15" x14ac:dyDescent="0.3">
      <c r="A8719" t="s">
        <v>13</v>
      </c>
      <c r="B8719" t="s">
        <v>54</v>
      </c>
      <c r="C8719" t="s">
        <v>68</v>
      </c>
      <c r="D8719" t="s">
        <v>67</v>
      </c>
      <c r="E8719" s="3" t="s">
        <v>85</v>
      </c>
      <c r="F8719" t="s">
        <v>209</v>
      </c>
      <c r="G8719" t="s">
        <v>809</v>
      </c>
      <c r="H8719" s="5" t="s">
        <v>1646</v>
      </c>
      <c r="I8719" t="s">
        <v>1993</v>
      </c>
      <c r="J8719" t="s">
        <v>1996</v>
      </c>
      <c r="K8719">
        <v>14571</v>
      </c>
      <c r="L8719" t="str">
        <f>IFERROR(LEFT(H8719, FIND("h", H8719)-1),0)</f>
        <v>15</v>
      </c>
      <c r="M8719" t="str">
        <f>IFERROR(MID(H8719, FIND("h", H8719)+1, FIND("m", H8719) - FIND("h", H8719)-1), IFERROR(LEFT(H8719, FIND("m",  H8719)-1),0))</f>
        <v xml:space="preserve"> 10</v>
      </c>
      <c r="N8719">
        <f>Table1[[#This Row],[Duration_hr]]*60 +Table1[[#This Row],[Duration_min]]</f>
        <v>910</v>
      </c>
      <c r="O8719">
        <f>IF(I8719="non-stop", 0, VALUE(LEFT(I8719, FIND(" ", I8719)-1)))</f>
        <v>1</v>
      </c>
    </row>
    <row r="8720" spans="1:15" x14ac:dyDescent="0.3">
      <c r="A8720" t="s">
        <v>15</v>
      </c>
      <c r="B8720" t="s">
        <v>33</v>
      </c>
      <c r="C8720" t="s">
        <v>69</v>
      </c>
      <c r="D8720" t="s">
        <v>73</v>
      </c>
      <c r="E8720" s="3" t="s">
        <v>82</v>
      </c>
      <c r="F8720" t="s">
        <v>318</v>
      </c>
      <c r="G8720" t="s">
        <v>687</v>
      </c>
      <c r="H8720" s="5" t="s">
        <v>1646</v>
      </c>
      <c r="I8720" t="s">
        <v>1993</v>
      </c>
      <c r="J8720" t="s">
        <v>1996</v>
      </c>
      <c r="K8720">
        <v>9021</v>
      </c>
      <c r="L8720" t="str">
        <f>IFERROR(LEFT(H8720, FIND("h", H8720)-1),0)</f>
        <v>15</v>
      </c>
      <c r="M8720" t="str">
        <f>IFERROR(MID(H8720, FIND("h", H8720)+1, FIND("m", H8720) - FIND("h", H8720)-1), IFERROR(LEFT(H8720, FIND("m",  H8720)-1),0))</f>
        <v xml:space="preserve"> 10</v>
      </c>
      <c r="N8720">
        <f>Table1[[#This Row],[Duration_hr]]*60 +Table1[[#This Row],[Duration_min]]</f>
        <v>910</v>
      </c>
      <c r="O8720">
        <f>IF(I8720="non-stop", 0, VALUE(LEFT(I8720, FIND(" ", I8720)-1)))</f>
        <v>1</v>
      </c>
    </row>
    <row r="8721" spans="1:15" x14ac:dyDescent="0.3">
      <c r="A8721" t="s">
        <v>13</v>
      </c>
      <c r="B8721" t="s">
        <v>37</v>
      </c>
      <c r="C8721" t="s">
        <v>68</v>
      </c>
      <c r="D8721" t="s">
        <v>67</v>
      </c>
      <c r="E8721" s="3" t="s">
        <v>85</v>
      </c>
      <c r="F8721" t="s">
        <v>209</v>
      </c>
      <c r="G8721" t="s">
        <v>505</v>
      </c>
      <c r="H8721" s="5" t="s">
        <v>1646</v>
      </c>
      <c r="I8721" t="s">
        <v>1993</v>
      </c>
      <c r="J8721" t="s">
        <v>1997</v>
      </c>
      <c r="K8721">
        <v>8529</v>
      </c>
      <c r="L8721" t="str">
        <f>IFERROR(LEFT(H8721, FIND("h", H8721)-1),0)</f>
        <v>15</v>
      </c>
      <c r="M8721" t="str">
        <f>IFERROR(MID(H8721, FIND("h", H8721)+1, FIND("m", H8721) - FIND("h", H8721)-1), IFERROR(LEFT(H8721, FIND("m",  H8721)-1),0))</f>
        <v xml:space="preserve"> 10</v>
      </c>
      <c r="N8721">
        <f>Table1[[#This Row],[Duration_hr]]*60 +Table1[[#This Row],[Duration_min]]</f>
        <v>910</v>
      </c>
      <c r="O8721">
        <f>IF(I8721="non-stop", 0, VALUE(LEFT(I8721, FIND(" ", I8721)-1)))</f>
        <v>1</v>
      </c>
    </row>
    <row r="8722" spans="1:15" x14ac:dyDescent="0.3">
      <c r="A8722" t="s">
        <v>15</v>
      </c>
      <c r="B8722" t="s">
        <v>46</v>
      </c>
      <c r="C8722" t="s">
        <v>69</v>
      </c>
      <c r="D8722" t="s">
        <v>73</v>
      </c>
      <c r="E8722" s="3" t="s">
        <v>82</v>
      </c>
      <c r="F8722" t="s">
        <v>318</v>
      </c>
      <c r="G8722" t="s">
        <v>788</v>
      </c>
      <c r="H8722" s="5" t="s">
        <v>1646</v>
      </c>
      <c r="I8722" t="s">
        <v>1993</v>
      </c>
      <c r="J8722" t="s">
        <v>1996</v>
      </c>
      <c r="K8722">
        <v>7670</v>
      </c>
      <c r="L8722" t="str">
        <f>IFERROR(LEFT(H8722, FIND("h", H8722)-1),0)</f>
        <v>15</v>
      </c>
      <c r="M8722" t="str">
        <f>IFERROR(MID(H8722, FIND("h", H8722)+1, FIND("m", H8722) - FIND("h", H8722)-1), IFERROR(LEFT(H8722, FIND("m",  H8722)-1),0))</f>
        <v xml:space="preserve"> 10</v>
      </c>
      <c r="N8722">
        <f>Table1[[#This Row],[Duration_hr]]*60 +Table1[[#This Row],[Duration_min]]</f>
        <v>910</v>
      </c>
      <c r="O8722">
        <f>IF(I8722="non-stop", 0, VALUE(LEFT(I8722, FIND(" ", I8722)-1)))</f>
        <v>1</v>
      </c>
    </row>
    <row r="8723" spans="1:15" x14ac:dyDescent="0.3">
      <c r="A8723" t="s">
        <v>13</v>
      </c>
      <c r="B8723" t="s">
        <v>26</v>
      </c>
      <c r="C8723" t="s">
        <v>68</v>
      </c>
      <c r="D8723" t="s">
        <v>67</v>
      </c>
      <c r="E8723" s="3" t="s">
        <v>85</v>
      </c>
      <c r="F8723" t="s">
        <v>209</v>
      </c>
      <c r="G8723" t="s">
        <v>711</v>
      </c>
      <c r="H8723" s="5" t="s">
        <v>1646</v>
      </c>
      <c r="I8723" t="s">
        <v>1993</v>
      </c>
      <c r="J8723" t="s">
        <v>1997</v>
      </c>
      <c r="K8723">
        <v>9663</v>
      </c>
      <c r="L8723" t="str">
        <f>IFERROR(LEFT(H8723, FIND("h", H8723)-1),0)</f>
        <v>15</v>
      </c>
      <c r="M8723" t="str">
        <f>IFERROR(MID(H8723, FIND("h", H8723)+1, FIND("m", H8723) - FIND("h", H8723)-1), IFERROR(LEFT(H8723, FIND("m",  H8723)-1),0))</f>
        <v xml:space="preserve"> 10</v>
      </c>
      <c r="N8723">
        <f>Table1[[#This Row],[Duration_hr]]*60 +Table1[[#This Row],[Duration_min]]</f>
        <v>910</v>
      </c>
      <c r="O8723">
        <f>IF(I8723="non-stop", 0, VALUE(LEFT(I8723, FIND(" ", I8723)-1)))</f>
        <v>1</v>
      </c>
    </row>
    <row r="8724" spans="1:15" x14ac:dyDescent="0.3">
      <c r="A8724" t="s">
        <v>13</v>
      </c>
      <c r="B8724" t="s">
        <v>42</v>
      </c>
      <c r="C8724" t="s">
        <v>68</v>
      </c>
      <c r="D8724" t="s">
        <v>67</v>
      </c>
      <c r="E8724" s="3" t="s">
        <v>85</v>
      </c>
      <c r="F8724" t="s">
        <v>209</v>
      </c>
      <c r="G8724" t="s">
        <v>694</v>
      </c>
      <c r="H8724" s="5" t="s">
        <v>1646</v>
      </c>
      <c r="I8724" t="s">
        <v>1993</v>
      </c>
      <c r="J8724" t="s">
        <v>1997</v>
      </c>
      <c r="K8724">
        <v>9663</v>
      </c>
      <c r="L8724" t="str">
        <f>IFERROR(LEFT(H8724, FIND("h", H8724)-1),0)</f>
        <v>15</v>
      </c>
      <c r="M8724" t="str">
        <f>IFERROR(MID(H8724, FIND("h", H8724)+1, FIND("m", H8724) - FIND("h", H8724)-1), IFERROR(LEFT(H8724, FIND("m",  H8724)-1),0))</f>
        <v xml:space="preserve"> 10</v>
      </c>
      <c r="N8724">
        <f>Table1[[#This Row],[Duration_hr]]*60 +Table1[[#This Row],[Duration_min]]</f>
        <v>910</v>
      </c>
      <c r="O8724">
        <f>IF(I8724="non-stop", 0, VALUE(LEFT(I8724, FIND(" ", I8724)-1)))</f>
        <v>1</v>
      </c>
    </row>
    <row r="8725" spans="1:15" x14ac:dyDescent="0.3">
      <c r="A8725" t="s">
        <v>13</v>
      </c>
      <c r="B8725" t="s">
        <v>26</v>
      </c>
      <c r="C8725" t="s">
        <v>68</v>
      </c>
      <c r="D8725" t="s">
        <v>67</v>
      </c>
      <c r="E8725" s="3" t="s">
        <v>85</v>
      </c>
      <c r="F8725" t="s">
        <v>209</v>
      </c>
      <c r="G8725" t="s">
        <v>711</v>
      </c>
      <c r="H8725" s="5" t="s">
        <v>1646</v>
      </c>
      <c r="I8725" t="s">
        <v>1993</v>
      </c>
      <c r="J8725" t="s">
        <v>1996</v>
      </c>
      <c r="K8725">
        <v>14388</v>
      </c>
      <c r="L8725" t="str">
        <f>IFERROR(LEFT(H8725, FIND("h", H8725)-1),0)</f>
        <v>15</v>
      </c>
      <c r="M8725" t="str">
        <f>IFERROR(MID(H8725, FIND("h", H8725)+1, FIND("m", H8725) - FIND("h", H8725)-1), IFERROR(LEFT(H8725, FIND("m",  H8725)-1),0))</f>
        <v xml:space="preserve"> 10</v>
      </c>
      <c r="N8725">
        <f>Table1[[#This Row],[Duration_hr]]*60 +Table1[[#This Row],[Duration_min]]</f>
        <v>910</v>
      </c>
      <c r="O8725">
        <f>IF(I8725="non-stop", 0, VALUE(LEFT(I8725, FIND(" ", I8725)-1)))</f>
        <v>1</v>
      </c>
    </row>
    <row r="8726" spans="1:15" x14ac:dyDescent="0.3">
      <c r="A8726" t="s">
        <v>15</v>
      </c>
      <c r="B8726" t="s">
        <v>38</v>
      </c>
      <c r="C8726" t="s">
        <v>69</v>
      </c>
      <c r="D8726" t="s">
        <v>73</v>
      </c>
      <c r="E8726" s="3" t="s">
        <v>95</v>
      </c>
      <c r="F8726" t="s">
        <v>314</v>
      </c>
      <c r="G8726" t="s">
        <v>203</v>
      </c>
      <c r="H8726" s="5" t="s">
        <v>1646</v>
      </c>
      <c r="I8726" t="s">
        <v>1993</v>
      </c>
      <c r="J8726" t="s">
        <v>1997</v>
      </c>
      <c r="K8726">
        <v>7563</v>
      </c>
      <c r="L8726" t="str">
        <f>IFERROR(LEFT(H8726, FIND("h", H8726)-1),0)</f>
        <v>15</v>
      </c>
      <c r="M8726" t="str">
        <f>IFERROR(MID(H8726, FIND("h", H8726)+1, FIND("m", H8726) - FIND("h", H8726)-1), IFERROR(LEFT(H8726, FIND("m",  H8726)-1),0))</f>
        <v xml:space="preserve"> 10</v>
      </c>
      <c r="N8726">
        <f>Table1[[#This Row],[Duration_hr]]*60 +Table1[[#This Row],[Duration_min]]</f>
        <v>910</v>
      </c>
      <c r="O8726">
        <f>IF(I8726="non-stop", 0, VALUE(LEFT(I8726, FIND(" ", I8726)-1)))</f>
        <v>1</v>
      </c>
    </row>
    <row r="8727" spans="1:15" x14ac:dyDescent="0.3">
      <c r="A8727" t="s">
        <v>13</v>
      </c>
      <c r="B8727" t="s">
        <v>44</v>
      </c>
      <c r="C8727" t="s">
        <v>69</v>
      </c>
      <c r="D8727" t="s">
        <v>73</v>
      </c>
      <c r="E8727" s="3" t="s">
        <v>90</v>
      </c>
      <c r="F8727" t="s">
        <v>226</v>
      </c>
      <c r="G8727" t="s">
        <v>440</v>
      </c>
      <c r="H8727" s="5" t="s">
        <v>1646</v>
      </c>
      <c r="I8727" t="s">
        <v>1992</v>
      </c>
      <c r="J8727" t="s">
        <v>1997</v>
      </c>
      <c r="K8727">
        <v>9905</v>
      </c>
      <c r="L8727" t="str">
        <f>IFERROR(LEFT(H8727, FIND("h", H8727)-1),0)</f>
        <v>15</v>
      </c>
      <c r="M8727" t="str">
        <f>IFERROR(MID(H8727, FIND("h", H8727)+1, FIND("m", H8727) - FIND("h", H8727)-1), IFERROR(LEFT(H8727, FIND("m",  H8727)-1),0))</f>
        <v xml:space="preserve"> 10</v>
      </c>
      <c r="N8727">
        <f>Table1[[#This Row],[Duration_hr]]*60 +Table1[[#This Row],[Duration_min]]</f>
        <v>910</v>
      </c>
      <c r="O8727">
        <f>IF(I8727="non-stop", 0, VALUE(LEFT(I8727, FIND(" ", I8727)-1)))</f>
        <v>2</v>
      </c>
    </row>
    <row r="8728" spans="1:15" x14ac:dyDescent="0.3">
      <c r="A8728" t="s">
        <v>15</v>
      </c>
      <c r="B8728" t="s">
        <v>28</v>
      </c>
      <c r="C8728" t="s">
        <v>69</v>
      </c>
      <c r="D8728" t="s">
        <v>73</v>
      </c>
      <c r="E8728" s="3" t="s">
        <v>82</v>
      </c>
      <c r="F8728" t="s">
        <v>356</v>
      </c>
      <c r="G8728" t="s">
        <v>239</v>
      </c>
      <c r="H8728" s="5" t="s">
        <v>1646</v>
      </c>
      <c r="I8728" t="s">
        <v>1993</v>
      </c>
      <c r="J8728" t="s">
        <v>1996</v>
      </c>
      <c r="K8728">
        <v>12192</v>
      </c>
      <c r="L8728" t="str">
        <f>IFERROR(LEFT(H8728, FIND("h", H8728)-1),0)</f>
        <v>15</v>
      </c>
      <c r="M8728" t="str">
        <f>IFERROR(MID(H8728, FIND("h", H8728)+1, FIND("m", H8728) - FIND("h", H8728)-1), IFERROR(LEFT(H8728, FIND("m",  H8728)-1),0))</f>
        <v xml:space="preserve"> 10</v>
      </c>
      <c r="N8728">
        <f>Table1[[#This Row],[Duration_hr]]*60 +Table1[[#This Row],[Duration_min]]</f>
        <v>910</v>
      </c>
      <c r="O8728">
        <f>IF(I8728="non-stop", 0, VALUE(LEFT(I8728, FIND(" ", I8728)-1)))</f>
        <v>1</v>
      </c>
    </row>
    <row r="8729" spans="1:15" x14ac:dyDescent="0.3">
      <c r="A8729" t="s">
        <v>15</v>
      </c>
      <c r="B8729" t="s">
        <v>28</v>
      </c>
      <c r="C8729" t="s">
        <v>69</v>
      </c>
      <c r="D8729" t="s">
        <v>73</v>
      </c>
      <c r="E8729" s="3" t="s">
        <v>82</v>
      </c>
      <c r="F8729" t="s">
        <v>318</v>
      </c>
      <c r="G8729" t="s">
        <v>532</v>
      </c>
      <c r="H8729" s="5" t="s">
        <v>1646</v>
      </c>
      <c r="I8729" t="s">
        <v>1993</v>
      </c>
      <c r="J8729" t="s">
        <v>1997</v>
      </c>
      <c r="K8729">
        <v>5797</v>
      </c>
      <c r="L8729" t="str">
        <f>IFERROR(LEFT(H8729, FIND("h", H8729)-1),0)</f>
        <v>15</v>
      </c>
      <c r="M8729" t="str">
        <f>IFERROR(MID(H8729, FIND("h", H8729)+1, FIND("m", H8729) - FIND("h", H8729)-1), IFERROR(LEFT(H8729, FIND("m",  H8729)-1),0))</f>
        <v xml:space="preserve"> 10</v>
      </c>
      <c r="N8729">
        <f>Table1[[#This Row],[Duration_hr]]*60 +Table1[[#This Row],[Duration_min]]</f>
        <v>910</v>
      </c>
      <c r="O8729">
        <f>IF(I8729="non-stop", 0, VALUE(LEFT(I8729, FIND(" ", I8729)-1)))</f>
        <v>1</v>
      </c>
    </row>
    <row r="8730" spans="1:15" x14ac:dyDescent="0.3">
      <c r="A8730" t="s">
        <v>13</v>
      </c>
      <c r="B8730" t="s">
        <v>57</v>
      </c>
      <c r="C8730" t="s">
        <v>68</v>
      </c>
      <c r="D8730" t="s">
        <v>67</v>
      </c>
      <c r="E8730" s="3" t="s">
        <v>85</v>
      </c>
      <c r="F8730" t="s">
        <v>262</v>
      </c>
      <c r="G8730" t="s">
        <v>516</v>
      </c>
      <c r="H8730" s="5" t="s">
        <v>1646</v>
      </c>
      <c r="I8730" t="s">
        <v>1993</v>
      </c>
      <c r="J8730" t="s">
        <v>1997</v>
      </c>
      <c r="K8730">
        <v>7064</v>
      </c>
      <c r="L8730" t="str">
        <f>IFERROR(LEFT(H8730, FIND("h", H8730)-1),0)</f>
        <v>15</v>
      </c>
      <c r="M8730" t="str">
        <f>IFERROR(MID(H8730, FIND("h", H8730)+1, FIND("m", H8730) - FIND("h", H8730)-1), IFERROR(LEFT(H8730, FIND("m",  H8730)-1),0))</f>
        <v xml:space="preserve"> 10</v>
      </c>
      <c r="N8730">
        <f>Table1[[#This Row],[Duration_hr]]*60 +Table1[[#This Row],[Duration_min]]</f>
        <v>910</v>
      </c>
      <c r="O8730">
        <f>IF(I8730="non-stop", 0, VALUE(LEFT(I8730, FIND(" ", I8730)-1)))</f>
        <v>1</v>
      </c>
    </row>
    <row r="8731" spans="1:15" x14ac:dyDescent="0.3">
      <c r="A8731" t="s">
        <v>13</v>
      </c>
      <c r="B8731" t="s">
        <v>42</v>
      </c>
      <c r="C8731" t="s">
        <v>68</v>
      </c>
      <c r="D8731" t="s">
        <v>67</v>
      </c>
      <c r="E8731" s="3" t="s">
        <v>85</v>
      </c>
      <c r="F8731" t="s">
        <v>262</v>
      </c>
      <c r="G8731" t="s">
        <v>516</v>
      </c>
      <c r="H8731" s="5" t="s">
        <v>1646</v>
      </c>
      <c r="I8731" t="s">
        <v>1993</v>
      </c>
      <c r="J8731" t="s">
        <v>1996</v>
      </c>
      <c r="K8731">
        <v>13941</v>
      </c>
      <c r="L8731" t="str">
        <f>IFERROR(LEFT(H8731, FIND("h", H8731)-1),0)</f>
        <v>15</v>
      </c>
      <c r="M8731" t="str">
        <f>IFERROR(MID(H8731, FIND("h", H8731)+1, FIND("m", H8731) - FIND("h", H8731)-1), IFERROR(LEFT(H8731, FIND("m",  H8731)-1),0))</f>
        <v xml:space="preserve"> 10</v>
      </c>
      <c r="N8731">
        <f>Table1[[#This Row],[Duration_hr]]*60 +Table1[[#This Row],[Duration_min]]</f>
        <v>910</v>
      </c>
      <c r="O8731">
        <f>IF(I8731="non-stop", 0, VALUE(LEFT(I8731, FIND(" ", I8731)-1)))</f>
        <v>1</v>
      </c>
    </row>
    <row r="8732" spans="1:15" x14ac:dyDescent="0.3">
      <c r="A8732" t="s">
        <v>13</v>
      </c>
      <c r="B8732" t="s">
        <v>55</v>
      </c>
      <c r="C8732" t="s">
        <v>68</v>
      </c>
      <c r="D8732" t="s">
        <v>67</v>
      </c>
      <c r="E8732" s="3" t="s">
        <v>85</v>
      </c>
      <c r="F8732" t="s">
        <v>209</v>
      </c>
      <c r="G8732" t="s">
        <v>1045</v>
      </c>
      <c r="H8732" s="5" t="s">
        <v>1646</v>
      </c>
      <c r="I8732" t="s">
        <v>1993</v>
      </c>
      <c r="J8732" t="s">
        <v>1996</v>
      </c>
      <c r="K8732">
        <v>13731</v>
      </c>
      <c r="L8732" t="str">
        <f>IFERROR(LEFT(H8732, FIND("h", H8732)-1),0)</f>
        <v>15</v>
      </c>
      <c r="M8732" t="str">
        <f>IFERROR(MID(H8732, FIND("h", H8732)+1, FIND("m", H8732) - FIND("h", H8732)-1), IFERROR(LEFT(H8732, FIND("m",  H8732)-1),0))</f>
        <v xml:space="preserve"> 10</v>
      </c>
      <c r="N8732">
        <f>Table1[[#This Row],[Duration_hr]]*60 +Table1[[#This Row],[Duration_min]]</f>
        <v>910</v>
      </c>
      <c r="O8732">
        <f>IF(I8732="non-stop", 0, VALUE(LEFT(I8732, FIND(" ", I8732)-1)))</f>
        <v>1</v>
      </c>
    </row>
    <row r="8733" spans="1:15" x14ac:dyDescent="0.3">
      <c r="A8733" t="s">
        <v>15</v>
      </c>
      <c r="B8733" t="s">
        <v>31</v>
      </c>
      <c r="C8733" t="s">
        <v>69</v>
      </c>
      <c r="D8733" t="s">
        <v>73</v>
      </c>
      <c r="E8733" s="3" t="s">
        <v>82</v>
      </c>
      <c r="F8733" t="s">
        <v>318</v>
      </c>
      <c r="G8733" t="s">
        <v>622</v>
      </c>
      <c r="H8733" s="5" t="s">
        <v>1646</v>
      </c>
      <c r="I8733" t="s">
        <v>1993</v>
      </c>
      <c r="J8733" t="s">
        <v>1996</v>
      </c>
      <c r="K8733">
        <v>6795</v>
      </c>
      <c r="L8733" t="str">
        <f>IFERROR(LEFT(H8733, FIND("h", H8733)-1),0)</f>
        <v>15</v>
      </c>
      <c r="M8733" t="str">
        <f>IFERROR(MID(H8733, FIND("h", H8733)+1, FIND("m", H8733) - FIND("h", H8733)-1), IFERROR(LEFT(H8733, FIND("m",  H8733)-1),0))</f>
        <v xml:space="preserve"> 10</v>
      </c>
      <c r="N8733">
        <f>Table1[[#This Row],[Duration_hr]]*60 +Table1[[#This Row],[Duration_min]]</f>
        <v>910</v>
      </c>
      <c r="O8733">
        <f>IF(I8733="non-stop", 0, VALUE(LEFT(I8733, FIND(" ", I8733)-1)))</f>
        <v>1</v>
      </c>
    </row>
    <row r="8734" spans="1:15" x14ac:dyDescent="0.3">
      <c r="A8734" t="s">
        <v>13</v>
      </c>
      <c r="B8734" t="s">
        <v>41</v>
      </c>
      <c r="C8734" t="s">
        <v>68</v>
      </c>
      <c r="D8734" t="s">
        <v>67</v>
      </c>
      <c r="E8734" s="3" t="s">
        <v>85</v>
      </c>
      <c r="F8734" t="s">
        <v>209</v>
      </c>
      <c r="G8734" t="s">
        <v>477</v>
      </c>
      <c r="H8734" s="5" t="s">
        <v>1646</v>
      </c>
      <c r="I8734" t="s">
        <v>1993</v>
      </c>
      <c r="J8734" t="s">
        <v>1996</v>
      </c>
      <c r="K8734">
        <v>13584</v>
      </c>
      <c r="L8734" t="str">
        <f>IFERROR(LEFT(H8734, FIND("h", H8734)-1),0)</f>
        <v>15</v>
      </c>
      <c r="M8734" t="str">
        <f>IFERROR(MID(H8734, FIND("h", H8734)+1, FIND("m", H8734) - FIND("h", H8734)-1), IFERROR(LEFT(H8734, FIND("m",  H8734)-1),0))</f>
        <v xml:space="preserve"> 10</v>
      </c>
      <c r="N8734">
        <f>Table1[[#This Row],[Duration_hr]]*60 +Table1[[#This Row],[Duration_min]]</f>
        <v>910</v>
      </c>
      <c r="O8734">
        <f>IF(I8734="non-stop", 0, VALUE(LEFT(I8734, FIND(" ", I8734)-1)))</f>
        <v>1</v>
      </c>
    </row>
    <row r="8735" spans="1:15" x14ac:dyDescent="0.3">
      <c r="A8735" t="s">
        <v>15</v>
      </c>
      <c r="B8735" t="s">
        <v>48</v>
      </c>
      <c r="C8735" t="s">
        <v>69</v>
      </c>
      <c r="D8735" t="s">
        <v>73</v>
      </c>
      <c r="E8735" s="3" t="s">
        <v>95</v>
      </c>
      <c r="F8735" t="s">
        <v>213</v>
      </c>
      <c r="G8735" t="s">
        <v>488</v>
      </c>
      <c r="H8735" s="5" t="s">
        <v>1646</v>
      </c>
      <c r="I8735" t="s">
        <v>1993</v>
      </c>
      <c r="J8735" t="s">
        <v>1996</v>
      </c>
      <c r="K8735">
        <v>9486</v>
      </c>
      <c r="L8735" t="str">
        <f>IFERROR(LEFT(H8735, FIND("h", H8735)-1),0)</f>
        <v>15</v>
      </c>
      <c r="M8735" t="str">
        <f>IFERROR(MID(H8735, FIND("h", H8735)+1, FIND("m", H8735) - FIND("h", H8735)-1), IFERROR(LEFT(H8735, FIND("m",  H8735)-1),0))</f>
        <v xml:space="preserve"> 10</v>
      </c>
      <c r="N8735">
        <f>Table1[[#This Row],[Duration_hr]]*60 +Table1[[#This Row],[Duration_min]]</f>
        <v>910</v>
      </c>
      <c r="O8735">
        <f>IF(I8735="non-stop", 0, VALUE(LEFT(I8735, FIND(" ", I8735)-1)))</f>
        <v>1</v>
      </c>
    </row>
    <row r="8736" spans="1:15" x14ac:dyDescent="0.3">
      <c r="A8736" t="s">
        <v>15</v>
      </c>
      <c r="B8736" t="s">
        <v>35</v>
      </c>
      <c r="C8736" t="s">
        <v>69</v>
      </c>
      <c r="D8736" t="s">
        <v>73</v>
      </c>
      <c r="E8736" s="3" t="s">
        <v>95</v>
      </c>
      <c r="F8736" t="s">
        <v>314</v>
      </c>
      <c r="G8736" t="s">
        <v>203</v>
      </c>
      <c r="H8736" s="5" t="s">
        <v>1646</v>
      </c>
      <c r="I8736" t="s">
        <v>1993</v>
      </c>
      <c r="J8736" t="s">
        <v>1997</v>
      </c>
      <c r="K8736">
        <v>11125</v>
      </c>
      <c r="L8736" t="str">
        <f>IFERROR(LEFT(H8736, FIND("h", H8736)-1),0)</f>
        <v>15</v>
      </c>
      <c r="M8736" t="str">
        <f>IFERROR(MID(H8736, FIND("h", H8736)+1, FIND("m", H8736) - FIND("h", H8736)-1), IFERROR(LEFT(H8736, FIND("m",  H8736)-1),0))</f>
        <v xml:space="preserve"> 10</v>
      </c>
      <c r="N8736">
        <f>Table1[[#This Row],[Duration_hr]]*60 +Table1[[#This Row],[Duration_min]]</f>
        <v>910</v>
      </c>
      <c r="O8736">
        <f>IF(I8736="non-stop", 0, VALUE(LEFT(I8736, FIND(" ", I8736)-1)))</f>
        <v>1</v>
      </c>
    </row>
    <row r="8737" spans="1:15" x14ac:dyDescent="0.3">
      <c r="A8737" t="s">
        <v>13</v>
      </c>
      <c r="B8737" t="s">
        <v>41</v>
      </c>
      <c r="C8737" t="s">
        <v>68</v>
      </c>
      <c r="D8737" t="s">
        <v>67</v>
      </c>
      <c r="E8737" s="3" t="s">
        <v>85</v>
      </c>
      <c r="F8737" t="s">
        <v>209</v>
      </c>
      <c r="G8737" t="s">
        <v>477</v>
      </c>
      <c r="H8737" s="5" t="s">
        <v>1646</v>
      </c>
      <c r="I8737" t="s">
        <v>1993</v>
      </c>
      <c r="J8737" t="s">
        <v>1997</v>
      </c>
      <c r="K8737">
        <v>7757</v>
      </c>
      <c r="L8737" t="str">
        <f>IFERROR(LEFT(H8737, FIND("h", H8737)-1),0)</f>
        <v>15</v>
      </c>
      <c r="M8737" t="str">
        <f>IFERROR(MID(H8737, FIND("h", H8737)+1, FIND("m", H8737) - FIND("h", H8737)-1), IFERROR(LEFT(H8737, FIND("m",  H8737)-1),0))</f>
        <v xml:space="preserve"> 10</v>
      </c>
      <c r="N8737">
        <f>Table1[[#This Row],[Duration_hr]]*60 +Table1[[#This Row],[Duration_min]]</f>
        <v>910</v>
      </c>
      <c r="O8737">
        <f>IF(I8737="non-stop", 0, VALUE(LEFT(I8737, FIND(" ", I8737)-1)))</f>
        <v>1</v>
      </c>
    </row>
    <row r="8738" spans="1:15" x14ac:dyDescent="0.3">
      <c r="A8738" t="s">
        <v>13</v>
      </c>
      <c r="B8738" t="s">
        <v>42</v>
      </c>
      <c r="C8738" t="s">
        <v>68</v>
      </c>
      <c r="D8738" t="s">
        <v>67</v>
      </c>
      <c r="E8738" s="3" t="s">
        <v>85</v>
      </c>
      <c r="F8738" t="s">
        <v>209</v>
      </c>
      <c r="G8738" t="s">
        <v>694</v>
      </c>
      <c r="H8738" s="5" t="s">
        <v>1646</v>
      </c>
      <c r="I8738" t="s">
        <v>1993</v>
      </c>
      <c r="J8738" t="s">
        <v>1996</v>
      </c>
      <c r="K8738">
        <v>14388</v>
      </c>
      <c r="L8738" t="str">
        <f>IFERROR(LEFT(H8738, FIND("h", H8738)-1),0)</f>
        <v>15</v>
      </c>
      <c r="M8738" t="str">
        <f>IFERROR(MID(H8738, FIND("h", H8738)+1, FIND("m", H8738) - FIND("h", H8738)-1), IFERROR(LEFT(H8738, FIND("m",  H8738)-1),0))</f>
        <v xml:space="preserve"> 10</v>
      </c>
      <c r="N8738">
        <f>Table1[[#This Row],[Duration_hr]]*60 +Table1[[#This Row],[Duration_min]]</f>
        <v>910</v>
      </c>
      <c r="O8738">
        <f>IF(I8738="non-stop", 0, VALUE(LEFT(I8738, FIND(" ", I8738)-1)))</f>
        <v>1</v>
      </c>
    </row>
    <row r="8739" spans="1:15" x14ac:dyDescent="0.3">
      <c r="A8739" t="s">
        <v>13</v>
      </c>
      <c r="B8739" t="s">
        <v>54</v>
      </c>
      <c r="C8739" t="s">
        <v>69</v>
      </c>
      <c r="D8739" t="s">
        <v>73</v>
      </c>
      <c r="E8739" s="3" t="s">
        <v>90</v>
      </c>
      <c r="F8739" t="s">
        <v>226</v>
      </c>
      <c r="G8739" t="s">
        <v>862</v>
      </c>
      <c r="H8739" s="5" t="s">
        <v>1646</v>
      </c>
      <c r="I8739" t="s">
        <v>1992</v>
      </c>
      <c r="J8739" t="s">
        <v>1997</v>
      </c>
      <c r="K8739">
        <v>11270</v>
      </c>
      <c r="L8739" t="str">
        <f>IFERROR(LEFT(H8739, FIND("h", H8739)-1),0)</f>
        <v>15</v>
      </c>
      <c r="M8739" t="str">
        <f>IFERROR(MID(H8739, FIND("h", H8739)+1, FIND("m", H8739) - FIND("h", H8739)-1), IFERROR(LEFT(H8739, FIND("m",  H8739)-1),0))</f>
        <v xml:space="preserve"> 10</v>
      </c>
      <c r="N8739">
        <f>Table1[[#This Row],[Duration_hr]]*60 +Table1[[#This Row],[Duration_min]]</f>
        <v>910</v>
      </c>
      <c r="O8739">
        <f>IF(I8739="non-stop", 0, VALUE(LEFT(I8739, FIND(" ", I8739)-1)))</f>
        <v>2</v>
      </c>
    </row>
    <row r="8740" spans="1:15" x14ac:dyDescent="0.3">
      <c r="A8740" t="s">
        <v>13</v>
      </c>
      <c r="B8740" t="s">
        <v>33</v>
      </c>
      <c r="C8740" t="s">
        <v>69</v>
      </c>
      <c r="D8740" t="s">
        <v>73</v>
      </c>
      <c r="E8740" s="3" t="s">
        <v>90</v>
      </c>
      <c r="F8740" t="s">
        <v>226</v>
      </c>
      <c r="G8740" t="s">
        <v>573</v>
      </c>
      <c r="H8740" s="5" t="s">
        <v>1646</v>
      </c>
      <c r="I8740" t="s">
        <v>1992</v>
      </c>
      <c r="J8740" t="s">
        <v>1997</v>
      </c>
      <c r="K8740">
        <v>11507</v>
      </c>
      <c r="L8740" t="str">
        <f>IFERROR(LEFT(H8740, FIND("h", H8740)-1),0)</f>
        <v>15</v>
      </c>
      <c r="M8740" t="str">
        <f>IFERROR(MID(H8740, FIND("h", H8740)+1, FIND("m", H8740) - FIND("h", H8740)-1), IFERROR(LEFT(H8740, FIND("m",  H8740)-1),0))</f>
        <v xml:space="preserve"> 10</v>
      </c>
      <c r="N8740">
        <f>Table1[[#This Row],[Duration_hr]]*60 +Table1[[#This Row],[Duration_min]]</f>
        <v>910</v>
      </c>
      <c r="O8740">
        <f>IF(I8740="non-stop", 0, VALUE(LEFT(I8740, FIND(" ", I8740)-1)))</f>
        <v>2</v>
      </c>
    </row>
    <row r="8741" spans="1:15" x14ac:dyDescent="0.3">
      <c r="A8741" t="s">
        <v>13</v>
      </c>
      <c r="B8741" t="s">
        <v>50</v>
      </c>
      <c r="C8741" t="s">
        <v>69</v>
      </c>
      <c r="D8741" t="s">
        <v>73</v>
      </c>
      <c r="E8741" s="3" t="s">
        <v>90</v>
      </c>
      <c r="F8741" t="s">
        <v>226</v>
      </c>
      <c r="G8741" t="s">
        <v>578</v>
      </c>
      <c r="H8741" s="5" t="s">
        <v>1646</v>
      </c>
      <c r="I8741" t="s">
        <v>1992</v>
      </c>
      <c r="J8741" t="s">
        <v>1996</v>
      </c>
      <c r="K8741">
        <v>13292</v>
      </c>
      <c r="L8741" t="str">
        <f>IFERROR(LEFT(H8741, FIND("h", H8741)-1),0)</f>
        <v>15</v>
      </c>
      <c r="M8741" t="str">
        <f>IFERROR(MID(H8741, FIND("h", H8741)+1, FIND("m", H8741) - FIND("h", H8741)-1), IFERROR(LEFT(H8741, FIND("m",  H8741)-1),0))</f>
        <v xml:space="preserve"> 10</v>
      </c>
      <c r="N8741">
        <f>Table1[[#This Row],[Duration_hr]]*60 +Table1[[#This Row],[Duration_min]]</f>
        <v>910</v>
      </c>
      <c r="O8741">
        <f>IF(I8741="non-stop", 0, VALUE(LEFT(I8741, FIND(" ", I8741)-1)))</f>
        <v>2</v>
      </c>
    </row>
    <row r="8742" spans="1:15" x14ac:dyDescent="0.3">
      <c r="A8742" t="s">
        <v>15</v>
      </c>
      <c r="B8742" t="s">
        <v>30</v>
      </c>
      <c r="C8742" t="s">
        <v>69</v>
      </c>
      <c r="D8742" t="s">
        <v>73</v>
      </c>
      <c r="E8742" s="3" t="s">
        <v>82</v>
      </c>
      <c r="F8742" t="s">
        <v>356</v>
      </c>
      <c r="G8742" t="s">
        <v>239</v>
      </c>
      <c r="H8742" s="5" t="s">
        <v>1646</v>
      </c>
      <c r="I8742" t="s">
        <v>1993</v>
      </c>
      <c r="J8742" t="s">
        <v>1996</v>
      </c>
      <c r="K8742">
        <v>10197</v>
      </c>
      <c r="L8742" t="str">
        <f>IFERROR(LEFT(H8742, FIND("h", H8742)-1),0)</f>
        <v>15</v>
      </c>
      <c r="M8742" t="str">
        <f>IFERROR(MID(H8742, FIND("h", H8742)+1, FIND("m", H8742) - FIND("h", H8742)-1), IFERROR(LEFT(H8742, FIND("m",  H8742)-1),0))</f>
        <v xml:space="preserve"> 10</v>
      </c>
      <c r="N8742">
        <f>Table1[[#This Row],[Duration_hr]]*60 +Table1[[#This Row],[Duration_min]]</f>
        <v>910</v>
      </c>
      <c r="O8742">
        <f>IF(I8742="non-stop", 0, VALUE(LEFT(I8742, FIND(" ", I8742)-1)))</f>
        <v>1</v>
      </c>
    </row>
    <row r="8743" spans="1:15" x14ac:dyDescent="0.3">
      <c r="A8743" t="s">
        <v>15</v>
      </c>
      <c r="B8743" t="s">
        <v>39</v>
      </c>
      <c r="C8743" t="s">
        <v>69</v>
      </c>
      <c r="D8743" t="s">
        <v>73</v>
      </c>
      <c r="E8743" s="3" t="s">
        <v>95</v>
      </c>
      <c r="F8743" t="s">
        <v>314</v>
      </c>
      <c r="G8743" t="s">
        <v>203</v>
      </c>
      <c r="H8743" s="5" t="s">
        <v>1646</v>
      </c>
      <c r="I8743" t="s">
        <v>1993</v>
      </c>
      <c r="J8743" t="s">
        <v>1997</v>
      </c>
      <c r="K8743">
        <v>5999</v>
      </c>
      <c r="L8743" t="str">
        <f>IFERROR(LEFT(H8743, FIND("h", H8743)-1),0)</f>
        <v>15</v>
      </c>
      <c r="M8743" t="str">
        <f>IFERROR(MID(H8743, FIND("h", H8743)+1, FIND("m", H8743) - FIND("h", H8743)-1), IFERROR(LEFT(H8743, FIND("m",  H8743)-1),0))</f>
        <v xml:space="preserve"> 10</v>
      </c>
      <c r="N8743">
        <f>Table1[[#This Row],[Duration_hr]]*60 +Table1[[#This Row],[Duration_min]]</f>
        <v>910</v>
      </c>
      <c r="O8743">
        <f>IF(I8743="non-stop", 0, VALUE(LEFT(I8743, FIND(" ", I8743)-1)))</f>
        <v>1</v>
      </c>
    </row>
    <row r="8744" spans="1:15" x14ac:dyDescent="0.3">
      <c r="A8744" t="s">
        <v>15</v>
      </c>
      <c r="B8744" t="s">
        <v>31</v>
      </c>
      <c r="C8744" t="s">
        <v>69</v>
      </c>
      <c r="D8744" t="s">
        <v>73</v>
      </c>
      <c r="E8744" s="3" t="s">
        <v>82</v>
      </c>
      <c r="F8744" t="s">
        <v>356</v>
      </c>
      <c r="G8744" t="s">
        <v>239</v>
      </c>
      <c r="H8744" s="5" t="s">
        <v>1646</v>
      </c>
      <c r="I8744" t="s">
        <v>1993</v>
      </c>
      <c r="J8744" t="s">
        <v>1996</v>
      </c>
      <c r="K8744">
        <v>12192</v>
      </c>
      <c r="L8744" t="str">
        <f>IFERROR(LEFT(H8744, FIND("h", H8744)-1),0)</f>
        <v>15</v>
      </c>
      <c r="M8744" t="str">
        <f>IFERROR(MID(H8744, FIND("h", H8744)+1, FIND("m", H8744) - FIND("h", H8744)-1), IFERROR(LEFT(H8744, FIND("m",  H8744)-1),0))</f>
        <v xml:space="preserve"> 10</v>
      </c>
      <c r="N8744">
        <f>Table1[[#This Row],[Duration_hr]]*60 +Table1[[#This Row],[Duration_min]]</f>
        <v>910</v>
      </c>
      <c r="O8744">
        <f>IF(I8744="non-stop", 0, VALUE(LEFT(I8744, FIND(" ", I8744)-1)))</f>
        <v>1</v>
      </c>
    </row>
    <row r="8745" spans="1:15" x14ac:dyDescent="0.3">
      <c r="A8745" t="s">
        <v>13</v>
      </c>
      <c r="B8745" t="s">
        <v>24</v>
      </c>
      <c r="C8745" t="s">
        <v>68</v>
      </c>
      <c r="D8745" t="s">
        <v>67</v>
      </c>
      <c r="E8745" s="3" t="s">
        <v>85</v>
      </c>
      <c r="F8745" t="s">
        <v>209</v>
      </c>
      <c r="G8745" t="s">
        <v>535</v>
      </c>
      <c r="H8745" s="5" t="s">
        <v>1646</v>
      </c>
      <c r="I8745" t="s">
        <v>1993</v>
      </c>
      <c r="J8745" t="s">
        <v>1996</v>
      </c>
      <c r="K8745">
        <v>13941</v>
      </c>
      <c r="L8745" t="str">
        <f>IFERROR(LEFT(H8745, FIND("h", H8745)-1),0)</f>
        <v>15</v>
      </c>
      <c r="M8745" t="str">
        <f>IFERROR(MID(H8745, FIND("h", H8745)+1, FIND("m", H8745) - FIND("h", H8745)-1), IFERROR(LEFT(H8745, FIND("m",  H8745)-1),0))</f>
        <v xml:space="preserve"> 10</v>
      </c>
      <c r="N8745">
        <f>Table1[[#This Row],[Duration_hr]]*60 +Table1[[#This Row],[Duration_min]]</f>
        <v>910</v>
      </c>
      <c r="O8745">
        <f>IF(I8745="non-stop", 0, VALUE(LEFT(I8745, FIND(" ", I8745)-1)))</f>
        <v>1</v>
      </c>
    </row>
    <row r="8746" spans="1:15" x14ac:dyDescent="0.3">
      <c r="A8746" t="s">
        <v>13</v>
      </c>
      <c r="B8746" t="s">
        <v>24</v>
      </c>
      <c r="C8746" t="s">
        <v>68</v>
      </c>
      <c r="D8746" t="s">
        <v>67</v>
      </c>
      <c r="E8746" s="3" t="s">
        <v>85</v>
      </c>
      <c r="F8746" t="s">
        <v>209</v>
      </c>
      <c r="G8746" t="s">
        <v>535</v>
      </c>
      <c r="H8746" s="5" t="s">
        <v>1646</v>
      </c>
      <c r="I8746" t="s">
        <v>1993</v>
      </c>
      <c r="J8746" t="s">
        <v>1997</v>
      </c>
      <c r="K8746">
        <v>8586</v>
      </c>
      <c r="L8746" t="str">
        <f>IFERROR(LEFT(H8746, FIND("h", H8746)-1),0)</f>
        <v>15</v>
      </c>
      <c r="M8746" t="str">
        <f>IFERROR(MID(H8746, FIND("h", H8746)+1, FIND("m", H8746) - FIND("h", H8746)-1), IFERROR(LEFT(H8746, FIND("m",  H8746)-1),0))</f>
        <v xml:space="preserve"> 10</v>
      </c>
      <c r="N8746">
        <f>Table1[[#This Row],[Duration_hr]]*60 +Table1[[#This Row],[Duration_min]]</f>
        <v>910</v>
      </c>
      <c r="O8746">
        <f>IF(I8746="non-stop", 0, VALUE(LEFT(I8746, FIND(" ", I8746)-1)))</f>
        <v>1</v>
      </c>
    </row>
    <row r="8747" spans="1:15" x14ac:dyDescent="0.3">
      <c r="A8747" t="s">
        <v>15</v>
      </c>
      <c r="B8747" t="s">
        <v>50</v>
      </c>
      <c r="C8747" t="s">
        <v>69</v>
      </c>
      <c r="D8747" t="s">
        <v>73</v>
      </c>
      <c r="E8747" s="3" t="s">
        <v>82</v>
      </c>
      <c r="F8747" t="s">
        <v>318</v>
      </c>
      <c r="G8747" t="s">
        <v>780</v>
      </c>
      <c r="H8747" s="5" t="s">
        <v>1646</v>
      </c>
      <c r="I8747" t="s">
        <v>1993</v>
      </c>
      <c r="J8747" t="s">
        <v>1996</v>
      </c>
      <c r="K8747">
        <v>6795</v>
      </c>
      <c r="L8747" t="str">
        <f>IFERROR(LEFT(H8747, FIND("h", H8747)-1),0)</f>
        <v>15</v>
      </c>
      <c r="M8747" t="str">
        <f>IFERROR(MID(H8747, FIND("h", H8747)+1, FIND("m", H8747) - FIND("h", H8747)-1), IFERROR(LEFT(H8747, FIND("m",  H8747)-1),0))</f>
        <v xml:space="preserve"> 10</v>
      </c>
      <c r="N8747">
        <f>Table1[[#This Row],[Duration_hr]]*60 +Table1[[#This Row],[Duration_min]]</f>
        <v>910</v>
      </c>
      <c r="O8747">
        <f>IF(I8747="non-stop", 0, VALUE(LEFT(I8747, FIND(" ", I8747)-1)))</f>
        <v>1</v>
      </c>
    </row>
    <row r="8748" spans="1:15" x14ac:dyDescent="0.3">
      <c r="A8748" t="s">
        <v>15</v>
      </c>
      <c r="B8748" t="s">
        <v>25</v>
      </c>
      <c r="C8748" t="s">
        <v>69</v>
      </c>
      <c r="D8748" t="s">
        <v>73</v>
      </c>
      <c r="E8748" s="3" t="s">
        <v>82</v>
      </c>
      <c r="F8748" t="s">
        <v>356</v>
      </c>
      <c r="G8748" t="s">
        <v>239</v>
      </c>
      <c r="H8748" s="5" t="s">
        <v>1646</v>
      </c>
      <c r="I8748" t="s">
        <v>1993</v>
      </c>
      <c r="J8748" t="s">
        <v>1996</v>
      </c>
      <c r="K8748">
        <v>12192</v>
      </c>
      <c r="L8748" t="str">
        <f>IFERROR(LEFT(H8748, FIND("h", H8748)-1),0)</f>
        <v>15</v>
      </c>
      <c r="M8748" t="str">
        <f>IFERROR(MID(H8748, FIND("h", H8748)+1, FIND("m", H8748) - FIND("h", H8748)-1), IFERROR(LEFT(H8748, FIND("m",  H8748)-1),0))</f>
        <v xml:space="preserve"> 10</v>
      </c>
      <c r="N8748">
        <f>Table1[[#This Row],[Duration_hr]]*60 +Table1[[#This Row],[Duration_min]]</f>
        <v>910</v>
      </c>
      <c r="O8748">
        <f>IF(I8748="non-stop", 0, VALUE(LEFT(I8748, FIND(" ", I8748)-1)))</f>
        <v>1</v>
      </c>
    </row>
    <row r="8749" spans="1:15" x14ac:dyDescent="0.3">
      <c r="A8749" t="s">
        <v>13</v>
      </c>
      <c r="B8749" t="s">
        <v>47</v>
      </c>
      <c r="C8749" t="s">
        <v>69</v>
      </c>
      <c r="D8749" t="s">
        <v>73</v>
      </c>
      <c r="E8749" s="3" t="s">
        <v>90</v>
      </c>
      <c r="F8749" t="s">
        <v>226</v>
      </c>
      <c r="G8749" t="s">
        <v>495</v>
      </c>
      <c r="H8749" s="5" t="s">
        <v>1646</v>
      </c>
      <c r="I8749" t="s">
        <v>1992</v>
      </c>
      <c r="J8749" t="s">
        <v>1997</v>
      </c>
      <c r="K8749">
        <v>11507</v>
      </c>
      <c r="L8749" t="str">
        <f>IFERROR(LEFT(H8749, FIND("h", H8749)-1),0)</f>
        <v>15</v>
      </c>
      <c r="M8749" t="str">
        <f>IFERROR(MID(H8749, FIND("h", H8749)+1, FIND("m", H8749) - FIND("h", H8749)-1), IFERROR(LEFT(H8749, FIND("m",  H8749)-1),0))</f>
        <v xml:space="preserve"> 10</v>
      </c>
      <c r="N8749">
        <f>Table1[[#This Row],[Duration_hr]]*60 +Table1[[#This Row],[Duration_min]]</f>
        <v>910</v>
      </c>
      <c r="O8749">
        <f>IF(I8749="non-stop", 0, VALUE(LEFT(I8749, FIND(" ", I8749)-1)))</f>
        <v>2</v>
      </c>
    </row>
    <row r="8750" spans="1:15" x14ac:dyDescent="0.3">
      <c r="A8750" t="s">
        <v>15</v>
      </c>
      <c r="B8750" t="s">
        <v>60</v>
      </c>
      <c r="C8750" t="s">
        <v>69</v>
      </c>
      <c r="D8750" t="s">
        <v>73</v>
      </c>
      <c r="E8750" s="3" t="s">
        <v>95</v>
      </c>
      <c r="F8750" t="s">
        <v>314</v>
      </c>
      <c r="G8750" t="s">
        <v>203</v>
      </c>
      <c r="H8750" s="5" t="s">
        <v>1646</v>
      </c>
      <c r="I8750" t="s">
        <v>1993</v>
      </c>
      <c r="J8750" t="s">
        <v>1996</v>
      </c>
      <c r="K8750">
        <v>6145</v>
      </c>
      <c r="L8750" t="str">
        <f>IFERROR(LEFT(H8750, FIND("h", H8750)-1),0)</f>
        <v>15</v>
      </c>
      <c r="M8750" t="str">
        <f>IFERROR(MID(H8750, FIND("h", H8750)+1, FIND("m", H8750) - FIND("h", H8750)-1), IFERROR(LEFT(H8750, FIND("m",  H8750)-1),0))</f>
        <v xml:space="preserve"> 10</v>
      </c>
      <c r="N8750">
        <f>Table1[[#This Row],[Duration_hr]]*60 +Table1[[#This Row],[Duration_min]]</f>
        <v>910</v>
      </c>
      <c r="O8750">
        <f>IF(I8750="non-stop", 0, VALUE(LEFT(I8750, FIND(" ", I8750)-1)))</f>
        <v>1</v>
      </c>
    </row>
    <row r="8751" spans="1:15" x14ac:dyDescent="0.3">
      <c r="A8751" t="s">
        <v>15</v>
      </c>
      <c r="B8751" t="s">
        <v>64</v>
      </c>
      <c r="C8751" t="s">
        <v>69</v>
      </c>
      <c r="D8751" t="s">
        <v>73</v>
      </c>
      <c r="E8751" s="3" t="s">
        <v>82</v>
      </c>
      <c r="F8751" t="s">
        <v>398</v>
      </c>
      <c r="G8751" t="s">
        <v>302</v>
      </c>
      <c r="H8751" s="5" t="s">
        <v>1646</v>
      </c>
      <c r="I8751" t="s">
        <v>1993</v>
      </c>
      <c r="J8751" t="s">
        <v>1996</v>
      </c>
      <c r="K8751">
        <v>23170</v>
      </c>
      <c r="L8751" t="str">
        <f>IFERROR(LEFT(H8751, FIND("h", H8751)-1),0)</f>
        <v>15</v>
      </c>
      <c r="M8751" t="str">
        <f>IFERROR(MID(H8751, FIND("h", H8751)+1, FIND("m", H8751) - FIND("h", H8751)-1), IFERROR(LEFT(H8751, FIND("m",  H8751)-1),0))</f>
        <v xml:space="preserve"> 10</v>
      </c>
      <c r="N8751">
        <f>Table1[[#This Row],[Duration_hr]]*60 +Table1[[#This Row],[Duration_min]]</f>
        <v>910</v>
      </c>
      <c r="O8751">
        <f>IF(I8751="non-stop", 0, VALUE(LEFT(I8751, FIND(" ", I8751)-1)))</f>
        <v>1</v>
      </c>
    </row>
    <row r="8752" spans="1:15" x14ac:dyDescent="0.3">
      <c r="A8752" t="s">
        <v>15</v>
      </c>
      <c r="B8752" t="s">
        <v>44</v>
      </c>
      <c r="C8752" t="s">
        <v>69</v>
      </c>
      <c r="D8752" t="s">
        <v>73</v>
      </c>
      <c r="E8752" s="3" t="s">
        <v>82</v>
      </c>
      <c r="F8752" t="s">
        <v>356</v>
      </c>
      <c r="G8752" t="s">
        <v>239</v>
      </c>
      <c r="H8752" s="5" t="s">
        <v>1646</v>
      </c>
      <c r="I8752" t="s">
        <v>1993</v>
      </c>
      <c r="J8752" t="s">
        <v>1996</v>
      </c>
      <c r="K8752">
        <v>12192</v>
      </c>
      <c r="L8752" t="str">
        <f>IFERROR(LEFT(H8752, FIND("h", H8752)-1),0)</f>
        <v>15</v>
      </c>
      <c r="M8752" t="str">
        <f>IFERROR(MID(H8752, FIND("h", H8752)+1, FIND("m", H8752) - FIND("h", H8752)-1), IFERROR(LEFT(H8752, FIND("m",  H8752)-1),0))</f>
        <v xml:space="preserve"> 10</v>
      </c>
      <c r="N8752">
        <f>Table1[[#This Row],[Duration_hr]]*60 +Table1[[#This Row],[Duration_min]]</f>
        <v>910</v>
      </c>
      <c r="O8752">
        <f>IF(I8752="non-stop", 0, VALUE(LEFT(I8752, FIND(" ", I8752)-1)))</f>
        <v>1</v>
      </c>
    </row>
    <row r="8753" spans="1:15" x14ac:dyDescent="0.3">
      <c r="A8753" t="s">
        <v>15</v>
      </c>
      <c r="B8753" t="s">
        <v>54</v>
      </c>
      <c r="C8753" t="s">
        <v>69</v>
      </c>
      <c r="D8753" t="s">
        <v>73</v>
      </c>
      <c r="E8753" s="3" t="s">
        <v>82</v>
      </c>
      <c r="F8753" t="s">
        <v>318</v>
      </c>
      <c r="G8753" t="s">
        <v>536</v>
      </c>
      <c r="H8753" s="5" t="s">
        <v>1646</v>
      </c>
      <c r="I8753" t="s">
        <v>1993</v>
      </c>
      <c r="J8753" t="s">
        <v>1996</v>
      </c>
      <c r="K8753">
        <v>6795</v>
      </c>
      <c r="L8753" t="str">
        <f>IFERROR(LEFT(H8753, FIND("h", H8753)-1),0)</f>
        <v>15</v>
      </c>
      <c r="M8753" t="str">
        <f>IFERROR(MID(H8753, FIND("h", H8753)+1, FIND("m", H8753) - FIND("h", H8753)-1), IFERROR(LEFT(H8753, FIND("m",  H8753)-1),0))</f>
        <v xml:space="preserve"> 10</v>
      </c>
      <c r="N8753">
        <f>Table1[[#This Row],[Duration_hr]]*60 +Table1[[#This Row],[Duration_min]]</f>
        <v>910</v>
      </c>
      <c r="O8753">
        <f>IF(I8753="non-stop", 0, VALUE(LEFT(I8753, FIND(" ", I8753)-1)))</f>
        <v>1</v>
      </c>
    </row>
    <row r="8754" spans="1:15" x14ac:dyDescent="0.3">
      <c r="A8754" t="s">
        <v>13</v>
      </c>
      <c r="B8754" t="s">
        <v>55</v>
      </c>
      <c r="C8754" t="s">
        <v>68</v>
      </c>
      <c r="D8754" t="s">
        <v>67</v>
      </c>
      <c r="E8754" s="3" t="s">
        <v>85</v>
      </c>
      <c r="F8754" t="s">
        <v>209</v>
      </c>
      <c r="G8754" t="s">
        <v>1045</v>
      </c>
      <c r="H8754" s="5" t="s">
        <v>1646</v>
      </c>
      <c r="I8754" t="s">
        <v>1993</v>
      </c>
      <c r="J8754" t="s">
        <v>1997</v>
      </c>
      <c r="K8754">
        <v>8586</v>
      </c>
      <c r="L8754" t="str">
        <f>IFERROR(LEFT(H8754, FIND("h", H8754)-1),0)</f>
        <v>15</v>
      </c>
      <c r="M8754" t="str">
        <f>IFERROR(MID(H8754, FIND("h", H8754)+1, FIND("m", H8754) - FIND("h", H8754)-1), IFERROR(LEFT(H8754, FIND("m",  H8754)-1),0))</f>
        <v xml:space="preserve"> 10</v>
      </c>
      <c r="N8754">
        <f>Table1[[#This Row],[Duration_hr]]*60 +Table1[[#This Row],[Duration_min]]</f>
        <v>910</v>
      </c>
      <c r="O8754">
        <f>IF(I8754="non-stop", 0, VALUE(LEFT(I8754, FIND(" ", I8754)-1)))</f>
        <v>1</v>
      </c>
    </row>
    <row r="8755" spans="1:15" x14ac:dyDescent="0.3">
      <c r="A8755" t="s">
        <v>15</v>
      </c>
      <c r="B8755" t="s">
        <v>50</v>
      </c>
      <c r="C8755" t="s">
        <v>69</v>
      </c>
      <c r="D8755" t="s">
        <v>73</v>
      </c>
      <c r="E8755" s="3" t="s">
        <v>82</v>
      </c>
      <c r="F8755" t="s">
        <v>356</v>
      </c>
      <c r="G8755" t="s">
        <v>239</v>
      </c>
      <c r="H8755" s="5" t="s">
        <v>1646</v>
      </c>
      <c r="I8755" t="s">
        <v>1993</v>
      </c>
      <c r="J8755" t="s">
        <v>1996</v>
      </c>
      <c r="K8755">
        <v>12192</v>
      </c>
      <c r="L8755" t="str">
        <f>IFERROR(LEFT(H8755, FIND("h", H8755)-1),0)</f>
        <v>15</v>
      </c>
      <c r="M8755" t="str">
        <f>IFERROR(MID(H8755, FIND("h", H8755)+1, FIND("m", H8755) - FIND("h", H8755)-1), IFERROR(LEFT(H8755, FIND("m",  H8755)-1),0))</f>
        <v xml:space="preserve"> 10</v>
      </c>
      <c r="N8755">
        <f>Table1[[#This Row],[Duration_hr]]*60 +Table1[[#This Row],[Duration_min]]</f>
        <v>910</v>
      </c>
      <c r="O8755">
        <f>IF(I8755="non-stop", 0, VALUE(LEFT(I8755, FIND(" ", I8755)-1)))</f>
        <v>1</v>
      </c>
    </row>
    <row r="8756" spans="1:15" x14ac:dyDescent="0.3">
      <c r="A8756" t="s">
        <v>15</v>
      </c>
      <c r="B8756" t="s">
        <v>48</v>
      </c>
      <c r="C8756" t="s">
        <v>69</v>
      </c>
      <c r="D8756" t="s">
        <v>73</v>
      </c>
      <c r="E8756" s="3" t="s">
        <v>82</v>
      </c>
      <c r="F8756" t="s">
        <v>318</v>
      </c>
      <c r="G8756" t="s">
        <v>484</v>
      </c>
      <c r="H8756" s="5" t="s">
        <v>1646</v>
      </c>
      <c r="I8756" t="s">
        <v>1993</v>
      </c>
      <c r="J8756" t="s">
        <v>1996</v>
      </c>
      <c r="K8756">
        <v>7485</v>
      </c>
      <c r="L8756" t="str">
        <f>IFERROR(LEFT(H8756, FIND("h", H8756)-1),0)</f>
        <v>15</v>
      </c>
      <c r="M8756" t="str">
        <f>IFERROR(MID(H8756, FIND("h", H8756)+1, FIND("m", H8756) - FIND("h", H8756)-1), IFERROR(LEFT(H8756, FIND("m",  H8756)-1),0))</f>
        <v xml:space="preserve"> 10</v>
      </c>
      <c r="N8756">
        <f>Table1[[#This Row],[Duration_hr]]*60 +Table1[[#This Row],[Duration_min]]</f>
        <v>910</v>
      </c>
      <c r="O8756">
        <f>IF(I8756="non-stop", 0, VALUE(LEFT(I8756, FIND(" ", I8756)-1)))</f>
        <v>1</v>
      </c>
    </row>
    <row r="8757" spans="1:15" x14ac:dyDescent="0.3">
      <c r="A8757" t="s">
        <v>13</v>
      </c>
      <c r="B8757" t="s">
        <v>28</v>
      </c>
      <c r="C8757" t="s">
        <v>69</v>
      </c>
      <c r="D8757" t="s">
        <v>73</v>
      </c>
      <c r="E8757" s="3" t="s">
        <v>90</v>
      </c>
      <c r="F8757" t="s">
        <v>226</v>
      </c>
      <c r="G8757" t="s">
        <v>455</v>
      </c>
      <c r="H8757" s="5" t="s">
        <v>1646</v>
      </c>
      <c r="I8757" t="s">
        <v>1992</v>
      </c>
      <c r="J8757" t="s">
        <v>1997</v>
      </c>
      <c r="K8757">
        <v>10199</v>
      </c>
      <c r="L8757" t="str">
        <f>IFERROR(LEFT(H8757, FIND("h", H8757)-1),0)</f>
        <v>15</v>
      </c>
      <c r="M8757" t="str">
        <f>IFERROR(MID(H8757, FIND("h", H8757)+1, FIND("m", H8757) - FIND("h", H8757)-1), IFERROR(LEFT(H8757, FIND("m",  H8757)-1),0))</f>
        <v xml:space="preserve"> 10</v>
      </c>
      <c r="N8757">
        <f>Table1[[#This Row],[Duration_hr]]*60 +Table1[[#This Row],[Duration_min]]</f>
        <v>910</v>
      </c>
      <c r="O8757">
        <f>IF(I8757="non-stop", 0, VALUE(LEFT(I8757, FIND(" ", I8757)-1)))</f>
        <v>2</v>
      </c>
    </row>
    <row r="8758" spans="1:15" x14ac:dyDescent="0.3">
      <c r="A8758" t="s">
        <v>15</v>
      </c>
      <c r="B8758" t="s">
        <v>46</v>
      </c>
      <c r="C8758" t="s">
        <v>69</v>
      </c>
      <c r="D8758" t="s">
        <v>73</v>
      </c>
      <c r="E8758" s="3" t="s">
        <v>82</v>
      </c>
      <c r="F8758" t="s">
        <v>356</v>
      </c>
      <c r="G8758" t="s">
        <v>239</v>
      </c>
      <c r="H8758" s="5" t="s">
        <v>1646</v>
      </c>
      <c r="I8758" t="s">
        <v>1993</v>
      </c>
      <c r="J8758" t="s">
        <v>1996</v>
      </c>
      <c r="K8758">
        <v>10197</v>
      </c>
      <c r="L8758" t="str">
        <f>IFERROR(LEFT(H8758, FIND("h", H8758)-1),0)</f>
        <v>15</v>
      </c>
      <c r="M8758" t="str">
        <f>IFERROR(MID(H8758, FIND("h", H8758)+1, FIND("m", H8758) - FIND("h", H8758)-1), IFERROR(LEFT(H8758, FIND("m",  H8758)-1),0))</f>
        <v xml:space="preserve"> 10</v>
      </c>
      <c r="N8758">
        <f>Table1[[#This Row],[Duration_hr]]*60 +Table1[[#This Row],[Duration_min]]</f>
        <v>910</v>
      </c>
      <c r="O8758">
        <f>IF(I8758="non-stop", 0, VALUE(LEFT(I8758, FIND(" ", I8758)-1)))</f>
        <v>1</v>
      </c>
    </row>
    <row r="8759" spans="1:15" x14ac:dyDescent="0.3">
      <c r="A8759" t="s">
        <v>15</v>
      </c>
      <c r="B8759" t="s">
        <v>42</v>
      </c>
      <c r="C8759" t="s">
        <v>69</v>
      </c>
      <c r="D8759" t="s">
        <v>73</v>
      </c>
      <c r="E8759" s="3" t="s">
        <v>82</v>
      </c>
      <c r="F8759" t="s">
        <v>356</v>
      </c>
      <c r="G8759" t="s">
        <v>239</v>
      </c>
      <c r="H8759" s="5" t="s">
        <v>1646</v>
      </c>
      <c r="I8759" t="s">
        <v>1993</v>
      </c>
      <c r="J8759" t="s">
        <v>1996</v>
      </c>
      <c r="K8759">
        <v>10197</v>
      </c>
      <c r="L8759" t="str">
        <f>IFERROR(LEFT(H8759, FIND("h", H8759)-1),0)</f>
        <v>15</v>
      </c>
      <c r="M8759" t="str">
        <f>IFERROR(MID(H8759, FIND("h", H8759)+1, FIND("m", H8759) - FIND("h", H8759)-1), IFERROR(LEFT(H8759, FIND("m",  H8759)-1),0))</f>
        <v xml:space="preserve"> 10</v>
      </c>
      <c r="N8759">
        <f>Table1[[#This Row],[Duration_hr]]*60 +Table1[[#This Row],[Duration_min]]</f>
        <v>910</v>
      </c>
      <c r="O8759">
        <f>IF(I8759="non-stop", 0, VALUE(LEFT(I8759, FIND(" ", I8759)-1)))</f>
        <v>1</v>
      </c>
    </row>
    <row r="8760" spans="1:15" x14ac:dyDescent="0.3">
      <c r="A8760" t="s">
        <v>15</v>
      </c>
      <c r="B8760" t="s">
        <v>30</v>
      </c>
      <c r="C8760" t="s">
        <v>69</v>
      </c>
      <c r="D8760" t="s">
        <v>73</v>
      </c>
      <c r="E8760" s="3" t="s">
        <v>82</v>
      </c>
      <c r="F8760" t="s">
        <v>318</v>
      </c>
      <c r="G8760" t="s">
        <v>543</v>
      </c>
      <c r="H8760" s="5" t="s">
        <v>1646</v>
      </c>
      <c r="I8760" t="s">
        <v>1993</v>
      </c>
      <c r="J8760" t="s">
        <v>1996</v>
      </c>
      <c r="K8760">
        <v>6795</v>
      </c>
      <c r="L8760" t="str">
        <f>IFERROR(LEFT(H8760, FIND("h", H8760)-1),0)</f>
        <v>15</v>
      </c>
      <c r="M8760" t="str">
        <f>IFERROR(MID(H8760, FIND("h", H8760)+1, FIND("m", H8760) - FIND("h", H8760)-1), IFERROR(LEFT(H8760, FIND("m",  H8760)-1),0))</f>
        <v xml:space="preserve"> 10</v>
      </c>
      <c r="N8760">
        <f>Table1[[#This Row],[Duration_hr]]*60 +Table1[[#This Row],[Duration_min]]</f>
        <v>910</v>
      </c>
      <c r="O8760">
        <f>IF(I8760="non-stop", 0, VALUE(LEFT(I8760, FIND(" ", I8760)-1)))</f>
        <v>1</v>
      </c>
    </row>
    <row r="8761" spans="1:15" x14ac:dyDescent="0.3">
      <c r="A8761" t="s">
        <v>13</v>
      </c>
      <c r="B8761" t="s">
        <v>28</v>
      </c>
      <c r="C8761" t="s">
        <v>69</v>
      </c>
      <c r="D8761" t="s">
        <v>73</v>
      </c>
      <c r="E8761" s="3" t="s">
        <v>90</v>
      </c>
      <c r="F8761" t="s">
        <v>226</v>
      </c>
      <c r="G8761" t="s">
        <v>455</v>
      </c>
      <c r="H8761" s="5" t="s">
        <v>1646</v>
      </c>
      <c r="I8761" t="s">
        <v>1992</v>
      </c>
      <c r="J8761" t="s">
        <v>1996</v>
      </c>
      <c r="K8761">
        <v>12609</v>
      </c>
      <c r="L8761" t="str">
        <f>IFERROR(LEFT(H8761, FIND("h", H8761)-1),0)</f>
        <v>15</v>
      </c>
      <c r="M8761" t="str">
        <f>IFERROR(MID(H8761, FIND("h", H8761)+1, FIND("m", H8761) - FIND("h", H8761)-1), IFERROR(LEFT(H8761, FIND("m",  H8761)-1),0))</f>
        <v xml:space="preserve"> 10</v>
      </c>
      <c r="N8761">
        <f>Table1[[#This Row],[Duration_hr]]*60 +Table1[[#This Row],[Duration_min]]</f>
        <v>910</v>
      </c>
      <c r="O8761">
        <f>IF(I8761="non-stop", 0, VALUE(LEFT(I8761, FIND(" ", I8761)-1)))</f>
        <v>2</v>
      </c>
    </row>
    <row r="8762" spans="1:15" x14ac:dyDescent="0.3">
      <c r="A8762" t="s">
        <v>13</v>
      </c>
      <c r="B8762" t="s">
        <v>33</v>
      </c>
      <c r="C8762" t="s">
        <v>68</v>
      </c>
      <c r="D8762" t="s">
        <v>67</v>
      </c>
      <c r="E8762" s="3" t="s">
        <v>85</v>
      </c>
      <c r="F8762" t="s">
        <v>209</v>
      </c>
      <c r="G8762" t="s">
        <v>621</v>
      </c>
      <c r="H8762" s="5" t="s">
        <v>1646</v>
      </c>
      <c r="I8762" t="s">
        <v>1993</v>
      </c>
      <c r="J8762" t="s">
        <v>1997</v>
      </c>
      <c r="K8762">
        <v>8586</v>
      </c>
      <c r="L8762" t="str">
        <f>IFERROR(LEFT(H8762, FIND("h", H8762)-1),0)</f>
        <v>15</v>
      </c>
      <c r="M8762" t="str">
        <f>IFERROR(MID(H8762, FIND("h", H8762)+1, FIND("m", H8762) - FIND("h", H8762)-1), IFERROR(LEFT(H8762, FIND("m",  H8762)-1),0))</f>
        <v xml:space="preserve"> 10</v>
      </c>
      <c r="N8762">
        <f>Table1[[#This Row],[Duration_hr]]*60 +Table1[[#This Row],[Duration_min]]</f>
        <v>910</v>
      </c>
      <c r="O8762">
        <f>IF(I8762="non-stop", 0, VALUE(LEFT(I8762, FIND(" ", I8762)-1)))</f>
        <v>1</v>
      </c>
    </row>
    <row r="8763" spans="1:15" x14ac:dyDescent="0.3">
      <c r="A8763" t="s">
        <v>13</v>
      </c>
      <c r="B8763" t="s">
        <v>61</v>
      </c>
      <c r="C8763" t="s">
        <v>67</v>
      </c>
      <c r="D8763" t="s">
        <v>72</v>
      </c>
      <c r="E8763" s="3" t="s">
        <v>81</v>
      </c>
      <c r="F8763" t="s">
        <v>259</v>
      </c>
      <c r="G8763" t="s">
        <v>472</v>
      </c>
      <c r="H8763" s="5" t="s">
        <v>1701</v>
      </c>
      <c r="I8763" t="s">
        <v>1993</v>
      </c>
      <c r="J8763" t="s">
        <v>1996</v>
      </c>
      <c r="K8763">
        <v>13555</v>
      </c>
      <c r="L8763" t="str">
        <f>IFERROR(LEFT(H8763, FIND("h", H8763)-1),0)</f>
        <v>15</v>
      </c>
      <c r="M8763">
        <f>IFERROR(MID(H8763, FIND("h", H8763)+1, FIND("m", H8763) - FIND("h", H8763)-1), IFERROR(LEFT(H8763, FIND("m",  H8763)-1),0))</f>
        <v>0</v>
      </c>
      <c r="N8763">
        <f>Table1[[#This Row],[Duration_hr]]*60 +Table1[[#This Row],[Duration_min]]</f>
        <v>900</v>
      </c>
      <c r="O8763">
        <f>IF(I8763="non-stop", 0, VALUE(LEFT(I8763, FIND(" ", I8763)-1)))</f>
        <v>1</v>
      </c>
    </row>
    <row r="8764" spans="1:15" x14ac:dyDescent="0.3">
      <c r="A8764" t="s">
        <v>13</v>
      </c>
      <c r="B8764" t="s">
        <v>49</v>
      </c>
      <c r="C8764" t="s">
        <v>67</v>
      </c>
      <c r="D8764" t="s">
        <v>72</v>
      </c>
      <c r="E8764" s="3" t="s">
        <v>81</v>
      </c>
      <c r="F8764" t="s">
        <v>259</v>
      </c>
      <c r="G8764" t="s">
        <v>534</v>
      </c>
      <c r="H8764" s="5" t="s">
        <v>1701</v>
      </c>
      <c r="I8764" t="s">
        <v>1993</v>
      </c>
      <c r="J8764" t="s">
        <v>1997</v>
      </c>
      <c r="K8764">
        <v>13502</v>
      </c>
      <c r="L8764" t="str">
        <f>IFERROR(LEFT(H8764, FIND("h", H8764)-1),0)</f>
        <v>15</v>
      </c>
      <c r="M8764">
        <f>IFERROR(MID(H8764, FIND("h", H8764)+1, FIND("m", H8764) - FIND("h", H8764)-1), IFERROR(LEFT(H8764, FIND("m",  H8764)-1),0))</f>
        <v>0</v>
      </c>
      <c r="N8764">
        <f>Table1[[#This Row],[Duration_hr]]*60 +Table1[[#This Row],[Duration_min]]</f>
        <v>900</v>
      </c>
      <c r="O8764">
        <f>IF(I8764="non-stop", 0, VALUE(LEFT(I8764, FIND(" ", I8764)-1)))</f>
        <v>1</v>
      </c>
    </row>
    <row r="8765" spans="1:15" x14ac:dyDescent="0.3">
      <c r="A8765" t="s">
        <v>15</v>
      </c>
      <c r="B8765" t="s">
        <v>30</v>
      </c>
      <c r="C8765" t="s">
        <v>69</v>
      </c>
      <c r="D8765" t="s">
        <v>73</v>
      </c>
      <c r="E8765" s="3" t="s">
        <v>82</v>
      </c>
      <c r="F8765" t="s">
        <v>285</v>
      </c>
      <c r="G8765" t="s">
        <v>352</v>
      </c>
      <c r="H8765" s="5" t="s">
        <v>1701</v>
      </c>
      <c r="I8765" t="s">
        <v>1993</v>
      </c>
      <c r="J8765" t="s">
        <v>1996</v>
      </c>
      <c r="K8765">
        <v>8475</v>
      </c>
      <c r="L8765" t="str">
        <f>IFERROR(LEFT(H8765, FIND("h", H8765)-1),0)</f>
        <v>15</v>
      </c>
      <c r="M8765">
        <f>IFERROR(MID(H8765, FIND("h", H8765)+1, FIND("m", H8765) - FIND("h", H8765)-1), IFERROR(LEFT(H8765, FIND("m",  H8765)-1),0))</f>
        <v>0</v>
      </c>
      <c r="N8765">
        <f>Table1[[#This Row],[Duration_hr]]*60 +Table1[[#This Row],[Duration_min]]</f>
        <v>900</v>
      </c>
      <c r="O8765">
        <f>IF(I8765="non-stop", 0, VALUE(LEFT(I8765, FIND(" ", I8765)-1)))</f>
        <v>1</v>
      </c>
    </row>
    <row r="8766" spans="1:15" x14ac:dyDescent="0.3">
      <c r="A8766" t="s">
        <v>13</v>
      </c>
      <c r="B8766" t="s">
        <v>29</v>
      </c>
      <c r="C8766" t="s">
        <v>67</v>
      </c>
      <c r="D8766" t="s">
        <v>72</v>
      </c>
      <c r="E8766" s="3" t="s">
        <v>81</v>
      </c>
      <c r="F8766" t="s">
        <v>226</v>
      </c>
      <c r="G8766" t="s">
        <v>774</v>
      </c>
      <c r="H8766" s="5" t="s">
        <v>1701</v>
      </c>
      <c r="I8766" t="s">
        <v>1993</v>
      </c>
      <c r="J8766" t="s">
        <v>1996</v>
      </c>
      <c r="K8766">
        <v>13817</v>
      </c>
      <c r="L8766" t="str">
        <f>IFERROR(LEFT(H8766, FIND("h", H8766)-1),0)</f>
        <v>15</v>
      </c>
      <c r="M8766">
        <f>IFERROR(MID(H8766, FIND("h", H8766)+1, FIND("m", H8766) - FIND("h", H8766)-1), IFERROR(LEFT(H8766, FIND("m",  H8766)-1),0))</f>
        <v>0</v>
      </c>
      <c r="N8766">
        <f>Table1[[#This Row],[Duration_hr]]*60 +Table1[[#This Row],[Duration_min]]</f>
        <v>900</v>
      </c>
      <c r="O8766">
        <f>IF(I8766="non-stop", 0, VALUE(LEFT(I8766, FIND(" ", I8766)-1)))</f>
        <v>1</v>
      </c>
    </row>
    <row r="8767" spans="1:15" x14ac:dyDescent="0.3">
      <c r="A8767" t="s">
        <v>13</v>
      </c>
      <c r="B8767" t="s">
        <v>46</v>
      </c>
      <c r="C8767" t="s">
        <v>69</v>
      </c>
      <c r="D8767" t="s">
        <v>73</v>
      </c>
      <c r="E8767" s="3" t="s">
        <v>86</v>
      </c>
      <c r="F8767" t="s">
        <v>340</v>
      </c>
      <c r="G8767" t="s">
        <v>468</v>
      </c>
      <c r="H8767" s="5" t="s">
        <v>1701</v>
      </c>
      <c r="I8767" t="s">
        <v>1992</v>
      </c>
      <c r="J8767" t="s">
        <v>1996</v>
      </c>
      <c r="K8767">
        <v>16704</v>
      </c>
      <c r="L8767" t="str">
        <f>IFERROR(LEFT(H8767, FIND("h", H8767)-1),0)</f>
        <v>15</v>
      </c>
      <c r="M8767">
        <f>IFERROR(MID(H8767, FIND("h", H8767)+1, FIND("m", H8767) - FIND("h", H8767)-1), IFERROR(LEFT(H8767, FIND("m",  H8767)-1),0))</f>
        <v>0</v>
      </c>
      <c r="N8767">
        <f>Table1[[#This Row],[Duration_hr]]*60 +Table1[[#This Row],[Duration_min]]</f>
        <v>900</v>
      </c>
      <c r="O8767">
        <f>IF(I8767="non-stop", 0, VALUE(LEFT(I8767, FIND(" ", I8767)-1)))</f>
        <v>2</v>
      </c>
    </row>
    <row r="8768" spans="1:15" x14ac:dyDescent="0.3">
      <c r="A8768" t="s">
        <v>15</v>
      </c>
      <c r="B8768" t="s">
        <v>28</v>
      </c>
      <c r="C8768" t="s">
        <v>69</v>
      </c>
      <c r="D8768" t="s">
        <v>73</v>
      </c>
      <c r="E8768" s="3" t="s">
        <v>82</v>
      </c>
      <c r="F8768" t="s">
        <v>285</v>
      </c>
      <c r="G8768" t="s">
        <v>352</v>
      </c>
      <c r="H8768" s="5" t="s">
        <v>1701</v>
      </c>
      <c r="I8768" t="s">
        <v>1993</v>
      </c>
      <c r="J8768" t="s">
        <v>1996</v>
      </c>
      <c r="K8768">
        <v>7740</v>
      </c>
      <c r="L8768" t="str">
        <f>IFERROR(LEFT(H8768, FIND("h", H8768)-1),0)</f>
        <v>15</v>
      </c>
      <c r="M8768">
        <f>IFERROR(MID(H8768, FIND("h", H8768)+1, FIND("m", H8768) - FIND("h", H8768)-1), IFERROR(LEFT(H8768, FIND("m",  H8768)-1),0))</f>
        <v>0</v>
      </c>
      <c r="N8768">
        <f>Table1[[#This Row],[Duration_hr]]*60 +Table1[[#This Row],[Duration_min]]</f>
        <v>900</v>
      </c>
      <c r="O8768">
        <f>IF(I8768="non-stop", 0, VALUE(LEFT(I8768, FIND(" ", I8768)-1)))</f>
        <v>1</v>
      </c>
    </row>
    <row r="8769" spans="1:15" x14ac:dyDescent="0.3">
      <c r="A8769" t="s">
        <v>13</v>
      </c>
      <c r="B8769" t="s">
        <v>30</v>
      </c>
      <c r="C8769" t="s">
        <v>69</v>
      </c>
      <c r="D8769" t="s">
        <v>73</v>
      </c>
      <c r="E8769" s="3" t="s">
        <v>86</v>
      </c>
      <c r="F8769" t="s">
        <v>340</v>
      </c>
      <c r="G8769" t="s">
        <v>501</v>
      </c>
      <c r="H8769" s="5" t="s">
        <v>1701</v>
      </c>
      <c r="I8769" t="s">
        <v>1992</v>
      </c>
      <c r="J8769" t="s">
        <v>1996</v>
      </c>
      <c r="K8769">
        <v>16704</v>
      </c>
      <c r="L8769" t="str">
        <f>IFERROR(LEFT(H8769, FIND("h", H8769)-1),0)</f>
        <v>15</v>
      </c>
      <c r="M8769">
        <f>IFERROR(MID(H8769, FIND("h", H8769)+1, FIND("m", H8769) - FIND("h", H8769)-1), IFERROR(LEFT(H8769, FIND("m",  H8769)-1),0))</f>
        <v>0</v>
      </c>
      <c r="N8769">
        <f>Table1[[#This Row],[Duration_hr]]*60 +Table1[[#This Row],[Duration_min]]</f>
        <v>900</v>
      </c>
      <c r="O8769">
        <f>IF(I8769="non-stop", 0, VALUE(LEFT(I8769, FIND(" ", I8769)-1)))</f>
        <v>2</v>
      </c>
    </row>
    <row r="8770" spans="1:15" x14ac:dyDescent="0.3">
      <c r="A8770" t="s">
        <v>15</v>
      </c>
      <c r="B8770" t="s">
        <v>53</v>
      </c>
      <c r="C8770" t="s">
        <v>69</v>
      </c>
      <c r="D8770" t="s">
        <v>73</v>
      </c>
      <c r="E8770" s="3" t="s">
        <v>82</v>
      </c>
      <c r="F8770" t="s">
        <v>285</v>
      </c>
      <c r="G8770" t="s">
        <v>352</v>
      </c>
      <c r="H8770" s="5" t="s">
        <v>1701</v>
      </c>
      <c r="I8770" t="s">
        <v>1993</v>
      </c>
      <c r="J8770" t="s">
        <v>1996</v>
      </c>
      <c r="K8770">
        <v>13677</v>
      </c>
      <c r="L8770" t="str">
        <f>IFERROR(LEFT(H8770, FIND("h", H8770)-1),0)</f>
        <v>15</v>
      </c>
      <c r="M8770">
        <f>IFERROR(MID(H8770, FIND("h", H8770)+1, FIND("m", H8770) - FIND("h", H8770)-1), IFERROR(LEFT(H8770, FIND("m",  H8770)-1),0))</f>
        <v>0</v>
      </c>
      <c r="N8770">
        <f>Table1[[#This Row],[Duration_hr]]*60 +Table1[[#This Row],[Duration_min]]</f>
        <v>900</v>
      </c>
      <c r="O8770">
        <f>IF(I8770="non-stop", 0, VALUE(LEFT(I8770, FIND(" ", I8770)-1)))</f>
        <v>1</v>
      </c>
    </row>
    <row r="8771" spans="1:15" x14ac:dyDescent="0.3">
      <c r="A8771" t="s">
        <v>13</v>
      </c>
      <c r="B8771" t="s">
        <v>25</v>
      </c>
      <c r="C8771" t="s">
        <v>69</v>
      </c>
      <c r="D8771" t="s">
        <v>73</v>
      </c>
      <c r="E8771" s="3" t="s">
        <v>77</v>
      </c>
      <c r="F8771" t="s">
        <v>410</v>
      </c>
      <c r="G8771" t="s">
        <v>436</v>
      </c>
      <c r="H8771" s="5" t="s">
        <v>1701</v>
      </c>
      <c r="I8771" t="s">
        <v>1992</v>
      </c>
      <c r="J8771" t="s">
        <v>1996</v>
      </c>
      <c r="K8771">
        <v>13882</v>
      </c>
      <c r="L8771" t="str">
        <f>IFERROR(LEFT(H8771, FIND("h", H8771)-1),0)</f>
        <v>15</v>
      </c>
      <c r="M8771">
        <f>IFERROR(MID(H8771, FIND("h", H8771)+1, FIND("m", H8771) - FIND("h", H8771)-1), IFERROR(LEFT(H8771, FIND("m",  H8771)-1),0))</f>
        <v>0</v>
      </c>
      <c r="N8771">
        <f>Table1[[#This Row],[Duration_hr]]*60 +Table1[[#This Row],[Duration_min]]</f>
        <v>900</v>
      </c>
      <c r="O8771">
        <f>IF(I8771="non-stop", 0, VALUE(LEFT(I8771, FIND(" ", I8771)-1)))</f>
        <v>2</v>
      </c>
    </row>
    <row r="8772" spans="1:15" x14ac:dyDescent="0.3">
      <c r="A8772" t="s">
        <v>13</v>
      </c>
      <c r="B8772" t="s">
        <v>39</v>
      </c>
      <c r="C8772" t="s">
        <v>67</v>
      </c>
      <c r="D8772" t="s">
        <v>72</v>
      </c>
      <c r="E8772" s="3" t="s">
        <v>81</v>
      </c>
      <c r="F8772" t="s">
        <v>210</v>
      </c>
      <c r="G8772" t="s">
        <v>278</v>
      </c>
      <c r="H8772" s="5" t="s">
        <v>1701</v>
      </c>
      <c r="I8772" t="s">
        <v>1993</v>
      </c>
      <c r="J8772" t="s">
        <v>1997</v>
      </c>
      <c r="K8772">
        <v>7832</v>
      </c>
      <c r="L8772" t="str">
        <f>IFERROR(LEFT(H8772, FIND("h", H8772)-1),0)</f>
        <v>15</v>
      </c>
      <c r="M8772">
        <f>IFERROR(MID(H8772, FIND("h", H8772)+1, FIND("m", H8772) - FIND("h", H8772)-1), IFERROR(LEFT(H8772, FIND("m",  H8772)-1),0))</f>
        <v>0</v>
      </c>
      <c r="N8772">
        <f>Table1[[#This Row],[Duration_hr]]*60 +Table1[[#This Row],[Duration_min]]</f>
        <v>900</v>
      </c>
      <c r="O8772">
        <f>IF(I8772="non-stop", 0, VALUE(LEFT(I8772, FIND(" ", I8772)-1)))</f>
        <v>1</v>
      </c>
    </row>
    <row r="8773" spans="1:15" x14ac:dyDescent="0.3">
      <c r="A8773" t="s">
        <v>17</v>
      </c>
      <c r="B8773" t="s">
        <v>23</v>
      </c>
      <c r="C8773" t="s">
        <v>68</v>
      </c>
      <c r="D8773" t="s">
        <v>67</v>
      </c>
      <c r="E8773" s="3" t="s">
        <v>98</v>
      </c>
      <c r="F8773" t="s">
        <v>314</v>
      </c>
      <c r="G8773" t="s">
        <v>321</v>
      </c>
      <c r="H8773" s="5" t="s">
        <v>1701</v>
      </c>
      <c r="I8773" t="s">
        <v>1993</v>
      </c>
      <c r="J8773" t="s">
        <v>1996</v>
      </c>
      <c r="K8773">
        <v>12942</v>
      </c>
      <c r="L8773" t="str">
        <f>IFERROR(LEFT(H8773, FIND("h", H8773)-1),0)</f>
        <v>15</v>
      </c>
      <c r="M8773">
        <f>IFERROR(MID(H8773, FIND("h", H8773)+1, FIND("m", H8773) - FIND("h", H8773)-1), IFERROR(LEFT(H8773, FIND("m",  H8773)-1),0))</f>
        <v>0</v>
      </c>
      <c r="N8773">
        <f>Table1[[#This Row],[Duration_hr]]*60 +Table1[[#This Row],[Duration_min]]</f>
        <v>900</v>
      </c>
      <c r="O8773">
        <f>IF(I8773="non-stop", 0, VALUE(LEFT(I8773, FIND(" ", I8773)-1)))</f>
        <v>1</v>
      </c>
    </row>
    <row r="8774" spans="1:15" x14ac:dyDescent="0.3">
      <c r="A8774" t="s">
        <v>13</v>
      </c>
      <c r="B8774" t="s">
        <v>46</v>
      </c>
      <c r="C8774" t="s">
        <v>69</v>
      </c>
      <c r="D8774" t="s">
        <v>73</v>
      </c>
      <c r="E8774" s="3" t="s">
        <v>86</v>
      </c>
      <c r="F8774" t="s">
        <v>340</v>
      </c>
      <c r="G8774" t="s">
        <v>468</v>
      </c>
      <c r="H8774" s="5" t="s">
        <v>1701</v>
      </c>
      <c r="I8774" t="s">
        <v>1992</v>
      </c>
      <c r="J8774" t="s">
        <v>1996</v>
      </c>
      <c r="K8774">
        <v>16704</v>
      </c>
      <c r="L8774" t="str">
        <f>IFERROR(LEFT(H8774, FIND("h", H8774)-1),0)</f>
        <v>15</v>
      </c>
      <c r="M8774">
        <f>IFERROR(MID(H8774, FIND("h", H8774)+1, FIND("m", H8774) - FIND("h", H8774)-1), IFERROR(LEFT(H8774, FIND("m",  H8774)-1),0))</f>
        <v>0</v>
      </c>
      <c r="N8774">
        <f>Table1[[#This Row],[Duration_hr]]*60 +Table1[[#This Row],[Duration_min]]</f>
        <v>900</v>
      </c>
      <c r="O8774">
        <f>IF(I8774="non-stop", 0, VALUE(LEFT(I8774, FIND(" ", I8774)-1)))</f>
        <v>2</v>
      </c>
    </row>
    <row r="8775" spans="1:15" x14ac:dyDescent="0.3">
      <c r="A8775" t="s">
        <v>13</v>
      </c>
      <c r="B8775" t="s">
        <v>49</v>
      </c>
      <c r="C8775" t="s">
        <v>67</v>
      </c>
      <c r="D8775" t="s">
        <v>72</v>
      </c>
      <c r="E8775" s="3" t="s">
        <v>81</v>
      </c>
      <c r="F8775" t="s">
        <v>259</v>
      </c>
      <c r="G8775" t="s">
        <v>534</v>
      </c>
      <c r="H8775" s="5" t="s">
        <v>1701</v>
      </c>
      <c r="I8775" t="s">
        <v>1993</v>
      </c>
      <c r="J8775" t="s">
        <v>1996</v>
      </c>
      <c r="K8775">
        <v>14815</v>
      </c>
      <c r="L8775" t="str">
        <f>IFERROR(LEFT(H8775, FIND("h", H8775)-1),0)</f>
        <v>15</v>
      </c>
      <c r="M8775">
        <f>IFERROR(MID(H8775, FIND("h", H8775)+1, FIND("m", H8775) - FIND("h", H8775)-1), IFERROR(LEFT(H8775, FIND("m",  H8775)-1),0))</f>
        <v>0</v>
      </c>
      <c r="N8775">
        <f>Table1[[#This Row],[Duration_hr]]*60 +Table1[[#This Row],[Duration_min]]</f>
        <v>900</v>
      </c>
      <c r="O8775">
        <f>IF(I8775="non-stop", 0, VALUE(LEFT(I8775, FIND(" ", I8775)-1)))</f>
        <v>1</v>
      </c>
    </row>
    <row r="8776" spans="1:15" x14ac:dyDescent="0.3">
      <c r="A8776" t="s">
        <v>21</v>
      </c>
      <c r="B8776" t="s">
        <v>39</v>
      </c>
      <c r="C8776" t="s">
        <v>69</v>
      </c>
      <c r="D8776" t="s">
        <v>73</v>
      </c>
      <c r="E8776" s="3" t="s">
        <v>82</v>
      </c>
      <c r="F8776" t="s">
        <v>285</v>
      </c>
      <c r="G8776" t="s">
        <v>352</v>
      </c>
      <c r="H8776" s="5" t="s">
        <v>1701</v>
      </c>
      <c r="I8776" t="s">
        <v>1993</v>
      </c>
      <c r="J8776" t="s">
        <v>1996</v>
      </c>
      <c r="K8776">
        <v>9845</v>
      </c>
      <c r="L8776" t="str">
        <f>IFERROR(LEFT(H8776, FIND("h", H8776)-1),0)</f>
        <v>15</v>
      </c>
      <c r="M8776">
        <f>IFERROR(MID(H8776, FIND("h", H8776)+1, FIND("m", H8776) - FIND("h", H8776)-1), IFERROR(LEFT(H8776, FIND("m",  H8776)-1),0))</f>
        <v>0</v>
      </c>
      <c r="N8776">
        <f>Table1[[#This Row],[Duration_hr]]*60 +Table1[[#This Row],[Duration_min]]</f>
        <v>900</v>
      </c>
      <c r="O8776">
        <f>IF(I8776="non-stop", 0, VALUE(LEFT(I8776, FIND(" ", I8776)-1)))</f>
        <v>1</v>
      </c>
    </row>
    <row r="8777" spans="1:15" x14ac:dyDescent="0.3">
      <c r="A8777" t="s">
        <v>15</v>
      </c>
      <c r="B8777" t="s">
        <v>42</v>
      </c>
      <c r="C8777" t="s">
        <v>69</v>
      </c>
      <c r="D8777" t="s">
        <v>73</v>
      </c>
      <c r="E8777" s="3" t="s">
        <v>82</v>
      </c>
      <c r="F8777" t="s">
        <v>285</v>
      </c>
      <c r="G8777" t="s">
        <v>352</v>
      </c>
      <c r="H8777" s="5" t="s">
        <v>1701</v>
      </c>
      <c r="I8777" t="s">
        <v>1993</v>
      </c>
      <c r="J8777" t="s">
        <v>1996</v>
      </c>
      <c r="K8777">
        <v>7670</v>
      </c>
      <c r="L8777" t="str">
        <f>IFERROR(LEFT(H8777, FIND("h", H8777)-1),0)</f>
        <v>15</v>
      </c>
      <c r="M8777">
        <f>IFERROR(MID(H8777, FIND("h", H8777)+1, FIND("m", H8777) - FIND("h", H8777)-1), IFERROR(LEFT(H8777, FIND("m",  H8777)-1),0))</f>
        <v>0</v>
      </c>
      <c r="N8777">
        <f>Table1[[#This Row],[Duration_hr]]*60 +Table1[[#This Row],[Duration_min]]</f>
        <v>900</v>
      </c>
      <c r="O8777">
        <f>IF(I8777="non-stop", 0, VALUE(LEFT(I8777, FIND(" ", I8777)-1)))</f>
        <v>1</v>
      </c>
    </row>
    <row r="8778" spans="1:15" x14ac:dyDescent="0.3">
      <c r="A8778" t="s">
        <v>15</v>
      </c>
      <c r="B8778" t="s">
        <v>48</v>
      </c>
      <c r="C8778" t="s">
        <v>69</v>
      </c>
      <c r="D8778" t="s">
        <v>73</v>
      </c>
      <c r="E8778" s="3" t="s">
        <v>82</v>
      </c>
      <c r="F8778" t="s">
        <v>285</v>
      </c>
      <c r="G8778" t="s">
        <v>352</v>
      </c>
      <c r="H8778" s="5" t="s">
        <v>1701</v>
      </c>
      <c r="I8778" t="s">
        <v>1993</v>
      </c>
      <c r="J8778" t="s">
        <v>1996</v>
      </c>
      <c r="K8778">
        <v>7485</v>
      </c>
      <c r="L8778" t="str">
        <f>IFERROR(LEFT(H8778, FIND("h", H8778)-1),0)</f>
        <v>15</v>
      </c>
      <c r="M8778">
        <f>IFERROR(MID(H8778, FIND("h", H8778)+1, FIND("m", H8778) - FIND("h", H8778)-1), IFERROR(LEFT(H8778, FIND("m",  H8778)-1),0))</f>
        <v>0</v>
      </c>
      <c r="N8778">
        <f>Table1[[#This Row],[Duration_hr]]*60 +Table1[[#This Row],[Duration_min]]</f>
        <v>900</v>
      </c>
      <c r="O8778">
        <f>IF(I8778="non-stop", 0, VALUE(LEFT(I8778, FIND(" ", I8778)-1)))</f>
        <v>1</v>
      </c>
    </row>
    <row r="8779" spans="1:15" x14ac:dyDescent="0.3">
      <c r="A8779" t="s">
        <v>13</v>
      </c>
      <c r="B8779" t="s">
        <v>33</v>
      </c>
      <c r="C8779" t="s">
        <v>69</v>
      </c>
      <c r="D8779" t="s">
        <v>73</v>
      </c>
      <c r="E8779" s="3" t="s">
        <v>86</v>
      </c>
      <c r="F8779" t="s">
        <v>340</v>
      </c>
      <c r="G8779" t="s">
        <v>637</v>
      </c>
      <c r="H8779" s="5" t="s">
        <v>1701</v>
      </c>
      <c r="I8779" t="s">
        <v>1992</v>
      </c>
      <c r="J8779" t="s">
        <v>1996</v>
      </c>
      <c r="K8779">
        <v>16704</v>
      </c>
      <c r="L8779" t="str">
        <f>IFERROR(LEFT(H8779, FIND("h", H8779)-1),0)</f>
        <v>15</v>
      </c>
      <c r="M8779">
        <f>IFERROR(MID(H8779, FIND("h", H8779)+1, FIND("m", H8779) - FIND("h", H8779)-1), IFERROR(LEFT(H8779, FIND("m",  H8779)-1),0))</f>
        <v>0</v>
      </c>
      <c r="N8779">
        <f>Table1[[#This Row],[Duration_hr]]*60 +Table1[[#This Row],[Duration_min]]</f>
        <v>900</v>
      </c>
      <c r="O8779">
        <f>IF(I8779="non-stop", 0, VALUE(LEFT(I8779, FIND(" ", I8779)-1)))</f>
        <v>2</v>
      </c>
    </row>
    <row r="8780" spans="1:15" x14ac:dyDescent="0.3">
      <c r="A8780" t="s">
        <v>15</v>
      </c>
      <c r="B8780" t="s">
        <v>47</v>
      </c>
      <c r="C8780" t="s">
        <v>69</v>
      </c>
      <c r="D8780" t="s">
        <v>73</v>
      </c>
      <c r="E8780" s="3" t="s">
        <v>82</v>
      </c>
      <c r="F8780" t="s">
        <v>285</v>
      </c>
      <c r="G8780" t="s">
        <v>352</v>
      </c>
      <c r="H8780" s="5" t="s">
        <v>1701</v>
      </c>
      <c r="I8780" t="s">
        <v>1993</v>
      </c>
      <c r="J8780" t="s">
        <v>1997</v>
      </c>
      <c r="K8780">
        <v>6007</v>
      </c>
      <c r="L8780" t="str">
        <f>IFERROR(LEFT(H8780, FIND("h", H8780)-1),0)</f>
        <v>15</v>
      </c>
      <c r="M8780">
        <f>IFERROR(MID(H8780, FIND("h", H8780)+1, FIND("m", H8780) - FIND("h", H8780)-1), IFERROR(LEFT(H8780, FIND("m",  H8780)-1),0))</f>
        <v>0</v>
      </c>
      <c r="N8780">
        <f>Table1[[#This Row],[Duration_hr]]*60 +Table1[[#This Row],[Duration_min]]</f>
        <v>900</v>
      </c>
      <c r="O8780">
        <f>IF(I8780="non-stop", 0, VALUE(LEFT(I8780, FIND(" ", I8780)-1)))</f>
        <v>1</v>
      </c>
    </row>
    <row r="8781" spans="1:15" x14ac:dyDescent="0.3">
      <c r="A8781" t="s">
        <v>15</v>
      </c>
      <c r="B8781" t="s">
        <v>44</v>
      </c>
      <c r="C8781" t="s">
        <v>69</v>
      </c>
      <c r="D8781" t="s">
        <v>73</v>
      </c>
      <c r="E8781" s="3" t="s">
        <v>82</v>
      </c>
      <c r="F8781" t="s">
        <v>285</v>
      </c>
      <c r="G8781" t="s">
        <v>352</v>
      </c>
      <c r="H8781" s="5" t="s">
        <v>1701</v>
      </c>
      <c r="I8781" t="s">
        <v>1993</v>
      </c>
      <c r="J8781" t="s">
        <v>1996</v>
      </c>
      <c r="K8781">
        <v>7005</v>
      </c>
      <c r="L8781" t="str">
        <f>IFERROR(LEFT(H8781, FIND("h", H8781)-1),0)</f>
        <v>15</v>
      </c>
      <c r="M8781">
        <f>IFERROR(MID(H8781, FIND("h", H8781)+1, FIND("m", H8781) - FIND("h", H8781)-1), IFERROR(LEFT(H8781, FIND("m",  H8781)-1),0))</f>
        <v>0</v>
      </c>
      <c r="N8781">
        <f>Table1[[#This Row],[Duration_hr]]*60 +Table1[[#This Row],[Duration_min]]</f>
        <v>900</v>
      </c>
      <c r="O8781">
        <f>IF(I8781="non-stop", 0, VALUE(LEFT(I8781, FIND(" ", I8781)-1)))</f>
        <v>1</v>
      </c>
    </row>
    <row r="8782" spans="1:15" x14ac:dyDescent="0.3">
      <c r="A8782" t="s">
        <v>15</v>
      </c>
      <c r="B8782" t="s">
        <v>33</v>
      </c>
      <c r="C8782" t="s">
        <v>69</v>
      </c>
      <c r="D8782" t="s">
        <v>73</v>
      </c>
      <c r="E8782" s="3" t="s">
        <v>82</v>
      </c>
      <c r="F8782" t="s">
        <v>285</v>
      </c>
      <c r="G8782" t="s">
        <v>352</v>
      </c>
      <c r="H8782" s="5" t="s">
        <v>1701</v>
      </c>
      <c r="I8782" t="s">
        <v>1993</v>
      </c>
      <c r="J8782" t="s">
        <v>1996</v>
      </c>
      <c r="K8782">
        <v>7670</v>
      </c>
      <c r="L8782" t="str">
        <f>IFERROR(LEFT(H8782, FIND("h", H8782)-1),0)</f>
        <v>15</v>
      </c>
      <c r="M8782">
        <f>IFERROR(MID(H8782, FIND("h", H8782)+1, FIND("m", H8782) - FIND("h", H8782)-1), IFERROR(LEFT(H8782, FIND("m",  H8782)-1),0))</f>
        <v>0</v>
      </c>
      <c r="N8782">
        <f>Table1[[#This Row],[Duration_hr]]*60 +Table1[[#This Row],[Duration_min]]</f>
        <v>900</v>
      </c>
      <c r="O8782">
        <f>IF(I8782="non-stop", 0, VALUE(LEFT(I8782, FIND(" ", I8782)-1)))</f>
        <v>1</v>
      </c>
    </row>
    <row r="8783" spans="1:15" x14ac:dyDescent="0.3">
      <c r="A8783" t="s">
        <v>15</v>
      </c>
      <c r="B8783" t="s">
        <v>53</v>
      </c>
      <c r="C8783" t="s">
        <v>69</v>
      </c>
      <c r="D8783" t="s">
        <v>73</v>
      </c>
      <c r="E8783" s="3" t="s">
        <v>82</v>
      </c>
      <c r="F8783" t="s">
        <v>273</v>
      </c>
      <c r="G8783" t="s">
        <v>245</v>
      </c>
      <c r="H8783" s="5" t="s">
        <v>1701</v>
      </c>
      <c r="I8783" t="s">
        <v>1993</v>
      </c>
      <c r="J8783" t="s">
        <v>1996</v>
      </c>
      <c r="K8783">
        <v>10782</v>
      </c>
      <c r="L8783" t="str">
        <f>IFERROR(LEFT(H8783, FIND("h", H8783)-1),0)</f>
        <v>15</v>
      </c>
      <c r="M8783">
        <f>IFERROR(MID(H8783, FIND("h", H8783)+1, FIND("m", H8783) - FIND("h", H8783)-1), IFERROR(LEFT(H8783, FIND("m",  H8783)-1),0))</f>
        <v>0</v>
      </c>
      <c r="N8783">
        <f>Table1[[#This Row],[Duration_hr]]*60 +Table1[[#This Row],[Duration_min]]</f>
        <v>900</v>
      </c>
      <c r="O8783">
        <f>IF(I8783="non-stop", 0, VALUE(LEFT(I8783, FIND(" ", I8783)-1)))</f>
        <v>1</v>
      </c>
    </row>
    <row r="8784" spans="1:15" x14ac:dyDescent="0.3">
      <c r="A8784" t="s">
        <v>13</v>
      </c>
      <c r="B8784" t="s">
        <v>49</v>
      </c>
      <c r="C8784" t="s">
        <v>67</v>
      </c>
      <c r="D8784" t="s">
        <v>72</v>
      </c>
      <c r="E8784" s="3" t="s">
        <v>81</v>
      </c>
      <c r="F8784" t="s">
        <v>210</v>
      </c>
      <c r="G8784" t="s">
        <v>278</v>
      </c>
      <c r="H8784" s="5" t="s">
        <v>1701</v>
      </c>
      <c r="I8784" t="s">
        <v>1993</v>
      </c>
      <c r="J8784" t="s">
        <v>1996</v>
      </c>
      <c r="K8784">
        <v>16736</v>
      </c>
      <c r="L8784" t="str">
        <f>IFERROR(LEFT(H8784, FIND("h", H8784)-1),0)</f>
        <v>15</v>
      </c>
      <c r="M8784">
        <f>IFERROR(MID(H8784, FIND("h", H8784)+1, FIND("m", H8784) - FIND("h", H8784)-1), IFERROR(LEFT(H8784, FIND("m",  H8784)-1),0))</f>
        <v>0</v>
      </c>
      <c r="N8784">
        <f>Table1[[#This Row],[Duration_hr]]*60 +Table1[[#This Row],[Duration_min]]</f>
        <v>900</v>
      </c>
      <c r="O8784">
        <f>IF(I8784="non-stop", 0, VALUE(LEFT(I8784, FIND(" ", I8784)-1)))</f>
        <v>1</v>
      </c>
    </row>
    <row r="8785" spans="1:15" x14ac:dyDescent="0.3">
      <c r="A8785" t="s">
        <v>15</v>
      </c>
      <c r="B8785" t="s">
        <v>50</v>
      </c>
      <c r="C8785" t="s">
        <v>69</v>
      </c>
      <c r="D8785" t="s">
        <v>73</v>
      </c>
      <c r="E8785" s="3" t="s">
        <v>82</v>
      </c>
      <c r="F8785" t="s">
        <v>285</v>
      </c>
      <c r="G8785" t="s">
        <v>352</v>
      </c>
      <c r="H8785" s="5" t="s">
        <v>1701</v>
      </c>
      <c r="I8785" t="s">
        <v>1993</v>
      </c>
      <c r="J8785" t="s">
        <v>1996</v>
      </c>
      <c r="K8785">
        <v>8475</v>
      </c>
      <c r="L8785" t="str">
        <f>IFERROR(LEFT(H8785, FIND("h", H8785)-1),0)</f>
        <v>15</v>
      </c>
      <c r="M8785">
        <f>IFERROR(MID(H8785, FIND("h", H8785)+1, FIND("m", H8785) - FIND("h", H8785)-1), IFERROR(LEFT(H8785, FIND("m",  H8785)-1),0))</f>
        <v>0</v>
      </c>
      <c r="N8785">
        <f>Table1[[#This Row],[Duration_hr]]*60 +Table1[[#This Row],[Duration_min]]</f>
        <v>900</v>
      </c>
      <c r="O8785">
        <f>IF(I8785="non-stop", 0, VALUE(LEFT(I8785, FIND(" ", I8785)-1)))</f>
        <v>1</v>
      </c>
    </row>
    <row r="8786" spans="1:15" x14ac:dyDescent="0.3">
      <c r="A8786" t="s">
        <v>15</v>
      </c>
      <c r="B8786" t="s">
        <v>60</v>
      </c>
      <c r="C8786" t="s">
        <v>69</v>
      </c>
      <c r="D8786" t="s">
        <v>73</v>
      </c>
      <c r="E8786" s="3" t="s">
        <v>82</v>
      </c>
      <c r="F8786" t="s">
        <v>285</v>
      </c>
      <c r="G8786" t="s">
        <v>352</v>
      </c>
      <c r="H8786" s="5" t="s">
        <v>1701</v>
      </c>
      <c r="I8786" t="s">
        <v>1993</v>
      </c>
      <c r="J8786" t="s">
        <v>1996</v>
      </c>
      <c r="K8786">
        <v>8055</v>
      </c>
      <c r="L8786" t="str">
        <f>IFERROR(LEFT(H8786, FIND("h", H8786)-1),0)</f>
        <v>15</v>
      </c>
      <c r="M8786">
        <f>IFERROR(MID(H8786, FIND("h", H8786)+1, FIND("m", H8786) - FIND("h", H8786)-1), IFERROR(LEFT(H8786, FIND("m",  H8786)-1),0))</f>
        <v>0</v>
      </c>
      <c r="N8786">
        <f>Table1[[#This Row],[Duration_hr]]*60 +Table1[[#This Row],[Duration_min]]</f>
        <v>900</v>
      </c>
      <c r="O8786">
        <f>IF(I8786="non-stop", 0, VALUE(LEFT(I8786, FIND(" ", I8786)-1)))</f>
        <v>1</v>
      </c>
    </row>
    <row r="8787" spans="1:15" x14ac:dyDescent="0.3">
      <c r="A8787" t="s">
        <v>15</v>
      </c>
      <c r="B8787" t="s">
        <v>54</v>
      </c>
      <c r="C8787" t="s">
        <v>69</v>
      </c>
      <c r="D8787" t="s">
        <v>73</v>
      </c>
      <c r="E8787" s="3" t="s">
        <v>82</v>
      </c>
      <c r="F8787" t="s">
        <v>285</v>
      </c>
      <c r="G8787" t="s">
        <v>352</v>
      </c>
      <c r="H8787" s="5" t="s">
        <v>1701</v>
      </c>
      <c r="I8787" t="s">
        <v>1993</v>
      </c>
      <c r="J8787" t="s">
        <v>1996</v>
      </c>
      <c r="K8787">
        <v>7005</v>
      </c>
      <c r="L8787" t="str">
        <f>IFERROR(LEFT(H8787, FIND("h", H8787)-1),0)</f>
        <v>15</v>
      </c>
      <c r="M8787">
        <f>IFERROR(MID(H8787, FIND("h", H8787)+1, FIND("m", H8787) - FIND("h", H8787)-1), IFERROR(LEFT(H8787, FIND("m",  H8787)-1),0))</f>
        <v>0</v>
      </c>
      <c r="N8787">
        <f>Table1[[#This Row],[Duration_hr]]*60 +Table1[[#This Row],[Duration_min]]</f>
        <v>900</v>
      </c>
      <c r="O8787">
        <f>IF(I8787="non-stop", 0, VALUE(LEFT(I8787, FIND(" ", I8787)-1)))</f>
        <v>1</v>
      </c>
    </row>
    <row r="8788" spans="1:15" x14ac:dyDescent="0.3">
      <c r="A8788" t="s">
        <v>13</v>
      </c>
      <c r="B8788" t="s">
        <v>23</v>
      </c>
      <c r="C8788" t="s">
        <v>68</v>
      </c>
      <c r="D8788" t="s">
        <v>67</v>
      </c>
      <c r="E8788" s="3" t="s">
        <v>85</v>
      </c>
      <c r="F8788" t="s">
        <v>262</v>
      </c>
      <c r="G8788" t="s">
        <v>385</v>
      </c>
      <c r="H8788" s="5" t="s">
        <v>1701</v>
      </c>
      <c r="I8788" t="s">
        <v>1993</v>
      </c>
      <c r="J8788" t="s">
        <v>1996</v>
      </c>
      <c r="K8788">
        <v>13759</v>
      </c>
      <c r="L8788" t="str">
        <f>IFERROR(LEFT(H8788, FIND("h", H8788)-1),0)</f>
        <v>15</v>
      </c>
      <c r="M8788">
        <f>IFERROR(MID(H8788, FIND("h", H8788)+1, FIND("m", H8788) - FIND("h", H8788)-1), IFERROR(LEFT(H8788, FIND("m",  H8788)-1),0))</f>
        <v>0</v>
      </c>
      <c r="N8788">
        <f>Table1[[#This Row],[Duration_hr]]*60 +Table1[[#This Row],[Duration_min]]</f>
        <v>900</v>
      </c>
      <c r="O8788">
        <f>IF(I8788="non-stop", 0, VALUE(LEFT(I8788, FIND(" ", I8788)-1)))</f>
        <v>1</v>
      </c>
    </row>
    <row r="8789" spans="1:15" x14ac:dyDescent="0.3">
      <c r="A8789" t="s">
        <v>15</v>
      </c>
      <c r="B8789" t="s">
        <v>37</v>
      </c>
      <c r="C8789" t="s">
        <v>69</v>
      </c>
      <c r="D8789" t="s">
        <v>73</v>
      </c>
      <c r="E8789" s="3" t="s">
        <v>82</v>
      </c>
      <c r="F8789" t="s">
        <v>285</v>
      </c>
      <c r="G8789" t="s">
        <v>352</v>
      </c>
      <c r="H8789" s="5" t="s">
        <v>1701</v>
      </c>
      <c r="I8789" t="s">
        <v>1993</v>
      </c>
      <c r="J8789" t="s">
        <v>1996</v>
      </c>
      <c r="K8789">
        <v>7005</v>
      </c>
      <c r="L8789" t="str">
        <f>IFERROR(LEFT(H8789, FIND("h", H8789)-1),0)</f>
        <v>15</v>
      </c>
      <c r="M8789">
        <f>IFERROR(MID(H8789, FIND("h", H8789)+1, FIND("m", H8789) - FIND("h", H8789)-1), IFERROR(LEFT(H8789, FIND("m",  H8789)-1),0))</f>
        <v>0</v>
      </c>
      <c r="N8789">
        <f>Table1[[#This Row],[Duration_hr]]*60 +Table1[[#This Row],[Duration_min]]</f>
        <v>900</v>
      </c>
      <c r="O8789">
        <f>IF(I8789="non-stop", 0, VALUE(LEFT(I8789, FIND(" ", I8789)-1)))</f>
        <v>1</v>
      </c>
    </row>
    <row r="8790" spans="1:15" x14ac:dyDescent="0.3">
      <c r="A8790" t="s">
        <v>13</v>
      </c>
      <c r="B8790" t="s">
        <v>23</v>
      </c>
      <c r="C8790" t="s">
        <v>68</v>
      </c>
      <c r="D8790" t="s">
        <v>67</v>
      </c>
      <c r="E8790" s="3" t="s">
        <v>85</v>
      </c>
      <c r="F8790" t="s">
        <v>262</v>
      </c>
      <c r="G8790" t="s">
        <v>385</v>
      </c>
      <c r="H8790" s="5" t="s">
        <v>1701</v>
      </c>
      <c r="I8790" t="s">
        <v>1993</v>
      </c>
      <c r="J8790" t="s">
        <v>1997</v>
      </c>
      <c r="K8790">
        <v>10031</v>
      </c>
      <c r="L8790" t="str">
        <f>IFERROR(LEFT(H8790, FIND("h", H8790)-1),0)</f>
        <v>15</v>
      </c>
      <c r="M8790">
        <f>IFERROR(MID(H8790, FIND("h", H8790)+1, FIND("m", H8790) - FIND("h", H8790)-1), IFERROR(LEFT(H8790, FIND("m",  H8790)-1),0))</f>
        <v>0</v>
      </c>
      <c r="N8790">
        <f>Table1[[#This Row],[Duration_hr]]*60 +Table1[[#This Row],[Duration_min]]</f>
        <v>900</v>
      </c>
      <c r="O8790">
        <f>IF(I8790="non-stop", 0, VALUE(LEFT(I8790, FIND(" ", I8790)-1)))</f>
        <v>1</v>
      </c>
    </row>
    <row r="8791" spans="1:15" x14ac:dyDescent="0.3">
      <c r="A8791" t="s">
        <v>15</v>
      </c>
      <c r="B8791" t="s">
        <v>46</v>
      </c>
      <c r="C8791" t="s">
        <v>69</v>
      </c>
      <c r="D8791" t="s">
        <v>73</v>
      </c>
      <c r="E8791" s="3" t="s">
        <v>82</v>
      </c>
      <c r="F8791" t="s">
        <v>285</v>
      </c>
      <c r="G8791" t="s">
        <v>352</v>
      </c>
      <c r="H8791" s="5" t="s">
        <v>1701</v>
      </c>
      <c r="I8791" t="s">
        <v>1993</v>
      </c>
      <c r="J8791" t="s">
        <v>1996</v>
      </c>
      <c r="K8791">
        <v>7670</v>
      </c>
      <c r="L8791" t="str">
        <f>IFERROR(LEFT(H8791, FIND("h", H8791)-1),0)</f>
        <v>15</v>
      </c>
      <c r="M8791">
        <f>IFERROR(MID(H8791, FIND("h", H8791)+1, FIND("m", H8791) - FIND("h", H8791)-1), IFERROR(LEFT(H8791, FIND("m",  H8791)-1),0))</f>
        <v>0</v>
      </c>
      <c r="N8791">
        <f>Table1[[#This Row],[Duration_hr]]*60 +Table1[[#This Row],[Duration_min]]</f>
        <v>900</v>
      </c>
      <c r="O8791">
        <f>IF(I8791="non-stop", 0, VALUE(LEFT(I8791, FIND(" ", I8791)-1)))</f>
        <v>1</v>
      </c>
    </row>
    <row r="8792" spans="1:15" x14ac:dyDescent="0.3">
      <c r="A8792" t="s">
        <v>13</v>
      </c>
      <c r="B8792" t="s">
        <v>30</v>
      </c>
      <c r="C8792" t="s">
        <v>69</v>
      </c>
      <c r="D8792" t="s">
        <v>73</v>
      </c>
      <c r="E8792" s="3" t="s">
        <v>86</v>
      </c>
      <c r="F8792" t="s">
        <v>340</v>
      </c>
      <c r="G8792" t="s">
        <v>501</v>
      </c>
      <c r="H8792" s="5" t="s">
        <v>1701</v>
      </c>
      <c r="I8792" t="s">
        <v>1992</v>
      </c>
      <c r="J8792" t="s">
        <v>1996</v>
      </c>
      <c r="K8792">
        <v>16704</v>
      </c>
      <c r="L8792" t="str">
        <f>IFERROR(LEFT(H8792, FIND("h", H8792)-1),0)</f>
        <v>15</v>
      </c>
      <c r="M8792">
        <f>IFERROR(MID(H8792, FIND("h", H8792)+1, FIND("m", H8792) - FIND("h", H8792)-1), IFERROR(LEFT(H8792, FIND("m",  H8792)-1),0))</f>
        <v>0</v>
      </c>
      <c r="N8792">
        <f>Table1[[#This Row],[Duration_hr]]*60 +Table1[[#This Row],[Duration_min]]</f>
        <v>900</v>
      </c>
      <c r="O8792">
        <f>IF(I8792="non-stop", 0, VALUE(LEFT(I8792, FIND(" ", I8792)-1)))</f>
        <v>2</v>
      </c>
    </row>
    <row r="8793" spans="1:15" x14ac:dyDescent="0.3">
      <c r="A8793" t="s">
        <v>13</v>
      </c>
      <c r="B8793" t="s">
        <v>41</v>
      </c>
      <c r="C8793" t="s">
        <v>68</v>
      </c>
      <c r="D8793" t="s">
        <v>67</v>
      </c>
      <c r="E8793" s="3" t="s">
        <v>85</v>
      </c>
      <c r="F8793" t="s">
        <v>270</v>
      </c>
      <c r="G8793" t="s">
        <v>477</v>
      </c>
      <c r="H8793" s="5" t="s">
        <v>1705</v>
      </c>
      <c r="I8793" t="s">
        <v>1993</v>
      </c>
      <c r="J8793" t="s">
        <v>1997</v>
      </c>
      <c r="K8793">
        <v>9663</v>
      </c>
      <c r="L8793" t="str">
        <f>IFERROR(LEFT(H8793, FIND("h", H8793)-1),0)</f>
        <v>14</v>
      </c>
      <c r="M8793" t="str">
        <f>IFERROR(MID(H8793, FIND("h", H8793)+1, FIND("m", H8793) - FIND("h", H8793)-1), IFERROR(LEFT(H8793, FIND("m",  H8793)-1),0))</f>
        <v xml:space="preserve"> 5</v>
      </c>
      <c r="N8793">
        <f>Table1[[#This Row],[Duration_hr]]*60 +Table1[[#This Row],[Duration_min]]</f>
        <v>845</v>
      </c>
      <c r="O8793">
        <f>IF(I8793="non-stop", 0, VALUE(LEFT(I8793, FIND(" ", I8793)-1)))</f>
        <v>1</v>
      </c>
    </row>
    <row r="8794" spans="1:15" x14ac:dyDescent="0.3">
      <c r="A8794" t="s">
        <v>11</v>
      </c>
      <c r="B8794" t="s">
        <v>28</v>
      </c>
      <c r="C8794" t="s">
        <v>69</v>
      </c>
      <c r="D8794" t="s">
        <v>73</v>
      </c>
      <c r="E8794" s="3" t="s">
        <v>82</v>
      </c>
      <c r="F8794" t="s">
        <v>212</v>
      </c>
      <c r="G8794" t="s">
        <v>532</v>
      </c>
      <c r="H8794" s="5" t="s">
        <v>1705</v>
      </c>
      <c r="I8794" t="s">
        <v>1993</v>
      </c>
      <c r="J8794" t="s">
        <v>1996</v>
      </c>
      <c r="K8794">
        <v>5684</v>
      </c>
      <c r="L8794" t="str">
        <f>IFERROR(LEFT(H8794, FIND("h", H8794)-1),0)</f>
        <v>14</v>
      </c>
      <c r="M8794" t="str">
        <f>IFERROR(MID(H8794, FIND("h", H8794)+1, FIND("m", H8794) - FIND("h", H8794)-1), IFERROR(LEFT(H8794, FIND("m",  H8794)-1),0))</f>
        <v xml:space="preserve"> 5</v>
      </c>
      <c r="N8794">
        <f>Table1[[#This Row],[Duration_hr]]*60 +Table1[[#This Row],[Duration_min]]</f>
        <v>845</v>
      </c>
      <c r="O8794">
        <f>IF(I8794="non-stop", 0, VALUE(LEFT(I8794, FIND(" ", I8794)-1)))</f>
        <v>1</v>
      </c>
    </row>
    <row r="8795" spans="1:15" x14ac:dyDescent="0.3">
      <c r="A8795" t="s">
        <v>15</v>
      </c>
      <c r="B8795" t="s">
        <v>39</v>
      </c>
      <c r="C8795" t="s">
        <v>69</v>
      </c>
      <c r="D8795" t="s">
        <v>73</v>
      </c>
      <c r="E8795" s="3" t="s">
        <v>82</v>
      </c>
      <c r="F8795" t="s">
        <v>282</v>
      </c>
      <c r="G8795" t="s">
        <v>531</v>
      </c>
      <c r="H8795" s="5" t="s">
        <v>1705</v>
      </c>
      <c r="I8795" t="s">
        <v>1993</v>
      </c>
      <c r="J8795" t="s">
        <v>1996</v>
      </c>
      <c r="K8795">
        <v>13542</v>
      </c>
      <c r="L8795" t="str">
        <f>IFERROR(LEFT(H8795, FIND("h", H8795)-1),0)</f>
        <v>14</v>
      </c>
      <c r="M8795" t="str">
        <f>IFERROR(MID(H8795, FIND("h", H8795)+1, FIND("m", H8795) - FIND("h", H8795)-1), IFERROR(LEFT(H8795, FIND("m",  H8795)-1),0))</f>
        <v xml:space="preserve"> 5</v>
      </c>
      <c r="N8795">
        <f>Table1[[#This Row],[Duration_hr]]*60 +Table1[[#This Row],[Duration_min]]</f>
        <v>845</v>
      </c>
      <c r="O8795">
        <f>IF(I8795="non-stop", 0, VALUE(LEFT(I8795, FIND(" ", I8795)-1)))</f>
        <v>1</v>
      </c>
    </row>
    <row r="8796" spans="1:15" x14ac:dyDescent="0.3">
      <c r="A8796" t="s">
        <v>13</v>
      </c>
      <c r="B8796" t="s">
        <v>24</v>
      </c>
      <c r="C8796" t="s">
        <v>68</v>
      </c>
      <c r="D8796" t="s">
        <v>67</v>
      </c>
      <c r="E8796" s="3" t="s">
        <v>85</v>
      </c>
      <c r="F8796" t="s">
        <v>270</v>
      </c>
      <c r="G8796" t="s">
        <v>535</v>
      </c>
      <c r="H8796" s="5" t="s">
        <v>1705</v>
      </c>
      <c r="I8796" t="s">
        <v>1993</v>
      </c>
      <c r="J8796" t="s">
        <v>1997</v>
      </c>
      <c r="K8796">
        <v>8586</v>
      </c>
      <c r="L8796" t="str">
        <f>IFERROR(LEFT(H8796, FIND("h", H8796)-1),0)</f>
        <v>14</v>
      </c>
      <c r="M8796" t="str">
        <f>IFERROR(MID(H8796, FIND("h", H8796)+1, FIND("m", H8796) - FIND("h", H8796)-1), IFERROR(LEFT(H8796, FIND("m",  H8796)-1),0))</f>
        <v xml:space="preserve"> 5</v>
      </c>
      <c r="N8796">
        <f>Table1[[#This Row],[Duration_hr]]*60 +Table1[[#This Row],[Duration_min]]</f>
        <v>845</v>
      </c>
      <c r="O8796">
        <f>IF(I8796="non-stop", 0, VALUE(LEFT(I8796, FIND(" ", I8796)-1)))</f>
        <v>1</v>
      </c>
    </row>
    <row r="8797" spans="1:15" x14ac:dyDescent="0.3">
      <c r="A8797" t="s">
        <v>11</v>
      </c>
      <c r="B8797" t="s">
        <v>37</v>
      </c>
      <c r="C8797" t="s">
        <v>69</v>
      </c>
      <c r="D8797" t="s">
        <v>73</v>
      </c>
      <c r="E8797" s="3" t="s">
        <v>82</v>
      </c>
      <c r="F8797" t="s">
        <v>212</v>
      </c>
      <c r="G8797" t="s">
        <v>701</v>
      </c>
      <c r="H8797" s="5" t="s">
        <v>1705</v>
      </c>
      <c r="I8797" t="s">
        <v>1993</v>
      </c>
      <c r="J8797" t="s">
        <v>1996</v>
      </c>
      <c r="K8797">
        <v>5883</v>
      </c>
      <c r="L8797" t="str">
        <f>IFERROR(LEFT(H8797, FIND("h", H8797)-1),0)</f>
        <v>14</v>
      </c>
      <c r="M8797" t="str">
        <f>IFERROR(MID(H8797, FIND("h", H8797)+1, FIND("m", H8797) - FIND("h", H8797)-1), IFERROR(LEFT(H8797, FIND("m",  H8797)-1),0))</f>
        <v xml:space="preserve"> 5</v>
      </c>
      <c r="N8797">
        <f>Table1[[#This Row],[Duration_hr]]*60 +Table1[[#This Row],[Duration_min]]</f>
        <v>845</v>
      </c>
      <c r="O8797">
        <f>IF(I8797="non-stop", 0, VALUE(LEFT(I8797, FIND(" ", I8797)-1)))</f>
        <v>1</v>
      </c>
    </row>
    <row r="8798" spans="1:15" x14ac:dyDescent="0.3">
      <c r="A8798" t="s">
        <v>15</v>
      </c>
      <c r="B8798" t="s">
        <v>37</v>
      </c>
      <c r="C8798" t="s">
        <v>69</v>
      </c>
      <c r="D8798" t="s">
        <v>73</v>
      </c>
      <c r="E8798" s="3" t="s">
        <v>82</v>
      </c>
      <c r="F8798" t="s">
        <v>322</v>
      </c>
      <c r="G8798" t="s">
        <v>239</v>
      </c>
      <c r="H8798" s="5" t="s">
        <v>1705</v>
      </c>
      <c r="I8798" t="s">
        <v>1993</v>
      </c>
      <c r="J8798" t="s">
        <v>1996</v>
      </c>
      <c r="K8798">
        <v>10678</v>
      </c>
      <c r="L8798" t="str">
        <f>IFERROR(LEFT(H8798, FIND("h", H8798)-1),0)</f>
        <v>14</v>
      </c>
      <c r="M8798" t="str">
        <f>IFERROR(MID(H8798, FIND("h", H8798)+1, FIND("m", H8798) - FIND("h", H8798)-1), IFERROR(LEFT(H8798, FIND("m",  H8798)-1),0))</f>
        <v xml:space="preserve"> 5</v>
      </c>
      <c r="N8798">
        <f>Table1[[#This Row],[Duration_hr]]*60 +Table1[[#This Row],[Duration_min]]</f>
        <v>845</v>
      </c>
      <c r="O8798">
        <f>IF(I8798="non-stop", 0, VALUE(LEFT(I8798, FIND(" ", I8798)-1)))</f>
        <v>1</v>
      </c>
    </row>
    <row r="8799" spans="1:15" x14ac:dyDescent="0.3">
      <c r="A8799" t="s">
        <v>12</v>
      </c>
      <c r="B8799" t="s">
        <v>38</v>
      </c>
      <c r="C8799" t="s">
        <v>71</v>
      </c>
      <c r="D8799" t="s">
        <v>74</v>
      </c>
      <c r="E8799" s="3" t="s">
        <v>131</v>
      </c>
      <c r="F8799" t="s">
        <v>261</v>
      </c>
      <c r="G8799" t="s">
        <v>608</v>
      </c>
      <c r="H8799" s="5" t="s">
        <v>1705</v>
      </c>
      <c r="I8799" t="s">
        <v>1992</v>
      </c>
      <c r="J8799" t="s">
        <v>1996</v>
      </c>
      <c r="K8799">
        <v>22619</v>
      </c>
      <c r="L8799" t="str">
        <f>IFERROR(LEFT(H8799, FIND("h", H8799)-1),0)</f>
        <v>14</v>
      </c>
      <c r="M8799" t="str">
        <f>IFERROR(MID(H8799, FIND("h", H8799)+1, FIND("m", H8799) - FIND("h", H8799)-1), IFERROR(LEFT(H8799, FIND("m",  H8799)-1),0))</f>
        <v xml:space="preserve"> 5</v>
      </c>
      <c r="N8799">
        <f>Table1[[#This Row],[Duration_hr]]*60 +Table1[[#This Row],[Duration_min]]</f>
        <v>845</v>
      </c>
      <c r="O8799">
        <f>IF(I8799="non-stop", 0, VALUE(LEFT(I8799, FIND(" ", I8799)-1)))</f>
        <v>2</v>
      </c>
    </row>
    <row r="8800" spans="1:15" x14ac:dyDescent="0.3">
      <c r="A8800" t="s">
        <v>13</v>
      </c>
      <c r="B8800" t="s">
        <v>39</v>
      </c>
      <c r="C8800" t="s">
        <v>67</v>
      </c>
      <c r="D8800" t="s">
        <v>72</v>
      </c>
      <c r="E8800" s="3" t="s">
        <v>81</v>
      </c>
      <c r="F8800" t="s">
        <v>211</v>
      </c>
      <c r="G8800" t="s">
        <v>278</v>
      </c>
      <c r="H8800" s="5" t="s">
        <v>1705</v>
      </c>
      <c r="I8800" t="s">
        <v>1993</v>
      </c>
      <c r="J8800" t="s">
        <v>1997</v>
      </c>
      <c r="K8800">
        <v>6992</v>
      </c>
      <c r="L8800" t="str">
        <f>IFERROR(LEFT(H8800, FIND("h", H8800)-1),0)</f>
        <v>14</v>
      </c>
      <c r="M8800" t="str">
        <f>IFERROR(MID(H8800, FIND("h", H8800)+1, FIND("m", H8800) - FIND("h", H8800)-1), IFERROR(LEFT(H8800, FIND("m",  H8800)-1),0))</f>
        <v xml:space="preserve"> 5</v>
      </c>
      <c r="N8800">
        <f>Table1[[#This Row],[Duration_hr]]*60 +Table1[[#This Row],[Duration_min]]</f>
        <v>845</v>
      </c>
      <c r="O8800">
        <f>IF(I8800="non-stop", 0, VALUE(LEFT(I8800, FIND(" ", I8800)-1)))</f>
        <v>1</v>
      </c>
    </row>
    <row r="8801" spans="1:15" x14ac:dyDescent="0.3">
      <c r="A8801" t="s">
        <v>15</v>
      </c>
      <c r="B8801" t="s">
        <v>33</v>
      </c>
      <c r="C8801" t="s">
        <v>69</v>
      </c>
      <c r="D8801" t="s">
        <v>73</v>
      </c>
      <c r="E8801" s="3" t="s">
        <v>82</v>
      </c>
      <c r="F8801" t="s">
        <v>322</v>
      </c>
      <c r="G8801" t="s">
        <v>239</v>
      </c>
      <c r="H8801" s="5" t="s">
        <v>1705</v>
      </c>
      <c r="I8801" t="s">
        <v>1993</v>
      </c>
      <c r="J8801" t="s">
        <v>1996</v>
      </c>
      <c r="K8801">
        <v>9103</v>
      </c>
      <c r="L8801" t="str">
        <f>IFERROR(LEFT(H8801, FIND("h", H8801)-1),0)</f>
        <v>14</v>
      </c>
      <c r="M8801" t="str">
        <f>IFERROR(MID(H8801, FIND("h", H8801)+1, FIND("m", H8801) - FIND("h", H8801)-1), IFERROR(LEFT(H8801, FIND("m",  H8801)-1),0))</f>
        <v xml:space="preserve"> 5</v>
      </c>
      <c r="N8801">
        <f>Table1[[#This Row],[Duration_hr]]*60 +Table1[[#This Row],[Duration_min]]</f>
        <v>845</v>
      </c>
      <c r="O8801">
        <f>IF(I8801="non-stop", 0, VALUE(LEFT(I8801, FIND(" ", I8801)-1)))</f>
        <v>1</v>
      </c>
    </row>
    <row r="8802" spans="1:15" x14ac:dyDescent="0.3">
      <c r="A8802" t="s">
        <v>11</v>
      </c>
      <c r="B8802" t="s">
        <v>42</v>
      </c>
      <c r="C8802" t="s">
        <v>69</v>
      </c>
      <c r="D8802" t="s">
        <v>73</v>
      </c>
      <c r="E8802" s="3" t="s">
        <v>82</v>
      </c>
      <c r="F8802" t="s">
        <v>212</v>
      </c>
      <c r="G8802" t="s">
        <v>453</v>
      </c>
      <c r="H8802" s="5" t="s">
        <v>1705</v>
      </c>
      <c r="I8802" t="s">
        <v>1993</v>
      </c>
      <c r="J8802" t="s">
        <v>1996</v>
      </c>
      <c r="K8802">
        <v>6979</v>
      </c>
      <c r="L8802" t="str">
        <f>IFERROR(LEFT(H8802, FIND("h", H8802)-1),0)</f>
        <v>14</v>
      </c>
      <c r="M8802" t="str">
        <f>IFERROR(MID(H8802, FIND("h", H8802)+1, FIND("m", H8802) - FIND("h", H8802)-1), IFERROR(LEFT(H8802, FIND("m",  H8802)-1),0))</f>
        <v xml:space="preserve"> 5</v>
      </c>
      <c r="N8802">
        <f>Table1[[#This Row],[Duration_hr]]*60 +Table1[[#This Row],[Duration_min]]</f>
        <v>845</v>
      </c>
      <c r="O8802">
        <f>IF(I8802="non-stop", 0, VALUE(LEFT(I8802, FIND(" ", I8802)-1)))</f>
        <v>1</v>
      </c>
    </row>
    <row r="8803" spans="1:15" x14ac:dyDescent="0.3">
      <c r="A8803" t="s">
        <v>15</v>
      </c>
      <c r="B8803" t="s">
        <v>47</v>
      </c>
      <c r="C8803" t="s">
        <v>69</v>
      </c>
      <c r="D8803" t="s">
        <v>73</v>
      </c>
      <c r="E8803" s="3" t="s">
        <v>82</v>
      </c>
      <c r="F8803" t="s">
        <v>322</v>
      </c>
      <c r="G8803" t="s">
        <v>239</v>
      </c>
      <c r="H8803" s="5" t="s">
        <v>1705</v>
      </c>
      <c r="I8803" t="s">
        <v>1993</v>
      </c>
      <c r="J8803" t="s">
        <v>1996</v>
      </c>
      <c r="K8803">
        <v>10678</v>
      </c>
      <c r="L8803" t="str">
        <f>IFERROR(LEFT(H8803, FIND("h", H8803)-1),0)</f>
        <v>14</v>
      </c>
      <c r="M8803" t="str">
        <f>IFERROR(MID(H8803, FIND("h", H8803)+1, FIND("m", H8803) - FIND("h", H8803)-1), IFERROR(LEFT(H8803, FIND("m",  H8803)-1),0))</f>
        <v xml:space="preserve"> 5</v>
      </c>
      <c r="N8803">
        <f>Table1[[#This Row],[Duration_hr]]*60 +Table1[[#This Row],[Duration_min]]</f>
        <v>845</v>
      </c>
      <c r="O8803">
        <f>IF(I8803="non-stop", 0, VALUE(LEFT(I8803, FIND(" ", I8803)-1)))</f>
        <v>1</v>
      </c>
    </row>
    <row r="8804" spans="1:15" x14ac:dyDescent="0.3">
      <c r="A8804" t="s">
        <v>15</v>
      </c>
      <c r="B8804" t="s">
        <v>42</v>
      </c>
      <c r="C8804" t="s">
        <v>69</v>
      </c>
      <c r="D8804" t="s">
        <v>73</v>
      </c>
      <c r="E8804" s="3" t="s">
        <v>82</v>
      </c>
      <c r="F8804" t="s">
        <v>322</v>
      </c>
      <c r="G8804" t="s">
        <v>239</v>
      </c>
      <c r="H8804" s="5" t="s">
        <v>1705</v>
      </c>
      <c r="I8804" t="s">
        <v>1993</v>
      </c>
      <c r="J8804" t="s">
        <v>1996</v>
      </c>
      <c r="K8804">
        <v>9103</v>
      </c>
      <c r="L8804" t="str">
        <f>IFERROR(LEFT(H8804, FIND("h", H8804)-1),0)</f>
        <v>14</v>
      </c>
      <c r="M8804" t="str">
        <f>IFERROR(MID(H8804, FIND("h", H8804)+1, FIND("m", H8804) - FIND("h", H8804)-1), IFERROR(LEFT(H8804, FIND("m",  H8804)-1),0))</f>
        <v xml:space="preserve"> 5</v>
      </c>
      <c r="N8804">
        <f>Table1[[#This Row],[Duration_hr]]*60 +Table1[[#This Row],[Duration_min]]</f>
        <v>845</v>
      </c>
      <c r="O8804">
        <f>IF(I8804="non-stop", 0, VALUE(LEFT(I8804, FIND(" ", I8804)-1)))</f>
        <v>1</v>
      </c>
    </row>
    <row r="8805" spans="1:15" x14ac:dyDescent="0.3">
      <c r="A8805" t="s">
        <v>15</v>
      </c>
      <c r="B8805" t="s">
        <v>38</v>
      </c>
      <c r="C8805" t="s">
        <v>69</v>
      </c>
      <c r="D8805" t="s">
        <v>73</v>
      </c>
      <c r="E8805" s="3" t="s">
        <v>82</v>
      </c>
      <c r="F8805" t="s">
        <v>273</v>
      </c>
      <c r="G8805" t="s">
        <v>469</v>
      </c>
      <c r="H8805" s="5" t="s">
        <v>1705</v>
      </c>
      <c r="I8805" t="s">
        <v>1993</v>
      </c>
      <c r="J8805" t="s">
        <v>1996</v>
      </c>
      <c r="K8805">
        <v>13875</v>
      </c>
      <c r="L8805" t="str">
        <f>IFERROR(LEFT(H8805, FIND("h", H8805)-1),0)</f>
        <v>14</v>
      </c>
      <c r="M8805" t="str">
        <f>IFERROR(MID(H8805, FIND("h", H8805)+1, FIND("m", H8805) - FIND("h", H8805)-1), IFERROR(LEFT(H8805, FIND("m",  H8805)-1),0))</f>
        <v xml:space="preserve"> 5</v>
      </c>
      <c r="N8805">
        <f>Table1[[#This Row],[Duration_hr]]*60 +Table1[[#This Row],[Duration_min]]</f>
        <v>845</v>
      </c>
      <c r="O8805">
        <f>IF(I8805="non-stop", 0, VALUE(LEFT(I8805, FIND(" ", I8805)-1)))</f>
        <v>1</v>
      </c>
    </row>
    <row r="8806" spans="1:15" x14ac:dyDescent="0.3">
      <c r="A8806" t="s">
        <v>11</v>
      </c>
      <c r="B8806" t="s">
        <v>60</v>
      </c>
      <c r="C8806" t="s">
        <v>69</v>
      </c>
      <c r="D8806" t="s">
        <v>73</v>
      </c>
      <c r="E8806" s="3" t="s">
        <v>82</v>
      </c>
      <c r="F8806" t="s">
        <v>282</v>
      </c>
      <c r="G8806" t="s">
        <v>515</v>
      </c>
      <c r="H8806" s="5" t="s">
        <v>1705</v>
      </c>
      <c r="I8806" t="s">
        <v>1993</v>
      </c>
      <c r="J8806" t="s">
        <v>1996</v>
      </c>
      <c r="K8806">
        <v>6206</v>
      </c>
      <c r="L8806" t="str">
        <f>IFERROR(LEFT(H8806, FIND("h", H8806)-1),0)</f>
        <v>14</v>
      </c>
      <c r="M8806" t="str">
        <f>IFERROR(MID(H8806, FIND("h", H8806)+1, FIND("m", H8806) - FIND("h", H8806)-1), IFERROR(LEFT(H8806, FIND("m",  H8806)-1),0))</f>
        <v xml:space="preserve"> 5</v>
      </c>
      <c r="N8806">
        <f>Table1[[#This Row],[Duration_hr]]*60 +Table1[[#This Row],[Duration_min]]</f>
        <v>845</v>
      </c>
      <c r="O8806">
        <f>IF(I8806="non-stop", 0, VALUE(LEFT(I8806, FIND(" ", I8806)-1)))</f>
        <v>1</v>
      </c>
    </row>
    <row r="8807" spans="1:15" x14ac:dyDescent="0.3">
      <c r="A8807" t="s">
        <v>13</v>
      </c>
      <c r="B8807" t="s">
        <v>29</v>
      </c>
      <c r="C8807" t="s">
        <v>67</v>
      </c>
      <c r="D8807" t="s">
        <v>72</v>
      </c>
      <c r="E8807" s="3" t="s">
        <v>81</v>
      </c>
      <c r="F8807" t="s">
        <v>211</v>
      </c>
      <c r="G8807" t="s">
        <v>278</v>
      </c>
      <c r="H8807" s="5" t="s">
        <v>1705</v>
      </c>
      <c r="I8807" t="s">
        <v>1993</v>
      </c>
      <c r="J8807" t="s">
        <v>1996</v>
      </c>
      <c r="K8807">
        <v>13817</v>
      </c>
      <c r="L8807" t="str">
        <f>IFERROR(LEFT(H8807, FIND("h", H8807)-1),0)</f>
        <v>14</v>
      </c>
      <c r="M8807" t="str">
        <f>IFERROR(MID(H8807, FIND("h", H8807)+1, FIND("m", H8807) - FIND("h", H8807)-1), IFERROR(LEFT(H8807, FIND("m",  H8807)-1),0))</f>
        <v xml:space="preserve"> 5</v>
      </c>
      <c r="N8807">
        <f>Table1[[#This Row],[Duration_hr]]*60 +Table1[[#This Row],[Duration_min]]</f>
        <v>845</v>
      </c>
      <c r="O8807">
        <f>IF(I8807="non-stop", 0, VALUE(LEFT(I8807, FIND(" ", I8807)-1)))</f>
        <v>1</v>
      </c>
    </row>
    <row r="8808" spans="1:15" x14ac:dyDescent="0.3">
      <c r="A8808" t="s">
        <v>15</v>
      </c>
      <c r="B8808" t="s">
        <v>30</v>
      </c>
      <c r="C8808" t="s">
        <v>69</v>
      </c>
      <c r="D8808" t="s">
        <v>73</v>
      </c>
      <c r="E8808" s="3" t="s">
        <v>82</v>
      </c>
      <c r="F8808" t="s">
        <v>322</v>
      </c>
      <c r="G8808" t="s">
        <v>239</v>
      </c>
      <c r="H8808" s="5" t="s">
        <v>1705</v>
      </c>
      <c r="I8808" t="s">
        <v>1993</v>
      </c>
      <c r="J8808" t="s">
        <v>1996</v>
      </c>
      <c r="K8808">
        <v>11573</v>
      </c>
      <c r="L8808" t="str">
        <f>IFERROR(LEFT(H8808, FIND("h", H8808)-1),0)</f>
        <v>14</v>
      </c>
      <c r="M8808" t="str">
        <f>IFERROR(MID(H8808, FIND("h", H8808)+1, FIND("m", H8808) - FIND("h", H8808)-1), IFERROR(LEFT(H8808, FIND("m",  H8808)-1),0))</f>
        <v xml:space="preserve"> 5</v>
      </c>
      <c r="N8808">
        <f>Table1[[#This Row],[Duration_hr]]*60 +Table1[[#This Row],[Duration_min]]</f>
        <v>845</v>
      </c>
      <c r="O8808">
        <f>IF(I8808="non-stop", 0, VALUE(LEFT(I8808, FIND(" ", I8808)-1)))</f>
        <v>1</v>
      </c>
    </row>
    <row r="8809" spans="1:15" x14ac:dyDescent="0.3">
      <c r="A8809" t="s">
        <v>15</v>
      </c>
      <c r="B8809" t="s">
        <v>54</v>
      </c>
      <c r="C8809" t="s">
        <v>69</v>
      </c>
      <c r="D8809" t="s">
        <v>73</v>
      </c>
      <c r="E8809" s="3" t="s">
        <v>82</v>
      </c>
      <c r="F8809" t="s">
        <v>322</v>
      </c>
      <c r="G8809" t="s">
        <v>239</v>
      </c>
      <c r="H8809" s="5" t="s">
        <v>1705</v>
      </c>
      <c r="I8809" t="s">
        <v>1993</v>
      </c>
      <c r="J8809" t="s">
        <v>1996</v>
      </c>
      <c r="K8809">
        <v>10678</v>
      </c>
      <c r="L8809" t="str">
        <f>IFERROR(LEFT(H8809, FIND("h", H8809)-1),0)</f>
        <v>14</v>
      </c>
      <c r="M8809" t="str">
        <f>IFERROR(MID(H8809, FIND("h", H8809)+1, FIND("m", H8809) - FIND("h", H8809)-1), IFERROR(LEFT(H8809, FIND("m",  H8809)-1),0))</f>
        <v xml:space="preserve"> 5</v>
      </c>
      <c r="N8809">
        <f>Table1[[#This Row],[Duration_hr]]*60 +Table1[[#This Row],[Duration_min]]</f>
        <v>845</v>
      </c>
      <c r="O8809">
        <f>IF(I8809="non-stop", 0, VALUE(LEFT(I8809, FIND(" ", I8809)-1)))</f>
        <v>1</v>
      </c>
    </row>
    <row r="8810" spans="1:15" x14ac:dyDescent="0.3">
      <c r="A8810" t="s">
        <v>13</v>
      </c>
      <c r="B8810" t="s">
        <v>26</v>
      </c>
      <c r="C8810" t="s">
        <v>68</v>
      </c>
      <c r="D8810" t="s">
        <v>67</v>
      </c>
      <c r="E8810" s="3" t="s">
        <v>85</v>
      </c>
      <c r="F8810" t="s">
        <v>270</v>
      </c>
      <c r="G8810" t="s">
        <v>711</v>
      </c>
      <c r="H8810" s="5" t="s">
        <v>1705</v>
      </c>
      <c r="I8810" t="s">
        <v>1993</v>
      </c>
      <c r="J8810" t="s">
        <v>1996</v>
      </c>
      <c r="K8810">
        <v>13941</v>
      </c>
      <c r="L8810" t="str">
        <f>IFERROR(LEFT(H8810, FIND("h", H8810)-1),0)</f>
        <v>14</v>
      </c>
      <c r="M8810" t="str">
        <f>IFERROR(MID(H8810, FIND("h", H8810)+1, FIND("m", H8810) - FIND("h", H8810)-1), IFERROR(LEFT(H8810, FIND("m",  H8810)-1),0))</f>
        <v xml:space="preserve"> 5</v>
      </c>
      <c r="N8810">
        <f>Table1[[#This Row],[Duration_hr]]*60 +Table1[[#This Row],[Duration_min]]</f>
        <v>845</v>
      </c>
      <c r="O8810">
        <f>IF(I8810="non-stop", 0, VALUE(LEFT(I8810, FIND(" ", I8810)-1)))</f>
        <v>1</v>
      </c>
    </row>
    <row r="8811" spans="1:15" x14ac:dyDescent="0.3">
      <c r="A8811" t="s">
        <v>13</v>
      </c>
      <c r="B8811" t="s">
        <v>26</v>
      </c>
      <c r="C8811" t="s">
        <v>68</v>
      </c>
      <c r="D8811" t="s">
        <v>67</v>
      </c>
      <c r="E8811" s="3" t="s">
        <v>85</v>
      </c>
      <c r="F8811" t="s">
        <v>270</v>
      </c>
      <c r="G8811" t="s">
        <v>711</v>
      </c>
      <c r="H8811" s="5" t="s">
        <v>1705</v>
      </c>
      <c r="I8811" t="s">
        <v>1993</v>
      </c>
      <c r="J8811" t="s">
        <v>1997</v>
      </c>
      <c r="K8811">
        <v>8586</v>
      </c>
      <c r="L8811" t="str">
        <f>IFERROR(LEFT(H8811, FIND("h", H8811)-1),0)</f>
        <v>14</v>
      </c>
      <c r="M8811" t="str">
        <f>IFERROR(MID(H8811, FIND("h", H8811)+1, FIND("m", H8811) - FIND("h", H8811)-1), IFERROR(LEFT(H8811, FIND("m",  H8811)-1),0))</f>
        <v xml:space="preserve"> 5</v>
      </c>
      <c r="N8811">
        <f>Table1[[#This Row],[Duration_hr]]*60 +Table1[[#This Row],[Duration_min]]</f>
        <v>845</v>
      </c>
      <c r="O8811">
        <f>IF(I8811="non-stop", 0, VALUE(LEFT(I8811, FIND(" ", I8811)-1)))</f>
        <v>1</v>
      </c>
    </row>
    <row r="8812" spans="1:15" x14ac:dyDescent="0.3">
      <c r="A8812" t="s">
        <v>15</v>
      </c>
      <c r="B8812" t="s">
        <v>44</v>
      </c>
      <c r="C8812" t="s">
        <v>69</v>
      </c>
      <c r="D8812" t="s">
        <v>73</v>
      </c>
      <c r="E8812" s="3" t="s">
        <v>82</v>
      </c>
      <c r="F8812" t="s">
        <v>322</v>
      </c>
      <c r="G8812" t="s">
        <v>239</v>
      </c>
      <c r="H8812" s="5" t="s">
        <v>1705</v>
      </c>
      <c r="I8812" t="s">
        <v>1993</v>
      </c>
      <c r="J8812" t="s">
        <v>1996</v>
      </c>
      <c r="K8812">
        <v>10678</v>
      </c>
      <c r="L8812" t="str">
        <f>IFERROR(LEFT(H8812, FIND("h", H8812)-1),0)</f>
        <v>14</v>
      </c>
      <c r="M8812" t="str">
        <f>IFERROR(MID(H8812, FIND("h", H8812)+1, FIND("m", H8812) - FIND("h", H8812)-1), IFERROR(LEFT(H8812, FIND("m",  H8812)-1),0))</f>
        <v xml:space="preserve"> 5</v>
      </c>
      <c r="N8812">
        <f>Table1[[#This Row],[Duration_hr]]*60 +Table1[[#This Row],[Duration_min]]</f>
        <v>845</v>
      </c>
      <c r="O8812">
        <f>IF(I8812="non-stop", 0, VALUE(LEFT(I8812, FIND(" ", I8812)-1)))</f>
        <v>1</v>
      </c>
    </row>
    <row r="8813" spans="1:15" x14ac:dyDescent="0.3">
      <c r="A8813" t="s">
        <v>11</v>
      </c>
      <c r="B8813" t="s">
        <v>44</v>
      </c>
      <c r="C8813" t="s">
        <v>69</v>
      </c>
      <c r="D8813" t="s">
        <v>73</v>
      </c>
      <c r="E8813" s="3" t="s">
        <v>82</v>
      </c>
      <c r="F8813" t="s">
        <v>212</v>
      </c>
      <c r="G8813" t="s">
        <v>602</v>
      </c>
      <c r="H8813" s="5" t="s">
        <v>1705</v>
      </c>
      <c r="I8813" t="s">
        <v>1993</v>
      </c>
      <c r="J8813" t="s">
        <v>1996</v>
      </c>
      <c r="K8813">
        <v>5883</v>
      </c>
      <c r="L8813" t="str">
        <f>IFERROR(LEFT(H8813, FIND("h", H8813)-1),0)</f>
        <v>14</v>
      </c>
      <c r="M8813" t="str">
        <f>IFERROR(MID(H8813, FIND("h", H8813)+1, FIND("m", H8813) - FIND("h", H8813)-1), IFERROR(LEFT(H8813, FIND("m",  H8813)-1),0))</f>
        <v xml:space="preserve"> 5</v>
      </c>
      <c r="N8813">
        <f>Table1[[#This Row],[Duration_hr]]*60 +Table1[[#This Row],[Duration_min]]</f>
        <v>845</v>
      </c>
      <c r="O8813">
        <f>IF(I8813="non-stop", 0, VALUE(LEFT(I8813, FIND(" ", I8813)-1)))</f>
        <v>1</v>
      </c>
    </row>
    <row r="8814" spans="1:15" x14ac:dyDescent="0.3">
      <c r="A8814" t="s">
        <v>13</v>
      </c>
      <c r="B8814" t="s">
        <v>33</v>
      </c>
      <c r="C8814" t="s">
        <v>68</v>
      </c>
      <c r="D8814" t="s">
        <v>67</v>
      </c>
      <c r="E8814" s="3" t="s">
        <v>85</v>
      </c>
      <c r="F8814" t="s">
        <v>270</v>
      </c>
      <c r="G8814" t="s">
        <v>621</v>
      </c>
      <c r="H8814" s="5" t="s">
        <v>1705</v>
      </c>
      <c r="I8814" t="s">
        <v>1993</v>
      </c>
      <c r="J8814" t="s">
        <v>1996</v>
      </c>
      <c r="K8814">
        <v>13584</v>
      </c>
      <c r="L8814" t="str">
        <f>IFERROR(LEFT(H8814, FIND("h", H8814)-1),0)</f>
        <v>14</v>
      </c>
      <c r="M8814" t="str">
        <f>IFERROR(MID(H8814, FIND("h", H8814)+1, FIND("m", H8814) - FIND("h", H8814)-1), IFERROR(LEFT(H8814, FIND("m",  H8814)-1),0))</f>
        <v xml:space="preserve"> 5</v>
      </c>
      <c r="N8814">
        <f>Table1[[#This Row],[Duration_hr]]*60 +Table1[[#This Row],[Duration_min]]</f>
        <v>845</v>
      </c>
      <c r="O8814">
        <f>IF(I8814="non-stop", 0, VALUE(LEFT(I8814, FIND(" ", I8814)-1)))</f>
        <v>1</v>
      </c>
    </row>
    <row r="8815" spans="1:15" x14ac:dyDescent="0.3">
      <c r="A8815" t="s">
        <v>11</v>
      </c>
      <c r="B8815" t="s">
        <v>41</v>
      </c>
      <c r="C8815" t="s">
        <v>69</v>
      </c>
      <c r="D8815" t="s">
        <v>73</v>
      </c>
      <c r="E8815" s="3" t="s">
        <v>82</v>
      </c>
      <c r="F8815" t="s">
        <v>212</v>
      </c>
      <c r="G8815" t="s">
        <v>450</v>
      </c>
      <c r="H8815" s="5" t="s">
        <v>1705</v>
      </c>
      <c r="I8815" t="s">
        <v>1993</v>
      </c>
      <c r="J8815" t="s">
        <v>1996</v>
      </c>
      <c r="K8815">
        <v>6979</v>
      </c>
      <c r="L8815" t="str">
        <f>IFERROR(LEFT(H8815, FIND("h", H8815)-1),0)</f>
        <v>14</v>
      </c>
      <c r="M8815" t="str">
        <f>IFERROR(MID(H8815, FIND("h", H8815)+1, FIND("m", H8815) - FIND("h", H8815)-1), IFERROR(LEFT(H8815, FIND("m",  H8815)-1),0))</f>
        <v xml:space="preserve"> 5</v>
      </c>
      <c r="N8815">
        <f>Table1[[#This Row],[Duration_hr]]*60 +Table1[[#This Row],[Duration_min]]</f>
        <v>845</v>
      </c>
      <c r="O8815">
        <f>IF(I8815="non-stop", 0, VALUE(LEFT(I8815, FIND(" ", I8815)-1)))</f>
        <v>1</v>
      </c>
    </row>
    <row r="8816" spans="1:15" x14ac:dyDescent="0.3">
      <c r="A8816" t="s">
        <v>15</v>
      </c>
      <c r="B8816" t="s">
        <v>25</v>
      </c>
      <c r="C8816" t="s">
        <v>69</v>
      </c>
      <c r="D8816" t="s">
        <v>73</v>
      </c>
      <c r="E8816" s="3" t="s">
        <v>82</v>
      </c>
      <c r="F8816" t="s">
        <v>322</v>
      </c>
      <c r="G8816" t="s">
        <v>239</v>
      </c>
      <c r="H8816" s="5" t="s">
        <v>1705</v>
      </c>
      <c r="I8816" t="s">
        <v>1993</v>
      </c>
      <c r="J8816" t="s">
        <v>1996</v>
      </c>
      <c r="K8816">
        <v>10877</v>
      </c>
      <c r="L8816" t="str">
        <f>IFERROR(LEFT(H8816, FIND("h", H8816)-1),0)</f>
        <v>14</v>
      </c>
      <c r="M8816" t="str">
        <f>IFERROR(MID(H8816, FIND("h", H8816)+1, FIND("m", H8816) - FIND("h", H8816)-1), IFERROR(LEFT(H8816, FIND("m",  H8816)-1),0))</f>
        <v xml:space="preserve"> 5</v>
      </c>
      <c r="N8816">
        <f>Table1[[#This Row],[Duration_hr]]*60 +Table1[[#This Row],[Duration_min]]</f>
        <v>845</v>
      </c>
      <c r="O8816">
        <f>IF(I8816="non-stop", 0, VALUE(LEFT(I8816, FIND(" ", I8816)-1)))</f>
        <v>1</v>
      </c>
    </row>
    <row r="8817" spans="1:15" x14ac:dyDescent="0.3">
      <c r="A8817" t="s">
        <v>13</v>
      </c>
      <c r="B8817" t="s">
        <v>49</v>
      </c>
      <c r="C8817" t="s">
        <v>67</v>
      </c>
      <c r="D8817" t="s">
        <v>72</v>
      </c>
      <c r="E8817" s="3" t="s">
        <v>81</v>
      </c>
      <c r="F8817" t="s">
        <v>211</v>
      </c>
      <c r="G8817" t="s">
        <v>278</v>
      </c>
      <c r="H8817" s="5" t="s">
        <v>1705</v>
      </c>
      <c r="I8817" t="s">
        <v>1993</v>
      </c>
      <c r="J8817" t="s">
        <v>1996</v>
      </c>
      <c r="K8817">
        <v>16736</v>
      </c>
      <c r="L8817" t="str">
        <f>IFERROR(LEFT(H8817, FIND("h", H8817)-1),0)</f>
        <v>14</v>
      </c>
      <c r="M8817" t="str">
        <f>IFERROR(MID(H8817, FIND("h", H8817)+1, FIND("m", H8817) - FIND("h", H8817)-1), IFERROR(LEFT(H8817, FIND("m",  H8817)-1),0))</f>
        <v xml:space="preserve"> 5</v>
      </c>
      <c r="N8817">
        <f>Table1[[#This Row],[Duration_hr]]*60 +Table1[[#This Row],[Duration_min]]</f>
        <v>845</v>
      </c>
      <c r="O8817">
        <f>IF(I8817="non-stop", 0, VALUE(LEFT(I8817, FIND(" ", I8817)-1)))</f>
        <v>1</v>
      </c>
    </row>
    <row r="8818" spans="1:15" x14ac:dyDescent="0.3">
      <c r="A8818" t="s">
        <v>11</v>
      </c>
      <c r="B8818" t="s">
        <v>30</v>
      </c>
      <c r="C8818" t="s">
        <v>69</v>
      </c>
      <c r="D8818" t="s">
        <v>73</v>
      </c>
      <c r="E8818" s="3" t="s">
        <v>82</v>
      </c>
      <c r="F8818" t="s">
        <v>212</v>
      </c>
      <c r="G8818" t="s">
        <v>543</v>
      </c>
      <c r="H8818" s="5" t="s">
        <v>1705</v>
      </c>
      <c r="I8818" t="s">
        <v>1993</v>
      </c>
      <c r="J8818" t="s">
        <v>1996</v>
      </c>
      <c r="K8818">
        <v>6104</v>
      </c>
      <c r="L8818" t="str">
        <f>IFERROR(LEFT(H8818, FIND("h", H8818)-1),0)</f>
        <v>14</v>
      </c>
      <c r="M8818" t="str">
        <f>IFERROR(MID(H8818, FIND("h", H8818)+1, FIND("m", H8818) - FIND("h", H8818)-1), IFERROR(LEFT(H8818, FIND("m",  H8818)-1),0))</f>
        <v xml:space="preserve"> 5</v>
      </c>
      <c r="N8818">
        <f>Table1[[#This Row],[Duration_hr]]*60 +Table1[[#This Row],[Duration_min]]</f>
        <v>845</v>
      </c>
      <c r="O8818">
        <f>IF(I8818="non-stop", 0, VALUE(LEFT(I8818, FIND(" ", I8818)-1)))</f>
        <v>1</v>
      </c>
    </row>
    <row r="8819" spans="1:15" x14ac:dyDescent="0.3">
      <c r="A8819" t="s">
        <v>15</v>
      </c>
      <c r="B8819" t="s">
        <v>28</v>
      </c>
      <c r="C8819" t="s">
        <v>69</v>
      </c>
      <c r="D8819" t="s">
        <v>73</v>
      </c>
      <c r="E8819" s="3" t="s">
        <v>82</v>
      </c>
      <c r="F8819" t="s">
        <v>322</v>
      </c>
      <c r="G8819" t="s">
        <v>239</v>
      </c>
      <c r="H8819" s="5" t="s">
        <v>1705</v>
      </c>
      <c r="I8819" t="s">
        <v>1993</v>
      </c>
      <c r="J8819" t="s">
        <v>1996</v>
      </c>
      <c r="K8819">
        <v>10678</v>
      </c>
      <c r="L8819" t="str">
        <f>IFERROR(LEFT(H8819, FIND("h", H8819)-1),0)</f>
        <v>14</v>
      </c>
      <c r="M8819" t="str">
        <f>IFERROR(MID(H8819, FIND("h", H8819)+1, FIND("m", H8819) - FIND("h", H8819)-1), IFERROR(LEFT(H8819, FIND("m",  H8819)-1),0))</f>
        <v xml:space="preserve"> 5</v>
      </c>
      <c r="N8819">
        <f>Table1[[#This Row],[Duration_hr]]*60 +Table1[[#This Row],[Duration_min]]</f>
        <v>845</v>
      </c>
      <c r="O8819">
        <f>IF(I8819="non-stop", 0, VALUE(LEFT(I8819, FIND(" ", I8819)-1)))</f>
        <v>1</v>
      </c>
    </row>
    <row r="8820" spans="1:15" x14ac:dyDescent="0.3">
      <c r="A8820" t="s">
        <v>13</v>
      </c>
      <c r="B8820" t="s">
        <v>42</v>
      </c>
      <c r="C8820" t="s">
        <v>68</v>
      </c>
      <c r="D8820" t="s">
        <v>67</v>
      </c>
      <c r="E8820" s="3" t="s">
        <v>85</v>
      </c>
      <c r="F8820" t="s">
        <v>270</v>
      </c>
      <c r="G8820" t="s">
        <v>694</v>
      </c>
      <c r="H8820" s="5" t="s">
        <v>1705</v>
      </c>
      <c r="I8820" t="s">
        <v>1993</v>
      </c>
      <c r="J8820" t="s">
        <v>1997</v>
      </c>
      <c r="K8820">
        <v>8586</v>
      </c>
      <c r="L8820" t="str">
        <f>IFERROR(LEFT(H8820, FIND("h", H8820)-1),0)</f>
        <v>14</v>
      </c>
      <c r="M8820" t="str">
        <f>IFERROR(MID(H8820, FIND("h", H8820)+1, FIND("m", H8820) - FIND("h", H8820)-1), IFERROR(LEFT(H8820, FIND("m",  H8820)-1),0))</f>
        <v xml:space="preserve"> 5</v>
      </c>
      <c r="N8820">
        <f>Table1[[#This Row],[Duration_hr]]*60 +Table1[[#This Row],[Duration_min]]</f>
        <v>845</v>
      </c>
      <c r="O8820">
        <f>IF(I8820="non-stop", 0, VALUE(LEFT(I8820, FIND(" ", I8820)-1)))</f>
        <v>1</v>
      </c>
    </row>
    <row r="8821" spans="1:15" x14ac:dyDescent="0.3">
      <c r="A8821" t="s">
        <v>13</v>
      </c>
      <c r="B8821" t="s">
        <v>24</v>
      </c>
      <c r="C8821" t="s">
        <v>68</v>
      </c>
      <c r="D8821" t="s">
        <v>67</v>
      </c>
      <c r="E8821" s="3" t="s">
        <v>85</v>
      </c>
      <c r="F8821" t="s">
        <v>270</v>
      </c>
      <c r="G8821" t="s">
        <v>535</v>
      </c>
      <c r="H8821" s="5" t="s">
        <v>1705</v>
      </c>
      <c r="I8821" t="s">
        <v>1993</v>
      </c>
      <c r="J8821" t="s">
        <v>1996</v>
      </c>
      <c r="K8821">
        <v>13941</v>
      </c>
      <c r="L8821" t="str">
        <f>IFERROR(LEFT(H8821, FIND("h", H8821)-1),0)</f>
        <v>14</v>
      </c>
      <c r="M8821" t="str">
        <f>IFERROR(MID(H8821, FIND("h", H8821)+1, FIND("m", H8821) - FIND("h", H8821)-1), IFERROR(LEFT(H8821, FIND("m",  H8821)-1),0))</f>
        <v xml:space="preserve"> 5</v>
      </c>
      <c r="N8821">
        <f>Table1[[#This Row],[Duration_hr]]*60 +Table1[[#This Row],[Duration_min]]</f>
        <v>845</v>
      </c>
      <c r="O8821">
        <f>IF(I8821="non-stop", 0, VALUE(LEFT(I8821, FIND(" ", I8821)-1)))</f>
        <v>1</v>
      </c>
    </row>
    <row r="8822" spans="1:15" x14ac:dyDescent="0.3">
      <c r="A8822" t="s">
        <v>13</v>
      </c>
      <c r="B8822" t="s">
        <v>55</v>
      </c>
      <c r="C8822" t="s">
        <v>68</v>
      </c>
      <c r="D8822" t="s">
        <v>67</v>
      </c>
      <c r="E8822" s="3" t="s">
        <v>85</v>
      </c>
      <c r="F8822" t="s">
        <v>270</v>
      </c>
      <c r="G8822" t="s">
        <v>1045</v>
      </c>
      <c r="H8822" s="5" t="s">
        <v>1705</v>
      </c>
      <c r="I8822" t="s">
        <v>1993</v>
      </c>
      <c r="J8822" t="s">
        <v>1997</v>
      </c>
      <c r="K8822">
        <v>8586</v>
      </c>
      <c r="L8822" t="str">
        <f>IFERROR(LEFT(H8822, FIND("h", H8822)-1),0)</f>
        <v>14</v>
      </c>
      <c r="M8822" t="str">
        <f>IFERROR(MID(H8822, FIND("h", H8822)+1, FIND("m", H8822) - FIND("h", H8822)-1), IFERROR(LEFT(H8822, FIND("m",  H8822)-1),0))</f>
        <v xml:space="preserve"> 5</v>
      </c>
      <c r="N8822">
        <f>Table1[[#This Row],[Duration_hr]]*60 +Table1[[#This Row],[Duration_min]]</f>
        <v>845</v>
      </c>
      <c r="O8822">
        <f>IF(I8822="non-stop", 0, VALUE(LEFT(I8822, FIND(" ", I8822)-1)))</f>
        <v>1</v>
      </c>
    </row>
    <row r="8823" spans="1:15" x14ac:dyDescent="0.3">
      <c r="A8823" t="s">
        <v>13</v>
      </c>
      <c r="B8823" t="s">
        <v>46</v>
      </c>
      <c r="C8823" t="s">
        <v>68</v>
      </c>
      <c r="D8823" t="s">
        <v>67</v>
      </c>
      <c r="E8823" s="3" t="s">
        <v>85</v>
      </c>
      <c r="F8823" t="s">
        <v>238</v>
      </c>
      <c r="G8823" t="s">
        <v>269</v>
      </c>
      <c r="H8823" s="5" t="s">
        <v>1705</v>
      </c>
      <c r="I8823" t="s">
        <v>1993</v>
      </c>
      <c r="J8823" t="s">
        <v>1996</v>
      </c>
      <c r="K8823">
        <v>14781</v>
      </c>
      <c r="L8823" t="str">
        <f>IFERROR(LEFT(H8823, FIND("h", H8823)-1),0)</f>
        <v>14</v>
      </c>
      <c r="M8823" t="str">
        <f>IFERROR(MID(H8823, FIND("h", H8823)+1, FIND("m", H8823) - FIND("h", H8823)-1), IFERROR(LEFT(H8823, FIND("m",  H8823)-1),0))</f>
        <v xml:space="preserve"> 5</v>
      </c>
      <c r="N8823">
        <f>Table1[[#This Row],[Duration_hr]]*60 +Table1[[#This Row],[Duration_min]]</f>
        <v>845</v>
      </c>
      <c r="O8823">
        <f>IF(I8823="non-stop", 0, VALUE(LEFT(I8823, FIND(" ", I8823)-1)))</f>
        <v>1</v>
      </c>
    </row>
    <row r="8824" spans="1:15" x14ac:dyDescent="0.3">
      <c r="A8824" t="s">
        <v>11</v>
      </c>
      <c r="B8824" t="s">
        <v>63</v>
      </c>
      <c r="C8824" t="s">
        <v>69</v>
      </c>
      <c r="D8824" t="s">
        <v>73</v>
      </c>
      <c r="E8824" s="3" t="s">
        <v>82</v>
      </c>
      <c r="F8824" t="s">
        <v>212</v>
      </c>
      <c r="G8824" t="s">
        <v>486</v>
      </c>
      <c r="H8824" s="5" t="s">
        <v>1705</v>
      </c>
      <c r="I8824" t="s">
        <v>1993</v>
      </c>
      <c r="J8824" t="s">
        <v>1996</v>
      </c>
      <c r="K8824">
        <v>6270</v>
      </c>
      <c r="L8824" t="str">
        <f>IFERROR(LEFT(H8824, FIND("h", H8824)-1),0)</f>
        <v>14</v>
      </c>
      <c r="M8824" t="str">
        <f>IFERROR(MID(H8824, FIND("h", H8824)+1, FIND("m", H8824) - FIND("h", H8824)-1), IFERROR(LEFT(H8824, FIND("m",  H8824)-1),0))</f>
        <v xml:space="preserve"> 5</v>
      </c>
      <c r="N8824">
        <f>Table1[[#This Row],[Duration_hr]]*60 +Table1[[#This Row],[Duration_min]]</f>
        <v>845</v>
      </c>
      <c r="O8824">
        <f>IF(I8824="non-stop", 0, VALUE(LEFT(I8824, FIND(" ", I8824)-1)))</f>
        <v>1</v>
      </c>
    </row>
    <row r="8825" spans="1:15" x14ac:dyDescent="0.3">
      <c r="A8825" t="s">
        <v>15</v>
      </c>
      <c r="B8825" t="s">
        <v>39</v>
      </c>
      <c r="C8825" t="s">
        <v>69</v>
      </c>
      <c r="D8825" t="s">
        <v>73</v>
      </c>
      <c r="E8825" s="3" t="s">
        <v>82</v>
      </c>
      <c r="F8825" t="s">
        <v>273</v>
      </c>
      <c r="G8825" t="s">
        <v>469</v>
      </c>
      <c r="H8825" s="5" t="s">
        <v>1705</v>
      </c>
      <c r="I8825" t="s">
        <v>1993</v>
      </c>
      <c r="J8825" t="s">
        <v>1996</v>
      </c>
      <c r="K8825">
        <v>11098</v>
      </c>
      <c r="L8825" t="str">
        <f>IFERROR(LEFT(H8825, FIND("h", H8825)-1),0)</f>
        <v>14</v>
      </c>
      <c r="M8825" t="str">
        <f>IFERROR(MID(H8825, FIND("h", H8825)+1, FIND("m", H8825) - FIND("h", H8825)-1), IFERROR(LEFT(H8825, FIND("m",  H8825)-1),0))</f>
        <v xml:space="preserve"> 5</v>
      </c>
      <c r="N8825">
        <f>Table1[[#This Row],[Duration_hr]]*60 +Table1[[#This Row],[Duration_min]]</f>
        <v>845</v>
      </c>
      <c r="O8825">
        <f>IF(I8825="non-stop", 0, VALUE(LEFT(I8825, FIND(" ", I8825)-1)))</f>
        <v>1</v>
      </c>
    </row>
    <row r="8826" spans="1:15" x14ac:dyDescent="0.3">
      <c r="A8826" t="s">
        <v>13</v>
      </c>
      <c r="B8826" t="s">
        <v>41</v>
      </c>
      <c r="C8826" t="s">
        <v>68</v>
      </c>
      <c r="D8826" t="s">
        <v>67</v>
      </c>
      <c r="E8826" s="3" t="s">
        <v>85</v>
      </c>
      <c r="F8826" t="s">
        <v>270</v>
      </c>
      <c r="G8826" t="s">
        <v>477</v>
      </c>
      <c r="H8826" s="5" t="s">
        <v>1705</v>
      </c>
      <c r="I8826" t="s">
        <v>1993</v>
      </c>
      <c r="J8826" t="s">
        <v>1996</v>
      </c>
      <c r="K8826">
        <v>14388</v>
      </c>
      <c r="L8826" t="str">
        <f>IFERROR(LEFT(H8826, FIND("h", H8826)-1),0)</f>
        <v>14</v>
      </c>
      <c r="M8826" t="str">
        <f>IFERROR(MID(H8826, FIND("h", H8826)+1, FIND("m", H8826) - FIND("h", H8826)-1), IFERROR(LEFT(H8826, FIND("m",  H8826)-1),0))</f>
        <v xml:space="preserve"> 5</v>
      </c>
      <c r="N8826">
        <f>Table1[[#This Row],[Duration_hr]]*60 +Table1[[#This Row],[Duration_min]]</f>
        <v>845</v>
      </c>
      <c r="O8826">
        <f>IF(I8826="non-stop", 0, VALUE(LEFT(I8826, FIND(" ", I8826)-1)))</f>
        <v>1</v>
      </c>
    </row>
    <row r="8827" spans="1:15" x14ac:dyDescent="0.3">
      <c r="A8827" t="s">
        <v>15</v>
      </c>
      <c r="B8827" t="s">
        <v>31</v>
      </c>
      <c r="C8827" t="s">
        <v>69</v>
      </c>
      <c r="D8827" t="s">
        <v>73</v>
      </c>
      <c r="E8827" s="3" t="s">
        <v>82</v>
      </c>
      <c r="F8827" t="s">
        <v>322</v>
      </c>
      <c r="G8827" t="s">
        <v>239</v>
      </c>
      <c r="H8827" s="5" t="s">
        <v>1705</v>
      </c>
      <c r="I8827" t="s">
        <v>1993</v>
      </c>
      <c r="J8827" t="s">
        <v>1996</v>
      </c>
      <c r="K8827">
        <v>11098</v>
      </c>
      <c r="L8827" t="str">
        <f>IFERROR(LEFT(H8827, FIND("h", H8827)-1),0)</f>
        <v>14</v>
      </c>
      <c r="M8827" t="str">
        <f>IFERROR(MID(H8827, FIND("h", H8827)+1, FIND("m", H8827) - FIND("h", H8827)-1), IFERROR(LEFT(H8827, FIND("m",  H8827)-1),0))</f>
        <v xml:space="preserve"> 5</v>
      </c>
      <c r="N8827">
        <f>Table1[[#This Row],[Duration_hr]]*60 +Table1[[#This Row],[Duration_min]]</f>
        <v>845</v>
      </c>
      <c r="O8827">
        <f>IF(I8827="non-stop", 0, VALUE(LEFT(I8827, FIND(" ", I8827)-1)))</f>
        <v>1</v>
      </c>
    </row>
    <row r="8828" spans="1:15" x14ac:dyDescent="0.3">
      <c r="A8828" t="s">
        <v>11</v>
      </c>
      <c r="B8828" t="s">
        <v>50</v>
      </c>
      <c r="C8828" t="s">
        <v>69</v>
      </c>
      <c r="D8828" t="s">
        <v>73</v>
      </c>
      <c r="E8828" s="3" t="s">
        <v>82</v>
      </c>
      <c r="F8828" t="s">
        <v>212</v>
      </c>
      <c r="G8828" t="s">
        <v>780</v>
      </c>
      <c r="H8828" s="5" t="s">
        <v>1705</v>
      </c>
      <c r="I8828" t="s">
        <v>1993</v>
      </c>
      <c r="J8828" t="s">
        <v>1996</v>
      </c>
      <c r="K8828">
        <v>5883</v>
      </c>
      <c r="L8828" t="str">
        <f>IFERROR(LEFT(H8828, FIND("h", H8828)-1),0)</f>
        <v>14</v>
      </c>
      <c r="M8828" t="str">
        <f>IFERROR(MID(H8828, FIND("h", H8828)+1, FIND("m", H8828) - FIND("h", H8828)-1), IFERROR(LEFT(H8828, FIND("m",  H8828)-1),0))</f>
        <v xml:space="preserve"> 5</v>
      </c>
      <c r="N8828">
        <f>Table1[[#This Row],[Duration_hr]]*60 +Table1[[#This Row],[Duration_min]]</f>
        <v>845</v>
      </c>
      <c r="O8828">
        <f>IF(I8828="non-stop", 0, VALUE(LEFT(I8828, FIND(" ", I8828)-1)))</f>
        <v>1</v>
      </c>
    </row>
    <row r="8829" spans="1:15" x14ac:dyDescent="0.3">
      <c r="A8829" t="s">
        <v>11</v>
      </c>
      <c r="B8829" t="s">
        <v>39</v>
      </c>
      <c r="C8829" t="s">
        <v>69</v>
      </c>
      <c r="D8829" t="s">
        <v>73</v>
      </c>
      <c r="E8829" s="3" t="s">
        <v>82</v>
      </c>
      <c r="F8829" t="s">
        <v>282</v>
      </c>
      <c r="G8829" t="s">
        <v>531</v>
      </c>
      <c r="H8829" s="5" t="s">
        <v>1705</v>
      </c>
      <c r="I8829" t="s">
        <v>1993</v>
      </c>
      <c r="J8829" t="s">
        <v>1996</v>
      </c>
      <c r="K8829">
        <v>7318</v>
      </c>
      <c r="L8829" t="str">
        <f>IFERROR(LEFT(H8829, FIND("h", H8829)-1),0)</f>
        <v>14</v>
      </c>
      <c r="M8829" t="str">
        <f>IFERROR(MID(H8829, FIND("h", H8829)+1, FIND("m", H8829) - FIND("h", H8829)-1), IFERROR(LEFT(H8829, FIND("m",  H8829)-1),0))</f>
        <v xml:space="preserve"> 5</v>
      </c>
      <c r="N8829">
        <f>Table1[[#This Row],[Duration_hr]]*60 +Table1[[#This Row],[Duration_min]]</f>
        <v>845</v>
      </c>
      <c r="O8829">
        <f>IF(I8829="non-stop", 0, VALUE(LEFT(I8829, FIND(" ", I8829)-1)))</f>
        <v>1</v>
      </c>
    </row>
    <row r="8830" spans="1:15" x14ac:dyDescent="0.3">
      <c r="A8830" t="s">
        <v>15</v>
      </c>
      <c r="B8830" t="s">
        <v>35</v>
      </c>
      <c r="C8830" t="s">
        <v>69</v>
      </c>
      <c r="D8830" t="s">
        <v>73</v>
      </c>
      <c r="E8830" s="3" t="s">
        <v>82</v>
      </c>
      <c r="F8830" t="s">
        <v>282</v>
      </c>
      <c r="G8830" t="s">
        <v>476</v>
      </c>
      <c r="H8830" s="5" t="s">
        <v>1705</v>
      </c>
      <c r="I8830" t="s">
        <v>1993</v>
      </c>
      <c r="J8830" t="s">
        <v>1996</v>
      </c>
      <c r="K8830">
        <v>18286</v>
      </c>
      <c r="L8830" t="str">
        <f>IFERROR(LEFT(H8830, FIND("h", H8830)-1),0)</f>
        <v>14</v>
      </c>
      <c r="M8830" t="str">
        <f>IFERROR(MID(H8830, FIND("h", H8830)+1, FIND("m", H8830) - FIND("h", H8830)-1), IFERROR(LEFT(H8830, FIND("m",  H8830)-1),0))</f>
        <v xml:space="preserve"> 5</v>
      </c>
      <c r="N8830">
        <f>Table1[[#This Row],[Duration_hr]]*60 +Table1[[#This Row],[Duration_min]]</f>
        <v>845</v>
      </c>
      <c r="O8830">
        <f>IF(I8830="non-stop", 0, VALUE(LEFT(I8830, FIND(" ", I8830)-1)))</f>
        <v>1</v>
      </c>
    </row>
    <row r="8831" spans="1:15" x14ac:dyDescent="0.3">
      <c r="A8831" t="s">
        <v>11</v>
      </c>
      <c r="B8831" t="s">
        <v>47</v>
      </c>
      <c r="C8831" t="s">
        <v>69</v>
      </c>
      <c r="D8831" t="s">
        <v>73</v>
      </c>
      <c r="E8831" s="3" t="s">
        <v>82</v>
      </c>
      <c r="F8831" t="s">
        <v>212</v>
      </c>
      <c r="G8831" t="s">
        <v>552</v>
      </c>
      <c r="H8831" s="5" t="s">
        <v>1705</v>
      </c>
      <c r="I8831" t="s">
        <v>1993</v>
      </c>
      <c r="J8831" t="s">
        <v>1996</v>
      </c>
      <c r="K8831">
        <v>5684</v>
      </c>
      <c r="L8831" t="str">
        <f>IFERROR(LEFT(H8831, FIND("h", H8831)-1),0)</f>
        <v>14</v>
      </c>
      <c r="M8831" t="str">
        <f>IFERROR(MID(H8831, FIND("h", H8831)+1, FIND("m", H8831) - FIND("h", H8831)-1), IFERROR(LEFT(H8831, FIND("m",  H8831)-1),0))</f>
        <v xml:space="preserve"> 5</v>
      </c>
      <c r="N8831">
        <f>Table1[[#This Row],[Duration_hr]]*60 +Table1[[#This Row],[Duration_min]]</f>
        <v>845</v>
      </c>
      <c r="O8831">
        <f>IF(I8831="non-stop", 0, VALUE(LEFT(I8831, FIND(" ", I8831)-1)))</f>
        <v>1</v>
      </c>
    </row>
    <row r="8832" spans="1:15" x14ac:dyDescent="0.3">
      <c r="A8832" t="s">
        <v>11</v>
      </c>
      <c r="B8832" t="s">
        <v>33</v>
      </c>
      <c r="C8832" t="s">
        <v>69</v>
      </c>
      <c r="D8832" t="s">
        <v>73</v>
      </c>
      <c r="E8832" s="3" t="s">
        <v>82</v>
      </c>
      <c r="F8832" t="s">
        <v>212</v>
      </c>
      <c r="G8832" t="s">
        <v>687</v>
      </c>
      <c r="H8832" s="5" t="s">
        <v>1705</v>
      </c>
      <c r="I8832" t="s">
        <v>1993</v>
      </c>
      <c r="J8832" t="s">
        <v>1996</v>
      </c>
      <c r="K8832">
        <v>8330</v>
      </c>
      <c r="L8832" t="str">
        <f>IFERROR(LEFT(H8832, FIND("h", H8832)-1),0)</f>
        <v>14</v>
      </c>
      <c r="M8832" t="str">
        <f>IFERROR(MID(H8832, FIND("h", H8832)+1, FIND("m", H8832) - FIND("h", H8832)-1), IFERROR(LEFT(H8832, FIND("m",  H8832)-1),0))</f>
        <v xml:space="preserve"> 5</v>
      </c>
      <c r="N8832">
        <f>Table1[[#This Row],[Duration_hr]]*60 +Table1[[#This Row],[Duration_min]]</f>
        <v>845</v>
      </c>
      <c r="O8832">
        <f>IF(I8832="non-stop", 0, VALUE(LEFT(I8832, FIND(" ", I8832)-1)))</f>
        <v>1</v>
      </c>
    </row>
    <row r="8833" spans="1:15" x14ac:dyDescent="0.3">
      <c r="A8833" t="s">
        <v>11</v>
      </c>
      <c r="B8833" t="s">
        <v>31</v>
      </c>
      <c r="C8833" t="s">
        <v>69</v>
      </c>
      <c r="D8833" t="s">
        <v>73</v>
      </c>
      <c r="E8833" s="3" t="s">
        <v>82</v>
      </c>
      <c r="F8833" t="s">
        <v>212</v>
      </c>
      <c r="G8833" t="s">
        <v>622</v>
      </c>
      <c r="H8833" s="5" t="s">
        <v>1705</v>
      </c>
      <c r="I8833" t="s">
        <v>1993</v>
      </c>
      <c r="J8833" t="s">
        <v>1996</v>
      </c>
      <c r="K8833">
        <v>6206</v>
      </c>
      <c r="L8833" t="str">
        <f>IFERROR(LEFT(H8833, FIND("h", H8833)-1),0)</f>
        <v>14</v>
      </c>
      <c r="M8833" t="str">
        <f>IFERROR(MID(H8833, FIND("h", H8833)+1, FIND("m", H8833) - FIND("h", H8833)-1), IFERROR(LEFT(H8833, FIND("m",  H8833)-1),0))</f>
        <v xml:space="preserve"> 5</v>
      </c>
      <c r="N8833">
        <f>Table1[[#This Row],[Duration_hr]]*60 +Table1[[#This Row],[Duration_min]]</f>
        <v>845</v>
      </c>
      <c r="O8833">
        <f>IF(I8833="non-stop", 0, VALUE(LEFT(I8833, FIND(" ", I8833)-1)))</f>
        <v>1</v>
      </c>
    </row>
    <row r="8834" spans="1:15" x14ac:dyDescent="0.3">
      <c r="A8834" t="s">
        <v>13</v>
      </c>
      <c r="B8834" t="s">
        <v>46</v>
      </c>
      <c r="C8834" t="s">
        <v>68</v>
      </c>
      <c r="D8834" t="s">
        <v>67</v>
      </c>
      <c r="E8834" s="3" t="s">
        <v>85</v>
      </c>
      <c r="F8834" t="s">
        <v>238</v>
      </c>
      <c r="G8834" t="s">
        <v>269</v>
      </c>
      <c r="H8834" s="5" t="s">
        <v>1705</v>
      </c>
      <c r="I8834" t="s">
        <v>1993</v>
      </c>
      <c r="J8834" t="s">
        <v>1997</v>
      </c>
      <c r="K8834">
        <v>10844</v>
      </c>
      <c r="L8834" t="str">
        <f>IFERROR(LEFT(H8834, FIND("h", H8834)-1),0)</f>
        <v>14</v>
      </c>
      <c r="M8834" t="str">
        <f>IFERROR(MID(H8834, FIND("h", H8834)+1, FIND("m", H8834) - FIND("h", H8834)-1), IFERROR(LEFT(H8834, FIND("m",  H8834)-1),0))</f>
        <v xml:space="preserve"> 5</v>
      </c>
      <c r="N8834">
        <f>Table1[[#This Row],[Duration_hr]]*60 +Table1[[#This Row],[Duration_min]]</f>
        <v>845</v>
      </c>
      <c r="O8834">
        <f>IF(I8834="non-stop", 0, VALUE(LEFT(I8834, FIND(" ", I8834)-1)))</f>
        <v>1</v>
      </c>
    </row>
    <row r="8835" spans="1:15" x14ac:dyDescent="0.3">
      <c r="A8835" t="s">
        <v>11</v>
      </c>
      <c r="B8835" t="s">
        <v>42</v>
      </c>
      <c r="C8835" t="s">
        <v>69</v>
      </c>
      <c r="D8835" t="s">
        <v>73</v>
      </c>
      <c r="E8835" s="3" t="s">
        <v>82</v>
      </c>
      <c r="F8835" t="s">
        <v>232</v>
      </c>
      <c r="G8835" t="s">
        <v>453</v>
      </c>
      <c r="H8835" s="5" t="s">
        <v>1854</v>
      </c>
      <c r="I8835" t="s">
        <v>1993</v>
      </c>
      <c r="J8835" t="s">
        <v>1996</v>
      </c>
      <c r="K8835">
        <v>6979</v>
      </c>
      <c r="L8835" t="str">
        <f>IFERROR(LEFT(H8835, FIND("h", H8835)-1),0)</f>
        <v>14</v>
      </c>
      <c r="M8835" t="str">
        <f>IFERROR(MID(H8835, FIND("h", H8835)+1, FIND("m", H8835) - FIND("h", H8835)-1), IFERROR(LEFT(H8835, FIND("m",  H8835)-1),0))</f>
        <v xml:space="preserve"> 55</v>
      </c>
      <c r="N8835">
        <f>Table1[[#This Row],[Duration_hr]]*60 +Table1[[#This Row],[Duration_min]]</f>
        <v>895</v>
      </c>
      <c r="O8835">
        <f>IF(I8835="non-stop", 0, VALUE(LEFT(I8835, FIND(" ", I8835)-1)))</f>
        <v>1</v>
      </c>
    </row>
    <row r="8836" spans="1:15" x14ac:dyDescent="0.3">
      <c r="A8836" t="s">
        <v>12</v>
      </c>
      <c r="B8836" t="s">
        <v>48</v>
      </c>
      <c r="C8836" t="s">
        <v>68</v>
      </c>
      <c r="D8836" t="s">
        <v>67</v>
      </c>
      <c r="E8836" s="3" t="s">
        <v>143</v>
      </c>
      <c r="F8836" t="s">
        <v>256</v>
      </c>
      <c r="G8836" t="s">
        <v>439</v>
      </c>
      <c r="H8836" s="5" t="s">
        <v>1854</v>
      </c>
      <c r="I8836" t="s">
        <v>1992</v>
      </c>
      <c r="J8836" t="s">
        <v>1996</v>
      </c>
      <c r="K8836">
        <v>13164</v>
      </c>
      <c r="L8836" t="str">
        <f>IFERROR(LEFT(H8836, FIND("h", H8836)-1),0)</f>
        <v>14</v>
      </c>
      <c r="M8836" t="str">
        <f>IFERROR(MID(H8836, FIND("h", H8836)+1, FIND("m", H8836) - FIND("h", H8836)-1), IFERROR(LEFT(H8836, FIND("m",  H8836)-1),0))</f>
        <v xml:space="preserve"> 55</v>
      </c>
      <c r="N8836">
        <f>Table1[[#This Row],[Duration_hr]]*60 +Table1[[#This Row],[Duration_min]]</f>
        <v>895</v>
      </c>
      <c r="O8836">
        <f>IF(I8836="non-stop", 0, VALUE(LEFT(I8836, FIND(" ", I8836)-1)))</f>
        <v>2</v>
      </c>
    </row>
    <row r="8837" spans="1:15" x14ac:dyDescent="0.3">
      <c r="A8837" t="s">
        <v>11</v>
      </c>
      <c r="B8837" t="s">
        <v>44</v>
      </c>
      <c r="C8837" t="s">
        <v>69</v>
      </c>
      <c r="D8837" t="s">
        <v>73</v>
      </c>
      <c r="E8837" s="3" t="s">
        <v>95</v>
      </c>
      <c r="F8837" t="s">
        <v>287</v>
      </c>
      <c r="G8837" t="s">
        <v>462</v>
      </c>
      <c r="H8837" s="5" t="s">
        <v>1854</v>
      </c>
      <c r="I8837" t="s">
        <v>1993</v>
      </c>
      <c r="J8837" t="s">
        <v>1996</v>
      </c>
      <c r="K8837">
        <v>6442</v>
      </c>
      <c r="L8837" t="str">
        <f>IFERROR(LEFT(H8837, FIND("h", H8837)-1),0)</f>
        <v>14</v>
      </c>
      <c r="M8837" t="str">
        <f>IFERROR(MID(H8837, FIND("h", H8837)+1, FIND("m", H8837) - FIND("h", H8837)-1), IFERROR(LEFT(H8837, FIND("m",  H8837)-1),0))</f>
        <v xml:space="preserve"> 55</v>
      </c>
      <c r="N8837">
        <f>Table1[[#This Row],[Duration_hr]]*60 +Table1[[#This Row],[Duration_min]]</f>
        <v>895</v>
      </c>
      <c r="O8837">
        <f>IF(I8837="non-stop", 0, VALUE(LEFT(I8837, FIND(" ", I8837)-1)))</f>
        <v>1</v>
      </c>
    </row>
    <row r="8838" spans="1:15" x14ac:dyDescent="0.3">
      <c r="A8838" t="s">
        <v>11</v>
      </c>
      <c r="B8838" t="s">
        <v>30</v>
      </c>
      <c r="C8838" t="s">
        <v>69</v>
      </c>
      <c r="D8838" t="s">
        <v>73</v>
      </c>
      <c r="E8838" s="3" t="s">
        <v>82</v>
      </c>
      <c r="F8838" t="s">
        <v>232</v>
      </c>
      <c r="G8838" t="s">
        <v>543</v>
      </c>
      <c r="H8838" s="5" t="s">
        <v>1854</v>
      </c>
      <c r="I8838" t="s">
        <v>1993</v>
      </c>
      <c r="J8838" t="s">
        <v>1996</v>
      </c>
      <c r="K8838">
        <v>6104</v>
      </c>
      <c r="L8838" t="str">
        <f>IFERROR(LEFT(H8838, FIND("h", H8838)-1),0)</f>
        <v>14</v>
      </c>
      <c r="M8838" t="str">
        <f>IFERROR(MID(H8838, FIND("h", H8838)+1, FIND("m", H8838) - FIND("h", H8838)-1), IFERROR(LEFT(H8838, FIND("m",  H8838)-1),0))</f>
        <v xml:space="preserve"> 55</v>
      </c>
      <c r="N8838">
        <f>Table1[[#This Row],[Duration_hr]]*60 +Table1[[#This Row],[Duration_min]]</f>
        <v>895</v>
      </c>
      <c r="O8838">
        <f>IF(I8838="non-stop", 0, VALUE(LEFT(I8838, FIND(" ", I8838)-1)))</f>
        <v>1</v>
      </c>
    </row>
    <row r="8839" spans="1:15" x14ac:dyDescent="0.3">
      <c r="A8839" t="s">
        <v>11</v>
      </c>
      <c r="B8839" t="s">
        <v>25</v>
      </c>
      <c r="C8839" t="s">
        <v>69</v>
      </c>
      <c r="D8839" t="s">
        <v>73</v>
      </c>
      <c r="E8839" s="3" t="s">
        <v>95</v>
      </c>
      <c r="F8839" t="s">
        <v>287</v>
      </c>
      <c r="G8839" t="s">
        <v>462</v>
      </c>
      <c r="H8839" s="5" t="s">
        <v>1854</v>
      </c>
      <c r="I8839" t="s">
        <v>1993</v>
      </c>
      <c r="J8839" t="s">
        <v>1996</v>
      </c>
      <c r="K8839">
        <v>6442</v>
      </c>
      <c r="L8839" t="str">
        <f>IFERROR(LEFT(H8839, FIND("h", H8839)-1),0)</f>
        <v>14</v>
      </c>
      <c r="M8839" t="str">
        <f>IFERROR(MID(H8839, FIND("h", H8839)+1, FIND("m", H8839) - FIND("h", H8839)-1), IFERROR(LEFT(H8839, FIND("m",  H8839)-1),0))</f>
        <v xml:space="preserve"> 55</v>
      </c>
      <c r="N8839">
        <f>Table1[[#This Row],[Duration_hr]]*60 +Table1[[#This Row],[Duration_min]]</f>
        <v>895</v>
      </c>
      <c r="O8839">
        <f>IF(I8839="non-stop", 0, VALUE(LEFT(I8839, FIND(" ", I8839)-1)))</f>
        <v>1</v>
      </c>
    </row>
    <row r="8840" spans="1:15" x14ac:dyDescent="0.3">
      <c r="A8840" t="s">
        <v>11</v>
      </c>
      <c r="B8840" t="s">
        <v>55</v>
      </c>
      <c r="C8840" t="s">
        <v>69</v>
      </c>
      <c r="D8840" t="s">
        <v>73</v>
      </c>
      <c r="E8840" s="3" t="s">
        <v>82</v>
      </c>
      <c r="F8840" t="s">
        <v>232</v>
      </c>
      <c r="G8840" t="s">
        <v>762</v>
      </c>
      <c r="H8840" s="5" t="s">
        <v>1854</v>
      </c>
      <c r="I8840" t="s">
        <v>1993</v>
      </c>
      <c r="J8840" t="s">
        <v>1996</v>
      </c>
      <c r="K8840">
        <v>7081</v>
      </c>
      <c r="L8840" t="str">
        <f>IFERROR(LEFT(H8840, FIND("h", H8840)-1),0)</f>
        <v>14</v>
      </c>
      <c r="M8840" t="str">
        <f>IFERROR(MID(H8840, FIND("h", H8840)+1, FIND("m", H8840) - FIND("h", H8840)-1), IFERROR(LEFT(H8840, FIND("m",  H8840)-1),0))</f>
        <v xml:space="preserve"> 55</v>
      </c>
      <c r="N8840">
        <f>Table1[[#This Row],[Duration_hr]]*60 +Table1[[#This Row],[Duration_min]]</f>
        <v>895</v>
      </c>
      <c r="O8840">
        <f>IF(I8840="non-stop", 0, VALUE(LEFT(I8840, FIND(" ", I8840)-1)))</f>
        <v>1</v>
      </c>
    </row>
    <row r="8841" spans="1:15" x14ac:dyDescent="0.3">
      <c r="A8841" t="s">
        <v>11</v>
      </c>
      <c r="B8841" t="s">
        <v>44</v>
      </c>
      <c r="C8841" t="s">
        <v>69</v>
      </c>
      <c r="D8841" t="s">
        <v>73</v>
      </c>
      <c r="E8841" s="3" t="s">
        <v>82</v>
      </c>
      <c r="F8841" t="s">
        <v>232</v>
      </c>
      <c r="G8841" t="s">
        <v>602</v>
      </c>
      <c r="H8841" s="5" t="s">
        <v>1854</v>
      </c>
      <c r="I8841" t="s">
        <v>1993</v>
      </c>
      <c r="J8841" t="s">
        <v>1996</v>
      </c>
      <c r="K8841">
        <v>5883</v>
      </c>
      <c r="L8841" t="str">
        <f>IFERROR(LEFT(H8841, FIND("h", H8841)-1),0)</f>
        <v>14</v>
      </c>
      <c r="M8841" t="str">
        <f>IFERROR(MID(H8841, FIND("h", H8841)+1, FIND("m", H8841) - FIND("h", H8841)-1), IFERROR(LEFT(H8841, FIND("m",  H8841)-1),0))</f>
        <v xml:space="preserve"> 55</v>
      </c>
      <c r="N8841">
        <f>Table1[[#This Row],[Duration_hr]]*60 +Table1[[#This Row],[Duration_min]]</f>
        <v>895</v>
      </c>
      <c r="O8841">
        <f>IF(I8841="non-stop", 0, VALUE(LEFT(I8841, FIND(" ", I8841)-1)))</f>
        <v>1</v>
      </c>
    </row>
    <row r="8842" spans="1:15" x14ac:dyDescent="0.3">
      <c r="A8842" t="s">
        <v>11</v>
      </c>
      <c r="B8842" t="s">
        <v>48</v>
      </c>
      <c r="C8842" t="s">
        <v>69</v>
      </c>
      <c r="D8842" t="s">
        <v>73</v>
      </c>
      <c r="E8842" s="3" t="s">
        <v>82</v>
      </c>
      <c r="F8842" t="s">
        <v>232</v>
      </c>
      <c r="G8842" t="s">
        <v>484</v>
      </c>
      <c r="H8842" s="5" t="s">
        <v>1854</v>
      </c>
      <c r="I8842" t="s">
        <v>1993</v>
      </c>
      <c r="J8842" t="s">
        <v>1996</v>
      </c>
      <c r="K8842">
        <v>6794</v>
      </c>
      <c r="L8842" t="str">
        <f>IFERROR(LEFT(H8842, FIND("h", H8842)-1),0)</f>
        <v>14</v>
      </c>
      <c r="M8842" t="str">
        <f>IFERROR(MID(H8842, FIND("h", H8842)+1, FIND("m", H8842) - FIND("h", H8842)-1), IFERROR(LEFT(H8842, FIND("m",  H8842)-1),0))</f>
        <v xml:space="preserve"> 55</v>
      </c>
      <c r="N8842">
        <f>Table1[[#This Row],[Duration_hr]]*60 +Table1[[#This Row],[Duration_min]]</f>
        <v>895</v>
      </c>
      <c r="O8842">
        <f>IF(I8842="non-stop", 0, VALUE(LEFT(I8842, FIND(" ", I8842)-1)))</f>
        <v>1</v>
      </c>
    </row>
    <row r="8843" spans="1:15" x14ac:dyDescent="0.3">
      <c r="A8843" t="s">
        <v>12</v>
      </c>
      <c r="B8843" t="s">
        <v>65</v>
      </c>
      <c r="C8843" t="s">
        <v>67</v>
      </c>
      <c r="D8843" t="s">
        <v>72</v>
      </c>
      <c r="E8843" s="3" t="s">
        <v>113</v>
      </c>
      <c r="F8843" t="s">
        <v>350</v>
      </c>
      <c r="G8843" t="s">
        <v>483</v>
      </c>
      <c r="H8843" s="5" t="s">
        <v>1854</v>
      </c>
      <c r="I8843" t="s">
        <v>1993</v>
      </c>
      <c r="J8843" t="s">
        <v>1996</v>
      </c>
      <c r="K8843">
        <v>6781</v>
      </c>
      <c r="L8843" t="str">
        <f>IFERROR(LEFT(H8843, FIND("h", H8843)-1),0)</f>
        <v>14</v>
      </c>
      <c r="M8843" t="str">
        <f>IFERROR(MID(H8843, FIND("h", H8843)+1, FIND("m", H8843) - FIND("h", H8843)-1), IFERROR(LEFT(H8843, FIND("m",  H8843)-1),0))</f>
        <v xml:space="preserve"> 55</v>
      </c>
      <c r="N8843">
        <f>Table1[[#This Row],[Duration_hr]]*60 +Table1[[#This Row],[Duration_min]]</f>
        <v>895</v>
      </c>
      <c r="O8843">
        <f>IF(I8843="non-stop", 0, VALUE(LEFT(I8843, FIND(" ", I8843)-1)))</f>
        <v>1</v>
      </c>
    </row>
    <row r="8844" spans="1:15" x14ac:dyDescent="0.3">
      <c r="A8844" t="s">
        <v>11</v>
      </c>
      <c r="B8844" t="s">
        <v>33</v>
      </c>
      <c r="C8844" t="s">
        <v>69</v>
      </c>
      <c r="D8844" t="s">
        <v>73</v>
      </c>
      <c r="E8844" s="3" t="s">
        <v>82</v>
      </c>
      <c r="F8844" t="s">
        <v>232</v>
      </c>
      <c r="G8844" t="s">
        <v>687</v>
      </c>
      <c r="H8844" s="5" t="s">
        <v>1854</v>
      </c>
      <c r="I8844" t="s">
        <v>1993</v>
      </c>
      <c r="J8844" t="s">
        <v>1996</v>
      </c>
      <c r="K8844">
        <v>8330</v>
      </c>
      <c r="L8844" t="str">
        <f>IFERROR(LEFT(H8844, FIND("h", H8844)-1),0)</f>
        <v>14</v>
      </c>
      <c r="M8844" t="str">
        <f>IFERROR(MID(H8844, FIND("h", H8844)+1, FIND("m", H8844) - FIND("h", H8844)-1), IFERROR(LEFT(H8844, FIND("m",  H8844)-1),0))</f>
        <v xml:space="preserve"> 55</v>
      </c>
      <c r="N8844">
        <f>Table1[[#This Row],[Duration_hr]]*60 +Table1[[#This Row],[Duration_min]]</f>
        <v>895</v>
      </c>
      <c r="O8844">
        <f>IF(I8844="non-stop", 0, VALUE(LEFT(I8844, FIND(" ", I8844)-1)))</f>
        <v>1</v>
      </c>
    </row>
    <row r="8845" spans="1:15" x14ac:dyDescent="0.3">
      <c r="A8845" t="s">
        <v>11</v>
      </c>
      <c r="B8845" t="s">
        <v>63</v>
      </c>
      <c r="C8845" t="s">
        <v>69</v>
      </c>
      <c r="D8845" t="s">
        <v>73</v>
      </c>
      <c r="E8845" s="3" t="s">
        <v>82</v>
      </c>
      <c r="F8845" t="s">
        <v>232</v>
      </c>
      <c r="G8845" t="s">
        <v>486</v>
      </c>
      <c r="H8845" s="5" t="s">
        <v>1854</v>
      </c>
      <c r="I8845" t="s">
        <v>1993</v>
      </c>
      <c r="J8845" t="s">
        <v>1996</v>
      </c>
      <c r="K8845">
        <v>6270</v>
      </c>
      <c r="L8845" t="str">
        <f>IFERROR(LEFT(H8845, FIND("h", H8845)-1),0)</f>
        <v>14</v>
      </c>
      <c r="M8845" t="str">
        <f>IFERROR(MID(H8845, FIND("h", H8845)+1, FIND("m", H8845) - FIND("h", H8845)-1), IFERROR(LEFT(H8845, FIND("m",  H8845)-1),0))</f>
        <v xml:space="preserve"> 55</v>
      </c>
      <c r="N8845">
        <f>Table1[[#This Row],[Duration_hr]]*60 +Table1[[#This Row],[Duration_min]]</f>
        <v>895</v>
      </c>
      <c r="O8845">
        <f>IF(I8845="non-stop", 0, VALUE(LEFT(I8845, FIND(" ", I8845)-1)))</f>
        <v>1</v>
      </c>
    </row>
    <row r="8846" spans="1:15" x14ac:dyDescent="0.3">
      <c r="A8846" t="s">
        <v>11</v>
      </c>
      <c r="B8846" t="s">
        <v>41</v>
      </c>
      <c r="C8846" t="s">
        <v>69</v>
      </c>
      <c r="D8846" t="s">
        <v>73</v>
      </c>
      <c r="E8846" s="3" t="s">
        <v>82</v>
      </c>
      <c r="F8846" t="s">
        <v>232</v>
      </c>
      <c r="G8846" t="s">
        <v>450</v>
      </c>
      <c r="H8846" s="5" t="s">
        <v>1854</v>
      </c>
      <c r="I8846" t="s">
        <v>1993</v>
      </c>
      <c r="J8846" t="s">
        <v>1996</v>
      </c>
      <c r="K8846">
        <v>6979</v>
      </c>
      <c r="L8846" t="str">
        <f>IFERROR(LEFT(H8846, FIND("h", H8846)-1),0)</f>
        <v>14</v>
      </c>
      <c r="M8846" t="str">
        <f>IFERROR(MID(H8846, FIND("h", H8846)+1, FIND("m", H8846) - FIND("h", H8846)-1), IFERROR(LEFT(H8846, FIND("m",  H8846)-1),0))</f>
        <v xml:space="preserve"> 55</v>
      </c>
      <c r="N8846">
        <f>Table1[[#This Row],[Duration_hr]]*60 +Table1[[#This Row],[Duration_min]]</f>
        <v>895</v>
      </c>
      <c r="O8846">
        <f>IF(I8846="non-stop", 0, VALUE(LEFT(I8846, FIND(" ", I8846)-1)))</f>
        <v>1</v>
      </c>
    </row>
    <row r="8847" spans="1:15" x14ac:dyDescent="0.3">
      <c r="A8847" t="s">
        <v>11</v>
      </c>
      <c r="B8847" t="s">
        <v>37</v>
      </c>
      <c r="C8847" t="s">
        <v>69</v>
      </c>
      <c r="D8847" t="s">
        <v>73</v>
      </c>
      <c r="E8847" s="3" t="s">
        <v>95</v>
      </c>
      <c r="F8847" t="s">
        <v>287</v>
      </c>
      <c r="G8847" t="s">
        <v>462</v>
      </c>
      <c r="H8847" s="5" t="s">
        <v>1854</v>
      </c>
      <c r="I8847" t="s">
        <v>1993</v>
      </c>
      <c r="J8847" t="s">
        <v>1996</v>
      </c>
      <c r="K8847">
        <v>6442</v>
      </c>
      <c r="L8847" t="str">
        <f>IFERROR(LEFT(H8847, FIND("h", H8847)-1),0)</f>
        <v>14</v>
      </c>
      <c r="M8847" t="str">
        <f>IFERROR(MID(H8847, FIND("h", H8847)+1, FIND("m", H8847) - FIND("h", H8847)-1), IFERROR(LEFT(H8847, FIND("m",  H8847)-1),0))</f>
        <v xml:space="preserve"> 55</v>
      </c>
      <c r="N8847">
        <f>Table1[[#This Row],[Duration_hr]]*60 +Table1[[#This Row],[Duration_min]]</f>
        <v>895</v>
      </c>
      <c r="O8847">
        <f>IF(I8847="non-stop", 0, VALUE(LEFT(I8847, FIND(" ", I8847)-1)))</f>
        <v>1</v>
      </c>
    </row>
    <row r="8848" spans="1:15" x14ac:dyDescent="0.3">
      <c r="A8848" t="s">
        <v>11</v>
      </c>
      <c r="B8848" t="s">
        <v>42</v>
      </c>
      <c r="C8848" t="s">
        <v>69</v>
      </c>
      <c r="D8848" t="s">
        <v>73</v>
      </c>
      <c r="E8848" s="3" t="s">
        <v>95</v>
      </c>
      <c r="F8848" t="s">
        <v>287</v>
      </c>
      <c r="G8848" t="s">
        <v>462</v>
      </c>
      <c r="H8848" s="5" t="s">
        <v>1854</v>
      </c>
      <c r="I8848" t="s">
        <v>1993</v>
      </c>
      <c r="J8848" t="s">
        <v>1996</v>
      </c>
      <c r="K8848">
        <v>6442</v>
      </c>
      <c r="L8848" t="str">
        <f>IFERROR(LEFT(H8848, FIND("h", H8848)-1),0)</f>
        <v>14</v>
      </c>
      <c r="M8848" t="str">
        <f>IFERROR(MID(H8848, FIND("h", H8848)+1, FIND("m", H8848) - FIND("h", H8848)-1), IFERROR(LEFT(H8848, FIND("m",  H8848)-1),0))</f>
        <v xml:space="preserve"> 55</v>
      </c>
      <c r="N8848">
        <f>Table1[[#This Row],[Duration_hr]]*60 +Table1[[#This Row],[Duration_min]]</f>
        <v>895</v>
      </c>
      <c r="O8848">
        <f>IF(I8848="non-stop", 0, VALUE(LEFT(I8848, FIND(" ", I8848)-1)))</f>
        <v>1</v>
      </c>
    </row>
    <row r="8849" spans="1:15" x14ac:dyDescent="0.3">
      <c r="A8849" t="s">
        <v>12</v>
      </c>
      <c r="B8849" t="s">
        <v>33</v>
      </c>
      <c r="C8849" t="s">
        <v>68</v>
      </c>
      <c r="D8849" t="s">
        <v>67</v>
      </c>
      <c r="E8849" s="3" t="s">
        <v>143</v>
      </c>
      <c r="F8849" t="s">
        <v>256</v>
      </c>
      <c r="G8849" t="s">
        <v>439</v>
      </c>
      <c r="H8849" s="5" t="s">
        <v>1854</v>
      </c>
      <c r="I8849" t="s">
        <v>1992</v>
      </c>
      <c r="J8849" t="s">
        <v>1996</v>
      </c>
      <c r="K8849">
        <v>11432</v>
      </c>
      <c r="L8849" t="str">
        <f>IFERROR(LEFT(H8849, FIND("h", H8849)-1),0)</f>
        <v>14</v>
      </c>
      <c r="M8849" t="str">
        <f>IFERROR(MID(H8849, FIND("h", H8849)+1, FIND("m", H8849) - FIND("h", H8849)-1), IFERROR(LEFT(H8849, FIND("m",  H8849)-1),0))</f>
        <v xml:space="preserve"> 55</v>
      </c>
      <c r="N8849">
        <f>Table1[[#This Row],[Duration_hr]]*60 +Table1[[#This Row],[Duration_min]]</f>
        <v>895</v>
      </c>
      <c r="O8849">
        <f>IF(I8849="non-stop", 0, VALUE(LEFT(I8849, FIND(" ", I8849)-1)))</f>
        <v>2</v>
      </c>
    </row>
    <row r="8850" spans="1:15" x14ac:dyDescent="0.3">
      <c r="A8850" t="s">
        <v>11</v>
      </c>
      <c r="B8850" t="s">
        <v>30</v>
      </c>
      <c r="C8850" t="s">
        <v>69</v>
      </c>
      <c r="D8850" t="s">
        <v>73</v>
      </c>
      <c r="E8850" s="3" t="s">
        <v>95</v>
      </c>
      <c r="F8850" t="s">
        <v>287</v>
      </c>
      <c r="G8850" t="s">
        <v>462</v>
      </c>
      <c r="H8850" s="5" t="s">
        <v>1854</v>
      </c>
      <c r="I8850" t="s">
        <v>1993</v>
      </c>
      <c r="J8850" t="s">
        <v>1996</v>
      </c>
      <c r="K8850">
        <v>7514</v>
      </c>
      <c r="L8850" t="str">
        <f>IFERROR(LEFT(H8850, FIND("h", H8850)-1),0)</f>
        <v>14</v>
      </c>
      <c r="M8850" t="str">
        <f>IFERROR(MID(H8850, FIND("h", H8850)+1, FIND("m", H8850) - FIND("h", H8850)-1), IFERROR(LEFT(H8850, FIND("m",  H8850)-1),0))</f>
        <v xml:space="preserve"> 55</v>
      </c>
      <c r="N8850">
        <f>Table1[[#This Row],[Duration_hr]]*60 +Table1[[#This Row],[Duration_min]]</f>
        <v>895</v>
      </c>
      <c r="O8850">
        <f>IF(I8850="non-stop", 0, VALUE(LEFT(I8850, FIND(" ", I8850)-1)))</f>
        <v>1</v>
      </c>
    </row>
    <row r="8851" spans="1:15" x14ac:dyDescent="0.3">
      <c r="A8851" t="s">
        <v>11</v>
      </c>
      <c r="B8851" t="s">
        <v>31</v>
      </c>
      <c r="C8851" t="s">
        <v>69</v>
      </c>
      <c r="D8851" t="s">
        <v>73</v>
      </c>
      <c r="E8851" s="3" t="s">
        <v>82</v>
      </c>
      <c r="F8851" t="s">
        <v>232</v>
      </c>
      <c r="G8851" t="s">
        <v>622</v>
      </c>
      <c r="H8851" s="5" t="s">
        <v>1854</v>
      </c>
      <c r="I8851" t="s">
        <v>1993</v>
      </c>
      <c r="J8851" t="s">
        <v>1996</v>
      </c>
      <c r="K8851">
        <v>6206</v>
      </c>
      <c r="L8851" t="str">
        <f>IFERROR(LEFT(H8851, FIND("h", H8851)-1),0)</f>
        <v>14</v>
      </c>
      <c r="M8851" t="str">
        <f>IFERROR(MID(H8851, FIND("h", H8851)+1, FIND("m", H8851) - FIND("h", H8851)-1), IFERROR(LEFT(H8851, FIND("m",  H8851)-1),0))</f>
        <v xml:space="preserve"> 55</v>
      </c>
      <c r="N8851">
        <f>Table1[[#This Row],[Duration_hr]]*60 +Table1[[#This Row],[Duration_min]]</f>
        <v>895</v>
      </c>
      <c r="O8851">
        <f>IF(I8851="non-stop", 0, VALUE(LEFT(I8851, FIND(" ", I8851)-1)))</f>
        <v>1</v>
      </c>
    </row>
    <row r="8852" spans="1:15" x14ac:dyDescent="0.3">
      <c r="A8852" t="s">
        <v>11</v>
      </c>
      <c r="B8852" t="s">
        <v>47</v>
      </c>
      <c r="C8852" t="s">
        <v>69</v>
      </c>
      <c r="D8852" t="s">
        <v>73</v>
      </c>
      <c r="E8852" s="3" t="s">
        <v>82</v>
      </c>
      <c r="F8852" t="s">
        <v>232</v>
      </c>
      <c r="G8852" t="s">
        <v>552</v>
      </c>
      <c r="H8852" s="5" t="s">
        <v>1854</v>
      </c>
      <c r="I8852" t="s">
        <v>1993</v>
      </c>
      <c r="J8852" t="s">
        <v>1996</v>
      </c>
      <c r="K8852">
        <v>5684</v>
      </c>
      <c r="L8852" t="str">
        <f>IFERROR(LEFT(H8852, FIND("h", H8852)-1),0)</f>
        <v>14</v>
      </c>
      <c r="M8852" t="str">
        <f>IFERROR(MID(H8852, FIND("h", H8852)+1, FIND("m", H8852) - FIND("h", H8852)-1), IFERROR(LEFT(H8852, FIND("m",  H8852)-1),0))</f>
        <v xml:space="preserve"> 55</v>
      </c>
      <c r="N8852">
        <f>Table1[[#This Row],[Duration_hr]]*60 +Table1[[#This Row],[Duration_min]]</f>
        <v>895</v>
      </c>
      <c r="O8852">
        <f>IF(I8852="non-stop", 0, VALUE(LEFT(I8852, FIND(" ", I8852)-1)))</f>
        <v>1</v>
      </c>
    </row>
    <row r="8853" spans="1:15" x14ac:dyDescent="0.3">
      <c r="A8853" t="s">
        <v>11</v>
      </c>
      <c r="B8853" t="s">
        <v>37</v>
      </c>
      <c r="C8853" t="s">
        <v>69</v>
      </c>
      <c r="D8853" t="s">
        <v>73</v>
      </c>
      <c r="E8853" s="3" t="s">
        <v>82</v>
      </c>
      <c r="F8853" t="s">
        <v>232</v>
      </c>
      <c r="G8853" t="s">
        <v>701</v>
      </c>
      <c r="H8853" s="5" t="s">
        <v>1854</v>
      </c>
      <c r="I8853" t="s">
        <v>1993</v>
      </c>
      <c r="J8853" t="s">
        <v>1996</v>
      </c>
      <c r="K8853">
        <v>5883</v>
      </c>
      <c r="L8853" t="str">
        <f>IFERROR(LEFT(H8853, FIND("h", H8853)-1),0)</f>
        <v>14</v>
      </c>
      <c r="M8853" t="str">
        <f>IFERROR(MID(H8853, FIND("h", H8853)+1, FIND("m", H8853) - FIND("h", H8853)-1), IFERROR(LEFT(H8853, FIND("m",  H8853)-1),0))</f>
        <v xml:space="preserve"> 55</v>
      </c>
      <c r="N8853">
        <f>Table1[[#This Row],[Duration_hr]]*60 +Table1[[#This Row],[Duration_min]]</f>
        <v>895</v>
      </c>
      <c r="O8853">
        <f>IF(I8853="non-stop", 0, VALUE(LEFT(I8853, FIND(" ", I8853)-1)))</f>
        <v>1</v>
      </c>
    </row>
    <row r="8854" spans="1:15" x14ac:dyDescent="0.3">
      <c r="A8854" t="s">
        <v>11</v>
      </c>
      <c r="B8854" t="s">
        <v>54</v>
      </c>
      <c r="C8854" t="s">
        <v>69</v>
      </c>
      <c r="D8854" t="s">
        <v>73</v>
      </c>
      <c r="E8854" s="3" t="s">
        <v>82</v>
      </c>
      <c r="F8854" t="s">
        <v>232</v>
      </c>
      <c r="G8854" t="s">
        <v>536</v>
      </c>
      <c r="H8854" s="5" t="s">
        <v>1854</v>
      </c>
      <c r="I8854" t="s">
        <v>1993</v>
      </c>
      <c r="J8854" t="s">
        <v>1996</v>
      </c>
      <c r="K8854">
        <v>5883</v>
      </c>
      <c r="L8854" t="str">
        <f>IFERROR(LEFT(H8854, FIND("h", H8854)-1),0)</f>
        <v>14</v>
      </c>
      <c r="M8854" t="str">
        <f>IFERROR(MID(H8854, FIND("h", H8854)+1, FIND("m", H8854) - FIND("h", H8854)-1), IFERROR(LEFT(H8854, FIND("m",  H8854)-1),0))</f>
        <v xml:space="preserve"> 55</v>
      </c>
      <c r="N8854">
        <f>Table1[[#This Row],[Duration_hr]]*60 +Table1[[#This Row],[Duration_min]]</f>
        <v>895</v>
      </c>
      <c r="O8854">
        <f>IF(I8854="non-stop", 0, VALUE(LEFT(I8854, FIND(" ", I8854)-1)))</f>
        <v>1</v>
      </c>
    </row>
    <row r="8855" spans="1:15" x14ac:dyDescent="0.3">
      <c r="A8855" t="s">
        <v>12</v>
      </c>
      <c r="B8855" t="s">
        <v>39</v>
      </c>
      <c r="C8855" t="s">
        <v>67</v>
      </c>
      <c r="D8855" t="s">
        <v>72</v>
      </c>
      <c r="E8855" s="3" t="s">
        <v>113</v>
      </c>
      <c r="F8855" t="s">
        <v>350</v>
      </c>
      <c r="G8855" t="s">
        <v>483</v>
      </c>
      <c r="H8855" s="5" t="s">
        <v>1854</v>
      </c>
      <c r="I8855" t="s">
        <v>1993</v>
      </c>
      <c r="J8855" t="s">
        <v>1996</v>
      </c>
      <c r="K8855">
        <v>4943</v>
      </c>
      <c r="L8855" t="str">
        <f>IFERROR(LEFT(H8855, FIND("h", H8855)-1),0)</f>
        <v>14</v>
      </c>
      <c r="M8855" t="str">
        <f>IFERROR(MID(H8855, FIND("h", H8855)+1, FIND("m", H8855) - FIND("h", H8855)-1), IFERROR(LEFT(H8855, FIND("m",  H8855)-1),0))</f>
        <v xml:space="preserve"> 55</v>
      </c>
      <c r="N8855">
        <f>Table1[[#This Row],[Duration_hr]]*60 +Table1[[#This Row],[Duration_min]]</f>
        <v>895</v>
      </c>
      <c r="O8855">
        <f>IF(I8855="non-stop", 0, VALUE(LEFT(I8855, FIND(" ", I8855)-1)))</f>
        <v>1</v>
      </c>
    </row>
    <row r="8856" spans="1:15" x14ac:dyDescent="0.3">
      <c r="A8856" t="s">
        <v>11</v>
      </c>
      <c r="B8856" t="s">
        <v>31</v>
      </c>
      <c r="C8856" t="s">
        <v>69</v>
      </c>
      <c r="D8856" t="s">
        <v>73</v>
      </c>
      <c r="E8856" s="3" t="s">
        <v>95</v>
      </c>
      <c r="F8856" t="s">
        <v>287</v>
      </c>
      <c r="G8856" t="s">
        <v>462</v>
      </c>
      <c r="H8856" s="5" t="s">
        <v>1854</v>
      </c>
      <c r="I8856" t="s">
        <v>1993</v>
      </c>
      <c r="J8856" t="s">
        <v>1996</v>
      </c>
      <c r="K8856">
        <v>6442</v>
      </c>
      <c r="L8856" t="str">
        <f>IFERROR(LEFT(H8856, FIND("h", H8856)-1),0)</f>
        <v>14</v>
      </c>
      <c r="M8856" t="str">
        <f>IFERROR(MID(H8856, FIND("h", H8856)+1, FIND("m", H8856) - FIND("h", H8856)-1), IFERROR(LEFT(H8856, FIND("m",  H8856)-1),0))</f>
        <v xml:space="preserve"> 55</v>
      </c>
      <c r="N8856">
        <f>Table1[[#This Row],[Duration_hr]]*60 +Table1[[#This Row],[Duration_min]]</f>
        <v>895</v>
      </c>
      <c r="O8856">
        <f>IF(I8856="non-stop", 0, VALUE(LEFT(I8856, FIND(" ", I8856)-1)))</f>
        <v>1</v>
      </c>
    </row>
    <row r="8857" spans="1:15" x14ac:dyDescent="0.3">
      <c r="A8857" t="s">
        <v>11</v>
      </c>
      <c r="B8857" t="s">
        <v>25</v>
      </c>
      <c r="C8857" t="s">
        <v>69</v>
      </c>
      <c r="D8857" t="s">
        <v>73</v>
      </c>
      <c r="E8857" s="3" t="s">
        <v>82</v>
      </c>
      <c r="F8857" t="s">
        <v>232</v>
      </c>
      <c r="G8857" t="s">
        <v>604</v>
      </c>
      <c r="H8857" s="5" t="s">
        <v>1854</v>
      </c>
      <c r="I8857" t="s">
        <v>1993</v>
      </c>
      <c r="J8857" t="s">
        <v>1996</v>
      </c>
      <c r="K8857">
        <v>6104</v>
      </c>
      <c r="L8857" t="str">
        <f>IFERROR(LEFT(H8857, FIND("h", H8857)-1),0)</f>
        <v>14</v>
      </c>
      <c r="M8857" t="str">
        <f>IFERROR(MID(H8857, FIND("h", H8857)+1, FIND("m", H8857) - FIND("h", H8857)-1), IFERROR(LEFT(H8857, FIND("m",  H8857)-1),0))</f>
        <v xml:space="preserve"> 55</v>
      </c>
      <c r="N8857">
        <f>Table1[[#This Row],[Duration_hr]]*60 +Table1[[#This Row],[Duration_min]]</f>
        <v>895</v>
      </c>
      <c r="O8857">
        <f>IF(I8857="non-stop", 0, VALUE(LEFT(I8857, FIND(" ", I8857)-1)))</f>
        <v>1</v>
      </c>
    </row>
    <row r="8858" spans="1:15" x14ac:dyDescent="0.3">
      <c r="A8858" t="s">
        <v>11</v>
      </c>
      <c r="B8858" t="s">
        <v>46</v>
      </c>
      <c r="C8858" t="s">
        <v>69</v>
      </c>
      <c r="D8858" t="s">
        <v>73</v>
      </c>
      <c r="E8858" s="3" t="s">
        <v>95</v>
      </c>
      <c r="F8858" t="s">
        <v>287</v>
      </c>
      <c r="G8858" t="s">
        <v>462</v>
      </c>
      <c r="H8858" s="5" t="s">
        <v>1854</v>
      </c>
      <c r="I8858" t="s">
        <v>1993</v>
      </c>
      <c r="J8858" t="s">
        <v>1996</v>
      </c>
      <c r="K8858">
        <v>7144</v>
      </c>
      <c r="L8858" t="str">
        <f>IFERROR(LEFT(H8858, FIND("h", H8858)-1),0)</f>
        <v>14</v>
      </c>
      <c r="M8858" t="str">
        <f>IFERROR(MID(H8858, FIND("h", H8858)+1, FIND("m", H8858) - FIND("h", H8858)-1), IFERROR(LEFT(H8858, FIND("m",  H8858)-1),0))</f>
        <v xml:space="preserve"> 55</v>
      </c>
      <c r="N8858">
        <f>Table1[[#This Row],[Duration_hr]]*60 +Table1[[#This Row],[Duration_min]]</f>
        <v>895</v>
      </c>
      <c r="O8858">
        <f>IF(I8858="non-stop", 0, VALUE(LEFT(I8858, FIND(" ", I8858)-1)))</f>
        <v>1</v>
      </c>
    </row>
    <row r="8859" spans="1:15" x14ac:dyDescent="0.3">
      <c r="A8859" t="s">
        <v>11</v>
      </c>
      <c r="B8859" t="s">
        <v>50</v>
      </c>
      <c r="C8859" t="s">
        <v>69</v>
      </c>
      <c r="D8859" t="s">
        <v>73</v>
      </c>
      <c r="E8859" s="3" t="s">
        <v>82</v>
      </c>
      <c r="F8859" t="s">
        <v>232</v>
      </c>
      <c r="G8859" t="s">
        <v>780</v>
      </c>
      <c r="H8859" s="5" t="s">
        <v>1854</v>
      </c>
      <c r="I8859" t="s">
        <v>1993</v>
      </c>
      <c r="J8859" t="s">
        <v>1996</v>
      </c>
      <c r="K8859">
        <v>5883</v>
      </c>
      <c r="L8859" t="str">
        <f>IFERROR(LEFT(H8859, FIND("h", H8859)-1),0)</f>
        <v>14</v>
      </c>
      <c r="M8859" t="str">
        <f>IFERROR(MID(H8859, FIND("h", H8859)+1, FIND("m", H8859) - FIND("h", H8859)-1), IFERROR(LEFT(H8859, FIND("m",  H8859)-1),0))</f>
        <v xml:space="preserve"> 55</v>
      </c>
      <c r="N8859">
        <f>Table1[[#This Row],[Duration_hr]]*60 +Table1[[#This Row],[Duration_min]]</f>
        <v>895</v>
      </c>
      <c r="O8859">
        <f>IF(I8859="non-stop", 0, VALUE(LEFT(I8859, FIND(" ", I8859)-1)))</f>
        <v>1</v>
      </c>
    </row>
    <row r="8860" spans="1:15" x14ac:dyDescent="0.3">
      <c r="A8860" t="s">
        <v>11</v>
      </c>
      <c r="B8860" t="s">
        <v>46</v>
      </c>
      <c r="C8860" t="s">
        <v>69</v>
      </c>
      <c r="D8860" t="s">
        <v>73</v>
      </c>
      <c r="E8860" s="3" t="s">
        <v>82</v>
      </c>
      <c r="F8860" t="s">
        <v>232</v>
      </c>
      <c r="G8860" t="s">
        <v>788</v>
      </c>
      <c r="H8860" s="5" t="s">
        <v>1854</v>
      </c>
      <c r="I8860" t="s">
        <v>1993</v>
      </c>
      <c r="J8860" t="s">
        <v>1996</v>
      </c>
      <c r="K8860">
        <v>7503</v>
      </c>
      <c r="L8860" t="str">
        <f>IFERROR(LEFT(H8860, FIND("h", H8860)-1),0)</f>
        <v>14</v>
      </c>
      <c r="M8860" t="str">
        <f>IFERROR(MID(H8860, FIND("h", H8860)+1, FIND("m", H8860) - FIND("h", H8860)-1), IFERROR(LEFT(H8860, FIND("m",  H8860)-1),0))</f>
        <v xml:space="preserve"> 55</v>
      </c>
      <c r="N8860">
        <f>Table1[[#This Row],[Duration_hr]]*60 +Table1[[#This Row],[Duration_min]]</f>
        <v>895</v>
      </c>
      <c r="O8860">
        <f>IF(I8860="non-stop", 0, VALUE(LEFT(I8860, FIND(" ", I8860)-1)))</f>
        <v>1</v>
      </c>
    </row>
    <row r="8861" spans="1:15" x14ac:dyDescent="0.3">
      <c r="A8861" t="s">
        <v>13</v>
      </c>
      <c r="B8861" t="s">
        <v>25</v>
      </c>
      <c r="C8861" t="s">
        <v>68</v>
      </c>
      <c r="D8861" t="s">
        <v>67</v>
      </c>
      <c r="E8861" s="3" t="s">
        <v>85</v>
      </c>
      <c r="F8861" t="s">
        <v>216</v>
      </c>
      <c r="G8861" t="s">
        <v>456</v>
      </c>
      <c r="H8861" s="5" t="s">
        <v>1682</v>
      </c>
      <c r="I8861" t="s">
        <v>1993</v>
      </c>
      <c r="J8861" t="s">
        <v>1997</v>
      </c>
      <c r="K8861">
        <v>10844</v>
      </c>
      <c r="L8861" t="str">
        <f>IFERROR(LEFT(H8861, FIND("h", H8861)-1),0)</f>
        <v>14</v>
      </c>
      <c r="M8861" t="str">
        <f>IFERROR(MID(H8861, FIND("h", H8861)+1, FIND("m", H8861) - FIND("h", H8861)-1), IFERROR(LEFT(H8861, FIND("m",  H8861)-1),0))</f>
        <v xml:space="preserve"> 50</v>
      </c>
      <c r="N8861">
        <f>Table1[[#This Row],[Duration_hr]]*60 +Table1[[#This Row],[Duration_min]]</f>
        <v>890</v>
      </c>
      <c r="O8861">
        <f>IF(I8861="non-stop", 0, VALUE(LEFT(I8861, FIND(" ", I8861)-1)))</f>
        <v>1</v>
      </c>
    </row>
    <row r="8862" spans="1:15" x14ac:dyDescent="0.3">
      <c r="A8862" t="s">
        <v>13</v>
      </c>
      <c r="B8862" t="s">
        <v>41</v>
      </c>
      <c r="C8862" t="s">
        <v>68</v>
      </c>
      <c r="D8862" t="s">
        <v>67</v>
      </c>
      <c r="E8862" s="3" t="s">
        <v>85</v>
      </c>
      <c r="F8862" t="s">
        <v>216</v>
      </c>
      <c r="G8862" t="s">
        <v>481</v>
      </c>
      <c r="H8862" s="5" t="s">
        <v>1682</v>
      </c>
      <c r="I8862" t="s">
        <v>1993</v>
      </c>
      <c r="J8862" t="s">
        <v>1997</v>
      </c>
      <c r="K8862">
        <v>9663</v>
      </c>
      <c r="L8862" t="str">
        <f>IFERROR(LEFT(H8862, FIND("h", H8862)-1),0)</f>
        <v>14</v>
      </c>
      <c r="M8862" t="str">
        <f>IFERROR(MID(H8862, FIND("h", H8862)+1, FIND("m", H8862) - FIND("h", H8862)-1), IFERROR(LEFT(H8862, FIND("m",  H8862)-1),0))</f>
        <v xml:space="preserve"> 50</v>
      </c>
      <c r="N8862">
        <f>Table1[[#This Row],[Duration_hr]]*60 +Table1[[#This Row],[Duration_min]]</f>
        <v>890</v>
      </c>
      <c r="O8862">
        <f>IF(I8862="non-stop", 0, VALUE(LEFT(I8862, FIND(" ", I8862)-1)))</f>
        <v>1</v>
      </c>
    </row>
    <row r="8863" spans="1:15" x14ac:dyDescent="0.3">
      <c r="A8863" t="s">
        <v>13</v>
      </c>
      <c r="B8863" t="s">
        <v>26</v>
      </c>
      <c r="C8863" t="s">
        <v>68</v>
      </c>
      <c r="D8863" t="s">
        <v>67</v>
      </c>
      <c r="E8863" s="3" t="s">
        <v>85</v>
      </c>
      <c r="F8863" t="s">
        <v>216</v>
      </c>
      <c r="G8863" t="s">
        <v>760</v>
      </c>
      <c r="H8863" s="5" t="s">
        <v>1682</v>
      </c>
      <c r="I8863" t="s">
        <v>1993</v>
      </c>
      <c r="J8863" t="s">
        <v>1997</v>
      </c>
      <c r="K8863">
        <v>9663</v>
      </c>
      <c r="L8863" t="str">
        <f>IFERROR(LEFT(H8863, FIND("h", H8863)-1),0)</f>
        <v>14</v>
      </c>
      <c r="M8863" t="str">
        <f>IFERROR(MID(H8863, FIND("h", H8863)+1, FIND("m", H8863) - FIND("h", H8863)-1), IFERROR(LEFT(H8863, FIND("m",  H8863)-1),0))</f>
        <v xml:space="preserve"> 50</v>
      </c>
      <c r="N8863">
        <f>Table1[[#This Row],[Duration_hr]]*60 +Table1[[#This Row],[Duration_min]]</f>
        <v>890</v>
      </c>
      <c r="O8863">
        <f>IF(I8863="non-stop", 0, VALUE(LEFT(I8863, FIND(" ", I8863)-1)))</f>
        <v>1</v>
      </c>
    </row>
    <row r="8864" spans="1:15" x14ac:dyDescent="0.3">
      <c r="A8864" t="s">
        <v>11</v>
      </c>
      <c r="B8864" t="s">
        <v>39</v>
      </c>
      <c r="C8864" t="s">
        <v>69</v>
      </c>
      <c r="D8864" t="s">
        <v>73</v>
      </c>
      <c r="E8864" s="3" t="s">
        <v>82</v>
      </c>
      <c r="F8864" t="s">
        <v>387</v>
      </c>
      <c r="G8864" t="s">
        <v>531</v>
      </c>
      <c r="H8864" s="5" t="s">
        <v>1682</v>
      </c>
      <c r="I8864" t="s">
        <v>1993</v>
      </c>
      <c r="J8864" t="s">
        <v>1996</v>
      </c>
      <c r="K8864">
        <v>7318</v>
      </c>
      <c r="L8864" t="str">
        <f>IFERROR(LEFT(H8864, FIND("h", H8864)-1),0)</f>
        <v>14</v>
      </c>
      <c r="M8864" t="str">
        <f>IFERROR(MID(H8864, FIND("h", H8864)+1, FIND("m", H8864) - FIND("h", H8864)-1), IFERROR(LEFT(H8864, FIND("m",  H8864)-1),0))</f>
        <v xml:space="preserve"> 50</v>
      </c>
      <c r="N8864">
        <f>Table1[[#This Row],[Duration_hr]]*60 +Table1[[#This Row],[Duration_min]]</f>
        <v>890</v>
      </c>
      <c r="O8864">
        <f>IF(I8864="non-stop", 0, VALUE(LEFT(I8864, FIND(" ", I8864)-1)))</f>
        <v>1</v>
      </c>
    </row>
    <row r="8865" spans="1:15" x14ac:dyDescent="0.3">
      <c r="A8865" t="s">
        <v>11</v>
      </c>
      <c r="B8865" t="s">
        <v>35</v>
      </c>
      <c r="C8865" t="s">
        <v>69</v>
      </c>
      <c r="D8865" t="s">
        <v>73</v>
      </c>
      <c r="E8865" s="3" t="s">
        <v>82</v>
      </c>
      <c r="F8865" t="s">
        <v>387</v>
      </c>
      <c r="G8865" t="s">
        <v>476</v>
      </c>
      <c r="H8865" s="5" t="s">
        <v>1682</v>
      </c>
      <c r="I8865" t="s">
        <v>1993</v>
      </c>
      <c r="J8865" t="s">
        <v>1996</v>
      </c>
      <c r="K8865">
        <v>14871</v>
      </c>
      <c r="L8865" t="str">
        <f>IFERROR(LEFT(H8865, FIND("h", H8865)-1),0)</f>
        <v>14</v>
      </c>
      <c r="M8865" t="str">
        <f>IFERROR(MID(H8865, FIND("h", H8865)+1, FIND("m", H8865) - FIND("h", H8865)-1), IFERROR(LEFT(H8865, FIND("m",  H8865)-1),0))</f>
        <v xml:space="preserve"> 50</v>
      </c>
      <c r="N8865">
        <f>Table1[[#This Row],[Duration_hr]]*60 +Table1[[#This Row],[Duration_min]]</f>
        <v>890</v>
      </c>
      <c r="O8865">
        <f>IF(I8865="non-stop", 0, VALUE(LEFT(I8865, FIND(" ", I8865)-1)))</f>
        <v>1</v>
      </c>
    </row>
    <row r="8866" spans="1:15" x14ac:dyDescent="0.3">
      <c r="A8866" t="s">
        <v>15</v>
      </c>
      <c r="B8866" t="s">
        <v>60</v>
      </c>
      <c r="C8866" t="s">
        <v>69</v>
      </c>
      <c r="D8866" t="s">
        <v>73</v>
      </c>
      <c r="E8866" s="3" t="s">
        <v>82</v>
      </c>
      <c r="F8866" t="s">
        <v>225</v>
      </c>
      <c r="G8866" t="s">
        <v>469</v>
      </c>
      <c r="H8866" s="5" t="s">
        <v>1682</v>
      </c>
      <c r="I8866" t="s">
        <v>1993</v>
      </c>
      <c r="J8866" t="s">
        <v>1996</v>
      </c>
      <c r="K8866">
        <v>11299</v>
      </c>
      <c r="L8866" t="str">
        <f>IFERROR(LEFT(H8866, FIND("h", H8866)-1),0)</f>
        <v>14</v>
      </c>
      <c r="M8866" t="str">
        <f>IFERROR(MID(H8866, FIND("h", H8866)+1, FIND("m", H8866) - FIND("h", H8866)-1), IFERROR(LEFT(H8866, FIND("m",  H8866)-1),0))</f>
        <v xml:space="preserve"> 50</v>
      </c>
      <c r="N8866">
        <f>Table1[[#This Row],[Duration_hr]]*60 +Table1[[#This Row],[Duration_min]]</f>
        <v>890</v>
      </c>
      <c r="O8866">
        <f>IF(I8866="non-stop", 0, VALUE(LEFT(I8866, FIND(" ", I8866)-1)))</f>
        <v>1</v>
      </c>
    </row>
    <row r="8867" spans="1:15" x14ac:dyDescent="0.3">
      <c r="A8867" t="s">
        <v>13</v>
      </c>
      <c r="B8867" t="s">
        <v>23</v>
      </c>
      <c r="C8867" t="s">
        <v>68</v>
      </c>
      <c r="D8867" t="s">
        <v>67</v>
      </c>
      <c r="E8867" s="3" t="s">
        <v>85</v>
      </c>
      <c r="F8867" t="s">
        <v>250</v>
      </c>
      <c r="G8867" t="s">
        <v>567</v>
      </c>
      <c r="H8867" s="5" t="s">
        <v>1682</v>
      </c>
      <c r="I8867" t="s">
        <v>1993</v>
      </c>
      <c r="J8867" t="s">
        <v>1997</v>
      </c>
      <c r="K8867">
        <v>10661</v>
      </c>
      <c r="L8867" t="str">
        <f>IFERROR(LEFT(H8867, FIND("h", H8867)-1),0)</f>
        <v>14</v>
      </c>
      <c r="M8867" t="str">
        <f>IFERROR(MID(H8867, FIND("h", H8867)+1, FIND("m", H8867) - FIND("h", H8867)-1), IFERROR(LEFT(H8867, FIND("m",  H8867)-1),0))</f>
        <v xml:space="preserve"> 50</v>
      </c>
      <c r="N8867">
        <f>Table1[[#This Row],[Duration_hr]]*60 +Table1[[#This Row],[Duration_min]]</f>
        <v>890</v>
      </c>
      <c r="O8867">
        <f>IF(I8867="non-stop", 0, VALUE(LEFT(I8867, FIND(" ", I8867)-1)))</f>
        <v>1</v>
      </c>
    </row>
    <row r="8868" spans="1:15" x14ac:dyDescent="0.3">
      <c r="A8868" t="s">
        <v>13</v>
      </c>
      <c r="B8868" t="s">
        <v>25</v>
      </c>
      <c r="C8868" t="s">
        <v>68</v>
      </c>
      <c r="D8868" t="s">
        <v>67</v>
      </c>
      <c r="E8868" s="3" t="s">
        <v>85</v>
      </c>
      <c r="F8868" t="s">
        <v>216</v>
      </c>
      <c r="G8868" t="s">
        <v>456</v>
      </c>
      <c r="H8868" s="5" t="s">
        <v>1682</v>
      </c>
      <c r="I8868" t="s">
        <v>1993</v>
      </c>
      <c r="J8868" t="s">
        <v>1996</v>
      </c>
      <c r="K8868">
        <v>14571</v>
      </c>
      <c r="L8868" t="str">
        <f>IFERROR(LEFT(H8868, FIND("h", H8868)-1),0)</f>
        <v>14</v>
      </c>
      <c r="M8868" t="str">
        <f>IFERROR(MID(H8868, FIND("h", H8868)+1, FIND("m", H8868) - FIND("h", H8868)-1), IFERROR(LEFT(H8868, FIND("m",  H8868)-1),0))</f>
        <v xml:space="preserve"> 50</v>
      </c>
      <c r="N8868">
        <f>Table1[[#This Row],[Duration_hr]]*60 +Table1[[#This Row],[Duration_min]]</f>
        <v>890</v>
      </c>
      <c r="O8868">
        <f>IF(I8868="non-stop", 0, VALUE(LEFT(I8868, FIND(" ", I8868)-1)))</f>
        <v>1</v>
      </c>
    </row>
    <row r="8869" spans="1:15" x14ac:dyDescent="0.3">
      <c r="A8869" t="s">
        <v>11</v>
      </c>
      <c r="B8869" t="s">
        <v>60</v>
      </c>
      <c r="C8869" t="s">
        <v>69</v>
      </c>
      <c r="D8869" t="s">
        <v>73</v>
      </c>
      <c r="E8869" s="3" t="s">
        <v>82</v>
      </c>
      <c r="F8869" t="s">
        <v>387</v>
      </c>
      <c r="G8869" t="s">
        <v>515</v>
      </c>
      <c r="H8869" s="5" t="s">
        <v>1682</v>
      </c>
      <c r="I8869" t="s">
        <v>1993</v>
      </c>
      <c r="J8869" t="s">
        <v>1996</v>
      </c>
      <c r="K8869">
        <v>6628</v>
      </c>
      <c r="L8869" t="str">
        <f>IFERROR(LEFT(H8869, FIND("h", H8869)-1),0)</f>
        <v>14</v>
      </c>
      <c r="M8869" t="str">
        <f>IFERROR(MID(H8869, FIND("h", H8869)+1, FIND("m", H8869) - FIND("h", H8869)-1), IFERROR(LEFT(H8869, FIND("m",  H8869)-1),0))</f>
        <v xml:space="preserve"> 50</v>
      </c>
      <c r="N8869">
        <f>Table1[[#This Row],[Duration_hr]]*60 +Table1[[#This Row],[Duration_min]]</f>
        <v>890</v>
      </c>
      <c r="O8869">
        <f>IF(I8869="non-stop", 0, VALUE(LEFT(I8869, FIND(" ", I8869)-1)))</f>
        <v>1</v>
      </c>
    </row>
    <row r="8870" spans="1:15" x14ac:dyDescent="0.3">
      <c r="A8870" t="s">
        <v>13</v>
      </c>
      <c r="B8870" t="s">
        <v>33</v>
      </c>
      <c r="C8870" t="s">
        <v>68</v>
      </c>
      <c r="D8870" t="s">
        <v>67</v>
      </c>
      <c r="E8870" s="3" t="s">
        <v>85</v>
      </c>
      <c r="F8870" t="s">
        <v>216</v>
      </c>
      <c r="G8870" t="s">
        <v>1115</v>
      </c>
      <c r="H8870" s="5" t="s">
        <v>1682</v>
      </c>
      <c r="I8870" t="s">
        <v>1993</v>
      </c>
      <c r="J8870" t="s">
        <v>1997</v>
      </c>
      <c r="K8870">
        <v>9663</v>
      </c>
      <c r="L8870" t="str">
        <f>IFERROR(LEFT(H8870, FIND("h", H8870)-1),0)</f>
        <v>14</v>
      </c>
      <c r="M8870" t="str">
        <f>IFERROR(MID(H8870, FIND("h", H8870)+1, FIND("m", H8870) - FIND("h", H8870)-1), IFERROR(LEFT(H8870, FIND("m",  H8870)-1),0))</f>
        <v xml:space="preserve"> 50</v>
      </c>
      <c r="N8870">
        <f>Table1[[#This Row],[Duration_hr]]*60 +Table1[[#This Row],[Duration_min]]</f>
        <v>890</v>
      </c>
      <c r="O8870">
        <f>IF(I8870="non-stop", 0, VALUE(LEFT(I8870, FIND(" ", I8870)-1)))</f>
        <v>1</v>
      </c>
    </row>
    <row r="8871" spans="1:15" x14ac:dyDescent="0.3">
      <c r="A8871" t="s">
        <v>13</v>
      </c>
      <c r="B8871" t="s">
        <v>39</v>
      </c>
      <c r="C8871" t="s">
        <v>67</v>
      </c>
      <c r="D8871" t="s">
        <v>72</v>
      </c>
      <c r="E8871" s="3" t="s">
        <v>81</v>
      </c>
      <c r="F8871" t="s">
        <v>305</v>
      </c>
      <c r="G8871" t="s">
        <v>950</v>
      </c>
      <c r="H8871" s="5" t="s">
        <v>1682</v>
      </c>
      <c r="I8871" t="s">
        <v>1993</v>
      </c>
      <c r="J8871" t="s">
        <v>1997</v>
      </c>
      <c r="K8871">
        <v>7832</v>
      </c>
      <c r="L8871" t="str">
        <f>IFERROR(LEFT(H8871, FIND("h", H8871)-1),0)</f>
        <v>14</v>
      </c>
      <c r="M8871" t="str">
        <f>IFERROR(MID(H8871, FIND("h", H8871)+1, FIND("m", H8871) - FIND("h", H8871)-1), IFERROR(LEFT(H8871, FIND("m",  H8871)-1),0))</f>
        <v xml:space="preserve"> 50</v>
      </c>
      <c r="N8871">
        <f>Table1[[#This Row],[Duration_hr]]*60 +Table1[[#This Row],[Duration_min]]</f>
        <v>890</v>
      </c>
      <c r="O8871">
        <f>IF(I8871="non-stop", 0, VALUE(LEFT(I8871, FIND(" ", I8871)-1)))</f>
        <v>1</v>
      </c>
    </row>
    <row r="8872" spans="1:15" x14ac:dyDescent="0.3">
      <c r="A8872" t="s">
        <v>12</v>
      </c>
      <c r="B8872" t="s">
        <v>41</v>
      </c>
      <c r="C8872" t="s">
        <v>68</v>
      </c>
      <c r="D8872" t="s">
        <v>67</v>
      </c>
      <c r="E8872" s="3" t="s">
        <v>96</v>
      </c>
      <c r="F8872" t="s">
        <v>239</v>
      </c>
      <c r="G8872" t="s">
        <v>1220</v>
      </c>
      <c r="H8872" s="5" t="s">
        <v>1682</v>
      </c>
      <c r="I8872" t="s">
        <v>1993</v>
      </c>
      <c r="J8872" t="s">
        <v>1996</v>
      </c>
      <c r="K8872">
        <v>6117</v>
      </c>
      <c r="L8872" t="str">
        <f>IFERROR(LEFT(H8872, FIND("h", H8872)-1),0)</f>
        <v>14</v>
      </c>
      <c r="M8872" t="str">
        <f>IFERROR(MID(H8872, FIND("h", H8872)+1, FIND("m", H8872) - FIND("h", H8872)-1), IFERROR(LEFT(H8872, FIND("m",  H8872)-1),0))</f>
        <v xml:space="preserve"> 50</v>
      </c>
      <c r="N8872">
        <f>Table1[[#This Row],[Duration_hr]]*60 +Table1[[#This Row],[Duration_min]]</f>
        <v>890</v>
      </c>
      <c r="O8872">
        <f>IF(I8872="non-stop", 0, VALUE(LEFT(I8872, FIND(" ", I8872)-1)))</f>
        <v>1</v>
      </c>
    </row>
    <row r="8873" spans="1:15" x14ac:dyDescent="0.3">
      <c r="A8873" t="s">
        <v>12</v>
      </c>
      <c r="B8873" t="s">
        <v>57</v>
      </c>
      <c r="C8873" t="s">
        <v>68</v>
      </c>
      <c r="D8873" t="s">
        <v>67</v>
      </c>
      <c r="E8873" s="3" t="s">
        <v>96</v>
      </c>
      <c r="F8873" t="s">
        <v>239</v>
      </c>
      <c r="G8873" t="s">
        <v>1274</v>
      </c>
      <c r="H8873" s="5" t="s">
        <v>1682</v>
      </c>
      <c r="I8873" t="s">
        <v>1993</v>
      </c>
      <c r="J8873" t="s">
        <v>1996</v>
      </c>
      <c r="K8873">
        <v>4227</v>
      </c>
      <c r="L8873" t="str">
        <f>IFERROR(LEFT(H8873, FIND("h", H8873)-1),0)</f>
        <v>14</v>
      </c>
      <c r="M8873" t="str">
        <f>IFERROR(MID(H8873, FIND("h", H8873)+1, FIND("m", H8873) - FIND("h", H8873)-1), IFERROR(LEFT(H8873, FIND("m",  H8873)-1),0))</f>
        <v xml:space="preserve"> 50</v>
      </c>
      <c r="N8873">
        <f>Table1[[#This Row],[Duration_hr]]*60 +Table1[[#This Row],[Duration_min]]</f>
        <v>890</v>
      </c>
      <c r="O8873">
        <f>IF(I8873="non-stop", 0, VALUE(LEFT(I8873, FIND(" ", I8873)-1)))</f>
        <v>1</v>
      </c>
    </row>
    <row r="8874" spans="1:15" x14ac:dyDescent="0.3">
      <c r="A8874" t="s">
        <v>13</v>
      </c>
      <c r="B8874" t="s">
        <v>27</v>
      </c>
      <c r="C8874" t="s">
        <v>67</v>
      </c>
      <c r="D8874" t="s">
        <v>72</v>
      </c>
      <c r="E8874" s="3" t="s">
        <v>81</v>
      </c>
      <c r="F8874" t="s">
        <v>305</v>
      </c>
      <c r="G8874" t="s">
        <v>1251</v>
      </c>
      <c r="H8874" s="5" t="s">
        <v>1682</v>
      </c>
      <c r="I8874" t="s">
        <v>1993</v>
      </c>
      <c r="J8874" t="s">
        <v>1996</v>
      </c>
      <c r="K8874">
        <v>31825</v>
      </c>
      <c r="L8874" t="str">
        <f>IFERROR(LEFT(H8874, FIND("h", H8874)-1),0)</f>
        <v>14</v>
      </c>
      <c r="M8874" t="str">
        <f>IFERROR(MID(H8874, FIND("h", H8874)+1, FIND("m", H8874) - FIND("h", H8874)-1), IFERROR(LEFT(H8874, FIND("m",  H8874)-1),0))</f>
        <v xml:space="preserve"> 50</v>
      </c>
      <c r="N8874">
        <f>Table1[[#This Row],[Duration_hr]]*60 +Table1[[#This Row],[Duration_min]]</f>
        <v>890</v>
      </c>
      <c r="O8874">
        <f>IF(I8874="non-stop", 0, VALUE(LEFT(I8874, FIND(" ", I8874)-1)))</f>
        <v>1</v>
      </c>
    </row>
    <row r="8875" spans="1:15" x14ac:dyDescent="0.3">
      <c r="A8875" t="s">
        <v>13</v>
      </c>
      <c r="B8875" t="s">
        <v>26</v>
      </c>
      <c r="C8875" t="s">
        <v>68</v>
      </c>
      <c r="D8875" t="s">
        <v>67</v>
      </c>
      <c r="E8875" s="3" t="s">
        <v>85</v>
      </c>
      <c r="F8875" t="s">
        <v>216</v>
      </c>
      <c r="G8875" t="s">
        <v>760</v>
      </c>
      <c r="H8875" s="5" t="s">
        <v>1682</v>
      </c>
      <c r="I8875" t="s">
        <v>1993</v>
      </c>
      <c r="J8875" t="s">
        <v>1996</v>
      </c>
      <c r="K8875">
        <v>14388</v>
      </c>
      <c r="L8875" t="str">
        <f>IFERROR(LEFT(H8875, FIND("h", H8875)-1),0)</f>
        <v>14</v>
      </c>
      <c r="M8875" t="str">
        <f>IFERROR(MID(H8875, FIND("h", H8875)+1, FIND("m", H8875) - FIND("h", H8875)-1), IFERROR(LEFT(H8875, FIND("m",  H8875)-1),0))</f>
        <v xml:space="preserve"> 50</v>
      </c>
      <c r="N8875">
        <f>Table1[[#This Row],[Duration_hr]]*60 +Table1[[#This Row],[Duration_min]]</f>
        <v>890</v>
      </c>
      <c r="O8875">
        <f>IF(I8875="non-stop", 0, VALUE(LEFT(I8875, FIND(" ", I8875)-1)))</f>
        <v>1</v>
      </c>
    </row>
    <row r="8876" spans="1:15" x14ac:dyDescent="0.3">
      <c r="A8876" t="s">
        <v>13</v>
      </c>
      <c r="B8876" t="s">
        <v>23</v>
      </c>
      <c r="C8876" t="s">
        <v>68</v>
      </c>
      <c r="D8876" t="s">
        <v>67</v>
      </c>
      <c r="E8876" s="3" t="s">
        <v>85</v>
      </c>
      <c r="F8876" t="s">
        <v>250</v>
      </c>
      <c r="G8876" t="s">
        <v>567</v>
      </c>
      <c r="H8876" s="5" t="s">
        <v>1682</v>
      </c>
      <c r="I8876" t="s">
        <v>1993</v>
      </c>
      <c r="J8876" t="s">
        <v>1996</v>
      </c>
      <c r="K8876">
        <v>13759</v>
      </c>
      <c r="L8876" t="str">
        <f>IFERROR(LEFT(H8876, FIND("h", H8876)-1),0)</f>
        <v>14</v>
      </c>
      <c r="M8876" t="str">
        <f>IFERROR(MID(H8876, FIND("h", H8876)+1, FIND("m", H8876) - FIND("h", H8876)-1), IFERROR(LEFT(H8876, FIND("m",  H8876)-1),0))</f>
        <v xml:space="preserve"> 50</v>
      </c>
      <c r="N8876">
        <f>Table1[[#This Row],[Duration_hr]]*60 +Table1[[#This Row],[Duration_min]]</f>
        <v>890</v>
      </c>
      <c r="O8876">
        <f>IF(I8876="non-stop", 0, VALUE(LEFT(I8876, FIND(" ", I8876)-1)))</f>
        <v>1</v>
      </c>
    </row>
    <row r="8877" spans="1:15" x14ac:dyDescent="0.3">
      <c r="A8877" t="s">
        <v>13</v>
      </c>
      <c r="B8877" t="s">
        <v>27</v>
      </c>
      <c r="C8877" t="s">
        <v>67</v>
      </c>
      <c r="D8877" t="s">
        <v>72</v>
      </c>
      <c r="E8877" s="3" t="s">
        <v>81</v>
      </c>
      <c r="F8877" t="s">
        <v>393</v>
      </c>
      <c r="G8877" t="s">
        <v>817</v>
      </c>
      <c r="H8877" s="5" t="s">
        <v>1682</v>
      </c>
      <c r="I8877" t="s">
        <v>1993</v>
      </c>
      <c r="J8877" t="s">
        <v>2001</v>
      </c>
      <c r="K8877">
        <v>31825</v>
      </c>
      <c r="L8877" t="str">
        <f>IFERROR(LEFT(H8877, FIND("h", H8877)-1),0)</f>
        <v>14</v>
      </c>
      <c r="M8877" t="str">
        <f>IFERROR(MID(H8877, FIND("h", H8877)+1, FIND("m", H8877) - FIND("h", H8877)-1), IFERROR(LEFT(H8877, FIND("m",  H8877)-1),0))</f>
        <v xml:space="preserve"> 50</v>
      </c>
      <c r="N8877">
        <f>Table1[[#This Row],[Duration_hr]]*60 +Table1[[#This Row],[Duration_min]]</f>
        <v>890</v>
      </c>
      <c r="O8877">
        <f>IF(I8877="non-stop", 0, VALUE(LEFT(I8877, FIND(" ", I8877)-1)))</f>
        <v>1</v>
      </c>
    </row>
    <row r="8878" spans="1:15" x14ac:dyDescent="0.3">
      <c r="A8878" t="s">
        <v>15</v>
      </c>
      <c r="B8878" t="s">
        <v>38</v>
      </c>
      <c r="C8878" t="s">
        <v>69</v>
      </c>
      <c r="D8878" t="s">
        <v>73</v>
      </c>
      <c r="E8878" s="3" t="s">
        <v>82</v>
      </c>
      <c r="F8878" t="s">
        <v>225</v>
      </c>
      <c r="G8878" t="s">
        <v>469</v>
      </c>
      <c r="H8878" s="5" t="s">
        <v>1682</v>
      </c>
      <c r="I8878" t="s">
        <v>1993</v>
      </c>
      <c r="J8878" t="s">
        <v>1996</v>
      </c>
      <c r="K8878">
        <v>13399</v>
      </c>
      <c r="L8878" t="str">
        <f>IFERROR(LEFT(H8878, FIND("h", H8878)-1),0)</f>
        <v>14</v>
      </c>
      <c r="M8878" t="str">
        <f>IFERROR(MID(H8878, FIND("h", H8878)+1, FIND("m", H8878) - FIND("h", H8878)-1), IFERROR(LEFT(H8878, FIND("m",  H8878)-1),0))</f>
        <v xml:space="preserve"> 50</v>
      </c>
      <c r="N8878">
        <f>Table1[[#This Row],[Duration_hr]]*60 +Table1[[#This Row],[Duration_min]]</f>
        <v>890</v>
      </c>
      <c r="O8878">
        <f>IF(I8878="non-stop", 0, VALUE(LEFT(I8878, FIND(" ", I8878)-1)))</f>
        <v>1</v>
      </c>
    </row>
    <row r="8879" spans="1:15" x14ac:dyDescent="0.3">
      <c r="A8879" t="s">
        <v>15</v>
      </c>
      <c r="B8879" t="s">
        <v>35</v>
      </c>
      <c r="C8879" t="s">
        <v>69</v>
      </c>
      <c r="D8879" t="s">
        <v>73</v>
      </c>
      <c r="E8879" s="3" t="s">
        <v>82</v>
      </c>
      <c r="F8879" t="s">
        <v>225</v>
      </c>
      <c r="G8879" t="s">
        <v>469</v>
      </c>
      <c r="H8879" s="5" t="s">
        <v>1682</v>
      </c>
      <c r="I8879" t="s">
        <v>1993</v>
      </c>
      <c r="J8879" t="s">
        <v>1996</v>
      </c>
      <c r="K8879">
        <v>15237</v>
      </c>
      <c r="L8879" t="str">
        <f>IFERROR(LEFT(H8879, FIND("h", H8879)-1),0)</f>
        <v>14</v>
      </c>
      <c r="M8879" t="str">
        <f>IFERROR(MID(H8879, FIND("h", H8879)+1, FIND("m", H8879) - FIND("h", H8879)-1), IFERROR(LEFT(H8879, FIND("m",  H8879)-1),0))</f>
        <v xml:space="preserve"> 50</v>
      </c>
      <c r="N8879">
        <f>Table1[[#This Row],[Duration_hr]]*60 +Table1[[#This Row],[Duration_min]]</f>
        <v>890</v>
      </c>
      <c r="O8879">
        <f>IF(I8879="non-stop", 0, VALUE(LEFT(I8879, FIND(" ", I8879)-1)))</f>
        <v>1</v>
      </c>
    </row>
    <row r="8880" spans="1:15" x14ac:dyDescent="0.3">
      <c r="A8880" t="s">
        <v>13</v>
      </c>
      <c r="B8880" t="s">
        <v>48</v>
      </c>
      <c r="C8880" t="s">
        <v>68</v>
      </c>
      <c r="D8880" t="s">
        <v>67</v>
      </c>
      <c r="E8880" s="3" t="s">
        <v>85</v>
      </c>
      <c r="F8880" t="s">
        <v>216</v>
      </c>
      <c r="G8880" t="s">
        <v>1368</v>
      </c>
      <c r="H8880" s="5" t="s">
        <v>1682</v>
      </c>
      <c r="I8880" t="s">
        <v>1993</v>
      </c>
      <c r="J8880" t="s">
        <v>1997</v>
      </c>
      <c r="K8880">
        <v>10844</v>
      </c>
      <c r="L8880" t="str">
        <f>IFERROR(LEFT(H8880, FIND("h", H8880)-1),0)</f>
        <v>14</v>
      </c>
      <c r="M8880" t="str">
        <f>IFERROR(MID(H8880, FIND("h", H8880)+1, FIND("m", H8880) - FIND("h", H8880)-1), IFERROR(LEFT(H8880, FIND("m",  H8880)-1),0))</f>
        <v xml:space="preserve"> 50</v>
      </c>
      <c r="N8880">
        <f>Table1[[#This Row],[Duration_hr]]*60 +Table1[[#This Row],[Duration_min]]</f>
        <v>890</v>
      </c>
      <c r="O8880">
        <f>IF(I8880="non-stop", 0, VALUE(LEFT(I8880, FIND(" ", I8880)-1)))</f>
        <v>1</v>
      </c>
    </row>
    <row r="8881" spans="1:15" x14ac:dyDescent="0.3">
      <c r="A8881" t="s">
        <v>13</v>
      </c>
      <c r="B8881" t="s">
        <v>55</v>
      </c>
      <c r="C8881" t="s">
        <v>68</v>
      </c>
      <c r="D8881" t="s">
        <v>67</v>
      </c>
      <c r="E8881" s="3" t="s">
        <v>85</v>
      </c>
      <c r="F8881" t="s">
        <v>216</v>
      </c>
      <c r="G8881" t="s">
        <v>887</v>
      </c>
      <c r="H8881" s="5" t="s">
        <v>1682</v>
      </c>
      <c r="I8881" t="s">
        <v>1993</v>
      </c>
      <c r="J8881" t="s">
        <v>1997</v>
      </c>
      <c r="K8881">
        <v>9663</v>
      </c>
      <c r="L8881" t="str">
        <f>IFERROR(LEFT(H8881, FIND("h", H8881)-1),0)</f>
        <v>14</v>
      </c>
      <c r="M8881" t="str">
        <f>IFERROR(MID(H8881, FIND("h", H8881)+1, FIND("m", H8881) - FIND("h", H8881)-1), IFERROR(LEFT(H8881, FIND("m",  H8881)-1),0))</f>
        <v xml:space="preserve"> 50</v>
      </c>
      <c r="N8881">
        <f>Table1[[#This Row],[Duration_hr]]*60 +Table1[[#This Row],[Duration_min]]</f>
        <v>890</v>
      </c>
      <c r="O8881">
        <f>IF(I8881="non-stop", 0, VALUE(LEFT(I8881, FIND(" ", I8881)-1)))</f>
        <v>1</v>
      </c>
    </row>
    <row r="8882" spans="1:15" x14ac:dyDescent="0.3">
      <c r="A8882" t="s">
        <v>13</v>
      </c>
      <c r="B8882" t="s">
        <v>29</v>
      </c>
      <c r="C8882" t="s">
        <v>67</v>
      </c>
      <c r="D8882" t="s">
        <v>72</v>
      </c>
      <c r="E8882" s="3" t="s">
        <v>108</v>
      </c>
      <c r="F8882" t="s">
        <v>213</v>
      </c>
      <c r="G8882" t="s">
        <v>553</v>
      </c>
      <c r="H8882" s="5" t="s">
        <v>1782</v>
      </c>
      <c r="I8882" t="s">
        <v>1993</v>
      </c>
      <c r="J8882" t="s">
        <v>1996</v>
      </c>
      <c r="K8882">
        <v>11507</v>
      </c>
      <c r="L8882" t="str">
        <f>IFERROR(LEFT(H8882, FIND("h", H8882)-1),0)</f>
        <v>14</v>
      </c>
      <c r="M8882" t="str">
        <f>IFERROR(MID(H8882, FIND("h", H8882)+1, FIND("m", H8882) - FIND("h", H8882)-1), IFERROR(LEFT(H8882, FIND("m",  H8882)-1),0))</f>
        <v xml:space="preserve"> 45</v>
      </c>
      <c r="N8882">
        <f>Table1[[#This Row],[Duration_hr]]*60 +Table1[[#This Row],[Duration_min]]</f>
        <v>885</v>
      </c>
      <c r="O8882">
        <f>IF(I8882="non-stop", 0, VALUE(LEFT(I8882, FIND(" ", I8882)-1)))</f>
        <v>1</v>
      </c>
    </row>
    <row r="8883" spans="1:15" x14ac:dyDescent="0.3">
      <c r="A8883" t="s">
        <v>13</v>
      </c>
      <c r="B8883" t="s">
        <v>56</v>
      </c>
      <c r="C8883" t="s">
        <v>67</v>
      </c>
      <c r="D8883" t="s">
        <v>72</v>
      </c>
      <c r="E8883" s="3" t="s">
        <v>108</v>
      </c>
      <c r="F8883" t="s">
        <v>213</v>
      </c>
      <c r="G8883" t="s">
        <v>553</v>
      </c>
      <c r="H8883" s="5" t="s">
        <v>1782</v>
      </c>
      <c r="I8883" t="s">
        <v>1993</v>
      </c>
      <c r="J8883" t="s">
        <v>1997</v>
      </c>
      <c r="K8883">
        <v>10562</v>
      </c>
      <c r="L8883" t="str">
        <f>IFERROR(LEFT(H8883, FIND("h", H8883)-1),0)</f>
        <v>14</v>
      </c>
      <c r="M8883" t="str">
        <f>IFERROR(MID(H8883, FIND("h", H8883)+1, FIND("m", H8883) - FIND("h", H8883)-1), IFERROR(LEFT(H8883, FIND("m",  H8883)-1),0))</f>
        <v xml:space="preserve"> 45</v>
      </c>
      <c r="N8883">
        <f>Table1[[#This Row],[Duration_hr]]*60 +Table1[[#This Row],[Duration_min]]</f>
        <v>885</v>
      </c>
      <c r="O8883">
        <f>IF(I8883="non-stop", 0, VALUE(LEFT(I8883, FIND(" ", I8883)-1)))</f>
        <v>1</v>
      </c>
    </row>
    <row r="8884" spans="1:15" x14ac:dyDescent="0.3">
      <c r="A8884" t="s">
        <v>11</v>
      </c>
      <c r="B8884" t="s">
        <v>39</v>
      </c>
      <c r="C8884" t="s">
        <v>69</v>
      </c>
      <c r="D8884" t="s">
        <v>73</v>
      </c>
      <c r="E8884" s="3" t="s">
        <v>95</v>
      </c>
      <c r="F8884" t="s">
        <v>287</v>
      </c>
      <c r="G8884" t="s">
        <v>203</v>
      </c>
      <c r="H8884" s="5" t="s">
        <v>1782</v>
      </c>
      <c r="I8884" t="s">
        <v>1993</v>
      </c>
      <c r="J8884" t="s">
        <v>1996</v>
      </c>
      <c r="K8884">
        <v>6558</v>
      </c>
      <c r="L8884" t="str">
        <f>IFERROR(LEFT(H8884, FIND("h", H8884)-1),0)</f>
        <v>14</v>
      </c>
      <c r="M8884" t="str">
        <f>IFERROR(MID(H8884, FIND("h", H8884)+1, FIND("m", H8884) - FIND("h", H8884)-1), IFERROR(LEFT(H8884, FIND("m",  H8884)-1),0))</f>
        <v xml:space="preserve"> 45</v>
      </c>
      <c r="N8884">
        <f>Table1[[#This Row],[Duration_hr]]*60 +Table1[[#This Row],[Duration_min]]</f>
        <v>885</v>
      </c>
      <c r="O8884">
        <f>IF(I8884="non-stop", 0, VALUE(LEFT(I8884, FIND(" ", I8884)-1)))</f>
        <v>1</v>
      </c>
    </row>
    <row r="8885" spans="1:15" x14ac:dyDescent="0.3">
      <c r="A8885" t="s">
        <v>13</v>
      </c>
      <c r="B8885" t="s">
        <v>27</v>
      </c>
      <c r="C8885" t="s">
        <v>67</v>
      </c>
      <c r="D8885" t="s">
        <v>72</v>
      </c>
      <c r="E8885" s="3" t="s">
        <v>81</v>
      </c>
      <c r="F8885" t="s">
        <v>266</v>
      </c>
      <c r="G8885" t="s">
        <v>958</v>
      </c>
      <c r="H8885" s="5" t="s">
        <v>1782</v>
      </c>
      <c r="I8885" t="s">
        <v>1993</v>
      </c>
      <c r="J8885" t="s">
        <v>2001</v>
      </c>
      <c r="K8885">
        <v>26890</v>
      </c>
      <c r="L8885" t="str">
        <f>IFERROR(LEFT(H8885, FIND("h", H8885)-1),0)</f>
        <v>14</v>
      </c>
      <c r="M8885" t="str">
        <f>IFERROR(MID(H8885, FIND("h", H8885)+1, FIND("m", H8885) - FIND("h", H8885)-1), IFERROR(LEFT(H8885, FIND("m",  H8885)-1),0))</f>
        <v xml:space="preserve"> 45</v>
      </c>
      <c r="N8885">
        <f>Table1[[#This Row],[Duration_hr]]*60 +Table1[[#This Row],[Duration_min]]</f>
        <v>885</v>
      </c>
      <c r="O8885">
        <f>IF(I8885="non-stop", 0, VALUE(LEFT(I8885, FIND(" ", I8885)-1)))</f>
        <v>1</v>
      </c>
    </row>
    <row r="8886" spans="1:15" x14ac:dyDescent="0.3">
      <c r="A8886" t="s">
        <v>11</v>
      </c>
      <c r="B8886" t="s">
        <v>35</v>
      </c>
      <c r="C8886" t="s">
        <v>69</v>
      </c>
      <c r="D8886" t="s">
        <v>73</v>
      </c>
      <c r="E8886" s="3" t="s">
        <v>95</v>
      </c>
      <c r="F8886" t="s">
        <v>287</v>
      </c>
      <c r="G8886" t="s">
        <v>203</v>
      </c>
      <c r="H8886" s="5" t="s">
        <v>1782</v>
      </c>
      <c r="I8886" t="s">
        <v>1993</v>
      </c>
      <c r="J8886" t="s">
        <v>1996</v>
      </c>
      <c r="K8886">
        <v>11600</v>
      </c>
      <c r="L8886" t="str">
        <f>IFERROR(LEFT(H8886, FIND("h", H8886)-1),0)</f>
        <v>14</v>
      </c>
      <c r="M8886" t="str">
        <f>IFERROR(MID(H8886, FIND("h", H8886)+1, FIND("m", H8886) - FIND("h", H8886)-1), IFERROR(LEFT(H8886, FIND("m",  H8886)-1),0))</f>
        <v xml:space="preserve"> 45</v>
      </c>
      <c r="N8886">
        <f>Table1[[#This Row],[Duration_hr]]*60 +Table1[[#This Row],[Duration_min]]</f>
        <v>885</v>
      </c>
      <c r="O8886">
        <f>IF(I8886="non-stop", 0, VALUE(LEFT(I8886, FIND(" ", I8886)-1)))</f>
        <v>1</v>
      </c>
    </row>
    <row r="8887" spans="1:15" x14ac:dyDescent="0.3">
      <c r="A8887" t="s">
        <v>13</v>
      </c>
      <c r="B8887" t="s">
        <v>33</v>
      </c>
      <c r="C8887" t="s">
        <v>69</v>
      </c>
      <c r="D8887" t="s">
        <v>73</v>
      </c>
      <c r="E8887" s="3" t="s">
        <v>82</v>
      </c>
      <c r="F8887" t="s">
        <v>227</v>
      </c>
      <c r="G8887" t="s">
        <v>573</v>
      </c>
      <c r="H8887" s="5" t="s">
        <v>1782</v>
      </c>
      <c r="I8887" t="s">
        <v>1993</v>
      </c>
      <c r="J8887" t="s">
        <v>1997</v>
      </c>
      <c r="K8887">
        <v>12373</v>
      </c>
      <c r="L8887" t="str">
        <f>IFERROR(LEFT(H8887, FIND("h", H8887)-1),0)</f>
        <v>14</v>
      </c>
      <c r="M8887" t="str">
        <f>IFERROR(MID(H8887, FIND("h", H8887)+1, FIND("m", H8887) - FIND("h", H8887)-1), IFERROR(LEFT(H8887, FIND("m",  H8887)-1),0))</f>
        <v xml:space="preserve"> 45</v>
      </c>
      <c r="N8887">
        <f>Table1[[#This Row],[Duration_hr]]*60 +Table1[[#This Row],[Duration_min]]</f>
        <v>885</v>
      </c>
      <c r="O8887">
        <f>IF(I8887="non-stop", 0, VALUE(LEFT(I8887, FIND(" ", I8887)-1)))</f>
        <v>1</v>
      </c>
    </row>
    <row r="8888" spans="1:15" x14ac:dyDescent="0.3">
      <c r="A8888" t="s">
        <v>13</v>
      </c>
      <c r="B8888" t="s">
        <v>28</v>
      </c>
      <c r="C8888" t="s">
        <v>69</v>
      </c>
      <c r="D8888" t="s">
        <v>73</v>
      </c>
      <c r="E8888" s="3" t="s">
        <v>82</v>
      </c>
      <c r="F8888" t="s">
        <v>227</v>
      </c>
      <c r="G8888" t="s">
        <v>455</v>
      </c>
      <c r="H8888" s="5" t="s">
        <v>1782</v>
      </c>
      <c r="I8888" t="s">
        <v>1993</v>
      </c>
      <c r="J8888" t="s">
        <v>1997</v>
      </c>
      <c r="K8888">
        <v>10262</v>
      </c>
      <c r="L8888" t="str">
        <f>IFERROR(LEFT(H8888, FIND("h", H8888)-1),0)</f>
        <v>14</v>
      </c>
      <c r="M8888" t="str">
        <f>IFERROR(MID(H8888, FIND("h", H8888)+1, FIND("m", H8888) - FIND("h", H8888)-1), IFERROR(LEFT(H8888, FIND("m",  H8888)-1),0))</f>
        <v xml:space="preserve"> 45</v>
      </c>
      <c r="N8888">
        <f>Table1[[#This Row],[Duration_hr]]*60 +Table1[[#This Row],[Duration_min]]</f>
        <v>885</v>
      </c>
      <c r="O8888">
        <f>IF(I8888="non-stop", 0, VALUE(LEFT(I8888, FIND(" ", I8888)-1)))</f>
        <v>1</v>
      </c>
    </row>
    <row r="8889" spans="1:15" x14ac:dyDescent="0.3">
      <c r="A8889" t="s">
        <v>13</v>
      </c>
      <c r="B8889" t="s">
        <v>61</v>
      </c>
      <c r="C8889" t="s">
        <v>67</v>
      </c>
      <c r="D8889" t="s">
        <v>72</v>
      </c>
      <c r="E8889" s="3" t="s">
        <v>81</v>
      </c>
      <c r="F8889" t="s">
        <v>266</v>
      </c>
      <c r="G8889" t="s">
        <v>634</v>
      </c>
      <c r="H8889" s="5" t="s">
        <v>1782</v>
      </c>
      <c r="I8889" t="s">
        <v>1993</v>
      </c>
      <c r="J8889" t="s">
        <v>1996</v>
      </c>
      <c r="K8889">
        <v>13555</v>
      </c>
      <c r="L8889" t="str">
        <f>IFERROR(LEFT(H8889, FIND("h", H8889)-1),0)</f>
        <v>14</v>
      </c>
      <c r="M8889" t="str">
        <f>IFERROR(MID(H8889, FIND("h", H8889)+1, FIND("m", H8889) - FIND("h", H8889)-1), IFERROR(LEFT(H8889, FIND("m",  H8889)-1),0))</f>
        <v xml:space="preserve"> 45</v>
      </c>
      <c r="N8889">
        <f>Table1[[#This Row],[Duration_hr]]*60 +Table1[[#This Row],[Duration_min]]</f>
        <v>885</v>
      </c>
      <c r="O8889">
        <f>IF(I8889="non-stop", 0, VALUE(LEFT(I8889, FIND(" ", I8889)-1)))</f>
        <v>1</v>
      </c>
    </row>
    <row r="8890" spans="1:15" x14ac:dyDescent="0.3">
      <c r="A8890" t="s">
        <v>13</v>
      </c>
      <c r="B8890" t="s">
        <v>31</v>
      </c>
      <c r="C8890" t="s">
        <v>69</v>
      </c>
      <c r="D8890" t="s">
        <v>73</v>
      </c>
      <c r="E8890" s="3" t="s">
        <v>82</v>
      </c>
      <c r="F8890" t="s">
        <v>227</v>
      </c>
      <c r="G8890" t="s">
        <v>632</v>
      </c>
      <c r="H8890" s="5" t="s">
        <v>1782</v>
      </c>
      <c r="I8890" t="s">
        <v>1993</v>
      </c>
      <c r="J8890" t="s">
        <v>1996</v>
      </c>
      <c r="K8890">
        <v>14714</v>
      </c>
      <c r="L8890" t="str">
        <f>IFERROR(LEFT(H8890, FIND("h", H8890)-1),0)</f>
        <v>14</v>
      </c>
      <c r="M8890" t="str">
        <f>IFERROR(MID(H8890, FIND("h", H8890)+1, FIND("m", H8890) - FIND("h", H8890)-1), IFERROR(LEFT(H8890, FIND("m",  H8890)-1),0))</f>
        <v xml:space="preserve"> 45</v>
      </c>
      <c r="N8890">
        <f>Table1[[#This Row],[Duration_hr]]*60 +Table1[[#This Row],[Duration_min]]</f>
        <v>885</v>
      </c>
      <c r="O8890">
        <f>IF(I8890="non-stop", 0, VALUE(LEFT(I8890, FIND(" ", I8890)-1)))</f>
        <v>1</v>
      </c>
    </row>
    <row r="8891" spans="1:15" x14ac:dyDescent="0.3">
      <c r="A8891" t="s">
        <v>13</v>
      </c>
      <c r="B8891" t="s">
        <v>46</v>
      </c>
      <c r="C8891" t="s">
        <v>69</v>
      </c>
      <c r="D8891" t="s">
        <v>73</v>
      </c>
      <c r="E8891" s="3" t="s">
        <v>82</v>
      </c>
      <c r="F8891" t="s">
        <v>227</v>
      </c>
      <c r="G8891" t="s">
        <v>590</v>
      </c>
      <c r="H8891" s="5" t="s">
        <v>1782</v>
      </c>
      <c r="I8891" t="s">
        <v>1993</v>
      </c>
      <c r="J8891" t="s">
        <v>1997</v>
      </c>
      <c r="K8891">
        <v>12373</v>
      </c>
      <c r="L8891" t="str">
        <f>IFERROR(LEFT(H8891, FIND("h", H8891)-1),0)</f>
        <v>14</v>
      </c>
      <c r="M8891" t="str">
        <f>IFERROR(MID(H8891, FIND("h", H8891)+1, FIND("m", H8891) - FIND("h", H8891)-1), IFERROR(LEFT(H8891, FIND("m",  H8891)-1),0))</f>
        <v xml:space="preserve"> 45</v>
      </c>
      <c r="N8891">
        <f>Table1[[#This Row],[Duration_hr]]*60 +Table1[[#This Row],[Duration_min]]</f>
        <v>885</v>
      </c>
      <c r="O8891">
        <f>IF(I8891="non-stop", 0, VALUE(LEFT(I8891, FIND(" ", I8891)-1)))</f>
        <v>1</v>
      </c>
    </row>
    <row r="8892" spans="1:15" x14ac:dyDescent="0.3">
      <c r="A8892" t="s">
        <v>13</v>
      </c>
      <c r="B8892" t="s">
        <v>48</v>
      </c>
      <c r="C8892" t="s">
        <v>69</v>
      </c>
      <c r="D8892" t="s">
        <v>73</v>
      </c>
      <c r="E8892" s="3" t="s">
        <v>82</v>
      </c>
      <c r="F8892" t="s">
        <v>227</v>
      </c>
      <c r="G8892" t="s">
        <v>709</v>
      </c>
      <c r="H8892" s="5" t="s">
        <v>1782</v>
      </c>
      <c r="I8892" t="s">
        <v>1993</v>
      </c>
      <c r="J8892" t="s">
        <v>1997</v>
      </c>
      <c r="K8892">
        <v>12898</v>
      </c>
      <c r="L8892" t="str">
        <f>IFERROR(LEFT(H8892, FIND("h", H8892)-1),0)</f>
        <v>14</v>
      </c>
      <c r="M8892" t="str">
        <f>IFERROR(MID(H8892, FIND("h", H8892)+1, FIND("m", H8892) - FIND("h", H8892)-1), IFERROR(LEFT(H8892, FIND("m",  H8892)-1),0))</f>
        <v xml:space="preserve"> 45</v>
      </c>
      <c r="N8892">
        <f>Table1[[#This Row],[Duration_hr]]*60 +Table1[[#This Row],[Duration_min]]</f>
        <v>885</v>
      </c>
      <c r="O8892">
        <f>IF(I8892="non-stop", 0, VALUE(LEFT(I8892, FIND(" ", I8892)-1)))</f>
        <v>1</v>
      </c>
    </row>
    <row r="8893" spans="1:15" x14ac:dyDescent="0.3">
      <c r="A8893" t="s">
        <v>13</v>
      </c>
      <c r="B8893" t="s">
        <v>44</v>
      </c>
      <c r="C8893" t="s">
        <v>69</v>
      </c>
      <c r="D8893" t="s">
        <v>73</v>
      </c>
      <c r="E8893" s="3" t="s">
        <v>82</v>
      </c>
      <c r="F8893" t="s">
        <v>227</v>
      </c>
      <c r="G8893" t="s">
        <v>440</v>
      </c>
      <c r="H8893" s="5" t="s">
        <v>1782</v>
      </c>
      <c r="I8893" t="s">
        <v>1993</v>
      </c>
      <c r="J8893" t="s">
        <v>1997</v>
      </c>
      <c r="K8893">
        <v>10262</v>
      </c>
      <c r="L8893" t="str">
        <f>IFERROR(LEFT(H8893, FIND("h", H8893)-1),0)</f>
        <v>14</v>
      </c>
      <c r="M8893" t="str">
        <f>IFERROR(MID(H8893, FIND("h", H8893)+1, FIND("m", H8893) - FIND("h", H8893)-1), IFERROR(LEFT(H8893, FIND("m",  H8893)-1),0))</f>
        <v xml:space="preserve"> 45</v>
      </c>
      <c r="N8893">
        <f>Table1[[#This Row],[Duration_hr]]*60 +Table1[[#This Row],[Duration_min]]</f>
        <v>885</v>
      </c>
      <c r="O8893">
        <f>IF(I8893="non-stop", 0, VALUE(LEFT(I8893, FIND(" ", I8893)-1)))</f>
        <v>1</v>
      </c>
    </row>
    <row r="8894" spans="1:15" x14ac:dyDescent="0.3">
      <c r="A8894" t="s">
        <v>13</v>
      </c>
      <c r="B8894" t="s">
        <v>29</v>
      </c>
      <c r="C8894" t="s">
        <v>67</v>
      </c>
      <c r="D8894" t="s">
        <v>72</v>
      </c>
      <c r="E8894" s="3" t="s">
        <v>81</v>
      </c>
      <c r="F8894" t="s">
        <v>266</v>
      </c>
      <c r="G8894" t="s">
        <v>645</v>
      </c>
      <c r="H8894" s="5" t="s">
        <v>1782</v>
      </c>
      <c r="I8894" t="s">
        <v>1993</v>
      </c>
      <c r="J8894" t="s">
        <v>1996</v>
      </c>
      <c r="K8894">
        <v>13817</v>
      </c>
      <c r="L8894" t="str">
        <f>IFERROR(LEFT(H8894, FIND("h", H8894)-1),0)</f>
        <v>14</v>
      </c>
      <c r="M8894" t="str">
        <f>IFERROR(MID(H8894, FIND("h", H8894)+1, FIND("m", H8894) - FIND("h", H8894)-1), IFERROR(LEFT(H8894, FIND("m",  H8894)-1),0))</f>
        <v xml:space="preserve"> 45</v>
      </c>
      <c r="N8894">
        <f>Table1[[#This Row],[Duration_hr]]*60 +Table1[[#This Row],[Duration_min]]</f>
        <v>885</v>
      </c>
      <c r="O8894">
        <f>IF(I8894="non-stop", 0, VALUE(LEFT(I8894, FIND(" ", I8894)-1)))</f>
        <v>1</v>
      </c>
    </row>
    <row r="8895" spans="1:15" x14ac:dyDescent="0.3">
      <c r="A8895" t="s">
        <v>11</v>
      </c>
      <c r="B8895" t="s">
        <v>38</v>
      </c>
      <c r="C8895" t="s">
        <v>69</v>
      </c>
      <c r="D8895" t="s">
        <v>73</v>
      </c>
      <c r="E8895" s="3" t="s">
        <v>95</v>
      </c>
      <c r="F8895" t="s">
        <v>287</v>
      </c>
      <c r="G8895" t="s">
        <v>203</v>
      </c>
      <c r="H8895" s="5" t="s">
        <v>1782</v>
      </c>
      <c r="I8895" t="s">
        <v>1993</v>
      </c>
      <c r="J8895" t="s">
        <v>1996</v>
      </c>
      <c r="K8895">
        <v>7094</v>
      </c>
      <c r="L8895" t="str">
        <f>IFERROR(LEFT(H8895, FIND("h", H8895)-1),0)</f>
        <v>14</v>
      </c>
      <c r="M8895" t="str">
        <f>IFERROR(MID(H8895, FIND("h", H8895)+1, FIND("m", H8895) - FIND("h", H8895)-1), IFERROR(LEFT(H8895, FIND("m",  H8895)-1),0))</f>
        <v xml:space="preserve"> 45</v>
      </c>
      <c r="N8895">
        <f>Table1[[#This Row],[Duration_hr]]*60 +Table1[[#This Row],[Duration_min]]</f>
        <v>885</v>
      </c>
      <c r="O8895">
        <f>IF(I8895="non-stop", 0, VALUE(LEFT(I8895, FIND(" ", I8895)-1)))</f>
        <v>1</v>
      </c>
    </row>
    <row r="8896" spans="1:15" x14ac:dyDescent="0.3">
      <c r="A8896" t="s">
        <v>13</v>
      </c>
      <c r="B8896" t="s">
        <v>30</v>
      </c>
      <c r="C8896" t="s">
        <v>69</v>
      </c>
      <c r="D8896" t="s">
        <v>73</v>
      </c>
      <c r="E8896" s="3" t="s">
        <v>82</v>
      </c>
      <c r="F8896" t="s">
        <v>227</v>
      </c>
      <c r="G8896" t="s">
        <v>433</v>
      </c>
      <c r="H8896" s="5" t="s">
        <v>1782</v>
      </c>
      <c r="I8896" t="s">
        <v>1993</v>
      </c>
      <c r="J8896" t="s">
        <v>1997</v>
      </c>
      <c r="K8896">
        <v>12898</v>
      </c>
      <c r="L8896" t="str">
        <f>IFERROR(LEFT(H8896, FIND("h", H8896)-1),0)</f>
        <v>14</v>
      </c>
      <c r="M8896" t="str">
        <f>IFERROR(MID(H8896, FIND("h", H8896)+1, FIND("m", H8896) - FIND("h", H8896)-1), IFERROR(LEFT(H8896, FIND("m",  H8896)-1),0))</f>
        <v xml:space="preserve"> 45</v>
      </c>
      <c r="N8896">
        <f>Table1[[#This Row],[Duration_hr]]*60 +Table1[[#This Row],[Duration_min]]</f>
        <v>885</v>
      </c>
      <c r="O8896">
        <f>IF(I8896="non-stop", 0, VALUE(LEFT(I8896, FIND(" ", I8896)-1)))</f>
        <v>1</v>
      </c>
    </row>
    <row r="8897" spans="1:15" x14ac:dyDescent="0.3">
      <c r="A8897" t="s">
        <v>13</v>
      </c>
      <c r="B8897" t="s">
        <v>31</v>
      </c>
      <c r="C8897" t="s">
        <v>69</v>
      </c>
      <c r="D8897" t="s">
        <v>73</v>
      </c>
      <c r="E8897" s="3" t="s">
        <v>82</v>
      </c>
      <c r="F8897" t="s">
        <v>227</v>
      </c>
      <c r="G8897" t="s">
        <v>632</v>
      </c>
      <c r="H8897" s="5" t="s">
        <v>1782</v>
      </c>
      <c r="I8897" t="s">
        <v>1993</v>
      </c>
      <c r="J8897" t="s">
        <v>1997</v>
      </c>
      <c r="K8897">
        <v>10262</v>
      </c>
      <c r="L8897" t="str">
        <f>IFERROR(LEFT(H8897, FIND("h", H8897)-1),0)</f>
        <v>14</v>
      </c>
      <c r="M8897" t="str">
        <f>IFERROR(MID(H8897, FIND("h", H8897)+1, FIND("m", H8897) - FIND("h", H8897)-1), IFERROR(LEFT(H8897, FIND("m",  H8897)-1),0))</f>
        <v xml:space="preserve"> 45</v>
      </c>
      <c r="N8897">
        <f>Table1[[#This Row],[Duration_hr]]*60 +Table1[[#This Row],[Duration_min]]</f>
        <v>885</v>
      </c>
      <c r="O8897">
        <f>IF(I8897="non-stop", 0, VALUE(LEFT(I8897, FIND(" ", I8897)-1)))</f>
        <v>1</v>
      </c>
    </row>
    <row r="8898" spans="1:15" x14ac:dyDescent="0.3">
      <c r="A8898" t="s">
        <v>13</v>
      </c>
      <c r="B8898" t="s">
        <v>37</v>
      </c>
      <c r="C8898" t="s">
        <v>69</v>
      </c>
      <c r="D8898" t="s">
        <v>73</v>
      </c>
      <c r="E8898" s="3" t="s">
        <v>82</v>
      </c>
      <c r="F8898" t="s">
        <v>227</v>
      </c>
      <c r="G8898" t="s">
        <v>431</v>
      </c>
      <c r="H8898" s="5" t="s">
        <v>1782</v>
      </c>
      <c r="I8898" t="s">
        <v>1993</v>
      </c>
      <c r="J8898" t="s">
        <v>1997</v>
      </c>
      <c r="K8898">
        <v>10262</v>
      </c>
      <c r="L8898" t="str">
        <f>IFERROR(LEFT(H8898, FIND("h", H8898)-1),0)</f>
        <v>14</v>
      </c>
      <c r="M8898" t="str">
        <f>IFERROR(MID(H8898, FIND("h", H8898)+1, FIND("m", H8898) - FIND("h", H8898)-1), IFERROR(LEFT(H8898, FIND("m",  H8898)-1),0))</f>
        <v xml:space="preserve"> 45</v>
      </c>
      <c r="N8898">
        <f>Table1[[#This Row],[Duration_hr]]*60 +Table1[[#This Row],[Duration_min]]</f>
        <v>885</v>
      </c>
      <c r="O8898">
        <f>IF(I8898="non-stop", 0, VALUE(LEFT(I8898, FIND(" ", I8898)-1)))</f>
        <v>1</v>
      </c>
    </row>
    <row r="8899" spans="1:15" x14ac:dyDescent="0.3">
      <c r="A8899" t="s">
        <v>13</v>
      </c>
      <c r="B8899" t="s">
        <v>25</v>
      </c>
      <c r="C8899" t="s">
        <v>69</v>
      </c>
      <c r="D8899" t="s">
        <v>73</v>
      </c>
      <c r="E8899" s="3" t="s">
        <v>82</v>
      </c>
      <c r="F8899" t="s">
        <v>227</v>
      </c>
      <c r="G8899" t="s">
        <v>436</v>
      </c>
      <c r="H8899" s="5" t="s">
        <v>1782</v>
      </c>
      <c r="I8899" t="s">
        <v>1993</v>
      </c>
      <c r="J8899" t="s">
        <v>1997</v>
      </c>
      <c r="K8899">
        <v>10262</v>
      </c>
      <c r="L8899" t="str">
        <f>IFERROR(LEFT(H8899, FIND("h", H8899)-1),0)</f>
        <v>14</v>
      </c>
      <c r="M8899" t="str">
        <f>IFERROR(MID(H8899, FIND("h", H8899)+1, FIND("m", H8899) - FIND("h", H8899)-1), IFERROR(LEFT(H8899, FIND("m",  H8899)-1),0))</f>
        <v xml:space="preserve"> 45</v>
      </c>
      <c r="N8899">
        <f>Table1[[#This Row],[Duration_hr]]*60 +Table1[[#This Row],[Duration_min]]</f>
        <v>885</v>
      </c>
      <c r="O8899">
        <f>IF(I8899="non-stop", 0, VALUE(LEFT(I8899, FIND(" ", I8899)-1)))</f>
        <v>1</v>
      </c>
    </row>
    <row r="8900" spans="1:15" x14ac:dyDescent="0.3">
      <c r="A8900" t="s">
        <v>13</v>
      </c>
      <c r="B8900" t="s">
        <v>47</v>
      </c>
      <c r="C8900" t="s">
        <v>69</v>
      </c>
      <c r="D8900" t="s">
        <v>73</v>
      </c>
      <c r="E8900" s="3" t="s">
        <v>82</v>
      </c>
      <c r="F8900" t="s">
        <v>227</v>
      </c>
      <c r="G8900" t="s">
        <v>495</v>
      </c>
      <c r="H8900" s="5" t="s">
        <v>1782</v>
      </c>
      <c r="I8900" t="s">
        <v>1993</v>
      </c>
      <c r="J8900" t="s">
        <v>1997</v>
      </c>
      <c r="K8900">
        <v>10262</v>
      </c>
      <c r="L8900" t="str">
        <f>IFERROR(LEFT(H8900, FIND("h", H8900)-1),0)</f>
        <v>14</v>
      </c>
      <c r="M8900" t="str">
        <f>IFERROR(MID(H8900, FIND("h", H8900)+1, FIND("m", H8900) - FIND("h", H8900)-1), IFERROR(LEFT(H8900, FIND("m",  H8900)-1),0))</f>
        <v xml:space="preserve"> 45</v>
      </c>
      <c r="N8900">
        <f>Table1[[#This Row],[Duration_hr]]*60 +Table1[[#This Row],[Duration_min]]</f>
        <v>885</v>
      </c>
      <c r="O8900">
        <f>IF(I8900="non-stop", 0, VALUE(LEFT(I8900, FIND(" ", I8900)-1)))</f>
        <v>1</v>
      </c>
    </row>
    <row r="8901" spans="1:15" x14ac:dyDescent="0.3">
      <c r="A8901" t="s">
        <v>11</v>
      </c>
      <c r="B8901" t="s">
        <v>53</v>
      </c>
      <c r="C8901" t="s">
        <v>69</v>
      </c>
      <c r="D8901" t="s">
        <v>73</v>
      </c>
      <c r="E8901" s="3" t="s">
        <v>120</v>
      </c>
      <c r="F8901" t="s">
        <v>310</v>
      </c>
      <c r="G8901" t="s">
        <v>324</v>
      </c>
      <c r="H8901" s="5" t="s">
        <v>1774</v>
      </c>
      <c r="I8901" t="s">
        <v>1992</v>
      </c>
      <c r="J8901" t="s">
        <v>1996</v>
      </c>
      <c r="K8901">
        <v>8146</v>
      </c>
      <c r="L8901" t="str">
        <f>IFERROR(LEFT(H8901, FIND("h", H8901)-1),0)</f>
        <v>14</v>
      </c>
      <c r="M8901" t="str">
        <f>IFERROR(MID(H8901, FIND("h", H8901)+1, FIND("m", H8901) - FIND("h", H8901)-1), IFERROR(LEFT(H8901, FIND("m",  H8901)-1),0))</f>
        <v xml:space="preserve"> 40</v>
      </c>
      <c r="N8901">
        <f>Table1[[#This Row],[Duration_hr]]*60 +Table1[[#This Row],[Duration_min]]</f>
        <v>880</v>
      </c>
      <c r="O8901">
        <f>IF(I8901="non-stop", 0, VALUE(LEFT(I8901, FIND(" ", I8901)-1)))</f>
        <v>2</v>
      </c>
    </row>
    <row r="8902" spans="1:15" x14ac:dyDescent="0.3">
      <c r="A8902" t="s">
        <v>13</v>
      </c>
      <c r="B8902" t="s">
        <v>53</v>
      </c>
      <c r="C8902" t="s">
        <v>69</v>
      </c>
      <c r="D8902" t="s">
        <v>73</v>
      </c>
      <c r="E8902" s="3" t="s">
        <v>151</v>
      </c>
      <c r="F8902" t="s">
        <v>400</v>
      </c>
      <c r="G8902" t="s">
        <v>864</v>
      </c>
      <c r="H8902" s="5" t="s">
        <v>1774</v>
      </c>
      <c r="I8902" t="s">
        <v>1992</v>
      </c>
      <c r="J8902" t="s">
        <v>1997</v>
      </c>
      <c r="K8902">
        <v>15129</v>
      </c>
      <c r="L8902" t="str">
        <f>IFERROR(LEFT(H8902, FIND("h", H8902)-1),0)</f>
        <v>14</v>
      </c>
      <c r="M8902" t="str">
        <f>IFERROR(MID(H8902, FIND("h", H8902)+1, FIND("m", H8902) - FIND("h", H8902)-1), IFERROR(LEFT(H8902, FIND("m",  H8902)-1),0))</f>
        <v xml:space="preserve"> 40</v>
      </c>
      <c r="N8902">
        <f>Table1[[#This Row],[Duration_hr]]*60 +Table1[[#This Row],[Duration_min]]</f>
        <v>880</v>
      </c>
      <c r="O8902">
        <f>IF(I8902="non-stop", 0, VALUE(LEFT(I8902, FIND(" ", I8902)-1)))</f>
        <v>2</v>
      </c>
    </row>
    <row r="8903" spans="1:15" x14ac:dyDescent="0.3">
      <c r="A8903" t="s">
        <v>13</v>
      </c>
      <c r="B8903" t="s">
        <v>53</v>
      </c>
      <c r="C8903" t="s">
        <v>69</v>
      </c>
      <c r="D8903" t="s">
        <v>73</v>
      </c>
      <c r="E8903" s="3" t="s">
        <v>151</v>
      </c>
      <c r="F8903" t="s">
        <v>400</v>
      </c>
      <c r="G8903" t="s">
        <v>864</v>
      </c>
      <c r="H8903" s="5" t="s">
        <v>1774</v>
      </c>
      <c r="I8903" t="s">
        <v>1992</v>
      </c>
      <c r="J8903" t="s">
        <v>1996</v>
      </c>
      <c r="K8903">
        <v>17019</v>
      </c>
      <c r="L8903" t="str">
        <f>IFERROR(LEFT(H8903, FIND("h", H8903)-1),0)</f>
        <v>14</v>
      </c>
      <c r="M8903" t="str">
        <f>IFERROR(MID(H8903, FIND("h", H8903)+1, FIND("m", H8903) - FIND("h", H8903)-1), IFERROR(LEFT(H8903, FIND("m",  H8903)-1),0))</f>
        <v xml:space="preserve"> 40</v>
      </c>
      <c r="N8903">
        <f>Table1[[#This Row],[Duration_hr]]*60 +Table1[[#This Row],[Duration_min]]</f>
        <v>880</v>
      </c>
      <c r="O8903">
        <f>IF(I8903="non-stop", 0, VALUE(LEFT(I8903, FIND(" ", I8903)-1)))</f>
        <v>2</v>
      </c>
    </row>
    <row r="8904" spans="1:15" x14ac:dyDescent="0.3">
      <c r="A8904" t="s">
        <v>11</v>
      </c>
      <c r="B8904" t="s">
        <v>39</v>
      </c>
      <c r="C8904" t="s">
        <v>69</v>
      </c>
      <c r="D8904" t="s">
        <v>73</v>
      </c>
      <c r="E8904" s="3" t="s">
        <v>120</v>
      </c>
      <c r="F8904" t="s">
        <v>310</v>
      </c>
      <c r="G8904" t="s">
        <v>324</v>
      </c>
      <c r="H8904" s="5" t="s">
        <v>1774</v>
      </c>
      <c r="I8904" t="s">
        <v>1992</v>
      </c>
      <c r="J8904" t="s">
        <v>1996</v>
      </c>
      <c r="K8904">
        <v>6494</v>
      </c>
      <c r="L8904" t="str">
        <f>IFERROR(LEFT(H8904, FIND("h", H8904)-1),0)</f>
        <v>14</v>
      </c>
      <c r="M8904" t="str">
        <f>IFERROR(MID(H8904, FIND("h", H8904)+1, FIND("m", H8904) - FIND("h", H8904)-1), IFERROR(LEFT(H8904, FIND("m",  H8904)-1),0))</f>
        <v xml:space="preserve"> 40</v>
      </c>
      <c r="N8904">
        <f>Table1[[#This Row],[Duration_hr]]*60 +Table1[[#This Row],[Duration_min]]</f>
        <v>880</v>
      </c>
      <c r="O8904">
        <f>IF(I8904="non-stop", 0, VALUE(LEFT(I8904, FIND(" ", I8904)-1)))</f>
        <v>2</v>
      </c>
    </row>
    <row r="8905" spans="1:15" x14ac:dyDescent="0.3">
      <c r="A8905" t="s">
        <v>12</v>
      </c>
      <c r="B8905" t="s">
        <v>29</v>
      </c>
      <c r="C8905" t="s">
        <v>71</v>
      </c>
      <c r="D8905" t="s">
        <v>74</v>
      </c>
      <c r="E8905" s="3" t="s">
        <v>185</v>
      </c>
      <c r="F8905" t="s">
        <v>251</v>
      </c>
      <c r="G8905" t="s">
        <v>305</v>
      </c>
      <c r="H8905" s="5" t="s">
        <v>1774</v>
      </c>
      <c r="I8905" t="s">
        <v>1993</v>
      </c>
      <c r="J8905" t="s">
        <v>1996</v>
      </c>
      <c r="K8905">
        <v>6901</v>
      </c>
      <c r="L8905" t="str">
        <f>IFERROR(LEFT(H8905, FIND("h", H8905)-1),0)</f>
        <v>14</v>
      </c>
      <c r="M8905" t="str">
        <f>IFERROR(MID(H8905, FIND("h", H8905)+1, FIND("m", H8905) - FIND("h", H8905)-1), IFERROR(LEFT(H8905, FIND("m",  H8905)-1),0))</f>
        <v xml:space="preserve"> 40</v>
      </c>
      <c r="N8905">
        <f>Table1[[#This Row],[Duration_hr]]*60 +Table1[[#This Row],[Duration_min]]</f>
        <v>880</v>
      </c>
      <c r="O8905">
        <f>IF(I8905="non-stop", 0, VALUE(LEFT(I8905, FIND(" ", I8905)-1)))</f>
        <v>1</v>
      </c>
    </row>
    <row r="8906" spans="1:15" x14ac:dyDescent="0.3">
      <c r="A8906" t="s">
        <v>12</v>
      </c>
      <c r="B8906" t="s">
        <v>51</v>
      </c>
      <c r="C8906" t="s">
        <v>67</v>
      </c>
      <c r="D8906" t="s">
        <v>72</v>
      </c>
      <c r="E8906" s="3" t="s">
        <v>160</v>
      </c>
      <c r="F8906" t="s">
        <v>350</v>
      </c>
      <c r="G8906" t="s">
        <v>368</v>
      </c>
      <c r="H8906" s="5" t="s">
        <v>1774</v>
      </c>
      <c r="I8906" t="s">
        <v>1992</v>
      </c>
      <c r="J8906" t="s">
        <v>1996</v>
      </c>
      <c r="K8906">
        <v>7904</v>
      </c>
      <c r="L8906" t="str">
        <f>IFERROR(LEFT(H8906, FIND("h", H8906)-1),0)</f>
        <v>14</v>
      </c>
      <c r="M8906" t="str">
        <f>IFERROR(MID(H8906, FIND("h", H8906)+1, FIND("m", H8906) - FIND("h", H8906)-1), IFERROR(LEFT(H8906, FIND("m",  H8906)-1),0))</f>
        <v xml:space="preserve"> 40</v>
      </c>
      <c r="N8906">
        <f>Table1[[#This Row],[Duration_hr]]*60 +Table1[[#This Row],[Duration_min]]</f>
        <v>880</v>
      </c>
      <c r="O8906">
        <f>IF(I8906="non-stop", 0, VALUE(LEFT(I8906, FIND(" ", I8906)-1)))</f>
        <v>2</v>
      </c>
    </row>
    <row r="8907" spans="1:15" x14ac:dyDescent="0.3">
      <c r="A8907" t="s">
        <v>11</v>
      </c>
      <c r="B8907" t="s">
        <v>60</v>
      </c>
      <c r="C8907" t="s">
        <v>69</v>
      </c>
      <c r="D8907" t="s">
        <v>73</v>
      </c>
      <c r="E8907" s="3" t="s">
        <v>120</v>
      </c>
      <c r="F8907" t="s">
        <v>310</v>
      </c>
      <c r="G8907" t="s">
        <v>324</v>
      </c>
      <c r="H8907" s="5" t="s">
        <v>1774</v>
      </c>
      <c r="I8907" t="s">
        <v>1992</v>
      </c>
      <c r="J8907" t="s">
        <v>1996</v>
      </c>
      <c r="K8907">
        <v>6494</v>
      </c>
      <c r="L8907" t="str">
        <f>IFERROR(LEFT(H8907, FIND("h", H8907)-1),0)</f>
        <v>14</v>
      </c>
      <c r="M8907" t="str">
        <f>IFERROR(MID(H8907, FIND("h", H8907)+1, FIND("m", H8907) - FIND("h", H8907)-1), IFERROR(LEFT(H8907, FIND("m",  H8907)-1),0))</f>
        <v xml:space="preserve"> 40</v>
      </c>
      <c r="N8907">
        <f>Table1[[#This Row],[Duration_hr]]*60 +Table1[[#This Row],[Duration_min]]</f>
        <v>880</v>
      </c>
      <c r="O8907">
        <f>IF(I8907="non-stop", 0, VALUE(LEFT(I8907, FIND(" ", I8907)-1)))</f>
        <v>2</v>
      </c>
    </row>
    <row r="8908" spans="1:15" x14ac:dyDescent="0.3">
      <c r="A8908" t="s">
        <v>11</v>
      </c>
      <c r="B8908" t="s">
        <v>38</v>
      </c>
      <c r="C8908" t="s">
        <v>69</v>
      </c>
      <c r="D8908" t="s">
        <v>73</v>
      </c>
      <c r="E8908" s="3" t="s">
        <v>120</v>
      </c>
      <c r="F8908" t="s">
        <v>310</v>
      </c>
      <c r="G8908" t="s">
        <v>324</v>
      </c>
      <c r="H8908" s="5" t="s">
        <v>1774</v>
      </c>
      <c r="I8908" t="s">
        <v>1992</v>
      </c>
      <c r="J8908" t="s">
        <v>1996</v>
      </c>
      <c r="K8908">
        <v>6610</v>
      </c>
      <c r="L8908" t="str">
        <f>IFERROR(LEFT(H8908, FIND("h", H8908)-1),0)</f>
        <v>14</v>
      </c>
      <c r="M8908" t="str">
        <f>IFERROR(MID(H8908, FIND("h", H8908)+1, FIND("m", H8908) - FIND("h", H8908)-1), IFERROR(LEFT(H8908, FIND("m",  H8908)-1),0))</f>
        <v xml:space="preserve"> 40</v>
      </c>
      <c r="N8908">
        <f>Table1[[#This Row],[Duration_hr]]*60 +Table1[[#This Row],[Duration_min]]</f>
        <v>880</v>
      </c>
      <c r="O8908">
        <f>IF(I8908="non-stop", 0, VALUE(LEFT(I8908, FIND(" ", I8908)-1)))</f>
        <v>2</v>
      </c>
    </row>
    <row r="8909" spans="1:15" x14ac:dyDescent="0.3">
      <c r="A8909" t="s">
        <v>12</v>
      </c>
      <c r="B8909" t="s">
        <v>49</v>
      </c>
      <c r="C8909" t="s">
        <v>67</v>
      </c>
      <c r="D8909" t="s">
        <v>72</v>
      </c>
      <c r="E8909" s="3" t="s">
        <v>160</v>
      </c>
      <c r="F8909" t="s">
        <v>350</v>
      </c>
      <c r="G8909" t="s">
        <v>368</v>
      </c>
      <c r="H8909" s="5" t="s">
        <v>1774</v>
      </c>
      <c r="I8909" t="s">
        <v>1992</v>
      </c>
      <c r="J8909" t="s">
        <v>1996</v>
      </c>
      <c r="K8909">
        <v>13942</v>
      </c>
      <c r="L8909" t="str">
        <f>IFERROR(LEFT(H8909, FIND("h", H8909)-1),0)</f>
        <v>14</v>
      </c>
      <c r="M8909" t="str">
        <f>IFERROR(MID(H8909, FIND("h", H8909)+1, FIND("m", H8909) - FIND("h", H8909)-1), IFERROR(LEFT(H8909, FIND("m",  H8909)-1),0))</f>
        <v xml:space="preserve"> 40</v>
      </c>
      <c r="N8909">
        <f>Table1[[#This Row],[Duration_hr]]*60 +Table1[[#This Row],[Duration_min]]</f>
        <v>880</v>
      </c>
      <c r="O8909">
        <f>IF(I8909="non-stop", 0, VALUE(LEFT(I8909, FIND(" ", I8909)-1)))</f>
        <v>2</v>
      </c>
    </row>
    <row r="8910" spans="1:15" x14ac:dyDescent="0.3">
      <c r="A8910" t="s">
        <v>12</v>
      </c>
      <c r="B8910" t="s">
        <v>48</v>
      </c>
      <c r="C8910" t="s">
        <v>68</v>
      </c>
      <c r="D8910" t="s">
        <v>67</v>
      </c>
      <c r="E8910" s="3" t="s">
        <v>115</v>
      </c>
      <c r="F8910" t="s">
        <v>204</v>
      </c>
      <c r="G8910" t="s">
        <v>263</v>
      </c>
      <c r="H8910" s="5" t="s">
        <v>1765</v>
      </c>
      <c r="I8910" t="s">
        <v>1992</v>
      </c>
      <c r="J8910" t="s">
        <v>1996</v>
      </c>
      <c r="K8910">
        <v>12303</v>
      </c>
      <c r="L8910" t="str">
        <f>IFERROR(LEFT(H8910, FIND("h", H8910)-1),0)</f>
        <v>14</v>
      </c>
      <c r="M8910" t="str">
        <f>IFERROR(MID(H8910, FIND("h", H8910)+1, FIND("m", H8910) - FIND("h", H8910)-1), IFERROR(LEFT(H8910, FIND("m",  H8910)-1),0))</f>
        <v xml:space="preserve"> 35</v>
      </c>
      <c r="N8910">
        <f>Table1[[#This Row],[Duration_hr]]*60 +Table1[[#This Row],[Duration_min]]</f>
        <v>875</v>
      </c>
      <c r="O8910">
        <f>IF(I8910="non-stop", 0, VALUE(LEFT(I8910, FIND(" ", I8910)-1)))</f>
        <v>2</v>
      </c>
    </row>
    <row r="8911" spans="1:15" x14ac:dyDescent="0.3">
      <c r="A8911" t="s">
        <v>12</v>
      </c>
      <c r="B8911" t="s">
        <v>27</v>
      </c>
      <c r="C8911" t="s">
        <v>67</v>
      </c>
      <c r="D8911" t="s">
        <v>72</v>
      </c>
      <c r="E8911" s="3" t="s">
        <v>132</v>
      </c>
      <c r="F8911" t="s">
        <v>246</v>
      </c>
      <c r="G8911" t="s">
        <v>385</v>
      </c>
      <c r="H8911" s="5" t="s">
        <v>1765</v>
      </c>
      <c r="I8911" t="s">
        <v>1992</v>
      </c>
      <c r="J8911" t="s">
        <v>1999</v>
      </c>
      <c r="K8911">
        <v>26743</v>
      </c>
      <c r="L8911" t="str">
        <f>IFERROR(LEFT(H8911, FIND("h", H8911)-1),0)</f>
        <v>14</v>
      </c>
      <c r="M8911" t="str">
        <f>IFERROR(MID(H8911, FIND("h", H8911)+1, FIND("m", H8911) - FIND("h", H8911)-1), IFERROR(LEFT(H8911, FIND("m",  H8911)-1),0))</f>
        <v xml:space="preserve"> 35</v>
      </c>
      <c r="N8911">
        <f>Table1[[#This Row],[Duration_hr]]*60 +Table1[[#This Row],[Duration_min]]</f>
        <v>875</v>
      </c>
      <c r="O8911">
        <f>IF(I8911="non-stop", 0, VALUE(LEFT(I8911, FIND(" ", I8911)-1)))</f>
        <v>2</v>
      </c>
    </row>
    <row r="8912" spans="1:15" x14ac:dyDescent="0.3">
      <c r="A8912" t="s">
        <v>12</v>
      </c>
      <c r="B8912" t="s">
        <v>24</v>
      </c>
      <c r="C8912" t="s">
        <v>68</v>
      </c>
      <c r="D8912" t="s">
        <v>67</v>
      </c>
      <c r="E8912" s="3" t="s">
        <v>115</v>
      </c>
      <c r="F8912" t="s">
        <v>204</v>
      </c>
      <c r="G8912" t="s">
        <v>263</v>
      </c>
      <c r="H8912" s="5" t="s">
        <v>1765</v>
      </c>
      <c r="I8912" t="s">
        <v>1992</v>
      </c>
      <c r="J8912" t="s">
        <v>1996</v>
      </c>
      <c r="K8912">
        <v>10991</v>
      </c>
      <c r="L8912" t="str">
        <f>IFERROR(LEFT(H8912, FIND("h", H8912)-1),0)</f>
        <v>14</v>
      </c>
      <c r="M8912" t="str">
        <f>IFERROR(MID(H8912, FIND("h", H8912)+1, FIND("m", H8912) - FIND("h", H8912)-1), IFERROR(LEFT(H8912, FIND("m",  H8912)-1),0))</f>
        <v xml:space="preserve"> 35</v>
      </c>
      <c r="N8912">
        <f>Table1[[#This Row],[Duration_hr]]*60 +Table1[[#This Row],[Duration_min]]</f>
        <v>875</v>
      </c>
      <c r="O8912">
        <f>IF(I8912="non-stop", 0, VALUE(LEFT(I8912, FIND(" ", I8912)-1)))</f>
        <v>2</v>
      </c>
    </row>
    <row r="8913" spans="1:15" x14ac:dyDescent="0.3">
      <c r="A8913" t="s">
        <v>13</v>
      </c>
      <c r="B8913" t="s">
        <v>55</v>
      </c>
      <c r="C8913" t="s">
        <v>68</v>
      </c>
      <c r="D8913" t="s">
        <v>67</v>
      </c>
      <c r="E8913" s="3" t="s">
        <v>85</v>
      </c>
      <c r="F8913" t="s">
        <v>259</v>
      </c>
      <c r="G8913" t="s">
        <v>731</v>
      </c>
      <c r="H8913" s="5" t="s">
        <v>1765</v>
      </c>
      <c r="I8913" t="s">
        <v>1993</v>
      </c>
      <c r="J8913" t="s">
        <v>1997</v>
      </c>
      <c r="K8913">
        <v>8586</v>
      </c>
      <c r="L8913" t="str">
        <f>IFERROR(LEFT(H8913, FIND("h", H8913)-1),0)</f>
        <v>14</v>
      </c>
      <c r="M8913" t="str">
        <f>IFERROR(MID(H8913, FIND("h", H8913)+1, FIND("m", H8913) - FIND("h", H8913)-1), IFERROR(LEFT(H8913, FIND("m",  H8913)-1),0))</f>
        <v xml:space="preserve"> 35</v>
      </c>
      <c r="N8913">
        <f>Table1[[#This Row],[Duration_hr]]*60 +Table1[[#This Row],[Duration_min]]</f>
        <v>875</v>
      </c>
      <c r="O8913">
        <f>IF(I8913="non-stop", 0, VALUE(LEFT(I8913, FIND(" ", I8913)-1)))</f>
        <v>1</v>
      </c>
    </row>
    <row r="8914" spans="1:15" x14ac:dyDescent="0.3">
      <c r="A8914" t="s">
        <v>12</v>
      </c>
      <c r="B8914" t="s">
        <v>46</v>
      </c>
      <c r="C8914" t="s">
        <v>69</v>
      </c>
      <c r="D8914" t="s">
        <v>73</v>
      </c>
      <c r="E8914" s="3" t="s">
        <v>83</v>
      </c>
      <c r="F8914" t="s">
        <v>360</v>
      </c>
      <c r="G8914" t="s">
        <v>794</v>
      </c>
      <c r="H8914" s="5" t="s">
        <v>1765</v>
      </c>
      <c r="I8914" t="s">
        <v>1993</v>
      </c>
      <c r="J8914" t="s">
        <v>1996</v>
      </c>
      <c r="K8914">
        <v>8361</v>
      </c>
      <c r="L8914" t="str">
        <f>IFERROR(LEFT(H8914, FIND("h", H8914)-1),0)</f>
        <v>14</v>
      </c>
      <c r="M8914" t="str">
        <f>IFERROR(MID(H8914, FIND("h", H8914)+1, FIND("m", H8914) - FIND("h", H8914)-1), IFERROR(LEFT(H8914, FIND("m",  H8914)-1),0))</f>
        <v xml:space="preserve"> 35</v>
      </c>
      <c r="N8914">
        <f>Table1[[#This Row],[Duration_hr]]*60 +Table1[[#This Row],[Duration_min]]</f>
        <v>875</v>
      </c>
      <c r="O8914">
        <f>IF(I8914="non-stop", 0, VALUE(LEFT(I8914, FIND(" ", I8914)-1)))</f>
        <v>1</v>
      </c>
    </row>
    <row r="8915" spans="1:15" x14ac:dyDescent="0.3">
      <c r="A8915" t="s">
        <v>13</v>
      </c>
      <c r="B8915" t="s">
        <v>48</v>
      </c>
      <c r="C8915" t="s">
        <v>68</v>
      </c>
      <c r="D8915" t="s">
        <v>67</v>
      </c>
      <c r="E8915" s="3" t="s">
        <v>85</v>
      </c>
      <c r="F8915" t="s">
        <v>259</v>
      </c>
      <c r="G8915" t="s">
        <v>712</v>
      </c>
      <c r="H8915" s="5" t="s">
        <v>1765</v>
      </c>
      <c r="I8915" t="s">
        <v>1993</v>
      </c>
      <c r="J8915" t="s">
        <v>1996</v>
      </c>
      <c r="K8915">
        <v>14388</v>
      </c>
      <c r="L8915" t="str">
        <f>IFERROR(LEFT(H8915, FIND("h", H8915)-1),0)</f>
        <v>14</v>
      </c>
      <c r="M8915" t="str">
        <f>IFERROR(MID(H8915, FIND("h", H8915)+1, FIND("m", H8915) - FIND("h", H8915)-1), IFERROR(LEFT(H8915, FIND("m",  H8915)-1),0))</f>
        <v xml:space="preserve"> 35</v>
      </c>
      <c r="N8915">
        <f>Table1[[#This Row],[Duration_hr]]*60 +Table1[[#This Row],[Duration_min]]</f>
        <v>875</v>
      </c>
      <c r="O8915">
        <f>IF(I8915="non-stop", 0, VALUE(LEFT(I8915, FIND(" ", I8915)-1)))</f>
        <v>1</v>
      </c>
    </row>
    <row r="8916" spans="1:15" x14ac:dyDescent="0.3">
      <c r="A8916" t="s">
        <v>13</v>
      </c>
      <c r="B8916" t="s">
        <v>29</v>
      </c>
      <c r="C8916" t="s">
        <v>67</v>
      </c>
      <c r="D8916" t="s">
        <v>72</v>
      </c>
      <c r="E8916" s="3" t="s">
        <v>81</v>
      </c>
      <c r="F8916" t="s">
        <v>209</v>
      </c>
      <c r="G8916" t="s">
        <v>852</v>
      </c>
      <c r="H8916" s="5" t="s">
        <v>1765</v>
      </c>
      <c r="I8916" t="s">
        <v>1993</v>
      </c>
      <c r="J8916" t="s">
        <v>1996</v>
      </c>
      <c r="K8916">
        <v>13817</v>
      </c>
      <c r="L8916" t="str">
        <f>IFERROR(LEFT(H8916, FIND("h", H8916)-1),0)</f>
        <v>14</v>
      </c>
      <c r="M8916" t="str">
        <f>IFERROR(MID(H8916, FIND("h", H8916)+1, FIND("m", H8916) - FIND("h", H8916)-1), IFERROR(LEFT(H8916, FIND("m",  H8916)-1),0))</f>
        <v xml:space="preserve"> 35</v>
      </c>
      <c r="N8916">
        <f>Table1[[#This Row],[Duration_hr]]*60 +Table1[[#This Row],[Duration_min]]</f>
        <v>875</v>
      </c>
      <c r="O8916">
        <f>IF(I8916="non-stop", 0, VALUE(LEFT(I8916, FIND(" ", I8916)-1)))</f>
        <v>1</v>
      </c>
    </row>
    <row r="8917" spans="1:15" x14ac:dyDescent="0.3">
      <c r="A8917" t="s">
        <v>13</v>
      </c>
      <c r="B8917" t="s">
        <v>29</v>
      </c>
      <c r="C8917" t="s">
        <v>67</v>
      </c>
      <c r="D8917" t="s">
        <v>72</v>
      </c>
      <c r="E8917" s="3" t="s">
        <v>81</v>
      </c>
      <c r="F8917" t="s">
        <v>238</v>
      </c>
      <c r="G8917" t="s">
        <v>214</v>
      </c>
      <c r="H8917" s="5" t="s">
        <v>1765</v>
      </c>
      <c r="I8917" t="s">
        <v>1993</v>
      </c>
      <c r="J8917" t="s">
        <v>1996</v>
      </c>
      <c r="K8917">
        <v>13817</v>
      </c>
      <c r="L8917" t="str">
        <f>IFERROR(LEFT(H8917, FIND("h", H8917)-1),0)</f>
        <v>14</v>
      </c>
      <c r="M8917" t="str">
        <f>IFERROR(MID(H8917, FIND("h", H8917)+1, FIND("m", H8917) - FIND("h", H8917)-1), IFERROR(LEFT(H8917, FIND("m",  H8917)-1),0))</f>
        <v xml:space="preserve"> 35</v>
      </c>
      <c r="N8917">
        <f>Table1[[#This Row],[Duration_hr]]*60 +Table1[[#This Row],[Duration_min]]</f>
        <v>875</v>
      </c>
      <c r="O8917">
        <f>IF(I8917="non-stop", 0, VALUE(LEFT(I8917, FIND(" ", I8917)-1)))</f>
        <v>1</v>
      </c>
    </row>
    <row r="8918" spans="1:15" x14ac:dyDescent="0.3">
      <c r="A8918" t="s">
        <v>13</v>
      </c>
      <c r="B8918" t="s">
        <v>55</v>
      </c>
      <c r="C8918" t="s">
        <v>68</v>
      </c>
      <c r="D8918" t="s">
        <v>67</v>
      </c>
      <c r="E8918" s="3" t="s">
        <v>85</v>
      </c>
      <c r="F8918" t="s">
        <v>259</v>
      </c>
      <c r="G8918" t="s">
        <v>731</v>
      </c>
      <c r="H8918" s="5" t="s">
        <v>1765</v>
      </c>
      <c r="I8918" t="s">
        <v>1993</v>
      </c>
      <c r="J8918" t="s">
        <v>1996</v>
      </c>
      <c r="K8918">
        <v>13731</v>
      </c>
      <c r="L8918" t="str">
        <f>IFERROR(LEFT(H8918, FIND("h", H8918)-1),0)</f>
        <v>14</v>
      </c>
      <c r="M8918" t="str">
        <f>IFERROR(MID(H8918, FIND("h", H8918)+1, FIND("m", H8918) - FIND("h", H8918)-1), IFERROR(LEFT(H8918, FIND("m",  H8918)-1),0))</f>
        <v xml:space="preserve"> 35</v>
      </c>
      <c r="N8918">
        <f>Table1[[#This Row],[Duration_hr]]*60 +Table1[[#This Row],[Duration_min]]</f>
        <v>875</v>
      </c>
      <c r="O8918">
        <f>IF(I8918="non-stop", 0, VALUE(LEFT(I8918, FIND(" ", I8918)-1)))</f>
        <v>1</v>
      </c>
    </row>
    <row r="8919" spans="1:15" x14ac:dyDescent="0.3">
      <c r="A8919" t="s">
        <v>12</v>
      </c>
      <c r="B8919" t="s">
        <v>54</v>
      </c>
      <c r="C8919" t="s">
        <v>69</v>
      </c>
      <c r="D8919" t="s">
        <v>73</v>
      </c>
      <c r="E8919" s="3" t="s">
        <v>83</v>
      </c>
      <c r="F8919" t="s">
        <v>360</v>
      </c>
      <c r="G8919" t="s">
        <v>892</v>
      </c>
      <c r="H8919" s="5" t="s">
        <v>1765</v>
      </c>
      <c r="I8919" t="s">
        <v>1993</v>
      </c>
      <c r="J8919" t="s">
        <v>1996</v>
      </c>
      <c r="K8919">
        <v>7258</v>
      </c>
      <c r="L8919" t="str">
        <f>IFERROR(LEFT(H8919, FIND("h", H8919)-1),0)</f>
        <v>14</v>
      </c>
      <c r="M8919" t="str">
        <f>IFERROR(MID(H8919, FIND("h", H8919)+1, FIND("m", H8919) - FIND("h", H8919)-1), IFERROR(LEFT(H8919, FIND("m",  H8919)-1),0))</f>
        <v xml:space="preserve"> 35</v>
      </c>
      <c r="N8919">
        <f>Table1[[#This Row],[Duration_hr]]*60 +Table1[[#This Row],[Duration_min]]</f>
        <v>875</v>
      </c>
      <c r="O8919">
        <f>IF(I8919="non-stop", 0, VALUE(LEFT(I8919, FIND(" ", I8919)-1)))</f>
        <v>1</v>
      </c>
    </row>
    <row r="8920" spans="1:15" x14ac:dyDescent="0.3">
      <c r="A8920" t="s">
        <v>13</v>
      </c>
      <c r="B8920" t="s">
        <v>33</v>
      </c>
      <c r="C8920" t="s">
        <v>68</v>
      </c>
      <c r="D8920" t="s">
        <v>67</v>
      </c>
      <c r="E8920" s="3" t="s">
        <v>85</v>
      </c>
      <c r="F8920" t="s">
        <v>259</v>
      </c>
      <c r="G8920" t="s">
        <v>630</v>
      </c>
      <c r="H8920" s="5" t="s">
        <v>1765</v>
      </c>
      <c r="I8920" t="s">
        <v>1993</v>
      </c>
      <c r="J8920" t="s">
        <v>1997</v>
      </c>
      <c r="K8920">
        <v>8586</v>
      </c>
      <c r="L8920" t="str">
        <f>IFERROR(LEFT(H8920, FIND("h", H8920)-1),0)</f>
        <v>14</v>
      </c>
      <c r="M8920" t="str">
        <f>IFERROR(MID(H8920, FIND("h", H8920)+1, FIND("m", H8920) - FIND("h", H8920)-1), IFERROR(LEFT(H8920, FIND("m",  H8920)-1),0))</f>
        <v xml:space="preserve"> 35</v>
      </c>
      <c r="N8920">
        <f>Table1[[#This Row],[Duration_hr]]*60 +Table1[[#This Row],[Duration_min]]</f>
        <v>875</v>
      </c>
      <c r="O8920">
        <f>IF(I8920="non-stop", 0, VALUE(LEFT(I8920, FIND(" ", I8920)-1)))</f>
        <v>1</v>
      </c>
    </row>
    <row r="8921" spans="1:15" x14ac:dyDescent="0.3">
      <c r="A8921" t="s">
        <v>12</v>
      </c>
      <c r="B8921" t="s">
        <v>37</v>
      </c>
      <c r="C8921" t="s">
        <v>68</v>
      </c>
      <c r="D8921" t="s">
        <v>67</v>
      </c>
      <c r="E8921" s="3" t="s">
        <v>115</v>
      </c>
      <c r="F8921" t="s">
        <v>204</v>
      </c>
      <c r="G8921" t="s">
        <v>263</v>
      </c>
      <c r="H8921" s="5" t="s">
        <v>1765</v>
      </c>
      <c r="I8921" t="s">
        <v>1992</v>
      </c>
      <c r="J8921" t="s">
        <v>1996</v>
      </c>
      <c r="K8921">
        <v>12723</v>
      </c>
      <c r="L8921" t="str">
        <f>IFERROR(LEFT(H8921, FIND("h", H8921)-1),0)</f>
        <v>14</v>
      </c>
      <c r="M8921" t="str">
        <f>IFERROR(MID(H8921, FIND("h", H8921)+1, FIND("m", H8921) - FIND("h", H8921)-1), IFERROR(LEFT(H8921, FIND("m",  H8921)-1),0))</f>
        <v xml:space="preserve"> 35</v>
      </c>
      <c r="N8921">
        <f>Table1[[#This Row],[Duration_hr]]*60 +Table1[[#This Row],[Duration_min]]</f>
        <v>875</v>
      </c>
      <c r="O8921">
        <f>IF(I8921="non-stop", 0, VALUE(LEFT(I8921, FIND(" ", I8921)-1)))</f>
        <v>2</v>
      </c>
    </row>
    <row r="8922" spans="1:15" x14ac:dyDescent="0.3">
      <c r="A8922" t="s">
        <v>13</v>
      </c>
      <c r="B8922" t="s">
        <v>54</v>
      </c>
      <c r="C8922" t="s">
        <v>68</v>
      </c>
      <c r="D8922" t="s">
        <v>67</v>
      </c>
      <c r="E8922" s="3" t="s">
        <v>85</v>
      </c>
      <c r="F8922" t="s">
        <v>259</v>
      </c>
      <c r="G8922" t="s">
        <v>581</v>
      </c>
      <c r="H8922" s="5" t="s">
        <v>1765</v>
      </c>
      <c r="I8922" t="s">
        <v>1993</v>
      </c>
      <c r="J8922" t="s">
        <v>1996</v>
      </c>
      <c r="K8922">
        <v>13059</v>
      </c>
      <c r="L8922" t="str">
        <f>IFERROR(LEFT(H8922, FIND("h", H8922)-1),0)</f>
        <v>14</v>
      </c>
      <c r="M8922" t="str">
        <f>IFERROR(MID(H8922, FIND("h", H8922)+1, FIND("m", H8922) - FIND("h", H8922)-1), IFERROR(LEFT(H8922, FIND("m",  H8922)-1),0))</f>
        <v xml:space="preserve"> 35</v>
      </c>
      <c r="N8922">
        <f>Table1[[#This Row],[Duration_hr]]*60 +Table1[[#This Row],[Duration_min]]</f>
        <v>875</v>
      </c>
      <c r="O8922">
        <f>IF(I8922="non-stop", 0, VALUE(LEFT(I8922, FIND(" ", I8922)-1)))</f>
        <v>1</v>
      </c>
    </row>
    <row r="8923" spans="1:15" x14ac:dyDescent="0.3">
      <c r="A8923" t="s">
        <v>13</v>
      </c>
      <c r="B8923" t="s">
        <v>41</v>
      </c>
      <c r="C8923" t="s">
        <v>68</v>
      </c>
      <c r="D8923" t="s">
        <v>67</v>
      </c>
      <c r="E8923" s="3" t="s">
        <v>85</v>
      </c>
      <c r="F8923" t="s">
        <v>259</v>
      </c>
      <c r="G8923" t="s">
        <v>458</v>
      </c>
      <c r="H8923" s="5" t="s">
        <v>1765</v>
      </c>
      <c r="I8923" t="s">
        <v>1993</v>
      </c>
      <c r="J8923" t="s">
        <v>1997</v>
      </c>
      <c r="K8923">
        <v>9663</v>
      </c>
      <c r="L8923" t="str">
        <f>IFERROR(LEFT(H8923, FIND("h", H8923)-1),0)</f>
        <v>14</v>
      </c>
      <c r="M8923" t="str">
        <f>IFERROR(MID(H8923, FIND("h", H8923)+1, FIND("m", H8923) - FIND("h", H8923)-1), IFERROR(LEFT(H8923, FIND("m",  H8923)-1),0))</f>
        <v xml:space="preserve"> 35</v>
      </c>
      <c r="N8923">
        <f>Table1[[#This Row],[Duration_hr]]*60 +Table1[[#This Row],[Duration_min]]</f>
        <v>875</v>
      </c>
      <c r="O8923">
        <f>IF(I8923="non-stop", 0, VALUE(LEFT(I8923, FIND(" ", I8923)-1)))</f>
        <v>1</v>
      </c>
    </row>
    <row r="8924" spans="1:15" x14ac:dyDescent="0.3">
      <c r="A8924" t="s">
        <v>12</v>
      </c>
      <c r="B8924" t="s">
        <v>60</v>
      </c>
      <c r="C8924" t="s">
        <v>69</v>
      </c>
      <c r="D8924" t="s">
        <v>73</v>
      </c>
      <c r="E8924" s="3" t="s">
        <v>83</v>
      </c>
      <c r="F8924" t="s">
        <v>360</v>
      </c>
      <c r="G8924" t="s">
        <v>1057</v>
      </c>
      <c r="H8924" s="5" t="s">
        <v>1765</v>
      </c>
      <c r="I8924" t="s">
        <v>1993</v>
      </c>
      <c r="J8924" t="s">
        <v>1996</v>
      </c>
      <c r="K8924">
        <v>5998</v>
      </c>
      <c r="L8924" t="str">
        <f>IFERROR(LEFT(H8924, FIND("h", H8924)-1),0)</f>
        <v>14</v>
      </c>
      <c r="M8924" t="str">
        <f>IFERROR(MID(H8924, FIND("h", H8924)+1, FIND("m", H8924) - FIND("h", H8924)-1), IFERROR(LEFT(H8924, FIND("m",  H8924)-1),0))</f>
        <v xml:space="preserve"> 35</v>
      </c>
      <c r="N8924">
        <f>Table1[[#This Row],[Duration_hr]]*60 +Table1[[#This Row],[Duration_min]]</f>
        <v>875</v>
      </c>
      <c r="O8924">
        <f>IF(I8924="non-stop", 0, VALUE(LEFT(I8924, FIND(" ", I8924)-1)))</f>
        <v>1</v>
      </c>
    </row>
    <row r="8925" spans="1:15" x14ac:dyDescent="0.3">
      <c r="A8925" t="s">
        <v>13</v>
      </c>
      <c r="B8925" t="s">
        <v>24</v>
      </c>
      <c r="C8925" t="s">
        <v>68</v>
      </c>
      <c r="D8925" t="s">
        <v>67</v>
      </c>
      <c r="E8925" s="3" t="s">
        <v>85</v>
      </c>
      <c r="F8925" t="s">
        <v>259</v>
      </c>
      <c r="G8925" t="s">
        <v>1020</v>
      </c>
      <c r="H8925" s="5" t="s">
        <v>1765</v>
      </c>
      <c r="I8925" t="s">
        <v>1993</v>
      </c>
      <c r="J8925" t="s">
        <v>1997</v>
      </c>
      <c r="K8925">
        <v>8586</v>
      </c>
      <c r="L8925" t="str">
        <f>IFERROR(LEFT(H8925, FIND("h", H8925)-1),0)</f>
        <v>14</v>
      </c>
      <c r="M8925" t="str">
        <f>IFERROR(MID(H8925, FIND("h", H8925)+1, FIND("m", H8925) - FIND("h", H8925)-1), IFERROR(LEFT(H8925, FIND("m",  H8925)-1),0))</f>
        <v xml:space="preserve"> 35</v>
      </c>
      <c r="N8925">
        <f>Table1[[#This Row],[Duration_hr]]*60 +Table1[[#This Row],[Duration_min]]</f>
        <v>875</v>
      </c>
      <c r="O8925">
        <f>IF(I8925="non-stop", 0, VALUE(LEFT(I8925, FIND(" ", I8925)-1)))</f>
        <v>1</v>
      </c>
    </row>
    <row r="8926" spans="1:15" x14ac:dyDescent="0.3">
      <c r="A8926" t="s">
        <v>18</v>
      </c>
      <c r="B8926" t="s">
        <v>48</v>
      </c>
      <c r="C8926" t="s">
        <v>69</v>
      </c>
      <c r="D8926" t="s">
        <v>73</v>
      </c>
      <c r="E8926" s="3" t="s">
        <v>83</v>
      </c>
      <c r="F8926" t="s">
        <v>347</v>
      </c>
      <c r="G8926" t="s">
        <v>462</v>
      </c>
      <c r="H8926" s="5" t="s">
        <v>1765</v>
      </c>
      <c r="I8926" t="s">
        <v>1993</v>
      </c>
      <c r="J8926" t="s">
        <v>1996</v>
      </c>
      <c r="K8926">
        <v>6152</v>
      </c>
      <c r="L8926" t="str">
        <f>IFERROR(LEFT(H8926, FIND("h", H8926)-1),0)</f>
        <v>14</v>
      </c>
      <c r="M8926" t="str">
        <f>IFERROR(MID(H8926, FIND("h", H8926)+1, FIND("m", H8926) - FIND("h", H8926)-1), IFERROR(LEFT(H8926, FIND("m",  H8926)-1),0))</f>
        <v xml:space="preserve"> 35</v>
      </c>
      <c r="N8926">
        <f>Table1[[#This Row],[Duration_hr]]*60 +Table1[[#This Row],[Duration_min]]</f>
        <v>875</v>
      </c>
      <c r="O8926">
        <f>IF(I8926="non-stop", 0, VALUE(LEFT(I8926, FIND(" ", I8926)-1)))</f>
        <v>1</v>
      </c>
    </row>
    <row r="8927" spans="1:15" x14ac:dyDescent="0.3">
      <c r="A8927" t="s">
        <v>13</v>
      </c>
      <c r="B8927" t="s">
        <v>33</v>
      </c>
      <c r="C8927" t="s">
        <v>68</v>
      </c>
      <c r="D8927" t="s">
        <v>67</v>
      </c>
      <c r="E8927" s="3" t="s">
        <v>85</v>
      </c>
      <c r="F8927" t="s">
        <v>259</v>
      </c>
      <c r="G8927" t="s">
        <v>630</v>
      </c>
      <c r="H8927" s="5" t="s">
        <v>1765</v>
      </c>
      <c r="I8927" t="s">
        <v>1993</v>
      </c>
      <c r="J8927" t="s">
        <v>1996</v>
      </c>
      <c r="K8927">
        <v>13941</v>
      </c>
      <c r="L8927" t="str">
        <f>IFERROR(LEFT(H8927, FIND("h", H8927)-1),0)</f>
        <v>14</v>
      </c>
      <c r="M8927" t="str">
        <f>IFERROR(MID(H8927, FIND("h", H8927)+1, FIND("m", H8927) - FIND("h", H8927)-1), IFERROR(LEFT(H8927, FIND("m",  H8927)-1),0))</f>
        <v xml:space="preserve"> 35</v>
      </c>
      <c r="N8927">
        <f>Table1[[#This Row],[Duration_hr]]*60 +Table1[[#This Row],[Duration_min]]</f>
        <v>875</v>
      </c>
      <c r="O8927">
        <f>IF(I8927="non-stop", 0, VALUE(LEFT(I8927, FIND(" ", I8927)-1)))</f>
        <v>1</v>
      </c>
    </row>
    <row r="8928" spans="1:15" x14ac:dyDescent="0.3">
      <c r="A8928" t="s">
        <v>12</v>
      </c>
      <c r="B8928" t="s">
        <v>41</v>
      </c>
      <c r="C8928" t="s">
        <v>68</v>
      </c>
      <c r="D8928" t="s">
        <v>67</v>
      </c>
      <c r="E8928" s="3" t="s">
        <v>115</v>
      </c>
      <c r="F8928" t="s">
        <v>204</v>
      </c>
      <c r="G8928" t="s">
        <v>263</v>
      </c>
      <c r="H8928" s="5" t="s">
        <v>1765</v>
      </c>
      <c r="I8928" t="s">
        <v>1992</v>
      </c>
      <c r="J8928" t="s">
        <v>1996</v>
      </c>
      <c r="K8928">
        <v>10991</v>
      </c>
      <c r="L8928" t="str">
        <f>IFERROR(LEFT(H8928, FIND("h", H8928)-1),0)</f>
        <v>14</v>
      </c>
      <c r="M8928" t="str">
        <f>IFERROR(MID(H8928, FIND("h", H8928)+1, FIND("m", H8928) - FIND("h", H8928)-1), IFERROR(LEFT(H8928, FIND("m",  H8928)-1),0))</f>
        <v xml:space="preserve"> 35</v>
      </c>
      <c r="N8928">
        <f>Table1[[#This Row],[Duration_hr]]*60 +Table1[[#This Row],[Duration_min]]</f>
        <v>875</v>
      </c>
      <c r="O8928">
        <f>IF(I8928="non-stop", 0, VALUE(LEFT(I8928, FIND(" ", I8928)-1)))</f>
        <v>2</v>
      </c>
    </row>
    <row r="8929" spans="1:15" x14ac:dyDescent="0.3">
      <c r="A8929" t="s">
        <v>12</v>
      </c>
      <c r="B8929" t="s">
        <v>25</v>
      </c>
      <c r="C8929" t="s">
        <v>69</v>
      </c>
      <c r="D8929" t="s">
        <v>73</v>
      </c>
      <c r="E8929" s="3" t="s">
        <v>83</v>
      </c>
      <c r="F8929" t="s">
        <v>360</v>
      </c>
      <c r="G8929" t="s">
        <v>465</v>
      </c>
      <c r="H8929" s="5" t="s">
        <v>1765</v>
      </c>
      <c r="I8929" t="s">
        <v>1993</v>
      </c>
      <c r="J8929" t="s">
        <v>1996</v>
      </c>
      <c r="K8929">
        <v>7468</v>
      </c>
      <c r="L8929" t="str">
        <f>IFERROR(LEFT(H8929, FIND("h", H8929)-1),0)</f>
        <v>14</v>
      </c>
      <c r="M8929" t="str">
        <f>IFERROR(MID(H8929, FIND("h", H8929)+1, FIND("m", H8929) - FIND("h", H8929)-1), IFERROR(LEFT(H8929, FIND("m",  H8929)-1),0))</f>
        <v xml:space="preserve"> 35</v>
      </c>
      <c r="N8929">
        <f>Table1[[#This Row],[Duration_hr]]*60 +Table1[[#This Row],[Duration_min]]</f>
        <v>875</v>
      </c>
      <c r="O8929">
        <f>IF(I8929="non-stop", 0, VALUE(LEFT(I8929, FIND(" ", I8929)-1)))</f>
        <v>1</v>
      </c>
    </row>
    <row r="8930" spans="1:15" x14ac:dyDescent="0.3">
      <c r="A8930" t="s">
        <v>12</v>
      </c>
      <c r="B8930" t="s">
        <v>46</v>
      </c>
      <c r="C8930" t="s">
        <v>68</v>
      </c>
      <c r="D8930" t="s">
        <v>67</v>
      </c>
      <c r="E8930" s="3" t="s">
        <v>115</v>
      </c>
      <c r="F8930" t="s">
        <v>204</v>
      </c>
      <c r="G8930" t="s">
        <v>263</v>
      </c>
      <c r="H8930" s="5" t="s">
        <v>1765</v>
      </c>
      <c r="I8930" t="s">
        <v>1992</v>
      </c>
      <c r="J8930" t="s">
        <v>1996</v>
      </c>
      <c r="K8930">
        <v>12093</v>
      </c>
      <c r="L8930" t="str">
        <f>IFERROR(LEFT(H8930, FIND("h", H8930)-1),0)</f>
        <v>14</v>
      </c>
      <c r="M8930" t="str">
        <f>IFERROR(MID(H8930, FIND("h", H8930)+1, FIND("m", H8930) - FIND("h", H8930)-1), IFERROR(LEFT(H8930, FIND("m",  H8930)-1),0))</f>
        <v xml:space="preserve"> 35</v>
      </c>
      <c r="N8930">
        <f>Table1[[#This Row],[Duration_hr]]*60 +Table1[[#This Row],[Duration_min]]</f>
        <v>875</v>
      </c>
      <c r="O8930">
        <f>IF(I8930="non-stop", 0, VALUE(LEFT(I8930, FIND(" ", I8930)-1)))</f>
        <v>2</v>
      </c>
    </row>
    <row r="8931" spans="1:15" x14ac:dyDescent="0.3">
      <c r="A8931" t="s">
        <v>13</v>
      </c>
      <c r="B8931" t="s">
        <v>27</v>
      </c>
      <c r="C8931" t="s">
        <v>67</v>
      </c>
      <c r="D8931" t="s">
        <v>72</v>
      </c>
      <c r="E8931" s="3" t="s">
        <v>81</v>
      </c>
      <c r="F8931" t="s">
        <v>238</v>
      </c>
      <c r="G8931" t="s">
        <v>214</v>
      </c>
      <c r="H8931" s="5" t="s">
        <v>1765</v>
      </c>
      <c r="I8931" t="s">
        <v>1993</v>
      </c>
      <c r="J8931" t="s">
        <v>1996</v>
      </c>
      <c r="K8931">
        <v>27992</v>
      </c>
      <c r="L8931" t="str">
        <f>IFERROR(LEFT(H8931, FIND("h", H8931)-1),0)</f>
        <v>14</v>
      </c>
      <c r="M8931" t="str">
        <f>IFERROR(MID(H8931, FIND("h", H8931)+1, FIND("m", H8931) - FIND("h", H8931)-1), IFERROR(LEFT(H8931, FIND("m",  H8931)-1),0))</f>
        <v xml:space="preserve"> 35</v>
      </c>
      <c r="N8931">
        <f>Table1[[#This Row],[Duration_hr]]*60 +Table1[[#This Row],[Duration_min]]</f>
        <v>875</v>
      </c>
      <c r="O8931">
        <f>IF(I8931="non-stop", 0, VALUE(LEFT(I8931, FIND(" ", I8931)-1)))</f>
        <v>1</v>
      </c>
    </row>
    <row r="8932" spans="1:15" x14ac:dyDescent="0.3">
      <c r="A8932" t="s">
        <v>12</v>
      </c>
      <c r="B8932" t="s">
        <v>38</v>
      </c>
      <c r="C8932" t="s">
        <v>69</v>
      </c>
      <c r="D8932" t="s">
        <v>73</v>
      </c>
      <c r="E8932" s="3" t="s">
        <v>83</v>
      </c>
      <c r="F8932" t="s">
        <v>360</v>
      </c>
      <c r="G8932" t="s">
        <v>920</v>
      </c>
      <c r="H8932" s="5" t="s">
        <v>1765</v>
      </c>
      <c r="I8932" t="s">
        <v>1993</v>
      </c>
      <c r="J8932" t="s">
        <v>1996</v>
      </c>
      <c r="K8932">
        <v>11038</v>
      </c>
      <c r="L8932" t="str">
        <f>IFERROR(LEFT(H8932, FIND("h", H8932)-1),0)</f>
        <v>14</v>
      </c>
      <c r="M8932" t="str">
        <f>IFERROR(MID(H8932, FIND("h", H8932)+1, FIND("m", H8932) - FIND("h", H8932)-1), IFERROR(LEFT(H8932, FIND("m",  H8932)-1),0))</f>
        <v xml:space="preserve"> 35</v>
      </c>
      <c r="N8932">
        <f>Table1[[#This Row],[Duration_hr]]*60 +Table1[[#This Row],[Duration_min]]</f>
        <v>875</v>
      </c>
      <c r="O8932">
        <f>IF(I8932="non-stop", 0, VALUE(LEFT(I8932, FIND(" ", I8932)-1)))</f>
        <v>1</v>
      </c>
    </row>
    <row r="8933" spans="1:15" x14ac:dyDescent="0.3">
      <c r="A8933" t="s">
        <v>12</v>
      </c>
      <c r="B8933" t="s">
        <v>37</v>
      </c>
      <c r="C8933" t="s">
        <v>69</v>
      </c>
      <c r="D8933" t="s">
        <v>73</v>
      </c>
      <c r="E8933" s="3" t="s">
        <v>83</v>
      </c>
      <c r="F8933" t="s">
        <v>360</v>
      </c>
      <c r="G8933" t="s">
        <v>480</v>
      </c>
      <c r="H8933" s="5" t="s">
        <v>1765</v>
      </c>
      <c r="I8933" t="s">
        <v>1993</v>
      </c>
      <c r="J8933" t="s">
        <v>1996</v>
      </c>
      <c r="K8933">
        <v>8991</v>
      </c>
      <c r="L8933" t="str">
        <f>IFERROR(LEFT(H8933, FIND("h", H8933)-1),0)</f>
        <v>14</v>
      </c>
      <c r="M8933" t="str">
        <f>IFERROR(MID(H8933, FIND("h", H8933)+1, FIND("m", H8933) - FIND("h", H8933)-1), IFERROR(LEFT(H8933, FIND("m",  H8933)-1),0))</f>
        <v xml:space="preserve"> 35</v>
      </c>
      <c r="N8933">
        <f>Table1[[#This Row],[Duration_hr]]*60 +Table1[[#This Row],[Duration_min]]</f>
        <v>875</v>
      </c>
      <c r="O8933">
        <f>IF(I8933="non-stop", 0, VALUE(LEFT(I8933, FIND(" ", I8933)-1)))</f>
        <v>1</v>
      </c>
    </row>
    <row r="8934" spans="1:15" x14ac:dyDescent="0.3">
      <c r="A8934" t="s">
        <v>13</v>
      </c>
      <c r="B8934" t="s">
        <v>29</v>
      </c>
      <c r="C8934" t="s">
        <v>67</v>
      </c>
      <c r="D8934" t="s">
        <v>72</v>
      </c>
      <c r="E8934" s="3" t="s">
        <v>81</v>
      </c>
      <c r="F8934" t="s">
        <v>209</v>
      </c>
      <c r="G8934" t="s">
        <v>852</v>
      </c>
      <c r="H8934" s="5" t="s">
        <v>1765</v>
      </c>
      <c r="I8934" t="s">
        <v>1993</v>
      </c>
      <c r="J8934" t="s">
        <v>1997</v>
      </c>
      <c r="K8934">
        <v>11087</v>
      </c>
      <c r="L8934" t="str">
        <f>IFERROR(LEFT(H8934, FIND("h", H8934)-1),0)</f>
        <v>14</v>
      </c>
      <c r="M8934" t="str">
        <f>IFERROR(MID(H8934, FIND("h", H8934)+1, FIND("m", H8934) - FIND("h", H8934)-1), IFERROR(LEFT(H8934, FIND("m",  H8934)-1),0))</f>
        <v xml:space="preserve"> 35</v>
      </c>
      <c r="N8934">
        <f>Table1[[#This Row],[Duration_hr]]*60 +Table1[[#This Row],[Duration_min]]</f>
        <v>875</v>
      </c>
      <c r="O8934">
        <f>IF(I8934="non-stop", 0, VALUE(LEFT(I8934, FIND(" ", I8934)-1)))</f>
        <v>1</v>
      </c>
    </row>
    <row r="8935" spans="1:15" x14ac:dyDescent="0.3">
      <c r="A8935" t="s">
        <v>13</v>
      </c>
      <c r="B8935" t="s">
        <v>37</v>
      </c>
      <c r="C8935" t="s">
        <v>68</v>
      </c>
      <c r="D8935" t="s">
        <v>67</v>
      </c>
      <c r="E8935" s="3" t="s">
        <v>85</v>
      </c>
      <c r="F8935" t="s">
        <v>259</v>
      </c>
      <c r="G8935" t="s">
        <v>513</v>
      </c>
      <c r="H8935" s="5" t="s">
        <v>1765</v>
      </c>
      <c r="I8935" t="s">
        <v>1993</v>
      </c>
      <c r="J8935" t="s">
        <v>1997</v>
      </c>
      <c r="K8935">
        <v>7594</v>
      </c>
      <c r="L8935" t="str">
        <f>IFERROR(LEFT(H8935, FIND("h", H8935)-1),0)</f>
        <v>14</v>
      </c>
      <c r="M8935" t="str">
        <f>IFERROR(MID(H8935, FIND("h", H8935)+1, FIND("m", H8935) - FIND("h", H8935)-1), IFERROR(LEFT(H8935, FIND("m",  H8935)-1),0))</f>
        <v xml:space="preserve"> 35</v>
      </c>
      <c r="N8935">
        <f>Table1[[#This Row],[Duration_hr]]*60 +Table1[[#This Row],[Duration_min]]</f>
        <v>875</v>
      </c>
      <c r="O8935">
        <f>IF(I8935="non-stop", 0, VALUE(LEFT(I8935, FIND(" ", I8935)-1)))</f>
        <v>1</v>
      </c>
    </row>
    <row r="8936" spans="1:15" x14ac:dyDescent="0.3">
      <c r="A8936" t="s">
        <v>12</v>
      </c>
      <c r="B8936" t="s">
        <v>26</v>
      </c>
      <c r="C8936" t="s">
        <v>68</v>
      </c>
      <c r="D8936" t="s">
        <v>67</v>
      </c>
      <c r="E8936" s="3" t="s">
        <v>115</v>
      </c>
      <c r="F8936" t="s">
        <v>204</v>
      </c>
      <c r="G8936" t="s">
        <v>263</v>
      </c>
      <c r="H8936" s="5" t="s">
        <v>1765</v>
      </c>
      <c r="I8936" t="s">
        <v>1992</v>
      </c>
      <c r="J8936" t="s">
        <v>1996</v>
      </c>
      <c r="K8936">
        <v>12513</v>
      </c>
      <c r="L8936" t="str">
        <f>IFERROR(LEFT(H8936, FIND("h", H8936)-1),0)</f>
        <v>14</v>
      </c>
      <c r="M8936" t="str">
        <f>IFERROR(MID(H8936, FIND("h", H8936)+1, FIND("m", H8936) - FIND("h", H8936)-1), IFERROR(LEFT(H8936, FIND("m",  H8936)-1),0))</f>
        <v xml:space="preserve"> 35</v>
      </c>
      <c r="N8936">
        <f>Table1[[#This Row],[Duration_hr]]*60 +Table1[[#This Row],[Duration_min]]</f>
        <v>875</v>
      </c>
      <c r="O8936">
        <f>IF(I8936="non-stop", 0, VALUE(LEFT(I8936, FIND(" ", I8936)-1)))</f>
        <v>2</v>
      </c>
    </row>
    <row r="8937" spans="1:15" x14ac:dyDescent="0.3">
      <c r="A8937" t="s">
        <v>12</v>
      </c>
      <c r="B8937" t="s">
        <v>54</v>
      </c>
      <c r="C8937" t="s">
        <v>68</v>
      </c>
      <c r="D8937" t="s">
        <v>67</v>
      </c>
      <c r="E8937" s="3" t="s">
        <v>115</v>
      </c>
      <c r="F8937" t="s">
        <v>204</v>
      </c>
      <c r="G8937" t="s">
        <v>263</v>
      </c>
      <c r="H8937" s="5" t="s">
        <v>1765</v>
      </c>
      <c r="I8937" t="s">
        <v>1992</v>
      </c>
      <c r="J8937" t="s">
        <v>1996</v>
      </c>
      <c r="K8937">
        <v>10991</v>
      </c>
      <c r="L8937" t="str">
        <f>IFERROR(LEFT(H8937, FIND("h", H8937)-1),0)</f>
        <v>14</v>
      </c>
      <c r="M8937" t="str">
        <f>IFERROR(MID(H8937, FIND("h", H8937)+1, FIND("m", H8937) - FIND("h", H8937)-1), IFERROR(LEFT(H8937, FIND("m",  H8937)-1),0))</f>
        <v xml:space="preserve"> 35</v>
      </c>
      <c r="N8937">
        <f>Table1[[#This Row],[Duration_hr]]*60 +Table1[[#This Row],[Duration_min]]</f>
        <v>875</v>
      </c>
      <c r="O8937">
        <f>IF(I8937="non-stop", 0, VALUE(LEFT(I8937, FIND(" ", I8937)-1)))</f>
        <v>2</v>
      </c>
    </row>
    <row r="8938" spans="1:15" x14ac:dyDescent="0.3">
      <c r="A8938" t="s">
        <v>12</v>
      </c>
      <c r="B8938" t="s">
        <v>48</v>
      </c>
      <c r="C8938" t="s">
        <v>69</v>
      </c>
      <c r="D8938" t="s">
        <v>73</v>
      </c>
      <c r="E8938" s="3" t="s">
        <v>83</v>
      </c>
      <c r="F8938" t="s">
        <v>360</v>
      </c>
      <c r="G8938" t="s">
        <v>916</v>
      </c>
      <c r="H8938" s="5" t="s">
        <v>1765</v>
      </c>
      <c r="I8938" t="s">
        <v>1993</v>
      </c>
      <c r="J8938" t="s">
        <v>1996</v>
      </c>
      <c r="K8938">
        <v>8151</v>
      </c>
      <c r="L8938" t="str">
        <f>IFERROR(LEFT(H8938, FIND("h", H8938)-1),0)</f>
        <v>14</v>
      </c>
      <c r="M8938" t="str">
        <f>IFERROR(MID(H8938, FIND("h", H8938)+1, FIND("m", H8938) - FIND("h", H8938)-1), IFERROR(LEFT(H8938, FIND("m",  H8938)-1),0))</f>
        <v xml:space="preserve"> 35</v>
      </c>
      <c r="N8938">
        <f>Table1[[#This Row],[Duration_hr]]*60 +Table1[[#This Row],[Duration_min]]</f>
        <v>875</v>
      </c>
      <c r="O8938">
        <f>IF(I8938="non-stop", 0, VALUE(LEFT(I8938, FIND(" ", I8938)-1)))</f>
        <v>1</v>
      </c>
    </row>
    <row r="8939" spans="1:15" x14ac:dyDescent="0.3">
      <c r="A8939" t="s">
        <v>13</v>
      </c>
      <c r="B8939" t="s">
        <v>24</v>
      </c>
      <c r="C8939" t="s">
        <v>68</v>
      </c>
      <c r="D8939" t="s">
        <v>67</v>
      </c>
      <c r="E8939" s="3" t="s">
        <v>85</v>
      </c>
      <c r="F8939" t="s">
        <v>259</v>
      </c>
      <c r="G8939" t="s">
        <v>1020</v>
      </c>
      <c r="H8939" s="5" t="s">
        <v>1765</v>
      </c>
      <c r="I8939" t="s">
        <v>1993</v>
      </c>
      <c r="J8939" t="s">
        <v>1996</v>
      </c>
      <c r="K8939">
        <v>13941</v>
      </c>
      <c r="L8939" t="str">
        <f>IFERROR(LEFT(H8939, FIND("h", H8939)-1),0)</f>
        <v>14</v>
      </c>
      <c r="M8939" t="str">
        <f>IFERROR(MID(H8939, FIND("h", H8939)+1, FIND("m", H8939) - FIND("h", H8939)-1), IFERROR(LEFT(H8939, FIND("m",  H8939)-1),0))</f>
        <v xml:space="preserve"> 35</v>
      </c>
      <c r="N8939">
        <f>Table1[[#This Row],[Duration_hr]]*60 +Table1[[#This Row],[Duration_min]]</f>
        <v>875</v>
      </c>
      <c r="O8939">
        <f>IF(I8939="non-stop", 0, VALUE(LEFT(I8939, FIND(" ", I8939)-1)))</f>
        <v>1</v>
      </c>
    </row>
    <row r="8940" spans="1:15" x14ac:dyDescent="0.3">
      <c r="A8940" t="s">
        <v>12</v>
      </c>
      <c r="B8940" t="s">
        <v>25</v>
      </c>
      <c r="C8940" t="s">
        <v>68</v>
      </c>
      <c r="D8940" t="s">
        <v>67</v>
      </c>
      <c r="E8940" s="3" t="s">
        <v>115</v>
      </c>
      <c r="F8940" t="s">
        <v>204</v>
      </c>
      <c r="G8940" t="s">
        <v>263</v>
      </c>
      <c r="H8940" s="5" t="s">
        <v>1765</v>
      </c>
      <c r="I8940" t="s">
        <v>1992</v>
      </c>
      <c r="J8940" t="s">
        <v>1996</v>
      </c>
      <c r="K8940">
        <v>11201</v>
      </c>
      <c r="L8940" t="str">
        <f>IFERROR(LEFT(H8940, FIND("h", H8940)-1),0)</f>
        <v>14</v>
      </c>
      <c r="M8940" t="str">
        <f>IFERROR(MID(H8940, FIND("h", H8940)+1, FIND("m", H8940) - FIND("h", H8940)-1), IFERROR(LEFT(H8940, FIND("m",  H8940)-1),0))</f>
        <v xml:space="preserve"> 35</v>
      </c>
      <c r="N8940">
        <f>Table1[[#This Row],[Duration_hr]]*60 +Table1[[#This Row],[Duration_min]]</f>
        <v>875</v>
      </c>
      <c r="O8940">
        <f>IF(I8940="non-stop", 0, VALUE(LEFT(I8940, FIND(" ", I8940)-1)))</f>
        <v>2</v>
      </c>
    </row>
    <row r="8941" spans="1:15" x14ac:dyDescent="0.3">
      <c r="A8941" t="s">
        <v>12</v>
      </c>
      <c r="B8941" t="s">
        <v>61</v>
      </c>
      <c r="C8941" t="s">
        <v>67</v>
      </c>
      <c r="D8941" t="s">
        <v>72</v>
      </c>
      <c r="E8941" s="3" t="s">
        <v>132</v>
      </c>
      <c r="F8941" t="s">
        <v>246</v>
      </c>
      <c r="G8941" t="s">
        <v>385</v>
      </c>
      <c r="H8941" s="5" t="s">
        <v>1765</v>
      </c>
      <c r="I8941" t="s">
        <v>1992</v>
      </c>
      <c r="J8941" t="s">
        <v>1996</v>
      </c>
      <c r="K8941">
        <v>11728</v>
      </c>
      <c r="L8941" t="str">
        <f>IFERROR(LEFT(H8941, FIND("h", H8941)-1),0)</f>
        <v>14</v>
      </c>
      <c r="M8941" t="str">
        <f>IFERROR(MID(H8941, FIND("h", H8941)+1, FIND("m", H8941) - FIND("h", H8941)-1), IFERROR(LEFT(H8941, FIND("m",  H8941)-1),0))</f>
        <v xml:space="preserve"> 35</v>
      </c>
      <c r="N8941">
        <f>Table1[[#This Row],[Duration_hr]]*60 +Table1[[#This Row],[Duration_min]]</f>
        <v>875</v>
      </c>
      <c r="O8941">
        <f>IF(I8941="non-stop", 0, VALUE(LEFT(I8941, FIND(" ", I8941)-1)))</f>
        <v>2</v>
      </c>
    </row>
    <row r="8942" spans="1:15" x14ac:dyDescent="0.3">
      <c r="A8942" t="s">
        <v>13</v>
      </c>
      <c r="B8942" t="s">
        <v>37</v>
      </c>
      <c r="C8942" t="s">
        <v>68</v>
      </c>
      <c r="D8942" t="s">
        <v>67</v>
      </c>
      <c r="E8942" s="3" t="s">
        <v>85</v>
      </c>
      <c r="F8942" t="s">
        <v>259</v>
      </c>
      <c r="G8942" t="s">
        <v>513</v>
      </c>
      <c r="H8942" s="5" t="s">
        <v>1765</v>
      </c>
      <c r="I8942" t="s">
        <v>1993</v>
      </c>
      <c r="J8942" t="s">
        <v>1996</v>
      </c>
      <c r="K8942">
        <v>12739</v>
      </c>
      <c r="L8942" t="str">
        <f>IFERROR(LEFT(H8942, FIND("h", H8942)-1),0)</f>
        <v>14</v>
      </c>
      <c r="M8942" t="str">
        <f>IFERROR(MID(H8942, FIND("h", H8942)+1, FIND("m", H8942) - FIND("h", H8942)-1), IFERROR(LEFT(H8942, FIND("m",  H8942)-1),0))</f>
        <v xml:space="preserve"> 35</v>
      </c>
      <c r="N8942">
        <f>Table1[[#This Row],[Duration_hr]]*60 +Table1[[#This Row],[Duration_min]]</f>
        <v>875</v>
      </c>
      <c r="O8942">
        <f>IF(I8942="non-stop", 0, VALUE(LEFT(I8942, FIND(" ", I8942)-1)))</f>
        <v>1</v>
      </c>
    </row>
    <row r="8943" spans="1:15" x14ac:dyDescent="0.3">
      <c r="A8943" t="s">
        <v>12</v>
      </c>
      <c r="B8943" t="s">
        <v>33</v>
      </c>
      <c r="C8943" t="s">
        <v>68</v>
      </c>
      <c r="D8943" t="s">
        <v>67</v>
      </c>
      <c r="E8943" s="3" t="s">
        <v>115</v>
      </c>
      <c r="F8943" t="s">
        <v>204</v>
      </c>
      <c r="G8943" t="s">
        <v>263</v>
      </c>
      <c r="H8943" s="5" t="s">
        <v>1765</v>
      </c>
      <c r="I8943" t="s">
        <v>1992</v>
      </c>
      <c r="J8943" t="s">
        <v>1996</v>
      </c>
      <c r="K8943">
        <v>10991</v>
      </c>
      <c r="L8943" t="str">
        <f>IFERROR(LEFT(H8943, FIND("h", H8943)-1),0)</f>
        <v>14</v>
      </c>
      <c r="M8943" t="str">
        <f>IFERROR(MID(H8943, FIND("h", H8943)+1, FIND("m", H8943) - FIND("h", H8943)-1), IFERROR(LEFT(H8943, FIND("m",  H8943)-1),0))</f>
        <v xml:space="preserve"> 35</v>
      </c>
      <c r="N8943">
        <f>Table1[[#This Row],[Duration_hr]]*60 +Table1[[#This Row],[Duration_min]]</f>
        <v>875</v>
      </c>
      <c r="O8943">
        <f>IF(I8943="non-stop", 0, VALUE(LEFT(I8943, FIND(" ", I8943)-1)))</f>
        <v>2</v>
      </c>
    </row>
    <row r="8944" spans="1:15" x14ac:dyDescent="0.3">
      <c r="A8944" t="s">
        <v>13</v>
      </c>
      <c r="B8944" t="s">
        <v>25</v>
      </c>
      <c r="C8944" t="s">
        <v>68</v>
      </c>
      <c r="D8944" t="s">
        <v>67</v>
      </c>
      <c r="E8944" s="3" t="s">
        <v>85</v>
      </c>
      <c r="F8944" t="s">
        <v>259</v>
      </c>
      <c r="G8944" t="s">
        <v>597</v>
      </c>
      <c r="H8944" s="5" t="s">
        <v>1765</v>
      </c>
      <c r="I8944" t="s">
        <v>1993</v>
      </c>
      <c r="J8944" t="s">
        <v>1996</v>
      </c>
      <c r="K8944">
        <v>14178</v>
      </c>
      <c r="L8944" t="str">
        <f>IFERROR(LEFT(H8944, FIND("h", H8944)-1),0)</f>
        <v>14</v>
      </c>
      <c r="M8944" t="str">
        <f>IFERROR(MID(H8944, FIND("h", H8944)+1, FIND("m", H8944) - FIND("h", H8944)-1), IFERROR(LEFT(H8944, FIND("m",  H8944)-1),0))</f>
        <v xml:space="preserve"> 35</v>
      </c>
      <c r="N8944">
        <f>Table1[[#This Row],[Duration_hr]]*60 +Table1[[#This Row],[Duration_min]]</f>
        <v>875</v>
      </c>
      <c r="O8944">
        <f>IF(I8944="non-stop", 0, VALUE(LEFT(I8944, FIND(" ", I8944)-1)))</f>
        <v>1</v>
      </c>
    </row>
    <row r="8945" spans="1:15" x14ac:dyDescent="0.3">
      <c r="A8945" t="s">
        <v>12</v>
      </c>
      <c r="B8945" t="s">
        <v>29</v>
      </c>
      <c r="C8945" t="s">
        <v>67</v>
      </c>
      <c r="D8945" t="s">
        <v>72</v>
      </c>
      <c r="E8945" s="3" t="s">
        <v>132</v>
      </c>
      <c r="F8945" t="s">
        <v>246</v>
      </c>
      <c r="G8945" t="s">
        <v>385</v>
      </c>
      <c r="H8945" s="5" t="s">
        <v>1765</v>
      </c>
      <c r="I8945" t="s">
        <v>1992</v>
      </c>
      <c r="J8945" t="s">
        <v>1996</v>
      </c>
      <c r="K8945">
        <v>13250</v>
      </c>
      <c r="L8945" t="str">
        <f>IFERROR(LEFT(H8945, FIND("h", H8945)-1),0)</f>
        <v>14</v>
      </c>
      <c r="M8945" t="str">
        <f>IFERROR(MID(H8945, FIND("h", H8945)+1, FIND("m", H8945) - FIND("h", H8945)-1), IFERROR(LEFT(H8945, FIND("m",  H8945)-1),0))</f>
        <v xml:space="preserve"> 35</v>
      </c>
      <c r="N8945">
        <f>Table1[[#This Row],[Duration_hr]]*60 +Table1[[#This Row],[Duration_min]]</f>
        <v>875</v>
      </c>
      <c r="O8945">
        <f>IF(I8945="non-stop", 0, VALUE(LEFT(I8945, FIND(" ", I8945)-1)))</f>
        <v>2</v>
      </c>
    </row>
    <row r="8946" spans="1:15" x14ac:dyDescent="0.3">
      <c r="A8946" t="s">
        <v>12</v>
      </c>
      <c r="B8946" t="s">
        <v>55</v>
      </c>
      <c r="C8946" t="s">
        <v>68</v>
      </c>
      <c r="D8946" t="s">
        <v>67</v>
      </c>
      <c r="E8946" s="3" t="s">
        <v>115</v>
      </c>
      <c r="F8946" t="s">
        <v>204</v>
      </c>
      <c r="G8946" t="s">
        <v>263</v>
      </c>
      <c r="H8946" s="5" t="s">
        <v>1765</v>
      </c>
      <c r="I8946" t="s">
        <v>1992</v>
      </c>
      <c r="J8946" t="s">
        <v>1996</v>
      </c>
      <c r="K8946">
        <v>11201</v>
      </c>
      <c r="L8946" t="str">
        <f>IFERROR(LEFT(H8946, FIND("h", H8946)-1),0)</f>
        <v>14</v>
      </c>
      <c r="M8946" t="str">
        <f>IFERROR(MID(H8946, FIND("h", H8946)+1, FIND("m", H8946) - FIND("h", H8946)-1), IFERROR(LEFT(H8946, FIND("m",  H8946)-1),0))</f>
        <v xml:space="preserve"> 35</v>
      </c>
      <c r="N8946">
        <f>Table1[[#This Row],[Duration_hr]]*60 +Table1[[#This Row],[Duration_min]]</f>
        <v>875</v>
      </c>
      <c r="O8946">
        <f>IF(I8946="non-stop", 0, VALUE(LEFT(I8946, FIND(" ", I8946)-1)))</f>
        <v>2</v>
      </c>
    </row>
    <row r="8947" spans="1:15" x14ac:dyDescent="0.3">
      <c r="A8947" t="s">
        <v>13</v>
      </c>
      <c r="B8947" t="s">
        <v>48</v>
      </c>
      <c r="C8947" t="s">
        <v>68</v>
      </c>
      <c r="D8947" t="s">
        <v>67</v>
      </c>
      <c r="E8947" s="3" t="s">
        <v>85</v>
      </c>
      <c r="F8947" t="s">
        <v>259</v>
      </c>
      <c r="G8947" t="s">
        <v>712</v>
      </c>
      <c r="H8947" s="5" t="s">
        <v>1765</v>
      </c>
      <c r="I8947" t="s">
        <v>1993</v>
      </c>
      <c r="J8947" t="s">
        <v>1997</v>
      </c>
      <c r="K8947">
        <v>9663</v>
      </c>
      <c r="L8947" t="str">
        <f>IFERROR(LEFT(H8947, FIND("h", H8947)-1),0)</f>
        <v>14</v>
      </c>
      <c r="M8947" t="str">
        <f>IFERROR(MID(H8947, FIND("h", H8947)+1, FIND("m", H8947) - FIND("h", H8947)-1), IFERROR(LEFT(H8947, FIND("m",  H8947)-1),0))</f>
        <v xml:space="preserve"> 35</v>
      </c>
      <c r="N8947">
        <f>Table1[[#This Row],[Duration_hr]]*60 +Table1[[#This Row],[Duration_min]]</f>
        <v>875</v>
      </c>
      <c r="O8947">
        <f>IF(I8947="non-stop", 0, VALUE(LEFT(I8947, FIND(" ", I8947)-1)))</f>
        <v>1</v>
      </c>
    </row>
    <row r="8948" spans="1:15" x14ac:dyDescent="0.3">
      <c r="A8948" t="s">
        <v>15</v>
      </c>
      <c r="B8948" t="s">
        <v>60</v>
      </c>
      <c r="C8948" t="s">
        <v>69</v>
      </c>
      <c r="D8948" t="s">
        <v>73</v>
      </c>
      <c r="E8948" s="3" t="s">
        <v>82</v>
      </c>
      <c r="F8948" t="s">
        <v>273</v>
      </c>
      <c r="G8948" t="s">
        <v>297</v>
      </c>
      <c r="H8948" s="5" t="s">
        <v>1699</v>
      </c>
      <c r="I8948" t="s">
        <v>1993</v>
      </c>
      <c r="J8948" t="s">
        <v>1996</v>
      </c>
      <c r="K8948">
        <v>7574</v>
      </c>
      <c r="L8948" t="str">
        <f>IFERROR(LEFT(H8948, FIND("h", H8948)-1),0)</f>
        <v>14</v>
      </c>
      <c r="M8948" t="str">
        <f>IFERROR(MID(H8948, FIND("h", H8948)+1, FIND("m", H8948) - FIND("h", H8948)-1), IFERROR(LEFT(H8948, FIND("m",  H8948)-1),0))</f>
        <v xml:space="preserve"> 30</v>
      </c>
      <c r="N8948">
        <f>Table1[[#This Row],[Duration_hr]]*60 +Table1[[#This Row],[Duration_min]]</f>
        <v>870</v>
      </c>
      <c r="O8948">
        <f>IF(I8948="non-stop", 0, VALUE(LEFT(I8948, FIND(" ", I8948)-1)))</f>
        <v>1</v>
      </c>
    </row>
    <row r="8949" spans="1:15" x14ac:dyDescent="0.3">
      <c r="A8949" t="s">
        <v>13</v>
      </c>
      <c r="B8949" t="s">
        <v>35</v>
      </c>
      <c r="C8949" t="s">
        <v>69</v>
      </c>
      <c r="D8949" t="s">
        <v>73</v>
      </c>
      <c r="E8949" s="3" t="s">
        <v>82</v>
      </c>
      <c r="F8949" t="s">
        <v>250</v>
      </c>
      <c r="G8949" t="s">
        <v>612</v>
      </c>
      <c r="H8949" s="5" t="s">
        <v>1699</v>
      </c>
      <c r="I8949" t="s">
        <v>1993</v>
      </c>
      <c r="J8949" t="s">
        <v>1996</v>
      </c>
      <c r="K8949">
        <v>17024</v>
      </c>
      <c r="L8949" t="str">
        <f>IFERROR(LEFT(H8949, FIND("h", H8949)-1),0)</f>
        <v>14</v>
      </c>
      <c r="M8949" t="str">
        <f>IFERROR(MID(H8949, FIND("h", H8949)+1, FIND("m", H8949) - FIND("h", H8949)-1), IFERROR(LEFT(H8949, FIND("m",  H8949)-1),0))</f>
        <v xml:space="preserve"> 30</v>
      </c>
      <c r="N8949">
        <f>Table1[[#This Row],[Duration_hr]]*60 +Table1[[#This Row],[Duration_min]]</f>
        <v>870</v>
      </c>
      <c r="O8949">
        <f>IF(I8949="non-stop", 0, VALUE(LEFT(I8949, FIND(" ", I8949)-1)))</f>
        <v>1</v>
      </c>
    </row>
    <row r="8950" spans="1:15" x14ac:dyDescent="0.3">
      <c r="A8950" t="s">
        <v>13</v>
      </c>
      <c r="B8950" t="s">
        <v>37</v>
      </c>
      <c r="C8950" t="s">
        <v>68</v>
      </c>
      <c r="D8950" t="s">
        <v>67</v>
      </c>
      <c r="E8950" s="3" t="s">
        <v>98</v>
      </c>
      <c r="F8950" t="s">
        <v>263</v>
      </c>
      <c r="G8950" t="s">
        <v>802</v>
      </c>
      <c r="H8950" s="5" t="s">
        <v>1699</v>
      </c>
      <c r="I8950" t="s">
        <v>1993</v>
      </c>
      <c r="J8950" t="s">
        <v>1996</v>
      </c>
      <c r="K8950">
        <v>12692</v>
      </c>
      <c r="L8950" t="str">
        <f>IFERROR(LEFT(H8950, FIND("h", H8950)-1),0)</f>
        <v>14</v>
      </c>
      <c r="M8950" t="str">
        <f>IFERROR(MID(H8950, FIND("h", H8950)+1, FIND("m", H8950) - FIND("h", H8950)-1), IFERROR(LEFT(H8950, FIND("m",  H8950)-1),0))</f>
        <v xml:space="preserve"> 30</v>
      </c>
      <c r="N8950">
        <f>Table1[[#This Row],[Duration_hr]]*60 +Table1[[#This Row],[Duration_min]]</f>
        <v>870</v>
      </c>
      <c r="O8950">
        <f>IF(I8950="non-stop", 0, VALUE(LEFT(I8950, FIND(" ", I8950)-1)))</f>
        <v>1</v>
      </c>
    </row>
    <row r="8951" spans="1:15" x14ac:dyDescent="0.3">
      <c r="A8951" t="s">
        <v>18</v>
      </c>
      <c r="B8951" t="s">
        <v>46</v>
      </c>
      <c r="C8951" t="s">
        <v>69</v>
      </c>
      <c r="D8951" t="s">
        <v>73</v>
      </c>
      <c r="E8951" s="3" t="s">
        <v>83</v>
      </c>
      <c r="F8951" t="s">
        <v>347</v>
      </c>
      <c r="G8951" t="s">
        <v>306</v>
      </c>
      <c r="H8951" s="5" t="s">
        <v>1699</v>
      </c>
      <c r="I8951" t="s">
        <v>1993</v>
      </c>
      <c r="J8951" t="s">
        <v>1996</v>
      </c>
      <c r="K8951">
        <v>7452</v>
      </c>
      <c r="L8951" t="str">
        <f>IFERROR(LEFT(H8951, FIND("h", H8951)-1),0)</f>
        <v>14</v>
      </c>
      <c r="M8951" t="str">
        <f>IFERROR(MID(H8951, FIND("h", H8951)+1, FIND("m", H8951) - FIND("h", H8951)-1), IFERROR(LEFT(H8951, FIND("m",  H8951)-1),0))</f>
        <v xml:space="preserve"> 30</v>
      </c>
      <c r="N8951">
        <f>Table1[[#This Row],[Duration_hr]]*60 +Table1[[#This Row],[Duration_min]]</f>
        <v>870</v>
      </c>
      <c r="O8951">
        <f>IF(I8951="non-stop", 0, VALUE(LEFT(I8951, FIND(" ", I8951)-1)))</f>
        <v>1</v>
      </c>
    </row>
    <row r="8952" spans="1:15" x14ac:dyDescent="0.3">
      <c r="A8952" t="s">
        <v>18</v>
      </c>
      <c r="B8952" t="s">
        <v>47</v>
      </c>
      <c r="C8952" t="s">
        <v>69</v>
      </c>
      <c r="D8952" t="s">
        <v>73</v>
      </c>
      <c r="E8952" s="3" t="s">
        <v>83</v>
      </c>
      <c r="F8952" t="s">
        <v>347</v>
      </c>
      <c r="G8952" t="s">
        <v>306</v>
      </c>
      <c r="H8952" s="5" t="s">
        <v>1699</v>
      </c>
      <c r="I8952" t="s">
        <v>1993</v>
      </c>
      <c r="J8952" t="s">
        <v>1996</v>
      </c>
      <c r="K8952">
        <v>6152</v>
      </c>
      <c r="L8952" t="str">
        <f>IFERROR(LEFT(H8952, FIND("h", H8952)-1),0)</f>
        <v>14</v>
      </c>
      <c r="M8952" t="str">
        <f>IFERROR(MID(H8952, FIND("h", H8952)+1, FIND("m", H8952) - FIND("h", H8952)-1), IFERROR(LEFT(H8952, FIND("m",  H8952)-1),0))</f>
        <v xml:space="preserve"> 30</v>
      </c>
      <c r="N8952">
        <f>Table1[[#This Row],[Duration_hr]]*60 +Table1[[#This Row],[Duration_min]]</f>
        <v>870</v>
      </c>
      <c r="O8952">
        <f>IF(I8952="non-stop", 0, VALUE(LEFT(I8952, FIND(" ", I8952)-1)))</f>
        <v>1</v>
      </c>
    </row>
    <row r="8953" spans="1:15" x14ac:dyDescent="0.3">
      <c r="A8953" t="s">
        <v>13</v>
      </c>
      <c r="B8953" t="s">
        <v>54</v>
      </c>
      <c r="C8953" t="s">
        <v>68</v>
      </c>
      <c r="D8953" t="s">
        <v>67</v>
      </c>
      <c r="E8953" s="3" t="s">
        <v>98</v>
      </c>
      <c r="F8953" t="s">
        <v>263</v>
      </c>
      <c r="G8953" t="s">
        <v>964</v>
      </c>
      <c r="H8953" s="5" t="s">
        <v>1699</v>
      </c>
      <c r="I8953" t="s">
        <v>1993</v>
      </c>
      <c r="J8953" t="s">
        <v>1997</v>
      </c>
      <c r="K8953">
        <v>10539</v>
      </c>
      <c r="L8953" t="str">
        <f>IFERROR(LEFT(H8953, FIND("h", H8953)-1),0)</f>
        <v>14</v>
      </c>
      <c r="M8953" t="str">
        <f>IFERROR(MID(H8953, FIND("h", H8953)+1, FIND("m", H8953) - FIND("h", H8953)-1), IFERROR(LEFT(H8953, FIND("m",  H8953)-1),0))</f>
        <v xml:space="preserve"> 30</v>
      </c>
      <c r="N8953">
        <f>Table1[[#This Row],[Duration_hr]]*60 +Table1[[#This Row],[Duration_min]]</f>
        <v>870</v>
      </c>
      <c r="O8953">
        <f>IF(I8953="non-stop", 0, VALUE(LEFT(I8953, FIND(" ", I8953)-1)))</f>
        <v>1</v>
      </c>
    </row>
    <row r="8954" spans="1:15" x14ac:dyDescent="0.3">
      <c r="A8954" t="s">
        <v>18</v>
      </c>
      <c r="B8954" t="s">
        <v>34</v>
      </c>
      <c r="C8954" t="s">
        <v>69</v>
      </c>
      <c r="D8954" t="s">
        <v>73</v>
      </c>
      <c r="E8954" s="3" t="s">
        <v>83</v>
      </c>
      <c r="F8954" t="s">
        <v>347</v>
      </c>
      <c r="G8954" t="s">
        <v>306</v>
      </c>
      <c r="H8954" s="5" t="s">
        <v>1699</v>
      </c>
      <c r="I8954" t="s">
        <v>1993</v>
      </c>
      <c r="J8954" t="s">
        <v>1996</v>
      </c>
      <c r="K8954">
        <v>6152</v>
      </c>
      <c r="L8954" t="str">
        <f>IFERROR(LEFT(H8954, FIND("h", H8954)-1),0)</f>
        <v>14</v>
      </c>
      <c r="M8954" t="str">
        <f>IFERROR(MID(H8954, FIND("h", H8954)+1, FIND("m", H8954) - FIND("h", H8954)-1), IFERROR(LEFT(H8954, FIND("m",  H8954)-1),0))</f>
        <v xml:space="preserve"> 30</v>
      </c>
      <c r="N8954">
        <f>Table1[[#This Row],[Duration_hr]]*60 +Table1[[#This Row],[Duration_min]]</f>
        <v>870</v>
      </c>
      <c r="O8954">
        <f>IF(I8954="non-stop", 0, VALUE(LEFT(I8954, FIND(" ", I8954)-1)))</f>
        <v>1</v>
      </c>
    </row>
    <row r="8955" spans="1:15" x14ac:dyDescent="0.3">
      <c r="A8955" t="s">
        <v>18</v>
      </c>
      <c r="B8955" t="s">
        <v>31</v>
      </c>
      <c r="C8955" t="s">
        <v>69</v>
      </c>
      <c r="D8955" t="s">
        <v>73</v>
      </c>
      <c r="E8955" s="3" t="s">
        <v>83</v>
      </c>
      <c r="F8955" t="s">
        <v>347</v>
      </c>
      <c r="G8955" t="s">
        <v>306</v>
      </c>
      <c r="H8955" s="5" t="s">
        <v>1699</v>
      </c>
      <c r="I8955" t="s">
        <v>1993</v>
      </c>
      <c r="J8955" t="s">
        <v>1996</v>
      </c>
      <c r="K8955">
        <v>8759</v>
      </c>
      <c r="L8955" t="str">
        <f>IFERROR(LEFT(H8955, FIND("h", H8955)-1),0)</f>
        <v>14</v>
      </c>
      <c r="M8955" t="str">
        <f>IFERROR(MID(H8955, FIND("h", H8955)+1, FIND("m", H8955) - FIND("h", H8955)-1), IFERROR(LEFT(H8955, FIND("m",  H8955)-1),0))</f>
        <v xml:space="preserve"> 30</v>
      </c>
      <c r="N8955">
        <f>Table1[[#This Row],[Duration_hr]]*60 +Table1[[#This Row],[Duration_min]]</f>
        <v>870</v>
      </c>
      <c r="O8955">
        <f>IF(I8955="non-stop", 0, VALUE(LEFT(I8955, FIND(" ", I8955)-1)))</f>
        <v>1</v>
      </c>
    </row>
    <row r="8956" spans="1:15" x14ac:dyDescent="0.3">
      <c r="A8956" t="s">
        <v>13</v>
      </c>
      <c r="B8956" t="s">
        <v>55</v>
      </c>
      <c r="C8956" t="s">
        <v>68</v>
      </c>
      <c r="D8956" t="s">
        <v>67</v>
      </c>
      <c r="E8956" s="3" t="s">
        <v>98</v>
      </c>
      <c r="F8956" t="s">
        <v>263</v>
      </c>
      <c r="G8956" t="s">
        <v>1065</v>
      </c>
      <c r="H8956" s="5" t="s">
        <v>1699</v>
      </c>
      <c r="I8956" t="s">
        <v>1993</v>
      </c>
      <c r="J8956" t="s">
        <v>1996</v>
      </c>
      <c r="K8956">
        <v>13067</v>
      </c>
      <c r="L8956" t="str">
        <f>IFERROR(LEFT(H8956, FIND("h", H8956)-1),0)</f>
        <v>14</v>
      </c>
      <c r="M8956" t="str">
        <f>IFERROR(MID(H8956, FIND("h", H8956)+1, FIND("m", H8956) - FIND("h", H8956)-1), IFERROR(LEFT(H8956, FIND("m",  H8956)-1),0))</f>
        <v xml:space="preserve"> 30</v>
      </c>
      <c r="N8956">
        <f>Table1[[#This Row],[Duration_hr]]*60 +Table1[[#This Row],[Duration_min]]</f>
        <v>870</v>
      </c>
      <c r="O8956">
        <f>IF(I8956="non-stop", 0, VALUE(LEFT(I8956, FIND(" ", I8956)-1)))</f>
        <v>1</v>
      </c>
    </row>
    <row r="8957" spans="1:15" x14ac:dyDescent="0.3">
      <c r="A8957" t="s">
        <v>13</v>
      </c>
      <c r="B8957" t="s">
        <v>24</v>
      </c>
      <c r="C8957" t="s">
        <v>68</v>
      </c>
      <c r="D8957" t="s">
        <v>67</v>
      </c>
      <c r="E8957" s="3" t="s">
        <v>98</v>
      </c>
      <c r="F8957" t="s">
        <v>263</v>
      </c>
      <c r="G8957" t="s">
        <v>445</v>
      </c>
      <c r="H8957" s="5" t="s">
        <v>1699</v>
      </c>
      <c r="I8957" t="s">
        <v>1993</v>
      </c>
      <c r="J8957" t="s">
        <v>1996</v>
      </c>
      <c r="K8957">
        <v>12121</v>
      </c>
      <c r="L8957" t="str">
        <f>IFERROR(LEFT(H8957, FIND("h", H8957)-1),0)</f>
        <v>14</v>
      </c>
      <c r="M8957" t="str">
        <f>IFERROR(MID(H8957, FIND("h", H8957)+1, FIND("m", H8957) - FIND("h", H8957)-1), IFERROR(LEFT(H8957, FIND("m",  H8957)-1),0))</f>
        <v xml:space="preserve"> 30</v>
      </c>
      <c r="N8957">
        <f>Table1[[#This Row],[Duration_hr]]*60 +Table1[[#This Row],[Duration_min]]</f>
        <v>870</v>
      </c>
      <c r="O8957">
        <f>IF(I8957="non-stop", 0, VALUE(LEFT(I8957, FIND(" ", I8957)-1)))</f>
        <v>1</v>
      </c>
    </row>
    <row r="8958" spans="1:15" x14ac:dyDescent="0.3">
      <c r="A8958" t="s">
        <v>13</v>
      </c>
      <c r="B8958" t="s">
        <v>26</v>
      </c>
      <c r="C8958" t="s">
        <v>68</v>
      </c>
      <c r="D8958" t="s">
        <v>67</v>
      </c>
      <c r="E8958" s="3" t="s">
        <v>98</v>
      </c>
      <c r="F8958" t="s">
        <v>263</v>
      </c>
      <c r="G8958" t="s">
        <v>1138</v>
      </c>
      <c r="H8958" s="5" t="s">
        <v>1699</v>
      </c>
      <c r="I8958" t="s">
        <v>1993</v>
      </c>
      <c r="J8958" t="s">
        <v>1996</v>
      </c>
      <c r="K8958">
        <v>14151</v>
      </c>
      <c r="L8958" t="str">
        <f>IFERROR(LEFT(H8958, FIND("h", H8958)-1),0)</f>
        <v>14</v>
      </c>
      <c r="M8958" t="str">
        <f>IFERROR(MID(H8958, FIND("h", H8958)+1, FIND("m", H8958) - FIND("h", H8958)-1), IFERROR(LEFT(H8958, FIND("m",  H8958)-1),0))</f>
        <v xml:space="preserve"> 30</v>
      </c>
      <c r="N8958">
        <f>Table1[[#This Row],[Duration_hr]]*60 +Table1[[#This Row],[Duration_min]]</f>
        <v>870</v>
      </c>
      <c r="O8958">
        <f>IF(I8958="non-stop", 0, VALUE(LEFT(I8958, FIND(" ", I8958)-1)))</f>
        <v>1</v>
      </c>
    </row>
    <row r="8959" spans="1:15" x14ac:dyDescent="0.3">
      <c r="A8959" t="s">
        <v>13</v>
      </c>
      <c r="B8959" t="s">
        <v>42</v>
      </c>
      <c r="C8959" t="s">
        <v>68</v>
      </c>
      <c r="D8959" t="s">
        <v>67</v>
      </c>
      <c r="E8959" s="3" t="s">
        <v>98</v>
      </c>
      <c r="F8959" t="s">
        <v>263</v>
      </c>
      <c r="G8959" t="s">
        <v>1098</v>
      </c>
      <c r="H8959" s="5" t="s">
        <v>1699</v>
      </c>
      <c r="I8959" t="s">
        <v>1993</v>
      </c>
      <c r="J8959" t="s">
        <v>1996</v>
      </c>
      <c r="K8959">
        <v>14151</v>
      </c>
      <c r="L8959" t="str">
        <f>IFERROR(LEFT(H8959, FIND("h", H8959)-1),0)</f>
        <v>14</v>
      </c>
      <c r="M8959" t="str">
        <f>IFERROR(MID(H8959, FIND("h", H8959)+1, FIND("m", H8959) - FIND("h", H8959)-1), IFERROR(LEFT(H8959, FIND("m",  H8959)-1),0))</f>
        <v xml:space="preserve"> 30</v>
      </c>
      <c r="N8959">
        <f>Table1[[#This Row],[Duration_hr]]*60 +Table1[[#This Row],[Duration_min]]</f>
        <v>870</v>
      </c>
      <c r="O8959">
        <f>IF(I8959="non-stop", 0, VALUE(LEFT(I8959, FIND(" ", I8959)-1)))</f>
        <v>1</v>
      </c>
    </row>
    <row r="8960" spans="1:15" x14ac:dyDescent="0.3">
      <c r="A8960" t="s">
        <v>18</v>
      </c>
      <c r="B8960" t="s">
        <v>54</v>
      </c>
      <c r="C8960" t="s">
        <v>69</v>
      </c>
      <c r="D8960" t="s">
        <v>73</v>
      </c>
      <c r="E8960" s="3" t="s">
        <v>83</v>
      </c>
      <c r="F8960" t="s">
        <v>347</v>
      </c>
      <c r="G8960" t="s">
        <v>306</v>
      </c>
      <c r="H8960" s="5" t="s">
        <v>1699</v>
      </c>
      <c r="I8960" t="s">
        <v>1993</v>
      </c>
      <c r="J8960" t="s">
        <v>1996</v>
      </c>
      <c r="K8960">
        <v>8759</v>
      </c>
      <c r="L8960" t="str">
        <f>IFERROR(LEFT(H8960, FIND("h", H8960)-1),0)</f>
        <v>14</v>
      </c>
      <c r="M8960" t="str">
        <f>IFERROR(MID(H8960, FIND("h", H8960)+1, FIND("m", H8960) - FIND("h", H8960)-1), IFERROR(LEFT(H8960, FIND("m",  H8960)-1),0))</f>
        <v xml:space="preserve"> 30</v>
      </c>
      <c r="N8960">
        <f>Table1[[#This Row],[Duration_hr]]*60 +Table1[[#This Row],[Duration_min]]</f>
        <v>870</v>
      </c>
      <c r="O8960">
        <f>IF(I8960="non-stop", 0, VALUE(LEFT(I8960, FIND(" ", I8960)-1)))</f>
        <v>1</v>
      </c>
    </row>
    <row r="8961" spans="1:15" x14ac:dyDescent="0.3">
      <c r="A8961" t="s">
        <v>18</v>
      </c>
      <c r="B8961" t="s">
        <v>66</v>
      </c>
      <c r="C8961" t="s">
        <v>69</v>
      </c>
      <c r="D8961" t="s">
        <v>73</v>
      </c>
      <c r="E8961" s="3" t="s">
        <v>83</v>
      </c>
      <c r="F8961" t="s">
        <v>347</v>
      </c>
      <c r="G8961" t="s">
        <v>306</v>
      </c>
      <c r="H8961" s="5" t="s">
        <v>1699</v>
      </c>
      <c r="I8961" t="s">
        <v>1993</v>
      </c>
      <c r="J8961" t="s">
        <v>1996</v>
      </c>
      <c r="K8961">
        <v>6451</v>
      </c>
      <c r="L8961" t="str">
        <f>IFERROR(LEFT(H8961, FIND("h", H8961)-1),0)</f>
        <v>14</v>
      </c>
      <c r="M8961" t="str">
        <f>IFERROR(MID(H8961, FIND("h", H8961)+1, FIND("m", H8961) - FIND("h", H8961)-1), IFERROR(LEFT(H8961, FIND("m",  H8961)-1),0))</f>
        <v xml:space="preserve"> 30</v>
      </c>
      <c r="N8961">
        <f>Table1[[#This Row],[Duration_hr]]*60 +Table1[[#This Row],[Duration_min]]</f>
        <v>870</v>
      </c>
      <c r="O8961">
        <f>IF(I8961="non-stop", 0, VALUE(LEFT(I8961, FIND(" ", I8961)-1)))</f>
        <v>1</v>
      </c>
    </row>
    <row r="8962" spans="1:15" x14ac:dyDescent="0.3">
      <c r="A8962" t="s">
        <v>13</v>
      </c>
      <c r="B8962" t="s">
        <v>38</v>
      </c>
      <c r="C8962" t="s">
        <v>69</v>
      </c>
      <c r="D8962" t="s">
        <v>73</v>
      </c>
      <c r="E8962" s="3" t="s">
        <v>82</v>
      </c>
      <c r="F8962" t="s">
        <v>250</v>
      </c>
      <c r="G8962" t="s">
        <v>474</v>
      </c>
      <c r="H8962" s="5" t="s">
        <v>1699</v>
      </c>
      <c r="I8962" t="s">
        <v>1993</v>
      </c>
      <c r="J8962" t="s">
        <v>1997</v>
      </c>
      <c r="K8962">
        <v>13843</v>
      </c>
      <c r="L8962" t="str">
        <f>IFERROR(LEFT(H8962, FIND("h", H8962)-1),0)</f>
        <v>14</v>
      </c>
      <c r="M8962" t="str">
        <f>IFERROR(MID(H8962, FIND("h", H8962)+1, FIND("m", H8962) - FIND("h", H8962)-1), IFERROR(LEFT(H8962, FIND("m",  H8962)-1),0))</f>
        <v xml:space="preserve"> 30</v>
      </c>
      <c r="N8962">
        <f>Table1[[#This Row],[Duration_hr]]*60 +Table1[[#This Row],[Duration_min]]</f>
        <v>870</v>
      </c>
      <c r="O8962">
        <f>IF(I8962="non-stop", 0, VALUE(LEFT(I8962, FIND(" ", I8962)-1)))</f>
        <v>1</v>
      </c>
    </row>
    <row r="8963" spans="1:15" x14ac:dyDescent="0.3">
      <c r="A8963" t="s">
        <v>18</v>
      </c>
      <c r="B8963" t="s">
        <v>44</v>
      </c>
      <c r="C8963" t="s">
        <v>69</v>
      </c>
      <c r="D8963" t="s">
        <v>73</v>
      </c>
      <c r="E8963" s="3" t="s">
        <v>83</v>
      </c>
      <c r="F8963" t="s">
        <v>347</v>
      </c>
      <c r="G8963" t="s">
        <v>306</v>
      </c>
      <c r="H8963" s="5" t="s">
        <v>1699</v>
      </c>
      <c r="I8963" t="s">
        <v>1993</v>
      </c>
      <c r="J8963" t="s">
        <v>1996</v>
      </c>
      <c r="K8963">
        <v>6253</v>
      </c>
      <c r="L8963" t="str">
        <f>IFERROR(LEFT(H8963, FIND("h", H8963)-1),0)</f>
        <v>14</v>
      </c>
      <c r="M8963" t="str">
        <f>IFERROR(MID(H8963, FIND("h", H8963)+1, FIND("m", H8963) - FIND("h", H8963)-1), IFERROR(LEFT(H8963, FIND("m",  H8963)-1),0))</f>
        <v xml:space="preserve"> 30</v>
      </c>
      <c r="N8963">
        <f>Table1[[#This Row],[Duration_hr]]*60 +Table1[[#This Row],[Duration_min]]</f>
        <v>870</v>
      </c>
      <c r="O8963">
        <f>IF(I8963="non-stop", 0, VALUE(LEFT(I8963, FIND(" ", I8963)-1)))</f>
        <v>1</v>
      </c>
    </row>
    <row r="8964" spans="1:15" x14ac:dyDescent="0.3">
      <c r="A8964" t="s">
        <v>15</v>
      </c>
      <c r="B8964" t="s">
        <v>53</v>
      </c>
      <c r="C8964" t="s">
        <v>69</v>
      </c>
      <c r="D8964" t="s">
        <v>73</v>
      </c>
      <c r="E8964" s="3" t="s">
        <v>82</v>
      </c>
      <c r="F8964" t="s">
        <v>273</v>
      </c>
      <c r="G8964" t="s">
        <v>297</v>
      </c>
      <c r="H8964" s="5" t="s">
        <v>1699</v>
      </c>
      <c r="I8964" t="s">
        <v>1993</v>
      </c>
      <c r="J8964" t="s">
        <v>1996</v>
      </c>
      <c r="K8964">
        <v>11249</v>
      </c>
      <c r="L8964" t="str">
        <f>IFERROR(LEFT(H8964, FIND("h", H8964)-1),0)</f>
        <v>14</v>
      </c>
      <c r="M8964" t="str">
        <f>IFERROR(MID(H8964, FIND("h", H8964)+1, FIND("m", H8964) - FIND("h", H8964)-1), IFERROR(LEFT(H8964, FIND("m",  H8964)-1),0))</f>
        <v xml:space="preserve"> 30</v>
      </c>
      <c r="N8964">
        <f>Table1[[#This Row],[Duration_hr]]*60 +Table1[[#This Row],[Duration_min]]</f>
        <v>870</v>
      </c>
      <c r="O8964">
        <f>IF(I8964="non-stop", 0, VALUE(LEFT(I8964, FIND(" ", I8964)-1)))</f>
        <v>1</v>
      </c>
    </row>
    <row r="8965" spans="1:15" x14ac:dyDescent="0.3">
      <c r="A8965" t="s">
        <v>13</v>
      </c>
      <c r="B8965" t="s">
        <v>57</v>
      </c>
      <c r="C8965" t="s">
        <v>68</v>
      </c>
      <c r="D8965" t="s">
        <v>67</v>
      </c>
      <c r="E8965" s="3" t="s">
        <v>98</v>
      </c>
      <c r="F8965" t="s">
        <v>263</v>
      </c>
      <c r="G8965" t="s">
        <v>1004</v>
      </c>
      <c r="H8965" s="5" t="s">
        <v>1699</v>
      </c>
      <c r="I8965" t="s">
        <v>1993</v>
      </c>
      <c r="J8965" t="s">
        <v>1996</v>
      </c>
      <c r="K8965">
        <v>11467</v>
      </c>
      <c r="L8965" t="str">
        <f>IFERROR(LEFT(H8965, FIND("h", H8965)-1),0)</f>
        <v>14</v>
      </c>
      <c r="M8965" t="str">
        <f>IFERROR(MID(H8965, FIND("h", H8965)+1, FIND("m", H8965) - FIND("h", H8965)-1), IFERROR(LEFT(H8965, FIND("m",  H8965)-1),0))</f>
        <v xml:space="preserve"> 30</v>
      </c>
      <c r="N8965">
        <f>Table1[[#This Row],[Duration_hr]]*60 +Table1[[#This Row],[Duration_min]]</f>
        <v>870</v>
      </c>
      <c r="O8965">
        <f>IF(I8965="non-stop", 0, VALUE(LEFT(I8965, FIND(" ", I8965)-1)))</f>
        <v>1</v>
      </c>
    </row>
    <row r="8966" spans="1:15" x14ac:dyDescent="0.3">
      <c r="A8966" t="s">
        <v>18</v>
      </c>
      <c r="B8966" t="s">
        <v>50</v>
      </c>
      <c r="C8966" t="s">
        <v>69</v>
      </c>
      <c r="D8966" t="s">
        <v>73</v>
      </c>
      <c r="E8966" s="3" t="s">
        <v>83</v>
      </c>
      <c r="F8966" t="s">
        <v>347</v>
      </c>
      <c r="G8966" t="s">
        <v>306</v>
      </c>
      <c r="H8966" s="5" t="s">
        <v>1699</v>
      </c>
      <c r="I8966" t="s">
        <v>1993</v>
      </c>
      <c r="J8966" t="s">
        <v>1996</v>
      </c>
      <c r="K8966">
        <v>8759</v>
      </c>
      <c r="L8966" t="str">
        <f>IFERROR(LEFT(H8966, FIND("h", H8966)-1),0)</f>
        <v>14</v>
      </c>
      <c r="M8966" t="str">
        <f>IFERROR(MID(H8966, FIND("h", H8966)+1, FIND("m", H8966) - FIND("h", H8966)-1), IFERROR(LEFT(H8966, FIND("m",  H8966)-1),0))</f>
        <v xml:space="preserve"> 30</v>
      </c>
      <c r="N8966">
        <f>Table1[[#This Row],[Duration_hr]]*60 +Table1[[#This Row],[Duration_min]]</f>
        <v>870</v>
      </c>
      <c r="O8966">
        <f>IF(I8966="non-stop", 0, VALUE(LEFT(I8966, FIND(" ", I8966)-1)))</f>
        <v>1</v>
      </c>
    </row>
    <row r="8967" spans="1:15" x14ac:dyDescent="0.3">
      <c r="A8967" t="s">
        <v>13</v>
      </c>
      <c r="B8967" t="s">
        <v>33</v>
      </c>
      <c r="C8967" t="s">
        <v>68</v>
      </c>
      <c r="D8967" t="s">
        <v>67</v>
      </c>
      <c r="E8967" s="3" t="s">
        <v>98</v>
      </c>
      <c r="F8967" t="s">
        <v>263</v>
      </c>
      <c r="G8967" t="s">
        <v>558</v>
      </c>
      <c r="H8967" s="5" t="s">
        <v>1699</v>
      </c>
      <c r="I8967" t="s">
        <v>1993</v>
      </c>
      <c r="J8967" t="s">
        <v>1997</v>
      </c>
      <c r="K8967">
        <v>8066</v>
      </c>
      <c r="L8967" t="str">
        <f>IFERROR(LEFT(H8967, FIND("h", H8967)-1),0)</f>
        <v>14</v>
      </c>
      <c r="M8967" t="str">
        <f>IFERROR(MID(H8967, FIND("h", H8967)+1, FIND("m", H8967) - FIND("h", H8967)-1), IFERROR(LEFT(H8967, FIND("m",  H8967)-1),0))</f>
        <v xml:space="preserve"> 30</v>
      </c>
      <c r="N8967">
        <f>Table1[[#This Row],[Duration_hr]]*60 +Table1[[#This Row],[Duration_min]]</f>
        <v>870</v>
      </c>
      <c r="O8967">
        <f>IF(I8967="non-stop", 0, VALUE(LEFT(I8967, FIND(" ", I8967)-1)))</f>
        <v>1</v>
      </c>
    </row>
    <row r="8968" spans="1:15" x14ac:dyDescent="0.3">
      <c r="A8968" t="s">
        <v>13</v>
      </c>
      <c r="B8968" t="s">
        <v>53</v>
      </c>
      <c r="C8968" t="s">
        <v>69</v>
      </c>
      <c r="D8968" t="s">
        <v>73</v>
      </c>
      <c r="E8968" s="3" t="s">
        <v>106</v>
      </c>
      <c r="F8968" t="s">
        <v>250</v>
      </c>
      <c r="G8968" t="s">
        <v>864</v>
      </c>
      <c r="H8968" s="5" t="s">
        <v>1699</v>
      </c>
      <c r="I8968" t="s">
        <v>1992</v>
      </c>
      <c r="J8968" t="s">
        <v>1996</v>
      </c>
      <c r="K8968">
        <v>17229</v>
      </c>
      <c r="L8968" t="str">
        <f>IFERROR(LEFT(H8968, FIND("h", H8968)-1),0)</f>
        <v>14</v>
      </c>
      <c r="M8968" t="str">
        <f>IFERROR(MID(H8968, FIND("h", H8968)+1, FIND("m", H8968) - FIND("h", H8968)-1), IFERROR(LEFT(H8968, FIND("m",  H8968)-1),0))</f>
        <v xml:space="preserve"> 30</v>
      </c>
      <c r="N8968">
        <f>Table1[[#This Row],[Duration_hr]]*60 +Table1[[#This Row],[Duration_min]]</f>
        <v>870</v>
      </c>
      <c r="O8968">
        <f>IF(I8968="non-stop", 0, VALUE(LEFT(I8968, FIND(" ", I8968)-1)))</f>
        <v>2</v>
      </c>
    </row>
    <row r="8969" spans="1:15" x14ac:dyDescent="0.3">
      <c r="A8969" t="s">
        <v>13</v>
      </c>
      <c r="B8969" t="s">
        <v>41</v>
      </c>
      <c r="C8969" t="s">
        <v>68</v>
      </c>
      <c r="D8969" t="s">
        <v>67</v>
      </c>
      <c r="E8969" s="3" t="s">
        <v>98</v>
      </c>
      <c r="F8969" t="s">
        <v>263</v>
      </c>
      <c r="G8969" t="s">
        <v>811</v>
      </c>
      <c r="H8969" s="5" t="s">
        <v>1699</v>
      </c>
      <c r="I8969" t="s">
        <v>1993</v>
      </c>
      <c r="J8969" t="s">
        <v>1996</v>
      </c>
      <c r="K8969">
        <v>13067</v>
      </c>
      <c r="L8969" t="str">
        <f>IFERROR(LEFT(H8969, FIND("h", H8969)-1),0)</f>
        <v>14</v>
      </c>
      <c r="M8969" t="str">
        <f>IFERROR(MID(H8969, FIND("h", H8969)+1, FIND("m", H8969) - FIND("h", H8969)-1), IFERROR(LEFT(H8969, FIND("m",  H8969)-1),0))</f>
        <v xml:space="preserve"> 30</v>
      </c>
      <c r="N8969">
        <f>Table1[[#This Row],[Duration_hr]]*60 +Table1[[#This Row],[Duration_min]]</f>
        <v>870</v>
      </c>
      <c r="O8969">
        <f>IF(I8969="non-stop", 0, VALUE(LEFT(I8969, FIND(" ", I8969)-1)))</f>
        <v>1</v>
      </c>
    </row>
    <row r="8970" spans="1:15" x14ac:dyDescent="0.3">
      <c r="A8970" t="s">
        <v>18</v>
      </c>
      <c r="B8970" t="s">
        <v>30</v>
      </c>
      <c r="C8970" t="s">
        <v>69</v>
      </c>
      <c r="D8970" t="s">
        <v>73</v>
      </c>
      <c r="E8970" s="3" t="s">
        <v>83</v>
      </c>
      <c r="F8970" t="s">
        <v>347</v>
      </c>
      <c r="G8970" t="s">
        <v>306</v>
      </c>
      <c r="H8970" s="5" t="s">
        <v>1699</v>
      </c>
      <c r="I8970" t="s">
        <v>1993</v>
      </c>
      <c r="J8970" t="s">
        <v>1996</v>
      </c>
      <c r="K8970">
        <v>6152</v>
      </c>
      <c r="L8970" t="str">
        <f>IFERROR(LEFT(H8970, FIND("h", H8970)-1),0)</f>
        <v>14</v>
      </c>
      <c r="M8970" t="str">
        <f>IFERROR(MID(H8970, FIND("h", H8970)+1, FIND("m", H8970) - FIND("h", H8970)-1), IFERROR(LEFT(H8970, FIND("m",  H8970)-1),0))</f>
        <v xml:space="preserve"> 30</v>
      </c>
      <c r="N8970">
        <f>Table1[[#This Row],[Duration_hr]]*60 +Table1[[#This Row],[Duration_min]]</f>
        <v>870</v>
      </c>
      <c r="O8970">
        <f>IF(I8970="non-stop", 0, VALUE(LEFT(I8970, FIND(" ", I8970)-1)))</f>
        <v>1</v>
      </c>
    </row>
    <row r="8971" spans="1:15" x14ac:dyDescent="0.3">
      <c r="A8971" t="s">
        <v>13</v>
      </c>
      <c r="B8971" t="s">
        <v>38</v>
      </c>
      <c r="C8971" t="s">
        <v>69</v>
      </c>
      <c r="D8971" t="s">
        <v>73</v>
      </c>
      <c r="E8971" s="3" t="s">
        <v>82</v>
      </c>
      <c r="F8971" t="s">
        <v>250</v>
      </c>
      <c r="G8971" t="s">
        <v>474</v>
      </c>
      <c r="H8971" s="5" t="s">
        <v>1699</v>
      </c>
      <c r="I8971" t="s">
        <v>1993</v>
      </c>
      <c r="J8971" t="s">
        <v>1996</v>
      </c>
      <c r="K8971">
        <v>15764</v>
      </c>
      <c r="L8971" t="str">
        <f>IFERROR(LEFT(H8971, FIND("h", H8971)-1),0)</f>
        <v>14</v>
      </c>
      <c r="M8971" t="str">
        <f>IFERROR(MID(H8971, FIND("h", H8971)+1, FIND("m", H8971) - FIND("h", H8971)-1), IFERROR(LEFT(H8971, FIND("m",  H8971)-1),0))</f>
        <v xml:space="preserve"> 30</v>
      </c>
      <c r="N8971">
        <f>Table1[[#This Row],[Duration_hr]]*60 +Table1[[#This Row],[Duration_min]]</f>
        <v>870</v>
      </c>
      <c r="O8971">
        <f>IF(I8971="non-stop", 0, VALUE(LEFT(I8971, FIND(" ", I8971)-1)))</f>
        <v>1</v>
      </c>
    </row>
    <row r="8972" spans="1:15" x14ac:dyDescent="0.3">
      <c r="A8972" t="s">
        <v>18</v>
      </c>
      <c r="B8972" t="s">
        <v>28</v>
      </c>
      <c r="C8972" t="s">
        <v>69</v>
      </c>
      <c r="D8972" t="s">
        <v>73</v>
      </c>
      <c r="E8972" s="3" t="s">
        <v>83</v>
      </c>
      <c r="F8972" t="s">
        <v>347</v>
      </c>
      <c r="G8972" t="s">
        <v>306</v>
      </c>
      <c r="H8972" s="5" t="s">
        <v>1699</v>
      </c>
      <c r="I8972" t="s">
        <v>1993</v>
      </c>
      <c r="J8972" t="s">
        <v>1996</v>
      </c>
      <c r="K8972">
        <v>6152</v>
      </c>
      <c r="L8972" t="str">
        <f>IFERROR(LEFT(H8972, FIND("h", H8972)-1),0)</f>
        <v>14</v>
      </c>
      <c r="M8972" t="str">
        <f>IFERROR(MID(H8972, FIND("h", H8972)+1, FIND("m", H8972) - FIND("h", H8972)-1), IFERROR(LEFT(H8972, FIND("m",  H8972)-1),0))</f>
        <v xml:space="preserve"> 30</v>
      </c>
      <c r="N8972">
        <f>Table1[[#This Row],[Duration_hr]]*60 +Table1[[#This Row],[Duration_min]]</f>
        <v>870</v>
      </c>
      <c r="O8972">
        <f>IF(I8972="non-stop", 0, VALUE(LEFT(I8972, FIND(" ", I8972)-1)))</f>
        <v>1</v>
      </c>
    </row>
    <row r="8973" spans="1:15" x14ac:dyDescent="0.3">
      <c r="A8973" t="s">
        <v>13</v>
      </c>
      <c r="B8973" t="s">
        <v>33</v>
      </c>
      <c r="C8973" t="s">
        <v>68</v>
      </c>
      <c r="D8973" t="s">
        <v>67</v>
      </c>
      <c r="E8973" s="3" t="s">
        <v>98</v>
      </c>
      <c r="F8973" t="s">
        <v>263</v>
      </c>
      <c r="G8973" t="s">
        <v>558</v>
      </c>
      <c r="H8973" s="5" t="s">
        <v>1699</v>
      </c>
      <c r="I8973" t="s">
        <v>1993</v>
      </c>
      <c r="J8973" t="s">
        <v>1996</v>
      </c>
      <c r="K8973">
        <v>10953</v>
      </c>
      <c r="L8973" t="str">
        <f>IFERROR(LEFT(H8973, FIND("h", H8973)-1),0)</f>
        <v>14</v>
      </c>
      <c r="M8973" t="str">
        <f>IFERROR(MID(H8973, FIND("h", H8973)+1, FIND("m", H8973) - FIND("h", H8973)-1), IFERROR(LEFT(H8973, FIND("m",  H8973)-1),0))</f>
        <v xml:space="preserve"> 30</v>
      </c>
      <c r="N8973">
        <f>Table1[[#This Row],[Duration_hr]]*60 +Table1[[#This Row],[Duration_min]]</f>
        <v>870</v>
      </c>
      <c r="O8973">
        <f>IF(I8973="non-stop", 0, VALUE(LEFT(I8973, FIND(" ", I8973)-1)))</f>
        <v>1</v>
      </c>
    </row>
    <row r="8974" spans="1:15" x14ac:dyDescent="0.3">
      <c r="A8974" t="s">
        <v>18</v>
      </c>
      <c r="B8974" t="s">
        <v>58</v>
      </c>
      <c r="C8974" t="s">
        <v>69</v>
      </c>
      <c r="D8974" t="s">
        <v>73</v>
      </c>
      <c r="E8974" s="3" t="s">
        <v>83</v>
      </c>
      <c r="F8974" t="s">
        <v>347</v>
      </c>
      <c r="G8974" t="s">
        <v>306</v>
      </c>
      <c r="H8974" s="5" t="s">
        <v>1699</v>
      </c>
      <c r="I8974" t="s">
        <v>1993</v>
      </c>
      <c r="J8974" t="s">
        <v>1996</v>
      </c>
      <c r="K8974">
        <v>7452</v>
      </c>
      <c r="L8974" t="str">
        <f>IFERROR(LEFT(H8974, FIND("h", H8974)-1),0)</f>
        <v>14</v>
      </c>
      <c r="M8974" t="str">
        <f>IFERROR(MID(H8974, FIND("h", H8974)+1, FIND("m", H8974) - FIND("h", H8974)-1), IFERROR(LEFT(H8974, FIND("m",  H8974)-1),0))</f>
        <v xml:space="preserve"> 30</v>
      </c>
      <c r="N8974">
        <f>Table1[[#This Row],[Duration_hr]]*60 +Table1[[#This Row],[Duration_min]]</f>
        <v>870</v>
      </c>
      <c r="O8974">
        <f>IF(I8974="non-stop", 0, VALUE(LEFT(I8974, FIND(" ", I8974)-1)))</f>
        <v>1</v>
      </c>
    </row>
    <row r="8975" spans="1:15" x14ac:dyDescent="0.3">
      <c r="A8975" t="s">
        <v>15</v>
      </c>
      <c r="B8975" t="s">
        <v>39</v>
      </c>
      <c r="C8975" t="s">
        <v>69</v>
      </c>
      <c r="D8975" t="s">
        <v>73</v>
      </c>
      <c r="E8975" s="3" t="s">
        <v>82</v>
      </c>
      <c r="F8975" t="s">
        <v>273</v>
      </c>
      <c r="G8975" t="s">
        <v>297</v>
      </c>
      <c r="H8975" s="5" t="s">
        <v>1699</v>
      </c>
      <c r="I8975" t="s">
        <v>1993</v>
      </c>
      <c r="J8975" t="s">
        <v>1996</v>
      </c>
      <c r="K8975">
        <v>6630</v>
      </c>
      <c r="L8975" t="str">
        <f>IFERROR(LEFT(H8975, FIND("h", H8975)-1),0)</f>
        <v>14</v>
      </c>
      <c r="M8975" t="str">
        <f>IFERROR(MID(H8975, FIND("h", H8975)+1, FIND("m", H8975) - FIND("h", H8975)-1), IFERROR(LEFT(H8975, FIND("m",  H8975)-1),0))</f>
        <v xml:space="preserve"> 30</v>
      </c>
      <c r="N8975">
        <f>Table1[[#This Row],[Duration_hr]]*60 +Table1[[#This Row],[Duration_min]]</f>
        <v>870</v>
      </c>
      <c r="O8975">
        <f>IF(I8975="non-stop", 0, VALUE(LEFT(I8975, FIND(" ", I8975)-1)))</f>
        <v>1</v>
      </c>
    </row>
    <row r="8976" spans="1:15" x14ac:dyDescent="0.3">
      <c r="A8976" t="s">
        <v>18</v>
      </c>
      <c r="B8976" t="s">
        <v>37</v>
      </c>
      <c r="C8976" t="s">
        <v>69</v>
      </c>
      <c r="D8976" t="s">
        <v>73</v>
      </c>
      <c r="E8976" s="3" t="s">
        <v>83</v>
      </c>
      <c r="F8976" t="s">
        <v>347</v>
      </c>
      <c r="G8976" t="s">
        <v>306</v>
      </c>
      <c r="H8976" s="5" t="s">
        <v>1699</v>
      </c>
      <c r="I8976" t="s">
        <v>1993</v>
      </c>
      <c r="J8976" t="s">
        <v>1996</v>
      </c>
      <c r="K8976">
        <v>6152</v>
      </c>
      <c r="L8976" t="str">
        <f>IFERROR(LEFT(H8976, FIND("h", H8976)-1),0)</f>
        <v>14</v>
      </c>
      <c r="M8976" t="str">
        <f>IFERROR(MID(H8976, FIND("h", H8976)+1, FIND("m", H8976) - FIND("h", H8976)-1), IFERROR(LEFT(H8976, FIND("m",  H8976)-1),0))</f>
        <v xml:space="preserve"> 30</v>
      </c>
      <c r="N8976">
        <f>Table1[[#This Row],[Duration_hr]]*60 +Table1[[#This Row],[Duration_min]]</f>
        <v>870</v>
      </c>
      <c r="O8976">
        <f>IF(I8976="non-stop", 0, VALUE(LEFT(I8976, FIND(" ", I8976)-1)))</f>
        <v>1</v>
      </c>
    </row>
    <row r="8977" spans="1:15" x14ac:dyDescent="0.3">
      <c r="A8977" t="s">
        <v>13</v>
      </c>
      <c r="B8977" t="s">
        <v>50</v>
      </c>
      <c r="C8977" t="s">
        <v>69</v>
      </c>
      <c r="D8977" t="s">
        <v>73</v>
      </c>
      <c r="E8977" s="3" t="s">
        <v>82</v>
      </c>
      <c r="F8977" t="s">
        <v>220</v>
      </c>
      <c r="G8977" t="s">
        <v>490</v>
      </c>
      <c r="H8977" s="5" t="s">
        <v>1878</v>
      </c>
      <c r="I8977" t="s">
        <v>1993</v>
      </c>
      <c r="J8977" t="s">
        <v>1997</v>
      </c>
      <c r="K8977">
        <v>10262</v>
      </c>
      <c r="L8977" t="str">
        <f>IFERROR(LEFT(H8977, FIND("h", H8977)-1),0)</f>
        <v>14</v>
      </c>
      <c r="M8977" t="str">
        <f>IFERROR(MID(H8977, FIND("h", H8977)+1, FIND("m", H8977) - FIND("h", H8977)-1), IFERROR(LEFT(H8977, FIND("m",  H8977)-1),0))</f>
        <v xml:space="preserve"> 25</v>
      </c>
      <c r="N8977">
        <f>Table1[[#This Row],[Duration_hr]]*60 +Table1[[#This Row],[Duration_min]]</f>
        <v>865</v>
      </c>
      <c r="O8977">
        <f>IF(I8977="non-stop", 0, VALUE(LEFT(I8977, FIND(" ", I8977)-1)))</f>
        <v>1</v>
      </c>
    </row>
    <row r="8978" spans="1:15" x14ac:dyDescent="0.3">
      <c r="A8978" t="s">
        <v>13</v>
      </c>
      <c r="B8978" t="s">
        <v>46</v>
      </c>
      <c r="C8978" t="s">
        <v>69</v>
      </c>
      <c r="D8978" t="s">
        <v>73</v>
      </c>
      <c r="E8978" s="3" t="s">
        <v>82</v>
      </c>
      <c r="F8978" t="s">
        <v>220</v>
      </c>
      <c r="G8978" t="s">
        <v>468</v>
      </c>
      <c r="H8978" s="5" t="s">
        <v>1878</v>
      </c>
      <c r="I8978" t="s">
        <v>1993</v>
      </c>
      <c r="J8978" t="s">
        <v>1997</v>
      </c>
      <c r="K8978">
        <v>12373</v>
      </c>
      <c r="L8978" t="str">
        <f>IFERROR(LEFT(H8978, FIND("h", H8978)-1),0)</f>
        <v>14</v>
      </c>
      <c r="M8978" t="str">
        <f>IFERROR(MID(H8978, FIND("h", H8978)+1, FIND("m", H8978) - FIND("h", H8978)-1), IFERROR(LEFT(H8978, FIND("m",  H8978)-1),0))</f>
        <v xml:space="preserve"> 25</v>
      </c>
      <c r="N8978">
        <f>Table1[[#This Row],[Duration_hr]]*60 +Table1[[#This Row],[Duration_min]]</f>
        <v>865</v>
      </c>
      <c r="O8978">
        <f>IF(I8978="non-stop", 0, VALUE(LEFT(I8978, FIND(" ", I8978)-1)))</f>
        <v>1</v>
      </c>
    </row>
    <row r="8979" spans="1:15" x14ac:dyDescent="0.3">
      <c r="A8979" t="s">
        <v>12</v>
      </c>
      <c r="B8979" t="s">
        <v>28</v>
      </c>
      <c r="C8979" t="s">
        <v>69</v>
      </c>
      <c r="D8979" t="s">
        <v>73</v>
      </c>
      <c r="E8979" s="3" t="s">
        <v>125</v>
      </c>
      <c r="F8979" t="s">
        <v>217</v>
      </c>
      <c r="G8979" t="s">
        <v>734</v>
      </c>
      <c r="H8979" s="5" t="s">
        <v>1878</v>
      </c>
      <c r="I8979" t="s">
        <v>1992</v>
      </c>
      <c r="J8979" t="s">
        <v>1996</v>
      </c>
      <c r="K8979">
        <v>11989</v>
      </c>
      <c r="L8979" t="str">
        <f>IFERROR(LEFT(H8979, FIND("h", H8979)-1),0)</f>
        <v>14</v>
      </c>
      <c r="M8979" t="str">
        <f>IFERROR(MID(H8979, FIND("h", H8979)+1, FIND("m", H8979) - FIND("h", H8979)-1), IFERROR(LEFT(H8979, FIND("m",  H8979)-1),0))</f>
        <v xml:space="preserve"> 25</v>
      </c>
      <c r="N8979">
        <f>Table1[[#This Row],[Duration_hr]]*60 +Table1[[#This Row],[Duration_min]]</f>
        <v>865</v>
      </c>
      <c r="O8979">
        <f>IF(I8979="non-stop", 0, VALUE(LEFT(I8979, FIND(" ", I8979)-1)))</f>
        <v>2</v>
      </c>
    </row>
    <row r="8980" spans="1:15" x14ac:dyDescent="0.3">
      <c r="A8980" t="s">
        <v>18</v>
      </c>
      <c r="B8980" t="s">
        <v>46</v>
      </c>
      <c r="C8980" t="s">
        <v>69</v>
      </c>
      <c r="D8980" t="s">
        <v>73</v>
      </c>
      <c r="E8980" s="3" t="s">
        <v>83</v>
      </c>
      <c r="F8980" t="s">
        <v>354</v>
      </c>
      <c r="G8980" t="s">
        <v>741</v>
      </c>
      <c r="H8980" s="5" t="s">
        <v>1878</v>
      </c>
      <c r="I8980" t="s">
        <v>1993</v>
      </c>
      <c r="J8980" t="s">
        <v>1996</v>
      </c>
      <c r="K8980">
        <v>7353</v>
      </c>
      <c r="L8980" t="str">
        <f>IFERROR(LEFT(H8980, FIND("h", H8980)-1),0)</f>
        <v>14</v>
      </c>
      <c r="M8980" t="str">
        <f>IFERROR(MID(H8980, FIND("h", H8980)+1, FIND("m", H8980) - FIND("h", H8980)-1), IFERROR(LEFT(H8980, FIND("m",  H8980)-1),0))</f>
        <v xml:space="preserve"> 25</v>
      </c>
      <c r="N8980">
        <f>Table1[[#This Row],[Duration_hr]]*60 +Table1[[#This Row],[Duration_min]]</f>
        <v>865</v>
      </c>
      <c r="O8980">
        <f>IF(I8980="non-stop", 0, VALUE(LEFT(I8980, FIND(" ", I8980)-1)))</f>
        <v>1</v>
      </c>
    </row>
    <row r="8981" spans="1:15" x14ac:dyDescent="0.3">
      <c r="A8981" t="s">
        <v>17</v>
      </c>
      <c r="B8981" t="s">
        <v>55</v>
      </c>
      <c r="C8981" t="s">
        <v>68</v>
      </c>
      <c r="D8981" t="s">
        <v>67</v>
      </c>
      <c r="E8981" s="3" t="s">
        <v>98</v>
      </c>
      <c r="F8981" t="s">
        <v>214</v>
      </c>
      <c r="G8981" t="s">
        <v>751</v>
      </c>
      <c r="H8981" s="5" t="s">
        <v>1878</v>
      </c>
      <c r="I8981" t="s">
        <v>1993</v>
      </c>
      <c r="J8981" t="s">
        <v>1996</v>
      </c>
      <c r="K8981">
        <v>9187</v>
      </c>
      <c r="L8981" t="str">
        <f>IFERROR(LEFT(H8981, FIND("h", H8981)-1),0)</f>
        <v>14</v>
      </c>
      <c r="M8981" t="str">
        <f>IFERROR(MID(H8981, FIND("h", H8981)+1, FIND("m", H8981) - FIND("h", H8981)-1), IFERROR(LEFT(H8981, FIND("m",  H8981)-1),0))</f>
        <v xml:space="preserve"> 25</v>
      </c>
      <c r="N8981">
        <f>Table1[[#This Row],[Duration_hr]]*60 +Table1[[#This Row],[Duration_min]]</f>
        <v>865</v>
      </c>
      <c r="O8981">
        <f>IF(I8981="non-stop", 0, VALUE(LEFT(I8981, FIND(" ", I8981)-1)))</f>
        <v>1</v>
      </c>
    </row>
    <row r="8982" spans="1:15" x14ac:dyDescent="0.3">
      <c r="A8982" t="s">
        <v>12</v>
      </c>
      <c r="B8982" t="s">
        <v>63</v>
      </c>
      <c r="C8982" t="s">
        <v>69</v>
      </c>
      <c r="D8982" t="s">
        <v>73</v>
      </c>
      <c r="E8982" s="3" t="s">
        <v>125</v>
      </c>
      <c r="F8982" t="s">
        <v>217</v>
      </c>
      <c r="G8982" t="s">
        <v>769</v>
      </c>
      <c r="H8982" s="5" t="s">
        <v>1878</v>
      </c>
      <c r="I8982" t="s">
        <v>1992</v>
      </c>
      <c r="J8982" t="s">
        <v>1996</v>
      </c>
      <c r="K8982">
        <v>8052</v>
      </c>
      <c r="L8982" t="str">
        <f>IFERROR(LEFT(H8982, FIND("h", H8982)-1),0)</f>
        <v>14</v>
      </c>
      <c r="M8982" t="str">
        <f>IFERROR(MID(H8982, FIND("h", H8982)+1, FIND("m", H8982) - FIND("h", H8982)-1), IFERROR(LEFT(H8982, FIND("m",  H8982)-1),0))</f>
        <v xml:space="preserve"> 25</v>
      </c>
      <c r="N8982">
        <f>Table1[[#This Row],[Duration_hr]]*60 +Table1[[#This Row],[Duration_min]]</f>
        <v>865</v>
      </c>
      <c r="O8982">
        <f>IF(I8982="non-stop", 0, VALUE(LEFT(I8982, FIND(" ", I8982)-1)))</f>
        <v>2</v>
      </c>
    </row>
    <row r="8983" spans="1:15" x14ac:dyDescent="0.3">
      <c r="A8983" t="s">
        <v>18</v>
      </c>
      <c r="B8983" t="s">
        <v>38</v>
      </c>
      <c r="C8983" t="s">
        <v>69</v>
      </c>
      <c r="D8983" t="s">
        <v>73</v>
      </c>
      <c r="E8983" s="3" t="s">
        <v>83</v>
      </c>
      <c r="F8983" t="s">
        <v>354</v>
      </c>
      <c r="G8983" t="s">
        <v>773</v>
      </c>
      <c r="H8983" s="5" t="s">
        <v>1878</v>
      </c>
      <c r="I8983" t="s">
        <v>1993</v>
      </c>
      <c r="J8983" t="s">
        <v>1996</v>
      </c>
      <c r="K8983">
        <v>8627</v>
      </c>
      <c r="L8983" t="str">
        <f>IFERROR(LEFT(H8983, FIND("h", H8983)-1),0)</f>
        <v>14</v>
      </c>
      <c r="M8983" t="str">
        <f>IFERROR(MID(H8983, FIND("h", H8983)+1, FIND("m", H8983) - FIND("h", H8983)-1), IFERROR(LEFT(H8983, FIND("m",  H8983)-1),0))</f>
        <v xml:space="preserve"> 25</v>
      </c>
      <c r="N8983">
        <f>Table1[[#This Row],[Duration_hr]]*60 +Table1[[#This Row],[Duration_min]]</f>
        <v>865</v>
      </c>
      <c r="O8983">
        <f>IF(I8983="non-stop", 0, VALUE(LEFT(I8983, FIND(" ", I8983)-1)))</f>
        <v>1</v>
      </c>
    </row>
    <row r="8984" spans="1:15" x14ac:dyDescent="0.3">
      <c r="A8984" t="s">
        <v>17</v>
      </c>
      <c r="B8984" t="s">
        <v>42</v>
      </c>
      <c r="C8984" t="s">
        <v>68</v>
      </c>
      <c r="D8984" t="s">
        <v>67</v>
      </c>
      <c r="E8984" s="3" t="s">
        <v>98</v>
      </c>
      <c r="F8984" t="s">
        <v>214</v>
      </c>
      <c r="G8984" t="s">
        <v>785</v>
      </c>
      <c r="H8984" s="5" t="s">
        <v>1878</v>
      </c>
      <c r="I8984" t="s">
        <v>1993</v>
      </c>
      <c r="J8984" t="s">
        <v>1996</v>
      </c>
      <c r="K8984">
        <v>8452</v>
      </c>
      <c r="L8984" t="str">
        <f>IFERROR(LEFT(H8984, FIND("h", H8984)-1),0)</f>
        <v>14</v>
      </c>
      <c r="M8984" t="str">
        <f>IFERROR(MID(H8984, FIND("h", H8984)+1, FIND("m", H8984) - FIND("h", H8984)-1), IFERROR(LEFT(H8984, FIND("m",  H8984)-1),0))</f>
        <v xml:space="preserve"> 25</v>
      </c>
      <c r="N8984">
        <f>Table1[[#This Row],[Duration_hr]]*60 +Table1[[#This Row],[Duration_min]]</f>
        <v>865</v>
      </c>
      <c r="O8984">
        <f>IF(I8984="non-stop", 0, VALUE(LEFT(I8984, FIND(" ", I8984)-1)))</f>
        <v>1</v>
      </c>
    </row>
    <row r="8985" spans="1:15" x14ac:dyDescent="0.3">
      <c r="A8985" t="s">
        <v>12</v>
      </c>
      <c r="B8985" t="s">
        <v>33</v>
      </c>
      <c r="C8985" t="s">
        <v>69</v>
      </c>
      <c r="D8985" t="s">
        <v>73</v>
      </c>
      <c r="E8985" s="3" t="s">
        <v>125</v>
      </c>
      <c r="F8985" t="s">
        <v>217</v>
      </c>
      <c r="G8985" t="s">
        <v>775</v>
      </c>
      <c r="H8985" s="5" t="s">
        <v>1878</v>
      </c>
      <c r="I8985" t="s">
        <v>1992</v>
      </c>
      <c r="J8985" t="s">
        <v>1996</v>
      </c>
      <c r="K8985">
        <v>13039</v>
      </c>
      <c r="L8985" t="str">
        <f>IFERROR(LEFT(H8985, FIND("h", H8985)-1),0)</f>
        <v>14</v>
      </c>
      <c r="M8985" t="str">
        <f>IFERROR(MID(H8985, FIND("h", H8985)+1, FIND("m", H8985) - FIND("h", H8985)-1), IFERROR(LEFT(H8985, FIND("m",  H8985)-1),0))</f>
        <v xml:space="preserve"> 25</v>
      </c>
      <c r="N8985">
        <f>Table1[[#This Row],[Duration_hr]]*60 +Table1[[#This Row],[Duration_min]]</f>
        <v>865</v>
      </c>
      <c r="O8985">
        <f>IF(I8985="non-stop", 0, VALUE(LEFT(I8985, FIND(" ", I8985)-1)))</f>
        <v>2</v>
      </c>
    </row>
    <row r="8986" spans="1:15" x14ac:dyDescent="0.3">
      <c r="A8986" t="s">
        <v>12</v>
      </c>
      <c r="B8986" t="s">
        <v>39</v>
      </c>
      <c r="C8986" t="s">
        <v>67</v>
      </c>
      <c r="D8986" t="s">
        <v>72</v>
      </c>
      <c r="E8986" s="3" t="s">
        <v>81</v>
      </c>
      <c r="F8986" t="s">
        <v>246</v>
      </c>
      <c r="G8986" t="s">
        <v>439</v>
      </c>
      <c r="H8986" s="5" t="s">
        <v>1878</v>
      </c>
      <c r="I8986" t="s">
        <v>1993</v>
      </c>
      <c r="J8986" t="s">
        <v>1996</v>
      </c>
      <c r="K8986">
        <v>6824</v>
      </c>
      <c r="L8986" t="str">
        <f>IFERROR(LEFT(H8986, FIND("h", H8986)-1),0)</f>
        <v>14</v>
      </c>
      <c r="M8986" t="str">
        <f>IFERROR(MID(H8986, FIND("h", H8986)+1, FIND("m", H8986) - FIND("h", H8986)-1), IFERROR(LEFT(H8986, FIND("m",  H8986)-1),0))</f>
        <v xml:space="preserve"> 25</v>
      </c>
      <c r="N8986">
        <f>Table1[[#This Row],[Duration_hr]]*60 +Table1[[#This Row],[Duration_min]]</f>
        <v>865</v>
      </c>
      <c r="O8986">
        <f>IF(I8986="non-stop", 0, VALUE(LEFT(I8986, FIND(" ", I8986)-1)))</f>
        <v>1</v>
      </c>
    </row>
    <row r="8987" spans="1:15" x14ac:dyDescent="0.3">
      <c r="A8987" t="s">
        <v>13</v>
      </c>
      <c r="B8987" t="s">
        <v>31</v>
      </c>
      <c r="C8987" t="s">
        <v>69</v>
      </c>
      <c r="D8987" t="s">
        <v>73</v>
      </c>
      <c r="E8987" s="3" t="s">
        <v>82</v>
      </c>
      <c r="F8987" t="s">
        <v>220</v>
      </c>
      <c r="G8987" t="s">
        <v>508</v>
      </c>
      <c r="H8987" s="5" t="s">
        <v>1878</v>
      </c>
      <c r="I8987" t="s">
        <v>1993</v>
      </c>
      <c r="J8987" t="s">
        <v>1996</v>
      </c>
      <c r="K8987">
        <v>14714</v>
      </c>
      <c r="L8987" t="str">
        <f>IFERROR(LEFT(H8987, FIND("h", H8987)-1),0)</f>
        <v>14</v>
      </c>
      <c r="M8987" t="str">
        <f>IFERROR(MID(H8987, FIND("h", H8987)+1, FIND("m", H8987) - FIND("h", H8987)-1), IFERROR(LEFT(H8987, FIND("m",  H8987)-1),0))</f>
        <v xml:space="preserve"> 25</v>
      </c>
      <c r="N8987">
        <f>Table1[[#This Row],[Duration_hr]]*60 +Table1[[#This Row],[Duration_min]]</f>
        <v>865</v>
      </c>
      <c r="O8987">
        <f>IF(I8987="non-stop", 0, VALUE(LEFT(I8987, FIND(" ", I8987)-1)))</f>
        <v>1</v>
      </c>
    </row>
    <row r="8988" spans="1:15" x14ac:dyDescent="0.3">
      <c r="A8988" t="s">
        <v>18</v>
      </c>
      <c r="B8988" t="s">
        <v>66</v>
      </c>
      <c r="C8988" t="s">
        <v>69</v>
      </c>
      <c r="D8988" t="s">
        <v>73</v>
      </c>
      <c r="E8988" s="3" t="s">
        <v>83</v>
      </c>
      <c r="F8988" t="s">
        <v>354</v>
      </c>
      <c r="G8988" t="s">
        <v>779</v>
      </c>
      <c r="H8988" s="5" t="s">
        <v>1878</v>
      </c>
      <c r="I8988" t="s">
        <v>1993</v>
      </c>
      <c r="J8988" t="s">
        <v>1996</v>
      </c>
      <c r="K8988">
        <v>6451</v>
      </c>
      <c r="L8988" t="str">
        <f>IFERROR(LEFT(H8988, FIND("h", H8988)-1),0)</f>
        <v>14</v>
      </c>
      <c r="M8988" t="str">
        <f>IFERROR(MID(H8988, FIND("h", H8988)+1, FIND("m", H8988) - FIND("h", H8988)-1), IFERROR(LEFT(H8988, FIND("m",  H8988)-1),0))</f>
        <v xml:space="preserve"> 25</v>
      </c>
      <c r="N8988">
        <f>Table1[[#This Row],[Duration_hr]]*60 +Table1[[#This Row],[Duration_min]]</f>
        <v>865</v>
      </c>
      <c r="O8988">
        <f>IF(I8988="non-stop", 0, VALUE(LEFT(I8988, FIND(" ", I8988)-1)))</f>
        <v>1</v>
      </c>
    </row>
    <row r="8989" spans="1:15" x14ac:dyDescent="0.3">
      <c r="A8989" t="s">
        <v>13</v>
      </c>
      <c r="B8989" t="s">
        <v>42</v>
      </c>
      <c r="C8989" t="s">
        <v>68</v>
      </c>
      <c r="D8989" t="s">
        <v>67</v>
      </c>
      <c r="E8989" s="3" t="s">
        <v>85</v>
      </c>
      <c r="F8989" t="s">
        <v>209</v>
      </c>
      <c r="G8989" t="s">
        <v>940</v>
      </c>
      <c r="H8989" s="5" t="s">
        <v>1878</v>
      </c>
      <c r="I8989" t="s">
        <v>1993</v>
      </c>
      <c r="J8989" t="s">
        <v>1997</v>
      </c>
      <c r="K8989">
        <v>9663</v>
      </c>
      <c r="L8989" t="str">
        <f>IFERROR(LEFT(H8989, FIND("h", H8989)-1),0)</f>
        <v>14</v>
      </c>
      <c r="M8989" t="str">
        <f>IFERROR(MID(H8989, FIND("h", H8989)+1, FIND("m", H8989) - FIND("h", H8989)-1), IFERROR(LEFT(H8989, FIND("m",  H8989)-1),0))</f>
        <v xml:space="preserve"> 25</v>
      </c>
      <c r="N8989">
        <f>Table1[[#This Row],[Duration_hr]]*60 +Table1[[#This Row],[Duration_min]]</f>
        <v>865</v>
      </c>
      <c r="O8989">
        <f>IF(I8989="non-stop", 0, VALUE(LEFT(I8989, FIND(" ", I8989)-1)))</f>
        <v>1</v>
      </c>
    </row>
    <row r="8990" spans="1:15" x14ac:dyDescent="0.3">
      <c r="A8990" t="s">
        <v>12</v>
      </c>
      <c r="B8990" t="s">
        <v>51</v>
      </c>
      <c r="C8990" t="s">
        <v>67</v>
      </c>
      <c r="D8990" t="s">
        <v>72</v>
      </c>
      <c r="E8990" s="3" t="s">
        <v>81</v>
      </c>
      <c r="F8990" t="s">
        <v>246</v>
      </c>
      <c r="G8990" t="s">
        <v>439</v>
      </c>
      <c r="H8990" s="5" t="s">
        <v>1878</v>
      </c>
      <c r="I8990" t="s">
        <v>1993</v>
      </c>
      <c r="J8990" t="s">
        <v>1996</v>
      </c>
      <c r="K8990">
        <v>8714</v>
      </c>
      <c r="L8990" t="str">
        <f>IFERROR(LEFT(H8990, FIND("h", H8990)-1),0)</f>
        <v>14</v>
      </c>
      <c r="M8990" t="str">
        <f>IFERROR(MID(H8990, FIND("h", H8990)+1, FIND("m", H8990) - FIND("h", H8990)-1), IFERROR(LEFT(H8990, FIND("m",  H8990)-1),0))</f>
        <v xml:space="preserve"> 25</v>
      </c>
      <c r="N8990">
        <f>Table1[[#This Row],[Duration_hr]]*60 +Table1[[#This Row],[Duration_min]]</f>
        <v>865</v>
      </c>
      <c r="O8990">
        <f>IF(I8990="non-stop", 0, VALUE(LEFT(I8990, FIND(" ", I8990)-1)))</f>
        <v>1</v>
      </c>
    </row>
    <row r="8991" spans="1:15" x14ac:dyDescent="0.3">
      <c r="A8991" t="s">
        <v>18</v>
      </c>
      <c r="B8991" t="s">
        <v>42</v>
      </c>
      <c r="C8991" t="s">
        <v>69</v>
      </c>
      <c r="D8991" t="s">
        <v>73</v>
      </c>
      <c r="E8991" s="3" t="s">
        <v>83</v>
      </c>
      <c r="F8991" t="s">
        <v>354</v>
      </c>
      <c r="G8991" t="s">
        <v>1025</v>
      </c>
      <c r="H8991" s="5" t="s">
        <v>1878</v>
      </c>
      <c r="I8991" t="s">
        <v>1993</v>
      </c>
      <c r="J8991" t="s">
        <v>1996</v>
      </c>
      <c r="K8991">
        <v>6752</v>
      </c>
      <c r="L8991" t="str">
        <f>IFERROR(LEFT(H8991, FIND("h", H8991)-1),0)</f>
        <v>14</v>
      </c>
      <c r="M8991" t="str">
        <f>IFERROR(MID(H8991, FIND("h", H8991)+1, FIND("m", H8991) - FIND("h", H8991)-1), IFERROR(LEFT(H8991, FIND("m",  H8991)-1),0))</f>
        <v xml:space="preserve"> 25</v>
      </c>
      <c r="N8991">
        <f>Table1[[#This Row],[Duration_hr]]*60 +Table1[[#This Row],[Duration_min]]</f>
        <v>865</v>
      </c>
      <c r="O8991">
        <f>IF(I8991="non-stop", 0, VALUE(LEFT(I8991, FIND(" ", I8991)-1)))</f>
        <v>1</v>
      </c>
    </row>
    <row r="8992" spans="1:15" x14ac:dyDescent="0.3">
      <c r="A8992" t="s">
        <v>13</v>
      </c>
      <c r="B8992" t="s">
        <v>48</v>
      </c>
      <c r="C8992" t="s">
        <v>69</v>
      </c>
      <c r="D8992" t="s">
        <v>73</v>
      </c>
      <c r="E8992" s="3" t="s">
        <v>82</v>
      </c>
      <c r="F8992" t="s">
        <v>220</v>
      </c>
      <c r="G8992" t="s">
        <v>586</v>
      </c>
      <c r="H8992" s="5" t="s">
        <v>1878</v>
      </c>
      <c r="I8992" t="s">
        <v>1993</v>
      </c>
      <c r="J8992" t="s">
        <v>1997</v>
      </c>
      <c r="K8992">
        <v>12898</v>
      </c>
      <c r="L8992" t="str">
        <f>IFERROR(LEFT(H8992, FIND("h", H8992)-1),0)</f>
        <v>14</v>
      </c>
      <c r="M8992" t="str">
        <f>IFERROR(MID(H8992, FIND("h", H8992)+1, FIND("m", H8992) - FIND("h", H8992)-1), IFERROR(LEFT(H8992, FIND("m",  H8992)-1),0))</f>
        <v xml:space="preserve"> 25</v>
      </c>
      <c r="N8992">
        <f>Table1[[#This Row],[Duration_hr]]*60 +Table1[[#This Row],[Duration_min]]</f>
        <v>865</v>
      </c>
      <c r="O8992">
        <f>IF(I8992="non-stop", 0, VALUE(LEFT(I8992, FIND(" ", I8992)-1)))</f>
        <v>1</v>
      </c>
    </row>
    <row r="8993" spans="1:15" x14ac:dyDescent="0.3">
      <c r="A8993" t="s">
        <v>17</v>
      </c>
      <c r="B8993" t="s">
        <v>33</v>
      </c>
      <c r="C8993" t="s">
        <v>68</v>
      </c>
      <c r="D8993" t="s">
        <v>67</v>
      </c>
      <c r="E8993" s="3" t="s">
        <v>98</v>
      </c>
      <c r="F8993" t="s">
        <v>214</v>
      </c>
      <c r="G8993" t="s">
        <v>1046</v>
      </c>
      <c r="H8993" s="5" t="s">
        <v>1878</v>
      </c>
      <c r="I8993" t="s">
        <v>1993</v>
      </c>
      <c r="J8993" t="s">
        <v>1996</v>
      </c>
      <c r="K8993">
        <v>8452</v>
      </c>
      <c r="L8993" t="str">
        <f>IFERROR(LEFT(H8993, FIND("h", H8993)-1),0)</f>
        <v>14</v>
      </c>
      <c r="M8993" t="str">
        <f>IFERROR(MID(H8993, FIND("h", H8993)+1, FIND("m", H8993) - FIND("h", H8993)-1), IFERROR(LEFT(H8993, FIND("m",  H8993)-1),0))</f>
        <v xml:space="preserve"> 25</v>
      </c>
      <c r="N8993">
        <f>Table1[[#This Row],[Duration_hr]]*60 +Table1[[#This Row],[Duration_min]]</f>
        <v>865</v>
      </c>
      <c r="O8993">
        <f>IF(I8993="non-stop", 0, VALUE(LEFT(I8993, FIND(" ", I8993)-1)))</f>
        <v>1</v>
      </c>
    </row>
    <row r="8994" spans="1:15" x14ac:dyDescent="0.3">
      <c r="A8994" t="s">
        <v>12</v>
      </c>
      <c r="B8994" t="s">
        <v>31</v>
      </c>
      <c r="C8994" t="s">
        <v>69</v>
      </c>
      <c r="D8994" t="s">
        <v>73</v>
      </c>
      <c r="E8994" s="3" t="s">
        <v>125</v>
      </c>
      <c r="F8994" t="s">
        <v>217</v>
      </c>
      <c r="G8994" t="s">
        <v>625</v>
      </c>
      <c r="H8994" s="5" t="s">
        <v>1878</v>
      </c>
      <c r="I8994" t="s">
        <v>1992</v>
      </c>
      <c r="J8994" t="s">
        <v>1996</v>
      </c>
      <c r="K8994">
        <v>14667</v>
      </c>
      <c r="L8994" t="str">
        <f>IFERROR(LEFT(H8994, FIND("h", H8994)-1),0)</f>
        <v>14</v>
      </c>
      <c r="M8994" t="str">
        <f>IFERROR(MID(H8994, FIND("h", H8994)+1, FIND("m", H8994) - FIND("h", H8994)-1), IFERROR(LEFT(H8994, FIND("m",  H8994)-1),0))</f>
        <v xml:space="preserve"> 25</v>
      </c>
      <c r="N8994">
        <f>Table1[[#This Row],[Duration_hr]]*60 +Table1[[#This Row],[Duration_min]]</f>
        <v>865</v>
      </c>
      <c r="O8994">
        <f>IF(I8994="non-stop", 0, VALUE(LEFT(I8994, FIND(" ", I8994)-1)))</f>
        <v>2</v>
      </c>
    </row>
    <row r="8995" spans="1:15" x14ac:dyDescent="0.3">
      <c r="A8995" t="s">
        <v>18</v>
      </c>
      <c r="B8995" t="s">
        <v>48</v>
      </c>
      <c r="C8995" t="s">
        <v>69</v>
      </c>
      <c r="D8995" t="s">
        <v>73</v>
      </c>
      <c r="E8995" s="3" t="s">
        <v>83</v>
      </c>
      <c r="F8995" t="s">
        <v>354</v>
      </c>
      <c r="G8995" t="s">
        <v>1054</v>
      </c>
      <c r="H8995" s="5" t="s">
        <v>1878</v>
      </c>
      <c r="I8995" t="s">
        <v>1993</v>
      </c>
      <c r="J8995" t="s">
        <v>1996</v>
      </c>
      <c r="K8995">
        <v>8327</v>
      </c>
      <c r="L8995" t="str">
        <f>IFERROR(LEFT(H8995, FIND("h", H8995)-1),0)</f>
        <v>14</v>
      </c>
      <c r="M8995" t="str">
        <f>IFERROR(MID(H8995, FIND("h", H8995)+1, FIND("m", H8995) - FIND("h", H8995)-1), IFERROR(LEFT(H8995, FIND("m",  H8995)-1),0))</f>
        <v xml:space="preserve"> 25</v>
      </c>
      <c r="N8995">
        <f>Table1[[#This Row],[Duration_hr]]*60 +Table1[[#This Row],[Duration_min]]</f>
        <v>865</v>
      </c>
      <c r="O8995">
        <f>IF(I8995="non-stop", 0, VALUE(LEFT(I8995, FIND(" ", I8995)-1)))</f>
        <v>1</v>
      </c>
    </row>
    <row r="8996" spans="1:15" x14ac:dyDescent="0.3">
      <c r="A8996" t="s">
        <v>17</v>
      </c>
      <c r="B8996" t="s">
        <v>41</v>
      </c>
      <c r="C8996" t="s">
        <v>68</v>
      </c>
      <c r="D8996" t="s">
        <v>67</v>
      </c>
      <c r="E8996" s="3" t="s">
        <v>98</v>
      </c>
      <c r="F8996" t="s">
        <v>214</v>
      </c>
      <c r="G8996" t="s">
        <v>1056</v>
      </c>
      <c r="H8996" s="5" t="s">
        <v>1878</v>
      </c>
      <c r="I8996" t="s">
        <v>1993</v>
      </c>
      <c r="J8996" t="s">
        <v>1996</v>
      </c>
      <c r="K8996">
        <v>8662</v>
      </c>
      <c r="L8996" t="str">
        <f>IFERROR(LEFT(H8996, FIND("h", H8996)-1),0)</f>
        <v>14</v>
      </c>
      <c r="M8996" t="str">
        <f>IFERROR(MID(H8996, FIND("h", H8996)+1, FIND("m", H8996) - FIND("h", H8996)-1), IFERROR(LEFT(H8996, FIND("m",  H8996)-1),0))</f>
        <v xml:space="preserve"> 25</v>
      </c>
      <c r="N8996">
        <f>Table1[[#This Row],[Duration_hr]]*60 +Table1[[#This Row],[Duration_min]]</f>
        <v>865</v>
      </c>
      <c r="O8996">
        <f>IF(I8996="non-stop", 0, VALUE(LEFT(I8996, FIND(" ", I8996)-1)))</f>
        <v>1</v>
      </c>
    </row>
    <row r="8997" spans="1:15" x14ac:dyDescent="0.3">
      <c r="A8997" t="s">
        <v>18</v>
      </c>
      <c r="B8997" t="s">
        <v>47</v>
      </c>
      <c r="C8997" t="s">
        <v>69</v>
      </c>
      <c r="D8997" t="s">
        <v>73</v>
      </c>
      <c r="E8997" s="3" t="s">
        <v>83</v>
      </c>
      <c r="F8997" t="s">
        <v>354</v>
      </c>
      <c r="G8997" t="s">
        <v>1058</v>
      </c>
      <c r="H8997" s="5" t="s">
        <v>1878</v>
      </c>
      <c r="I8997" t="s">
        <v>1993</v>
      </c>
      <c r="J8997" t="s">
        <v>1996</v>
      </c>
      <c r="K8997">
        <v>6451</v>
      </c>
      <c r="L8997" t="str">
        <f>IFERROR(LEFT(H8997, FIND("h", H8997)-1),0)</f>
        <v>14</v>
      </c>
      <c r="M8997" t="str">
        <f>IFERROR(MID(H8997, FIND("h", H8997)+1, FIND("m", H8997) - FIND("h", H8997)-1), IFERROR(LEFT(H8997, FIND("m",  H8997)-1),0))</f>
        <v xml:space="preserve"> 25</v>
      </c>
      <c r="N8997">
        <f>Table1[[#This Row],[Duration_hr]]*60 +Table1[[#This Row],[Duration_min]]</f>
        <v>865</v>
      </c>
      <c r="O8997">
        <f>IF(I8997="non-stop", 0, VALUE(LEFT(I8997, FIND(" ", I8997)-1)))</f>
        <v>1</v>
      </c>
    </row>
    <row r="8998" spans="1:15" x14ac:dyDescent="0.3">
      <c r="A8998" t="s">
        <v>13</v>
      </c>
      <c r="B8998" t="s">
        <v>57</v>
      </c>
      <c r="C8998" t="s">
        <v>68</v>
      </c>
      <c r="D8998" t="s">
        <v>67</v>
      </c>
      <c r="E8998" s="3" t="s">
        <v>85</v>
      </c>
      <c r="F8998" t="s">
        <v>209</v>
      </c>
      <c r="G8998" t="s">
        <v>878</v>
      </c>
      <c r="H8998" s="5" t="s">
        <v>1878</v>
      </c>
      <c r="I8998" t="s">
        <v>1993</v>
      </c>
      <c r="J8998" t="s">
        <v>1997</v>
      </c>
      <c r="K8998">
        <v>7064</v>
      </c>
      <c r="L8998" t="str">
        <f>IFERROR(LEFT(H8998, FIND("h", H8998)-1),0)</f>
        <v>14</v>
      </c>
      <c r="M8998" t="str">
        <f>IFERROR(MID(H8998, FIND("h", H8998)+1, FIND("m", H8998) - FIND("h", H8998)-1), IFERROR(LEFT(H8998, FIND("m",  H8998)-1),0))</f>
        <v xml:space="preserve"> 25</v>
      </c>
      <c r="N8998">
        <f>Table1[[#This Row],[Duration_hr]]*60 +Table1[[#This Row],[Duration_min]]</f>
        <v>865</v>
      </c>
      <c r="O8998">
        <f>IF(I8998="non-stop", 0, VALUE(LEFT(I8998, FIND(" ", I8998)-1)))</f>
        <v>1</v>
      </c>
    </row>
    <row r="8999" spans="1:15" x14ac:dyDescent="0.3">
      <c r="A8999" t="s">
        <v>18</v>
      </c>
      <c r="B8999" t="s">
        <v>31</v>
      </c>
      <c r="C8999" t="s">
        <v>69</v>
      </c>
      <c r="D8999" t="s">
        <v>73</v>
      </c>
      <c r="E8999" s="3" t="s">
        <v>83</v>
      </c>
      <c r="F8999" t="s">
        <v>354</v>
      </c>
      <c r="G8999" t="s">
        <v>893</v>
      </c>
      <c r="H8999" s="5" t="s">
        <v>1878</v>
      </c>
      <c r="I8999" t="s">
        <v>1993</v>
      </c>
      <c r="J8999" t="s">
        <v>1996</v>
      </c>
      <c r="K8999">
        <v>11410</v>
      </c>
      <c r="L8999" t="str">
        <f>IFERROR(LEFT(H8999, FIND("h", H8999)-1),0)</f>
        <v>14</v>
      </c>
      <c r="M8999" t="str">
        <f>IFERROR(MID(H8999, FIND("h", H8999)+1, FIND("m", H8999) - FIND("h", H8999)-1), IFERROR(LEFT(H8999, FIND("m",  H8999)-1),0))</f>
        <v xml:space="preserve"> 25</v>
      </c>
      <c r="N8999">
        <f>Table1[[#This Row],[Duration_hr]]*60 +Table1[[#This Row],[Duration_min]]</f>
        <v>865</v>
      </c>
      <c r="O8999">
        <f>IF(I8999="non-stop", 0, VALUE(LEFT(I8999, FIND(" ", I8999)-1)))</f>
        <v>1</v>
      </c>
    </row>
    <row r="9000" spans="1:15" x14ac:dyDescent="0.3">
      <c r="A9000" t="s">
        <v>18</v>
      </c>
      <c r="B9000" t="s">
        <v>54</v>
      </c>
      <c r="C9000" t="s">
        <v>69</v>
      </c>
      <c r="D9000" t="s">
        <v>73</v>
      </c>
      <c r="E9000" s="3" t="s">
        <v>83</v>
      </c>
      <c r="F9000" t="s">
        <v>354</v>
      </c>
      <c r="G9000" t="s">
        <v>879</v>
      </c>
      <c r="H9000" s="5" t="s">
        <v>1878</v>
      </c>
      <c r="I9000" t="s">
        <v>1993</v>
      </c>
      <c r="J9000" t="s">
        <v>1996</v>
      </c>
      <c r="K9000">
        <v>11410</v>
      </c>
      <c r="L9000" t="str">
        <f>IFERROR(LEFT(H9000, FIND("h", H9000)-1),0)</f>
        <v>14</v>
      </c>
      <c r="M9000" t="str">
        <f>IFERROR(MID(H9000, FIND("h", H9000)+1, FIND("m", H9000) - FIND("h", H9000)-1), IFERROR(LEFT(H9000, FIND("m",  H9000)-1),0))</f>
        <v xml:space="preserve"> 25</v>
      </c>
      <c r="N9000">
        <f>Table1[[#This Row],[Duration_hr]]*60 +Table1[[#This Row],[Duration_min]]</f>
        <v>865</v>
      </c>
      <c r="O9000">
        <f>IF(I9000="non-stop", 0, VALUE(LEFT(I9000, FIND(" ", I9000)-1)))</f>
        <v>1</v>
      </c>
    </row>
    <row r="9001" spans="1:15" x14ac:dyDescent="0.3">
      <c r="A9001" t="s">
        <v>13</v>
      </c>
      <c r="B9001" t="s">
        <v>26</v>
      </c>
      <c r="C9001" t="s">
        <v>68</v>
      </c>
      <c r="D9001" t="s">
        <v>67</v>
      </c>
      <c r="E9001" s="3" t="s">
        <v>85</v>
      </c>
      <c r="F9001" t="s">
        <v>209</v>
      </c>
      <c r="G9001" t="s">
        <v>589</v>
      </c>
      <c r="H9001" s="5" t="s">
        <v>1878</v>
      </c>
      <c r="I9001" t="s">
        <v>1993</v>
      </c>
      <c r="J9001" t="s">
        <v>1997</v>
      </c>
      <c r="K9001">
        <v>9663</v>
      </c>
      <c r="L9001" t="str">
        <f>IFERROR(LEFT(H9001, FIND("h", H9001)-1),0)</f>
        <v>14</v>
      </c>
      <c r="M9001" t="str">
        <f>IFERROR(MID(H9001, FIND("h", H9001)+1, FIND("m", H9001) - FIND("h", H9001)-1), IFERROR(LEFT(H9001, FIND("m",  H9001)-1),0))</f>
        <v xml:space="preserve"> 25</v>
      </c>
      <c r="N9001">
        <f>Table1[[#This Row],[Duration_hr]]*60 +Table1[[#This Row],[Duration_min]]</f>
        <v>865</v>
      </c>
      <c r="O9001">
        <f>IF(I9001="non-stop", 0, VALUE(LEFT(I9001, FIND(" ", I9001)-1)))</f>
        <v>1</v>
      </c>
    </row>
    <row r="9002" spans="1:15" x14ac:dyDescent="0.3">
      <c r="A9002" t="s">
        <v>12</v>
      </c>
      <c r="B9002" t="s">
        <v>48</v>
      </c>
      <c r="C9002" t="s">
        <v>69</v>
      </c>
      <c r="D9002" t="s">
        <v>73</v>
      </c>
      <c r="E9002" s="3" t="s">
        <v>125</v>
      </c>
      <c r="F9002" t="s">
        <v>217</v>
      </c>
      <c r="G9002" t="s">
        <v>582</v>
      </c>
      <c r="H9002" s="5" t="s">
        <v>1878</v>
      </c>
      <c r="I9002" t="s">
        <v>1992</v>
      </c>
      <c r="J9002" t="s">
        <v>1996</v>
      </c>
      <c r="K9002">
        <v>13039</v>
      </c>
      <c r="L9002" t="str">
        <f>IFERROR(LEFT(H9002, FIND("h", H9002)-1),0)</f>
        <v>14</v>
      </c>
      <c r="M9002" t="str">
        <f>IFERROR(MID(H9002, FIND("h", H9002)+1, FIND("m", H9002) - FIND("h", H9002)-1), IFERROR(LEFT(H9002, FIND("m",  H9002)-1),0))</f>
        <v xml:space="preserve"> 25</v>
      </c>
      <c r="N9002">
        <f>Table1[[#This Row],[Duration_hr]]*60 +Table1[[#This Row],[Duration_min]]</f>
        <v>865</v>
      </c>
      <c r="O9002">
        <f>IF(I9002="non-stop", 0, VALUE(LEFT(I9002, FIND(" ", I9002)-1)))</f>
        <v>2</v>
      </c>
    </row>
    <row r="9003" spans="1:15" x14ac:dyDescent="0.3">
      <c r="A9003" t="s">
        <v>17</v>
      </c>
      <c r="B9003" t="s">
        <v>57</v>
      </c>
      <c r="C9003" t="s">
        <v>68</v>
      </c>
      <c r="D9003" t="s">
        <v>67</v>
      </c>
      <c r="E9003" s="3" t="s">
        <v>98</v>
      </c>
      <c r="F9003" t="s">
        <v>214</v>
      </c>
      <c r="G9003" t="s">
        <v>1134</v>
      </c>
      <c r="H9003" s="5" t="s">
        <v>1878</v>
      </c>
      <c r="I9003" t="s">
        <v>1993</v>
      </c>
      <c r="J9003" t="s">
        <v>1996</v>
      </c>
      <c r="K9003">
        <v>8505</v>
      </c>
      <c r="L9003" t="str">
        <f>IFERROR(LEFT(H9003, FIND("h", H9003)-1),0)</f>
        <v>14</v>
      </c>
      <c r="M9003" t="str">
        <f>IFERROR(MID(H9003, FIND("h", H9003)+1, FIND("m", H9003) - FIND("h", H9003)-1), IFERROR(LEFT(H9003, FIND("m",  H9003)-1),0))</f>
        <v xml:space="preserve"> 25</v>
      </c>
      <c r="N9003">
        <f>Table1[[#This Row],[Duration_hr]]*60 +Table1[[#This Row],[Duration_min]]</f>
        <v>865</v>
      </c>
      <c r="O9003">
        <f>IF(I9003="non-stop", 0, VALUE(LEFT(I9003, FIND(" ", I9003)-1)))</f>
        <v>1</v>
      </c>
    </row>
    <row r="9004" spans="1:15" x14ac:dyDescent="0.3">
      <c r="A9004" t="s">
        <v>12</v>
      </c>
      <c r="B9004" t="s">
        <v>47</v>
      </c>
      <c r="C9004" t="s">
        <v>69</v>
      </c>
      <c r="D9004" t="s">
        <v>73</v>
      </c>
      <c r="E9004" s="3" t="s">
        <v>125</v>
      </c>
      <c r="F9004" t="s">
        <v>217</v>
      </c>
      <c r="G9004" t="s">
        <v>778</v>
      </c>
      <c r="H9004" s="5" t="s">
        <v>1878</v>
      </c>
      <c r="I9004" t="s">
        <v>1992</v>
      </c>
      <c r="J9004" t="s">
        <v>1996</v>
      </c>
      <c r="K9004">
        <v>13039</v>
      </c>
      <c r="L9004" t="str">
        <f>IFERROR(LEFT(H9004, FIND("h", H9004)-1),0)</f>
        <v>14</v>
      </c>
      <c r="M9004" t="str">
        <f>IFERROR(MID(H9004, FIND("h", H9004)+1, FIND("m", H9004) - FIND("h", H9004)-1), IFERROR(LEFT(H9004, FIND("m",  H9004)-1),0))</f>
        <v xml:space="preserve"> 25</v>
      </c>
      <c r="N9004">
        <f>Table1[[#This Row],[Duration_hr]]*60 +Table1[[#This Row],[Duration_min]]</f>
        <v>865</v>
      </c>
      <c r="O9004">
        <f>IF(I9004="non-stop", 0, VALUE(LEFT(I9004, FIND(" ", I9004)-1)))</f>
        <v>2</v>
      </c>
    </row>
    <row r="9005" spans="1:15" x14ac:dyDescent="0.3">
      <c r="A9005" t="s">
        <v>13</v>
      </c>
      <c r="B9005" t="s">
        <v>54</v>
      </c>
      <c r="C9005" t="s">
        <v>69</v>
      </c>
      <c r="D9005" t="s">
        <v>73</v>
      </c>
      <c r="E9005" s="3" t="s">
        <v>82</v>
      </c>
      <c r="F9005" t="s">
        <v>220</v>
      </c>
      <c r="G9005" t="s">
        <v>460</v>
      </c>
      <c r="H9005" s="5" t="s">
        <v>1878</v>
      </c>
      <c r="I9005" t="s">
        <v>1993</v>
      </c>
      <c r="J9005" t="s">
        <v>1997</v>
      </c>
      <c r="K9005">
        <v>10262</v>
      </c>
      <c r="L9005" t="str">
        <f>IFERROR(LEFT(H9005, FIND("h", H9005)-1),0)</f>
        <v>14</v>
      </c>
      <c r="M9005" t="str">
        <f>IFERROR(MID(H9005, FIND("h", H9005)+1, FIND("m", H9005) - FIND("h", H9005)-1), IFERROR(LEFT(H9005, FIND("m",  H9005)-1),0))</f>
        <v xml:space="preserve"> 25</v>
      </c>
      <c r="N9005">
        <f>Table1[[#This Row],[Duration_hr]]*60 +Table1[[#This Row],[Duration_min]]</f>
        <v>865</v>
      </c>
      <c r="O9005">
        <f>IF(I9005="non-stop", 0, VALUE(LEFT(I9005, FIND(" ", I9005)-1)))</f>
        <v>1</v>
      </c>
    </row>
    <row r="9006" spans="1:15" x14ac:dyDescent="0.3">
      <c r="A9006" t="s">
        <v>17</v>
      </c>
      <c r="B9006" t="s">
        <v>46</v>
      </c>
      <c r="C9006" t="s">
        <v>68</v>
      </c>
      <c r="D9006" t="s">
        <v>67</v>
      </c>
      <c r="E9006" s="3" t="s">
        <v>98</v>
      </c>
      <c r="F9006" t="s">
        <v>214</v>
      </c>
      <c r="G9006" t="s">
        <v>650</v>
      </c>
      <c r="H9006" s="5" t="s">
        <v>1878</v>
      </c>
      <c r="I9006" t="s">
        <v>1993</v>
      </c>
      <c r="J9006" t="s">
        <v>1996</v>
      </c>
      <c r="K9006">
        <v>9187</v>
      </c>
      <c r="L9006" t="str">
        <f>IFERROR(LEFT(H9006, FIND("h", H9006)-1),0)</f>
        <v>14</v>
      </c>
      <c r="M9006" t="str">
        <f>IFERROR(MID(H9006, FIND("h", H9006)+1, FIND("m", H9006) - FIND("h", H9006)-1), IFERROR(LEFT(H9006, FIND("m",  H9006)-1),0))</f>
        <v xml:space="preserve"> 25</v>
      </c>
      <c r="N9006">
        <f>Table1[[#This Row],[Duration_hr]]*60 +Table1[[#This Row],[Duration_min]]</f>
        <v>865</v>
      </c>
      <c r="O9006">
        <f>IF(I9006="non-stop", 0, VALUE(LEFT(I9006, FIND(" ", I9006)-1)))</f>
        <v>1</v>
      </c>
    </row>
    <row r="9007" spans="1:15" x14ac:dyDescent="0.3">
      <c r="A9007" t="s">
        <v>17</v>
      </c>
      <c r="B9007" t="s">
        <v>24</v>
      </c>
      <c r="C9007" t="s">
        <v>68</v>
      </c>
      <c r="D9007" t="s">
        <v>67</v>
      </c>
      <c r="E9007" s="3" t="s">
        <v>98</v>
      </c>
      <c r="F9007" t="s">
        <v>214</v>
      </c>
      <c r="G9007" t="s">
        <v>955</v>
      </c>
      <c r="H9007" s="5" t="s">
        <v>1878</v>
      </c>
      <c r="I9007" t="s">
        <v>1993</v>
      </c>
      <c r="J9007" t="s">
        <v>1996</v>
      </c>
      <c r="K9007">
        <v>9187</v>
      </c>
      <c r="L9007" t="str">
        <f>IFERROR(LEFT(H9007, FIND("h", H9007)-1),0)</f>
        <v>14</v>
      </c>
      <c r="M9007" t="str">
        <f>IFERROR(MID(H9007, FIND("h", H9007)+1, FIND("m", H9007) - FIND("h", H9007)-1), IFERROR(LEFT(H9007, FIND("m",  H9007)-1),0))</f>
        <v xml:space="preserve"> 25</v>
      </c>
      <c r="N9007">
        <f>Table1[[#This Row],[Duration_hr]]*60 +Table1[[#This Row],[Duration_min]]</f>
        <v>865</v>
      </c>
      <c r="O9007">
        <f>IF(I9007="non-stop", 0, VALUE(LEFT(I9007, FIND(" ", I9007)-1)))</f>
        <v>1</v>
      </c>
    </row>
    <row r="9008" spans="1:15" x14ac:dyDescent="0.3">
      <c r="A9008" t="s">
        <v>13</v>
      </c>
      <c r="B9008" t="s">
        <v>30</v>
      </c>
      <c r="C9008" t="s">
        <v>69</v>
      </c>
      <c r="D9008" t="s">
        <v>73</v>
      </c>
      <c r="E9008" s="3" t="s">
        <v>82</v>
      </c>
      <c r="F9008" t="s">
        <v>220</v>
      </c>
      <c r="G9008" t="s">
        <v>501</v>
      </c>
      <c r="H9008" s="5" t="s">
        <v>1878</v>
      </c>
      <c r="I9008" t="s">
        <v>1993</v>
      </c>
      <c r="J9008" t="s">
        <v>1997</v>
      </c>
      <c r="K9008">
        <v>12898</v>
      </c>
      <c r="L9008" t="str">
        <f>IFERROR(LEFT(H9008, FIND("h", H9008)-1),0)</f>
        <v>14</v>
      </c>
      <c r="M9008" t="str">
        <f>IFERROR(MID(H9008, FIND("h", H9008)+1, FIND("m", H9008) - FIND("h", H9008)-1), IFERROR(LEFT(H9008, FIND("m",  H9008)-1),0))</f>
        <v xml:space="preserve"> 25</v>
      </c>
      <c r="N9008">
        <f>Table1[[#This Row],[Duration_hr]]*60 +Table1[[#This Row],[Duration_min]]</f>
        <v>865</v>
      </c>
      <c r="O9008">
        <f>IF(I9008="non-stop", 0, VALUE(LEFT(I9008, FIND(" ", I9008)-1)))</f>
        <v>1</v>
      </c>
    </row>
    <row r="9009" spans="1:15" x14ac:dyDescent="0.3">
      <c r="A9009" t="s">
        <v>12</v>
      </c>
      <c r="B9009" t="s">
        <v>30</v>
      </c>
      <c r="C9009" t="s">
        <v>69</v>
      </c>
      <c r="D9009" t="s">
        <v>73</v>
      </c>
      <c r="E9009" s="3" t="s">
        <v>125</v>
      </c>
      <c r="F9009" t="s">
        <v>217</v>
      </c>
      <c r="G9009" t="s">
        <v>759</v>
      </c>
      <c r="H9009" s="5" t="s">
        <v>1878</v>
      </c>
      <c r="I9009" t="s">
        <v>1992</v>
      </c>
      <c r="J9009" t="s">
        <v>1996</v>
      </c>
      <c r="K9009">
        <v>13879</v>
      </c>
      <c r="L9009" t="str">
        <f>IFERROR(LEFT(H9009, FIND("h", H9009)-1),0)</f>
        <v>14</v>
      </c>
      <c r="M9009" t="str">
        <f>IFERROR(MID(H9009, FIND("h", H9009)+1, FIND("m", H9009) - FIND("h", H9009)-1), IFERROR(LEFT(H9009, FIND("m",  H9009)-1),0))</f>
        <v xml:space="preserve"> 25</v>
      </c>
      <c r="N9009">
        <f>Table1[[#This Row],[Duration_hr]]*60 +Table1[[#This Row],[Duration_min]]</f>
        <v>865</v>
      </c>
      <c r="O9009">
        <f>IF(I9009="non-stop", 0, VALUE(LEFT(I9009, FIND(" ", I9009)-1)))</f>
        <v>2</v>
      </c>
    </row>
    <row r="9010" spans="1:15" x14ac:dyDescent="0.3">
      <c r="A9010" t="s">
        <v>12</v>
      </c>
      <c r="B9010" t="s">
        <v>60</v>
      </c>
      <c r="C9010" t="s">
        <v>69</v>
      </c>
      <c r="D9010" t="s">
        <v>73</v>
      </c>
      <c r="E9010" s="3" t="s">
        <v>125</v>
      </c>
      <c r="F9010" t="s">
        <v>217</v>
      </c>
      <c r="G9010" t="s">
        <v>981</v>
      </c>
      <c r="H9010" s="5" t="s">
        <v>1878</v>
      </c>
      <c r="I9010" t="s">
        <v>1992</v>
      </c>
      <c r="J9010" t="s">
        <v>1996</v>
      </c>
      <c r="K9010">
        <v>8367</v>
      </c>
      <c r="L9010" t="str">
        <f>IFERROR(LEFT(H9010, FIND("h", H9010)-1),0)</f>
        <v>14</v>
      </c>
      <c r="M9010" t="str">
        <f>IFERROR(MID(H9010, FIND("h", H9010)+1, FIND("m", H9010) - FIND("h", H9010)-1), IFERROR(LEFT(H9010, FIND("m",  H9010)-1),0))</f>
        <v xml:space="preserve"> 25</v>
      </c>
      <c r="N9010">
        <f>Table1[[#This Row],[Duration_hr]]*60 +Table1[[#This Row],[Duration_min]]</f>
        <v>865</v>
      </c>
      <c r="O9010">
        <f>IF(I9010="non-stop", 0, VALUE(LEFT(I9010, FIND(" ", I9010)-1)))</f>
        <v>2</v>
      </c>
    </row>
    <row r="9011" spans="1:15" x14ac:dyDescent="0.3">
      <c r="A9011" t="s">
        <v>13</v>
      </c>
      <c r="B9011" t="s">
        <v>28</v>
      </c>
      <c r="C9011" t="s">
        <v>69</v>
      </c>
      <c r="D9011" t="s">
        <v>73</v>
      </c>
      <c r="E9011" s="3" t="s">
        <v>82</v>
      </c>
      <c r="F9011" t="s">
        <v>220</v>
      </c>
      <c r="G9011" t="s">
        <v>466</v>
      </c>
      <c r="H9011" s="5" t="s">
        <v>1878</v>
      </c>
      <c r="I9011" t="s">
        <v>1993</v>
      </c>
      <c r="J9011" t="s">
        <v>1997</v>
      </c>
      <c r="K9011">
        <v>10262</v>
      </c>
      <c r="L9011" t="str">
        <f>IFERROR(LEFT(H9011, FIND("h", H9011)-1),0)</f>
        <v>14</v>
      </c>
      <c r="M9011" t="str">
        <f>IFERROR(MID(H9011, FIND("h", H9011)+1, FIND("m", H9011) - FIND("h", H9011)-1), IFERROR(LEFT(H9011, FIND("m",  H9011)-1),0))</f>
        <v xml:space="preserve"> 25</v>
      </c>
      <c r="N9011">
        <f>Table1[[#This Row],[Duration_hr]]*60 +Table1[[#This Row],[Duration_min]]</f>
        <v>865</v>
      </c>
      <c r="O9011">
        <f>IF(I9011="non-stop", 0, VALUE(LEFT(I9011, FIND(" ", I9011)-1)))</f>
        <v>1</v>
      </c>
    </row>
    <row r="9012" spans="1:15" x14ac:dyDescent="0.3">
      <c r="A9012" t="s">
        <v>13</v>
      </c>
      <c r="B9012" t="s">
        <v>33</v>
      </c>
      <c r="C9012" t="s">
        <v>69</v>
      </c>
      <c r="D9012" t="s">
        <v>73</v>
      </c>
      <c r="E9012" s="3" t="s">
        <v>82</v>
      </c>
      <c r="F9012" t="s">
        <v>220</v>
      </c>
      <c r="G9012" t="s">
        <v>637</v>
      </c>
      <c r="H9012" s="5" t="s">
        <v>1878</v>
      </c>
      <c r="I9012" t="s">
        <v>1993</v>
      </c>
      <c r="J9012" t="s">
        <v>1997</v>
      </c>
      <c r="K9012">
        <v>12373</v>
      </c>
      <c r="L9012" t="str">
        <f>IFERROR(LEFT(H9012, FIND("h", H9012)-1),0)</f>
        <v>14</v>
      </c>
      <c r="M9012" t="str">
        <f>IFERROR(MID(H9012, FIND("h", H9012)+1, FIND("m", H9012) - FIND("h", H9012)-1), IFERROR(LEFT(H9012, FIND("m",  H9012)-1),0))</f>
        <v xml:space="preserve"> 25</v>
      </c>
      <c r="N9012">
        <f>Table1[[#This Row],[Duration_hr]]*60 +Table1[[#This Row],[Duration_min]]</f>
        <v>865</v>
      </c>
      <c r="O9012">
        <f>IF(I9012="non-stop", 0, VALUE(LEFT(I9012, FIND(" ", I9012)-1)))</f>
        <v>1</v>
      </c>
    </row>
    <row r="9013" spans="1:15" x14ac:dyDescent="0.3">
      <c r="A9013" t="s">
        <v>12</v>
      </c>
      <c r="B9013" t="s">
        <v>46</v>
      </c>
      <c r="C9013" t="s">
        <v>69</v>
      </c>
      <c r="D9013" t="s">
        <v>73</v>
      </c>
      <c r="E9013" s="3" t="s">
        <v>125</v>
      </c>
      <c r="F9013" t="s">
        <v>217</v>
      </c>
      <c r="G9013" t="s">
        <v>905</v>
      </c>
      <c r="H9013" s="5" t="s">
        <v>1878</v>
      </c>
      <c r="I9013" t="s">
        <v>1992</v>
      </c>
      <c r="J9013" t="s">
        <v>1996</v>
      </c>
      <c r="K9013">
        <v>12199</v>
      </c>
      <c r="L9013" t="str">
        <f>IFERROR(LEFT(H9013, FIND("h", H9013)-1),0)</f>
        <v>14</v>
      </c>
      <c r="M9013" t="str">
        <f>IFERROR(MID(H9013, FIND("h", H9013)+1, FIND("m", H9013) - FIND("h", H9013)-1), IFERROR(LEFT(H9013, FIND("m",  H9013)-1),0))</f>
        <v xml:space="preserve"> 25</v>
      </c>
      <c r="N9013">
        <f>Table1[[#This Row],[Duration_hr]]*60 +Table1[[#This Row],[Duration_min]]</f>
        <v>865</v>
      </c>
      <c r="O9013">
        <f>IF(I9013="non-stop", 0, VALUE(LEFT(I9013, FIND(" ", I9013)-1)))</f>
        <v>2</v>
      </c>
    </row>
    <row r="9014" spans="1:15" x14ac:dyDescent="0.3">
      <c r="A9014" t="s">
        <v>13</v>
      </c>
      <c r="B9014" t="s">
        <v>46</v>
      </c>
      <c r="C9014" t="s">
        <v>68</v>
      </c>
      <c r="D9014" t="s">
        <v>67</v>
      </c>
      <c r="E9014" s="3" t="s">
        <v>85</v>
      </c>
      <c r="F9014" t="s">
        <v>209</v>
      </c>
      <c r="G9014" t="s">
        <v>1203</v>
      </c>
      <c r="H9014" s="5" t="s">
        <v>1878</v>
      </c>
      <c r="I9014" t="s">
        <v>1993</v>
      </c>
      <c r="J9014" t="s">
        <v>1996</v>
      </c>
      <c r="K9014">
        <v>14388</v>
      </c>
      <c r="L9014" t="str">
        <f>IFERROR(LEFT(H9014, FIND("h", H9014)-1),0)</f>
        <v>14</v>
      </c>
      <c r="M9014" t="str">
        <f>IFERROR(MID(H9014, FIND("h", H9014)+1, FIND("m", H9014) - FIND("h", H9014)-1), IFERROR(LEFT(H9014, FIND("m",  H9014)-1),0))</f>
        <v xml:space="preserve"> 25</v>
      </c>
      <c r="N9014">
        <f>Table1[[#This Row],[Duration_hr]]*60 +Table1[[#This Row],[Duration_min]]</f>
        <v>865</v>
      </c>
      <c r="O9014">
        <f>IF(I9014="non-stop", 0, VALUE(LEFT(I9014, FIND(" ", I9014)-1)))</f>
        <v>1</v>
      </c>
    </row>
    <row r="9015" spans="1:15" x14ac:dyDescent="0.3">
      <c r="A9015" t="s">
        <v>18</v>
      </c>
      <c r="B9015" t="s">
        <v>35</v>
      </c>
      <c r="C9015" t="s">
        <v>69</v>
      </c>
      <c r="D9015" t="s">
        <v>73</v>
      </c>
      <c r="E9015" s="3" t="s">
        <v>83</v>
      </c>
      <c r="F9015" t="s">
        <v>354</v>
      </c>
      <c r="G9015" t="s">
        <v>1355</v>
      </c>
      <c r="H9015" s="5" t="s">
        <v>1878</v>
      </c>
      <c r="I9015" t="s">
        <v>1993</v>
      </c>
      <c r="J9015" t="s">
        <v>1996</v>
      </c>
      <c r="K9015">
        <v>13474</v>
      </c>
      <c r="L9015" t="str">
        <f>IFERROR(LEFT(H9015, FIND("h", H9015)-1),0)</f>
        <v>14</v>
      </c>
      <c r="M9015" t="str">
        <f>IFERROR(MID(H9015, FIND("h", H9015)+1, FIND("m", H9015) - FIND("h", H9015)-1), IFERROR(LEFT(H9015, FIND("m",  H9015)-1),0))</f>
        <v xml:space="preserve"> 25</v>
      </c>
      <c r="N9015">
        <f>Table1[[#This Row],[Duration_hr]]*60 +Table1[[#This Row],[Duration_min]]</f>
        <v>865</v>
      </c>
      <c r="O9015">
        <f>IF(I9015="non-stop", 0, VALUE(LEFT(I9015, FIND(" ", I9015)-1)))</f>
        <v>1</v>
      </c>
    </row>
    <row r="9016" spans="1:15" x14ac:dyDescent="0.3">
      <c r="A9016" t="s">
        <v>17</v>
      </c>
      <c r="B9016" t="s">
        <v>48</v>
      </c>
      <c r="C9016" t="s">
        <v>68</v>
      </c>
      <c r="D9016" t="s">
        <v>67</v>
      </c>
      <c r="E9016" s="3" t="s">
        <v>98</v>
      </c>
      <c r="F9016" t="s">
        <v>214</v>
      </c>
      <c r="G9016" t="s">
        <v>1121</v>
      </c>
      <c r="H9016" s="5" t="s">
        <v>1878</v>
      </c>
      <c r="I9016" t="s">
        <v>1993</v>
      </c>
      <c r="J9016" t="s">
        <v>1996</v>
      </c>
      <c r="K9016">
        <v>9187</v>
      </c>
      <c r="L9016" t="str">
        <f>IFERROR(LEFT(H9016, FIND("h", H9016)-1),0)</f>
        <v>14</v>
      </c>
      <c r="M9016" t="str">
        <f>IFERROR(MID(H9016, FIND("h", H9016)+1, FIND("m", H9016) - FIND("h", H9016)-1), IFERROR(LEFT(H9016, FIND("m",  H9016)-1),0))</f>
        <v xml:space="preserve"> 25</v>
      </c>
      <c r="N9016">
        <f>Table1[[#This Row],[Duration_hr]]*60 +Table1[[#This Row],[Duration_min]]</f>
        <v>865</v>
      </c>
      <c r="O9016">
        <f>IF(I9016="non-stop", 0, VALUE(LEFT(I9016, FIND(" ", I9016)-1)))</f>
        <v>1</v>
      </c>
    </row>
    <row r="9017" spans="1:15" x14ac:dyDescent="0.3">
      <c r="A9017" t="s">
        <v>12</v>
      </c>
      <c r="B9017" t="s">
        <v>29</v>
      </c>
      <c r="C9017" t="s">
        <v>67</v>
      </c>
      <c r="D9017" t="s">
        <v>72</v>
      </c>
      <c r="E9017" s="3" t="s">
        <v>81</v>
      </c>
      <c r="F9017" t="s">
        <v>246</v>
      </c>
      <c r="G9017" t="s">
        <v>439</v>
      </c>
      <c r="H9017" s="5" t="s">
        <v>1878</v>
      </c>
      <c r="I9017" t="s">
        <v>1993</v>
      </c>
      <c r="J9017" t="s">
        <v>1996</v>
      </c>
      <c r="K9017">
        <v>12127</v>
      </c>
      <c r="L9017" t="str">
        <f>IFERROR(LEFT(H9017, FIND("h", H9017)-1),0)</f>
        <v>14</v>
      </c>
      <c r="M9017" t="str">
        <f>IFERROR(MID(H9017, FIND("h", H9017)+1, FIND("m", H9017) - FIND("h", H9017)-1), IFERROR(LEFT(H9017, FIND("m",  H9017)-1),0))</f>
        <v xml:space="preserve"> 25</v>
      </c>
      <c r="N9017">
        <f>Table1[[#This Row],[Duration_hr]]*60 +Table1[[#This Row],[Duration_min]]</f>
        <v>865</v>
      </c>
      <c r="O9017">
        <f>IF(I9017="non-stop", 0, VALUE(LEFT(I9017, FIND(" ", I9017)-1)))</f>
        <v>1</v>
      </c>
    </row>
    <row r="9018" spans="1:15" x14ac:dyDescent="0.3">
      <c r="A9018" t="s">
        <v>12</v>
      </c>
      <c r="B9018" t="s">
        <v>39</v>
      </c>
      <c r="C9018" t="s">
        <v>69</v>
      </c>
      <c r="D9018" t="s">
        <v>73</v>
      </c>
      <c r="E9018" s="3" t="s">
        <v>125</v>
      </c>
      <c r="F9018" t="s">
        <v>217</v>
      </c>
      <c r="G9018" t="s">
        <v>1275</v>
      </c>
      <c r="H9018" s="5" t="s">
        <v>1878</v>
      </c>
      <c r="I9018" t="s">
        <v>1992</v>
      </c>
      <c r="J9018" t="s">
        <v>1996</v>
      </c>
      <c r="K9018">
        <v>8052</v>
      </c>
      <c r="L9018" t="str">
        <f>IFERROR(LEFT(H9018, FIND("h", H9018)-1),0)</f>
        <v>14</v>
      </c>
      <c r="M9018" t="str">
        <f>IFERROR(MID(H9018, FIND("h", H9018)+1, FIND("m", H9018) - FIND("h", H9018)-1), IFERROR(LEFT(H9018, FIND("m",  H9018)-1),0))</f>
        <v xml:space="preserve"> 25</v>
      </c>
      <c r="N9018">
        <f>Table1[[#This Row],[Duration_hr]]*60 +Table1[[#This Row],[Duration_min]]</f>
        <v>865</v>
      </c>
      <c r="O9018">
        <f>IF(I9018="non-stop", 0, VALUE(LEFT(I9018, FIND(" ", I9018)-1)))</f>
        <v>2</v>
      </c>
    </row>
    <row r="9019" spans="1:15" x14ac:dyDescent="0.3">
      <c r="A9019" t="s">
        <v>17</v>
      </c>
      <c r="B9019" t="s">
        <v>25</v>
      </c>
      <c r="C9019" t="s">
        <v>68</v>
      </c>
      <c r="D9019" t="s">
        <v>67</v>
      </c>
      <c r="E9019" s="3" t="s">
        <v>98</v>
      </c>
      <c r="F9019" t="s">
        <v>214</v>
      </c>
      <c r="G9019" t="s">
        <v>1037</v>
      </c>
      <c r="H9019" s="5" t="s">
        <v>1878</v>
      </c>
      <c r="I9019" t="s">
        <v>1993</v>
      </c>
      <c r="J9019" t="s">
        <v>1996</v>
      </c>
      <c r="K9019">
        <v>9397</v>
      </c>
      <c r="L9019" t="str">
        <f>IFERROR(LEFT(H9019, FIND("h", H9019)-1),0)</f>
        <v>14</v>
      </c>
      <c r="M9019" t="str">
        <f>IFERROR(MID(H9019, FIND("h", H9019)+1, FIND("m", H9019) - FIND("h", H9019)-1), IFERROR(LEFT(H9019, FIND("m",  H9019)-1),0))</f>
        <v xml:space="preserve"> 25</v>
      </c>
      <c r="N9019">
        <f>Table1[[#This Row],[Duration_hr]]*60 +Table1[[#This Row],[Duration_min]]</f>
        <v>865</v>
      </c>
      <c r="O9019">
        <f>IF(I9019="non-stop", 0, VALUE(LEFT(I9019, FIND(" ", I9019)-1)))</f>
        <v>1</v>
      </c>
    </row>
    <row r="9020" spans="1:15" x14ac:dyDescent="0.3">
      <c r="A9020" t="s">
        <v>13</v>
      </c>
      <c r="B9020" t="s">
        <v>55</v>
      </c>
      <c r="C9020" t="s">
        <v>68</v>
      </c>
      <c r="D9020" t="s">
        <v>67</v>
      </c>
      <c r="E9020" s="3" t="s">
        <v>85</v>
      </c>
      <c r="F9020" t="s">
        <v>209</v>
      </c>
      <c r="G9020" t="s">
        <v>697</v>
      </c>
      <c r="H9020" s="5" t="s">
        <v>1878</v>
      </c>
      <c r="I9020" t="s">
        <v>1993</v>
      </c>
      <c r="J9020" t="s">
        <v>1997</v>
      </c>
      <c r="K9020">
        <v>10844</v>
      </c>
      <c r="L9020" t="str">
        <f>IFERROR(LEFT(H9020, FIND("h", H9020)-1),0)</f>
        <v>14</v>
      </c>
      <c r="M9020" t="str">
        <f>IFERROR(MID(H9020, FIND("h", H9020)+1, FIND("m", H9020) - FIND("h", H9020)-1), IFERROR(LEFT(H9020, FIND("m",  H9020)-1),0))</f>
        <v xml:space="preserve"> 25</v>
      </c>
      <c r="N9020">
        <f>Table1[[#This Row],[Duration_hr]]*60 +Table1[[#This Row],[Duration_min]]</f>
        <v>865</v>
      </c>
      <c r="O9020">
        <f>IF(I9020="non-stop", 0, VALUE(LEFT(I9020, FIND(" ", I9020)-1)))</f>
        <v>1</v>
      </c>
    </row>
    <row r="9021" spans="1:15" x14ac:dyDescent="0.3">
      <c r="A9021" t="s">
        <v>12</v>
      </c>
      <c r="B9021" t="s">
        <v>42</v>
      </c>
      <c r="C9021" t="s">
        <v>69</v>
      </c>
      <c r="D9021" t="s">
        <v>73</v>
      </c>
      <c r="E9021" s="3" t="s">
        <v>125</v>
      </c>
      <c r="F9021" t="s">
        <v>217</v>
      </c>
      <c r="G9021" t="s">
        <v>1150</v>
      </c>
      <c r="H9021" s="5" t="s">
        <v>1878</v>
      </c>
      <c r="I9021" t="s">
        <v>1992</v>
      </c>
      <c r="J9021" t="s">
        <v>1996</v>
      </c>
      <c r="K9021">
        <v>13039</v>
      </c>
      <c r="L9021" t="str">
        <f>IFERROR(LEFT(H9021, FIND("h", H9021)-1),0)</f>
        <v>14</v>
      </c>
      <c r="M9021" t="str">
        <f>IFERROR(MID(H9021, FIND("h", H9021)+1, FIND("m", H9021) - FIND("h", H9021)-1), IFERROR(LEFT(H9021, FIND("m",  H9021)-1),0))</f>
        <v xml:space="preserve"> 25</v>
      </c>
      <c r="N9021">
        <f>Table1[[#This Row],[Duration_hr]]*60 +Table1[[#This Row],[Duration_min]]</f>
        <v>865</v>
      </c>
      <c r="O9021">
        <f>IF(I9021="non-stop", 0, VALUE(LEFT(I9021, FIND(" ", I9021)-1)))</f>
        <v>2</v>
      </c>
    </row>
    <row r="9022" spans="1:15" x14ac:dyDescent="0.3">
      <c r="A9022" t="s">
        <v>13</v>
      </c>
      <c r="B9022" t="s">
        <v>31</v>
      </c>
      <c r="C9022" t="s">
        <v>69</v>
      </c>
      <c r="D9022" t="s">
        <v>73</v>
      </c>
      <c r="E9022" s="3" t="s">
        <v>82</v>
      </c>
      <c r="F9022" t="s">
        <v>220</v>
      </c>
      <c r="G9022" t="s">
        <v>508</v>
      </c>
      <c r="H9022" s="5" t="s">
        <v>1878</v>
      </c>
      <c r="I9022" t="s">
        <v>1993</v>
      </c>
      <c r="J9022" t="s">
        <v>1997</v>
      </c>
      <c r="K9022">
        <v>10262</v>
      </c>
      <c r="L9022" t="str">
        <f>IFERROR(LEFT(H9022, FIND("h", H9022)-1),0)</f>
        <v>14</v>
      </c>
      <c r="M9022" t="str">
        <f>IFERROR(MID(H9022, FIND("h", H9022)+1, FIND("m", H9022) - FIND("h", H9022)-1), IFERROR(LEFT(H9022, FIND("m",  H9022)-1),0))</f>
        <v xml:space="preserve"> 25</v>
      </c>
      <c r="N9022">
        <f>Table1[[#This Row],[Duration_hr]]*60 +Table1[[#This Row],[Duration_min]]</f>
        <v>865</v>
      </c>
      <c r="O9022">
        <f>IF(I9022="non-stop", 0, VALUE(LEFT(I9022, FIND(" ", I9022)-1)))</f>
        <v>1</v>
      </c>
    </row>
    <row r="9023" spans="1:15" x14ac:dyDescent="0.3">
      <c r="A9023" t="s">
        <v>13</v>
      </c>
      <c r="B9023" t="s">
        <v>50</v>
      </c>
      <c r="C9023" t="s">
        <v>69</v>
      </c>
      <c r="D9023" t="s">
        <v>73</v>
      </c>
      <c r="E9023" s="3" t="s">
        <v>82</v>
      </c>
      <c r="F9023" t="s">
        <v>220</v>
      </c>
      <c r="G9023" t="s">
        <v>490</v>
      </c>
      <c r="H9023" s="5" t="s">
        <v>1878</v>
      </c>
      <c r="I9023" t="s">
        <v>1993</v>
      </c>
      <c r="J9023" t="s">
        <v>1996</v>
      </c>
      <c r="K9023">
        <v>14714</v>
      </c>
      <c r="L9023" t="str">
        <f>IFERROR(LEFT(H9023, FIND("h", H9023)-1),0)</f>
        <v>14</v>
      </c>
      <c r="M9023" t="str">
        <f>IFERROR(MID(H9023, FIND("h", H9023)+1, FIND("m", H9023) - FIND("h", H9023)-1), IFERROR(LEFT(H9023, FIND("m",  H9023)-1),0))</f>
        <v xml:space="preserve"> 25</v>
      </c>
      <c r="N9023">
        <f>Table1[[#This Row],[Duration_hr]]*60 +Table1[[#This Row],[Duration_min]]</f>
        <v>865</v>
      </c>
      <c r="O9023">
        <f>IF(I9023="non-stop", 0, VALUE(LEFT(I9023, FIND(" ", I9023)-1)))</f>
        <v>1</v>
      </c>
    </row>
    <row r="9024" spans="1:15" x14ac:dyDescent="0.3">
      <c r="A9024" t="s">
        <v>13</v>
      </c>
      <c r="B9024" t="s">
        <v>54</v>
      </c>
      <c r="C9024" t="s">
        <v>69</v>
      </c>
      <c r="D9024" t="s">
        <v>73</v>
      </c>
      <c r="E9024" s="3" t="s">
        <v>82</v>
      </c>
      <c r="F9024" t="s">
        <v>220</v>
      </c>
      <c r="G9024" t="s">
        <v>460</v>
      </c>
      <c r="H9024" s="5" t="s">
        <v>1878</v>
      </c>
      <c r="I9024" t="s">
        <v>1993</v>
      </c>
      <c r="J9024" t="s">
        <v>1996</v>
      </c>
      <c r="K9024">
        <v>14714</v>
      </c>
      <c r="L9024" t="str">
        <f>IFERROR(LEFT(H9024, FIND("h", H9024)-1),0)</f>
        <v>14</v>
      </c>
      <c r="M9024" t="str">
        <f>IFERROR(MID(H9024, FIND("h", H9024)+1, FIND("m", H9024) - FIND("h", H9024)-1), IFERROR(LEFT(H9024, FIND("m",  H9024)-1),0))</f>
        <v xml:space="preserve"> 25</v>
      </c>
      <c r="N9024">
        <f>Table1[[#This Row],[Duration_hr]]*60 +Table1[[#This Row],[Duration_min]]</f>
        <v>865</v>
      </c>
      <c r="O9024">
        <f>IF(I9024="non-stop", 0, VALUE(LEFT(I9024, FIND(" ", I9024)-1)))</f>
        <v>1</v>
      </c>
    </row>
    <row r="9025" spans="1:15" x14ac:dyDescent="0.3">
      <c r="A9025" t="s">
        <v>13</v>
      </c>
      <c r="B9025" t="s">
        <v>46</v>
      </c>
      <c r="C9025" t="s">
        <v>68</v>
      </c>
      <c r="D9025" t="s">
        <v>67</v>
      </c>
      <c r="E9025" s="3" t="s">
        <v>85</v>
      </c>
      <c r="F9025" t="s">
        <v>209</v>
      </c>
      <c r="G9025" t="s">
        <v>1203</v>
      </c>
      <c r="H9025" s="5" t="s">
        <v>1878</v>
      </c>
      <c r="I9025" t="s">
        <v>1993</v>
      </c>
      <c r="J9025" t="s">
        <v>1997</v>
      </c>
      <c r="K9025">
        <v>9663</v>
      </c>
      <c r="L9025" t="str">
        <f>IFERROR(LEFT(H9025, FIND("h", H9025)-1),0)</f>
        <v>14</v>
      </c>
      <c r="M9025" t="str">
        <f>IFERROR(MID(H9025, FIND("h", H9025)+1, FIND("m", H9025) - FIND("h", H9025)-1), IFERROR(LEFT(H9025, FIND("m",  H9025)-1),0))</f>
        <v xml:space="preserve"> 25</v>
      </c>
      <c r="N9025">
        <f>Table1[[#This Row],[Duration_hr]]*60 +Table1[[#This Row],[Duration_min]]</f>
        <v>865</v>
      </c>
      <c r="O9025">
        <f>IF(I9025="non-stop", 0, VALUE(LEFT(I9025, FIND(" ", I9025)-1)))</f>
        <v>1</v>
      </c>
    </row>
    <row r="9026" spans="1:15" x14ac:dyDescent="0.3">
      <c r="A9026" t="s">
        <v>13</v>
      </c>
      <c r="B9026" t="s">
        <v>25</v>
      </c>
      <c r="C9026" t="s">
        <v>69</v>
      </c>
      <c r="D9026" t="s">
        <v>73</v>
      </c>
      <c r="E9026" s="3" t="s">
        <v>82</v>
      </c>
      <c r="F9026" t="s">
        <v>220</v>
      </c>
      <c r="G9026" t="s">
        <v>426</v>
      </c>
      <c r="H9026" s="5" t="s">
        <v>1878</v>
      </c>
      <c r="I9026" t="s">
        <v>1993</v>
      </c>
      <c r="J9026" t="s">
        <v>1997</v>
      </c>
      <c r="K9026">
        <v>10262</v>
      </c>
      <c r="L9026" t="str">
        <f>IFERROR(LEFT(H9026, FIND("h", H9026)-1),0)</f>
        <v>14</v>
      </c>
      <c r="M9026" t="str">
        <f>IFERROR(MID(H9026, FIND("h", H9026)+1, FIND("m", H9026) - FIND("h", H9026)-1), IFERROR(LEFT(H9026, FIND("m",  H9026)-1),0))</f>
        <v xml:space="preserve"> 25</v>
      </c>
      <c r="N9026">
        <f>Table1[[#This Row],[Duration_hr]]*60 +Table1[[#This Row],[Duration_min]]</f>
        <v>865</v>
      </c>
      <c r="O9026">
        <f>IF(I9026="non-stop", 0, VALUE(LEFT(I9026, FIND(" ", I9026)-1)))</f>
        <v>1</v>
      </c>
    </row>
    <row r="9027" spans="1:15" x14ac:dyDescent="0.3">
      <c r="A9027" t="s">
        <v>18</v>
      </c>
      <c r="B9027" t="s">
        <v>44</v>
      </c>
      <c r="C9027" t="s">
        <v>69</v>
      </c>
      <c r="D9027" t="s">
        <v>73</v>
      </c>
      <c r="E9027" s="3" t="s">
        <v>83</v>
      </c>
      <c r="F9027" t="s">
        <v>354</v>
      </c>
      <c r="G9027" t="s">
        <v>1249</v>
      </c>
      <c r="H9027" s="5" t="s">
        <v>1878</v>
      </c>
      <c r="I9027" t="s">
        <v>1993</v>
      </c>
      <c r="J9027" t="s">
        <v>1996</v>
      </c>
      <c r="K9027">
        <v>6853</v>
      </c>
      <c r="L9027" t="str">
        <f>IFERROR(LEFT(H9027, FIND("h", H9027)-1),0)</f>
        <v>14</v>
      </c>
      <c r="M9027" t="str">
        <f>IFERROR(MID(H9027, FIND("h", H9027)+1, FIND("m", H9027) - FIND("h", H9027)-1), IFERROR(LEFT(H9027, FIND("m",  H9027)-1),0))</f>
        <v xml:space="preserve"> 25</v>
      </c>
      <c r="N9027">
        <f>Table1[[#This Row],[Duration_hr]]*60 +Table1[[#This Row],[Duration_min]]</f>
        <v>865</v>
      </c>
      <c r="O9027">
        <f>IF(I9027="non-stop", 0, VALUE(LEFT(I9027, FIND(" ", I9027)-1)))</f>
        <v>1</v>
      </c>
    </row>
    <row r="9028" spans="1:15" x14ac:dyDescent="0.3">
      <c r="A9028" t="s">
        <v>13</v>
      </c>
      <c r="B9028" t="s">
        <v>39</v>
      </c>
      <c r="C9028" t="s">
        <v>69</v>
      </c>
      <c r="D9028" t="s">
        <v>73</v>
      </c>
      <c r="E9028" s="3" t="s">
        <v>82</v>
      </c>
      <c r="F9028" t="s">
        <v>220</v>
      </c>
      <c r="G9028" t="s">
        <v>587</v>
      </c>
      <c r="H9028" s="5" t="s">
        <v>1878</v>
      </c>
      <c r="I9028" t="s">
        <v>1993</v>
      </c>
      <c r="J9028" t="s">
        <v>1997</v>
      </c>
      <c r="K9028">
        <v>7438</v>
      </c>
      <c r="L9028" t="str">
        <f>IFERROR(LEFT(H9028, FIND("h", H9028)-1),0)</f>
        <v>14</v>
      </c>
      <c r="M9028" t="str">
        <f>IFERROR(MID(H9028, FIND("h", H9028)+1, FIND("m", H9028) - FIND("h", H9028)-1), IFERROR(LEFT(H9028, FIND("m",  H9028)-1),0))</f>
        <v xml:space="preserve"> 25</v>
      </c>
      <c r="N9028">
        <f>Table1[[#This Row],[Duration_hr]]*60 +Table1[[#This Row],[Duration_min]]</f>
        <v>865</v>
      </c>
      <c r="O9028">
        <f>IF(I9028="non-stop", 0, VALUE(LEFT(I9028, FIND(" ", I9028)-1)))</f>
        <v>1</v>
      </c>
    </row>
    <row r="9029" spans="1:15" x14ac:dyDescent="0.3">
      <c r="A9029" t="s">
        <v>17</v>
      </c>
      <c r="B9029" t="s">
        <v>37</v>
      </c>
      <c r="C9029" t="s">
        <v>68</v>
      </c>
      <c r="D9029" t="s">
        <v>67</v>
      </c>
      <c r="E9029" s="3" t="s">
        <v>98</v>
      </c>
      <c r="F9029" t="s">
        <v>214</v>
      </c>
      <c r="G9029" t="s">
        <v>1188</v>
      </c>
      <c r="H9029" s="5" t="s">
        <v>1878</v>
      </c>
      <c r="I9029" t="s">
        <v>1993</v>
      </c>
      <c r="J9029" t="s">
        <v>1996</v>
      </c>
      <c r="K9029">
        <v>8452</v>
      </c>
      <c r="L9029" t="str">
        <f>IFERROR(LEFT(H9029, FIND("h", H9029)-1),0)</f>
        <v>14</v>
      </c>
      <c r="M9029" t="str">
        <f>IFERROR(MID(H9029, FIND("h", H9029)+1, FIND("m", H9029) - FIND("h", H9029)-1), IFERROR(LEFT(H9029, FIND("m",  H9029)-1),0))</f>
        <v xml:space="preserve"> 25</v>
      </c>
      <c r="N9029">
        <f>Table1[[#This Row],[Duration_hr]]*60 +Table1[[#This Row],[Duration_min]]</f>
        <v>865</v>
      </c>
      <c r="O9029">
        <f>IF(I9029="non-stop", 0, VALUE(LEFT(I9029, FIND(" ", I9029)-1)))</f>
        <v>1</v>
      </c>
    </row>
    <row r="9030" spans="1:15" x14ac:dyDescent="0.3">
      <c r="A9030" t="s">
        <v>13</v>
      </c>
      <c r="B9030" t="s">
        <v>33</v>
      </c>
      <c r="C9030" t="s">
        <v>68</v>
      </c>
      <c r="D9030" t="s">
        <v>67</v>
      </c>
      <c r="E9030" s="3" t="s">
        <v>85</v>
      </c>
      <c r="F9030" t="s">
        <v>209</v>
      </c>
      <c r="G9030" t="s">
        <v>429</v>
      </c>
      <c r="H9030" s="5" t="s">
        <v>1878</v>
      </c>
      <c r="I9030" t="s">
        <v>1993</v>
      </c>
      <c r="J9030" t="s">
        <v>1997</v>
      </c>
      <c r="K9030">
        <v>9663</v>
      </c>
      <c r="L9030" t="str">
        <f>IFERROR(LEFT(H9030, FIND("h", H9030)-1),0)</f>
        <v>14</v>
      </c>
      <c r="M9030" t="str">
        <f>IFERROR(MID(H9030, FIND("h", H9030)+1, FIND("m", H9030) - FIND("h", H9030)-1), IFERROR(LEFT(H9030, FIND("m",  H9030)-1),0))</f>
        <v xml:space="preserve"> 25</v>
      </c>
      <c r="N9030">
        <f>Table1[[#This Row],[Duration_hr]]*60 +Table1[[#This Row],[Duration_min]]</f>
        <v>865</v>
      </c>
      <c r="O9030">
        <f>IF(I9030="non-stop", 0, VALUE(LEFT(I9030, FIND(" ", I9030)-1)))</f>
        <v>1</v>
      </c>
    </row>
    <row r="9031" spans="1:15" x14ac:dyDescent="0.3">
      <c r="A9031" t="s">
        <v>13</v>
      </c>
      <c r="B9031" t="s">
        <v>44</v>
      </c>
      <c r="C9031" t="s">
        <v>69</v>
      </c>
      <c r="D9031" t="s">
        <v>73</v>
      </c>
      <c r="E9031" s="3" t="s">
        <v>82</v>
      </c>
      <c r="F9031" t="s">
        <v>220</v>
      </c>
      <c r="G9031" t="s">
        <v>482</v>
      </c>
      <c r="H9031" s="5" t="s">
        <v>1878</v>
      </c>
      <c r="I9031" t="s">
        <v>1993</v>
      </c>
      <c r="J9031" t="s">
        <v>1997</v>
      </c>
      <c r="K9031">
        <v>10262</v>
      </c>
      <c r="L9031" t="str">
        <f>IFERROR(LEFT(H9031, FIND("h", H9031)-1),0)</f>
        <v>14</v>
      </c>
      <c r="M9031" t="str">
        <f>IFERROR(MID(H9031, FIND("h", H9031)+1, FIND("m", H9031) - FIND("h", H9031)-1), IFERROR(LEFT(H9031, FIND("m",  H9031)-1),0))</f>
        <v xml:space="preserve"> 25</v>
      </c>
      <c r="N9031">
        <f>Table1[[#This Row],[Duration_hr]]*60 +Table1[[#This Row],[Duration_min]]</f>
        <v>865</v>
      </c>
      <c r="O9031">
        <f>IF(I9031="non-stop", 0, VALUE(LEFT(I9031, FIND(" ", I9031)-1)))</f>
        <v>1</v>
      </c>
    </row>
    <row r="9032" spans="1:15" x14ac:dyDescent="0.3">
      <c r="A9032" t="s">
        <v>18</v>
      </c>
      <c r="B9032" t="s">
        <v>39</v>
      </c>
      <c r="C9032" t="s">
        <v>69</v>
      </c>
      <c r="D9032" t="s">
        <v>73</v>
      </c>
      <c r="E9032" s="3" t="s">
        <v>83</v>
      </c>
      <c r="F9032" t="s">
        <v>354</v>
      </c>
      <c r="G9032" t="s">
        <v>565</v>
      </c>
      <c r="H9032" s="5" t="s">
        <v>1878</v>
      </c>
      <c r="I9032" t="s">
        <v>1993</v>
      </c>
      <c r="J9032" t="s">
        <v>1996</v>
      </c>
      <c r="K9032">
        <v>6151</v>
      </c>
      <c r="L9032" t="str">
        <f>IFERROR(LEFT(H9032, FIND("h", H9032)-1),0)</f>
        <v>14</v>
      </c>
      <c r="M9032" t="str">
        <f>IFERROR(MID(H9032, FIND("h", H9032)+1, FIND("m", H9032) - FIND("h", H9032)-1), IFERROR(LEFT(H9032, FIND("m",  H9032)-1),0))</f>
        <v xml:space="preserve"> 25</v>
      </c>
      <c r="N9032">
        <f>Table1[[#This Row],[Duration_hr]]*60 +Table1[[#This Row],[Duration_min]]</f>
        <v>865</v>
      </c>
      <c r="O9032">
        <f>IF(I9032="non-stop", 0, VALUE(LEFT(I9032, FIND(" ", I9032)-1)))</f>
        <v>1</v>
      </c>
    </row>
    <row r="9033" spans="1:15" x14ac:dyDescent="0.3">
      <c r="A9033" t="s">
        <v>18</v>
      </c>
      <c r="B9033" t="s">
        <v>60</v>
      </c>
      <c r="C9033" t="s">
        <v>69</v>
      </c>
      <c r="D9033" t="s">
        <v>73</v>
      </c>
      <c r="E9033" s="3" t="s">
        <v>83</v>
      </c>
      <c r="F9033" t="s">
        <v>354</v>
      </c>
      <c r="G9033" t="s">
        <v>1086</v>
      </c>
      <c r="H9033" s="5" t="s">
        <v>1878</v>
      </c>
      <c r="I9033" t="s">
        <v>1993</v>
      </c>
      <c r="J9033" t="s">
        <v>1996</v>
      </c>
      <c r="K9033">
        <v>6151</v>
      </c>
      <c r="L9033" t="str">
        <f>IFERROR(LEFT(H9033, FIND("h", H9033)-1),0)</f>
        <v>14</v>
      </c>
      <c r="M9033" t="str">
        <f>IFERROR(MID(H9033, FIND("h", H9033)+1, FIND("m", H9033) - FIND("h", H9033)-1), IFERROR(LEFT(H9033, FIND("m",  H9033)-1),0))</f>
        <v xml:space="preserve"> 25</v>
      </c>
      <c r="N9033">
        <f>Table1[[#This Row],[Duration_hr]]*60 +Table1[[#This Row],[Duration_min]]</f>
        <v>865</v>
      </c>
      <c r="O9033">
        <f>IF(I9033="non-stop", 0, VALUE(LEFT(I9033, FIND(" ", I9033)-1)))</f>
        <v>1</v>
      </c>
    </row>
    <row r="9034" spans="1:15" x14ac:dyDescent="0.3">
      <c r="A9034" t="s">
        <v>12</v>
      </c>
      <c r="B9034" t="s">
        <v>25</v>
      </c>
      <c r="C9034" t="s">
        <v>69</v>
      </c>
      <c r="D9034" t="s">
        <v>73</v>
      </c>
      <c r="E9034" s="3" t="s">
        <v>125</v>
      </c>
      <c r="F9034" t="s">
        <v>217</v>
      </c>
      <c r="G9034" t="s">
        <v>1082</v>
      </c>
      <c r="H9034" s="5" t="s">
        <v>1878</v>
      </c>
      <c r="I9034" t="s">
        <v>1992</v>
      </c>
      <c r="J9034" t="s">
        <v>1996</v>
      </c>
      <c r="K9034">
        <v>12199</v>
      </c>
      <c r="L9034" t="str">
        <f>IFERROR(LEFT(H9034, FIND("h", H9034)-1),0)</f>
        <v>14</v>
      </c>
      <c r="M9034" t="str">
        <f>IFERROR(MID(H9034, FIND("h", H9034)+1, FIND("m", H9034) - FIND("h", H9034)-1), IFERROR(LEFT(H9034, FIND("m",  H9034)-1),0))</f>
        <v xml:space="preserve"> 25</v>
      </c>
      <c r="N9034">
        <f>Table1[[#This Row],[Duration_hr]]*60 +Table1[[#This Row],[Duration_min]]</f>
        <v>865</v>
      </c>
      <c r="O9034">
        <f>IF(I9034="non-stop", 0, VALUE(LEFT(I9034, FIND(" ", I9034)-1)))</f>
        <v>2</v>
      </c>
    </row>
    <row r="9035" spans="1:15" x14ac:dyDescent="0.3">
      <c r="A9035" t="s">
        <v>18</v>
      </c>
      <c r="B9035" t="s">
        <v>53</v>
      </c>
      <c r="C9035" t="s">
        <v>69</v>
      </c>
      <c r="D9035" t="s">
        <v>73</v>
      </c>
      <c r="E9035" s="3" t="s">
        <v>83</v>
      </c>
      <c r="F9035" t="s">
        <v>354</v>
      </c>
      <c r="G9035" t="s">
        <v>1382</v>
      </c>
      <c r="H9035" s="5" t="s">
        <v>1878</v>
      </c>
      <c r="I9035" t="s">
        <v>1993</v>
      </c>
      <c r="J9035" t="s">
        <v>1996</v>
      </c>
      <c r="K9035">
        <v>8327</v>
      </c>
      <c r="L9035" t="str">
        <f>IFERROR(LEFT(H9035, FIND("h", H9035)-1),0)</f>
        <v>14</v>
      </c>
      <c r="M9035" t="str">
        <f>IFERROR(MID(H9035, FIND("h", H9035)+1, FIND("m", H9035) - FIND("h", H9035)-1), IFERROR(LEFT(H9035, FIND("m",  H9035)-1),0))</f>
        <v xml:space="preserve"> 25</v>
      </c>
      <c r="N9035">
        <f>Table1[[#This Row],[Duration_hr]]*60 +Table1[[#This Row],[Duration_min]]</f>
        <v>865</v>
      </c>
      <c r="O9035">
        <f>IF(I9035="non-stop", 0, VALUE(LEFT(I9035, FIND(" ", I9035)-1)))</f>
        <v>1</v>
      </c>
    </row>
    <row r="9036" spans="1:15" x14ac:dyDescent="0.3">
      <c r="A9036" t="s">
        <v>18</v>
      </c>
      <c r="B9036" t="s">
        <v>33</v>
      </c>
      <c r="C9036" t="s">
        <v>69</v>
      </c>
      <c r="D9036" t="s">
        <v>73</v>
      </c>
      <c r="E9036" s="3" t="s">
        <v>83</v>
      </c>
      <c r="F9036" t="s">
        <v>354</v>
      </c>
      <c r="G9036" t="s">
        <v>1380</v>
      </c>
      <c r="H9036" s="5" t="s">
        <v>1878</v>
      </c>
      <c r="I9036" t="s">
        <v>1993</v>
      </c>
      <c r="J9036" t="s">
        <v>1996</v>
      </c>
      <c r="K9036">
        <v>7353</v>
      </c>
      <c r="L9036" t="str">
        <f>IFERROR(LEFT(H9036, FIND("h", H9036)-1),0)</f>
        <v>14</v>
      </c>
      <c r="M9036" t="str">
        <f>IFERROR(MID(H9036, FIND("h", H9036)+1, FIND("m", H9036) - FIND("h", H9036)-1), IFERROR(LEFT(H9036, FIND("m",  H9036)-1),0))</f>
        <v xml:space="preserve"> 25</v>
      </c>
      <c r="N9036">
        <f>Table1[[#This Row],[Duration_hr]]*60 +Table1[[#This Row],[Duration_min]]</f>
        <v>865</v>
      </c>
      <c r="O9036">
        <f>IF(I9036="non-stop", 0, VALUE(LEFT(I9036, FIND(" ", I9036)-1)))</f>
        <v>1</v>
      </c>
    </row>
    <row r="9037" spans="1:15" x14ac:dyDescent="0.3">
      <c r="A9037" t="s">
        <v>13</v>
      </c>
      <c r="B9037" t="s">
        <v>26</v>
      </c>
      <c r="C9037" t="s">
        <v>68</v>
      </c>
      <c r="D9037" t="s">
        <v>67</v>
      </c>
      <c r="E9037" s="3" t="s">
        <v>85</v>
      </c>
      <c r="F9037" t="s">
        <v>209</v>
      </c>
      <c r="G9037" t="s">
        <v>589</v>
      </c>
      <c r="H9037" s="5" t="s">
        <v>1878</v>
      </c>
      <c r="I9037" t="s">
        <v>1993</v>
      </c>
      <c r="J9037" t="s">
        <v>1996</v>
      </c>
      <c r="K9037">
        <v>14388</v>
      </c>
      <c r="L9037" t="str">
        <f>IFERROR(LEFT(H9037, FIND("h", H9037)-1),0)</f>
        <v>14</v>
      </c>
      <c r="M9037" t="str">
        <f>IFERROR(MID(H9037, FIND("h", H9037)+1, FIND("m", H9037) - FIND("h", H9037)-1), IFERROR(LEFT(H9037, FIND("m",  H9037)-1),0))</f>
        <v xml:space="preserve"> 25</v>
      </c>
      <c r="N9037">
        <f>Table1[[#This Row],[Duration_hr]]*60 +Table1[[#This Row],[Duration_min]]</f>
        <v>865</v>
      </c>
      <c r="O9037">
        <f>IF(I9037="non-stop", 0, VALUE(LEFT(I9037, FIND(" ", I9037)-1)))</f>
        <v>1</v>
      </c>
    </row>
    <row r="9038" spans="1:15" x14ac:dyDescent="0.3">
      <c r="A9038" t="s">
        <v>15</v>
      </c>
      <c r="B9038" t="s">
        <v>47</v>
      </c>
      <c r="C9038" t="s">
        <v>69</v>
      </c>
      <c r="D9038" t="s">
        <v>73</v>
      </c>
      <c r="E9038" s="3" t="s">
        <v>82</v>
      </c>
      <c r="F9038" t="s">
        <v>322</v>
      </c>
      <c r="G9038" t="s">
        <v>297</v>
      </c>
      <c r="H9038" s="5" t="s">
        <v>1865</v>
      </c>
      <c r="I9038" t="s">
        <v>1993</v>
      </c>
      <c r="J9038" t="s">
        <v>1996</v>
      </c>
      <c r="K9038">
        <v>7155</v>
      </c>
      <c r="L9038" t="str">
        <f>IFERROR(LEFT(H9038, FIND("h", H9038)-1),0)</f>
        <v>14</v>
      </c>
      <c r="M9038" t="str">
        <f>IFERROR(MID(H9038, FIND("h", H9038)+1, FIND("m", H9038) - FIND("h", H9038)-1), IFERROR(LEFT(H9038, FIND("m",  H9038)-1),0))</f>
        <v xml:space="preserve"> 20</v>
      </c>
      <c r="N9038">
        <f>Table1[[#This Row],[Duration_hr]]*60 +Table1[[#This Row],[Duration_min]]</f>
        <v>860</v>
      </c>
      <c r="O9038">
        <f>IF(I9038="non-stop", 0, VALUE(LEFT(I9038, FIND(" ", I9038)-1)))</f>
        <v>1</v>
      </c>
    </row>
    <row r="9039" spans="1:15" x14ac:dyDescent="0.3">
      <c r="A9039" t="s">
        <v>11</v>
      </c>
      <c r="B9039" t="s">
        <v>28</v>
      </c>
      <c r="C9039" t="s">
        <v>69</v>
      </c>
      <c r="D9039" t="s">
        <v>73</v>
      </c>
      <c r="E9039" s="3" t="s">
        <v>82</v>
      </c>
      <c r="F9039" t="s">
        <v>310</v>
      </c>
      <c r="G9039" t="s">
        <v>352</v>
      </c>
      <c r="H9039" s="5" t="s">
        <v>1865</v>
      </c>
      <c r="I9039" t="s">
        <v>1993</v>
      </c>
      <c r="J9039" t="s">
        <v>1996</v>
      </c>
      <c r="K9039">
        <v>6093</v>
      </c>
      <c r="L9039" t="str">
        <f>IFERROR(LEFT(H9039, FIND("h", H9039)-1),0)</f>
        <v>14</v>
      </c>
      <c r="M9039" t="str">
        <f>IFERROR(MID(H9039, FIND("h", H9039)+1, FIND("m", H9039) - FIND("h", H9039)-1), IFERROR(LEFT(H9039, FIND("m",  H9039)-1),0))</f>
        <v xml:space="preserve"> 20</v>
      </c>
      <c r="N9039">
        <f>Table1[[#This Row],[Duration_hr]]*60 +Table1[[#This Row],[Duration_min]]</f>
        <v>860</v>
      </c>
      <c r="O9039">
        <f>IF(I9039="non-stop", 0, VALUE(LEFT(I9039, FIND(" ", I9039)-1)))</f>
        <v>1</v>
      </c>
    </row>
    <row r="9040" spans="1:15" x14ac:dyDescent="0.3">
      <c r="A9040" t="s">
        <v>13</v>
      </c>
      <c r="B9040" t="s">
        <v>54</v>
      </c>
      <c r="C9040" t="s">
        <v>68</v>
      </c>
      <c r="D9040" t="s">
        <v>67</v>
      </c>
      <c r="E9040" s="3" t="s">
        <v>162</v>
      </c>
      <c r="F9040" t="s">
        <v>258</v>
      </c>
      <c r="G9040" t="s">
        <v>382</v>
      </c>
      <c r="H9040" s="5" t="s">
        <v>1865</v>
      </c>
      <c r="I9040" t="s">
        <v>1992</v>
      </c>
      <c r="J9040" t="s">
        <v>1997</v>
      </c>
      <c r="K9040">
        <v>10118</v>
      </c>
      <c r="L9040" t="str">
        <f>IFERROR(LEFT(H9040, FIND("h", H9040)-1),0)</f>
        <v>14</v>
      </c>
      <c r="M9040" t="str">
        <f>IFERROR(MID(H9040, FIND("h", H9040)+1, FIND("m", H9040) - FIND("h", H9040)-1), IFERROR(LEFT(H9040, FIND("m",  H9040)-1),0))</f>
        <v xml:space="preserve"> 20</v>
      </c>
      <c r="N9040">
        <f>Table1[[#This Row],[Duration_hr]]*60 +Table1[[#This Row],[Duration_min]]</f>
        <v>860</v>
      </c>
      <c r="O9040">
        <f>IF(I9040="non-stop", 0, VALUE(LEFT(I9040, FIND(" ", I9040)-1)))</f>
        <v>2</v>
      </c>
    </row>
    <row r="9041" spans="1:15" x14ac:dyDescent="0.3">
      <c r="A9041" t="s">
        <v>11</v>
      </c>
      <c r="B9041" t="s">
        <v>30</v>
      </c>
      <c r="C9041" t="s">
        <v>69</v>
      </c>
      <c r="D9041" t="s">
        <v>73</v>
      </c>
      <c r="E9041" s="3" t="s">
        <v>82</v>
      </c>
      <c r="F9041" t="s">
        <v>310</v>
      </c>
      <c r="G9041" t="s">
        <v>352</v>
      </c>
      <c r="H9041" s="5" t="s">
        <v>1865</v>
      </c>
      <c r="I9041" t="s">
        <v>1993</v>
      </c>
      <c r="J9041" t="s">
        <v>1996</v>
      </c>
      <c r="K9041">
        <v>6526</v>
      </c>
      <c r="L9041" t="str">
        <f>IFERROR(LEFT(H9041, FIND("h", H9041)-1),0)</f>
        <v>14</v>
      </c>
      <c r="M9041" t="str">
        <f>IFERROR(MID(H9041, FIND("h", H9041)+1, FIND("m", H9041) - FIND("h", H9041)-1), IFERROR(LEFT(H9041, FIND("m",  H9041)-1),0))</f>
        <v xml:space="preserve"> 20</v>
      </c>
      <c r="N9041">
        <f>Table1[[#This Row],[Duration_hr]]*60 +Table1[[#This Row],[Duration_min]]</f>
        <v>860</v>
      </c>
      <c r="O9041">
        <f>IF(I9041="non-stop", 0, VALUE(LEFT(I9041, FIND(" ", I9041)-1)))</f>
        <v>1</v>
      </c>
    </row>
    <row r="9042" spans="1:15" x14ac:dyDescent="0.3">
      <c r="A9042" t="s">
        <v>15</v>
      </c>
      <c r="B9042" t="s">
        <v>48</v>
      </c>
      <c r="C9042" t="s">
        <v>69</v>
      </c>
      <c r="D9042" t="s">
        <v>73</v>
      </c>
      <c r="E9042" s="3" t="s">
        <v>82</v>
      </c>
      <c r="F9042" t="s">
        <v>322</v>
      </c>
      <c r="G9042" t="s">
        <v>297</v>
      </c>
      <c r="H9042" s="5" t="s">
        <v>1865</v>
      </c>
      <c r="I9042" t="s">
        <v>1993</v>
      </c>
      <c r="J9042" t="s">
        <v>1996</v>
      </c>
      <c r="K9042">
        <v>7575</v>
      </c>
      <c r="L9042" t="str">
        <f>IFERROR(LEFT(H9042, FIND("h", H9042)-1),0)</f>
        <v>14</v>
      </c>
      <c r="M9042" t="str">
        <f>IFERROR(MID(H9042, FIND("h", H9042)+1, FIND("m", H9042) - FIND("h", H9042)-1), IFERROR(LEFT(H9042, FIND("m",  H9042)-1),0))</f>
        <v xml:space="preserve"> 20</v>
      </c>
      <c r="N9042">
        <f>Table1[[#This Row],[Duration_hr]]*60 +Table1[[#This Row],[Duration_min]]</f>
        <v>860</v>
      </c>
      <c r="O9042">
        <f>IF(I9042="non-stop", 0, VALUE(LEFT(I9042, FIND(" ", I9042)-1)))</f>
        <v>1</v>
      </c>
    </row>
    <row r="9043" spans="1:15" x14ac:dyDescent="0.3">
      <c r="A9043" t="s">
        <v>11</v>
      </c>
      <c r="B9043" t="s">
        <v>50</v>
      </c>
      <c r="C9043" t="s">
        <v>69</v>
      </c>
      <c r="D9043" t="s">
        <v>73</v>
      </c>
      <c r="E9043" s="3" t="s">
        <v>82</v>
      </c>
      <c r="F9043" t="s">
        <v>310</v>
      </c>
      <c r="G9043" t="s">
        <v>352</v>
      </c>
      <c r="H9043" s="5" t="s">
        <v>1865</v>
      </c>
      <c r="I9043" t="s">
        <v>1993</v>
      </c>
      <c r="J9043" t="s">
        <v>1996</v>
      </c>
      <c r="K9043">
        <v>6093</v>
      </c>
      <c r="L9043" t="str">
        <f>IFERROR(LEFT(H9043, FIND("h", H9043)-1),0)</f>
        <v>14</v>
      </c>
      <c r="M9043" t="str">
        <f>IFERROR(MID(H9043, FIND("h", H9043)+1, FIND("m", H9043) - FIND("h", H9043)-1), IFERROR(LEFT(H9043, FIND("m",  H9043)-1),0))</f>
        <v xml:space="preserve"> 20</v>
      </c>
      <c r="N9043">
        <f>Table1[[#This Row],[Duration_hr]]*60 +Table1[[#This Row],[Duration_min]]</f>
        <v>860</v>
      </c>
      <c r="O9043">
        <f>IF(I9043="non-stop", 0, VALUE(LEFT(I9043, FIND(" ", I9043)-1)))</f>
        <v>1</v>
      </c>
    </row>
    <row r="9044" spans="1:15" x14ac:dyDescent="0.3">
      <c r="A9044" t="s">
        <v>15</v>
      </c>
      <c r="B9044" t="s">
        <v>31</v>
      </c>
      <c r="C9044" t="s">
        <v>69</v>
      </c>
      <c r="D9044" t="s">
        <v>73</v>
      </c>
      <c r="E9044" s="3" t="s">
        <v>82</v>
      </c>
      <c r="F9044" t="s">
        <v>322</v>
      </c>
      <c r="G9044" t="s">
        <v>297</v>
      </c>
      <c r="H9044" s="5" t="s">
        <v>1865</v>
      </c>
      <c r="I9044" t="s">
        <v>1993</v>
      </c>
      <c r="J9044" t="s">
        <v>1996</v>
      </c>
      <c r="K9044">
        <v>8835</v>
      </c>
      <c r="L9044" t="str">
        <f>IFERROR(LEFT(H9044, FIND("h", H9044)-1),0)</f>
        <v>14</v>
      </c>
      <c r="M9044" t="str">
        <f>IFERROR(MID(H9044, FIND("h", H9044)+1, FIND("m", H9044) - FIND("h", H9044)-1), IFERROR(LEFT(H9044, FIND("m",  H9044)-1),0))</f>
        <v xml:space="preserve"> 20</v>
      </c>
      <c r="N9044">
        <f>Table1[[#This Row],[Duration_hr]]*60 +Table1[[#This Row],[Duration_min]]</f>
        <v>860</v>
      </c>
      <c r="O9044">
        <f>IF(I9044="non-stop", 0, VALUE(LEFT(I9044, FIND(" ", I9044)-1)))</f>
        <v>1</v>
      </c>
    </row>
    <row r="9045" spans="1:15" x14ac:dyDescent="0.3">
      <c r="A9045" t="s">
        <v>11</v>
      </c>
      <c r="B9045" t="s">
        <v>60</v>
      </c>
      <c r="C9045" t="s">
        <v>69</v>
      </c>
      <c r="D9045" t="s">
        <v>73</v>
      </c>
      <c r="E9045" s="3" t="s">
        <v>82</v>
      </c>
      <c r="F9045" t="s">
        <v>310</v>
      </c>
      <c r="G9045" t="s">
        <v>352</v>
      </c>
      <c r="H9045" s="5" t="s">
        <v>1865</v>
      </c>
      <c r="I9045" t="s">
        <v>1993</v>
      </c>
      <c r="J9045" t="s">
        <v>1996</v>
      </c>
      <c r="K9045">
        <v>8784</v>
      </c>
      <c r="L9045" t="str">
        <f>IFERROR(LEFT(H9045, FIND("h", H9045)-1),0)</f>
        <v>14</v>
      </c>
      <c r="M9045" t="str">
        <f>IFERROR(MID(H9045, FIND("h", H9045)+1, FIND("m", H9045) - FIND("h", H9045)-1), IFERROR(LEFT(H9045, FIND("m",  H9045)-1),0))</f>
        <v xml:space="preserve"> 20</v>
      </c>
      <c r="N9045">
        <f>Table1[[#This Row],[Duration_hr]]*60 +Table1[[#This Row],[Duration_min]]</f>
        <v>860</v>
      </c>
      <c r="O9045">
        <f>IF(I9045="non-stop", 0, VALUE(LEFT(I9045, FIND(" ", I9045)-1)))</f>
        <v>1</v>
      </c>
    </row>
    <row r="9046" spans="1:15" x14ac:dyDescent="0.3">
      <c r="A9046" t="s">
        <v>11</v>
      </c>
      <c r="B9046" t="s">
        <v>53</v>
      </c>
      <c r="C9046" t="s">
        <v>69</v>
      </c>
      <c r="D9046" t="s">
        <v>73</v>
      </c>
      <c r="E9046" s="3" t="s">
        <v>82</v>
      </c>
      <c r="F9046" t="s">
        <v>310</v>
      </c>
      <c r="G9046" t="s">
        <v>352</v>
      </c>
      <c r="H9046" s="5" t="s">
        <v>1865</v>
      </c>
      <c r="I9046" t="s">
        <v>1993</v>
      </c>
      <c r="J9046" t="s">
        <v>1996</v>
      </c>
      <c r="K9046">
        <v>12351</v>
      </c>
      <c r="L9046" t="str">
        <f>IFERROR(LEFT(H9046, FIND("h", H9046)-1),0)</f>
        <v>14</v>
      </c>
      <c r="M9046" t="str">
        <f>IFERROR(MID(H9046, FIND("h", H9046)+1, FIND("m", H9046) - FIND("h", H9046)-1), IFERROR(LEFT(H9046, FIND("m",  H9046)-1),0))</f>
        <v xml:space="preserve"> 20</v>
      </c>
      <c r="N9046">
        <f>Table1[[#This Row],[Duration_hr]]*60 +Table1[[#This Row],[Duration_min]]</f>
        <v>860</v>
      </c>
      <c r="O9046">
        <f>IF(I9046="non-stop", 0, VALUE(LEFT(I9046, FIND(" ", I9046)-1)))</f>
        <v>1</v>
      </c>
    </row>
    <row r="9047" spans="1:15" x14ac:dyDescent="0.3">
      <c r="A9047" t="s">
        <v>15</v>
      </c>
      <c r="B9047" t="s">
        <v>37</v>
      </c>
      <c r="C9047" t="s">
        <v>69</v>
      </c>
      <c r="D9047" t="s">
        <v>73</v>
      </c>
      <c r="E9047" s="3" t="s">
        <v>82</v>
      </c>
      <c r="F9047" t="s">
        <v>322</v>
      </c>
      <c r="G9047" t="s">
        <v>297</v>
      </c>
      <c r="H9047" s="5" t="s">
        <v>1865</v>
      </c>
      <c r="I9047" t="s">
        <v>1993</v>
      </c>
      <c r="J9047" t="s">
        <v>1996</v>
      </c>
      <c r="K9047">
        <v>7155</v>
      </c>
      <c r="L9047" t="str">
        <f>IFERROR(LEFT(H9047, FIND("h", H9047)-1),0)</f>
        <v>14</v>
      </c>
      <c r="M9047" t="str">
        <f>IFERROR(MID(H9047, FIND("h", H9047)+1, FIND("m", H9047) - FIND("h", H9047)-1), IFERROR(LEFT(H9047, FIND("m",  H9047)-1),0))</f>
        <v xml:space="preserve"> 20</v>
      </c>
      <c r="N9047">
        <f>Table1[[#This Row],[Duration_hr]]*60 +Table1[[#This Row],[Duration_min]]</f>
        <v>860</v>
      </c>
      <c r="O9047">
        <f>IF(I9047="non-stop", 0, VALUE(LEFT(I9047, FIND(" ", I9047)-1)))</f>
        <v>1</v>
      </c>
    </row>
    <row r="9048" spans="1:15" x14ac:dyDescent="0.3">
      <c r="A9048" t="s">
        <v>15</v>
      </c>
      <c r="B9048" t="s">
        <v>33</v>
      </c>
      <c r="C9048" t="s">
        <v>69</v>
      </c>
      <c r="D9048" t="s">
        <v>73</v>
      </c>
      <c r="E9048" s="3" t="s">
        <v>82</v>
      </c>
      <c r="F9048" t="s">
        <v>322</v>
      </c>
      <c r="G9048" t="s">
        <v>297</v>
      </c>
      <c r="H9048" s="5" t="s">
        <v>1865</v>
      </c>
      <c r="I9048" t="s">
        <v>1993</v>
      </c>
      <c r="J9048" t="s">
        <v>1996</v>
      </c>
      <c r="K9048">
        <v>7575</v>
      </c>
      <c r="L9048" t="str">
        <f>IFERROR(LEFT(H9048, FIND("h", H9048)-1),0)</f>
        <v>14</v>
      </c>
      <c r="M9048" t="str">
        <f>IFERROR(MID(H9048, FIND("h", H9048)+1, FIND("m", H9048) - FIND("h", H9048)-1), IFERROR(LEFT(H9048, FIND("m",  H9048)-1),0))</f>
        <v xml:space="preserve"> 20</v>
      </c>
      <c r="N9048">
        <f>Table1[[#This Row],[Duration_hr]]*60 +Table1[[#This Row],[Duration_min]]</f>
        <v>860</v>
      </c>
      <c r="O9048">
        <f>IF(I9048="non-stop", 0, VALUE(LEFT(I9048, FIND(" ", I9048)-1)))</f>
        <v>1</v>
      </c>
    </row>
    <row r="9049" spans="1:15" x14ac:dyDescent="0.3">
      <c r="A9049" t="s">
        <v>13</v>
      </c>
      <c r="B9049" t="s">
        <v>39</v>
      </c>
      <c r="C9049" t="s">
        <v>67</v>
      </c>
      <c r="D9049" t="s">
        <v>72</v>
      </c>
      <c r="E9049" s="3" t="s">
        <v>81</v>
      </c>
      <c r="F9049" t="s">
        <v>228</v>
      </c>
      <c r="G9049" t="s">
        <v>324</v>
      </c>
      <c r="H9049" s="5" t="s">
        <v>1865</v>
      </c>
      <c r="I9049" t="s">
        <v>1993</v>
      </c>
      <c r="J9049" t="s">
        <v>1997</v>
      </c>
      <c r="K9049">
        <v>7832</v>
      </c>
      <c r="L9049" t="str">
        <f>IFERROR(LEFT(H9049, FIND("h", H9049)-1),0)</f>
        <v>14</v>
      </c>
      <c r="M9049" t="str">
        <f>IFERROR(MID(H9049, FIND("h", H9049)+1, FIND("m", H9049) - FIND("h", H9049)-1), IFERROR(LEFT(H9049, FIND("m",  H9049)-1),0))</f>
        <v xml:space="preserve"> 20</v>
      </c>
      <c r="N9049">
        <f>Table1[[#This Row],[Duration_hr]]*60 +Table1[[#This Row],[Duration_min]]</f>
        <v>860</v>
      </c>
      <c r="O9049">
        <f>IF(I9049="non-stop", 0, VALUE(LEFT(I9049, FIND(" ", I9049)-1)))</f>
        <v>1</v>
      </c>
    </row>
    <row r="9050" spans="1:15" x14ac:dyDescent="0.3">
      <c r="A9050" t="s">
        <v>13</v>
      </c>
      <c r="B9050" t="s">
        <v>49</v>
      </c>
      <c r="C9050" t="s">
        <v>67</v>
      </c>
      <c r="D9050" t="s">
        <v>72</v>
      </c>
      <c r="E9050" s="3" t="s">
        <v>81</v>
      </c>
      <c r="F9050" t="s">
        <v>228</v>
      </c>
      <c r="G9050" t="s">
        <v>324</v>
      </c>
      <c r="H9050" s="5" t="s">
        <v>1865</v>
      </c>
      <c r="I9050" t="s">
        <v>1993</v>
      </c>
      <c r="J9050" t="s">
        <v>1996</v>
      </c>
      <c r="K9050">
        <v>16736</v>
      </c>
      <c r="L9050" t="str">
        <f>IFERROR(LEFT(H9050, FIND("h", H9050)-1),0)</f>
        <v>14</v>
      </c>
      <c r="M9050" t="str">
        <f>IFERROR(MID(H9050, FIND("h", H9050)+1, FIND("m", H9050) - FIND("h", H9050)-1), IFERROR(LEFT(H9050, FIND("m",  H9050)-1),0))</f>
        <v xml:space="preserve"> 20</v>
      </c>
      <c r="N9050">
        <f>Table1[[#This Row],[Duration_hr]]*60 +Table1[[#This Row],[Duration_min]]</f>
        <v>860</v>
      </c>
      <c r="O9050">
        <f>IF(I9050="non-stop", 0, VALUE(LEFT(I9050, FIND(" ", I9050)-1)))</f>
        <v>1</v>
      </c>
    </row>
    <row r="9051" spans="1:15" x14ac:dyDescent="0.3">
      <c r="A9051" t="s">
        <v>11</v>
      </c>
      <c r="B9051" t="s">
        <v>46</v>
      </c>
      <c r="C9051" t="s">
        <v>69</v>
      </c>
      <c r="D9051" t="s">
        <v>73</v>
      </c>
      <c r="E9051" s="3" t="s">
        <v>82</v>
      </c>
      <c r="F9051" t="s">
        <v>310</v>
      </c>
      <c r="G9051" t="s">
        <v>352</v>
      </c>
      <c r="H9051" s="5" t="s">
        <v>1865</v>
      </c>
      <c r="I9051" t="s">
        <v>1993</v>
      </c>
      <c r="J9051" t="s">
        <v>1996</v>
      </c>
      <c r="K9051">
        <v>6758</v>
      </c>
      <c r="L9051" t="str">
        <f>IFERROR(LEFT(H9051, FIND("h", H9051)-1),0)</f>
        <v>14</v>
      </c>
      <c r="M9051" t="str">
        <f>IFERROR(MID(H9051, FIND("h", H9051)+1, FIND("m", H9051) - FIND("h", H9051)-1), IFERROR(LEFT(H9051, FIND("m",  H9051)-1),0))</f>
        <v xml:space="preserve"> 20</v>
      </c>
      <c r="N9051">
        <f>Table1[[#This Row],[Duration_hr]]*60 +Table1[[#This Row],[Duration_min]]</f>
        <v>860</v>
      </c>
      <c r="O9051">
        <f>IF(I9051="non-stop", 0, VALUE(LEFT(I9051, FIND(" ", I9051)-1)))</f>
        <v>1</v>
      </c>
    </row>
    <row r="9052" spans="1:15" x14ac:dyDescent="0.3">
      <c r="A9052" t="s">
        <v>11</v>
      </c>
      <c r="B9052" t="s">
        <v>33</v>
      </c>
      <c r="C9052" t="s">
        <v>69</v>
      </c>
      <c r="D9052" t="s">
        <v>73</v>
      </c>
      <c r="E9052" s="3" t="s">
        <v>82</v>
      </c>
      <c r="F9052" t="s">
        <v>310</v>
      </c>
      <c r="G9052" t="s">
        <v>352</v>
      </c>
      <c r="H9052" s="5" t="s">
        <v>1865</v>
      </c>
      <c r="I9052" t="s">
        <v>1993</v>
      </c>
      <c r="J9052" t="s">
        <v>1996</v>
      </c>
      <c r="K9052">
        <v>7191</v>
      </c>
      <c r="L9052" t="str">
        <f>IFERROR(LEFT(H9052, FIND("h", H9052)-1),0)</f>
        <v>14</v>
      </c>
      <c r="M9052" t="str">
        <f>IFERROR(MID(H9052, FIND("h", H9052)+1, FIND("m", H9052) - FIND("h", H9052)-1), IFERROR(LEFT(H9052, FIND("m",  H9052)-1),0))</f>
        <v xml:space="preserve"> 20</v>
      </c>
      <c r="N9052">
        <f>Table1[[#This Row],[Duration_hr]]*60 +Table1[[#This Row],[Duration_min]]</f>
        <v>860</v>
      </c>
      <c r="O9052">
        <f>IF(I9052="non-stop", 0, VALUE(LEFT(I9052, FIND(" ", I9052)-1)))</f>
        <v>1</v>
      </c>
    </row>
    <row r="9053" spans="1:15" x14ac:dyDescent="0.3">
      <c r="A9053" t="s">
        <v>13</v>
      </c>
      <c r="B9053" t="s">
        <v>27</v>
      </c>
      <c r="C9053" t="s">
        <v>67</v>
      </c>
      <c r="D9053" t="s">
        <v>72</v>
      </c>
      <c r="E9053" s="3" t="s">
        <v>81</v>
      </c>
      <c r="F9053" t="s">
        <v>228</v>
      </c>
      <c r="G9053" t="s">
        <v>324</v>
      </c>
      <c r="H9053" s="5" t="s">
        <v>1865</v>
      </c>
      <c r="I9053" t="s">
        <v>1993</v>
      </c>
      <c r="J9053" t="s">
        <v>1996</v>
      </c>
      <c r="K9053">
        <v>27992</v>
      </c>
      <c r="L9053" t="str">
        <f>IFERROR(LEFT(H9053, FIND("h", H9053)-1),0)</f>
        <v>14</v>
      </c>
      <c r="M9053" t="str">
        <f>IFERROR(MID(H9053, FIND("h", H9053)+1, FIND("m", H9053) - FIND("h", H9053)-1), IFERROR(LEFT(H9053, FIND("m",  H9053)-1),0))</f>
        <v xml:space="preserve"> 20</v>
      </c>
      <c r="N9053">
        <f>Table1[[#This Row],[Duration_hr]]*60 +Table1[[#This Row],[Duration_min]]</f>
        <v>860</v>
      </c>
      <c r="O9053">
        <f>IF(I9053="non-stop", 0, VALUE(LEFT(I9053, FIND(" ", I9053)-1)))</f>
        <v>1</v>
      </c>
    </row>
    <row r="9054" spans="1:15" x14ac:dyDescent="0.3">
      <c r="A9054" t="s">
        <v>11</v>
      </c>
      <c r="B9054" t="s">
        <v>47</v>
      </c>
      <c r="C9054" t="s">
        <v>69</v>
      </c>
      <c r="D9054" t="s">
        <v>73</v>
      </c>
      <c r="E9054" s="3" t="s">
        <v>82</v>
      </c>
      <c r="F9054" t="s">
        <v>310</v>
      </c>
      <c r="G9054" t="s">
        <v>352</v>
      </c>
      <c r="H9054" s="5" t="s">
        <v>1865</v>
      </c>
      <c r="I9054" t="s">
        <v>1993</v>
      </c>
      <c r="J9054" t="s">
        <v>1996</v>
      </c>
      <c r="K9054">
        <v>6093</v>
      </c>
      <c r="L9054" t="str">
        <f>IFERROR(LEFT(H9054, FIND("h", H9054)-1),0)</f>
        <v>14</v>
      </c>
      <c r="M9054" t="str">
        <f>IFERROR(MID(H9054, FIND("h", H9054)+1, FIND("m", H9054) - FIND("h", H9054)-1), IFERROR(LEFT(H9054, FIND("m",  H9054)-1),0))</f>
        <v xml:space="preserve"> 20</v>
      </c>
      <c r="N9054">
        <f>Table1[[#This Row],[Duration_hr]]*60 +Table1[[#This Row],[Duration_min]]</f>
        <v>860</v>
      </c>
      <c r="O9054">
        <f>IF(I9054="non-stop", 0, VALUE(LEFT(I9054, FIND(" ", I9054)-1)))</f>
        <v>1</v>
      </c>
    </row>
    <row r="9055" spans="1:15" x14ac:dyDescent="0.3">
      <c r="A9055" t="s">
        <v>11</v>
      </c>
      <c r="B9055" t="s">
        <v>48</v>
      </c>
      <c r="C9055" t="s">
        <v>69</v>
      </c>
      <c r="D9055" t="s">
        <v>73</v>
      </c>
      <c r="E9055" s="3" t="s">
        <v>82</v>
      </c>
      <c r="F9055" t="s">
        <v>310</v>
      </c>
      <c r="G9055" t="s">
        <v>352</v>
      </c>
      <c r="H9055" s="5" t="s">
        <v>1865</v>
      </c>
      <c r="I9055" t="s">
        <v>1993</v>
      </c>
      <c r="J9055" t="s">
        <v>1996</v>
      </c>
      <c r="K9055">
        <v>7006</v>
      </c>
      <c r="L9055" t="str">
        <f>IFERROR(LEFT(H9055, FIND("h", H9055)-1),0)</f>
        <v>14</v>
      </c>
      <c r="M9055" t="str">
        <f>IFERROR(MID(H9055, FIND("h", H9055)+1, FIND("m", H9055) - FIND("h", H9055)-1), IFERROR(LEFT(H9055, FIND("m",  H9055)-1),0))</f>
        <v xml:space="preserve"> 20</v>
      </c>
      <c r="N9055">
        <f>Table1[[#This Row],[Duration_hr]]*60 +Table1[[#This Row],[Duration_min]]</f>
        <v>860</v>
      </c>
      <c r="O9055">
        <f>IF(I9055="non-stop", 0, VALUE(LEFT(I9055, FIND(" ", I9055)-1)))</f>
        <v>1</v>
      </c>
    </row>
    <row r="9056" spans="1:15" x14ac:dyDescent="0.3">
      <c r="A9056" t="s">
        <v>11</v>
      </c>
      <c r="B9056" t="s">
        <v>39</v>
      </c>
      <c r="C9056" t="s">
        <v>69</v>
      </c>
      <c r="D9056" t="s">
        <v>73</v>
      </c>
      <c r="E9056" s="3" t="s">
        <v>82</v>
      </c>
      <c r="F9056" t="s">
        <v>310</v>
      </c>
      <c r="G9056" t="s">
        <v>352</v>
      </c>
      <c r="H9056" s="5" t="s">
        <v>1865</v>
      </c>
      <c r="I9056" t="s">
        <v>1993</v>
      </c>
      <c r="J9056" t="s">
        <v>1996</v>
      </c>
      <c r="K9056">
        <v>8784</v>
      </c>
      <c r="L9056" t="str">
        <f>IFERROR(LEFT(H9056, FIND("h", H9056)-1),0)</f>
        <v>14</v>
      </c>
      <c r="M9056" t="str">
        <f>IFERROR(MID(H9056, FIND("h", H9056)+1, FIND("m", H9056) - FIND("h", H9056)-1), IFERROR(LEFT(H9056, FIND("m",  H9056)-1),0))</f>
        <v xml:space="preserve"> 20</v>
      </c>
      <c r="N9056">
        <f>Table1[[#This Row],[Duration_hr]]*60 +Table1[[#This Row],[Duration_min]]</f>
        <v>860</v>
      </c>
      <c r="O9056">
        <f>IF(I9056="non-stop", 0, VALUE(LEFT(I9056, FIND(" ", I9056)-1)))</f>
        <v>1</v>
      </c>
    </row>
    <row r="9057" spans="1:15" x14ac:dyDescent="0.3">
      <c r="A9057" t="s">
        <v>15</v>
      </c>
      <c r="B9057" t="s">
        <v>28</v>
      </c>
      <c r="C9057" t="s">
        <v>69</v>
      </c>
      <c r="D9057" t="s">
        <v>73</v>
      </c>
      <c r="E9057" s="3" t="s">
        <v>82</v>
      </c>
      <c r="F9057" t="s">
        <v>322</v>
      </c>
      <c r="G9057" t="s">
        <v>297</v>
      </c>
      <c r="H9057" s="5" t="s">
        <v>1865</v>
      </c>
      <c r="I9057" t="s">
        <v>1993</v>
      </c>
      <c r="J9057" t="s">
        <v>1996</v>
      </c>
      <c r="K9057">
        <v>7155</v>
      </c>
      <c r="L9057" t="str">
        <f>IFERROR(LEFT(H9057, FIND("h", H9057)-1),0)</f>
        <v>14</v>
      </c>
      <c r="M9057" t="str">
        <f>IFERROR(MID(H9057, FIND("h", H9057)+1, FIND("m", H9057) - FIND("h", H9057)-1), IFERROR(LEFT(H9057, FIND("m",  H9057)-1),0))</f>
        <v xml:space="preserve"> 20</v>
      </c>
      <c r="N9057">
        <f>Table1[[#This Row],[Duration_hr]]*60 +Table1[[#This Row],[Duration_min]]</f>
        <v>860</v>
      </c>
      <c r="O9057">
        <f>IF(I9057="non-stop", 0, VALUE(LEFT(I9057, FIND(" ", I9057)-1)))</f>
        <v>1</v>
      </c>
    </row>
    <row r="9058" spans="1:15" x14ac:dyDescent="0.3">
      <c r="A9058" t="s">
        <v>11</v>
      </c>
      <c r="B9058" t="s">
        <v>25</v>
      </c>
      <c r="C9058" t="s">
        <v>69</v>
      </c>
      <c r="D9058" t="s">
        <v>73</v>
      </c>
      <c r="E9058" s="3" t="s">
        <v>82</v>
      </c>
      <c r="F9058" t="s">
        <v>310</v>
      </c>
      <c r="G9058" t="s">
        <v>352</v>
      </c>
      <c r="H9058" s="5" t="s">
        <v>1865</v>
      </c>
      <c r="I9058" t="s">
        <v>1993</v>
      </c>
      <c r="J9058" t="s">
        <v>1996</v>
      </c>
      <c r="K9058">
        <v>6093</v>
      </c>
      <c r="L9058" t="str">
        <f>IFERROR(LEFT(H9058, FIND("h", H9058)-1),0)</f>
        <v>14</v>
      </c>
      <c r="M9058" t="str">
        <f>IFERROR(MID(H9058, FIND("h", H9058)+1, FIND("m", H9058) - FIND("h", H9058)-1), IFERROR(LEFT(H9058, FIND("m",  H9058)-1),0))</f>
        <v xml:space="preserve"> 20</v>
      </c>
      <c r="N9058">
        <f>Table1[[#This Row],[Duration_hr]]*60 +Table1[[#This Row],[Duration_min]]</f>
        <v>860</v>
      </c>
      <c r="O9058">
        <f>IF(I9058="non-stop", 0, VALUE(LEFT(I9058, FIND(" ", I9058)-1)))</f>
        <v>1</v>
      </c>
    </row>
    <row r="9059" spans="1:15" x14ac:dyDescent="0.3">
      <c r="A9059" t="s">
        <v>11</v>
      </c>
      <c r="B9059" t="s">
        <v>63</v>
      </c>
      <c r="C9059" t="s">
        <v>69</v>
      </c>
      <c r="D9059" t="s">
        <v>73</v>
      </c>
      <c r="E9059" s="3" t="s">
        <v>82</v>
      </c>
      <c r="F9059" t="s">
        <v>310</v>
      </c>
      <c r="G9059" t="s">
        <v>352</v>
      </c>
      <c r="H9059" s="5" t="s">
        <v>1865</v>
      </c>
      <c r="I9059" t="s">
        <v>1993</v>
      </c>
      <c r="J9059" t="s">
        <v>1996</v>
      </c>
      <c r="K9059">
        <v>6093</v>
      </c>
      <c r="L9059" t="str">
        <f>IFERROR(LEFT(H9059, FIND("h", H9059)-1),0)</f>
        <v>14</v>
      </c>
      <c r="M9059" t="str">
        <f>IFERROR(MID(H9059, FIND("h", H9059)+1, FIND("m", H9059) - FIND("h", H9059)-1), IFERROR(LEFT(H9059, FIND("m",  H9059)-1),0))</f>
        <v xml:space="preserve"> 20</v>
      </c>
      <c r="N9059">
        <f>Table1[[#This Row],[Duration_hr]]*60 +Table1[[#This Row],[Duration_min]]</f>
        <v>860</v>
      </c>
      <c r="O9059">
        <f>IF(I9059="non-stop", 0, VALUE(LEFT(I9059, FIND(" ", I9059)-1)))</f>
        <v>1</v>
      </c>
    </row>
    <row r="9060" spans="1:15" x14ac:dyDescent="0.3">
      <c r="A9060" t="s">
        <v>11</v>
      </c>
      <c r="B9060" t="s">
        <v>38</v>
      </c>
      <c r="C9060" t="s">
        <v>69</v>
      </c>
      <c r="D9060" t="s">
        <v>73</v>
      </c>
      <c r="E9060" s="3" t="s">
        <v>82</v>
      </c>
      <c r="F9060" t="s">
        <v>310</v>
      </c>
      <c r="G9060" t="s">
        <v>352</v>
      </c>
      <c r="H9060" s="5" t="s">
        <v>1865</v>
      </c>
      <c r="I9060" t="s">
        <v>1993</v>
      </c>
      <c r="J9060" t="s">
        <v>1996</v>
      </c>
      <c r="K9060">
        <v>14871</v>
      </c>
      <c r="L9060" t="str">
        <f>IFERROR(LEFT(H9060, FIND("h", H9060)-1),0)</f>
        <v>14</v>
      </c>
      <c r="M9060" t="str">
        <f>IFERROR(MID(H9060, FIND("h", H9060)+1, FIND("m", H9060) - FIND("h", H9060)-1), IFERROR(LEFT(H9060, FIND("m",  H9060)-1),0))</f>
        <v xml:space="preserve"> 20</v>
      </c>
      <c r="N9060">
        <f>Table1[[#This Row],[Duration_hr]]*60 +Table1[[#This Row],[Duration_min]]</f>
        <v>860</v>
      </c>
      <c r="O9060">
        <f>IF(I9060="non-stop", 0, VALUE(LEFT(I9060, FIND(" ", I9060)-1)))</f>
        <v>1</v>
      </c>
    </row>
    <row r="9061" spans="1:15" x14ac:dyDescent="0.3">
      <c r="A9061" t="s">
        <v>13</v>
      </c>
      <c r="B9061" t="s">
        <v>48</v>
      </c>
      <c r="C9061" t="s">
        <v>68</v>
      </c>
      <c r="D9061" t="s">
        <v>67</v>
      </c>
      <c r="E9061" s="3" t="s">
        <v>162</v>
      </c>
      <c r="F9061" t="s">
        <v>258</v>
      </c>
      <c r="G9061" t="s">
        <v>382</v>
      </c>
      <c r="H9061" s="5" t="s">
        <v>1865</v>
      </c>
      <c r="I9061" t="s">
        <v>1992</v>
      </c>
      <c r="J9061" t="s">
        <v>1997</v>
      </c>
      <c r="K9061">
        <v>10118</v>
      </c>
      <c r="L9061" t="str">
        <f>IFERROR(LEFT(H9061, FIND("h", H9061)-1),0)</f>
        <v>14</v>
      </c>
      <c r="M9061" t="str">
        <f>IFERROR(MID(H9061, FIND("h", H9061)+1, FIND("m", H9061) - FIND("h", H9061)-1), IFERROR(LEFT(H9061, FIND("m",  H9061)-1),0))</f>
        <v xml:space="preserve"> 20</v>
      </c>
      <c r="N9061">
        <f>Table1[[#This Row],[Duration_hr]]*60 +Table1[[#This Row],[Duration_min]]</f>
        <v>860</v>
      </c>
      <c r="O9061">
        <f>IF(I9061="non-stop", 0, VALUE(LEFT(I9061, FIND(" ", I9061)-1)))</f>
        <v>2</v>
      </c>
    </row>
    <row r="9062" spans="1:15" x14ac:dyDescent="0.3">
      <c r="A9062" t="s">
        <v>11</v>
      </c>
      <c r="B9062" t="s">
        <v>54</v>
      </c>
      <c r="C9062" t="s">
        <v>69</v>
      </c>
      <c r="D9062" t="s">
        <v>73</v>
      </c>
      <c r="E9062" s="3" t="s">
        <v>82</v>
      </c>
      <c r="F9062" t="s">
        <v>310</v>
      </c>
      <c r="G9062" t="s">
        <v>352</v>
      </c>
      <c r="H9062" s="5" t="s">
        <v>1865</v>
      </c>
      <c r="I9062" t="s">
        <v>1993</v>
      </c>
      <c r="J9062" t="s">
        <v>1996</v>
      </c>
      <c r="K9062">
        <v>6093</v>
      </c>
      <c r="L9062" t="str">
        <f>IFERROR(LEFT(H9062, FIND("h", H9062)-1),0)</f>
        <v>14</v>
      </c>
      <c r="M9062" t="str">
        <f>IFERROR(MID(H9062, FIND("h", H9062)+1, FIND("m", H9062) - FIND("h", H9062)-1), IFERROR(LEFT(H9062, FIND("m",  H9062)-1),0))</f>
        <v xml:space="preserve"> 20</v>
      </c>
      <c r="N9062">
        <f>Table1[[#This Row],[Duration_hr]]*60 +Table1[[#This Row],[Duration_min]]</f>
        <v>860</v>
      </c>
      <c r="O9062">
        <f>IF(I9062="non-stop", 0, VALUE(LEFT(I9062, FIND(" ", I9062)-1)))</f>
        <v>1</v>
      </c>
    </row>
    <row r="9063" spans="1:15" x14ac:dyDescent="0.3">
      <c r="A9063" t="s">
        <v>11</v>
      </c>
      <c r="B9063" t="s">
        <v>42</v>
      </c>
      <c r="C9063" t="s">
        <v>69</v>
      </c>
      <c r="D9063" t="s">
        <v>73</v>
      </c>
      <c r="E9063" s="3" t="s">
        <v>82</v>
      </c>
      <c r="F9063" t="s">
        <v>310</v>
      </c>
      <c r="G9063" t="s">
        <v>352</v>
      </c>
      <c r="H9063" s="5" t="s">
        <v>1865</v>
      </c>
      <c r="I9063" t="s">
        <v>1993</v>
      </c>
      <c r="J9063" t="s">
        <v>1996</v>
      </c>
      <c r="K9063">
        <v>7191</v>
      </c>
      <c r="L9063" t="str">
        <f>IFERROR(LEFT(H9063, FIND("h", H9063)-1),0)</f>
        <v>14</v>
      </c>
      <c r="M9063" t="str">
        <f>IFERROR(MID(H9063, FIND("h", H9063)+1, FIND("m", H9063) - FIND("h", H9063)-1), IFERROR(LEFT(H9063, FIND("m",  H9063)-1),0))</f>
        <v xml:space="preserve"> 20</v>
      </c>
      <c r="N9063">
        <f>Table1[[#This Row],[Duration_hr]]*60 +Table1[[#This Row],[Duration_min]]</f>
        <v>860</v>
      </c>
      <c r="O9063">
        <f>IF(I9063="non-stop", 0, VALUE(LEFT(I9063, FIND(" ", I9063)-1)))</f>
        <v>1</v>
      </c>
    </row>
    <row r="9064" spans="1:15" x14ac:dyDescent="0.3">
      <c r="A9064" t="s">
        <v>11</v>
      </c>
      <c r="B9064" t="s">
        <v>44</v>
      </c>
      <c r="C9064" t="s">
        <v>69</v>
      </c>
      <c r="D9064" t="s">
        <v>73</v>
      </c>
      <c r="E9064" s="3" t="s">
        <v>82</v>
      </c>
      <c r="F9064" t="s">
        <v>310</v>
      </c>
      <c r="G9064" t="s">
        <v>352</v>
      </c>
      <c r="H9064" s="5" t="s">
        <v>1865</v>
      </c>
      <c r="I9064" t="s">
        <v>1993</v>
      </c>
      <c r="J9064" t="s">
        <v>1996</v>
      </c>
      <c r="K9064">
        <v>6093</v>
      </c>
      <c r="L9064" t="str">
        <f>IFERROR(LEFT(H9064, FIND("h", H9064)-1),0)</f>
        <v>14</v>
      </c>
      <c r="M9064" t="str">
        <f>IFERROR(MID(H9064, FIND("h", H9064)+1, FIND("m", H9064) - FIND("h", H9064)-1), IFERROR(LEFT(H9064, FIND("m",  H9064)-1),0))</f>
        <v xml:space="preserve"> 20</v>
      </c>
      <c r="N9064">
        <f>Table1[[#This Row],[Duration_hr]]*60 +Table1[[#This Row],[Duration_min]]</f>
        <v>860</v>
      </c>
      <c r="O9064">
        <f>IF(I9064="non-stop", 0, VALUE(LEFT(I9064, FIND(" ", I9064)-1)))</f>
        <v>1</v>
      </c>
    </row>
    <row r="9065" spans="1:15" x14ac:dyDescent="0.3">
      <c r="A9065" t="s">
        <v>13</v>
      </c>
      <c r="B9065" t="s">
        <v>29</v>
      </c>
      <c r="C9065" t="s">
        <v>67</v>
      </c>
      <c r="D9065" t="s">
        <v>72</v>
      </c>
      <c r="E9065" s="3" t="s">
        <v>81</v>
      </c>
      <c r="F9065" t="s">
        <v>368</v>
      </c>
      <c r="G9065" t="s">
        <v>1061</v>
      </c>
      <c r="H9065" s="5" t="s">
        <v>1865</v>
      </c>
      <c r="I9065" t="s">
        <v>1993</v>
      </c>
      <c r="J9065" t="s">
        <v>1997</v>
      </c>
      <c r="K9065">
        <v>11087</v>
      </c>
      <c r="L9065" t="str">
        <f>IFERROR(LEFT(H9065, FIND("h", H9065)-1),0)</f>
        <v>14</v>
      </c>
      <c r="M9065" t="str">
        <f>IFERROR(MID(H9065, FIND("h", H9065)+1, FIND("m", H9065) - FIND("h", H9065)-1), IFERROR(LEFT(H9065, FIND("m",  H9065)-1),0))</f>
        <v xml:space="preserve"> 20</v>
      </c>
      <c r="N9065">
        <f>Table1[[#This Row],[Duration_hr]]*60 +Table1[[#This Row],[Duration_min]]</f>
        <v>860</v>
      </c>
      <c r="O9065">
        <f>IF(I9065="non-stop", 0, VALUE(LEFT(I9065, FIND(" ", I9065)-1)))</f>
        <v>1</v>
      </c>
    </row>
    <row r="9066" spans="1:15" x14ac:dyDescent="0.3">
      <c r="A9066" t="s">
        <v>13</v>
      </c>
      <c r="B9066" t="s">
        <v>29</v>
      </c>
      <c r="C9066" t="s">
        <v>67</v>
      </c>
      <c r="D9066" t="s">
        <v>72</v>
      </c>
      <c r="E9066" s="3" t="s">
        <v>81</v>
      </c>
      <c r="F9066" t="s">
        <v>228</v>
      </c>
      <c r="G9066" t="s">
        <v>324</v>
      </c>
      <c r="H9066" s="5" t="s">
        <v>1865</v>
      </c>
      <c r="I9066" t="s">
        <v>1993</v>
      </c>
      <c r="J9066" t="s">
        <v>1996</v>
      </c>
      <c r="K9066">
        <v>13817</v>
      </c>
      <c r="L9066" t="str">
        <f>IFERROR(LEFT(H9066, FIND("h", H9066)-1),0)</f>
        <v>14</v>
      </c>
      <c r="M9066" t="str">
        <f>IFERROR(MID(H9066, FIND("h", H9066)+1, FIND("m", H9066) - FIND("h", H9066)-1), IFERROR(LEFT(H9066, FIND("m",  H9066)-1),0))</f>
        <v xml:space="preserve"> 20</v>
      </c>
      <c r="N9066">
        <f>Table1[[#This Row],[Duration_hr]]*60 +Table1[[#This Row],[Duration_min]]</f>
        <v>860</v>
      </c>
      <c r="O9066">
        <f>IF(I9066="non-stop", 0, VALUE(LEFT(I9066, FIND(" ", I9066)-1)))</f>
        <v>1</v>
      </c>
    </row>
    <row r="9067" spans="1:15" x14ac:dyDescent="0.3">
      <c r="A9067" t="s">
        <v>15</v>
      </c>
      <c r="B9067" t="s">
        <v>46</v>
      </c>
      <c r="C9067" t="s">
        <v>69</v>
      </c>
      <c r="D9067" t="s">
        <v>73</v>
      </c>
      <c r="E9067" s="3" t="s">
        <v>82</v>
      </c>
      <c r="F9067" t="s">
        <v>322</v>
      </c>
      <c r="G9067" t="s">
        <v>297</v>
      </c>
      <c r="H9067" s="5" t="s">
        <v>1865</v>
      </c>
      <c r="I9067" t="s">
        <v>1993</v>
      </c>
      <c r="J9067" t="s">
        <v>1996</v>
      </c>
      <c r="K9067">
        <v>7564</v>
      </c>
      <c r="L9067" t="str">
        <f>IFERROR(LEFT(H9067, FIND("h", H9067)-1),0)</f>
        <v>14</v>
      </c>
      <c r="M9067" t="str">
        <f>IFERROR(MID(H9067, FIND("h", H9067)+1, FIND("m", H9067) - FIND("h", H9067)-1), IFERROR(LEFT(H9067, FIND("m",  H9067)-1),0))</f>
        <v xml:space="preserve"> 20</v>
      </c>
      <c r="N9067">
        <f>Table1[[#This Row],[Duration_hr]]*60 +Table1[[#This Row],[Duration_min]]</f>
        <v>860</v>
      </c>
      <c r="O9067">
        <f>IF(I9067="non-stop", 0, VALUE(LEFT(I9067, FIND(" ", I9067)-1)))</f>
        <v>1</v>
      </c>
    </row>
    <row r="9068" spans="1:15" x14ac:dyDescent="0.3">
      <c r="A9068" t="s">
        <v>13</v>
      </c>
      <c r="B9068" t="s">
        <v>27</v>
      </c>
      <c r="C9068" t="s">
        <v>67</v>
      </c>
      <c r="D9068" t="s">
        <v>72</v>
      </c>
      <c r="E9068" s="3" t="s">
        <v>81</v>
      </c>
      <c r="F9068" t="s">
        <v>393</v>
      </c>
      <c r="G9068" t="s">
        <v>746</v>
      </c>
      <c r="H9068" s="5" t="s">
        <v>1865</v>
      </c>
      <c r="I9068" t="s">
        <v>1993</v>
      </c>
      <c r="J9068" t="s">
        <v>1996</v>
      </c>
      <c r="K9068">
        <v>31825</v>
      </c>
      <c r="L9068" t="str">
        <f>IFERROR(LEFT(H9068, FIND("h", H9068)-1),0)</f>
        <v>14</v>
      </c>
      <c r="M9068" t="str">
        <f>IFERROR(MID(H9068, FIND("h", H9068)+1, FIND("m", H9068) - FIND("h", H9068)-1), IFERROR(LEFT(H9068, FIND("m",  H9068)-1),0))</f>
        <v xml:space="preserve"> 20</v>
      </c>
      <c r="N9068">
        <f>Table1[[#This Row],[Duration_hr]]*60 +Table1[[#This Row],[Duration_min]]</f>
        <v>860</v>
      </c>
      <c r="O9068">
        <f>IF(I9068="non-stop", 0, VALUE(LEFT(I9068, FIND(" ", I9068)-1)))</f>
        <v>1</v>
      </c>
    </row>
    <row r="9069" spans="1:15" x14ac:dyDescent="0.3">
      <c r="A9069" t="s">
        <v>13</v>
      </c>
      <c r="B9069" t="s">
        <v>57</v>
      </c>
      <c r="C9069" t="s">
        <v>68</v>
      </c>
      <c r="D9069" t="s">
        <v>67</v>
      </c>
      <c r="E9069" s="3" t="s">
        <v>85</v>
      </c>
      <c r="F9069" t="s">
        <v>258</v>
      </c>
      <c r="G9069" t="s">
        <v>267</v>
      </c>
      <c r="H9069" s="5" t="s">
        <v>1873</v>
      </c>
      <c r="I9069" t="s">
        <v>1993</v>
      </c>
      <c r="J9069" t="s">
        <v>1996</v>
      </c>
      <c r="K9069">
        <v>12681</v>
      </c>
      <c r="L9069" t="str">
        <f>IFERROR(LEFT(H9069, FIND("h", H9069)-1),0)</f>
        <v>14</v>
      </c>
      <c r="M9069" t="str">
        <f>IFERROR(MID(H9069, FIND("h", H9069)+1, FIND("m", H9069) - FIND("h", H9069)-1), IFERROR(LEFT(H9069, FIND("m",  H9069)-1),0))</f>
        <v xml:space="preserve"> 15</v>
      </c>
      <c r="N9069">
        <f>Table1[[#This Row],[Duration_hr]]*60 +Table1[[#This Row],[Duration_min]]</f>
        <v>855</v>
      </c>
      <c r="O9069">
        <f>IF(I9069="non-stop", 0, VALUE(LEFT(I9069, FIND(" ", I9069)-1)))</f>
        <v>1</v>
      </c>
    </row>
    <row r="9070" spans="1:15" x14ac:dyDescent="0.3">
      <c r="A9070" t="s">
        <v>15</v>
      </c>
      <c r="B9070" t="s">
        <v>53</v>
      </c>
      <c r="C9070" t="s">
        <v>69</v>
      </c>
      <c r="D9070" t="s">
        <v>73</v>
      </c>
      <c r="E9070" s="3" t="s">
        <v>120</v>
      </c>
      <c r="F9070" t="s">
        <v>229</v>
      </c>
      <c r="G9070" t="s">
        <v>324</v>
      </c>
      <c r="H9070" s="5" t="s">
        <v>1873</v>
      </c>
      <c r="I9070" t="s">
        <v>1992</v>
      </c>
      <c r="J9070" t="s">
        <v>1996</v>
      </c>
      <c r="K9070">
        <v>8620</v>
      </c>
      <c r="L9070" t="str">
        <f>IFERROR(LEFT(H9070, FIND("h", H9070)-1),0)</f>
        <v>14</v>
      </c>
      <c r="M9070" t="str">
        <f>IFERROR(MID(H9070, FIND("h", H9070)+1, FIND("m", H9070) - FIND("h", H9070)-1), IFERROR(LEFT(H9070, FIND("m",  H9070)-1),0))</f>
        <v xml:space="preserve"> 15</v>
      </c>
      <c r="N9070">
        <f>Table1[[#This Row],[Duration_hr]]*60 +Table1[[#This Row],[Duration_min]]</f>
        <v>855</v>
      </c>
      <c r="O9070">
        <f>IF(I9070="non-stop", 0, VALUE(LEFT(I9070, FIND(" ", I9070)-1)))</f>
        <v>2</v>
      </c>
    </row>
    <row r="9071" spans="1:15" x14ac:dyDescent="0.3">
      <c r="A9071" t="s">
        <v>15</v>
      </c>
      <c r="B9071" t="s">
        <v>35</v>
      </c>
      <c r="C9071" t="s">
        <v>69</v>
      </c>
      <c r="D9071" t="s">
        <v>73</v>
      </c>
      <c r="E9071" s="3" t="s">
        <v>120</v>
      </c>
      <c r="F9071" t="s">
        <v>229</v>
      </c>
      <c r="G9071" t="s">
        <v>324</v>
      </c>
      <c r="H9071" s="5" t="s">
        <v>1873</v>
      </c>
      <c r="I9071" t="s">
        <v>1992</v>
      </c>
      <c r="J9071" t="s">
        <v>1996</v>
      </c>
      <c r="K9071">
        <v>8291</v>
      </c>
      <c r="L9071" t="str">
        <f>IFERROR(LEFT(H9071, FIND("h", H9071)-1),0)</f>
        <v>14</v>
      </c>
      <c r="M9071" t="str">
        <f>IFERROR(MID(H9071, FIND("h", H9071)+1, FIND("m", H9071) - FIND("h", H9071)-1), IFERROR(LEFT(H9071, FIND("m",  H9071)-1),0))</f>
        <v xml:space="preserve"> 15</v>
      </c>
      <c r="N9071">
        <f>Table1[[#This Row],[Duration_hr]]*60 +Table1[[#This Row],[Duration_min]]</f>
        <v>855</v>
      </c>
      <c r="O9071">
        <f>IF(I9071="non-stop", 0, VALUE(LEFT(I9071, FIND(" ", I9071)-1)))</f>
        <v>2</v>
      </c>
    </row>
    <row r="9072" spans="1:15" x14ac:dyDescent="0.3">
      <c r="A9072" t="s">
        <v>12</v>
      </c>
      <c r="B9072" t="s">
        <v>65</v>
      </c>
      <c r="C9072" t="s">
        <v>67</v>
      </c>
      <c r="D9072" t="s">
        <v>72</v>
      </c>
      <c r="E9072" s="3" t="s">
        <v>147</v>
      </c>
      <c r="F9072" t="s">
        <v>329</v>
      </c>
      <c r="G9072" t="s">
        <v>608</v>
      </c>
      <c r="H9072" s="5" t="s">
        <v>1873</v>
      </c>
      <c r="I9072" t="s">
        <v>1993</v>
      </c>
      <c r="J9072" t="s">
        <v>1996</v>
      </c>
      <c r="K9072">
        <v>11654</v>
      </c>
      <c r="L9072" t="str">
        <f>IFERROR(LEFT(H9072, FIND("h", H9072)-1),0)</f>
        <v>14</v>
      </c>
      <c r="M9072" t="str">
        <f>IFERROR(MID(H9072, FIND("h", H9072)+1, FIND("m", H9072) - FIND("h", H9072)-1), IFERROR(LEFT(H9072, FIND("m",  H9072)-1),0))</f>
        <v xml:space="preserve"> 15</v>
      </c>
      <c r="N9072">
        <f>Table1[[#This Row],[Duration_hr]]*60 +Table1[[#This Row],[Duration_min]]</f>
        <v>855</v>
      </c>
      <c r="O9072">
        <f>IF(I9072="non-stop", 0, VALUE(LEFT(I9072, FIND(" ", I9072)-1)))</f>
        <v>1</v>
      </c>
    </row>
    <row r="9073" spans="1:15" x14ac:dyDescent="0.3">
      <c r="A9073" t="s">
        <v>13</v>
      </c>
      <c r="B9073" t="s">
        <v>42</v>
      </c>
      <c r="C9073" t="s">
        <v>68</v>
      </c>
      <c r="D9073" t="s">
        <v>67</v>
      </c>
      <c r="E9073" s="3" t="s">
        <v>85</v>
      </c>
      <c r="F9073" t="s">
        <v>258</v>
      </c>
      <c r="G9073" t="s">
        <v>267</v>
      </c>
      <c r="H9073" s="5" t="s">
        <v>1873</v>
      </c>
      <c r="I9073" t="s">
        <v>1993</v>
      </c>
      <c r="J9073" t="s">
        <v>1996</v>
      </c>
      <c r="K9073">
        <v>14781</v>
      </c>
      <c r="L9073" t="str">
        <f>IFERROR(LEFT(H9073, FIND("h", H9073)-1),0)</f>
        <v>14</v>
      </c>
      <c r="M9073" t="str">
        <f>IFERROR(MID(H9073, FIND("h", H9073)+1, FIND("m", H9073) - FIND("h", H9073)-1), IFERROR(LEFT(H9073, FIND("m",  H9073)-1),0))</f>
        <v xml:space="preserve"> 15</v>
      </c>
      <c r="N9073">
        <f>Table1[[#This Row],[Duration_hr]]*60 +Table1[[#This Row],[Duration_min]]</f>
        <v>855</v>
      </c>
      <c r="O9073">
        <f>IF(I9073="non-stop", 0, VALUE(LEFT(I9073, FIND(" ", I9073)-1)))</f>
        <v>1</v>
      </c>
    </row>
    <row r="9074" spans="1:15" x14ac:dyDescent="0.3">
      <c r="A9074" t="s">
        <v>12</v>
      </c>
      <c r="B9074" t="s">
        <v>27</v>
      </c>
      <c r="C9074" t="s">
        <v>67</v>
      </c>
      <c r="D9074" t="s">
        <v>72</v>
      </c>
      <c r="E9074" s="3" t="s">
        <v>147</v>
      </c>
      <c r="F9074" t="s">
        <v>329</v>
      </c>
      <c r="G9074" t="s">
        <v>608</v>
      </c>
      <c r="H9074" s="5" t="s">
        <v>1873</v>
      </c>
      <c r="I9074" t="s">
        <v>1993</v>
      </c>
      <c r="J9074" t="s">
        <v>1996</v>
      </c>
      <c r="K9074">
        <v>12704</v>
      </c>
      <c r="L9074" t="str">
        <f>IFERROR(LEFT(H9074, FIND("h", H9074)-1),0)</f>
        <v>14</v>
      </c>
      <c r="M9074" t="str">
        <f>IFERROR(MID(H9074, FIND("h", H9074)+1, FIND("m", H9074) - FIND("h", H9074)-1), IFERROR(LEFT(H9074, FIND("m",  H9074)-1),0))</f>
        <v xml:space="preserve"> 15</v>
      </c>
      <c r="N9074">
        <f>Table1[[#This Row],[Duration_hr]]*60 +Table1[[#This Row],[Duration_min]]</f>
        <v>855</v>
      </c>
      <c r="O9074">
        <f>IF(I9074="non-stop", 0, VALUE(LEFT(I9074, FIND(" ", I9074)-1)))</f>
        <v>1</v>
      </c>
    </row>
    <row r="9075" spans="1:15" x14ac:dyDescent="0.3">
      <c r="A9075" t="s">
        <v>13</v>
      </c>
      <c r="B9075" t="s">
        <v>57</v>
      </c>
      <c r="C9075" t="s">
        <v>68</v>
      </c>
      <c r="D9075" t="s">
        <v>67</v>
      </c>
      <c r="E9075" s="3" t="s">
        <v>85</v>
      </c>
      <c r="F9075" t="s">
        <v>258</v>
      </c>
      <c r="G9075" t="s">
        <v>267</v>
      </c>
      <c r="H9075" s="5" t="s">
        <v>1873</v>
      </c>
      <c r="I9075" t="s">
        <v>1993</v>
      </c>
      <c r="J9075" t="s">
        <v>1997</v>
      </c>
      <c r="K9075">
        <v>7064</v>
      </c>
      <c r="L9075" t="str">
        <f>IFERROR(LEFT(H9075, FIND("h", H9075)-1),0)</f>
        <v>14</v>
      </c>
      <c r="M9075" t="str">
        <f>IFERROR(MID(H9075, FIND("h", H9075)+1, FIND("m", H9075) - FIND("h", H9075)-1), IFERROR(LEFT(H9075, FIND("m",  H9075)-1),0))</f>
        <v xml:space="preserve"> 15</v>
      </c>
      <c r="N9075">
        <f>Table1[[#This Row],[Duration_hr]]*60 +Table1[[#This Row],[Duration_min]]</f>
        <v>855</v>
      </c>
      <c r="O9075">
        <f>IF(I9075="non-stop", 0, VALUE(LEFT(I9075, FIND(" ", I9075)-1)))</f>
        <v>1</v>
      </c>
    </row>
    <row r="9076" spans="1:15" x14ac:dyDescent="0.3">
      <c r="A9076" t="s">
        <v>15</v>
      </c>
      <c r="B9076" t="s">
        <v>60</v>
      </c>
      <c r="C9076" t="s">
        <v>69</v>
      </c>
      <c r="D9076" t="s">
        <v>73</v>
      </c>
      <c r="E9076" s="3" t="s">
        <v>120</v>
      </c>
      <c r="F9076" t="s">
        <v>229</v>
      </c>
      <c r="G9076" t="s">
        <v>324</v>
      </c>
      <c r="H9076" s="5" t="s">
        <v>1873</v>
      </c>
      <c r="I9076" t="s">
        <v>1992</v>
      </c>
      <c r="J9076" t="s">
        <v>1996</v>
      </c>
      <c r="K9076">
        <v>6128</v>
      </c>
      <c r="L9076" t="str">
        <f>IFERROR(LEFT(H9076, FIND("h", H9076)-1),0)</f>
        <v>14</v>
      </c>
      <c r="M9076" t="str">
        <f>IFERROR(MID(H9076, FIND("h", H9076)+1, FIND("m", H9076) - FIND("h", H9076)-1), IFERROR(LEFT(H9076, FIND("m",  H9076)-1),0))</f>
        <v xml:space="preserve"> 15</v>
      </c>
      <c r="N9076">
        <f>Table1[[#This Row],[Duration_hr]]*60 +Table1[[#This Row],[Duration_min]]</f>
        <v>855</v>
      </c>
      <c r="O9076">
        <f>IF(I9076="non-stop", 0, VALUE(LEFT(I9076, FIND(" ", I9076)-1)))</f>
        <v>2</v>
      </c>
    </row>
    <row r="9077" spans="1:15" x14ac:dyDescent="0.3">
      <c r="A9077" t="s">
        <v>15</v>
      </c>
      <c r="B9077" t="s">
        <v>38</v>
      </c>
      <c r="C9077" t="s">
        <v>69</v>
      </c>
      <c r="D9077" t="s">
        <v>73</v>
      </c>
      <c r="E9077" s="3" t="s">
        <v>120</v>
      </c>
      <c r="F9077" t="s">
        <v>229</v>
      </c>
      <c r="G9077" t="s">
        <v>324</v>
      </c>
      <c r="H9077" s="5" t="s">
        <v>1873</v>
      </c>
      <c r="I9077" t="s">
        <v>1992</v>
      </c>
      <c r="J9077" t="s">
        <v>1996</v>
      </c>
      <c r="K9077">
        <v>7084</v>
      </c>
      <c r="L9077" t="str">
        <f>IFERROR(LEFT(H9077, FIND("h", H9077)-1),0)</f>
        <v>14</v>
      </c>
      <c r="M9077" t="str">
        <f>IFERROR(MID(H9077, FIND("h", H9077)+1, FIND("m", H9077) - FIND("h", H9077)-1), IFERROR(LEFT(H9077, FIND("m",  H9077)-1),0))</f>
        <v xml:space="preserve"> 15</v>
      </c>
      <c r="N9077">
        <f>Table1[[#This Row],[Duration_hr]]*60 +Table1[[#This Row],[Duration_min]]</f>
        <v>855</v>
      </c>
      <c r="O9077">
        <f>IF(I9077="non-stop", 0, VALUE(LEFT(I9077, FIND(" ", I9077)-1)))</f>
        <v>2</v>
      </c>
    </row>
    <row r="9078" spans="1:15" x14ac:dyDescent="0.3">
      <c r="A9078" t="s">
        <v>15</v>
      </c>
      <c r="B9078" t="s">
        <v>39</v>
      </c>
      <c r="C9078" t="s">
        <v>69</v>
      </c>
      <c r="D9078" t="s">
        <v>73</v>
      </c>
      <c r="E9078" s="3" t="s">
        <v>120</v>
      </c>
      <c r="F9078" t="s">
        <v>229</v>
      </c>
      <c r="G9078" t="s">
        <v>324</v>
      </c>
      <c r="H9078" s="5" t="s">
        <v>1873</v>
      </c>
      <c r="I9078" t="s">
        <v>1992</v>
      </c>
      <c r="J9078" t="s">
        <v>1996</v>
      </c>
      <c r="K9078">
        <v>6653</v>
      </c>
      <c r="L9078" t="str">
        <f>IFERROR(LEFT(H9078, FIND("h", H9078)-1),0)</f>
        <v>14</v>
      </c>
      <c r="M9078" t="str">
        <f>IFERROR(MID(H9078, FIND("h", H9078)+1, FIND("m", H9078) - FIND("h", H9078)-1), IFERROR(LEFT(H9078, FIND("m",  H9078)-1),0))</f>
        <v xml:space="preserve"> 15</v>
      </c>
      <c r="N9078">
        <f>Table1[[#This Row],[Duration_hr]]*60 +Table1[[#This Row],[Duration_min]]</f>
        <v>855</v>
      </c>
      <c r="O9078">
        <f>IF(I9078="non-stop", 0, VALUE(LEFT(I9078, FIND(" ", I9078)-1)))</f>
        <v>2</v>
      </c>
    </row>
    <row r="9079" spans="1:15" x14ac:dyDescent="0.3">
      <c r="A9079" t="s">
        <v>13</v>
      </c>
      <c r="B9079" t="s">
        <v>41</v>
      </c>
      <c r="C9079" t="s">
        <v>68</v>
      </c>
      <c r="D9079" t="s">
        <v>67</v>
      </c>
      <c r="E9079" s="3" t="s">
        <v>85</v>
      </c>
      <c r="F9079" t="s">
        <v>258</v>
      </c>
      <c r="G9079" t="s">
        <v>267</v>
      </c>
      <c r="H9079" s="5" t="s">
        <v>1873</v>
      </c>
      <c r="I9079" t="s">
        <v>1993</v>
      </c>
      <c r="J9079" t="s">
        <v>1997</v>
      </c>
      <c r="K9079">
        <v>9663</v>
      </c>
      <c r="L9079" t="str">
        <f>IFERROR(LEFT(H9079, FIND("h", H9079)-1),0)</f>
        <v>14</v>
      </c>
      <c r="M9079" t="str">
        <f>IFERROR(MID(H9079, FIND("h", H9079)+1, FIND("m", H9079) - FIND("h", H9079)-1), IFERROR(LEFT(H9079, FIND("m",  H9079)-1),0))</f>
        <v xml:space="preserve"> 15</v>
      </c>
      <c r="N9079">
        <f>Table1[[#This Row],[Duration_hr]]*60 +Table1[[#This Row],[Duration_min]]</f>
        <v>855</v>
      </c>
      <c r="O9079">
        <f>IF(I9079="non-stop", 0, VALUE(LEFT(I9079, FIND(" ", I9079)-1)))</f>
        <v>1</v>
      </c>
    </row>
    <row r="9080" spans="1:15" x14ac:dyDescent="0.3">
      <c r="A9080" t="s">
        <v>15</v>
      </c>
      <c r="B9080" t="s">
        <v>60</v>
      </c>
      <c r="C9080" t="s">
        <v>69</v>
      </c>
      <c r="D9080" t="s">
        <v>73</v>
      </c>
      <c r="E9080" s="3" t="s">
        <v>120</v>
      </c>
      <c r="F9080" t="s">
        <v>314</v>
      </c>
      <c r="G9080" t="s">
        <v>324</v>
      </c>
      <c r="H9080" s="5" t="s">
        <v>1893</v>
      </c>
      <c r="I9080" t="s">
        <v>1992</v>
      </c>
      <c r="J9080" t="s">
        <v>1996</v>
      </c>
      <c r="K9080">
        <v>6197</v>
      </c>
      <c r="L9080" t="str">
        <f>IFERROR(LEFT(H9080, FIND("h", H9080)-1),0)</f>
        <v>14</v>
      </c>
      <c r="M9080" t="str">
        <f>IFERROR(MID(H9080, FIND("h", H9080)+1, FIND("m", H9080) - FIND("h", H9080)-1), IFERROR(LEFT(H9080, FIND("m",  H9080)-1),0))</f>
        <v xml:space="preserve"> 10</v>
      </c>
      <c r="N9080">
        <f>Table1[[#This Row],[Duration_hr]]*60 +Table1[[#This Row],[Duration_min]]</f>
        <v>850</v>
      </c>
      <c r="O9080">
        <f>IF(I9080="non-stop", 0, VALUE(LEFT(I9080, FIND(" ", I9080)-1)))</f>
        <v>2</v>
      </c>
    </row>
    <row r="9081" spans="1:15" x14ac:dyDescent="0.3">
      <c r="A9081" t="s">
        <v>13</v>
      </c>
      <c r="B9081" t="s">
        <v>46</v>
      </c>
      <c r="C9081" t="s">
        <v>68</v>
      </c>
      <c r="D9081" t="s">
        <v>67</v>
      </c>
      <c r="E9081" s="3" t="s">
        <v>85</v>
      </c>
      <c r="F9081" t="s">
        <v>262</v>
      </c>
      <c r="G9081" t="s">
        <v>457</v>
      </c>
      <c r="H9081" s="5" t="s">
        <v>1893</v>
      </c>
      <c r="I9081" t="s">
        <v>1993</v>
      </c>
      <c r="J9081" t="s">
        <v>1997</v>
      </c>
      <c r="K9081">
        <v>10844</v>
      </c>
      <c r="L9081" t="str">
        <f>IFERROR(LEFT(H9081, FIND("h", H9081)-1),0)</f>
        <v>14</v>
      </c>
      <c r="M9081" t="str">
        <f>IFERROR(MID(H9081, FIND("h", H9081)+1, FIND("m", H9081) - FIND("h", H9081)-1), IFERROR(LEFT(H9081, FIND("m",  H9081)-1),0))</f>
        <v xml:space="preserve"> 10</v>
      </c>
      <c r="N9081">
        <f>Table1[[#This Row],[Duration_hr]]*60 +Table1[[#This Row],[Duration_min]]</f>
        <v>850</v>
      </c>
      <c r="O9081">
        <f>IF(I9081="non-stop", 0, VALUE(LEFT(I9081, FIND(" ", I9081)-1)))</f>
        <v>1</v>
      </c>
    </row>
    <row r="9082" spans="1:15" x14ac:dyDescent="0.3">
      <c r="A9082" t="s">
        <v>13</v>
      </c>
      <c r="B9082" t="s">
        <v>23</v>
      </c>
      <c r="C9082" t="s">
        <v>68</v>
      </c>
      <c r="D9082" t="s">
        <v>67</v>
      </c>
      <c r="E9082" s="3" t="s">
        <v>85</v>
      </c>
      <c r="F9082" t="s">
        <v>262</v>
      </c>
      <c r="G9082" t="s">
        <v>457</v>
      </c>
      <c r="H9082" s="5" t="s">
        <v>1893</v>
      </c>
      <c r="I9082" t="s">
        <v>1993</v>
      </c>
      <c r="J9082" t="s">
        <v>1996</v>
      </c>
      <c r="K9082">
        <v>13759</v>
      </c>
      <c r="L9082" t="str">
        <f>IFERROR(LEFT(H9082, FIND("h", H9082)-1),0)</f>
        <v>14</v>
      </c>
      <c r="M9082" t="str">
        <f>IFERROR(MID(H9082, FIND("h", H9082)+1, FIND("m", H9082) - FIND("h", H9082)-1), IFERROR(LEFT(H9082, FIND("m",  H9082)-1),0))</f>
        <v xml:space="preserve"> 10</v>
      </c>
      <c r="N9082">
        <f>Table1[[#This Row],[Duration_hr]]*60 +Table1[[#This Row],[Duration_min]]</f>
        <v>850</v>
      </c>
      <c r="O9082">
        <f>IF(I9082="non-stop", 0, VALUE(LEFT(I9082, FIND(" ", I9082)-1)))</f>
        <v>1</v>
      </c>
    </row>
    <row r="9083" spans="1:15" x14ac:dyDescent="0.3">
      <c r="A9083" t="s">
        <v>17</v>
      </c>
      <c r="B9083" t="s">
        <v>38</v>
      </c>
      <c r="C9083" t="s">
        <v>71</v>
      </c>
      <c r="D9083" t="s">
        <v>74</v>
      </c>
      <c r="E9083" s="3" t="s">
        <v>100</v>
      </c>
      <c r="F9083" t="s">
        <v>219</v>
      </c>
      <c r="G9083" t="s">
        <v>368</v>
      </c>
      <c r="H9083" s="5" t="s">
        <v>1893</v>
      </c>
      <c r="I9083" t="s">
        <v>1993</v>
      </c>
      <c r="J9083" t="s">
        <v>1996</v>
      </c>
      <c r="K9083">
        <v>12395</v>
      </c>
      <c r="L9083" t="str">
        <f>IFERROR(LEFT(H9083, FIND("h", H9083)-1),0)</f>
        <v>14</v>
      </c>
      <c r="M9083" t="str">
        <f>IFERROR(MID(H9083, FIND("h", H9083)+1, FIND("m", H9083) - FIND("h", H9083)-1), IFERROR(LEFT(H9083, FIND("m",  H9083)-1),0))</f>
        <v xml:space="preserve"> 10</v>
      </c>
      <c r="N9083">
        <f>Table1[[#This Row],[Duration_hr]]*60 +Table1[[#This Row],[Duration_min]]</f>
        <v>850</v>
      </c>
      <c r="O9083">
        <f>IF(I9083="non-stop", 0, VALUE(LEFT(I9083, FIND(" ", I9083)-1)))</f>
        <v>1</v>
      </c>
    </row>
    <row r="9084" spans="1:15" x14ac:dyDescent="0.3">
      <c r="A9084" t="s">
        <v>15</v>
      </c>
      <c r="B9084" t="s">
        <v>35</v>
      </c>
      <c r="C9084" t="s">
        <v>69</v>
      </c>
      <c r="D9084" t="s">
        <v>73</v>
      </c>
      <c r="E9084" s="3" t="s">
        <v>120</v>
      </c>
      <c r="F9084" t="s">
        <v>314</v>
      </c>
      <c r="G9084" t="s">
        <v>324</v>
      </c>
      <c r="H9084" s="5" t="s">
        <v>1893</v>
      </c>
      <c r="I9084" t="s">
        <v>1992</v>
      </c>
      <c r="J9084" t="s">
        <v>1997</v>
      </c>
      <c r="K9084">
        <v>8938</v>
      </c>
      <c r="L9084" t="str">
        <f>IFERROR(LEFT(H9084, FIND("h", H9084)-1),0)</f>
        <v>14</v>
      </c>
      <c r="M9084" t="str">
        <f>IFERROR(MID(H9084, FIND("h", H9084)+1, FIND("m", H9084) - FIND("h", H9084)-1), IFERROR(LEFT(H9084, FIND("m",  H9084)-1),0))</f>
        <v xml:space="preserve"> 10</v>
      </c>
      <c r="N9084">
        <f>Table1[[#This Row],[Duration_hr]]*60 +Table1[[#This Row],[Duration_min]]</f>
        <v>850</v>
      </c>
      <c r="O9084">
        <f>IF(I9084="non-stop", 0, VALUE(LEFT(I9084, FIND(" ", I9084)-1)))</f>
        <v>2</v>
      </c>
    </row>
    <row r="9085" spans="1:15" x14ac:dyDescent="0.3">
      <c r="A9085" t="s">
        <v>13</v>
      </c>
      <c r="B9085" t="s">
        <v>29</v>
      </c>
      <c r="C9085" t="s">
        <v>67</v>
      </c>
      <c r="D9085" t="s">
        <v>72</v>
      </c>
      <c r="E9085" s="3" t="s">
        <v>81</v>
      </c>
      <c r="F9085" t="s">
        <v>305</v>
      </c>
      <c r="G9085" t="s">
        <v>577</v>
      </c>
      <c r="H9085" s="5" t="s">
        <v>1893</v>
      </c>
      <c r="I9085" t="s">
        <v>1993</v>
      </c>
      <c r="J9085" t="s">
        <v>1997</v>
      </c>
      <c r="K9085">
        <v>11087</v>
      </c>
      <c r="L9085" t="str">
        <f>IFERROR(LEFT(H9085, FIND("h", H9085)-1),0)</f>
        <v>14</v>
      </c>
      <c r="M9085" t="str">
        <f>IFERROR(MID(H9085, FIND("h", H9085)+1, FIND("m", H9085) - FIND("h", H9085)-1), IFERROR(LEFT(H9085, FIND("m",  H9085)-1),0))</f>
        <v xml:space="preserve"> 10</v>
      </c>
      <c r="N9085">
        <f>Table1[[#This Row],[Duration_hr]]*60 +Table1[[#This Row],[Duration_min]]</f>
        <v>850</v>
      </c>
      <c r="O9085">
        <f>IF(I9085="non-stop", 0, VALUE(LEFT(I9085, FIND(" ", I9085)-1)))</f>
        <v>1</v>
      </c>
    </row>
    <row r="9086" spans="1:15" x14ac:dyDescent="0.3">
      <c r="A9086" t="s">
        <v>17</v>
      </c>
      <c r="B9086" t="s">
        <v>29</v>
      </c>
      <c r="C9086" t="s">
        <v>71</v>
      </c>
      <c r="D9086" t="s">
        <v>74</v>
      </c>
      <c r="E9086" s="3" t="s">
        <v>100</v>
      </c>
      <c r="F9086" t="s">
        <v>219</v>
      </c>
      <c r="G9086" t="s">
        <v>368</v>
      </c>
      <c r="H9086" s="5" t="s">
        <v>1893</v>
      </c>
      <c r="I9086" t="s">
        <v>1993</v>
      </c>
      <c r="J9086" t="s">
        <v>1996</v>
      </c>
      <c r="K9086">
        <v>12080</v>
      </c>
      <c r="L9086" t="str">
        <f>IFERROR(LEFT(H9086, FIND("h", H9086)-1),0)</f>
        <v>14</v>
      </c>
      <c r="M9086" t="str">
        <f>IFERROR(MID(H9086, FIND("h", H9086)+1, FIND("m", H9086) - FIND("h", H9086)-1), IFERROR(LEFT(H9086, FIND("m",  H9086)-1),0))</f>
        <v xml:space="preserve"> 10</v>
      </c>
      <c r="N9086">
        <f>Table1[[#This Row],[Duration_hr]]*60 +Table1[[#This Row],[Duration_min]]</f>
        <v>850</v>
      </c>
      <c r="O9086">
        <f>IF(I9086="non-stop", 0, VALUE(LEFT(I9086, FIND(" ", I9086)-1)))</f>
        <v>1</v>
      </c>
    </row>
    <row r="9087" spans="1:15" x14ac:dyDescent="0.3">
      <c r="A9087" t="s">
        <v>15</v>
      </c>
      <c r="B9087" t="s">
        <v>39</v>
      </c>
      <c r="C9087" t="s">
        <v>69</v>
      </c>
      <c r="D9087" t="s">
        <v>73</v>
      </c>
      <c r="E9087" s="3" t="s">
        <v>120</v>
      </c>
      <c r="F9087" t="s">
        <v>314</v>
      </c>
      <c r="G9087" t="s">
        <v>324</v>
      </c>
      <c r="H9087" s="5" t="s">
        <v>1893</v>
      </c>
      <c r="I9087" t="s">
        <v>1992</v>
      </c>
      <c r="J9087" t="s">
        <v>1997</v>
      </c>
      <c r="K9087">
        <v>5935</v>
      </c>
      <c r="L9087" t="str">
        <f>IFERROR(LEFT(H9087, FIND("h", H9087)-1),0)</f>
        <v>14</v>
      </c>
      <c r="M9087" t="str">
        <f>IFERROR(MID(H9087, FIND("h", H9087)+1, FIND("m", H9087) - FIND("h", H9087)-1), IFERROR(LEFT(H9087, FIND("m",  H9087)-1),0))</f>
        <v xml:space="preserve"> 10</v>
      </c>
      <c r="N9087">
        <f>Table1[[#This Row],[Duration_hr]]*60 +Table1[[#This Row],[Duration_min]]</f>
        <v>850</v>
      </c>
      <c r="O9087">
        <f>IF(I9087="non-stop", 0, VALUE(LEFT(I9087, FIND(" ", I9087)-1)))</f>
        <v>2</v>
      </c>
    </row>
    <row r="9088" spans="1:15" x14ac:dyDescent="0.3">
      <c r="A9088" t="s">
        <v>13</v>
      </c>
      <c r="B9088" t="s">
        <v>46</v>
      </c>
      <c r="C9088" t="s">
        <v>68</v>
      </c>
      <c r="D9088" t="s">
        <v>67</v>
      </c>
      <c r="E9088" s="3" t="s">
        <v>85</v>
      </c>
      <c r="F9088" t="s">
        <v>262</v>
      </c>
      <c r="G9088" t="s">
        <v>457</v>
      </c>
      <c r="H9088" s="5" t="s">
        <v>1893</v>
      </c>
      <c r="I9088" t="s">
        <v>1993</v>
      </c>
      <c r="J9088" t="s">
        <v>1996</v>
      </c>
      <c r="K9088">
        <v>14781</v>
      </c>
      <c r="L9088" t="str">
        <f>IFERROR(LEFT(H9088, FIND("h", H9088)-1),0)</f>
        <v>14</v>
      </c>
      <c r="M9088" t="str">
        <f>IFERROR(MID(H9088, FIND("h", H9088)+1, FIND("m", H9088) - FIND("h", H9088)-1), IFERROR(LEFT(H9088, FIND("m",  H9088)-1),0))</f>
        <v xml:space="preserve"> 10</v>
      </c>
      <c r="N9088">
        <f>Table1[[#This Row],[Duration_hr]]*60 +Table1[[#This Row],[Duration_min]]</f>
        <v>850</v>
      </c>
      <c r="O9088">
        <f>IF(I9088="non-stop", 0, VALUE(LEFT(I9088, FIND(" ", I9088)-1)))</f>
        <v>1</v>
      </c>
    </row>
    <row r="9089" spans="1:15" x14ac:dyDescent="0.3">
      <c r="A9089" t="s">
        <v>13</v>
      </c>
      <c r="B9089" t="s">
        <v>23</v>
      </c>
      <c r="C9089" t="s">
        <v>68</v>
      </c>
      <c r="D9089" t="s">
        <v>67</v>
      </c>
      <c r="E9089" s="3" t="s">
        <v>85</v>
      </c>
      <c r="F9089" t="s">
        <v>262</v>
      </c>
      <c r="G9089" t="s">
        <v>457</v>
      </c>
      <c r="H9089" s="5" t="s">
        <v>1893</v>
      </c>
      <c r="I9089" t="s">
        <v>1993</v>
      </c>
      <c r="J9089" t="s">
        <v>1997</v>
      </c>
      <c r="K9089">
        <v>10031</v>
      </c>
      <c r="L9089" t="str">
        <f>IFERROR(LEFT(H9089, FIND("h", H9089)-1),0)</f>
        <v>14</v>
      </c>
      <c r="M9089" t="str">
        <f>IFERROR(MID(H9089, FIND("h", H9089)+1, FIND("m", H9089) - FIND("h", H9089)-1), IFERROR(LEFT(H9089, FIND("m",  H9089)-1),0))</f>
        <v xml:space="preserve"> 10</v>
      </c>
      <c r="N9089">
        <f>Table1[[#This Row],[Duration_hr]]*60 +Table1[[#This Row],[Duration_min]]</f>
        <v>850</v>
      </c>
      <c r="O9089">
        <f>IF(I9089="non-stop", 0, VALUE(LEFT(I9089, FIND(" ", I9089)-1)))</f>
        <v>1</v>
      </c>
    </row>
    <row r="9090" spans="1:15" x14ac:dyDescent="0.3">
      <c r="A9090" t="s">
        <v>15</v>
      </c>
      <c r="B9090" t="s">
        <v>38</v>
      </c>
      <c r="C9090" t="s">
        <v>69</v>
      </c>
      <c r="D9090" t="s">
        <v>73</v>
      </c>
      <c r="E9090" s="3" t="s">
        <v>120</v>
      </c>
      <c r="F9090" t="s">
        <v>314</v>
      </c>
      <c r="G9090" t="s">
        <v>324</v>
      </c>
      <c r="H9090" s="5" t="s">
        <v>1893</v>
      </c>
      <c r="I9090" t="s">
        <v>1992</v>
      </c>
      <c r="J9090" t="s">
        <v>1997</v>
      </c>
      <c r="K9090">
        <v>7731</v>
      </c>
      <c r="L9090" t="str">
        <f>IFERROR(LEFT(H9090, FIND("h", H9090)-1),0)</f>
        <v>14</v>
      </c>
      <c r="M9090" t="str">
        <f>IFERROR(MID(H9090, FIND("h", H9090)+1, FIND("m", H9090) - FIND("h", H9090)-1), IFERROR(LEFT(H9090, FIND("m",  H9090)-1),0))</f>
        <v xml:space="preserve"> 10</v>
      </c>
      <c r="N9090">
        <f>Table1[[#This Row],[Duration_hr]]*60 +Table1[[#This Row],[Duration_min]]</f>
        <v>850</v>
      </c>
      <c r="O9090">
        <f>IF(I9090="non-stop", 0, VALUE(LEFT(I9090, FIND(" ", I9090)-1)))</f>
        <v>2</v>
      </c>
    </row>
    <row r="9091" spans="1:15" x14ac:dyDescent="0.3">
      <c r="A9091" t="s">
        <v>13</v>
      </c>
      <c r="B9091" t="s">
        <v>57</v>
      </c>
      <c r="C9091" t="s">
        <v>68</v>
      </c>
      <c r="D9091" t="s">
        <v>67</v>
      </c>
      <c r="E9091" s="3" t="s">
        <v>85</v>
      </c>
      <c r="F9091" t="s">
        <v>262</v>
      </c>
      <c r="G9091" t="s">
        <v>457</v>
      </c>
      <c r="H9091" s="5" t="s">
        <v>1893</v>
      </c>
      <c r="I9091" t="s">
        <v>1993</v>
      </c>
      <c r="J9091" t="s">
        <v>1997</v>
      </c>
      <c r="K9091">
        <v>7064</v>
      </c>
      <c r="L9091" t="str">
        <f>IFERROR(LEFT(H9091, FIND("h", H9091)-1),0)</f>
        <v>14</v>
      </c>
      <c r="M9091" t="str">
        <f>IFERROR(MID(H9091, FIND("h", H9091)+1, FIND("m", H9091) - FIND("h", H9091)-1), IFERROR(LEFT(H9091, FIND("m",  H9091)-1),0))</f>
        <v xml:space="preserve"> 10</v>
      </c>
      <c r="N9091">
        <f>Table1[[#This Row],[Duration_hr]]*60 +Table1[[#This Row],[Duration_min]]</f>
        <v>850</v>
      </c>
      <c r="O9091">
        <f>IF(I9091="non-stop", 0, VALUE(LEFT(I9091, FIND(" ", I9091)-1)))</f>
        <v>1</v>
      </c>
    </row>
    <row r="9092" spans="1:15" x14ac:dyDescent="0.3">
      <c r="A9092" t="s">
        <v>12</v>
      </c>
      <c r="B9092" t="s">
        <v>38</v>
      </c>
      <c r="C9092" t="s">
        <v>71</v>
      </c>
      <c r="D9092" t="s">
        <v>74</v>
      </c>
      <c r="E9092" s="3" t="s">
        <v>100</v>
      </c>
      <c r="F9092" t="s">
        <v>239</v>
      </c>
      <c r="G9092" t="s">
        <v>1381</v>
      </c>
      <c r="H9092" s="5" t="s">
        <v>1893</v>
      </c>
      <c r="I9092" t="s">
        <v>1993</v>
      </c>
      <c r="J9092" t="s">
        <v>1996</v>
      </c>
      <c r="K9092">
        <v>12308</v>
      </c>
      <c r="L9092" t="str">
        <f>IFERROR(LEFT(H9092, FIND("h", H9092)-1),0)</f>
        <v>14</v>
      </c>
      <c r="M9092" t="str">
        <f>IFERROR(MID(H9092, FIND("h", H9092)+1, FIND("m", H9092) - FIND("h", H9092)-1), IFERROR(LEFT(H9092, FIND("m",  H9092)-1),0))</f>
        <v xml:space="preserve"> 10</v>
      </c>
      <c r="N9092">
        <f>Table1[[#This Row],[Duration_hr]]*60 +Table1[[#This Row],[Duration_min]]</f>
        <v>850</v>
      </c>
      <c r="O9092">
        <f>IF(I9092="non-stop", 0, VALUE(LEFT(I9092, FIND(" ", I9092)-1)))</f>
        <v>1</v>
      </c>
    </row>
    <row r="9093" spans="1:15" x14ac:dyDescent="0.3">
      <c r="A9093" t="s">
        <v>15</v>
      </c>
      <c r="B9093" t="s">
        <v>53</v>
      </c>
      <c r="C9093" t="s">
        <v>69</v>
      </c>
      <c r="D9093" t="s">
        <v>73</v>
      </c>
      <c r="E9093" s="3" t="s">
        <v>82</v>
      </c>
      <c r="F9093" t="s">
        <v>295</v>
      </c>
      <c r="G9093" t="s">
        <v>352</v>
      </c>
      <c r="H9093" s="5" t="s">
        <v>1893</v>
      </c>
      <c r="I9093" t="s">
        <v>1993</v>
      </c>
      <c r="J9093" t="s">
        <v>1997</v>
      </c>
      <c r="K9093">
        <v>14086</v>
      </c>
      <c r="L9093" t="str">
        <f>IFERROR(LEFT(H9093, FIND("h", H9093)-1),0)</f>
        <v>14</v>
      </c>
      <c r="M9093" t="str">
        <f>IFERROR(MID(H9093, FIND("h", H9093)+1, FIND("m", H9093) - FIND("h", H9093)-1), IFERROR(LEFT(H9093, FIND("m",  H9093)-1),0))</f>
        <v xml:space="preserve"> 10</v>
      </c>
      <c r="N9093">
        <f>Table1[[#This Row],[Duration_hr]]*60 +Table1[[#This Row],[Duration_min]]</f>
        <v>850</v>
      </c>
      <c r="O9093">
        <f>IF(I9093="non-stop", 0, VALUE(LEFT(I9093, FIND(" ", I9093)-1)))</f>
        <v>1</v>
      </c>
    </row>
    <row r="9094" spans="1:15" x14ac:dyDescent="0.3">
      <c r="A9094" t="s">
        <v>15</v>
      </c>
      <c r="B9094" t="s">
        <v>48</v>
      </c>
      <c r="C9094" t="s">
        <v>69</v>
      </c>
      <c r="D9094" t="s">
        <v>73</v>
      </c>
      <c r="E9094" s="3" t="s">
        <v>82</v>
      </c>
      <c r="F9094" t="s">
        <v>282</v>
      </c>
      <c r="G9094" t="s">
        <v>484</v>
      </c>
      <c r="H9094" s="5" t="s">
        <v>1714</v>
      </c>
      <c r="I9094" t="s">
        <v>1993</v>
      </c>
      <c r="J9094" t="s">
        <v>1996</v>
      </c>
      <c r="K9094">
        <v>14067</v>
      </c>
      <c r="L9094" t="str">
        <f>IFERROR(LEFT(H9094, FIND("h", H9094)-1),0)</f>
        <v>14</v>
      </c>
      <c r="M9094">
        <f>IFERROR(MID(H9094, FIND("h", H9094)+1, FIND("m", H9094) - FIND("h", H9094)-1), IFERROR(LEFT(H9094, FIND("m",  H9094)-1),0))</f>
        <v>0</v>
      </c>
      <c r="N9094">
        <f>Table1[[#This Row],[Duration_hr]]*60 +Table1[[#This Row],[Duration_min]]</f>
        <v>840</v>
      </c>
      <c r="O9094">
        <f>IF(I9094="non-stop", 0, VALUE(LEFT(I9094, FIND(" ", I9094)-1)))</f>
        <v>1</v>
      </c>
    </row>
    <row r="9095" spans="1:15" x14ac:dyDescent="0.3">
      <c r="A9095" t="s">
        <v>13</v>
      </c>
      <c r="B9095" t="s">
        <v>49</v>
      </c>
      <c r="C9095" t="s">
        <v>67</v>
      </c>
      <c r="D9095" t="s">
        <v>72</v>
      </c>
      <c r="E9095" s="3" t="s">
        <v>81</v>
      </c>
      <c r="F9095" t="s">
        <v>226</v>
      </c>
      <c r="G9095" t="s">
        <v>459</v>
      </c>
      <c r="H9095" s="5" t="s">
        <v>1714</v>
      </c>
      <c r="I9095" t="s">
        <v>1993</v>
      </c>
      <c r="J9095" t="s">
        <v>1996</v>
      </c>
      <c r="K9095">
        <v>17261</v>
      </c>
      <c r="L9095" t="str">
        <f>IFERROR(LEFT(H9095, FIND("h", H9095)-1),0)</f>
        <v>14</v>
      </c>
      <c r="M9095">
        <f>IFERROR(MID(H9095, FIND("h", H9095)+1, FIND("m", H9095) - FIND("h", H9095)-1), IFERROR(LEFT(H9095, FIND("m",  H9095)-1),0))</f>
        <v>0</v>
      </c>
      <c r="N9095">
        <f>Table1[[#This Row],[Duration_hr]]*60 +Table1[[#This Row],[Duration_min]]</f>
        <v>840</v>
      </c>
      <c r="O9095">
        <f>IF(I9095="non-stop", 0, VALUE(LEFT(I9095, FIND(" ", I9095)-1)))</f>
        <v>1</v>
      </c>
    </row>
    <row r="9096" spans="1:15" x14ac:dyDescent="0.3">
      <c r="A9096" t="s">
        <v>15</v>
      </c>
      <c r="B9096" t="s">
        <v>48</v>
      </c>
      <c r="C9096" t="s">
        <v>69</v>
      </c>
      <c r="D9096" t="s">
        <v>73</v>
      </c>
      <c r="E9096" s="3" t="s">
        <v>82</v>
      </c>
      <c r="F9096" t="s">
        <v>228</v>
      </c>
      <c r="G9096" t="s">
        <v>352</v>
      </c>
      <c r="H9096" s="5" t="s">
        <v>1714</v>
      </c>
      <c r="I9096" t="s">
        <v>1993</v>
      </c>
      <c r="J9096" t="s">
        <v>1996</v>
      </c>
      <c r="K9096">
        <v>7888</v>
      </c>
      <c r="L9096" t="str">
        <f>IFERROR(LEFT(H9096, FIND("h", H9096)-1),0)</f>
        <v>14</v>
      </c>
      <c r="M9096">
        <f>IFERROR(MID(H9096, FIND("h", H9096)+1, FIND("m", H9096) - FIND("h", H9096)-1), IFERROR(LEFT(H9096, FIND("m",  H9096)-1),0))</f>
        <v>0</v>
      </c>
      <c r="N9096">
        <f>Table1[[#This Row],[Duration_hr]]*60 +Table1[[#This Row],[Duration_min]]</f>
        <v>840</v>
      </c>
      <c r="O9096">
        <f>IF(I9096="non-stop", 0, VALUE(LEFT(I9096, FIND(" ", I9096)-1)))</f>
        <v>1</v>
      </c>
    </row>
    <row r="9097" spans="1:15" x14ac:dyDescent="0.3">
      <c r="A9097" t="s">
        <v>15</v>
      </c>
      <c r="B9097" t="s">
        <v>60</v>
      </c>
      <c r="C9097" t="s">
        <v>69</v>
      </c>
      <c r="D9097" t="s">
        <v>73</v>
      </c>
      <c r="E9097" s="3" t="s">
        <v>82</v>
      </c>
      <c r="F9097" t="s">
        <v>228</v>
      </c>
      <c r="G9097" t="s">
        <v>352</v>
      </c>
      <c r="H9097" s="5" t="s">
        <v>1714</v>
      </c>
      <c r="I9097" t="s">
        <v>1993</v>
      </c>
      <c r="J9097" t="s">
        <v>1996</v>
      </c>
      <c r="K9097">
        <v>6358</v>
      </c>
      <c r="L9097" t="str">
        <f>IFERROR(LEFT(H9097, FIND("h", H9097)-1),0)</f>
        <v>14</v>
      </c>
      <c r="M9097">
        <f>IFERROR(MID(H9097, FIND("h", H9097)+1, FIND("m", H9097) - FIND("h", H9097)-1), IFERROR(LEFT(H9097, FIND("m",  H9097)-1),0))</f>
        <v>0</v>
      </c>
      <c r="N9097">
        <f>Table1[[#This Row],[Duration_hr]]*60 +Table1[[#This Row],[Duration_min]]</f>
        <v>840</v>
      </c>
      <c r="O9097">
        <f>IF(I9097="non-stop", 0, VALUE(LEFT(I9097, FIND(" ", I9097)-1)))</f>
        <v>1</v>
      </c>
    </row>
    <row r="9098" spans="1:15" x14ac:dyDescent="0.3">
      <c r="A9098" t="s">
        <v>15</v>
      </c>
      <c r="B9098" t="s">
        <v>50</v>
      </c>
      <c r="C9098" t="s">
        <v>69</v>
      </c>
      <c r="D9098" t="s">
        <v>73</v>
      </c>
      <c r="E9098" s="3" t="s">
        <v>82</v>
      </c>
      <c r="F9098" t="s">
        <v>282</v>
      </c>
      <c r="G9098" t="s">
        <v>780</v>
      </c>
      <c r="H9098" s="5" t="s">
        <v>1714</v>
      </c>
      <c r="I9098" t="s">
        <v>1993</v>
      </c>
      <c r="J9098" t="s">
        <v>1996</v>
      </c>
      <c r="K9098">
        <v>13377</v>
      </c>
      <c r="L9098" t="str">
        <f>IFERROR(LEFT(H9098, FIND("h", H9098)-1),0)</f>
        <v>14</v>
      </c>
      <c r="M9098">
        <f>IFERROR(MID(H9098, FIND("h", H9098)+1, FIND("m", H9098) - FIND("h", H9098)-1), IFERROR(LEFT(H9098, FIND("m",  H9098)-1),0))</f>
        <v>0</v>
      </c>
      <c r="N9098">
        <f>Table1[[#This Row],[Duration_hr]]*60 +Table1[[#This Row],[Duration_min]]</f>
        <v>840</v>
      </c>
      <c r="O9098">
        <f>IF(I9098="non-stop", 0, VALUE(LEFT(I9098, FIND(" ", I9098)-1)))</f>
        <v>1</v>
      </c>
    </row>
    <row r="9099" spans="1:15" x14ac:dyDescent="0.3">
      <c r="A9099" t="s">
        <v>15</v>
      </c>
      <c r="B9099" t="s">
        <v>33</v>
      </c>
      <c r="C9099" t="s">
        <v>69</v>
      </c>
      <c r="D9099" t="s">
        <v>73</v>
      </c>
      <c r="E9099" s="3" t="s">
        <v>82</v>
      </c>
      <c r="F9099" t="s">
        <v>282</v>
      </c>
      <c r="G9099" t="s">
        <v>687</v>
      </c>
      <c r="H9099" s="5" t="s">
        <v>1714</v>
      </c>
      <c r="I9099" t="s">
        <v>1993</v>
      </c>
      <c r="J9099" t="s">
        <v>1996</v>
      </c>
      <c r="K9099">
        <v>15078</v>
      </c>
      <c r="L9099" t="str">
        <f>IFERROR(LEFT(H9099, FIND("h", H9099)-1),0)</f>
        <v>14</v>
      </c>
      <c r="M9099">
        <f>IFERROR(MID(H9099, FIND("h", H9099)+1, FIND("m", H9099) - FIND("h", H9099)-1), IFERROR(LEFT(H9099, FIND("m",  H9099)-1),0))</f>
        <v>0</v>
      </c>
      <c r="N9099">
        <f>Table1[[#This Row],[Duration_hr]]*60 +Table1[[#This Row],[Duration_min]]</f>
        <v>840</v>
      </c>
      <c r="O9099">
        <f>IF(I9099="non-stop", 0, VALUE(LEFT(I9099, FIND(" ", I9099)-1)))</f>
        <v>1</v>
      </c>
    </row>
    <row r="9100" spans="1:15" x14ac:dyDescent="0.3">
      <c r="A9100" t="s">
        <v>13</v>
      </c>
      <c r="B9100" t="s">
        <v>55</v>
      </c>
      <c r="C9100" t="s">
        <v>68</v>
      </c>
      <c r="D9100" t="s">
        <v>67</v>
      </c>
      <c r="E9100" s="3" t="s">
        <v>98</v>
      </c>
      <c r="F9100" t="s">
        <v>242</v>
      </c>
      <c r="G9100" t="s">
        <v>516</v>
      </c>
      <c r="H9100" s="5" t="s">
        <v>1714</v>
      </c>
      <c r="I9100" t="s">
        <v>1993</v>
      </c>
      <c r="J9100" t="s">
        <v>1996</v>
      </c>
      <c r="K9100">
        <v>14151</v>
      </c>
      <c r="L9100" t="str">
        <f>IFERROR(LEFT(H9100, FIND("h", H9100)-1),0)</f>
        <v>14</v>
      </c>
      <c r="M9100">
        <f>IFERROR(MID(H9100, FIND("h", H9100)+1, FIND("m", H9100) - FIND("h", H9100)-1), IFERROR(LEFT(H9100, FIND("m",  H9100)-1),0))</f>
        <v>0</v>
      </c>
      <c r="N9100">
        <f>Table1[[#This Row],[Duration_hr]]*60 +Table1[[#This Row],[Duration_min]]</f>
        <v>840</v>
      </c>
      <c r="O9100">
        <f>IF(I9100="non-stop", 0, VALUE(LEFT(I9100, FIND(" ", I9100)-1)))</f>
        <v>1</v>
      </c>
    </row>
    <row r="9101" spans="1:15" x14ac:dyDescent="0.3">
      <c r="A9101" t="s">
        <v>15</v>
      </c>
      <c r="B9101" t="s">
        <v>44</v>
      </c>
      <c r="C9101" t="s">
        <v>69</v>
      </c>
      <c r="D9101" t="s">
        <v>73</v>
      </c>
      <c r="E9101" s="3" t="s">
        <v>82</v>
      </c>
      <c r="F9101" t="s">
        <v>228</v>
      </c>
      <c r="G9101" t="s">
        <v>352</v>
      </c>
      <c r="H9101" s="5" t="s">
        <v>1714</v>
      </c>
      <c r="I9101" t="s">
        <v>1993</v>
      </c>
      <c r="J9101" t="s">
        <v>1996</v>
      </c>
      <c r="K9101">
        <v>7408</v>
      </c>
      <c r="L9101" t="str">
        <f>IFERROR(LEFT(H9101, FIND("h", H9101)-1),0)</f>
        <v>14</v>
      </c>
      <c r="M9101">
        <f>IFERROR(MID(H9101, FIND("h", H9101)+1, FIND("m", H9101) - FIND("h", H9101)-1), IFERROR(LEFT(H9101, FIND("m",  H9101)-1),0))</f>
        <v>0</v>
      </c>
      <c r="N9101">
        <f>Table1[[#This Row],[Duration_hr]]*60 +Table1[[#This Row],[Duration_min]]</f>
        <v>840</v>
      </c>
      <c r="O9101">
        <f>IF(I9101="non-stop", 0, VALUE(LEFT(I9101, FIND(" ", I9101)-1)))</f>
        <v>1</v>
      </c>
    </row>
    <row r="9102" spans="1:15" x14ac:dyDescent="0.3">
      <c r="A9102" t="s">
        <v>13</v>
      </c>
      <c r="B9102" t="s">
        <v>33</v>
      </c>
      <c r="C9102" t="s">
        <v>68</v>
      </c>
      <c r="D9102" t="s">
        <v>67</v>
      </c>
      <c r="E9102" s="3" t="s">
        <v>98</v>
      </c>
      <c r="F9102" t="s">
        <v>242</v>
      </c>
      <c r="G9102" t="s">
        <v>516</v>
      </c>
      <c r="H9102" s="5" t="s">
        <v>1714</v>
      </c>
      <c r="I9102" t="s">
        <v>1993</v>
      </c>
      <c r="J9102" t="s">
        <v>1996</v>
      </c>
      <c r="K9102">
        <v>12121</v>
      </c>
      <c r="L9102" t="str">
        <f>IFERROR(LEFT(H9102, FIND("h", H9102)-1),0)</f>
        <v>14</v>
      </c>
      <c r="M9102">
        <f>IFERROR(MID(H9102, FIND("h", H9102)+1, FIND("m", H9102) - FIND("h", H9102)-1), IFERROR(LEFT(H9102, FIND("m",  H9102)-1),0))</f>
        <v>0</v>
      </c>
      <c r="N9102">
        <f>Table1[[#This Row],[Duration_hr]]*60 +Table1[[#This Row],[Duration_min]]</f>
        <v>840</v>
      </c>
      <c r="O9102">
        <f>IF(I9102="non-stop", 0, VALUE(LEFT(I9102, FIND(" ", I9102)-1)))</f>
        <v>1</v>
      </c>
    </row>
    <row r="9103" spans="1:15" x14ac:dyDescent="0.3">
      <c r="A9103" t="s">
        <v>13</v>
      </c>
      <c r="B9103" t="s">
        <v>26</v>
      </c>
      <c r="C9103" t="s">
        <v>68</v>
      </c>
      <c r="D9103" t="s">
        <v>67</v>
      </c>
      <c r="E9103" s="3" t="s">
        <v>98</v>
      </c>
      <c r="F9103" t="s">
        <v>242</v>
      </c>
      <c r="G9103" t="s">
        <v>516</v>
      </c>
      <c r="H9103" s="5" t="s">
        <v>1714</v>
      </c>
      <c r="I9103" t="s">
        <v>1993</v>
      </c>
      <c r="J9103" t="s">
        <v>1996</v>
      </c>
      <c r="K9103">
        <v>14151</v>
      </c>
      <c r="L9103" t="str">
        <f>IFERROR(LEFT(H9103, FIND("h", H9103)-1),0)</f>
        <v>14</v>
      </c>
      <c r="M9103">
        <f>IFERROR(MID(H9103, FIND("h", H9103)+1, FIND("m", H9103) - FIND("h", H9103)-1), IFERROR(LEFT(H9103, FIND("m",  H9103)-1),0))</f>
        <v>0</v>
      </c>
      <c r="N9103">
        <f>Table1[[#This Row],[Duration_hr]]*60 +Table1[[#This Row],[Duration_min]]</f>
        <v>840</v>
      </c>
      <c r="O9103">
        <f>IF(I9103="non-stop", 0, VALUE(LEFT(I9103, FIND(" ", I9103)-1)))</f>
        <v>1</v>
      </c>
    </row>
    <row r="9104" spans="1:15" x14ac:dyDescent="0.3">
      <c r="A9104" t="s">
        <v>15</v>
      </c>
      <c r="B9104" t="s">
        <v>31</v>
      </c>
      <c r="C9104" t="s">
        <v>69</v>
      </c>
      <c r="D9104" t="s">
        <v>73</v>
      </c>
      <c r="E9104" s="3" t="s">
        <v>82</v>
      </c>
      <c r="F9104" t="s">
        <v>228</v>
      </c>
      <c r="G9104" t="s">
        <v>352</v>
      </c>
      <c r="H9104" s="5" t="s">
        <v>1714</v>
      </c>
      <c r="I9104" t="s">
        <v>1993</v>
      </c>
      <c r="J9104" t="s">
        <v>1996</v>
      </c>
      <c r="K9104">
        <v>7408</v>
      </c>
      <c r="L9104" t="str">
        <f>IFERROR(LEFT(H9104, FIND("h", H9104)-1),0)</f>
        <v>14</v>
      </c>
      <c r="M9104">
        <f>IFERROR(MID(H9104, FIND("h", H9104)+1, FIND("m", H9104) - FIND("h", H9104)-1), IFERROR(LEFT(H9104, FIND("m",  H9104)-1),0))</f>
        <v>0</v>
      </c>
      <c r="N9104">
        <f>Table1[[#This Row],[Duration_hr]]*60 +Table1[[#This Row],[Duration_min]]</f>
        <v>840</v>
      </c>
      <c r="O9104">
        <f>IF(I9104="non-stop", 0, VALUE(LEFT(I9104, FIND(" ", I9104)-1)))</f>
        <v>1</v>
      </c>
    </row>
    <row r="9105" spans="1:15" x14ac:dyDescent="0.3">
      <c r="A9105" t="s">
        <v>15</v>
      </c>
      <c r="B9105" t="s">
        <v>38</v>
      </c>
      <c r="C9105" t="s">
        <v>69</v>
      </c>
      <c r="D9105" t="s">
        <v>73</v>
      </c>
      <c r="E9105" s="3" t="s">
        <v>82</v>
      </c>
      <c r="F9105" t="s">
        <v>228</v>
      </c>
      <c r="G9105" t="s">
        <v>352</v>
      </c>
      <c r="H9105" s="5" t="s">
        <v>1714</v>
      </c>
      <c r="I9105" t="s">
        <v>1993</v>
      </c>
      <c r="J9105" t="s">
        <v>1996</v>
      </c>
      <c r="K9105">
        <v>15603</v>
      </c>
      <c r="L9105" t="str">
        <f>IFERROR(LEFT(H9105, FIND("h", H9105)-1),0)</f>
        <v>14</v>
      </c>
      <c r="M9105">
        <f>IFERROR(MID(H9105, FIND("h", H9105)+1, FIND("m", H9105) - FIND("h", H9105)-1), IFERROR(LEFT(H9105, FIND("m",  H9105)-1),0))</f>
        <v>0</v>
      </c>
      <c r="N9105">
        <f>Table1[[#This Row],[Duration_hr]]*60 +Table1[[#This Row],[Duration_min]]</f>
        <v>840</v>
      </c>
      <c r="O9105">
        <f>IF(I9105="non-stop", 0, VALUE(LEFT(I9105, FIND(" ", I9105)-1)))</f>
        <v>1</v>
      </c>
    </row>
    <row r="9106" spans="1:15" x14ac:dyDescent="0.3">
      <c r="A9106" t="s">
        <v>15</v>
      </c>
      <c r="B9106" t="s">
        <v>46</v>
      </c>
      <c r="C9106" t="s">
        <v>69</v>
      </c>
      <c r="D9106" t="s">
        <v>73</v>
      </c>
      <c r="E9106" s="3" t="s">
        <v>82</v>
      </c>
      <c r="F9106" t="s">
        <v>282</v>
      </c>
      <c r="G9106" t="s">
        <v>788</v>
      </c>
      <c r="H9106" s="5" t="s">
        <v>1714</v>
      </c>
      <c r="I9106" t="s">
        <v>1993</v>
      </c>
      <c r="J9106" t="s">
        <v>1996</v>
      </c>
      <c r="K9106">
        <v>13727</v>
      </c>
      <c r="L9106" t="str">
        <f>IFERROR(LEFT(H9106, FIND("h", H9106)-1),0)</f>
        <v>14</v>
      </c>
      <c r="M9106">
        <f>IFERROR(MID(H9106, FIND("h", H9106)+1, FIND("m", H9106) - FIND("h", H9106)-1), IFERROR(LEFT(H9106, FIND("m",  H9106)-1),0))</f>
        <v>0</v>
      </c>
      <c r="N9106">
        <f>Table1[[#This Row],[Duration_hr]]*60 +Table1[[#This Row],[Duration_min]]</f>
        <v>840</v>
      </c>
      <c r="O9106">
        <f>IF(I9106="non-stop", 0, VALUE(LEFT(I9106, FIND(" ", I9106)-1)))</f>
        <v>1</v>
      </c>
    </row>
    <row r="9107" spans="1:15" x14ac:dyDescent="0.3">
      <c r="A9107" t="s">
        <v>15</v>
      </c>
      <c r="B9107" t="s">
        <v>30</v>
      </c>
      <c r="C9107" t="s">
        <v>69</v>
      </c>
      <c r="D9107" t="s">
        <v>73</v>
      </c>
      <c r="E9107" s="3" t="s">
        <v>82</v>
      </c>
      <c r="F9107" t="s">
        <v>228</v>
      </c>
      <c r="G9107" t="s">
        <v>352</v>
      </c>
      <c r="H9107" s="5" t="s">
        <v>1714</v>
      </c>
      <c r="I9107" t="s">
        <v>1993</v>
      </c>
      <c r="J9107" t="s">
        <v>1996</v>
      </c>
      <c r="K9107">
        <v>7618</v>
      </c>
      <c r="L9107" t="str">
        <f>IFERROR(LEFT(H9107, FIND("h", H9107)-1),0)</f>
        <v>14</v>
      </c>
      <c r="M9107">
        <f>IFERROR(MID(H9107, FIND("h", H9107)+1, FIND("m", H9107) - FIND("h", H9107)-1), IFERROR(LEFT(H9107, FIND("m",  H9107)-1),0))</f>
        <v>0</v>
      </c>
      <c r="N9107">
        <f>Table1[[#This Row],[Duration_hr]]*60 +Table1[[#This Row],[Duration_min]]</f>
        <v>840</v>
      </c>
      <c r="O9107">
        <f>IF(I9107="non-stop", 0, VALUE(LEFT(I9107, FIND(" ", I9107)-1)))</f>
        <v>1</v>
      </c>
    </row>
    <row r="9108" spans="1:15" x14ac:dyDescent="0.3">
      <c r="A9108" t="s">
        <v>13</v>
      </c>
      <c r="B9108" t="s">
        <v>54</v>
      </c>
      <c r="C9108" t="s">
        <v>68</v>
      </c>
      <c r="D9108" t="s">
        <v>67</v>
      </c>
      <c r="E9108" s="3" t="s">
        <v>98</v>
      </c>
      <c r="F9108" t="s">
        <v>242</v>
      </c>
      <c r="G9108" t="s">
        <v>516</v>
      </c>
      <c r="H9108" s="5" t="s">
        <v>1714</v>
      </c>
      <c r="I9108" t="s">
        <v>1993</v>
      </c>
      <c r="J9108" t="s">
        <v>1996</v>
      </c>
      <c r="K9108">
        <v>14151</v>
      </c>
      <c r="L9108" t="str">
        <f>IFERROR(LEFT(H9108, FIND("h", H9108)-1),0)</f>
        <v>14</v>
      </c>
      <c r="M9108">
        <f>IFERROR(MID(H9108, FIND("h", H9108)+1, FIND("m", H9108) - FIND("h", H9108)-1), IFERROR(LEFT(H9108, FIND("m",  H9108)-1),0))</f>
        <v>0</v>
      </c>
      <c r="N9108">
        <f>Table1[[#This Row],[Duration_hr]]*60 +Table1[[#This Row],[Duration_min]]</f>
        <v>840</v>
      </c>
      <c r="O9108">
        <f>IF(I9108="non-stop", 0, VALUE(LEFT(I9108, FIND(" ", I9108)-1)))</f>
        <v>1</v>
      </c>
    </row>
    <row r="9109" spans="1:15" x14ac:dyDescent="0.3">
      <c r="A9109" t="s">
        <v>13</v>
      </c>
      <c r="B9109" t="s">
        <v>24</v>
      </c>
      <c r="C9109" t="s">
        <v>68</v>
      </c>
      <c r="D9109" t="s">
        <v>67</v>
      </c>
      <c r="E9109" s="3" t="s">
        <v>98</v>
      </c>
      <c r="F9109" t="s">
        <v>242</v>
      </c>
      <c r="G9109" t="s">
        <v>516</v>
      </c>
      <c r="H9109" s="5" t="s">
        <v>1714</v>
      </c>
      <c r="I9109" t="s">
        <v>1993</v>
      </c>
      <c r="J9109" t="s">
        <v>1996</v>
      </c>
      <c r="K9109">
        <v>13067</v>
      </c>
      <c r="L9109" t="str">
        <f>IFERROR(LEFT(H9109, FIND("h", H9109)-1),0)</f>
        <v>14</v>
      </c>
      <c r="M9109">
        <f>IFERROR(MID(H9109, FIND("h", H9109)+1, FIND("m", H9109) - FIND("h", H9109)-1), IFERROR(LEFT(H9109, FIND("m",  H9109)-1),0))</f>
        <v>0</v>
      </c>
      <c r="N9109">
        <f>Table1[[#This Row],[Duration_hr]]*60 +Table1[[#This Row],[Duration_min]]</f>
        <v>840</v>
      </c>
      <c r="O9109">
        <f>IF(I9109="non-stop", 0, VALUE(LEFT(I9109, FIND(" ", I9109)-1)))</f>
        <v>1</v>
      </c>
    </row>
    <row r="9110" spans="1:15" x14ac:dyDescent="0.3">
      <c r="A9110" t="s">
        <v>15</v>
      </c>
      <c r="B9110" t="s">
        <v>28</v>
      </c>
      <c r="C9110" t="s">
        <v>69</v>
      </c>
      <c r="D9110" t="s">
        <v>73</v>
      </c>
      <c r="E9110" s="3" t="s">
        <v>82</v>
      </c>
      <c r="F9110" t="s">
        <v>228</v>
      </c>
      <c r="G9110" t="s">
        <v>352</v>
      </c>
      <c r="H9110" s="5" t="s">
        <v>1714</v>
      </c>
      <c r="I9110" t="s">
        <v>1993</v>
      </c>
      <c r="J9110" t="s">
        <v>1996</v>
      </c>
      <c r="K9110">
        <v>7618</v>
      </c>
      <c r="L9110" t="str">
        <f>IFERROR(LEFT(H9110, FIND("h", H9110)-1),0)</f>
        <v>14</v>
      </c>
      <c r="M9110">
        <f>IFERROR(MID(H9110, FIND("h", H9110)+1, FIND("m", H9110) - FIND("h", H9110)-1), IFERROR(LEFT(H9110, FIND("m",  H9110)-1),0))</f>
        <v>0</v>
      </c>
      <c r="N9110">
        <f>Table1[[#This Row],[Duration_hr]]*60 +Table1[[#This Row],[Duration_min]]</f>
        <v>840</v>
      </c>
      <c r="O9110">
        <f>IF(I9110="non-stop", 0, VALUE(LEFT(I9110, FIND(" ", I9110)-1)))</f>
        <v>1</v>
      </c>
    </row>
    <row r="9111" spans="1:15" x14ac:dyDescent="0.3">
      <c r="A9111" t="s">
        <v>15</v>
      </c>
      <c r="B9111" t="s">
        <v>54</v>
      </c>
      <c r="C9111" t="s">
        <v>69</v>
      </c>
      <c r="D9111" t="s">
        <v>73</v>
      </c>
      <c r="E9111" s="3" t="s">
        <v>82</v>
      </c>
      <c r="F9111" t="s">
        <v>228</v>
      </c>
      <c r="G9111" t="s">
        <v>352</v>
      </c>
      <c r="H9111" s="5" t="s">
        <v>1714</v>
      </c>
      <c r="I9111" t="s">
        <v>1993</v>
      </c>
      <c r="J9111" t="s">
        <v>1996</v>
      </c>
      <c r="K9111">
        <v>7408</v>
      </c>
      <c r="L9111" t="str">
        <f>IFERROR(LEFT(H9111, FIND("h", H9111)-1),0)</f>
        <v>14</v>
      </c>
      <c r="M9111">
        <f>IFERROR(MID(H9111, FIND("h", H9111)+1, FIND("m", H9111) - FIND("h", H9111)-1), IFERROR(LEFT(H9111, FIND("m",  H9111)-1),0))</f>
        <v>0</v>
      </c>
      <c r="N9111">
        <f>Table1[[#This Row],[Duration_hr]]*60 +Table1[[#This Row],[Duration_min]]</f>
        <v>840</v>
      </c>
      <c r="O9111">
        <f>IF(I9111="non-stop", 0, VALUE(LEFT(I9111, FIND(" ", I9111)-1)))</f>
        <v>1</v>
      </c>
    </row>
    <row r="9112" spans="1:15" x14ac:dyDescent="0.3">
      <c r="A9112" t="s">
        <v>13</v>
      </c>
      <c r="B9112" t="s">
        <v>37</v>
      </c>
      <c r="C9112" t="s">
        <v>68</v>
      </c>
      <c r="D9112" t="s">
        <v>67</v>
      </c>
      <c r="E9112" s="3" t="s">
        <v>98</v>
      </c>
      <c r="F9112" t="s">
        <v>242</v>
      </c>
      <c r="G9112" t="s">
        <v>516</v>
      </c>
      <c r="H9112" s="5" t="s">
        <v>1714</v>
      </c>
      <c r="I9112" t="s">
        <v>1993</v>
      </c>
      <c r="J9112" t="s">
        <v>1996</v>
      </c>
      <c r="K9112">
        <v>12692</v>
      </c>
      <c r="L9112" t="str">
        <f>IFERROR(LEFT(H9112, FIND("h", H9112)-1),0)</f>
        <v>14</v>
      </c>
      <c r="M9112">
        <f>IFERROR(MID(H9112, FIND("h", H9112)+1, FIND("m", H9112) - FIND("h", H9112)-1), IFERROR(LEFT(H9112, FIND("m",  H9112)-1),0))</f>
        <v>0</v>
      </c>
      <c r="N9112">
        <f>Table1[[#This Row],[Duration_hr]]*60 +Table1[[#This Row],[Duration_min]]</f>
        <v>840</v>
      </c>
      <c r="O9112">
        <f>IF(I9112="non-stop", 0, VALUE(LEFT(I9112, FIND(" ", I9112)-1)))</f>
        <v>1</v>
      </c>
    </row>
    <row r="9113" spans="1:15" x14ac:dyDescent="0.3">
      <c r="A9113" t="s">
        <v>15</v>
      </c>
      <c r="B9113" t="s">
        <v>42</v>
      </c>
      <c r="C9113" t="s">
        <v>69</v>
      </c>
      <c r="D9113" t="s">
        <v>73</v>
      </c>
      <c r="E9113" s="3" t="s">
        <v>82</v>
      </c>
      <c r="F9113" t="s">
        <v>282</v>
      </c>
      <c r="G9113" t="s">
        <v>453</v>
      </c>
      <c r="H9113" s="5" t="s">
        <v>1714</v>
      </c>
      <c r="I9113" t="s">
        <v>1993</v>
      </c>
      <c r="J9113" t="s">
        <v>1996</v>
      </c>
      <c r="K9113">
        <v>13727</v>
      </c>
      <c r="L9113" t="str">
        <f>IFERROR(LEFT(H9113, FIND("h", H9113)-1),0)</f>
        <v>14</v>
      </c>
      <c r="M9113">
        <f>IFERROR(MID(H9113, FIND("h", H9113)+1, FIND("m", H9113) - FIND("h", H9113)-1), IFERROR(LEFT(H9113, FIND("m",  H9113)-1),0))</f>
        <v>0</v>
      </c>
      <c r="N9113">
        <f>Table1[[#This Row],[Duration_hr]]*60 +Table1[[#This Row],[Duration_min]]</f>
        <v>840</v>
      </c>
      <c r="O9113">
        <f>IF(I9113="non-stop", 0, VALUE(LEFT(I9113, FIND(" ", I9113)-1)))</f>
        <v>1</v>
      </c>
    </row>
    <row r="9114" spans="1:15" x14ac:dyDescent="0.3">
      <c r="A9114" t="s">
        <v>13</v>
      </c>
      <c r="B9114" t="s">
        <v>41</v>
      </c>
      <c r="C9114" t="s">
        <v>68</v>
      </c>
      <c r="D9114" t="s">
        <v>67</v>
      </c>
      <c r="E9114" s="3" t="s">
        <v>98</v>
      </c>
      <c r="F9114" t="s">
        <v>242</v>
      </c>
      <c r="G9114" t="s">
        <v>516</v>
      </c>
      <c r="H9114" s="5" t="s">
        <v>1714</v>
      </c>
      <c r="I9114" t="s">
        <v>1993</v>
      </c>
      <c r="J9114" t="s">
        <v>1996</v>
      </c>
      <c r="K9114">
        <v>12121</v>
      </c>
      <c r="L9114" t="str">
        <f>IFERROR(LEFT(H9114, FIND("h", H9114)-1),0)</f>
        <v>14</v>
      </c>
      <c r="M9114">
        <f>IFERROR(MID(H9114, FIND("h", H9114)+1, FIND("m", H9114) - FIND("h", H9114)-1), IFERROR(LEFT(H9114, FIND("m",  H9114)-1),0))</f>
        <v>0</v>
      </c>
      <c r="N9114">
        <f>Table1[[#This Row],[Duration_hr]]*60 +Table1[[#This Row],[Duration_min]]</f>
        <v>840</v>
      </c>
      <c r="O9114">
        <f>IF(I9114="non-stop", 0, VALUE(LEFT(I9114, FIND(" ", I9114)-1)))</f>
        <v>1</v>
      </c>
    </row>
    <row r="9115" spans="1:15" x14ac:dyDescent="0.3">
      <c r="A9115" t="s">
        <v>15</v>
      </c>
      <c r="B9115" t="s">
        <v>54</v>
      </c>
      <c r="C9115" t="s">
        <v>69</v>
      </c>
      <c r="D9115" t="s">
        <v>73</v>
      </c>
      <c r="E9115" s="3" t="s">
        <v>82</v>
      </c>
      <c r="F9115" t="s">
        <v>282</v>
      </c>
      <c r="G9115" t="s">
        <v>536</v>
      </c>
      <c r="H9115" s="5" t="s">
        <v>1714</v>
      </c>
      <c r="I9115" t="s">
        <v>1993</v>
      </c>
      <c r="J9115" t="s">
        <v>1996</v>
      </c>
      <c r="K9115">
        <v>13377</v>
      </c>
      <c r="L9115" t="str">
        <f>IFERROR(LEFT(H9115, FIND("h", H9115)-1),0)</f>
        <v>14</v>
      </c>
      <c r="M9115">
        <f>IFERROR(MID(H9115, FIND("h", H9115)+1, FIND("m", H9115) - FIND("h", H9115)-1), IFERROR(LEFT(H9115, FIND("m",  H9115)-1),0))</f>
        <v>0</v>
      </c>
      <c r="N9115">
        <f>Table1[[#This Row],[Duration_hr]]*60 +Table1[[#This Row],[Duration_min]]</f>
        <v>840</v>
      </c>
      <c r="O9115">
        <f>IF(I9115="non-stop", 0, VALUE(LEFT(I9115, FIND(" ", I9115)-1)))</f>
        <v>1</v>
      </c>
    </row>
    <row r="9116" spans="1:15" x14ac:dyDescent="0.3">
      <c r="A9116" t="s">
        <v>15</v>
      </c>
      <c r="B9116" t="s">
        <v>42</v>
      </c>
      <c r="C9116" t="s">
        <v>69</v>
      </c>
      <c r="D9116" t="s">
        <v>73</v>
      </c>
      <c r="E9116" s="3" t="s">
        <v>82</v>
      </c>
      <c r="F9116" t="s">
        <v>228</v>
      </c>
      <c r="G9116" t="s">
        <v>352</v>
      </c>
      <c r="H9116" s="5" t="s">
        <v>1714</v>
      </c>
      <c r="I9116" t="s">
        <v>1993</v>
      </c>
      <c r="J9116" t="s">
        <v>1996</v>
      </c>
      <c r="K9116">
        <v>8073</v>
      </c>
      <c r="L9116" t="str">
        <f>IFERROR(LEFT(H9116, FIND("h", H9116)-1),0)</f>
        <v>14</v>
      </c>
      <c r="M9116">
        <f>IFERROR(MID(H9116, FIND("h", H9116)+1, FIND("m", H9116) - FIND("h", H9116)-1), IFERROR(LEFT(H9116, FIND("m",  H9116)-1),0))</f>
        <v>0</v>
      </c>
      <c r="N9116">
        <f>Table1[[#This Row],[Duration_hr]]*60 +Table1[[#This Row],[Duration_min]]</f>
        <v>840</v>
      </c>
      <c r="O9116">
        <f>IF(I9116="non-stop", 0, VALUE(LEFT(I9116, FIND(" ", I9116)-1)))</f>
        <v>1</v>
      </c>
    </row>
    <row r="9117" spans="1:15" x14ac:dyDescent="0.3">
      <c r="A9117" t="s">
        <v>15</v>
      </c>
      <c r="B9117" t="s">
        <v>30</v>
      </c>
      <c r="C9117" t="s">
        <v>69</v>
      </c>
      <c r="D9117" t="s">
        <v>73</v>
      </c>
      <c r="E9117" s="3" t="s">
        <v>82</v>
      </c>
      <c r="F9117" t="s">
        <v>282</v>
      </c>
      <c r="G9117" t="s">
        <v>543</v>
      </c>
      <c r="H9117" s="5" t="s">
        <v>1714</v>
      </c>
      <c r="I9117" t="s">
        <v>1993</v>
      </c>
      <c r="J9117" t="s">
        <v>1996</v>
      </c>
      <c r="K9117">
        <v>13377</v>
      </c>
      <c r="L9117" t="str">
        <f>IFERROR(LEFT(H9117, FIND("h", H9117)-1),0)</f>
        <v>14</v>
      </c>
      <c r="M9117">
        <f>IFERROR(MID(H9117, FIND("h", H9117)+1, FIND("m", H9117) - FIND("h", H9117)-1), IFERROR(LEFT(H9117, FIND("m",  H9117)-1),0))</f>
        <v>0</v>
      </c>
      <c r="N9117">
        <f>Table1[[#This Row],[Duration_hr]]*60 +Table1[[#This Row],[Duration_min]]</f>
        <v>840</v>
      </c>
      <c r="O9117">
        <f>IF(I9117="non-stop", 0, VALUE(LEFT(I9117, FIND(" ", I9117)-1)))</f>
        <v>1</v>
      </c>
    </row>
    <row r="9118" spans="1:15" x14ac:dyDescent="0.3">
      <c r="A9118" t="s">
        <v>15</v>
      </c>
      <c r="B9118" t="s">
        <v>37</v>
      </c>
      <c r="C9118" t="s">
        <v>69</v>
      </c>
      <c r="D9118" t="s">
        <v>73</v>
      </c>
      <c r="E9118" s="3" t="s">
        <v>82</v>
      </c>
      <c r="F9118" t="s">
        <v>228</v>
      </c>
      <c r="G9118" t="s">
        <v>352</v>
      </c>
      <c r="H9118" s="5" t="s">
        <v>1714</v>
      </c>
      <c r="I9118" t="s">
        <v>1993</v>
      </c>
      <c r="J9118" t="s">
        <v>1996</v>
      </c>
      <c r="K9118">
        <v>7408</v>
      </c>
      <c r="L9118" t="str">
        <f>IFERROR(LEFT(H9118, FIND("h", H9118)-1),0)</f>
        <v>14</v>
      </c>
      <c r="M9118">
        <f>IFERROR(MID(H9118, FIND("h", H9118)+1, FIND("m", H9118) - FIND("h", H9118)-1), IFERROR(LEFT(H9118, FIND("m",  H9118)-1),0))</f>
        <v>0</v>
      </c>
      <c r="N9118">
        <f>Table1[[#This Row],[Duration_hr]]*60 +Table1[[#This Row],[Duration_min]]</f>
        <v>840</v>
      </c>
      <c r="O9118">
        <f>IF(I9118="non-stop", 0, VALUE(LEFT(I9118, FIND(" ", I9118)-1)))</f>
        <v>1</v>
      </c>
    </row>
    <row r="9119" spans="1:15" x14ac:dyDescent="0.3">
      <c r="A9119" t="s">
        <v>15</v>
      </c>
      <c r="B9119" t="s">
        <v>35</v>
      </c>
      <c r="C9119" t="s">
        <v>69</v>
      </c>
      <c r="D9119" t="s">
        <v>73</v>
      </c>
      <c r="E9119" s="3" t="s">
        <v>82</v>
      </c>
      <c r="F9119" t="s">
        <v>228</v>
      </c>
      <c r="G9119" t="s">
        <v>352</v>
      </c>
      <c r="H9119" s="5" t="s">
        <v>1714</v>
      </c>
      <c r="I9119" t="s">
        <v>1993</v>
      </c>
      <c r="J9119" t="s">
        <v>1996</v>
      </c>
      <c r="K9119">
        <v>15603</v>
      </c>
      <c r="L9119" t="str">
        <f>IFERROR(LEFT(H9119, FIND("h", H9119)-1),0)</f>
        <v>14</v>
      </c>
      <c r="M9119">
        <f>IFERROR(MID(H9119, FIND("h", H9119)+1, FIND("m", H9119) - FIND("h", H9119)-1), IFERROR(LEFT(H9119, FIND("m",  H9119)-1),0))</f>
        <v>0</v>
      </c>
      <c r="N9119">
        <f>Table1[[#This Row],[Duration_hr]]*60 +Table1[[#This Row],[Duration_min]]</f>
        <v>840</v>
      </c>
      <c r="O9119">
        <f>IF(I9119="non-stop", 0, VALUE(LEFT(I9119, FIND(" ", I9119)-1)))</f>
        <v>1</v>
      </c>
    </row>
    <row r="9120" spans="1:15" x14ac:dyDescent="0.3">
      <c r="A9120" t="s">
        <v>15</v>
      </c>
      <c r="B9120" t="s">
        <v>30</v>
      </c>
      <c r="C9120" t="s">
        <v>69</v>
      </c>
      <c r="D9120" t="s">
        <v>73</v>
      </c>
      <c r="E9120" s="3" t="s">
        <v>82</v>
      </c>
      <c r="F9120" t="s">
        <v>282</v>
      </c>
      <c r="G9120" t="s">
        <v>543</v>
      </c>
      <c r="H9120" s="5" t="s">
        <v>1714</v>
      </c>
      <c r="I9120" t="s">
        <v>1993</v>
      </c>
      <c r="J9120" t="s">
        <v>1997</v>
      </c>
      <c r="K9120">
        <v>6733</v>
      </c>
      <c r="L9120" t="str">
        <f>IFERROR(LEFT(H9120, FIND("h", H9120)-1),0)</f>
        <v>14</v>
      </c>
      <c r="M9120">
        <f>IFERROR(MID(H9120, FIND("h", H9120)+1, FIND("m", H9120) - FIND("h", H9120)-1), IFERROR(LEFT(H9120, FIND("m",  H9120)-1),0))</f>
        <v>0</v>
      </c>
      <c r="N9120">
        <f>Table1[[#This Row],[Duration_hr]]*60 +Table1[[#This Row],[Duration_min]]</f>
        <v>840</v>
      </c>
      <c r="O9120">
        <f>IF(I9120="non-stop", 0, VALUE(LEFT(I9120, FIND(" ", I9120)-1)))</f>
        <v>1</v>
      </c>
    </row>
    <row r="9121" spans="1:15" x14ac:dyDescent="0.3">
      <c r="A9121" t="s">
        <v>15</v>
      </c>
      <c r="B9121" t="s">
        <v>47</v>
      </c>
      <c r="C9121" t="s">
        <v>69</v>
      </c>
      <c r="D9121" t="s">
        <v>73</v>
      </c>
      <c r="E9121" s="3" t="s">
        <v>82</v>
      </c>
      <c r="F9121" t="s">
        <v>282</v>
      </c>
      <c r="G9121" t="s">
        <v>552</v>
      </c>
      <c r="H9121" s="5" t="s">
        <v>1714</v>
      </c>
      <c r="I9121" t="s">
        <v>1993</v>
      </c>
      <c r="J9121" t="s">
        <v>1996</v>
      </c>
      <c r="K9121">
        <v>13377</v>
      </c>
      <c r="L9121" t="str">
        <f>IFERROR(LEFT(H9121, FIND("h", H9121)-1),0)</f>
        <v>14</v>
      </c>
      <c r="M9121">
        <f>IFERROR(MID(H9121, FIND("h", H9121)+1, FIND("m", H9121) - FIND("h", H9121)-1), IFERROR(LEFT(H9121, FIND("m",  H9121)-1),0))</f>
        <v>0</v>
      </c>
      <c r="N9121">
        <f>Table1[[#This Row],[Duration_hr]]*60 +Table1[[#This Row],[Duration_min]]</f>
        <v>840</v>
      </c>
      <c r="O9121">
        <f>IF(I9121="non-stop", 0, VALUE(LEFT(I9121, FIND(" ", I9121)-1)))</f>
        <v>1</v>
      </c>
    </row>
    <row r="9122" spans="1:15" x14ac:dyDescent="0.3">
      <c r="A9122" t="s">
        <v>15</v>
      </c>
      <c r="B9122" t="s">
        <v>28</v>
      </c>
      <c r="C9122" t="s">
        <v>69</v>
      </c>
      <c r="D9122" t="s">
        <v>73</v>
      </c>
      <c r="E9122" s="3" t="s">
        <v>82</v>
      </c>
      <c r="F9122" t="s">
        <v>282</v>
      </c>
      <c r="G9122" t="s">
        <v>532</v>
      </c>
      <c r="H9122" s="5" t="s">
        <v>1714</v>
      </c>
      <c r="I9122" t="s">
        <v>1993</v>
      </c>
      <c r="J9122" t="s">
        <v>1996</v>
      </c>
      <c r="K9122">
        <v>13377</v>
      </c>
      <c r="L9122" t="str">
        <f>IFERROR(LEFT(H9122, FIND("h", H9122)-1),0)</f>
        <v>14</v>
      </c>
      <c r="M9122">
        <f>IFERROR(MID(H9122, FIND("h", H9122)+1, FIND("m", H9122) - FIND("h", H9122)-1), IFERROR(LEFT(H9122, FIND("m",  H9122)-1),0))</f>
        <v>0</v>
      </c>
      <c r="N9122">
        <f>Table1[[#This Row],[Duration_hr]]*60 +Table1[[#This Row],[Duration_min]]</f>
        <v>840</v>
      </c>
      <c r="O9122">
        <f>IF(I9122="non-stop", 0, VALUE(LEFT(I9122, FIND(" ", I9122)-1)))</f>
        <v>1</v>
      </c>
    </row>
    <row r="9123" spans="1:15" x14ac:dyDescent="0.3">
      <c r="A9123" t="s">
        <v>15</v>
      </c>
      <c r="B9123" t="s">
        <v>46</v>
      </c>
      <c r="C9123" t="s">
        <v>69</v>
      </c>
      <c r="D9123" t="s">
        <v>73</v>
      </c>
      <c r="E9123" s="3" t="s">
        <v>82</v>
      </c>
      <c r="F9123" t="s">
        <v>228</v>
      </c>
      <c r="G9123" t="s">
        <v>352</v>
      </c>
      <c r="H9123" s="5" t="s">
        <v>1714</v>
      </c>
      <c r="I9123" t="s">
        <v>1993</v>
      </c>
      <c r="J9123" t="s">
        <v>1996</v>
      </c>
      <c r="K9123">
        <v>8073</v>
      </c>
      <c r="L9123" t="str">
        <f>IFERROR(LEFT(H9123, FIND("h", H9123)-1),0)</f>
        <v>14</v>
      </c>
      <c r="M9123">
        <f>IFERROR(MID(H9123, FIND("h", H9123)+1, FIND("m", H9123) - FIND("h", H9123)-1), IFERROR(LEFT(H9123, FIND("m",  H9123)-1),0))</f>
        <v>0</v>
      </c>
      <c r="N9123">
        <f>Table1[[#This Row],[Duration_hr]]*60 +Table1[[#This Row],[Duration_min]]</f>
        <v>840</v>
      </c>
      <c r="O9123">
        <f>IF(I9123="non-stop", 0, VALUE(LEFT(I9123, FIND(" ", I9123)-1)))</f>
        <v>1</v>
      </c>
    </row>
    <row r="9124" spans="1:15" x14ac:dyDescent="0.3">
      <c r="A9124" t="s">
        <v>13</v>
      </c>
      <c r="B9124" t="s">
        <v>42</v>
      </c>
      <c r="C9124" t="s">
        <v>68</v>
      </c>
      <c r="D9124" t="s">
        <v>67</v>
      </c>
      <c r="E9124" s="3" t="s">
        <v>98</v>
      </c>
      <c r="F9124" t="s">
        <v>242</v>
      </c>
      <c r="G9124" t="s">
        <v>516</v>
      </c>
      <c r="H9124" s="5" t="s">
        <v>1714</v>
      </c>
      <c r="I9124" t="s">
        <v>1993</v>
      </c>
      <c r="J9124" t="s">
        <v>1996</v>
      </c>
      <c r="K9124">
        <v>14151</v>
      </c>
      <c r="L9124" t="str">
        <f>IFERROR(LEFT(H9124, FIND("h", H9124)-1),0)</f>
        <v>14</v>
      </c>
      <c r="M9124">
        <f>IFERROR(MID(H9124, FIND("h", H9124)+1, FIND("m", H9124) - FIND("h", H9124)-1), IFERROR(LEFT(H9124, FIND("m",  H9124)-1),0))</f>
        <v>0</v>
      </c>
      <c r="N9124">
        <f>Table1[[#This Row],[Duration_hr]]*60 +Table1[[#This Row],[Duration_min]]</f>
        <v>840</v>
      </c>
      <c r="O9124">
        <f>IF(I9124="non-stop", 0, VALUE(LEFT(I9124, FIND(" ", I9124)-1)))</f>
        <v>1</v>
      </c>
    </row>
    <row r="9125" spans="1:15" x14ac:dyDescent="0.3">
      <c r="A9125" t="s">
        <v>13</v>
      </c>
      <c r="B9125" t="s">
        <v>29</v>
      </c>
      <c r="C9125" t="s">
        <v>67</v>
      </c>
      <c r="D9125" t="s">
        <v>72</v>
      </c>
      <c r="E9125" s="3" t="s">
        <v>81</v>
      </c>
      <c r="F9125" t="s">
        <v>226</v>
      </c>
      <c r="G9125" t="s">
        <v>833</v>
      </c>
      <c r="H9125" s="5" t="s">
        <v>1714</v>
      </c>
      <c r="I9125" t="s">
        <v>1993</v>
      </c>
      <c r="J9125" t="s">
        <v>1996</v>
      </c>
      <c r="K9125">
        <v>13817</v>
      </c>
      <c r="L9125" t="str">
        <f>IFERROR(LEFT(H9125, FIND("h", H9125)-1),0)</f>
        <v>14</v>
      </c>
      <c r="M9125">
        <f>IFERROR(MID(H9125, FIND("h", H9125)+1, FIND("m", H9125) - FIND("h", H9125)-1), IFERROR(LEFT(H9125, FIND("m",  H9125)-1),0))</f>
        <v>0</v>
      </c>
      <c r="N9125">
        <f>Table1[[#This Row],[Duration_hr]]*60 +Table1[[#This Row],[Duration_min]]</f>
        <v>840</v>
      </c>
      <c r="O9125">
        <f>IF(I9125="non-stop", 0, VALUE(LEFT(I9125, FIND(" ", I9125)-1)))</f>
        <v>1</v>
      </c>
    </row>
    <row r="9126" spans="1:15" x14ac:dyDescent="0.3">
      <c r="A9126" t="s">
        <v>15</v>
      </c>
      <c r="B9126" t="s">
        <v>50</v>
      </c>
      <c r="C9126" t="s">
        <v>69</v>
      </c>
      <c r="D9126" t="s">
        <v>73</v>
      </c>
      <c r="E9126" s="3" t="s">
        <v>82</v>
      </c>
      <c r="F9126" t="s">
        <v>228</v>
      </c>
      <c r="G9126" t="s">
        <v>352</v>
      </c>
      <c r="H9126" s="5" t="s">
        <v>1714</v>
      </c>
      <c r="I9126" t="s">
        <v>1993</v>
      </c>
      <c r="J9126" t="s">
        <v>1996</v>
      </c>
      <c r="K9126">
        <v>7618</v>
      </c>
      <c r="L9126" t="str">
        <f>IFERROR(LEFT(H9126, FIND("h", H9126)-1),0)</f>
        <v>14</v>
      </c>
      <c r="M9126">
        <f>IFERROR(MID(H9126, FIND("h", H9126)+1, FIND("m", H9126) - FIND("h", H9126)-1), IFERROR(LEFT(H9126, FIND("m",  H9126)-1),0))</f>
        <v>0</v>
      </c>
      <c r="N9126">
        <f>Table1[[#This Row],[Duration_hr]]*60 +Table1[[#This Row],[Duration_min]]</f>
        <v>840</v>
      </c>
      <c r="O9126">
        <f>IF(I9126="non-stop", 0, VALUE(LEFT(I9126, FIND(" ", I9126)-1)))</f>
        <v>1</v>
      </c>
    </row>
    <row r="9127" spans="1:15" x14ac:dyDescent="0.3">
      <c r="A9127" t="s">
        <v>13</v>
      </c>
      <c r="B9127" t="s">
        <v>48</v>
      </c>
      <c r="C9127" t="s">
        <v>68</v>
      </c>
      <c r="D9127" t="s">
        <v>67</v>
      </c>
      <c r="E9127" s="3" t="s">
        <v>98</v>
      </c>
      <c r="F9127" t="s">
        <v>242</v>
      </c>
      <c r="G9127" t="s">
        <v>516</v>
      </c>
      <c r="H9127" s="5" t="s">
        <v>1714</v>
      </c>
      <c r="I9127" t="s">
        <v>1993</v>
      </c>
      <c r="J9127" t="s">
        <v>1996</v>
      </c>
      <c r="K9127">
        <v>14151</v>
      </c>
      <c r="L9127" t="str">
        <f>IFERROR(LEFT(H9127, FIND("h", H9127)-1),0)</f>
        <v>14</v>
      </c>
      <c r="M9127">
        <f>IFERROR(MID(H9127, FIND("h", H9127)+1, FIND("m", H9127) - FIND("h", H9127)-1), IFERROR(LEFT(H9127, FIND("m",  H9127)-1),0))</f>
        <v>0</v>
      </c>
      <c r="N9127">
        <f>Table1[[#This Row],[Duration_hr]]*60 +Table1[[#This Row],[Duration_min]]</f>
        <v>840</v>
      </c>
      <c r="O9127">
        <f>IF(I9127="non-stop", 0, VALUE(LEFT(I9127, FIND(" ", I9127)-1)))</f>
        <v>1</v>
      </c>
    </row>
    <row r="9128" spans="1:15" x14ac:dyDescent="0.3">
      <c r="A9128" t="s">
        <v>15</v>
      </c>
      <c r="B9128" t="s">
        <v>39</v>
      </c>
      <c r="C9128" t="s">
        <v>69</v>
      </c>
      <c r="D9128" t="s">
        <v>73</v>
      </c>
      <c r="E9128" s="3" t="s">
        <v>82</v>
      </c>
      <c r="F9128" t="s">
        <v>228</v>
      </c>
      <c r="G9128" t="s">
        <v>352</v>
      </c>
      <c r="H9128" s="5" t="s">
        <v>1714</v>
      </c>
      <c r="I9128" t="s">
        <v>1993</v>
      </c>
      <c r="J9128" t="s">
        <v>1996</v>
      </c>
      <c r="K9128">
        <v>7618</v>
      </c>
      <c r="L9128" t="str">
        <f>IFERROR(LEFT(H9128, FIND("h", H9128)-1),0)</f>
        <v>14</v>
      </c>
      <c r="M9128">
        <f>IFERROR(MID(H9128, FIND("h", H9128)+1, FIND("m", H9128) - FIND("h", H9128)-1), IFERROR(LEFT(H9128, FIND("m",  H9128)-1),0))</f>
        <v>0</v>
      </c>
      <c r="N9128">
        <f>Table1[[#This Row],[Duration_hr]]*60 +Table1[[#This Row],[Duration_min]]</f>
        <v>840</v>
      </c>
      <c r="O9128">
        <f>IF(I9128="non-stop", 0, VALUE(LEFT(I9128, FIND(" ", I9128)-1)))</f>
        <v>1</v>
      </c>
    </row>
    <row r="9129" spans="1:15" x14ac:dyDescent="0.3">
      <c r="A9129" t="s">
        <v>13</v>
      </c>
      <c r="B9129" t="s">
        <v>39</v>
      </c>
      <c r="C9129" t="s">
        <v>67</v>
      </c>
      <c r="D9129" t="s">
        <v>72</v>
      </c>
      <c r="E9129" s="3" t="s">
        <v>81</v>
      </c>
      <c r="F9129" t="s">
        <v>226</v>
      </c>
      <c r="G9129" t="s">
        <v>950</v>
      </c>
      <c r="H9129" s="5" t="s">
        <v>1714</v>
      </c>
      <c r="I9129" t="s">
        <v>1993</v>
      </c>
      <c r="J9129" t="s">
        <v>1997</v>
      </c>
      <c r="K9129">
        <v>7832</v>
      </c>
      <c r="L9129" t="str">
        <f>IFERROR(LEFT(H9129, FIND("h", H9129)-1),0)</f>
        <v>14</v>
      </c>
      <c r="M9129">
        <f>IFERROR(MID(H9129, FIND("h", H9129)+1, FIND("m", H9129) - FIND("h", H9129)-1), IFERROR(LEFT(H9129, FIND("m",  H9129)-1),0))</f>
        <v>0</v>
      </c>
      <c r="N9129">
        <f>Table1[[#This Row],[Duration_hr]]*60 +Table1[[#This Row],[Duration_min]]</f>
        <v>840</v>
      </c>
      <c r="O9129">
        <f>IF(I9129="non-stop", 0, VALUE(LEFT(I9129, FIND(" ", I9129)-1)))</f>
        <v>1</v>
      </c>
    </row>
    <row r="9130" spans="1:15" x14ac:dyDescent="0.3">
      <c r="A9130" t="s">
        <v>13</v>
      </c>
      <c r="B9130" t="s">
        <v>27</v>
      </c>
      <c r="C9130" t="s">
        <v>67</v>
      </c>
      <c r="D9130" t="s">
        <v>72</v>
      </c>
      <c r="E9130" s="3" t="s">
        <v>81</v>
      </c>
      <c r="F9130" t="s">
        <v>215</v>
      </c>
      <c r="G9130" t="s">
        <v>716</v>
      </c>
      <c r="H9130" s="5" t="s">
        <v>1879</v>
      </c>
      <c r="I9130" t="s">
        <v>1993</v>
      </c>
      <c r="J9130" t="s">
        <v>1996</v>
      </c>
      <c r="K9130">
        <v>26890</v>
      </c>
      <c r="L9130" t="str">
        <f>IFERROR(LEFT(H9130, FIND("h", H9130)-1),0)</f>
        <v>13</v>
      </c>
      <c r="M9130" t="str">
        <f>IFERROR(MID(H9130, FIND("h", H9130)+1, FIND("m", H9130) - FIND("h", H9130)-1), IFERROR(LEFT(H9130, FIND("m",  H9130)-1),0))</f>
        <v xml:space="preserve"> 5</v>
      </c>
      <c r="N9130">
        <f>Table1[[#This Row],[Duration_hr]]*60 +Table1[[#This Row],[Duration_min]]</f>
        <v>785</v>
      </c>
      <c r="O9130">
        <f>IF(I9130="non-stop", 0, VALUE(LEFT(I9130, FIND(" ", I9130)-1)))</f>
        <v>1</v>
      </c>
    </row>
    <row r="9131" spans="1:15" x14ac:dyDescent="0.3">
      <c r="A9131" t="s">
        <v>15</v>
      </c>
      <c r="B9131" t="s">
        <v>53</v>
      </c>
      <c r="C9131" t="s">
        <v>69</v>
      </c>
      <c r="D9131" t="s">
        <v>73</v>
      </c>
      <c r="E9131" s="3" t="s">
        <v>82</v>
      </c>
      <c r="F9131" t="s">
        <v>310</v>
      </c>
      <c r="G9131" t="s">
        <v>245</v>
      </c>
      <c r="H9131" s="5" t="s">
        <v>1879</v>
      </c>
      <c r="I9131" t="s">
        <v>1993</v>
      </c>
      <c r="J9131" t="s">
        <v>1996</v>
      </c>
      <c r="K9131">
        <v>12615</v>
      </c>
      <c r="L9131" t="str">
        <f>IFERROR(LEFT(H9131, FIND("h", H9131)-1),0)</f>
        <v>13</v>
      </c>
      <c r="M9131" t="str">
        <f>IFERROR(MID(H9131, FIND("h", H9131)+1, FIND("m", H9131) - FIND("h", H9131)-1), IFERROR(LEFT(H9131, FIND("m",  H9131)-1),0))</f>
        <v xml:space="preserve"> 5</v>
      </c>
      <c r="N9131">
        <f>Table1[[#This Row],[Duration_hr]]*60 +Table1[[#This Row],[Duration_min]]</f>
        <v>785</v>
      </c>
      <c r="O9131">
        <f>IF(I9131="non-stop", 0, VALUE(LEFT(I9131, FIND(" ", I9131)-1)))</f>
        <v>1</v>
      </c>
    </row>
    <row r="9132" spans="1:15" x14ac:dyDescent="0.3">
      <c r="A9132" t="s">
        <v>12</v>
      </c>
      <c r="B9132" t="s">
        <v>56</v>
      </c>
      <c r="C9132" t="s">
        <v>67</v>
      </c>
      <c r="D9132" t="s">
        <v>72</v>
      </c>
      <c r="E9132" s="3" t="s">
        <v>89</v>
      </c>
      <c r="F9132" t="s">
        <v>224</v>
      </c>
      <c r="G9132" t="s">
        <v>1108</v>
      </c>
      <c r="H9132" s="5" t="s">
        <v>1879</v>
      </c>
      <c r="I9132" t="s">
        <v>1993</v>
      </c>
      <c r="J9132" t="s">
        <v>1996</v>
      </c>
      <c r="K9132">
        <v>8425</v>
      </c>
      <c r="L9132" t="str">
        <f>IFERROR(LEFT(H9132, FIND("h", H9132)-1),0)</f>
        <v>13</v>
      </c>
      <c r="M9132" t="str">
        <f>IFERROR(MID(H9132, FIND("h", H9132)+1, FIND("m", H9132) - FIND("h", H9132)-1), IFERROR(LEFT(H9132, FIND("m",  H9132)-1),0))</f>
        <v xml:space="preserve"> 5</v>
      </c>
      <c r="N9132">
        <f>Table1[[#This Row],[Duration_hr]]*60 +Table1[[#This Row],[Duration_min]]</f>
        <v>785</v>
      </c>
      <c r="O9132">
        <f>IF(I9132="non-stop", 0, VALUE(LEFT(I9132, FIND(" ", I9132)-1)))</f>
        <v>1</v>
      </c>
    </row>
    <row r="9133" spans="1:15" x14ac:dyDescent="0.3">
      <c r="A9133" t="s">
        <v>13</v>
      </c>
      <c r="B9133" t="s">
        <v>49</v>
      </c>
      <c r="C9133" t="s">
        <v>67</v>
      </c>
      <c r="D9133" t="s">
        <v>72</v>
      </c>
      <c r="E9133" s="3" t="s">
        <v>81</v>
      </c>
      <c r="F9133" t="s">
        <v>215</v>
      </c>
      <c r="G9133" t="s">
        <v>1347</v>
      </c>
      <c r="H9133" s="5" t="s">
        <v>1879</v>
      </c>
      <c r="I9133" t="s">
        <v>1993</v>
      </c>
      <c r="J9133" t="s">
        <v>1996</v>
      </c>
      <c r="K9133">
        <v>14815</v>
      </c>
      <c r="L9133" t="str">
        <f>IFERROR(LEFT(H9133, FIND("h", H9133)-1),0)</f>
        <v>13</v>
      </c>
      <c r="M9133" t="str">
        <f>IFERROR(MID(H9133, FIND("h", H9133)+1, FIND("m", H9133) - FIND("h", H9133)-1), IFERROR(LEFT(H9133, FIND("m",  H9133)-1),0))</f>
        <v xml:space="preserve"> 5</v>
      </c>
      <c r="N9133">
        <f>Table1[[#This Row],[Duration_hr]]*60 +Table1[[#This Row],[Duration_min]]</f>
        <v>785</v>
      </c>
      <c r="O9133">
        <f>IF(I9133="non-stop", 0, VALUE(LEFT(I9133, FIND(" ", I9133)-1)))</f>
        <v>1</v>
      </c>
    </row>
    <row r="9134" spans="1:15" x14ac:dyDescent="0.3">
      <c r="A9134" t="s">
        <v>13</v>
      </c>
      <c r="B9134" t="s">
        <v>65</v>
      </c>
      <c r="C9134" t="s">
        <v>67</v>
      </c>
      <c r="D9134" t="s">
        <v>72</v>
      </c>
      <c r="E9134" s="3" t="s">
        <v>81</v>
      </c>
      <c r="F9134" t="s">
        <v>215</v>
      </c>
      <c r="G9134" t="s">
        <v>1347</v>
      </c>
      <c r="H9134" s="5" t="s">
        <v>1879</v>
      </c>
      <c r="I9134" t="s">
        <v>1993</v>
      </c>
      <c r="J9134" t="s">
        <v>1997</v>
      </c>
      <c r="K9134">
        <v>13502</v>
      </c>
      <c r="L9134" t="str">
        <f>IFERROR(LEFT(H9134, FIND("h", H9134)-1),0)</f>
        <v>13</v>
      </c>
      <c r="M9134" t="str">
        <f>IFERROR(MID(H9134, FIND("h", H9134)+1, FIND("m", H9134) - FIND("h", H9134)-1), IFERROR(LEFT(H9134, FIND("m",  H9134)-1),0))</f>
        <v xml:space="preserve"> 5</v>
      </c>
      <c r="N9134">
        <f>Table1[[#This Row],[Duration_hr]]*60 +Table1[[#This Row],[Duration_min]]</f>
        <v>785</v>
      </c>
      <c r="O9134">
        <f>IF(I9134="non-stop", 0, VALUE(LEFT(I9134, FIND(" ", I9134)-1)))</f>
        <v>1</v>
      </c>
    </row>
    <row r="9135" spans="1:15" x14ac:dyDescent="0.3">
      <c r="A9135" t="s">
        <v>15</v>
      </c>
      <c r="B9135" t="s">
        <v>46</v>
      </c>
      <c r="C9135" t="s">
        <v>69</v>
      </c>
      <c r="D9135" t="s">
        <v>73</v>
      </c>
      <c r="E9135" s="3" t="s">
        <v>82</v>
      </c>
      <c r="F9135" t="s">
        <v>229</v>
      </c>
      <c r="G9135" t="s">
        <v>352</v>
      </c>
      <c r="H9135" s="5" t="s">
        <v>1757</v>
      </c>
      <c r="I9135" t="s">
        <v>1993</v>
      </c>
      <c r="J9135" t="s">
        <v>1996</v>
      </c>
      <c r="K9135">
        <v>13727</v>
      </c>
      <c r="L9135" t="str">
        <f>IFERROR(LEFT(H9135, FIND("h", H9135)-1),0)</f>
        <v>13</v>
      </c>
      <c r="M9135" t="str">
        <f>IFERROR(MID(H9135, FIND("h", H9135)+1, FIND("m", H9135) - FIND("h", H9135)-1), IFERROR(LEFT(H9135, FIND("m",  H9135)-1),0))</f>
        <v xml:space="preserve"> 55</v>
      </c>
      <c r="N9135">
        <f>Table1[[#This Row],[Duration_hr]]*60 +Table1[[#This Row],[Duration_min]]</f>
        <v>835</v>
      </c>
      <c r="O9135">
        <f>IF(I9135="non-stop", 0, VALUE(LEFT(I9135, FIND(" ", I9135)-1)))</f>
        <v>1</v>
      </c>
    </row>
    <row r="9136" spans="1:15" x14ac:dyDescent="0.3">
      <c r="A9136" t="s">
        <v>15</v>
      </c>
      <c r="B9136" t="s">
        <v>39</v>
      </c>
      <c r="C9136" t="s">
        <v>69</v>
      </c>
      <c r="D9136" t="s">
        <v>73</v>
      </c>
      <c r="E9136" s="3" t="s">
        <v>82</v>
      </c>
      <c r="F9136" t="s">
        <v>215</v>
      </c>
      <c r="G9136" t="s">
        <v>531</v>
      </c>
      <c r="H9136" s="5" t="s">
        <v>1757</v>
      </c>
      <c r="I9136" t="s">
        <v>1993</v>
      </c>
      <c r="J9136" t="s">
        <v>1996</v>
      </c>
      <c r="K9136">
        <v>7695</v>
      </c>
      <c r="L9136" t="str">
        <f>IFERROR(LEFT(H9136, FIND("h", H9136)-1),0)</f>
        <v>13</v>
      </c>
      <c r="M9136" t="str">
        <f>IFERROR(MID(H9136, FIND("h", H9136)+1, FIND("m", H9136) - FIND("h", H9136)-1), IFERROR(LEFT(H9136, FIND("m",  H9136)-1),0))</f>
        <v xml:space="preserve"> 55</v>
      </c>
      <c r="N9136">
        <f>Table1[[#This Row],[Duration_hr]]*60 +Table1[[#This Row],[Duration_min]]</f>
        <v>835</v>
      </c>
      <c r="O9136">
        <f>IF(I9136="non-stop", 0, VALUE(LEFT(I9136, FIND(" ", I9136)-1)))</f>
        <v>1</v>
      </c>
    </row>
    <row r="9137" spans="1:15" x14ac:dyDescent="0.3">
      <c r="A9137" t="s">
        <v>11</v>
      </c>
      <c r="B9137" t="s">
        <v>54</v>
      </c>
      <c r="C9137" t="s">
        <v>69</v>
      </c>
      <c r="D9137" t="s">
        <v>73</v>
      </c>
      <c r="E9137" s="3" t="s">
        <v>95</v>
      </c>
      <c r="F9137" t="s">
        <v>357</v>
      </c>
      <c r="G9137" t="s">
        <v>462</v>
      </c>
      <c r="H9137" s="5" t="s">
        <v>1757</v>
      </c>
      <c r="I9137" t="s">
        <v>1993</v>
      </c>
      <c r="J9137" t="s">
        <v>1996</v>
      </c>
      <c r="K9137">
        <v>6442</v>
      </c>
      <c r="L9137" t="str">
        <f>IFERROR(LEFT(H9137, FIND("h", H9137)-1),0)</f>
        <v>13</v>
      </c>
      <c r="M9137" t="str">
        <f>IFERROR(MID(H9137, FIND("h", H9137)+1, FIND("m", H9137) - FIND("h", H9137)-1), IFERROR(LEFT(H9137, FIND("m",  H9137)-1),0))</f>
        <v xml:space="preserve"> 55</v>
      </c>
      <c r="N9137">
        <f>Table1[[#This Row],[Duration_hr]]*60 +Table1[[#This Row],[Duration_min]]</f>
        <v>835</v>
      </c>
      <c r="O9137">
        <f>IF(I9137="non-stop", 0, VALUE(LEFT(I9137, FIND(" ", I9137)-1)))</f>
        <v>1</v>
      </c>
    </row>
    <row r="9138" spans="1:15" x14ac:dyDescent="0.3">
      <c r="A9138" t="s">
        <v>11</v>
      </c>
      <c r="B9138" t="s">
        <v>30</v>
      </c>
      <c r="C9138" t="s">
        <v>69</v>
      </c>
      <c r="D9138" t="s">
        <v>73</v>
      </c>
      <c r="E9138" s="3" t="s">
        <v>95</v>
      </c>
      <c r="F9138" t="s">
        <v>357</v>
      </c>
      <c r="G9138" t="s">
        <v>462</v>
      </c>
      <c r="H9138" s="5" t="s">
        <v>1757</v>
      </c>
      <c r="I9138" t="s">
        <v>1993</v>
      </c>
      <c r="J9138" t="s">
        <v>1996</v>
      </c>
      <c r="K9138">
        <v>6442</v>
      </c>
      <c r="L9138" t="str">
        <f>IFERROR(LEFT(H9138, FIND("h", H9138)-1),0)</f>
        <v>13</v>
      </c>
      <c r="M9138" t="str">
        <f>IFERROR(MID(H9138, FIND("h", H9138)+1, FIND("m", H9138) - FIND("h", H9138)-1), IFERROR(LEFT(H9138, FIND("m",  H9138)-1),0))</f>
        <v xml:space="preserve"> 55</v>
      </c>
      <c r="N9138">
        <f>Table1[[#This Row],[Duration_hr]]*60 +Table1[[#This Row],[Duration_min]]</f>
        <v>835</v>
      </c>
      <c r="O9138">
        <f>IF(I9138="non-stop", 0, VALUE(LEFT(I9138, FIND(" ", I9138)-1)))</f>
        <v>1</v>
      </c>
    </row>
    <row r="9139" spans="1:15" x14ac:dyDescent="0.3">
      <c r="A9139" t="s">
        <v>15</v>
      </c>
      <c r="B9139" t="s">
        <v>35</v>
      </c>
      <c r="C9139" t="s">
        <v>69</v>
      </c>
      <c r="D9139" t="s">
        <v>73</v>
      </c>
      <c r="E9139" s="3" t="s">
        <v>82</v>
      </c>
      <c r="F9139" t="s">
        <v>229</v>
      </c>
      <c r="G9139" t="s">
        <v>352</v>
      </c>
      <c r="H9139" s="5" t="s">
        <v>1757</v>
      </c>
      <c r="I9139" t="s">
        <v>1993</v>
      </c>
      <c r="J9139" t="s">
        <v>1996</v>
      </c>
      <c r="K9139">
        <v>17057</v>
      </c>
      <c r="L9139" t="str">
        <f>IFERROR(LEFT(H9139, FIND("h", H9139)-1),0)</f>
        <v>13</v>
      </c>
      <c r="M9139" t="str">
        <f>IFERROR(MID(H9139, FIND("h", H9139)+1, FIND("m", H9139) - FIND("h", H9139)-1), IFERROR(LEFT(H9139, FIND("m",  H9139)-1),0))</f>
        <v xml:space="preserve"> 55</v>
      </c>
      <c r="N9139">
        <f>Table1[[#This Row],[Duration_hr]]*60 +Table1[[#This Row],[Duration_min]]</f>
        <v>835</v>
      </c>
      <c r="O9139">
        <f>IF(I9139="non-stop", 0, VALUE(LEFT(I9139, FIND(" ", I9139)-1)))</f>
        <v>1</v>
      </c>
    </row>
    <row r="9140" spans="1:15" x14ac:dyDescent="0.3">
      <c r="A9140" t="s">
        <v>11</v>
      </c>
      <c r="B9140" t="s">
        <v>28</v>
      </c>
      <c r="C9140" t="s">
        <v>69</v>
      </c>
      <c r="D9140" t="s">
        <v>73</v>
      </c>
      <c r="E9140" s="3" t="s">
        <v>95</v>
      </c>
      <c r="F9140" t="s">
        <v>357</v>
      </c>
      <c r="G9140" t="s">
        <v>462</v>
      </c>
      <c r="H9140" s="5" t="s">
        <v>1757</v>
      </c>
      <c r="I9140" t="s">
        <v>1993</v>
      </c>
      <c r="J9140" t="s">
        <v>1996</v>
      </c>
      <c r="K9140">
        <v>6442</v>
      </c>
      <c r="L9140" t="str">
        <f>IFERROR(LEFT(H9140, FIND("h", H9140)-1),0)</f>
        <v>13</v>
      </c>
      <c r="M9140" t="str">
        <f>IFERROR(MID(H9140, FIND("h", H9140)+1, FIND("m", H9140) - FIND("h", H9140)-1), IFERROR(LEFT(H9140, FIND("m",  H9140)-1),0))</f>
        <v xml:space="preserve"> 55</v>
      </c>
      <c r="N9140">
        <f>Table1[[#This Row],[Duration_hr]]*60 +Table1[[#This Row],[Duration_min]]</f>
        <v>835</v>
      </c>
      <c r="O9140">
        <f>IF(I9140="non-stop", 0, VALUE(LEFT(I9140, FIND(" ", I9140)-1)))</f>
        <v>1</v>
      </c>
    </row>
    <row r="9141" spans="1:15" x14ac:dyDescent="0.3">
      <c r="A9141" t="s">
        <v>11</v>
      </c>
      <c r="B9141" t="s">
        <v>50</v>
      </c>
      <c r="C9141" t="s">
        <v>69</v>
      </c>
      <c r="D9141" t="s">
        <v>73</v>
      </c>
      <c r="E9141" s="3" t="s">
        <v>95</v>
      </c>
      <c r="F9141" t="s">
        <v>357</v>
      </c>
      <c r="G9141" t="s">
        <v>462</v>
      </c>
      <c r="H9141" s="5" t="s">
        <v>1757</v>
      </c>
      <c r="I9141" t="s">
        <v>1993</v>
      </c>
      <c r="J9141" t="s">
        <v>1996</v>
      </c>
      <c r="K9141">
        <v>6442</v>
      </c>
      <c r="L9141" t="str">
        <f>IFERROR(LEFT(H9141, FIND("h", H9141)-1),0)</f>
        <v>13</v>
      </c>
      <c r="M9141" t="str">
        <f>IFERROR(MID(H9141, FIND("h", H9141)+1, FIND("m", H9141) - FIND("h", H9141)-1), IFERROR(LEFT(H9141, FIND("m",  H9141)-1),0))</f>
        <v xml:space="preserve"> 55</v>
      </c>
      <c r="N9141">
        <f>Table1[[#This Row],[Duration_hr]]*60 +Table1[[#This Row],[Duration_min]]</f>
        <v>835</v>
      </c>
      <c r="O9141">
        <f>IF(I9141="non-stop", 0, VALUE(LEFT(I9141, FIND(" ", I9141)-1)))</f>
        <v>1</v>
      </c>
    </row>
    <row r="9142" spans="1:15" x14ac:dyDescent="0.3">
      <c r="A9142" t="s">
        <v>15</v>
      </c>
      <c r="B9142" t="s">
        <v>38</v>
      </c>
      <c r="C9142" t="s">
        <v>69</v>
      </c>
      <c r="D9142" t="s">
        <v>73</v>
      </c>
      <c r="E9142" s="3" t="s">
        <v>82</v>
      </c>
      <c r="F9142" t="s">
        <v>229</v>
      </c>
      <c r="G9142" t="s">
        <v>352</v>
      </c>
      <c r="H9142" s="5" t="s">
        <v>1757</v>
      </c>
      <c r="I9142" t="s">
        <v>1993</v>
      </c>
      <c r="J9142" t="s">
        <v>1996</v>
      </c>
      <c r="K9142">
        <v>17267</v>
      </c>
      <c r="L9142" t="str">
        <f>IFERROR(LEFT(H9142, FIND("h", H9142)-1),0)</f>
        <v>13</v>
      </c>
      <c r="M9142" t="str">
        <f>IFERROR(MID(H9142, FIND("h", H9142)+1, FIND("m", H9142) - FIND("h", H9142)-1), IFERROR(LEFT(H9142, FIND("m",  H9142)-1),0))</f>
        <v xml:space="preserve"> 55</v>
      </c>
      <c r="N9142">
        <f>Table1[[#This Row],[Duration_hr]]*60 +Table1[[#This Row],[Duration_min]]</f>
        <v>835</v>
      </c>
      <c r="O9142">
        <f>IF(I9142="non-stop", 0, VALUE(LEFT(I9142, FIND(" ", I9142)-1)))</f>
        <v>1</v>
      </c>
    </row>
    <row r="9143" spans="1:15" x14ac:dyDescent="0.3">
      <c r="A9143" t="s">
        <v>15</v>
      </c>
      <c r="B9143" t="s">
        <v>42</v>
      </c>
      <c r="C9143" t="s">
        <v>69</v>
      </c>
      <c r="D9143" t="s">
        <v>73</v>
      </c>
      <c r="E9143" s="3" t="s">
        <v>166</v>
      </c>
      <c r="F9143" t="s">
        <v>351</v>
      </c>
      <c r="G9143" t="s">
        <v>453</v>
      </c>
      <c r="H9143" s="5" t="s">
        <v>1757</v>
      </c>
      <c r="I9143" t="s">
        <v>1994</v>
      </c>
      <c r="J9143" t="s">
        <v>1996</v>
      </c>
      <c r="K9143">
        <v>16294</v>
      </c>
      <c r="L9143" t="str">
        <f>IFERROR(LEFT(H9143, FIND("h", H9143)-1),0)</f>
        <v>13</v>
      </c>
      <c r="M9143" t="str">
        <f>IFERROR(MID(H9143, FIND("h", H9143)+1, FIND("m", H9143) - FIND("h", H9143)-1), IFERROR(LEFT(H9143, FIND("m",  H9143)-1),0))</f>
        <v xml:space="preserve"> 55</v>
      </c>
      <c r="N9143">
        <f>Table1[[#This Row],[Duration_hr]]*60 +Table1[[#This Row],[Duration_min]]</f>
        <v>835</v>
      </c>
      <c r="O9143">
        <f>IF(I9143="non-stop", 0, VALUE(LEFT(I9143, FIND(" ", I9143)-1)))</f>
        <v>3</v>
      </c>
    </row>
    <row r="9144" spans="1:15" x14ac:dyDescent="0.3">
      <c r="A9144" t="s">
        <v>15</v>
      </c>
      <c r="B9144" t="s">
        <v>33</v>
      </c>
      <c r="C9144" t="s">
        <v>69</v>
      </c>
      <c r="D9144" t="s">
        <v>73</v>
      </c>
      <c r="E9144" s="3" t="s">
        <v>82</v>
      </c>
      <c r="F9144" t="s">
        <v>229</v>
      </c>
      <c r="G9144" t="s">
        <v>352</v>
      </c>
      <c r="H9144" s="5" t="s">
        <v>1757</v>
      </c>
      <c r="I9144" t="s">
        <v>1993</v>
      </c>
      <c r="J9144" t="s">
        <v>1997</v>
      </c>
      <c r="K9144">
        <v>10546</v>
      </c>
      <c r="L9144" t="str">
        <f>IFERROR(LEFT(H9144, FIND("h", H9144)-1),0)</f>
        <v>13</v>
      </c>
      <c r="M9144" t="str">
        <f>IFERROR(MID(H9144, FIND("h", H9144)+1, FIND("m", H9144) - FIND("h", H9144)-1), IFERROR(LEFT(H9144, FIND("m",  H9144)-1),0))</f>
        <v xml:space="preserve"> 55</v>
      </c>
      <c r="N9144">
        <f>Table1[[#This Row],[Duration_hr]]*60 +Table1[[#This Row],[Duration_min]]</f>
        <v>835</v>
      </c>
      <c r="O9144">
        <f>IF(I9144="non-stop", 0, VALUE(LEFT(I9144, FIND(" ", I9144)-1)))</f>
        <v>1</v>
      </c>
    </row>
    <row r="9145" spans="1:15" x14ac:dyDescent="0.3">
      <c r="A9145" t="s">
        <v>11</v>
      </c>
      <c r="B9145" t="s">
        <v>47</v>
      </c>
      <c r="C9145" t="s">
        <v>69</v>
      </c>
      <c r="D9145" t="s">
        <v>73</v>
      </c>
      <c r="E9145" s="3" t="s">
        <v>95</v>
      </c>
      <c r="F9145" t="s">
        <v>357</v>
      </c>
      <c r="G9145" t="s">
        <v>462</v>
      </c>
      <c r="H9145" s="5" t="s">
        <v>1757</v>
      </c>
      <c r="I9145" t="s">
        <v>1993</v>
      </c>
      <c r="J9145" t="s">
        <v>1996</v>
      </c>
      <c r="K9145">
        <v>6442</v>
      </c>
      <c r="L9145" t="str">
        <f>IFERROR(LEFT(H9145, FIND("h", H9145)-1),0)</f>
        <v>13</v>
      </c>
      <c r="M9145" t="str">
        <f>IFERROR(MID(H9145, FIND("h", H9145)+1, FIND("m", H9145) - FIND("h", H9145)-1), IFERROR(LEFT(H9145, FIND("m",  H9145)-1),0))</f>
        <v xml:space="preserve"> 55</v>
      </c>
      <c r="N9145">
        <f>Table1[[#This Row],[Duration_hr]]*60 +Table1[[#This Row],[Duration_min]]</f>
        <v>835</v>
      </c>
      <c r="O9145">
        <f>IF(I9145="non-stop", 0, VALUE(LEFT(I9145, FIND(" ", I9145)-1)))</f>
        <v>1</v>
      </c>
    </row>
    <row r="9146" spans="1:15" x14ac:dyDescent="0.3">
      <c r="A9146" t="s">
        <v>11</v>
      </c>
      <c r="B9146" t="s">
        <v>44</v>
      </c>
      <c r="C9146" t="s">
        <v>69</v>
      </c>
      <c r="D9146" t="s">
        <v>73</v>
      </c>
      <c r="E9146" s="3" t="s">
        <v>95</v>
      </c>
      <c r="F9146" t="s">
        <v>357</v>
      </c>
      <c r="G9146" t="s">
        <v>462</v>
      </c>
      <c r="H9146" s="5" t="s">
        <v>1757</v>
      </c>
      <c r="I9146" t="s">
        <v>1993</v>
      </c>
      <c r="J9146" t="s">
        <v>1996</v>
      </c>
      <c r="K9146">
        <v>6442</v>
      </c>
      <c r="L9146" t="str">
        <f>IFERROR(LEFT(H9146, FIND("h", H9146)-1),0)</f>
        <v>13</v>
      </c>
      <c r="M9146" t="str">
        <f>IFERROR(MID(H9146, FIND("h", H9146)+1, FIND("m", H9146) - FIND("h", H9146)-1), IFERROR(LEFT(H9146, FIND("m",  H9146)-1),0))</f>
        <v xml:space="preserve"> 55</v>
      </c>
      <c r="N9146">
        <f>Table1[[#This Row],[Duration_hr]]*60 +Table1[[#This Row],[Duration_min]]</f>
        <v>835</v>
      </c>
      <c r="O9146">
        <f>IF(I9146="non-stop", 0, VALUE(LEFT(I9146, FIND(" ", I9146)-1)))</f>
        <v>1</v>
      </c>
    </row>
    <row r="9147" spans="1:15" x14ac:dyDescent="0.3">
      <c r="A9147" t="s">
        <v>11</v>
      </c>
      <c r="B9147" t="s">
        <v>37</v>
      </c>
      <c r="C9147" t="s">
        <v>69</v>
      </c>
      <c r="D9147" t="s">
        <v>73</v>
      </c>
      <c r="E9147" s="3" t="s">
        <v>95</v>
      </c>
      <c r="F9147" t="s">
        <v>357</v>
      </c>
      <c r="G9147" t="s">
        <v>462</v>
      </c>
      <c r="H9147" s="5" t="s">
        <v>1757</v>
      </c>
      <c r="I9147" t="s">
        <v>1993</v>
      </c>
      <c r="J9147" t="s">
        <v>1996</v>
      </c>
      <c r="K9147">
        <v>6442</v>
      </c>
      <c r="L9147" t="str">
        <f>IFERROR(LEFT(H9147, FIND("h", H9147)-1),0)</f>
        <v>13</v>
      </c>
      <c r="M9147" t="str">
        <f>IFERROR(MID(H9147, FIND("h", H9147)+1, FIND("m", H9147) - FIND("h", H9147)-1), IFERROR(LEFT(H9147, FIND("m",  H9147)-1),0))</f>
        <v xml:space="preserve"> 55</v>
      </c>
      <c r="N9147">
        <f>Table1[[#This Row],[Duration_hr]]*60 +Table1[[#This Row],[Duration_min]]</f>
        <v>835</v>
      </c>
      <c r="O9147">
        <f>IF(I9147="non-stop", 0, VALUE(LEFT(I9147, FIND(" ", I9147)-1)))</f>
        <v>1</v>
      </c>
    </row>
    <row r="9148" spans="1:15" x14ac:dyDescent="0.3">
      <c r="A9148" t="s">
        <v>15</v>
      </c>
      <c r="B9148" t="s">
        <v>37</v>
      </c>
      <c r="C9148" t="s">
        <v>69</v>
      </c>
      <c r="D9148" t="s">
        <v>73</v>
      </c>
      <c r="E9148" s="3" t="s">
        <v>166</v>
      </c>
      <c r="F9148" t="s">
        <v>351</v>
      </c>
      <c r="G9148" t="s">
        <v>701</v>
      </c>
      <c r="H9148" s="5" t="s">
        <v>1757</v>
      </c>
      <c r="I9148" t="s">
        <v>1994</v>
      </c>
      <c r="J9148" t="s">
        <v>1996</v>
      </c>
      <c r="K9148">
        <v>15419</v>
      </c>
      <c r="L9148" t="str">
        <f>IFERROR(LEFT(H9148, FIND("h", H9148)-1),0)</f>
        <v>13</v>
      </c>
      <c r="M9148" t="str">
        <f>IFERROR(MID(H9148, FIND("h", H9148)+1, FIND("m", H9148) - FIND("h", H9148)-1), IFERROR(LEFT(H9148, FIND("m",  H9148)-1),0))</f>
        <v xml:space="preserve"> 55</v>
      </c>
      <c r="N9148">
        <f>Table1[[#This Row],[Duration_hr]]*60 +Table1[[#This Row],[Duration_min]]</f>
        <v>835</v>
      </c>
      <c r="O9148">
        <f>IF(I9148="non-stop", 0, VALUE(LEFT(I9148, FIND(" ", I9148)-1)))</f>
        <v>3</v>
      </c>
    </row>
    <row r="9149" spans="1:15" x14ac:dyDescent="0.3">
      <c r="A9149" t="s">
        <v>11</v>
      </c>
      <c r="B9149" t="s">
        <v>46</v>
      </c>
      <c r="C9149" t="s">
        <v>69</v>
      </c>
      <c r="D9149" t="s">
        <v>73</v>
      </c>
      <c r="E9149" s="3" t="s">
        <v>95</v>
      </c>
      <c r="F9149" t="s">
        <v>357</v>
      </c>
      <c r="G9149" t="s">
        <v>462</v>
      </c>
      <c r="H9149" s="5" t="s">
        <v>1757</v>
      </c>
      <c r="I9149" t="s">
        <v>1993</v>
      </c>
      <c r="J9149" t="s">
        <v>1996</v>
      </c>
      <c r="K9149">
        <v>7144</v>
      </c>
      <c r="L9149" t="str">
        <f>IFERROR(LEFT(H9149, FIND("h", H9149)-1),0)</f>
        <v>13</v>
      </c>
      <c r="M9149" t="str">
        <f>IFERROR(MID(H9149, FIND("h", H9149)+1, FIND("m", H9149) - FIND("h", H9149)-1), IFERROR(LEFT(H9149, FIND("m",  H9149)-1),0))</f>
        <v xml:space="preserve"> 55</v>
      </c>
      <c r="N9149">
        <f>Table1[[#This Row],[Duration_hr]]*60 +Table1[[#This Row],[Duration_min]]</f>
        <v>835</v>
      </c>
      <c r="O9149">
        <f>IF(I9149="non-stop", 0, VALUE(LEFT(I9149, FIND(" ", I9149)-1)))</f>
        <v>1</v>
      </c>
    </row>
    <row r="9150" spans="1:15" x14ac:dyDescent="0.3">
      <c r="A9150" t="s">
        <v>15</v>
      </c>
      <c r="B9150" t="s">
        <v>47</v>
      </c>
      <c r="C9150" t="s">
        <v>69</v>
      </c>
      <c r="D9150" t="s">
        <v>73</v>
      </c>
      <c r="E9150" s="3" t="s">
        <v>82</v>
      </c>
      <c r="F9150" t="s">
        <v>229</v>
      </c>
      <c r="G9150" t="s">
        <v>352</v>
      </c>
      <c r="H9150" s="5" t="s">
        <v>1757</v>
      </c>
      <c r="I9150" t="s">
        <v>1993</v>
      </c>
      <c r="J9150" t="s">
        <v>1996</v>
      </c>
      <c r="K9150">
        <v>13587</v>
      </c>
      <c r="L9150" t="str">
        <f>IFERROR(LEFT(H9150, FIND("h", H9150)-1),0)</f>
        <v>13</v>
      </c>
      <c r="M9150" t="str">
        <f>IFERROR(MID(H9150, FIND("h", H9150)+1, FIND("m", H9150) - FIND("h", H9150)-1), IFERROR(LEFT(H9150, FIND("m",  H9150)-1),0))</f>
        <v xml:space="preserve"> 55</v>
      </c>
      <c r="N9150">
        <f>Table1[[#This Row],[Duration_hr]]*60 +Table1[[#This Row],[Duration_min]]</f>
        <v>835</v>
      </c>
      <c r="O9150">
        <f>IF(I9150="non-stop", 0, VALUE(LEFT(I9150, FIND(" ", I9150)-1)))</f>
        <v>1</v>
      </c>
    </row>
    <row r="9151" spans="1:15" x14ac:dyDescent="0.3">
      <c r="A9151" t="s">
        <v>15</v>
      </c>
      <c r="B9151" t="s">
        <v>25</v>
      </c>
      <c r="C9151" t="s">
        <v>69</v>
      </c>
      <c r="D9151" t="s">
        <v>73</v>
      </c>
      <c r="E9151" s="3" t="s">
        <v>166</v>
      </c>
      <c r="F9151" t="s">
        <v>351</v>
      </c>
      <c r="G9151" t="s">
        <v>604</v>
      </c>
      <c r="H9151" s="5" t="s">
        <v>1757</v>
      </c>
      <c r="I9151" t="s">
        <v>1994</v>
      </c>
      <c r="J9151" t="s">
        <v>1996</v>
      </c>
      <c r="K9151">
        <v>15419</v>
      </c>
      <c r="L9151" t="str">
        <f>IFERROR(LEFT(H9151, FIND("h", H9151)-1),0)</f>
        <v>13</v>
      </c>
      <c r="M9151" t="str">
        <f>IFERROR(MID(H9151, FIND("h", H9151)+1, FIND("m", H9151) - FIND("h", H9151)-1), IFERROR(LEFT(H9151, FIND("m",  H9151)-1),0))</f>
        <v xml:space="preserve"> 55</v>
      </c>
      <c r="N9151">
        <f>Table1[[#This Row],[Duration_hr]]*60 +Table1[[#This Row],[Duration_min]]</f>
        <v>835</v>
      </c>
      <c r="O9151">
        <f>IF(I9151="non-stop", 0, VALUE(LEFT(I9151, FIND(" ", I9151)-1)))</f>
        <v>3</v>
      </c>
    </row>
    <row r="9152" spans="1:15" x14ac:dyDescent="0.3">
      <c r="A9152" t="s">
        <v>15</v>
      </c>
      <c r="B9152" t="s">
        <v>44</v>
      </c>
      <c r="C9152" t="s">
        <v>69</v>
      </c>
      <c r="D9152" t="s">
        <v>73</v>
      </c>
      <c r="E9152" s="3" t="s">
        <v>82</v>
      </c>
      <c r="F9152" t="s">
        <v>229</v>
      </c>
      <c r="G9152" t="s">
        <v>352</v>
      </c>
      <c r="H9152" s="5" t="s">
        <v>1757</v>
      </c>
      <c r="I9152" t="s">
        <v>1993</v>
      </c>
      <c r="J9152" t="s">
        <v>1996</v>
      </c>
      <c r="K9152">
        <v>13587</v>
      </c>
      <c r="L9152" t="str">
        <f>IFERROR(LEFT(H9152, FIND("h", H9152)-1),0)</f>
        <v>13</v>
      </c>
      <c r="M9152" t="str">
        <f>IFERROR(MID(H9152, FIND("h", H9152)+1, FIND("m", H9152) - FIND("h", H9152)-1), IFERROR(LEFT(H9152, FIND("m",  H9152)-1),0))</f>
        <v xml:space="preserve"> 55</v>
      </c>
      <c r="N9152">
        <f>Table1[[#This Row],[Duration_hr]]*60 +Table1[[#This Row],[Duration_min]]</f>
        <v>835</v>
      </c>
      <c r="O9152">
        <f>IF(I9152="non-stop", 0, VALUE(LEFT(I9152, FIND(" ", I9152)-1)))</f>
        <v>1</v>
      </c>
    </row>
    <row r="9153" spans="1:15" x14ac:dyDescent="0.3">
      <c r="A9153" t="s">
        <v>15</v>
      </c>
      <c r="B9153" t="s">
        <v>28</v>
      </c>
      <c r="C9153" t="s">
        <v>69</v>
      </c>
      <c r="D9153" t="s">
        <v>73</v>
      </c>
      <c r="E9153" s="3" t="s">
        <v>82</v>
      </c>
      <c r="F9153" t="s">
        <v>229</v>
      </c>
      <c r="G9153" t="s">
        <v>352</v>
      </c>
      <c r="H9153" s="5" t="s">
        <v>1757</v>
      </c>
      <c r="I9153" t="s">
        <v>1993</v>
      </c>
      <c r="J9153" t="s">
        <v>1996</v>
      </c>
      <c r="K9153">
        <v>13797</v>
      </c>
      <c r="L9153" t="str">
        <f>IFERROR(LEFT(H9153, FIND("h", H9153)-1),0)</f>
        <v>13</v>
      </c>
      <c r="M9153" t="str">
        <f>IFERROR(MID(H9153, FIND("h", H9153)+1, FIND("m", H9153) - FIND("h", H9153)-1), IFERROR(LEFT(H9153, FIND("m",  H9153)-1),0))</f>
        <v xml:space="preserve"> 55</v>
      </c>
      <c r="N9153">
        <f>Table1[[#This Row],[Duration_hr]]*60 +Table1[[#This Row],[Duration_min]]</f>
        <v>835</v>
      </c>
      <c r="O9153">
        <f>IF(I9153="non-stop", 0, VALUE(LEFT(I9153, FIND(" ", I9153)-1)))</f>
        <v>1</v>
      </c>
    </row>
    <row r="9154" spans="1:15" x14ac:dyDescent="0.3">
      <c r="A9154" t="s">
        <v>11</v>
      </c>
      <c r="B9154" t="s">
        <v>33</v>
      </c>
      <c r="C9154" t="s">
        <v>69</v>
      </c>
      <c r="D9154" t="s">
        <v>73</v>
      </c>
      <c r="E9154" s="3" t="s">
        <v>95</v>
      </c>
      <c r="F9154" t="s">
        <v>357</v>
      </c>
      <c r="G9154" t="s">
        <v>462</v>
      </c>
      <c r="H9154" s="5" t="s">
        <v>1757</v>
      </c>
      <c r="I9154" t="s">
        <v>1993</v>
      </c>
      <c r="J9154" t="s">
        <v>1996</v>
      </c>
      <c r="K9154">
        <v>6734</v>
      </c>
      <c r="L9154" t="str">
        <f>IFERROR(LEFT(H9154, FIND("h", H9154)-1),0)</f>
        <v>13</v>
      </c>
      <c r="M9154" t="str">
        <f>IFERROR(MID(H9154, FIND("h", H9154)+1, FIND("m", H9154) - FIND("h", H9154)-1), IFERROR(LEFT(H9154, FIND("m",  H9154)-1),0))</f>
        <v xml:space="preserve"> 55</v>
      </c>
      <c r="N9154">
        <f>Table1[[#This Row],[Duration_hr]]*60 +Table1[[#This Row],[Duration_min]]</f>
        <v>835</v>
      </c>
      <c r="O9154">
        <f>IF(I9154="non-stop", 0, VALUE(LEFT(I9154, FIND(" ", I9154)-1)))</f>
        <v>1</v>
      </c>
    </row>
    <row r="9155" spans="1:15" x14ac:dyDescent="0.3">
      <c r="A9155" t="s">
        <v>15</v>
      </c>
      <c r="B9155" t="s">
        <v>37</v>
      </c>
      <c r="C9155" t="s">
        <v>69</v>
      </c>
      <c r="D9155" t="s">
        <v>73</v>
      </c>
      <c r="E9155" s="3" t="s">
        <v>82</v>
      </c>
      <c r="F9155" t="s">
        <v>229</v>
      </c>
      <c r="G9155" t="s">
        <v>352</v>
      </c>
      <c r="H9155" s="5" t="s">
        <v>1757</v>
      </c>
      <c r="I9155" t="s">
        <v>1993</v>
      </c>
      <c r="J9155" t="s">
        <v>1997</v>
      </c>
      <c r="K9155">
        <v>10406</v>
      </c>
      <c r="L9155" t="str">
        <f>IFERROR(LEFT(H9155, FIND("h", H9155)-1),0)</f>
        <v>13</v>
      </c>
      <c r="M9155" t="str">
        <f>IFERROR(MID(H9155, FIND("h", H9155)+1, FIND("m", H9155) - FIND("h", H9155)-1), IFERROR(LEFT(H9155, FIND("m",  H9155)-1),0))</f>
        <v xml:space="preserve"> 55</v>
      </c>
      <c r="N9155">
        <f>Table1[[#This Row],[Duration_hr]]*60 +Table1[[#This Row],[Duration_min]]</f>
        <v>835</v>
      </c>
      <c r="O9155">
        <f>IF(I9155="non-stop", 0, VALUE(LEFT(I9155, FIND(" ", I9155)-1)))</f>
        <v>1</v>
      </c>
    </row>
    <row r="9156" spans="1:15" x14ac:dyDescent="0.3">
      <c r="A9156" t="s">
        <v>15</v>
      </c>
      <c r="B9156" t="s">
        <v>25</v>
      </c>
      <c r="C9156" t="s">
        <v>69</v>
      </c>
      <c r="D9156" t="s">
        <v>73</v>
      </c>
      <c r="E9156" s="3" t="s">
        <v>82</v>
      </c>
      <c r="F9156" t="s">
        <v>229</v>
      </c>
      <c r="G9156" t="s">
        <v>352</v>
      </c>
      <c r="H9156" s="5" t="s">
        <v>1757</v>
      </c>
      <c r="I9156" t="s">
        <v>1993</v>
      </c>
      <c r="J9156" t="s">
        <v>1996</v>
      </c>
      <c r="K9156">
        <v>13587</v>
      </c>
      <c r="L9156" t="str">
        <f>IFERROR(LEFT(H9156, FIND("h", H9156)-1),0)</f>
        <v>13</v>
      </c>
      <c r="M9156" t="str">
        <f>IFERROR(MID(H9156, FIND("h", H9156)+1, FIND("m", H9156) - FIND("h", H9156)-1), IFERROR(LEFT(H9156, FIND("m",  H9156)-1),0))</f>
        <v xml:space="preserve"> 55</v>
      </c>
      <c r="N9156">
        <f>Table1[[#This Row],[Duration_hr]]*60 +Table1[[#This Row],[Duration_min]]</f>
        <v>835</v>
      </c>
      <c r="O9156">
        <f>IF(I9156="non-stop", 0, VALUE(LEFT(I9156, FIND(" ", I9156)-1)))</f>
        <v>1</v>
      </c>
    </row>
    <row r="9157" spans="1:15" x14ac:dyDescent="0.3">
      <c r="A9157" t="s">
        <v>11</v>
      </c>
      <c r="B9157" t="s">
        <v>31</v>
      </c>
      <c r="C9157" t="s">
        <v>69</v>
      </c>
      <c r="D9157" t="s">
        <v>73</v>
      </c>
      <c r="E9157" s="3" t="s">
        <v>95</v>
      </c>
      <c r="F9157" t="s">
        <v>357</v>
      </c>
      <c r="G9157" t="s">
        <v>462</v>
      </c>
      <c r="H9157" s="5" t="s">
        <v>1757</v>
      </c>
      <c r="I9157" t="s">
        <v>1993</v>
      </c>
      <c r="J9157" t="s">
        <v>1996</v>
      </c>
      <c r="K9157">
        <v>6442</v>
      </c>
      <c r="L9157" t="str">
        <f>IFERROR(LEFT(H9157, FIND("h", H9157)-1),0)</f>
        <v>13</v>
      </c>
      <c r="M9157" t="str">
        <f>IFERROR(MID(H9157, FIND("h", H9157)+1, FIND("m", H9157) - FIND("h", H9157)-1), IFERROR(LEFT(H9157, FIND("m",  H9157)-1),0))</f>
        <v xml:space="preserve"> 55</v>
      </c>
      <c r="N9157">
        <f>Table1[[#This Row],[Duration_hr]]*60 +Table1[[#This Row],[Duration_min]]</f>
        <v>835</v>
      </c>
      <c r="O9157">
        <f>IF(I9157="non-stop", 0, VALUE(LEFT(I9157, FIND(" ", I9157)-1)))</f>
        <v>1</v>
      </c>
    </row>
    <row r="9158" spans="1:15" x14ac:dyDescent="0.3">
      <c r="A9158" t="s">
        <v>15</v>
      </c>
      <c r="B9158" t="s">
        <v>39</v>
      </c>
      <c r="C9158" t="s">
        <v>69</v>
      </c>
      <c r="D9158" t="s">
        <v>73</v>
      </c>
      <c r="E9158" s="3" t="s">
        <v>82</v>
      </c>
      <c r="F9158" t="s">
        <v>229</v>
      </c>
      <c r="G9158" t="s">
        <v>352</v>
      </c>
      <c r="H9158" s="5" t="s">
        <v>1757</v>
      </c>
      <c r="I9158" t="s">
        <v>1993</v>
      </c>
      <c r="J9158" t="s">
        <v>1996</v>
      </c>
      <c r="K9158">
        <v>13062</v>
      </c>
      <c r="L9158" t="str">
        <f>IFERROR(LEFT(H9158, FIND("h", H9158)-1),0)</f>
        <v>13</v>
      </c>
      <c r="M9158" t="str">
        <f>IFERROR(MID(H9158, FIND("h", H9158)+1, FIND("m", H9158) - FIND("h", H9158)-1), IFERROR(LEFT(H9158, FIND("m",  H9158)-1),0))</f>
        <v xml:space="preserve"> 55</v>
      </c>
      <c r="N9158">
        <f>Table1[[#This Row],[Duration_hr]]*60 +Table1[[#This Row],[Duration_min]]</f>
        <v>835</v>
      </c>
      <c r="O9158">
        <f>IF(I9158="non-stop", 0, VALUE(LEFT(I9158, FIND(" ", I9158)-1)))</f>
        <v>1</v>
      </c>
    </row>
    <row r="9159" spans="1:15" x14ac:dyDescent="0.3">
      <c r="A9159" t="s">
        <v>15</v>
      </c>
      <c r="B9159" t="s">
        <v>48</v>
      </c>
      <c r="C9159" t="s">
        <v>69</v>
      </c>
      <c r="D9159" t="s">
        <v>73</v>
      </c>
      <c r="E9159" s="3" t="s">
        <v>82</v>
      </c>
      <c r="F9159" t="s">
        <v>229</v>
      </c>
      <c r="G9159" t="s">
        <v>352</v>
      </c>
      <c r="H9159" s="5" t="s">
        <v>1757</v>
      </c>
      <c r="I9159" t="s">
        <v>1993</v>
      </c>
      <c r="J9159" t="s">
        <v>1997</v>
      </c>
      <c r="K9159">
        <v>9930</v>
      </c>
      <c r="L9159" t="str">
        <f>IFERROR(LEFT(H9159, FIND("h", H9159)-1),0)</f>
        <v>13</v>
      </c>
      <c r="M9159" t="str">
        <f>IFERROR(MID(H9159, FIND("h", H9159)+1, FIND("m", H9159) - FIND("h", H9159)-1), IFERROR(LEFT(H9159, FIND("m",  H9159)-1),0))</f>
        <v xml:space="preserve"> 55</v>
      </c>
      <c r="N9159">
        <f>Table1[[#This Row],[Duration_hr]]*60 +Table1[[#This Row],[Duration_min]]</f>
        <v>835</v>
      </c>
      <c r="O9159">
        <f>IF(I9159="non-stop", 0, VALUE(LEFT(I9159, FIND(" ", I9159)-1)))</f>
        <v>1</v>
      </c>
    </row>
    <row r="9160" spans="1:15" x14ac:dyDescent="0.3">
      <c r="A9160" t="s">
        <v>15</v>
      </c>
      <c r="B9160" t="s">
        <v>54</v>
      </c>
      <c r="C9160" t="s">
        <v>69</v>
      </c>
      <c r="D9160" t="s">
        <v>73</v>
      </c>
      <c r="E9160" s="3" t="s">
        <v>82</v>
      </c>
      <c r="F9160" t="s">
        <v>229</v>
      </c>
      <c r="G9160" t="s">
        <v>352</v>
      </c>
      <c r="H9160" s="5" t="s">
        <v>1757</v>
      </c>
      <c r="I9160" t="s">
        <v>1993</v>
      </c>
      <c r="J9160" t="s">
        <v>1996</v>
      </c>
      <c r="K9160">
        <v>13587</v>
      </c>
      <c r="L9160" t="str">
        <f>IFERROR(LEFT(H9160, FIND("h", H9160)-1),0)</f>
        <v>13</v>
      </c>
      <c r="M9160" t="str">
        <f>IFERROR(MID(H9160, FIND("h", H9160)+1, FIND("m", H9160) - FIND("h", H9160)-1), IFERROR(LEFT(H9160, FIND("m",  H9160)-1),0))</f>
        <v xml:space="preserve"> 55</v>
      </c>
      <c r="N9160">
        <f>Table1[[#This Row],[Duration_hr]]*60 +Table1[[#This Row],[Duration_min]]</f>
        <v>835</v>
      </c>
      <c r="O9160">
        <f>IF(I9160="non-stop", 0, VALUE(LEFT(I9160, FIND(" ", I9160)-1)))</f>
        <v>1</v>
      </c>
    </row>
    <row r="9161" spans="1:15" x14ac:dyDescent="0.3">
      <c r="A9161" t="s">
        <v>15</v>
      </c>
      <c r="B9161" t="s">
        <v>31</v>
      </c>
      <c r="C9161" t="s">
        <v>69</v>
      </c>
      <c r="D9161" t="s">
        <v>73</v>
      </c>
      <c r="E9161" s="3" t="s">
        <v>82</v>
      </c>
      <c r="F9161" t="s">
        <v>229</v>
      </c>
      <c r="G9161" t="s">
        <v>352</v>
      </c>
      <c r="H9161" s="5" t="s">
        <v>1757</v>
      </c>
      <c r="I9161" t="s">
        <v>1993</v>
      </c>
      <c r="J9161" t="s">
        <v>1997</v>
      </c>
      <c r="K9161">
        <v>10406</v>
      </c>
      <c r="L9161" t="str">
        <f>IFERROR(LEFT(H9161, FIND("h", H9161)-1),0)</f>
        <v>13</v>
      </c>
      <c r="M9161" t="str">
        <f>IFERROR(MID(H9161, FIND("h", H9161)+1, FIND("m", H9161) - FIND("h", H9161)-1), IFERROR(LEFT(H9161, FIND("m",  H9161)-1),0))</f>
        <v xml:space="preserve"> 55</v>
      </c>
      <c r="N9161">
        <f>Table1[[#This Row],[Duration_hr]]*60 +Table1[[#This Row],[Duration_min]]</f>
        <v>835</v>
      </c>
      <c r="O9161">
        <f>IF(I9161="non-stop", 0, VALUE(LEFT(I9161, FIND(" ", I9161)-1)))</f>
        <v>1</v>
      </c>
    </row>
    <row r="9162" spans="1:15" x14ac:dyDescent="0.3">
      <c r="A9162" t="s">
        <v>15</v>
      </c>
      <c r="B9162" t="s">
        <v>30</v>
      </c>
      <c r="C9162" t="s">
        <v>69</v>
      </c>
      <c r="D9162" t="s">
        <v>73</v>
      </c>
      <c r="E9162" s="3" t="s">
        <v>82</v>
      </c>
      <c r="F9162" t="s">
        <v>229</v>
      </c>
      <c r="G9162" t="s">
        <v>352</v>
      </c>
      <c r="H9162" s="5" t="s">
        <v>1757</v>
      </c>
      <c r="I9162" t="s">
        <v>1993</v>
      </c>
      <c r="J9162" t="s">
        <v>1997</v>
      </c>
      <c r="K9162">
        <v>10406</v>
      </c>
      <c r="L9162" t="str">
        <f>IFERROR(LEFT(H9162, FIND("h", H9162)-1),0)</f>
        <v>13</v>
      </c>
      <c r="M9162" t="str">
        <f>IFERROR(MID(H9162, FIND("h", H9162)+1, FIND("m", H9162) - FIND("h", H9162)-1), IFERROR(LEFT(H9162, FIND("m",  H9162)-1),0))</f>
        <v xml:space="preserve"> 55</v>
      </c>
      <c r="N9162">
        <f>Table1[[#This Row],[Duration_hr]]*60 +Table1[[#This Row],[Duration_min]]</f>
        <v>835</v>
      </c>
      <c r="O9162">
        <f>IF(I9162="non-stop", 0, VALUE(LEFT(I9162, FIND(" ", I9162)-1)))</f>
        <v>1</v>
      </c>
    </row>
    <row r="9163" spans="1:15" x14ac:dyDescent="0.3">
      <c r="A9163" t="s">
        <v>18</v>
      </c>
      <c r="B9163" t="s">
        <v>30</v>
      </c>
      <c r="C9163" t="s">
        <v>69</v>
      </c>
      <c r="D9163" t="s">
        <v>73</v>
      </c>
      <c r="E9163" s="3" t="s">
        <v>83</v>
      </c>
      <c r="F9163" t="s">
        <v>354</v>
      </c>
      <c r="G9163" t="s">
        <v>615</v>
      </c>
      <c r="H9163" s="5" t="s">
        <v>1819</v>
      </c>
      <c r="I9163" t="s">
        <v>1993</v>
      </c>
      <c r="J9163" t="s">
        <v>1996</v>
      </c>
      <c r="K9163">
        <v>6752</v>
      </c>
      <c r="L9163" t="str">
        <f>IFERROR(LEFT(H9163, FIND("h", H9163)-1),0)</f>
        <v>13</v>
      </c>
      <c r="M9163" t="str">
        <f>IFERROR(MID(H9163, FIND("h", H9163)+1, FIND("m", H9163) - FIND("h", H9163)-1), IFERROR(LEFT(H9163, FIND("m",  H9163)-1),0))</f>
        <v xml:space="preserve"> 50</v>
      </c>
      <c r="N9163">
        <f>Table1[[#This Row],[Duration_hr]]*60 +Table1[[#This Row],[Duration_min]]</f>
        <v>830</v>
      </c>
      <c r="O9163">
        <f>IF(I9163="non-stop", 0, VALUE(LEFT(I9163, FIND(" ", I9163)-1)))</f>
        <v>1</v>
      </c>
    </row>
    <row r="9164" spans="1:15" x14ac:dyDescent="0.3">
      <c r="A9164" t="s">
        <v>13</v>
      </c>
      <c r="B9164" t="s">
        <v>31</v>
      </c>
      <c r="C9164" t="s">
        <v>69</v>
      </c>
      <c r="D9164" t="s">
        <v>73</v>
      </c>
      <c r="E9164" s="3" t="s">
        <v>93</v>
      </c>
      <c r="F9164" t="s">
        <v>231</v>
      </c>
      <c r="G9164" t="s">
        <v>508</v>
      </c>
      <c r="H9164" s="5" t="s">
        <v>1819</v>
      </c>
      <c r="I9164" t="s">
        <v>1992</v>
      </c>
      <c r="J9164" t="s">
        <v>1996</v>
      </c>
      <c r="K9164">
        <v>13376</v>
      </c>
      <c r="L9164" t="str">
        <f>IFERROR(LEFT(H9164, FIND("h", H9164)-1),0)</f>
        <v>13</v>
      </c>
      <c r="M9164" t="str">
        <f>IFERROR(MID(H9164, FIND("h", H9164)+1, FIND("m", H9164) - FIND("h", H9164)-1), IFERROR(LEFT(H9164, FIND("m",  H9164)-1),0))</f>
        <v xml:space="preserve"> 50</v>
      </c>
      <c r="N9164">
        <f>Table1[[#This Row],[Duration_hr]]*60 +Table1[[#This Row],[Duration_min]]</f>
        <v>830</v>
      </c>
      <c r="O9164">
        <f>IF(I9164="non-stop", 0, VALUE(LEFT(I9164, FIND(" ", I9164)-1)))</f>
        <v>2</v>
      </c>
    </row>
    <row r="9165" spans="1:15" x14ac:dyDescent="0.3">
      <c r="A9165" t="s">
        <v>13</v>
      </c>
      <c r="B9165" t="s">
        <v>31</v>
      </c>
      <c r="C9165" t="s">
        <v>69</v>
      </c>
      <c r="D9165" t="s">
        <v>73</v>
      </c>
      <c r="E9165" s="3" t="s">
        <v>93</v>
      </c>
      <c r="F9165" t="s">
        <v>231</v>
      </c>
      <c r="G9165" t="s">
        <v>508</v>
      </c>
      <c r="H9165" s="5" t="s">
        <v>1819</v>
      </c>
      <c r="I9165" t="s">
        <v>1992</v>
      </c>
      <c r="J9165" t="s">
        <v>1996</v>
      </c>
      <c r="K9165">
        <v>13376</v>
      </c>
      <c r="L9165" t="str">
        <f>IFERROR(LEFT(H9165, FIND("h", H9165)-1),0)</f>
        <v>13</v>
      </c>
      <c r="M9165" t="str">
        <f>IFERROR(MID(H9165, FIND("h", H9165)+1, FIND("m", H9165) - FIND("h", H9165)-1), IFERROR(LEFT(H9165, FIND("m",  H9165)-1),0))</f>
        <v xml:space="preserve"> 50</v>
      </c>
      <c r="N9165">
        <f>Table1[[#This Row],[Duration_hr]]*60 +Table1[[#This Row],[Duration_min]]</f>
        <v>830</v>
      </c>
      <c r="O9165">
        <f>IF(I9165="non-stop", 0, VALUE(LEFT(I9165, FIND(" ", I9165)-1)))</f>
        <v>2</v>
      </c>
    </row>
    <row r="9166" spans="1:15" x14ac:dyDescent="0.3">
      <c r="A9166" t="s">
        <v>15</v>
      </c>
      <c r="B9166" t="s">
        <v>25</v>
      </c>
      <c r="C9166" t="s">
        <v>69</v>
      </c>
      <c r="D9166" t="s">
        <v>73</v>
      </c>
      <c r="E9166" s="3" t="s">
        <v>82</v>
      </c>
      <c r="F9166" t="s">
        <v>215</v>
      </c>
      <c r="G9166" t="s">
        <v>604</v>
      </c>
      <c r="H9166" s="5" t="s">
        <v>1819</v>
      </c>
      <c r="I9166" t="s">
        <v>1993</v>
      </c>
      <c r="J9166" t="s">
        <v>1996</v>
      </c>
      <c r="K9166">
        <v>6795</v>
      </c>
      <c r="L9166" t="str">
        <f>IFERROR(LEFT(H9166, FIND("h", H9166)-1),0)</f>
        <v>13</v>
      </c>
      <c r="M9166" t="str">
        <f>IFERROR(MID(H9166, FIND("h", H9166)+1, FIND("m", H9166) - FIND("h", H9166)-1), IFERROR(LEFT(H9166, FIND("m",  H9166)-1),0))</f>
        <v xml:space="preserve"> 50</v>
      </c>
      <c r="N9166">
        <f>Table1[[#This Row],[Duration_hr]]*60 +Table1[[#This Row],[Duration_min]]</f>
        <v>830</v>
      </c>
      <c r="O9166">
        <f>IF(I9166="non-stop", 0, VALUE(LEFT(I9166, FIND(" ", I9166)-1)))</f>
        <v>1</v>
      </c>
    </row>
    <row r="9167" spans="1:15" x14ac:dyDescent="0.3">
      <c r="A9167" t="s">
        <v>13</v>
      </c>
      <c r="B9167" t="s">
        <v>46</v>
      </c>
      <c r="C9167" t="s">
        <v>69</v>
      </c>
      <c r="D9167" t="s">
        <v>73</v>
      </c>
      <c r="E9167" s="3" t="s">
        <v>93</v>
      </c>
      <c r="F9167" t="s">
        <v>231</v>
      </c>
      <c r="G9167" t="s">
        <v>468</v>
      </c>
      <c r="H9167" s="5" t="s">
        <v>1819</v>
      </c>
      <c r="I9167" t="s">
        <v>1992</v>
      </c>
      <c r="J9167" t="s">
        <v>1997</v>
      </c>
      <c r="K9167">
        <v>13848</v>
      </c>
      <c r="L9167" t="str">
        <f>IFERROR(LEFT(H9167, FIND("h", H9167)-1),0)</f>
        <v>13</v>
      </c>
      <c r="M9167" t="str">
        <f>IFERROR(MID(H9167, FIND("h", H9167)+1, FIND("m", H9167) - FIND("h", H9167)-1), IFERROR(LEFT(H9167, FIND("m",  H9167)-1),0))</f>
        <v xml:space="preserve"> 50</v>
      </c>
      <c r="N9167">
        <f>Table1[[#This Row],[Duration_hr]]*60 +Table1[[#This Row],[Duration_min]]</f>
        <v>830</v>
      </c>
      <c r="O9167">
        <f>IF(I9167="non-stop", 0, VALUE(LEFT(I9167, FIND(" ", I9167)-1)))</f>
        <v>2</v>
      </c>
    </row>
    <row r="9168" spans="1:15" x14ac:dyDescent="0.3">
      <c r="A9168" t="s">
        <v>15</v>
      </c>
      <c r="B9168" t="s">
        <v>28</v>
      </c>
      <c r="C9168" t="s">
        <v>69</v>
      </c>
      <c r="D9168" t="s">
        <v>73</v>
      </c>
      <c r="E9168" s="3" t="s">
        <v>82</v>
      </c>
      <c r="F9168" t="s">
        <v>215</v>
      </c>
      <c r="G9168" t="s">
        <v>532</v>
      </c>
      <c r="H9168" s="5" t="s">
        <v>1819</v>
      </c>
      <c r="I9168" t="s">
        <v>1993</v>
      </c>
      <c r="J9168" t="s">
        <v>1997</v>
      </c>
      <c r="K9168">
        <v>5797</v>
      </c>
      <c r="L9168" t="str">
        <f>IFERROR(LEFT(H9168, FIND("h", H9168)-1),0)</f>
        <v>13</v>
      </c>
      <c r="M9168" t="str">
        <f>IFERROR(MID(H9168, FIND("h", H9168)+1, FIND("m", H9168) - FIND("h", H9168)-1), IFERROR(LEFT(H9168, FIND("m",  H9168)-1),0))</f>
        <v xml:space="preserve"> 50</v>
      </c>
      <c r="N9168">
        <f>Table1[[#This Row],[Duration_hr]]*60 +Table1[[#This Row],[Duration_min]]</f>
        <v>830</v>
      </c>
      <c r="O9168">
        <f>IF(I9168="non-stop", 0, VALUE(LEFT(I9168, FIND(" ", I9168)-1)))</f>
        <v>1</v>
      </c>
    </row>
    <row r="9169" spans="1:15" x14ac:dyDescent="0.3">
      <c r="A9169" t="s">
        <v>15</v>
      </c>
      <c r="B9169" t="s">
        <v>48</v>
      </c>
      <c r="C9169" t="s">
        <v>69</v>
      </c>
      <c r="D9169" t="s">
        <v>73</v>
      </c>
      <c r="E9169" s="3" t="s">
        <v>82</v>
      </c>
      <c r="F9169" t="s">
        <v>215</v>
      </c>
      <c r="G9169" t="s">
        <v>484</v>
      </c>
      <c r="H9169" s="5" t="s">
        <v>1819</v>
      </c>
      <c r="I9169" t="s">
        <v>1993</v>
      </c>
      <c r="J9169" t="s">
        <v>1996</v>
      </c>
      <c r="K9169">
        <v>7485</v>
      </c>
      <c r="L9169" t="str">
        <f>IFERROR(LEFT(H9169, FIND("h", H9169)-1),0)</f>
        <v>13</v>
      </c>
      <c r="M9169" t="str">
        <f>IFERROR(MID(H9169, FIND("h", H9169)+1, FIND("m", H9169) - FIND("h", H9169)-1), IFERROR(LEFT(H9169, FIND("m",  H9169)-1),0))</f>
        <v xml:space="preserve"> 50</v>
      </c>
      <c r="N9169">
        <f>Table1[[#This Row],[Duration_hr]]*60 +Table1[[#This Row],[Duration_min]]</f>
        <v>830</v>
      </c>
      <c r="O9169">
        <f>IF(I9169="non-stop", 0, VALUE(LEFT(I9169, FIND(" ", I9169)-1)))</f>
        <v>1</v>
      </c>
    </row>
    <row r="9170" spans="1:15" x14ac:dyDescent="0.3">
      <c r="A9170" t="s">
        <v>13</v>
      </c>
      <c r="B9170" t="s">
        <v>25</v>
      </c>
      <c r="C9170" t="s">
        <v>69</v>
      </c>
      <c r="D9170" t="s">
        <v>73</v>
      </c>
      <c r="E9170" s="3" t="s">
        <v>93</v>
      </c>
      <c r="F9170" t="s">
        <v>231</v>
      </c>
      <c r="G9170" t="s">
        <v>426</v>
      </c>
      <c r="H9170" s="5" t="s">
        <v>1819</v>
      </c>
      <c r="I9170" t="s">
        <v>1992</v>
      </c>
      <c r="J9170" t="s">
        <v>1996</v>
      </c>
      <c r="K9170">
        <v>13376</v>
      </c>
      <c r="L9170" t="str">
        <f>IFERROR(LEFT(H9170, FIND("h", H9170)-1),0)</f>
        <v>13</v>
      </c>
      <c r="M9170" t="str">
        <f>IFERROR(MID(H9170, FIND("h", H9170)+1, FIND("m", H9170) - FIND("h", H9170)-1), IFERROR(LEFT(H9170, FIND("m",  H9170)-1),0))</f>
        <v xml:space="preserve"> 50</v>
      </c>
      <c r="N9170">
        <f>Table1[[#This Row],[Duration_hr]]*60 +Table1[[#This Row],[Duration_min]]</f>
        <v>830</v>
      </c>
      <c r="O9170">
        <f>IF(I9170="non-stop", 0, VALUE(LEFT(I9170, FIND(" ", I9170)-1)))</f>
        <v>2</v>
      </c>
    </row>
    <row r="9171" spans="1:15" x14ac:dyDescent="0.3">
      <c r="A9171" t="s">
        <v>13</v>
      </c>
      <c r="B9171" t="s">
        <v>37</v>
      </c>
      <c r="C9171" t="s">
        <v>69</v>
      </c>
      <c r="D9171" t="s">
        <v>73</v>
      </c>
      <c r="E9171" s="3" t="s">
        <v>93</v>
      </c>
      <c r="F9171" t="s">
        <v>231</v>
      </c>
      <c r="G9171" t="s">
        <v>748</v>
      </c>
      <c r="H9171" s="5" t="s">
        <v>1819</v>
      </c>
      <c r="I9171" t="s">
        <v>1992</v>
      </c>
      <c r="J9171" t="s">
        <v>1997</v>
      </c>
      <c r="K9171">
        <v>10919</v>
      </c>
      <c r="L9171" t="str">
        <f>IFERROR(LEFT(H9171, FIND("h", H9171)-1),0)</f>
        <v>13</v>
      </c>
      <c r="M9171" t="str">
        <f>IFERROR(MID(H9171, FIND("h", H9171)+1, FIND("m", H9171) - FIND("h", H9171)-1), IFERROR(LEFT(H9171, FIND("m",  H9171)-1),0))</f>
        <v xml:space="preserve"> 50</v>
      </c>
      <c r="N9171">
        <f>Table1[[#This Row],[Duration_hr]]*60 +Table1[[#This Row],[Duration_min]]</f>
        <v>830</v>
      </c>
      <c r="O9171">
        <f>IF(I9171="non-stop", 0, VALUE(LEFT(I9171, FIND(" ", I9171)-1)))</f>
        <v>2</v>
      </c>
    </row>
    <row r="9172" spans="1:15" x14ac:dyDescent="0.3">
      <c r="A9172" t="s">
        <v>13</v>
      </c>
      <c r="B9172" t="s">
        <v>54</v>
      </c>
      <c r="C9172" t="s">
        <v>69</v>
      </c>
      <c r="D9172" t="s">
        <v>73</v>
      </c>
      <c r="E9172" s="3" t="s">
        <v>93</v>
      </c>
      <c r="F9172" t="s">
        <v>231</v>
      </c>
      <c r="G9172" t="s">
        <v>460</v>
      </c>
      <c r="H9172" s="5" t="s">
        <v>1819</v>
      </c>
      <c r="I9172" t="s">
        <v>1992</v>
      </c>
      <c r="J9172" t="s">
        <v>1996</v>
      </c>
      <c r="K9172">
        <v>13376</v>
      </c>
      <c r="L9172" t="str">
        <f>IFERROR(LEFT(H9172, FIND("h", H9172)-1),0)</f>
        <v>13</v>
      </c>
      <c r="M9172" t="str">
        <f>IFERROR(MID(H9172, FIND("h", H9172)+1, FIND("m", H9172) - FIND("h", H9172)-1), IFERROR(LEFT(H9172, FIND("m",  H9172)-1),0))</f>
        <v xml:space="preserve"> 50</v>
      </c>
      <c r="N9172">
        <f>Table1[[#This Row],[Duration_hr]]*60 +Table1[[#This Row],[Duration_min]]</f>
        <v>830</v>
      </c>
      <c r="O9172">
        <f>IF(I9172="non-stop", 0, VALUE(LEFT(I9172, FIND(" ", I9172)-1)))</f>
        <v>2</v>
      </c>
    </row>
    <row r="9173" spans="1:15" x14ac:dyDescent="0.3">
      <c r="A9173" t="s">
        <v>12</v>
      </c>
      <c r="B9173" t="s">
        <v>29</v>
      </c>
      <c r="C9173" t="s">
        <v>67</v>
      </c>
      <c r="D9173" t="s">
        <v>72</v>
      </c>
      <c r="E9173" s="3" t="s">
        <v>81</v>
      </c>
      <c r="F9173" t="s">
        <v>235</v>
      </c>
      <c r="G9173" t="s">
        <v>305</v>
      </c>
      <c r="H9173" s="5" t="s">
        <v>1819</v>
      </c>
      <c r="I9173" t="s">
        <v>1993</v>
      </c>
      <c r="J9173" t="s">
        <v>1996</v>
      </c>
      <c r="K9173">
        <v>12127</v>
      </c>
      <c r="L9173" t="str">
        <f>IFERROR(LEFT(H9173, FIND("h", H9173)-1),0)</f>
        <v>13</v>
      </c>
      <c r="M9173" t="str">
        <f>IFERROR(MID(H9173, FIND("h", H9173)+1, FIND("m", H9173) - FIND("h", H9173)-1), IFERROR(LEFT(H9173, FIND("m",  H9173)-1),0))</f>
        <v xml:space="preserve"> 50</v>
      </c>
      <c r="N9173">
        <f>Table1[[#This Row],[Duration_hr]]*60 +Table1[[#This Row],[Duration_min]]</f>
        <v>830</v>
      </c>
      <c r="O9173">
        <f>IF(I9173="non-stop", 0, VALUE(LEFT(I9173, FIND(" ", I9173)-1)))</f>
        <v>1</v>
      </c>
    </row>
    <row r="9174" spans="1:15" x14ac:dyDescent="0.3">
      <c r="A9174" t="s">
        <v>13</v>
      </c>
      <c r="B9174" t="s">
        <v>39</v>
      </c>
      <c r="C9174" t="s">
        <v>67</v>
      </c>
      <c r="D9174" t="s">
        <v>72</v>
      </c>
      <c r="E9174" s="3" t="s">
        <v>81</v>
      </c>
      <c r="F9174" t="s">
        <v>305</v>
      </c>
      <c r="G9174" t="s">
        <v>1067</v>
      </c>
      <c r="H9174" s="5" t="s">
        <v>1819</v>
      </c>
      <c r="I9174" t="s">
        <v>1993</v>
      </c>
      <c r="J9174" t="s">
        <v>1997</v>
      </c>
      <c r="K9174">
        <v>7832</v>
      </c>
      <c r="L9174" t="str">
        <f>IFERROR(LEFT(H9174, FIND("h", H9174)-1),0)</f>
        <v>13</v>
      </c>
      <c r="M9174" t="str">
        <f>IFERROR(MID(H9174, FIND("h", H9174)+1, FIND("m", H9174) - FIND("h", H9174)-1), IFERROR(LEFT(H9174, FIND("m",  H9174)-1),0))</f>
        <v xml:space="preserve"> 50</v>
      </c>
      <c r="N9174">
        <f>Table1[[#This Row],[Duration_hr]]*60 +Table1[[#This Row],[Duration_min]]</f>
        <v>830</v>
      </c>
      <c r="O9174">
        <f>IF(I9174="non-stop", 0, VALUE(LEFT(I9174, FIND(" ", I9174)-1)))</f>
        <v>1</v>
      </c>
    </row>
    <row r="9175" spans="1:15" x14ac:dyDescent="0.3">
      <c r="A9175" t="s">
        <v>15</v>
      </c>
      <c r="B9175" t="s">
        <v>33</v>
      </c>
      <c r="C9175" t="s">
        <v>69</v>
      </c>
      <c r="D9175" t="s">
        <v>73</v>
      </c>
      <c r="E9175" s="3" t="s">
        <v>82</v>
      </c>
      <c r="F9175" t="s">
        <v>215</v>
      </c>
      <c r="G9175" t="s">
        <v>687</v>
      </c>
      <c r="H9175" s="5" t="s">
        <v>1819</v>
      </c>
      <c r="I9175" t="s">
        <v>1993</v>
      </c>
      <c r="J9175" t="s">
        <v>1996</v>
      </c>
      <c r="K9175">
        <v>9021</v>
      </c>
      <c r="L9175" t="str">
        <f>IFERROR(LEFT(H9175, FIND("h", H9175)-1),0)</f>
        <v>13</v>
      </c>
      <c r="M9175" t="str">
        <f>IFERROR(MID(H9175, FIND("h", H9175)+1, FIND("m", H9175) - FIND("h", H9175)-1), IFERROR(LEFT(H9175, FIND("m",  H9175)-1),0))</f>
        <v xml:space="preserve"> 50</v>
      </c>
      <c r="N9175">
        <f>Table1[[#This Row],[Duration_hr]]*60 +Table1[[#This Row],[Duration_min]]</f>
        <v>830</v>
      </c>
      <c r="O9175">
        <f>IF(I9175="non-stop", 0, VALUE(LEFT(I9175, FIND(" ", I9175)-1)))</f>
        <v>1</v>
      </c>
    </row>
    <row r="9176" spans="1:15" x14ac:dyDescent="0.3">
      <c r="A9176" t="s">
        <v>13</v>
      </c>
      <c r="B9176" t="s">
        <v>25</v>
      </c>
      <c r="C9176" t="s">
        <v>69</v>
      </c>
      <c r="D9176" t="s">
        <v>73</v>
      </c>
      <c r="E9176" s="3" t="s">
        <v>93</v>
      </c>
      <c r="F9176" t="s">
        <v>231</v>
      </c>
      <c r="G9176" t="s">
        <v>426</v>
      </c>
      <c r="H9176" s="5" t="s">
        <v>1819</v>
      </c>
      <c r="I9176" t="s">
        <v>1992</v>
      </c>
      <c r="J9176" t="s">
        <v>1996</v>
      </c>
      <c r="K9176">
        <v>13376</v>
      </c>
      <c r="L9176" t="str">
        <f>IFERROR(LEFT(H9176, FIND("h", H9176)-1),0)</f>
        <v>13</v>
      </c>
      <c r="M9176" t="str">
        <f>IFERROR(MID(H9176, FIND("h", H9176)+1, FIND("m", H9176) - FIND("h", H9176)-1), IFERROR(LEFT(H9176, FIND("m",  H9176)-1),0))</f>
        <v xml:space="preserve"> 50</v>
      </c>
      <c r="N9176">
        <f>Table1[[#This Row],[Duration_hr]]*60 +Table1[[#This Row],[Duration_min]]</f>
        <v>830</v>
      </c>
      <c r="O9176">
        <f>IF(I9176="non-stop", 0, VALUE(LEFT(I9176, FIND(" ", I9176)-1)))</f>
        <v>2</v>
      </c>
    </row>
    <row r="9177" spans="1:15" x14ac:dyDescent="0.3">
      <c r="A9177" t="s">
        <v>15</v>
      </c>
      <c r="B9177" t="s">
        <v>46</v>
      </c>
      <c r="C9177" t="s">
        <v>69</v>
      </c>
      <c r="D9177" t="s">
        <v>73</v>
      </c>
      <c r="E9177" s="3" t="s">
        <v>82</v>
      </c>
      <c r="F9177" t="s">
        <v>215</v>
      </c>
      <c r="G9177" t="s">
        <v>788</v>
      </c>
      <c r="H9177" s="5" t="s">
        <v>1819</v>
      </c>
      <c r="I9177" t="s">
        <v>1993</v>
      </c>
      <c r="J9177" t="s">
        <v>1996</v>
      </c>
      <c r="K9177">
        <v>8405</v>
      </c>
      <c r="L9177" t="str">
        <f>IFERROR(LEFT(H9177, FIND("h", H9177)-1),0)</f>
        <v>13</v>
      </c>
      <c r="M9177" t="str">
        <f>IFERROR(MID(H9177, FIND("h", H9177)+1, FIND("m", H9177) - FIND("h", H9177)-1), IFERROR(LEFT(H9177, FIND("m",  H9177)-1),0))</f>
        <v xml:space="preserve"> 50</v>
      </c>
      <c r="N9177">
        <f>Table1[[#This Row],[Duration_hr]]*60 +Table1[[#This Row],[Duration_min]]</f>
        <v>830</v>
      </c>
      <c r="O9177">
        <f>IF(I9177="non-stop", 0, VALUE(LEFT(I9177, FIND(" ", I9177)-1)))</f>
        <v>1</v>
      </c>
    </row>
    <row r="9178" spans="1:15" x14ac:dyDescent="0.3">
      <c r="A9178" t="s">
        <v>18</v>
      </c>
      <c r="B9178" t="s">
        <v>50</v>
      </c>
      <c r="C9178" t="s">
        <v>69</v>
      </c>
      <c r="D9178" t="s">
        <v>73</v>
      </c>
      <c r="E9178" s="3" t="s">
        <v>83</v>
      </c>
      <c r="F9178" t="s">
        <v>354</v>
      </c>
      <c r="G9178" t="s">
        <v>813</v>
      </c>
      <c r="H9178" s="5" t="s">
        <v>1819</v>
      </c>
      <c r="I9178" t="s">
        <v>1993</v>
      </c>
      <c r="J9178" t="s">
        <v>1996</v>
      </c>
      <c r="K9178">
        <v>11410</v>
      </c>
      <c r="L9178" t="str">
        <f>IFERROR(LEFT(H9178, FIND("h", H9178)-1),0)</f>
        <v>13</v>
      </c>
      <c r="M9178" t="str">
        <f>IFERROR(MID(H9178, FIND("h", H9178)+1, FIND("m", H9178) - FIND("h", H9178)-1), IFERROR(LEFT(H9178, FIND("m",  H9178)-1),0))</f>
        <v xml:space="preserve"> 50</v>
      </c>
      <c r="N9178">
        <f>Table1[[#This Row],[Duration_hr]]*60 +Table1[[#This Row],[Duration_min]]</f>
        <v>830</v>
      </c>
      <c r="O9178">
        <f>IF(I9178="non-stop", 0, VALUE(LEFT(I9178, FIND(" ", I9178)-1)))</f>
        <v>1</v>
      </c>
    </row>
    <row r="9179" spans="1:15" x14ac:dyDescent="0.3">
      <c r="A9179" t="s">
        <v>13</v>
      </c>
      <c r="B9179" t="s">
        <v>37</v>
      </c>
      <c r="C9179" t="s">
        <v>69</v>
      </c>
      <c r="D9179" t="s">
        <v>73</v>
      </c>
      <c r="E9179" s="3" t="s">
        <v>93</v>
      </c>
      <c r="F9179" t="s">
        <v>231</v>
      </c>
      <c r="G9179" t="s">
        <v>748</v>
      </c>
      <c r="H9179" s="5" t="s">
        <v>1819</v>
      </c>
      <c r="I9179" t="s">
        <v>1992</v>
      </c>
      <c r="J9179" t="s">
        <v>1996</v>
      </c>
      <c r="K9179">
        <v>13376</v>
      </c>
      <c r="L9179" t="str">
        <f>IFERROR(LEFT(H9179, FIND("h", H9179)-1),0)</f>
        <v>13</v>
      </c>
      <c r="M9179" t="str">
        <f>IFERROR(MID(H9179, FIND("h", H9179)+1, FIND("m", H9179) - FIND("h", H9179)-1), IFERROR(LEFT(H9179, FIND("m",  H9179)-1),0))</f>
        <v xml:space="preserve"> 50</v>
      </c>
      <c r="N9179">
        <f>Table1[[#This Row],[Duration_hr]]*60 +Table1[[#This Row],[Duration_min]]</f>
        <v>830</v>
      </c>
      <c r="O9179">
        <f>IF(I9179="non-stop", 0, VALUE(LEFT(I9179, FIND(" ", I9179)-1)))</f>
        <v>2</v>
      </c>
    </row>
    <row r="9180" spans="1:15" x14ac:dyDescent="0.3">
      <c r="A9180" t="s">
        <v>13</v>
      </c>
      <c r="B9180" t="s">
        <v>44</v>
      </c>
      <c r="C9180" t="s">
        <v>69</v>
      </c>
      <c r="D9180" t="s">
        <v>73</v>
      </c>
      <c r="E9180" s="3" t="s">
        <v>93</v>
      </c>
      <c r="F9180" t="s">
        <v>231</v>
      </c>
      <c r="G9180" t="s">
        <v>482</v>
      </c>
      <c r="H9180" s="5" t="s">
        <v>1819</v>
      </c>
      <c r="I9180" t="s">
        <v>1992</v>
      </c>
      <c r="J9180" t="s">
        <v>1997</v>
      </c>
      <c r="K9180">
        <v>10919</v>
      </c>
      <c r="L9180" t="str">
        <f>IFERROR(LEFT(H9180, FIND("h", H9180)-1),0)</f>
        <v>13</v>
      </c>
      <c r="M9180" t="str">
        <f>IFERROR(MID(H9180, FIND("h", H9180)+1, FIND("m", H9180) - FIND("h", H9180)-1), IFERROR(LEFT(H9180, FIND("m",  H9180)-1),0))</f>
        <v xml:space="preserve"> 50</v>
      </c>
      <c r="N9180">
        <f>Table1[[#This Row],[Duration_hr]]*60 +Table1[[#This Row],[Duration_min]]</f>
        <v>830</v>
      </c>
      <c r="O9180">
        <f>IF(I9180="non-stop", 0, VALUE(LEFT(I9180, FIND(" ", I9180)-1)))</f>
        <v>2</v>
      </c>
    </row>
    <row r="9181" spans="1:15" x14ac:dyDescent="0.3">
      <c r="A9181" t="s">
        <v>15</v>
      </c>
      <c r="B9181" t="s">
        <v>30</v>
      </c>
      <c r="C9181" t="s">
        <v>69</v>
      </c>
      <c r="D9181" t="s">
        <v>73</v>
      </c>
      <c r="E9181" s="3" t="s">
        <v>82</v>
      </c>
      <c r="F9181" t="s">
        <v>215</v>
      </c>
      <c r="G9181" t="s">
        <v>543</v>
      </c>
      <c r="H9181" s="5" t="s">
        <v>1819</v>
      </c>
      <c r="I9181" t="s">
        <v>1993</v>
      </c>
      <c r="J9181" t="s">
        <v>1996</v>
      </c>
      <c r="K9181">
        <v>6795</v>
      </c>
      <c r="L9181" t="str">
        <f>IFERROR(LEFT(H9181, FIND("h", H9181)-1),0)</f>
        <v>13</v>
      </c>
      <c r="M9181" t="str">
        <f>IFERROR(MID(H9181, FIND("h", H9181)+1, FIND("m", H9181) - FIND("h", H9181)-1), IFERROR(LEFT(H9181, FIND("m",  H9181)-1),0))</f>
        <v xml:space="preserve"> 50</v>
      </c>
      <c r="N9181">
        <f>Table1[[#This Row],[Duration_hr]]*60 +Table1[[#This Row],[Duration_min]]</f>
        <v>830</v>
      </c>
      <c r="O9181">
        <f>IF(I9181="non-stop", 0, VALUE(LEFT(I9181, FIND(" ", I9181)-1)))</f>
        <v>1</v>
      </c>
    </row>
    <row r="9182" spans="1:15" x14ac:dyDescent="0.3">
      <c r="A9182" t="s">
        <v>13</v>
      </c>
      <c r="B9182" t="s">
        <v>44</v>
      </c>
      <c r="C9182" t="s">
        <v>69</v>
      </c>
      <c r="D9182" t="s">
        <v>73</v>
      </c>
      <c r="E9182" s="3" t="s">
        <v>93</v>
      </c>
      <c r="F9182" t="s">
        <v>231</v>
      </c>
      <c r="G9182" t="s">
        <v>482</v>
      </c>
      <c r="H9182" s="5" t="s">
        <v>1819</v>
      </c>
      <c r="I9182" t="s">
        <v>1992</v>
      </c>
      <c r="J9182" t="s">
        <v>1996</v>
      </c>
      <c r="K9182">
        <v>13376</v>
      </c>
      <c r="L9182" t="str">
        <f>IFERROR(LEFT(H9182, FIND("h", H9182)-1),0)</f>
        <v>13</v>
      </c>
      <c r="M9182" t="str">
        <f>IFERROR(MID(H9182, FIND("h", H9182)+1, FIND("m", H9182) - FIND("h", H9182)-1), IFERROR(LEFT(H9182, FIND("m",  H9182)-1),0))</f>
        <v xml:space="preserve"> 50</v>
      </c>
      <c r="N9182">
        <f>Table1[[#This Row],[Duration_hr]]*60 +Table1[[#This Row],[Duration_min]]</f>
        <v>830</v>
      </c>
      <c r="O9182">
        <f>IF(I9182="non-stop", 0, VALUE(LEFT(I9182, FIND(" ", I9182)-1)))</f>
        <v>2</v>
      </c>
    </row>
    <row r="9183" spans="1:15" x14ac:dyDescent="0.3">
      <c r="A9183" t="s">
        <v>13</v>
      </c>
      <c r="B9183" t="s">
        <v>49</v>
      </c>
      <c r="C9183" t="s">
        <v>67</v>
      </c>
      <c r="D9183" t="s">
        <v>72</v>
      </c>
      <c r="E9183" s="3" t="s">
        <v>81</v>
      </c>
      <c r="F9183" t="s">
        <v>305</v>
      </c>
      <c r="G9183" t="s">
        <v>726</v>
      </c>
      <c r="H9183" s="5" t="s">
        <v>1819</v>
      </c>
      <c r="I9183" t="s">
        <v>1993</v>
      </c>
      <c r="J9183" t="s">
        <v>1996</v>
      </c>
      <c r="K9183">
        <v>17261</v>
      </c>
      <c r="L9183" t="str">
        <f>IFERROR(LEFT(H9183, FIND("h", H9183)-1),0)</f>
        <v>13</v>
      </c>
      <c r="M9183" t="str">
        <f>IFERROR(MID(H9183, FIND("h", H9183)+1, FIND("m", H9183) - FIND("h", H9183)-1), IFERROR(LEFT(H9183, FIND("m",  H9183)-1),0))</f>
        <v xml:space="preserve"> 50</v>
      </c>
      <c r="N9183">
        <f>Table1[[#This Row],[Duration_hr]]*60 +Table1[[#This Row],[Duration_min]]</f>
        <v>830</v>
      </c>
      <c r="O9183">
        <f>IF(I9183="non-stop", 0, VALUE(LEFT(I9183, FIND(" ", I9183)-1)))</f>
        <v>1</v>
      </c>
    </row>
    <row r="9184" spans="1:15" x14ac:dyDescent="0.3">
      <c r="A9184" t="s">
        <v>13</v>
      </c>
      <c r="B9184" t="s">
        <v>54</v>
      </c>
      <c r="C9184" t="s">
        <v>69</v>
      </c>
      <c r="D9184" t="s">
        <v>73</v>
      </c>
      <c r="E9184" s="3" t="s">
        <v>93</v>
      </c>
      <c r="F9184" t="s">
        <v>231</v>
      </c>
      <c r="G9184" t="s">
        <v>460</v>
      </c>
      <c r="H9184" s="5" t="s">
        <v>1819</v>
      </c>
      <c r="I9184" t="s">
        <v>1992</v>
      </c>
      <c r="J9184" t="s">
        <v>1997</v>
      </c>
      <c r="K9184">
        <v>10919</v>
      </c>
      <c r="L9184" t="str">
        <f>IFERROR(LEFT(H9184, FIND("h", H9184)-1),0)</f>
        <v>13</v>
      </c>
      <c r="M9184" t="str">
        <f>IFERROR(MID(H9184, FIND("h", H9184)+1, FIND("m", H9184) - FIND("h", H9184)-1), IFERROR(LEFT(H9184, FIND("m",  H9184)-1),0))</f>
        <v xml:space="preserve"> 50</v>
      </c>
      <c r="N9184">
        <f>Table1[[#This Row],[Duration_hr]]*60 +Table1[[#This Row],[Duration_min]]</f>
        <v>830</v>
      </c>
      <c r="O9184">
        <f>IF(I9184="non-stop", 0, VALUE(LEFT(I9184, FIND(" ", I9184)-1)))</f>
        <v>2</v>
      </c>
    </row>
    <row r="9185" spans="1:15" x14ac:dyDescent="0.3">
      <c r="A9185" t="s">
        <v>13</v>
      </c>
      <c r="B9185" t="s">
        <v>54</v>
      </c>
      <c r="C9185" t="s">
        <v>69</v>
      </c>
      <c r="D9185" t="s">
        <v>73</v>
      </c>
      <c r="E9185" s="3" t="s">
        <v>93</v>
      </c>
      <c r="F9185" t="s">
        <v>231</v>
      </c>
      <c r="G9185" t="s">
        <v>460</v>
      </c>
      <c r="H9185" s="5" t="s">
        <v>1819</v>
      </c>
      <c r="I9185" t="s">
        <v>1992</v>
      </c>
      <c r="J9185" t="s">
        <v>1997</v>
      </c>
      <c r="K9185">
        <v>10919</v>
      </c>
      <c r="L9185" t="str">
        <f>IFERROR(LEFT(H9185, FIND("h", H9185)-1),0)</f>
        <v>13</v>
      </c>
      <c r="M9185" t="str">
        <f>IFERROR(MID(H9185, FIND("h", H9185)+1, FIND("m", H9185) - FIND("h", H9185)-1), IFERROR(LEFT(H9185, FIND("m",  H9185)-1),0))</f>
        <v xml:space="preserve"> 50</v>
      </c>
      <c r="N9185">
        <f>Table1[[#This Row],[Duration_hr]]*60 +Table1[[#This Row],[Duration_min]]</f>
        <v>830</v>
      </c>
      <c r="O9185">
        <f>IF(I9185="non-stop", 0, VALUE(LEFT(I9185, FIND(" ", I9185)-1)))</f>
        <v>2</v>
      </c>
    </row>
    <row r="9186" spans="1:15" x14ac:dyDescent="0.3">
      <c r="A9186" t="s">
        <v>15</v>
      </c>
      <c r="B9186" t="s">
        <v>44</v>
      </c>
      <c r="C9186" t="s">
        <v>69</v>
      </c>
      <c r="D9186" t="s">
        <v>73</v>
      </c>
      <c r="E9186" s="3" t="s">
        <v>82</v>
      </c>
      <c r="F9186" t="s">
        <v>215</v>
      </c>
      <c r="G9186" t="s">
        <v>602</v>
      </c>
      <c r="H9186" s="5" t="s">
        <v>1819</v>
      </c>
      <c r="I9186" t="s">
        <v>1993</v>
      </c>
      <c r="J9186" t="s">
        <v>1996</v>
      </c>
      <c r="K9186">
        <v>6795</v>
      </c>
      <c r="L9186" t="str">
        <f>IFERROR(LEFT(H9186, FIND("h", H9186)-1),0)</f>
        <v>13</v>
      </c>
      <c r="M9186" t="str">
        <f>IFERROR(MID(H9186, FIND("h", H9186)+1, FIND("m", H9186) - FIND("h", H9186)-1), IFERROR(LEFT(H9186, FIND("m",  H9186)-1),0))</f>
        <v xml:space="preserve"> 50</v>
      </c>
      <c r="N9186">
        <f>Table1[[#This Row],[Duration_hr]]*60 +Table1[[#This Row],[Duration_min]]</f>
        <v>830</v>
      </c>
      <c r="O9186">
        <f>IF(I9186="non-stop", 0, VALUE(LEFT(I9186, FIND(" ", I9186)-1)))</f>
        <v>1</v>
      </c>
    </row>
    <row r="9187" spans="1:15" x14ac:dyDescent="0.3">
      <c r="A9187" t="s">
        <v>13</v>
      </c>
      <c r="B9187" t="s">
        <v>37</v>
      </c>
      <c r="C9187" t="s">
        <v>69</v>
      </c>
      <c r="D9187" t="s">
        <v>73</v>
      </c>
      <c r="E9187" s="3" t="s">
        <v>93</v>
      </c>
      <c r="F9187" t="s">
        <v>231</v>
      </c>
      <c r="G9187" t="s">
        <v>748</v>
      </c>
      <c r="H9187" s="5" t="s">
        <v>1819</v>
      </c>
      <c r="I9187" t="s">
        <v>1992</v>
      </c>
      <c r="J9187" t="s">
        <v>1997</v>
      </c>
      <c r="K9187">
        <v>10919</v>
      </c>
      <c r="L9187" t="str">
        <f>IFERROR(LEFT(H9187, FIND("h", H9187)-1),0)</f>
        <v>13</v>
      </c>
      <c r="M9187" t="str">
        <f>IFERROR(MID(H9187, FIND("h", H9187)+1, FIND("m", H9187) - FIND("h", H9187)-1), IFERROR(LEFT(H9187, FIND("m",  H9187)-1),0))</f>
        <v xml:space="preserve"> 50</v>
      </c>
      <c r="N9187">
        <f>Table1[[#This Row],[Duration_hr]]*60 +Table1[[#This Row],[Duration_min]]</f>
        <v>830</v>
      </c>
      <c r="O9187">
        <f>IF(I9187="non-stop", 0, VALUE(LEFT(I9187, FIND(" ", I9187)-1)))</f>
        <v>2</v>
      </c>
    </row>
    <row r="9188" spans="1:15" x14ac:dyDescent="0.3">
      <c r="A9188" t="s">
        <v>15</v>
      </c>
      <c r="B9188" t="s">
        <v>63</v>
      </c>
      <c r="C9188" t="s">
        <v>69</v>
      </c>
      <c r="D9188" t="s">
        <v>73</v>
      </c>
      <c r="E9188" s="3" t="s">
        <v>82</v>
      </c>
      <c r="F9188" t="s">
        <v>215</v>
      </c>
      <c r="G9188" t="s">
        <v>486</v>
      </c>
      <c r="H9188" s="5" t="s">
        <v>1819</v>
      </c>
      <c r="I9188" t="s">
        <v>1993</v>
      </c>
      <c r="J9188" t="s">
        <v>1996</v>
      </c>
      <c r="K9188">
        <v>6645</v>
      </c>
      <c r="L9188" t="str">
        <f>IFERROR(LEFT(H9188, FIND("h", H9188)-1),0)</f>
        <v>13</v>
      </c>
      <c r="M9188" t="str">
        <f>IFERROR(MID(H9188, FIND("h", H9188)+1, FIND("m", H9188) - FIND("h", H9188)-1), IFERROR(LEFT(H9188, FIND("m",  H9188)-1),0))</f>
        <v xml:space="preserve"> 50</v>
      </c>
      <c r="N9188">
        <f>Table1[[#This Row],[Duration_hr]]*60 +Table1[[#This Row],[Duration_min]]</f>
        <v>830</v>
      </c>
      <c r="O9188">
        <f>IF(I9188="non-stop", 0, VALUE(LEFT(I9188, FIND(" ", I9188)-1)))</f>
        <v>1</v>
      </c>
    </row>
    <row r="9189" spans="1:15" x14ac:dyDescent="0.3">
      <c r="A9189" t="s">
        <v>15</v>
      </c>
      <c r="B9189" t="s">
        <v>50</v>
      </c>
      <c r="C9189" t="s">
        <v>69</v>
      </c>
      <c r="D9189" t="s">
        <v>73</v>
      </c>
      <c r="E9189" s="3" t="s">
        <v>82</v>
      </c>
      <c r="F9189" t="s">
        <v>215</v>
      </c>
      <c r="G9189" t="s">
        <v>780</v>
      </c>
      <c r="H9189" s="5" t="s">
        <v>1819</v>
      </c>
      <c r="I9189" t="s">
        <v>1993</v>
      </c>
      <c r="J9189" t="s">
        <v>1996</v>
      </c>
      <c r="K9189">
        <v>7530</v>
      </c>
      <c r="L9189" t="str">
        <f>IFERROR(LEFT(H9189, FIND("h", H9189)-1),0)</f>
        <v>13</v>
      </c>
      <c r="M9189" t="str">
        <f>IFERROR(MID(H9189, FIND("h", H9189)+1, FIND("m", H9189) - FIND("h", H9189)-1), IFERROR(LEFT(H9189, FIND("m",  H9189)-1),0))</f>
        <v xml:space="preserve"> 50</v>
      </c>
      <c r="N9189">
        <f>Table1[[#This Row],[Duration_hr]]*60 +Table1[[#This Row],[Duration_min]]</f>
        <v>830</v>
      </c>
      <c r="O9189">
        <f>IF(I9189="non-stop", 0, VALUE(LEFT(I9189, FIND(" ", I9189)-1)))</f>
        <v>1</v>
      </c>
    </row>
    <row r="9190" spans="1:15" x14ac:dyDescent="0.3">
      <c r="A9190" t="s">
        <v>13</v>
      </c>
      <c r="B9190" t="s">
        <v>28</v>
      </c>
      <c r="C9190" t="s">
        <v>69</v>
      </c>
      <c r="D9190" t="s">
        <v>73</v>
      </c>
      <c r="E9190" s="3" t="s">
        <v>93</v>
      </c>
      <c r="F9190" t="s">
        <v>231</v>
      </c>
      <c r="G9190" t="s">
        <v>466</v>
      </c>
      <c r="H9190" s="5" t="s">
        <v>1819</v>
      </c>
      <c r="I9190" t="s">
        <v>1992</v>
      </c>
      <c r="J9190" t="s">
        <v>1996</v>
      </c>
      <c r="K9190">
        <v>13376</v>
      </c>
      <c r="L9190" t="str">
        <f>IFERROR(LEFT(H9190, FIND("h", H9190)-1),0)</f>
        <v>13</v>
      </c>
      <c r="M9190" t="str">
        <f>IFERROR(MID(H9190, FIND("h", H9190)+1, FIND("m", H9190) - FIND("h", H9190)-1), IFERROR(LEFT(H9190, FIND("m",  H9190)-1),0))</f>
        <v xml:space="preserve"> 50</v>
      </c>
      <c r="N9190">
        <f>Table1[[#This Row],[Duration_hr]]*60 +Table1[[#This Row],[Duration_min]]</f>
        <v>830</v>
      </c>
      <c r="O9190">
        <f>IF(I9190="non-stop", 0, VALUE(LEFT(I9190, FIND(" ", I9190)-1)))</f>
        <v>2</v>
      </c>
    </row>
    <row r="9191" spans="1:15" x14ac:dyDescent="0.3">
      <c r="A9191" t="s">
        <v>13</v>
      </c>
      <c r="B9191" t="s">
        <v>44</v>
      </c>
      <c r="C9191" t="s">
        <v>69</v>
      </c>
      <c r="D9191" t="s">
        <v>73</v>
      </c>
      <c r="E9191" s="3" t="s">
        <v>93</v>
      </c>
      <c r="F9191" t="s">
        <v>231</v>
      </c>
      <c r="G9191" t="s">
        <v>482</v>
      </c>
      <c r="H9191" s="5" t="s">
        <v>1819</v>
      </c>
      <c r="I9191" t="s">
        <v>1992</v>
      </c>
      <c r="J9191" t="s">
        <v>1997</v>
      </c>
      <c r="K9191">
        <v>10919</v>
      </c>
      <c r="L9191" t="str">
        <f>IFERROR(LEFT(H9191, FIND("h", H9191)-1),0)</f>
        <v>13</v>
      </c>
      <c r="M9191" t="str">
        <f>IFERROR(MID(H9191, FIND("h", H9191)+1, FIND("m", H9191) - FIND("h", H9191)-1), IFERROR(LEFT(H9191, FIND("m",  H9191)-1),0))</f>
        <v xml:space="preserve"> 50</v>
      </c>
      <c r="N9191">
        <f>Table1[[#This Row],[Duration_hr]]*60 +Table1[[#This Row],[Duration_min]]</f>
        <v>830</v>
      </c>
      <c r="O9191">
        <f>IF(I9191="non-stop", 0, VALUE(LEFT(I9191, FIND(" ", I9191)-1)))</f>
        <v>2</v>
      </c>
    </row>
    <row r="9192" spans="1:15" x14ac:dyDescent="0.3">
      <c r="A9192" t="s">
        <v>15</v>
      </c>
      <c r="B9192" t="s">
        <v>54</v>
      </c>
      <c r="C9192" t="s">
        <v>69</v>
      </c>
      <c r="D9192" t="s">
        <v>73</v>
      </c>
      <c r="E9192" s="3" t="s">
        <v>82</v>
      </c>
      <c r="F9192" t="s">
        <v>215</v>
      </c>
      <c r="G9192" t="s">
        <v>536</v>
      </c>
      <c r="H9192" s="5" t="s">
        <v>1819</v>
      </c>
      <c r="I9192" t="s">
        <v>1993</v>
      </c>
      <c r="J9192" t="s">
        <v>1996</v>
      </c>
      <c r="K9192">
        <v>6795</v>
      </c>
      <c r="L9192" t="str">
        <f>IFERROR(LEFT(H9192, FIND("h", H9192)-1),0)</f>
        <v>13</v>
      </c>
      <c r="M9192" t="str">
        <f>IFERROR(MID(H9192, FIND("h", H9192)+1, FIND("m", H9192) - FIND("h", H9192)-1), IFERROR(LEFT(H9192, FIND("m",  H9192)-1),0))</f>
        <v xml:space="preserve"> 50</v>
      </c>
      <c r="N9192">
        <f>Table1[[#This Row],[Duration_hr]]*60 +Table1[[#This Row],[Duration_min]]</f>
        <v>830</v>
      </c>
      <c r="O9192">
        <f>IF(I9192="non-stop", 0, VALUE(LEFT(I9192, FIND(" ", I9192)-1)))</f>
        <v>1</v>
      </c>
    </row>
    <row r="9193" spans="1:15" x14ac:dyDescent="0.3">
      <c r="A9193" t="s">
        <v>18</v>
      </c>
      <c r="B9193" t="s">
        <v>28</v>
      </c>
      <c r="C9193" t="s">
        <v>69</v>
      </c>
      <c r="D9193" t="s">
        <v>73</v>
      </c>
      <c r="E9193" s="3" t="s">
        <v>83</v>
      </c>
      <c r="F9193" t="s">
        <v>354</v>
      </c>
      <c r="G9193" t="s">
        <v>1252</v>
      </c>
      <c r="H9193" s="5" t="s">
        <v>1819</v>
      </c>
      <c r="I9193" t="s">
        <v>1993</v>
      </c>
      <c r="J9193" t="s">
        <v>1996</v>
      </c>
      <c r="K9193">
        <v>6752</v>
      </c>
      <c r="L9193" t="str">
        <f>IFERROR(LEFT(H9193, FIND("h", H9193)-1),0)</f>
        <v>13</v>
      </c>
      <c r="M9193" t="str">
        <f>IFERROR(MID(H9193, FIND("h", H9193)+1, FIND("m", H9193) - FIND("h", H9193)-1), IFERROR(LEFT(H9193, FIND("m",  H9193)-1),0))</f>
        <v xml:space="preserve"> 50</v>
      </c>
      <c r="N9193">
        <f>Table1[[#This Row],[Duration_hr]]*60 +Table1[[#This Row],[Duration_min]]</f>
        <v>830</v>
      </c>
      <c r="O9193">
        <f>IF(I9193="non-stop", 0, VALUE(LEFT(I9193, FIND(" ", I9193)-1)))</f>
        <v>1</v>
      </c>
    </row>
    <row r="9194" spans="1:15" x14ac:dyDescent="0.3">
      <c r="A9194" t="s">
        <v>15</v>
      </c>
      <c r="B9194" t="s">
        <v>47</v>
      </c>
      <c r="C9194" t="s">
        <v>69</v>
      </c>
      <c r="D9194" t="s">
        <v>73</v>
      </c>
      <c r="E9194" s="3" t="s">
        <v>82</v>
      </c>
      <c r="F9194" t="s">
        <v>215</v>
      </c>
      <c r="G9194" t="s">
        <v>552</v>
      </c>
      <c r="H9194" s="5" t="s">
        <v>1819</v>
      </c>
      <c r="I9194" t="s">
        <v>1993</v>
      </c>
      <c r="J9194" t="s">
        <v>1997</v>
      </c>
      <c r="K9194">
        <v>5797</v>
      </c>
      <c r="L9194" t="str">
        <f>IFERROR(LEFT(H9194, FIND("h", H9194)-1),0)</f>
        <v>13</v>
      </c>
      <c r="M9194" t="str">
        <f>IFERROR(MID(H9194, FIND("h", H9194)+1, FIND("m", H9194) - FIND("h", H9194)-1), IFERROR(LEFT(H9194, FIND("m",  H9194)-1),0))</f>
        <v xml:space="preserve"> 50</v>
      </c>
      <c r="N9194">
        <f>Table1[[#This Row],[Duration_hr]]*60 +Table1[[#This Row],[Duration_min]]</f>
        <v>830</v>
      </c>
      <c r="O9194">
        <f>IF(I9194="non-stop", 0, VALUE(LEFT(I9194, FIND(" ", I9194)-1)))</f>
        <v>1</v>
      </c>
    </row>
    <row r="9195" spans="1:15" x14ac:dyDescent="0.3">
      <c r="A9195" t="s">
        <v>13</v>
      </c>
      <c r="B9195" t="s">
        <v>28</v>
      </c>
      <c r="C9195" t="s">
        <v>69</v>
      </c>
      <c r="D9195" t="s">
        <v>73</v>
      </c>
      <c r="E9195" s="3" t="s">
        <v>93</v>
      </c>
      <c r="F9195" t="s">
        <v>231</v>
      </c>
      <c r="G9195" t="s">
        <v>466</v>
      </c>
      <c r="H9195" s="5" t="s">
        <v>1819</v>
      </c>
      <c r="I9195" t="s">
        <v>1992</v>
      </c>
      <c r="J9195" t="s">
        <v>1996</v>
      </c>
      <c r="K9195">
        <v>13376</v>
      </c>
      <c r="L9195" t="str">
        <f>IFERROR(LEFT(H9195, FIND("h", H9195)-1),0)</f>
        <v>13</v>
      </c>
      <c r="M9195" t="str">
        <f>IFERROR(MID(H9195, FIND("h", H9195)+1, FIND("m", H9195) - FIND("h", H9195)-1), IFERROR(LEFT(H9195, FIND("m",  H9195)-1),0))</f>
        <v xml:space="preserve"> 50</v>
      </c>
      <c r="N9195">
        <f>Table1[[#This Row],[Duration_hr]]*60 +Table1[[#This Row],[Duration_min]]</f>
        <v>830</v>
      </c>
      <c r="O9195">
        <f>IF(I9195="non-stop", 0, VALUE(LEFT(I9195, FIND(" ", I9195)-1)))</f>
        <v>2</v>
      </c>
    </row>
    <row r="9196" spans="1:15" x14ac:dyDescent="0.3">
      <c r="A9196" t="s">
        <v>13</v>
      </c>
      <c r="B9196" t="s">
        <v>54</v>
      </c>
      <c r="C9196" t="s">
        <v>69</v>
      </c>
      <c r="D9196" t="s">
        <v>73</v>
      </c>
      <c r="E9196" s="3" t="s">
        <v>93</v>
      </c>
      <c r="F9196" t="s">
        <v>231</v>
      </c>
      <c r="G9196" t="s">
        <v>460</v>
      </c>
      <c r="H9196" s="5" t="s">
        <v>1819</v>
      </c>
      <c r="I9196" t="s">
        <v>1992</v>
      </c>
      <c r="J9196" t="s">
        <v>1996</v>
      </c>
      <c r="K9196">
        <v>13376</v>
      </c>
      <c r="L9196" t="str">
        <f>IFERROR(LEFT(H9196, FIND("h", H9196)-1),0)</f>
        <v>13</v>
      </c>
      <c r="M9196" t="str">
        <f>IFERROR(MID(H9196, FIND("h", H9196)+1, FIND("m", H9196) - FIND("h", H9196)-1), IFERROR(LEFT(H9196, FIND("m",  H9196)-1),0))</f>
        <v xml:space="preserve"> 50</v>
      </c>
      <c r="N9196">
        <f>Table1[[#This Row],[Duration_hr]]*60 +Table1[[#This Row],[Duration_min]]</f>
        <v>830</v>
      </c>
      <c r="O9196">
        <f>IF(I9196="non-stop", 0, VALUE(LEFT(I9196, FIND(" ", I9196)-1)))</f>
        <v>2</v>
      </c>
    </row>
    <row r="9197" spans="1:15" x14ac:dyDescent="0.3">
      <c r="A9197" t="s">
        <v>13</v>
      </c>
      <c r="B9197" t="s">
        <v>44</v>
      </c>
      <c r="C9197" t="s">
        <v>69</v>
      </c>
      <c r="D9197" t="s">
        <v>73</v>
      </c>
      <c r="E9197" s="3" t="s">
        <v>93</v>
      </c>
      <c r="F9197" t="s">
        <v>231</v>
      </c>
      <c r="G9197" t="s">
        <v>482</v>
      </c>
      <c r="H9197" s="5" t="s">
        <v>1819</v>
      </c>
      <c r="I9197" t="s">
        <v>1992</v>
      </c>
      <c r="J9197" t="s">
        <v>1996</v>
      </c>
      <c r="K9197">
        <v>13376</v>
      </c>
      <c r="L9197" t="str">
        <f>IFERROR(LEFT(H9197, FIND("h", H9197)-1),0)</f>
        <v>13</v>
      </c>
      <c r="M9197" t="str">
        <f>IFERROR(MID(H9197, FIND("h", H9197)+1, FIND("m", H9197) - FIND("h", H9197)-1), IFERROR(LEFT(H9197, FIND("m",  H9197)-1),0))</f>
        <v xml:space="preserve"> 50</v>
      </c>
      <c r="N9197">
        <f>Table1[[#This Row],[Duration_hr]]*60 +Table1[[#This Row],[Duration_min]]</f>
        <v>830</v>
      </c>
      <c r="O9197">
        <f>IF(I9197="non-stop", 0, VALUE(LEFT(I9197, FIND(" ", I9197)-1)))</f>
        <v>2</v>
      </c>
    </row>
    <row r="9198" spans="1:15" x14ac:dyDescent="0.3">
      <c r="A9198" t="s">
        <v>13</v>
      </c>
      <c r="B9198" t="s">
        <v>57</v>
      </c>
      <c r="C9198" t="s">
        <v>69</v>
      </c>
      <c r="D9198" t="s">
        <v>73</v>
      </c>
      <c r="E9198" s="3" t="s">
        <v>82</v>
      </c>
      <c r="F9198" t="s">
        <v>337</v>
      </c>
      <c r="G9198" t="s">
        <v>609</v>
      </c>
      <c r="H9198" s="5" t="s">
        <v>1815</v>
      </c>
      <c r="I9198" t="s">
        <v>1993</v>
      </c>
      <c r="J9198" t="s">
        <v>1997</v>
      </c>
      <c r="K9198">
        <v>5177</v>
      </c>
      <c r="L9198" t="str">
        <f>IFERROR(LEFT(H9198, FIND("h", H9198)-1),0)</f>
        <v>13</v>
      </c>
      <c r="M9198" t="str">
        <f>IFERROR(MID(H9198, FIND("h", H9198)+1, FIND("m", H9198) - FIND("h", H9198)-1), IFERROR(LEFT(H9198, FIND("m",  H9198)-1),0))</f>
        <v xml:space="preserve"> 45</v>
      </c>
      <c r="N9198">
        <f>Table1[[#This Row],[Duration_hr]]*60 +Table1[[#This Row],[Duration_min]]</f>
        <v>825</v>
      </c>
      <c r="O9198">
        <f>IF(I9198="non-stop", 0, VALUE(LEFT(I9198, FIND(" ", I9198)-1)))</f>
        <v>1</v>
      </c>
    </row>
    <row r="9199" spans="1:15" x14ac:dyDescent="0.3">
      <c r="A9199" t="s">
        <v>13</v>
      </c>
      <c r="B9199" t="s">
        <v>47</v>
      </c>
      <c r="C9199" t="s">
        <v>69</v>
      </c>
      <c r="D9199" t="s">
        <v>73</v>
      </c>
      <c r="E9199" s="3" t="s">
        <v>82</v>
      </c>
      <c r="F9199" t="s">
        <v>337</v>
      </c>
      <c r="G9199" t="s">
        <v>495</v>
      </c>
      <c r="H9199" s="5" t="s">
        <v>1815</v>
      </c>
      <c r="I9199" t="s">
        <v>1993</v>
      </c>
      <c r="J9199" t="s">
        <v>1997</v>
      </c>
      <c r="K9199">
        <v>10262</v>
      </c>
      <c r="L9199" t="str">
        <f>IFERROR(LEFT(H9199, FIND("h", H9199)-1),0)</f>
        <v>13</v>
      </c>
      <c r="M9199" t="str">
        <f>IFERROR(MID(H9199, FIND("h", H9199)+1, FIND("m", H9199) - FIND("h", H9199)-1), IFERROR(LEFT(H9199, FIND("m",  H9199)-1),0))</f>
        <v xml:space="preserve"> 45</v>
      </c>
      <c r="N9199">
        <f>Table1[[#This Row],[Duration_hr]]*60 +Table1[[#This Row],[Duration_min]]</f>
        <v>825</v>
      </c>
      <c r="O9199">
        <f>IF(I9199="non-stop", 0, VALUE(LEFT(I9199, FIND(" ", I9199)-1)))</f>
        <v>1</v>
      </c>
    </row>
    <row r="9200" spans="1:15" x14ac:dyDescent="0.3">
      <c r="A9200" t="s">
        <v>13</v>
      </c>
      <c r="B9200" t="s">
        <v>37</v>
      </c>
      <c r="C9200" t="s">
        <v>69</v>
      </c>
      <c r="D9200" t="s">
        <v>73</v>
      </c>
      <c r="E9200" s="3" t="s">
        <v>82</v>
      </c>
      <c r="F9200" t="s">
        <v>337</v>
      </c>
      <c r="G9200" t="s">
        <v>431</v>
      </c>
      <c r="H9200" s="5" t="s">
        <v>1815</v>
      </c>
      <c r="I9200" t="s">
        <v>1993</v>
      </c>
      <c r="J9200" t="s">
        <v>1997</v>
      </c>
      <c r="K9200">
        <v>10262</v>
      </c>
      <c r="L9200" t="str">
        <f>IFERROR(LEFT(H9200, FIND("h", H9200)-1),0)</f>
        <v>13</v>
      </c>
      <c r="M9200" t="str">
        <f>IFERROR(MID(H9200, FIND("h", H9200)+1, FIND("m", H9200) - FIND("h", H9200)-1), IFERROR(LEFT(H9200, FIND("m",  H9200)-1),0))</f>
        <v xml:space="preserve"> 45</v>
      </c>
      <c r="N9200">
        <f>Table1[[#This Row],[Duration_hr]]*60 +Table1[[#This Row],[Duration_min]]</f>
        <v>825</v>
      </c>
      <c r="O9200">
        <f>IF(I9200="non-stop", 0, VALUE(LEFT(I9200, FIND(" ", I9200)-1)))</f>
        <v>1</v>
      </c>
    </row>
    <row r="9201" spans="1:15" x14ac:dyDescent="0.3">
      <c r="A9201" t="s">
        <v>13</v>
      </c>
      <c r="B9201" t="s">
        <v>30</v>
      </c>
      <c r="C9201" t="s">
        <v>69</v>
      </c>
      <c r="D9201" t="s">
        <v>73</v>
      </c>
      <c r="E9201" s="3" t="s">
        <v>82</v>
      </c>
      <c r="F9201" t="s">
        <v>337</v>
      </c>
      <c r="G9201" t="s">
        <v>433</v>
      </c>
      <c r="H9201" s="5" t="s">
        <v>1815</v>
      </c>
      <c r="I9201" t="s">
        <v>1993</v>
      </c>
      <c r="J9201" t="s">
        <v>1997</v>
      </c>
      <c r="K9201">
        <v>12898</v>
      </c>
      <c r="L9201" t="str">
        <f>IFERROR(LEFT(H9201, FIND("h", H9201)-1),0)</f>
        <v>13</v>
      </c>
      <c r="M9201" t="str">
        <f>IFERROR(MID(H9201, FIND("h", H9201)+1, FIND("m", H9201) - FIND("h", H9201)-1), IFERROR(LEFT(H9201, FIND("m",  H9201)-1),0))</f>
        <v xml:space="preserve"> 45</v>
      </c>
      <c r="N9201">
        <f>Table1[[#This Row],[Duration_hr]]*60 +Table1[[#This Row],[Duration_min]]</f>
        <v>825</v>
      </c>
      <c r="O9201">
        <f>IF(I9201="non-stop", 0, VALUE(LEFT(I9201, FIND(" ", I9201)-1)))</f>
        <v>1</v>
      </c>
    </row>
    <row r="9202" spans="1:15" x14ac:dyDescent="0.3">
      <c r="A9202" t="s">
        <v>15</v>
      </c>
      <c r="B9202" t="s">
        <v>53</v>
      </c>
      <c r="C9202" t="s">
        <v>69</v>
      </c>
      <c r="D9202" t="s">
        <v>73</v>
      </c>
      <c r="E9202" s="3" t="s">
        <v>82</v>
      </c>
      <c r="F9202" t="s">
        <v>285</v>
      </c>
      <c r="G9202" t="s">
        <v>245</v>
      </c>
      <c r="H9202" s="5" t="s">
        <v>1815</v>
      </c>
      <c r="I9202" t="s">
        <v>1993</v>
      </c>
      <c r="J9202" t="s">
        <v>1996</v>
      </c>
      <c r="K9202">
        <v>13941</v>
      </c>
      <c r="L9202" t="str">
        <f>IFERROR(LEFT(H9202, FIND("h", H9202)-1),0)</f>
        <v>13</v>
      </c>
      <c r="M9202" t="str">
        <f>IFERROR(MID(H9202, FIND("h", H9202)+1, FIND("m", H9202) - FIND("h", H9202)-1), IFERROR(LEFT(H9202, FIND("m",  H9202)-1),0))</f>
        <v xml:space="preserve"> 45</v>
      </c>
      <c r="N9202">
        <f>Table1[[#This Row],[Duration_hr]]*60 +Table1[[#This Row],[Duration_min]]</f>
        <v>825</v>
      </c>
      <c r="O9202">
        <f>IF(I9202="non-stop", 0, VALUE(LEFT(I9202, FIND(" ", I9202)-1)))</f>
        <v>1</v>
      </c>
    </row>
    <row r="9203" spans="1:15" x14ac:dyDescent="0.3">
      <c r="A9203" t="s">
        <v>13</v>
      </c>
      <c r="B9203" t="s">
        <v>46</v>
      </c>
      <c r="C9203" t="s">
        <v>69</v>
      </c>
      <c r="D9203" t="s">
        <v>73</v>
      </c>
      <c r="E9203" s="3" t="s">
        <v>82</v>
      </c>
      <c r="F9203" t="s">
        <v>337</v>
      </c>
      <c r="G9203" t="s">
        <v>590</v>
      </c>
      <c r="H9203" s="5" t="s">
        <v>1815</v>
      </c>
      <c r="I9203" t="s">
        <v>1993</v>
      </c>
      <c r="J9203" t="s">
        <v>1997</v>
      </c>
      <c r="K9203">
        <v>12373</v>
      </c>
      <c r="L9203" t="str">
        <f>IFERROR(LEFT(H9203, FIND("h", H9203)-1),0)</f>
        <v>13</v>
      </c>
      <c r="M9203" t="str">
        <f>IFERROR(MID(H9203, FIND("h", H9203)+1, FIND("m", H9203) - FIND("h", H9203)-1), IFERROR(LEFT(H9203, FIND("m",  H9203)-1),0))</f>
        <v xml:space="preserve"> 45</v>
      </c>
      <c r="N9203">
        <f>Table1[[#This Row],[Duration_hr]]*60 +Table1[[#This Row],[Duration_min]]</f>
        <v>825</v>
      </c>
      <c r="O9203">
        <f>IF(I9203="non-stop", 0, VALUE(LEFT(I9203, FIND(" ", I9203)-1)))</f>
        <v>1</v>
      </c>
    </row>
    <row r="9204" spans="1:15" x14ac:dyDescent="0.3">
      <c r="A9204" t="s">
        <v>11</v>
      </c>
      <c r="B9204" t="s">
        <v>39</v>
      </c>
      <c r="C9204" t="s">
        <v>69</v>
      </c>
      <c r="D9204" t="s">
        <v>73</v>
      </c>
      <c r="E9204" s="3" t="s">
        <v>95</v>
      </c>
      <c r="F9204" t="s">
        <v>357</v>
      </c>
      <c r="G9204" t="s">
        <v>203</v>
      </c>
      <c r="H9204" s="5" t="s">
        <v>1815</v>
      </c>
      <c r="I9204" t="s">
        <v>1993</v>
      </c>
      <c r="J9204" t="s">
        <v>1996</v>
      </c>
      <c r="K9204">
        <v>6790</v>
      </c>
      <c r="L9204" t="str">
        <f>IFERROR(LEFT(H9204, FIND("h", H9204)-1),0)</f>
        <v>13</v>
      </c>
      <c r="M9204" t="str">
        <f>IFERROR(MID(H9204, FIND("h", H9204)+1, FIND("m", H9204) - FIND("h", H9204)-1), IFERROR(LEFT(H9204, FIND("m",  H9204)-1),0))</f>
        <v xml:space="preserve"> 45</v>
      </c>
      <c r="N9204">
        <f>Table1[[#This Row],[Duration_hr]]*60 +Table1[[#This Row],[Duration_min]]</f>
        <v>825</v>
      </c>
      <c r="O9204">
        <f>IF(I9204="non-stop", 0, VALUE(LEFT(I9204, FIND(" ", I9204)-1)))</f>
        <v>1</v>
      </c>
    </row>
    <row r="9205" spans="1:15" x14ac:dyDescent="0.3">
      <c r="A9205" t="s">
        <v>13</v>
      </c>
      <c r="B9205" t="s">
        <v>31</v>
      </c>
      <c r="C9205" t="s">
        <v>69</v>
      </c>
      <c r="D9205" t="s">
        <v>73</v>
      </c>
      <c r="E9205" s="3" t="s">
        <v>82</v>
      </c>
      <c r="F9205" t="s">
        <v>337</v>
      </c>
      <c r="G9205" t="s">
        <v>632</v>
      </c>
      <c r="H9205" s="5" t="s">
        <v>1815</v>
      </c>
      <c r="I9205" t="s">
        <v>1993</v>
      </c>
      <c r="J9205" t="s">
        <v>1997</v>
      </c>
      <c r="K9205">
        <v>10262</v>
      </c>
      <c r="L9205" t="str">
        <f>IFERROR(LEFT(H9205, FIND("h", H9205)-1),0)</f>
        <v>13</v>
      </c>
      <c r="M9205" t="str">
        <f>IFERROR(MID(H9205, FIND("h", H9205)+1, FIND("m", H9205) - FIND("h", H9205)-1), IFERROR(LEFT(H9205, FIND("m",  H9205)-1),0))</f>
        <v xml:space="preserve"> 45</v>
      </c>
      <c r="N9205">
        <f>Table1[[#This Row],[Duration_hr]]*60 +Table1[[#This Row],[Duration_min]]</f>
        <v>825</v>
      </c>
      <c r="O9205">
        <f>IF(I9205="non-stop", 0, VALUE(LEFT(I9205, FIND(" ", I9205)-1)))</f>
        <v>1</v>
      </c>
    </row>
    <row r="9206" spans="1:15" x14ac:dyDescent="0.3">
      <c r="A9206" t="s">
        <v>11</v>
      </c>
      <c r="B9206" t="s">
        <v>35</v>
      </c>
      <c r="C9206" t="s">
        <v>69</v>
      </c>
      <c r="D9206" t="s">
        <v>73</v>
      </c>
      <c r="E9206" s="3" t="s">
        <v>120</v>
      </c>
      <c r="F9206" t="s">
        <v>287</v>
      </c>
      <c r="G9206" t="s">
        <v>324</v>
      </c>
      <c r="H9206" s="5" t="s">
        <v>1815</v>
      </c>
      <c r="I9206" t="s">
        <v>1992</v>
      </c>
      <c r="J9206" t="s">
        <v>1996</v>
      </c>
      <c r="K9206">
        <v>9413</v>
      </c>
      <c r="L9206" t="str">
        <f>IFERROR(LEFT(H9206, FIND("h", H9206)-1),0)</f>
        <v>13</v>
      </c>
      <c r="M9206" t="str">
        <f>IFERROR(MID(H9206, FIND("h", H9206)+1, FIND("m", H9206) - FIND("h", H9206)-1), IFERROR(LEFT(H9206, FIND("m",  H9206)-1),0))</f>
        <v xml:space="preserve"> 45</v>
      </c>
      <c r="N9206">
        <f>Table1[[#This Row],[Duration_hr]]*60 +Table1[[#This Row],[Duration_min]]</f>
        <v>825</v>
      </c>
      <c r="O9206">
        <f>IF(I9206="non-stop", 0, VALUE(LEFT(I9206, FIND(" ", I9206)-1)))</f>
        <v>2</v>
      </c>
    </row>
    <row r="9207" spans="1:15" x14ac:dyDescent="0.3">
      <c r="A9207" t="s">
        <v>13</v>
      </c>
      <c r="B9207" t="s">
        <v>41</v>
      </c>
      <c r="C9207" t="s">
        <v>69</v>
      </c>
      <c r="D9207" t="s">
        <v>73</v>
      </c>
      <c r="E9207" s="3" t="s">
        <v>82</v>
      </c>
      <c r="F9207" t="s">
        <v>337</v>
      </c>
      <c r="G9207" t="s">
        <v>1116</v>
      </c>
      <c r="H9207" s="5" t="s">
        <v>1815</v>
      </c>
      <c r="I9207" t="s">
        <v>1993</v>
      </c>
      <c r="J9207" t="s">
        <v>1996</v>
      </c>
      <c r="K9207">
        <v>15554</v>
      </c>
      <c r="L9207" t="str">
        <f>IFERROR(LEFT(H9207, FIND("h", H9207)-1),0)</f>
        <v>13</v>
      </c>
      <c r="M9207" t="str">
        <f>IFERROR(MID(H9207, FIND("h", H9207)+1, FIND("m", H9207) - FIND("h", H9207)-1), IFERROR(LEFT(H9207, FIND("m",  H9207)-1),0))</f>
        <v xml:space="preserve"> 45</v>
      </c>
      <c r="N9207">
        <f>Table1[[#This Row],[Duration_hr]]*60 +Table1[[#This Row],[Duration_min]]</f>
        <v>825</v>
      </c>
      <c r="O9207">
        <f>IF(I9207="non-stop", 0, VALUE(LEFT(I9207, FIND(" ", I9207)-1)))</f>
        <v>1</v>
      </c>
    </row>
    <row r="9208" spans="1:15" x14ac:dyDescent="0.3">
      <c r="A9208" t="s">
        <v>11</v>
      </c>
      <c r="B9208" t="s">
        <v>39</v>
      </c>
      <c r="C9208" t="s">
        <v>69</v>
      </c>
      <c r="D9208" t="s">
        <v>73</v>
      </c>
      <c r="E9208" s="3" t="s">
        <v>120</v>
      </c>
      <c r="F9208" t="s">
        <v>287</v>
      </c>
      <c r="G9208" t="s">
        <v>324</v>
      </c>
      <c r="H9208" s="5" t="s">
        <v>1815</v>
      </c>
      <c r="I9208" t="s">
        <v>1992</v>
      </c>
      <c r="J9208" t="s">
        <v>1996</v>
      </c>
      <c r="K9208">
        <v>6494</v>
      </c>
      <c r="L9208" t="str">
        <f>IFERROR(LEFT(H9208, FIND("h", H9208)-1),0)</f>
        <v>13</v>
      </c>
      <c r="M9208" t="str">
        <f>IFERROR(MID(H9208, FIND("h", H9208)+1, FIND("m", H9208) - FIND("h", H9208)-1), IFERROR(LEFT(H9208, FIND("m",  H9208)-1),0))</f>
        <v xml:space="preserve"> 45</v>
      </c>
      <c r="N9208">
        <f>Table1[[#This Row],[Duration_hr]]*60 +Table1[[#This Row],[Duration_min]]</f>
        <v>825</v>
      </c>
      <c r="O9208">
        <f>IF(I9208="non-stop", 0, VALUE(LEFT(I9208, FIND(" ", I9208)-1)))</f>
        <v>2</v>
      </c>
    </row>
    <row r="9209" spans="1:15" x14ac:dyDescent="0.3">
      <c r="A9209" t="s">
        <v>12</v>
      </c>
      <c r="B9209" t="s">
        <v>38</v>
      </c>
      <c r="C9209" t="s">
        <v>71</v>
      </c>
      <c r="D9209" t="s">
        <v>74</v>
      </c>
      <c r="E9209" s="3" t="s">
        <v>100</v>
      </c>
      <c r="F9209" t="s">
        <v>300</v>
      </c>
      <c r="G9209" t="s">
        <v>608</v>
      </c>
      <c r="H9209" s="5" t="s">
        <v>1815</v>
      </c>
      <c r="I9209" t="s">
        <v>1993</v>
      </c>
      <c r="J9209" t="s">
        <v>1996</v>
      </c>
      <c r="K9209">
        <v>11678</v>
      </c>
      <c r="L9209" t="str">
        <f>IFERROR(LEFT(H9209, FIND("h", H9209)-1),0)</f>
        <v>13</v>
      </c>
      <c r="M9209" t="str">
        <f>IFERROR(MID(H9209, FIND("h", H9209)+1, FIND("m", H9209) - FIND("h", H9209)-1), IFERROR(LEFT(H9209, FIND("m",  H9209)-1),0))</f>
        <v xml:space="preserve"> 45</v>
      </c>
      <c r="N9209">
        <f>Table1[[#This Row],[Duration_hr]]*60 +Table1[[#This Row],[Duration_min]]</f>
        <v>825</v>
      </c>
      <c r="O9209">
        <f>IF(I9209="non-stop", 0, VALUE(LEFT(I9209, FIND(" ", I9209)-1)))</f>
        <v>1</v>
      </c>
    </row>
    <row r="9210" spans="1:15" x14ac:dyDescent="0.3">
      <c r="A9210" t="s">
        <v>11</v>
      </c>
      <c r="B9210" t="s">
        <v>38</v>
      </c>
      <c r="C9210" t="s">
        <v>69</v>
      </c>
      <c r="D9210" t="s">
        <v>73</v>
      </c>
      <c r="E9210" s="3" t="s">
        <v>95</v>
      </c>
      <c r="F9210" t="s">
        <v>357</v>
      </c>
      <c r="G9210" t="s">
        <v>203</v>
      </c>
      <c r="H9210" s="5" t="s">
        <v>1815</v>
      </c>
      <c r="I9210" t="s">
        <v>1993</v>
      </c>
      <c r="J9210" t="s">
        <v>1996</v>
      </c>
      <c r="K9210">
        <v>7514</v>
      </c>
      <c r="L9210" t="str">
        <f>IFERROR(LEFT(H9210, FIND("h", H9210)-1),0)</f>
        <v>13</v>
      </c>
      <c r="M9210" t="str">
        <f>IFERROR(MID(H9210, FIND("h", H9210)+1, FIND("m", H9210) - FIND("h", H9210)-1), IFERROR(LEFT(H9210, FIND("m",  H9210)-1),0))</f>
        <v xml:space="preserve"> 45</v>
      </c>
      <c r="N9210">
        <f>Table1[[#This Row],[Duration_hr]]*60 +Table1[[#This Row],[Duration_min]]</f>
        <v>825</v>
      </c>
      <c r="O9210">
        <f>IF(I9210="non-stop", 0, VALUE(LEFT(I9210, FIND(" ", I9210)-1)))</f>
        <v>1</v>
      </c>
    </row>
    <row r="9211" spans="1:15" x14ac:dyDescent="0.3">
      <c r="A9211" t="s">
        <v>13</v>
      </c>
      <c r="B9211" t="s">
        <v>25</v>
      </c>
      <c r="C9211" t="s">
        <v>69</v>
      </c>
      <c r="D9211" t="s">
        <v>73</v>
      </c>
      <c r="E9211" s="3" t="s">
        <v>82</v>
      </c>
      <c r="F9211" t="s">
        <v>337</v>
      </c>
      <c r="G9211" t="s">
        <v>436</v>
      </c>
      <c r="H9211" s="5" t="s">
        <v>1815</v>
      </c>
      <c r="I9211" t="s">
        <v>1993</v>
      </c>
      <c r="J9211" t="s">
        <v>1997</v>
      </c>
      <c r="K9211">
        <v>10262</v>
      </c>
      <c r="L9211" t="str">
        <f>IFERROR(LEFT(H9211, FIND("h", H9211)-1),0)</f>
        <v>13</v>
      </c>
      <c r="M9211" t="str">
        <f>IFERROR(MID(H9211, FIND("h", H9211)+1, FIND("m", H9211) - FIND("h", H9211)-1), IFERROR(LEFT(H9211, FIND("m",  H9211)-1),0))</f>
        <v xml:space="preserve"> 45</v>
      </c>
      <c r="N9211">
        <f>Table1[[#This Row],[Duration_hr]]*60 +Table1[[#This Row],[Duration_min]]</f>
        <v>825</v>
      </c>
      <c r="O9211">
        <f>IF(I9211="non-stop", 0, VALUE(LEFT(I9211, FIND(" ", I9211)-1)))</f>
        <v>1</v>
      </c>
    </row>
    <row r="9212" spans="1:15" x14ac:dyDescent="0.3">
      <c r="A9212" t="s">
        <v>13</v>
      </c>
      <c r="B9212" t="s">
        <v>63</v>
      </c>
      <c r="C9212" t="s">
        <v>69</v>
      </c>
      <c r="D9212" t="s">
        <v>73</v>
      </c>
      <c r="E9212" s="3" t="s">
        <v>82</v>
      </c>
      <c r="F9212" t="s">
        <v>337</v>
      </c>
      <c r="G9212" t="s">
        <v>557</v>
      </c>
      <c r="H9212" s="5" t="s">
        <v>1815</v>
      </c>
      <c r="I9212" t="s">
        <v>1993</v>
      </c>
      <c r="J9212" t="s">
        <v>1996</v>
      </c>
      <c r="K9212">
        <v>11822</v>
      </c>
      <c r="L9212" t="str">
        <f>IFERROR(LEFT(H9212, FIND("h", H9212)-1),0)</f>
        <v>13</v>
      </c>
      <c r="M9212" t="str">
        <f>IFERROR(MID(H9212, FIND("h", H9212)+1, FIND("m", H9212) - FIND("h", H9212)-1), IFERROR(LEFT(H9212, FIND("m",  H9212)-1),0))</f>
        <v xml:space="preserve"> 45</v>
      </c>
      <c r="N9212">
        <f>Table1[[#This Row],[Duration_hr]]*60 +Table1[[#This Row],[Duration_min]]</f>
        <v>825</v>
      </c>
      <c r="O9212">
        <f>IF(I9212="non-stop", 0, VALUE(LEFT(I9212, FIND(" ", I9212)-1)))</f>
        <v>1</v>
      </c>
    </row>
    <row r="9213" spans="1:15" x14ac:dyDescent="0.3">
      <c r="A9213" t="s">
        <v>13</v>
      </c>
      <c r="B9213" t="s">
        <v>50</v>
      </c>
      <c r="C9213" t="s">
        <v>69</v>
      </c>
      <c r="D9213" t="s">
        <v>73</v>
      </c>
      <c r="E9213" s="3" t="s">
        <v>82</v>
      </c>
      <c r="F9213" t="s">
        <v>337</v>
      </c>
      <c r="G9213" t="s">
        <v>578</v>
      </c>
      <c r="H9213" s="5" t="s">
        <v>1815</v>
      </c>
      <c r="I9213" t="s">
        <v>1993</v>
      </c>
      <c r="J9213" t="s">
        <v>1996</v>
      </c>
      <c r="K9213">
        <v>14714</v>
      </c>
      <c r="L9213" t="str">
        <f>IFERROR(LEFT(H9213, FIND("h", H9213)-1),0)</f>
        <v>13</v>
      </c>
      <c r="M9213" t="str">
        <f>IFERROR(MID(H9213, FIND("h", H9213)+1, FIND("m", H9213) - FIND("h", H9213)-1), IFERROR(LEFT(H9213, FIND("m",  H9213)-1),0))</f>
        <v xml:space="preserve"> 45</v>
      </c>
      <c r="N9213">
        <f>Table1[[#This Row],[Duration_hr]]*60 +Table1[[#This Row],[Duration_min]]</f>
        <v>825</v>
      </c>
      <c r="O9213">
        <f>IF(I9213="non-stop", 0, VALUE(LEFT(I9213, FIND(" ", I9213)-1)))</f>
        <v>1</v>
      </c>
    </row>
    <row r="9214" spans="1:15" x14ac:dyDescent="0.3">
      <c r="A9214" t="s">
        <v>11</v>
      </c>
      <c r="B9214" t="s">
        <v>35</v>
      </c>
      <c r="C9214" t="s">
        <v>69</v>
      </c>
      <c r="D9214" t="s">
        <v>73</v>
      </c>
      <c r="E9214" s="3" t="s">
        <v>95</v>
      </c>
      <c r="F9214" t="s">
        <v>357</v>
      </c>
      <c r="G9214" t="s">
        <v>203</v>
      </c>
      <c r="H9214" s="5" t="s">
        <v>1815</v>
      </c>
      <c r="I9214" t="s">
        <v>1993</v>
      </c>
      <c r="J9214" t="s">
        <v>1996</v>
      </c>
      <c r="K9214">
        <v>10236</v>
      </c>
      <c r="L9214" t="str">
        <f>IFERROR(LEFT(H9214, FIND("h", H9214)-1),0)</f>
        <v>13</v>
      </c>
      <c r="M9214" t="str">
        <f>IFERROR(MID(H9214, FIND("h", H9214)+1, FIND("m", H9214) - FIND("h", H9214)-1), IFERROR(LEFT(H9214, FIND("m",  H9214)-1),0))</f>
        <v xml:space="preserve"> 45</v>
      </c>
      <c r="N9214">
        <f>Table1[[#This Row],[Duration_hr]]*60 +Table1[[#This Row],[Duration_min]]</f>
        <v>825</v>
      </c>
      <c r="O9214">
        <f>IF(I9214="non-stop", 0, VALUE(LEFT(I9214, FIND(" ", I9214)-1)))</f>
        <v>1</v>
      </c>
    </row>
    <row r="9215" spans="1:15" x14ac:dyDescent="0.3">
      <c r="A9215" t="s">
        <v>13</v>
      </c>
      <c r="B9215" t="s">
        <v>45</v>
      </c>
      <c r="C9215" t="s">
        <v>69</v>
      </c>
      <c r="D9215" t="s">
        <v>73</v>
      </c>
      <c r="E9215" s="3" t="s">
        <v>82</v>
      </c>
      <c r="F9215" t="s">
        <v>337</v>
      </c>
      <c r="G9215" t="s">
        <v>1363</v>
      </c>
      <c r="H9215" s="5" t="s">
        <v>1815</v>
      </c>
      <c r="I9215" t="s">
        <v>1993</v>
      </c>
      <c r="J9215" t="s">
        <v>1997</v>
      </c>
      <c r="K9215">
        <v>5177</v>
      </c>
      <c r="L9215" t="str">
        <f>IFERROR(LEFT(H9215, FIND("h", H9215)-1),0)</f>
        <v>13</v>
      </c>
      <c r="M9215" t="str">
        <f>IFERROR(MID(H9215, FIND("h", H9215)+1, FIND("m", H9215) - FIND("h", H9215)-1), IFERROR(LEFT(H9215, FIND("m",  H9215)-1),0))</f>
        <v xml:space="preserve"> 45</v>
      </c>
      <c r="N9215">
        <f>Table1[[#This Row],[Duration_hr]]*60 +Table1[[#This Row],[Duration_min]]</f>
        <v>825</v>
      </c>
      <c r="O9215">
        <f>IF(I9215="non-stop", 0, VALUE(LEFT(I9215, FIND(" ", I9215)-1)))</f>
        <v>1</v>
      </c>
    </row>
    <row r="9216" spans="1:15" x14ac:dyDescent="0.3">
      <c r="A9216" t="s">
        <v>13</v>
      </c>
      <c r="B9216" t="s">
        <v>44</v>
      </c>
      <c r="C9216" t="s">
        <v>69</v>
      </c>
      <c r="D9216" t="s">
        <v>73</v>
      </c>
      <c r="E9216" s="3" t="s">
        <v>82</v>
      </c>
      <c r="F9216" t="s">
        <v>337</v>
      </c>
      <c r="G9216" t="s">
        <v>440</v>
      </c>
      <c r="H9216" s="5" t="s">
        <v>1815</v>
      </c>
      <c r="I9216" t="s">
        <v>1993</v>
      </c>
      <c r="J9216" t="s">
        <v>1997</v>
      </c>
      <c r="K9216">
        <v>10262</v>
      </c>
      <c r="L9216" t="str">
        <f>IFERROR(LEFT(H9216, FIND("h", H9216)-1),0)</f>
        <v>13</v>
      </c>
      <c r="M9216" t="str">
        <f>IFERROR(MID(H9216, FIND("h", H9216)+1, FIND("m", H9216) - FIND("h", H9216)-1), IFERROR(LEFT(H9216, FIND("m",  H9216)-1),0))</f>
        <v xml:space="preserve"> 45</v>
      </c>
      <c r="N9216">
        <f>Table1[[#This Row],[Duration_hr]]*60 +Table1[[#This Row],[Duration_min]]</f>
        <v>825</v>
      </c>
      <c r="O9216">
        <f>IF(I9216="non-stop", 0, VALUE(LEFT(I9216, FIND(" ", I9216)-1)))</f>
        <v>1</v>
      </c>
    </row>
    <row r="9217" spans="1:15" x14ac:dyDescent="0.3">
      <c r="A9217" t="s">
        <v>13</v>
      </c>
      <c r="B9217" t="s">
        <v>28</v>
      </c>
      <c r="C9217" t="s">
        <v>69</v>
      </c>
      <c r="D9217" t="s">
        <v>73</v>
      </c>
      <c r="E9217" s="3" t="s">
        <v>82</v>
      </c>
      <c r="F9217" t="s">
        <v>337</v>
      </c>
      <c r="G9217" t="s">
        <v>455</v>
      </c>
      <c r="H9217" s="5" t="s">
        <v>1815</v>
      </c>
      <c r="I9217" t="s">
        <v>1993</v>
      </c>
      <c r="J9217" t="s">
        <v>1997</v>
      </c>
      <c r="K9217">
        <v>10262</v>
      </c>
      <c r="L9217" t="str">
        <f>IFERROR(LEFT(H9217, FIND("h", H9217)-1),0)</f>
        <v>13</v>
      </c>
      <c r="M9217" t="str">
        <f>IFERROR(MID(H9217, FIND("h", H9217)+1, FIND("m", H9217) - FIND("h", H9217)-1), IFERROR(LEFT(H9217, FIND("m",  H9217)-1),0))</f>
        <v xml:space="preserve"> 45</v>
      </c>
      <c r="N9217">
        <f>Table1[[#This Row],[Duration_hr]]*60 +Table1[[#This Row],[Duration_min]]</f>
        <v>825</v>
      </c>
      <c r="O9217">
        <f>IF(I9217="non-stop", 0, VALUE(LEFT(I9217, FIND(" ", I9217)-1)))</f>
        <v>1</v>
      </c>
    </row>
    <row r="9218" spans="1:15" x14ac:dyDescent="0.3">
      <c r="A9218" t="s">
        <v>13</v>
      </c>
      <c r="B9218" t="s">
        <v>31</v>
      </c>
      <c r="C9218" t="s">
        <v>69</v>
      </c>
      <c r="D9218" t="s">
        <v>73</v>
      </c>
      <c r="E9218" s="3" t="s">
        <v>82</v>
      </c>
      <c r="F9218" t="s">
        <v>337</v>
      </c>
      <c r="G9218" t="s">
        <v>632</v>
      </c>
      <c r="H9218" s="5" t="s">
        <v>1815</v>
      </c>
      <c r="I9218" t="s">
        <v>1993</v>
      </c>
      <c r="J9218" t="s">
        <v>1996</v>
      </c>
      <c r="K9218">
        <v>14714</v>
      </c>
      <c r="L9218" t="str">
        <f>IFERROR(LEFT(H9218, FIND("h", H9218)-1),0)</f>
        <v>13</v>
      </c>
      <c r="M9218" t="str">
        <f>IFERROR(MID(H9218, FIND("h", H9218)+1, FIND("m", H9218) - FIND("h", H9218)-1), IFERROR(LEFT(H9218, FIND("m",  H9218)-1),0))</f>
        <v xml:space="preserve"> 45</v>
      </c>
      <c r="N9218">
        <f>Table1[[#This Row],[Duration_hr]]*60 +Table1[[#This Row],[Duration_min]]</f>
        <v>825</v>
      </c>
      <c r="O9218">
        <f>IF(I9218="non-stop", 0, VALUE(LEFT(I9218, FIND(" ", I9218)-1)))</f>
        <v>1</v>
      </c>
    </row>
    <row r="9219" spans="1:15" x14ac:dyDescent="0.3">
      <c r="A9219" t="s">
        <v>13</v>
      </c>
      <c r="B9219" t="s">
        <v>60</v>
      </c>
      <c r="C9219" t="s">
        <v>69</v>
      </c>
      <c r="D9219" t="s">
        <v>73</v>
      </c>
      <c r="E9219" s="3" t="s">
        <v>140</v>
      </c>
      <c r="F9219" t="s">
        <v>309</v>
      </c>
      <c r="G9219" t="s">
        <v>469</v>
      </c>
      <c r="H9219" s="5" t="s">
        <v>1962</v>
      </c>
      <c r="I9219" t="s">
        <v>1992</v>
      </c>
      <c r="J9219" t="s">
        <v>1997</v>
      </c>
      <c r="K9219">
        <v>8728</v>
      </c>
      <c r="L9219" t="str">
        <f>IFERROR(LEFT(H9219, FIND("h", H9219)-1),0)</f>
        <v>13</v>
      </c>
      <c r="M9219" t="str">
        <f>IFERROR(MID(H9219, FIND("h", H9219)+1, FIND("m", H9219) - FIND("h", H9219)-1), IFERROR(LEFT(H9219, FIND("m",  H9219)-1),0))</f>
        <v xml:space="preserve"> 40</v>
      </c>
      <c r="N9219">
        <f>Table1[[#This Row],[Duration_hr]]*60 +Table1[[#This Row],[Duration_min]]</f>
        <v>820</v>
      </c>
      <c r="O9219">
        <f>IF(I9219="non-stop", 0, VALUE(LEFT(I9219, FIND(" ", I9219)-1)))</f>
        <v>2</v>
      </c>
    </row>
    <row r="9220" spans="1:15" x14ac:dyDescent="0.3">
      <c r="A9220" t="s">
        <v>13</v>
      </c>
      <c r="B9220" t="s">
        <v>60</v>
      </c>
      <c r="C9220" t="s">
        <v>69</v>
      </c>
      <c r="D9220" t="s">
        <v>73</v>
      </c>
      <c r="E9220" s="3" t="s">
        <v>140</v>
      </c>
      <c r="F9220" t="s">
        <v>309</v>
      </c>
      <c r="G9220" t="s">
        <v>469</v>
      </c>
      <c r="H9220" s="5" t="s">
        <v>1962</v>
      </c>
      <c r="I9220" t="s">
        <v>1992</v>
      </c>
      <c r="J9220" t="s">
        <v>1997</v>
      </c>
      <c r="K9220">
        <v>8518</v>
      </c>
      <c r="L9220" t="str">
        <f>IFERROR(LEFT(H9220, FIND("h", H9220)-1),0)</f>
        <v>13</v>
      </c>
      <c r="M9220" t="str">
        <f>IFERROR(MID(H9220, FIND("h", H9220)+1, FIND("m", H9220) - FIND("h", H9220)-1), IFERROR(LEFT(H9220, FIND("m",  H9220)-1),0))</f>
        <v xml:space="preserve"> 40</v>
      </c>
      <c r="N9220">
        <f>Table1[[#This Row],[Duration_hr]]*60 +Table1[[#This Row],[Duration_min]]</f>
        <v>820</v>
      </c>
      <c r="O9220">
        <f>IF(I9220="non-stop", 0, VALUE(LEFT(I9220, FIND(" ", I9220)-1)))</f>
        <v>2</v>
      </c>
    </row>
    <row r="9221" spans="1:15" x14ac:dyDescent="0.3">
      <c r="A9221" t="s">
        <v>13</v>
      </c>
      <c r="B9221" t="s">
        <v>60</v>
      </c>
      <c r="C9221" t="s">
        <v>69</v>
      </c>
      <c r="D9221" t="s">
        <v>73</v>
      </c>
      <c r="E9221" s="3" t="s">
        <v>140</v>
      </c>
      <c r="F9221" t="s">
        <v>309</v>
      </c>
      <c r="G9221" t="s">
        <v>469</v>
      </c>
      <c r="H9221" s="5" t="s">
        <v>1962</v>
      </c>
      <c r="I9221" t="s">
        <v>1992</v>
      </c>
      <c r="J9221" t="s">
        <v>1997</v>
      </c>
      <c r="K9221">
        <v>8728</v>
      </c>
      <c r="L9221" t="str">
        <f>IFERROR(LEFT(H9221, FIND("h", H9221)-1),0)</f>
        <v>13</v>
      </c>
      <c r="M9221" t="str">
        <f>IFERROR(MID(H9221, FIND("h", H9221)+1, FIND("m", H9221) - FIND("h", H9221)-1), IFERROR(LEFT(H9221, FIND("m",  H9221)-1),0))</f>
        <v xml:space="preserve"> 40</v>
      </c>
      <c r="N9221">
        <f>Table1[[#This Row],[Duration_hr]]*60 +Table1[[#This Row],[Duration_min]]</f>
        <v>820</v>
      </c>
      <c r="O9221">
        <f>IF(I9221="non-stop", 0, VALUE(LEFT(I9221, FIND(" ", I9221)-1)))</f>
        <v>2</v>
      </c>
    </row>
    <row r="9222" spans="1:15" x14ac:dyDescent="0.3">
      <c r="A9222" t="s">
        <v>13</v>
      </c>
      <c r="B9222" t="s">
        <v>29</v>
      </c>
      <c r="C9222" t="s">
        <v>71</v>
      </c>
      <c r="D9222" t="s">
        <v>74</v>
      </c>
      <c r="E9222" s="3" t="s">
        <v>100</v>
      </c>
      <c r="F9222" t="s">
        <v>424</v>
      </c>
      <c r="G9222" t="s">
        <v>411</v>
      </c>
      <c r="H9222" s="5" t="s">
        <v>1989</v>
      </c>
      <c r="I9222" t="s">
        <v>1993</v>
      </c>
      <c r="J9222" t="s">
        <v>1996</v>
      </c>
      <c r="K9222">
        <v>22294</v>
      </c>
      <c r="L9222" t="str">
        <f>IFERROR(LEFT(H9222, FIND("h", H9222)-1),0)</f>
        <v>13</v>
      </c>
      <c r="M9222" t="str">
        <f>IFERROR(MID(H9222, FIND("h", H9222)+1, FIND("m", H9222) - FIND("h", H9222)-1), IFERROR(LEFT(H9222, FIND("m",  H9222)-1),0))</f>
        <v xml:space="preserve"> 35</v>
      </c>
      <c r="N9222">
        <f>Table1[[#This Row],[Duration_hr]]*60 +Table1[[#This Row],[Duration_min]]</f>
        <v>815</v>
      </c>
      <c r="O9222">
        <f>IF(I9222="non-stop", 0, VALUE(LEFT(I9222, FIND(" ", I9222)-1)))</f>
        <v>1</v>
      </c>
    </row>
    <row r="9223" spans="1:15" x14ac:dyDescent="0.3">
      <c r="A9223" t="s">
        <v>13</v>
      </c>
      <c r="B9223" t="s">
        <v>28</v>
      </c>
      <c r="C9223" t="s">
        <v>69</v>
      </c>
      <c r="D9223" t="s">
        <v>73</v>
      </c>
      <c r="E9223" s="3" t="s">
        <v>86</v>
      </c>
      <c r="F9223" t="s">
        <v>240</v>
      </c>
      <c r="G9223" t="s">
        <v>455</v>
      </c>
      <c r="H9223" s="5" t="s">
        <v>1679</v>
      </c>
      <c r="I9223" t="s">
        <v>1992</v>
      </c>
      <c r="J9223" t="s">
        <v>1996</v>
      </c>
      <c r="K9223">
        <v>12819</v>
      </c>
      <c r="L9223" t="str">
        <f>IFERROR(LEFT(H9223, FIND("h", H9223)-1),0)</f>
        <v>13</v>
      </c>
      <c r="M9223" t="str">
        <f>IFERROR(MID(H9223, FIND("h", H9223)+1, FIND("m", H9223) - FIND("h", H9223)-1), IFERROR(LEFT(H9223, FIND("m",  H9223)-1),0))</f>
        <v xml:space="preserve"> 30</v>
      </c>
      <c r="N9223">
        <f>Table1[[#This Row],[Duration_hr]]*60 +Table1[[#This Row],[Duration_min]]</f>
        <v>810</v>
      </c>
      <c r="O9223">
        <f>IF(I9223="non-stop", 0, VALUE(LEFT(I9223, FIND(" ", I9223)-1)))</f>
        <v>2</v>
      </c>
    </row>
    <row r="9224" spans="1:15" x14ac:dyDescent="0.3">
      <c r="A9224" t="s">
        <v>13</v>
      </c>
      <c r="B9224" t="s">
        <v>50</v>
      </c>
      <c r="C9224" t="s">
        <v>69</v>
      </c>
      <c r="D9224" t="s">
        <v>73</v>
      </c>
      <c r="E9224" s="3" t="s">
        <v>104</v>
      </c>
      <c r="F9224" t="s">
        <v>315</v>
      </c>
      <c r="G9224" t="s">
        <v>239</v>
      </c>
      <c r="H9224" s="5" t="s">
        <v>1679</v>
      </c>
      <c r="I9224" t="s">
        <v>1992</v>
      </c>
      <c r="J9224" t="s">
        <v>1996</v>
      </c>
      <c r="K9224">
        <v>13014</v>
      </c>
      <c r="L9224" t="str">
        <f>IFERROR(LEFT(H9224, FIND("h", H9224)-1),0)</f>
        <v>13</v>
      </c>
      <c r="M9224" t="str">
        <f>IFERROR(MID(H9224, FIND("h", H9224)+1, FIND("m", H9224) - FIND("h", H9224)-1), IFERROR(LEFT(H9224, FIND("m",  H9224)-1),0))</f>
        <v xml:space="preserve"> 30</v>
      </c>
      <c r="N9224">
        <f>Table1[[#This Row],[Duration_hr]]*60 +Table1[[#This Row],[Duration_min]]</f>
        <v>810</v>
      </c>
      <c r="O9224">
        <f>IF(I9224="non-stop", 0, VALUE(LEFT(I9224, FIND(" ", I9224)-1)))</f>
        <v>2</v>
      </c>
    </row>
    <row r="9225" spans="1:15" x14ac:dyDescent="0.3">
      <c r="A9225" t="s">
        <v>13</v>
      </c>
      <c r="B9225" t="s">
        <v>44</v>
      </c>
      <c r="C9225" t="s">
        <v>69</v>
      </c>
      <c r="D9225" t="s">
        <v>73</v>
      </c>
      <c r="E9225" s="3" t="s">
        <v>90</v>
      </c>
      <c r="F9225" t="s">
        <v>315</v>
      </c>
      <c r="G9225" t="s">
        <v>239</v>
      </c>
      <c r="H9225" s="5" t="s">
        <v>1679</v>
      </c>
      <c r="I9225" t="s">
        <v>1992</v>
      </c>
      <c r="J9225" t="s">
        <v>1996</v>
      </c>
      <c r="K9225">
        <v>13292</v>
      </c>
      <c r="L9225" t="str">
        <f>IFERROR(LEFT(H9225, FIND("h", H9225)-1),0)</f>
        <v>13</v>
      </c>
      <c r="M9225" t="str">
        <f>IFERROR(MID(H9225, FIND("h", H9225)+1, FIND("m", H9225) - FIND("h", H9225)-1), IFERROR(LEFT(H9225, FIND("m",  H9225)-1),0))</f>
        <v xml:space="preserve"> 30</v>
      </c>
      <c r="N9225">
        <f>Table1[[#This Row],[Duration_hr]]*60 +Table1[[#This Row],[Duration_min]]</f>
        <v>810</v>
      </c>
      <c r="O9225">
        <f>IF(I9225="non-stop", 0, VALUE(LEFT(I9225, FIND(" ", I9225)-1)))</f>
        <v>2</v>
      </c>
    </row>
    <row r="9226" spans="1:15" x14ac:dyDescent="0.3">
      <c r="A9226" t="s">
        <v>11</v>
      </c>
      <c r="B9226" t="s">
        <v>31</v>
      </c>
      <c r="C9226" t="s">
        <v>69</v>
      </c>
      <c r="D9226" t="s">
        <v>73</v>
      </c>
      <c r="E9226" s="3" t="s">
        <v>82</v>
      </c>
      <c r="F9226" t="s">
        <v>330</v>
      </c>
      <c r="G9226" t="s">
        <v>352</v>
      </c>
      <c r="H9226" s="5" t="s">
        <v>1679</v>
      </c>
      <c r="I9226" t="s">
        <v>1993</v>
      </c>
      <c r="J9226" t="s">
        <v>1996</v>
      </c>
      <c r="K9226">
        <v>6416</v>
      </c>
      <c r="L9226" t="str">
        <f>IFERROR(LEFT(H9226, FIND("h", H9226)-1),0)</f>
        <v>13</v>
      </c>
      <c r="M9226" t="str">
        <f>IFERROR(MID(H9226, FIND("h", H9226)+1, FIND("m", H9226) - FIND("h", H9226)-1), IFERROR(LEFT(H9226, FIND("m",  H9226)-1),0))</f>
        <v xml:space="preserve"> 30</v>
      </c>
      <c r="N9226">
        <f>Table1[[#This Row],[Duration_hr]]*60 +Table1[[#This Row],[Duration_min]]</f>
        <v>810</v>
      </c>
      <c r="O9226">
        <f>IF(I9226="non-stop", 0, VALUE(LEFT(I9226, FIND(" ", I9226)-1)))</f>
        <v>1</v>
      </c>
    </row>
    <row r="9227" spans="1:15" x14ac:dyDescent="0.3">
      <c r="A9227" t="s">
        <v>13</v>
      </c>
      <c r="B9227" t="s">
        <v>50</v>
      </c>
      <c r="C9227" t="s">
        <v>69</v>
      </c>
      <c r="D9227" t="s">
        <v>73</v>
      </c>
      <c r="E9227" s="3" t="s">
        <v>104</v>
      </c>
      <c r="F9227" t="s">
        <v>315</v>
      </c>
      <c r="G9227" t="s">
        <v>239</v>
      </c>
      <c r="H9227" s="5" t="s">
        <v>1679</v>
      </c>
      <c r="I9227" t="s">
        <v>1992</v>
      </c>
      <c r="J9227" t="s">
        <v>1997</v>
      </c>
      <c r="K9227">
        <v>10368</v>
      </c>
      <c r="L9227" t="str">
        <f>IFERROR(LEFT(H9227, FIND("h", H9227)-1),0)</f>
        <v>13</v>
      </c>
      <c r="M9227" t="str">
        <f>IFERROR(MID(H9227, FIND("h", H9227)+1, FIND("m", H9227) - FIND("h", H9227)-1), IFERROR(LEFT(H9227, FIND("m",  H9227)-1),0))</f>
        <v xml:space="preserve"> 30</v>
      </c>
      <c r="N9227">
        <f>Table1[[#This Row],[Duration_hr]]*60 +Table1[[#This Row],[Duration_min]]</f>
        <v>810</v>
      </c>
      <c r="O9227">
        <f>IF(I9227="non-stop", 0, VALUE(LEFT(I9227, FIND(" ", I9227)-1)))</f>
        <v>2</v>
      </c>
    </row>
    <row r="9228" spans="1:15" x14ac:dyDescent="0.3">
      <c r="A9228" t="s">
        <v>15</v>
      </c>
      <c r="B9228" t="s">
        <v>38</v>
      </c>
      <c r="C9228" t="s">
        <v>69</v>
      </c>
      <c r="D9228" t="s">
        <v>73</v>
      </c>
      <c r="E9228" s="3" t="s">
        <v>82</v>
      </c>
      <c r="F9228" t="s">
        <v>330</v>
      </c>
      <c r="G9228" t="s">
        <v>352</v>
      </c>
      <c r="H9228" s="5" t="s">
        <v>1679</v>
      </c>
      <c r="I9228" t="s">
        <v>1993</v>
      </c>
      <c r="J9228" t="s">
        <v>1996</v>
      </c>
      <c r="K9228">
        <v>15147</v>
      </c>
      <c r="L9228" t="str">
        <f>IFERROR(LEFT(H9228, FIND("h", H9228)-1),0)</f>
        <v>13</v>
      </c>
      <c r="M9228" t="str">
        <f>IFERROR(MID(H9228, FIND("h", H9228)+1, FIND("m", H9228) - FIND("h", H9228)-1), IFERROR(LEFT(H9228, FIND("m",  H9228)-1),0))</f>
        <v xml:space="preserve"> 30</v>
      </c>
      <c r="N9228">
        <f>Table1[[#This Row],[Duration_hr]]*60 +Table1[[#This Row],[Duration_min]]</f>
        <v>810</v>
      </c>
      <c r="O9228">
        <f>IF(I9228="non-stop", 0, VALUE(LEFT(I9228, FIND(" ", I9228)-1)))</f>
        <v>1</v>
      </c>
    </row>
    <row r="9229" spans="1:15" x14ac:dyDescent="0.3">
      <c r="A9229" t="s">
        <v>15</v>
      </c>
      <c r="B9229" t="s">
        <v>47</v>
      </c>
      <c r="C9229" t="s">
        <v>69</v>
      </c>
      <c r="D9229" t="s">
        <v>73</v>
      </c>
      <c r="E9229" s="3" t="s">
        <v>82</v>
      </c>
      <c r="F9229" t="s">
        <v>330</v>
      </c>
      <c r="G9229" t="s">
        <v>352</v>
      </c>
      <c r="H9229" s="5" t="s">
        <v>1679</v>
      </c>
      <c r="I9229" t="s">
        <v>1993</v>
      </c>
      <c r="J9229" t="s">
        <v>1996</v>
      </c>
      <c r="K9229">
        <v>7005</v>
      </c>
      <c r="L9229" t="str">
        <f>IFERROR(LEFT(H9229, FIND("h", H9229)-1),0)</f>
        <v>13</v>
      </c>
      <c r="M9229" t="str">
        <f>IFERROR(MID(H9229, FIND("h", H9229)+1, FIND("m", H9229) - FIND("h", H9229)-1), IFERROR(LEFT(H9229, FIND("m",  H9229)-1),0))</f>
        <v xml:space="preserve"> 30</v>
      </c>
      <c r="N9229">
        <f>Table1[[#This Row],[Duration_hr]]*60 +Table1[[#This Row],[Duration_min]]</f>
        <v>810</v>
      </c>
      <c r="O9229">
        <f>IF(I9229="non-stop", 0, VALUE(LEFT(I9229, FIND(" ", I9229)-1)))</f>
        <v>1</v>
      </c>
    </row>
    <row r="9230" spans="1:15" x14ac:dyDescent="0.3">
      <c r="A9230" t="s">
        <v>13</v>
      </c>
      <c r="B9230" t="s">
        <v>29</v>
      </c>
      <c r="C9230" t="s">
        <v>67</v>
      </c>
      <c r="D9230" t="s">
        <v>72</v>
      </c>
      <c r="E9230" s="3" t="s">
        <v>81</v>
      </c>
      <c r="F9230" t="s">
        <v>368</v>
      </c>
      <c r="G9230" t="s">
        <v>774</v>
      </c>
      <c r="H9230" s="5" t="s">
        <v>1679</v>
      </c>
      <c r="I9230" t="s">
        <v>1993</v>
      </c>
      <c r="J9230" t="s">
        <v>1996</v>
      </c>
      <c r="K9230">
        <v>13817</v>
      </c>
      <c r="L9230" t="str">
        <f>IFERROR(LEFT(H9230, FIND("h", H9230)-1),0)</f>
        <v>13</v>
      </c>
      <c r="M9230" t="str">
        <f>IFERROR(MID(H9230, FIND("h", H9230)+1, FIND("m", H9230) - FIND("h", H9230)-1), IFERROR(LEFT(H9230, FIND("m",  H9230)-1),0))</f>
        <v xml:space="preserve"> 30</v>
      </c>
      <c r="N9230">
        <f>Table1[[#This Row],[Duration_hr]]*60 +Table1[[#This Row],[Duration_min]]</f>
        <v>810</v>
      </c>
      <c r="O9230">
        <f>IF(I9230="non-stop", 0, VALUE(LEFT(I9230, FIND(" ", I9230)-1)))</f>
        <v>1</v>
      </c>
    </row>
    <row r="9231" spans="1:15" x14ac:dyDescent="0.3">
      <c r="A9231" t="s">
        <v>13</v>
      </c>
      <c r="B9231" t="s">
        <v>33</v>
      </c>
      <c r="C9231" t="s">
        <v>69</v>
      </c>
      <c r="D9231" t="s">
        <v>73</v>
      </c>
      <c r="E9231" s="3" t="s">
        <v>86</v>
      </c>
      <c r="F9231" t="s">
        <v>240</v>
      </c>
      <c r="G9231" t="s">
        <v>573</v>
      </c>
      <c r="H9231" s="5" t="s">
        <v>1679</v>
      </c>
      <c r="I9231" t="s">
        <v>1992</v>
      </c>
      <c r="J9231" t="s">
        <v>1996</v>
      </c>
      <c r="K9231">
        <v>15129</v>
      </c>
      <c r="L9231" t="str">
        <f>IFERROR(LEFT(H9231, FIND("h", H9231)-1),0)</f>
        <v>13</v>
      </c>
      <c r="M9231" t="str">
        <f>IFERROR(MID(H9231, FIND("h", H9231)+1, FIND("m", H9231) - FIND("h", H9231)-1), IFERROR(LEFT(H9231, FIND("m",  H9231)-1),0))</f>
        <v xml:space="preserve"> 30</v>
      </c>
      <c r="N9231">
        <f>Table1[[#This Row],[Duration_hr]]*60 +Table1[[#This Row],[Duration_min]]</f>
        <v>810</v>
      </c>
      <c r="O9231">
        <f>IF(I9231="non-stop", 0, VALUE(LEFT(I9231, FIND(" ", I9231)-1)))</f>
        <v>2</v>
      </c>
    </row>
    <row r="9232" spans="1:15" x14ac:dyDescent="0.3">
      <c r="A9232" t="s">
        <v>11</v>
      </c>
      <c r="B9232" t="s">
        <v>50</v>
      </c>
      <c r="C9232" t="s">
        <v>69</v>
      </c>
      <c r="D9232" t="s">
        <v>73</v>
      </c>
      <c r="E9232" s="3" t="s">
        <v>82</v>
      </c>
      <c r="F9232" t="s">
        <v>330</v>
      </c>
      <c r="G9232" t="s">
        <v>352</v>
      </c>
      <c r="H9232" s="5" t="s">
        <v>1679</v>
      </c>
      <c r="I9232" t="s">
        <v>1993</v>
      </c>
      <c r="J9232" t="s">
        <v>1996</v>
      </c>
      <c r="K9232">
        <v>6093</v>
      </c>
      <c r="L9232" t="str">
        <f>IFERROR(LEFT(H9232, FIND("h", H9232)-1),0)</f>
        <v>13</v>
      </c>
      <c r="M9232" t="str">
        <f>IFERROR(MID(H9232, FIND("h", H9232)+1, FIND("m", H9232) - FIND("h", H9232)-1), IFERROR(LEFT(H9232, FIND("m",  H9232)-1),0))</f>
        <v xml:space="preserve"> 30</v>
      </c>
      <c r="N9232">
        <f>Table1[[#This Row],[Duration_hr]]*60 +Table1[[#This Row],[Duration_min]]</f>
        <v>810</v>
      </c>
      <c r="O9232">
        <f>IF(I9232="non-stop", 0, VALUE(LEFT(I9232, FIND(" ", I9232)-1)))</f>
        <v>1</v>
      </c>
    </row>
    <row r="9233" spans="1:15" x14ac:dyDescent="0.3">
      <c r="A9233" t="s">
        <v>13</v>
      </c>
      <c r="B9233" t="s">
        <v>33</v>
      </c>
      <c r="C9233" t="s">
        <v>69</v>
      </c>
      <c r="D9233" t="s">
        <v>73</v>
      </c>
      <c r="E9233" s="3" t="s">
        <v>86</v>
      </c>
      <c r="F9233" t="s">
        <v>240</v>
      </c>
      <c r="G9233" t="s">
        <v>573</v>
      </c>
      <c r="H9233" s="5" t="s">
        <v>1679</v>
      </c>
      <c r="I9233" t="s">
        <v>1992</v>
      </c>
      <c r="J9233" t="s">
        <v>1996</v>
      </c>
      <c r="K9233">
        <v>15129</v>
      </c>
      <c r="L9233" t="str">
        <f>IFERROR(LEFT(H9233, FIND("h", H9233)-1),0)</f>
        <v>13</v>
      </c>
      <c r="M9233" t="str">
        <f>IFERROR(MID(H9233, FIND("h", H9233)+1, FIND("m", H9233) - FIND("h", H9233)-1), IFERROR(LEFT(H9233, FIND("m",  H9233)-1),0))</f>
        <v xml:space="preserve"> 30</v>
      </c>
      <c r="N9233">
        <f>Table1[[#This Row],[Duration_hr]]*60 +Table1[[#This Row],[Duration_min]]</f>
        <v>810</v>
      </c>
      <c r="O9233">
        <f>IF(I9233="non-stop", 0, VALUE(LEFT(I9233, FIND(" ", I9233)-1)))</f>
        <v>2</v>
      </c>
    </row>
    <row r="9234" spans="1:15" x14ac:dyDescent="0.3">
      <c r="A9234" t="s">
        <v>11</v>
      </c>
      <c r="B9234" t="s">
        <v>41</v>
      </c>
      <c r="C9234" t="s">
        <v>69</v>
      </c>
      <c r="D9234" t="s">
        <v>73</v>
      </c>
      <c r="E9234" s="3" t="s">
        <v>82</v>
      </c>
      <c r="F9234" t="s">
        <v>330</v>
      </c>
      <c r="G9234" t="s">
        <v>352</v>
      </c>
      <c r="H9234" s="5" t="s">
        <v>1679</v>
      </c>
      <c r="I9234" t="s">
        <v>1993</v>
      </c>
      <c r="J9234" t="s">
        <v>1996</v>
      </c>
      <c r="K9234">
        <v>7191</v>
      </c>
      <c r="L9234" t="str">
        <f>IFERROR(LEFT(H9234, FIND("h", H9234)-1),0)</f>
        <v>13</v>
      </c>
      <c r="M9234" t="str">
        <f>IFERROR(MID(H9234, FIND("h", H9234)+1, FIND("m", H9234) - FIND("h", H9234)-1), IFERROR(LEFT(H9234, FIND("m",  H9234)-1),0))</f>
        <v xml:space="preserve"> 30</v>
      </c>
      <c r="N9234">
        <f>Table1[[#This Row],[Duration_hr]]*60 +Table1[[#This Row],[Duration_min]]</f>
        <v>810</v>
      </c>
      <c r="O9234">
        <f>IF(I9234="non-stop", 0, VALUE(LEFT(I9234, FIND(" ", I9234)-1)))</f>
        <v>1</v>
      </c>
    </row>
    <row r="9235" spans="1:15" x14ac:dyDescent="0.3">
      <c r="A9235" t="s">
        <v>21</v>
      </c>
      <c r="B9235" t="s">
        <v>39</v>
      </c>
      <c r="C9235" t="s">
        <v>69</v>
      </c>
      <c r="D9235" t="s">
        <v>73</v>
      </c>
      <c r="E9235" s="3" t="s">
        <v>82</v>
      </c>
      <c r="F9235" t="s">
        <v>330</v>
      </c>
      <c r="G9235" t="s">
        <v>352</v>
      </c>
      <c r="H9235" s="5" t="s">
        <v>1679</v>
      </c>
      <c r="I9235" t="s">
        <v>1993</v>
      </c>
      <c r="J9235" t="s">
        <v>1996</v>
      </c>
      <c r="K9235">
        <v>9845</v>
      </c>
      <c r="L9235" t="str">
        <f>IFERROR(LEFT(H9235, FIND("h", H9235)-1),0)</f>
        <v>13</v>
      </c>
      <c r="M9235" t="str">
        <f>IFERROR(MID(H9235, FIND("h", H9235)+1, FIND("m", H9235) - FIND("h", H9235)-1), IFERROR(LEFT(H9235, FIND("m",  H9235)-1),0))</f>
        <v xml:space="preserve"> 30</v>
      </c>
      <c r="N9235">
        <f>Table1[[#This Row],[Duration_hr]]*60 +Table1[[#This Row],[Duration_min]]</f>
        <v>810</v>
      </c>
      <c r="O9235">
        <f>IF(I9235="non-stop", 0, VALUE(LEFT(I9235, FIND(" ", I9235)-1)))</f>
        <v>1</v>
      </c>
    </row>
    <row r="9236" spans="1:15" x14ac:dyDescent="0.3">
      <c r="A9236" t="s">
        <v>11</v>
      </c>
      <c r="B9236" t="s">
        <v>53</v>
      </c>
      <c r="C9236" t="s">
        <v>69</v>
      </c>
      <c r="D9236" t="s">
        <v>73</v>
      </c>
      <c r="E9236" s="3" t="s">
        <v>82</v>
      </c>
      <c r="F9236" t="s">
        <v>330</v>
      </c>
      <c r="G9236" t="s">
        <v>352</v>
      </c>
      <c r="H9236" s="5" t="s">
        <v>1679</v>
      </c>
      <c r="I9236" t="s">
        <v>1993</v>
      </c>
      <c r="J9236" t="s">
        <v>1996</v>
      </c>
      <c r="K9236">
        <v>12351</v>
      </c>
      <c r="L9236" t="str">
        <f>IFERROR(LEFT(H9236, FIND("h", H9236)-1),0)</f>
        <v>13</v>
      </c>
      <c r="M9236" t="str">
        <f>IFERROR(MID(H9236, FIND("h", H9236)+1, FIND("m", H9236) - FIND("h", H9236)-1), IFERROR(LEFT(H9236, FIND("m",  H9236)-1),0))</f>
        <v xml:space="preserve"> 30</v>
      </c>
      <c r="N9236">
        <f>Table1[[#This Row],[Duration_hr]]*60 +Table1[[#This Row],[Duration_min]]</f>
        <v>810</v>
      </c>
      <c r="O9236">
        <f>IF(I9236="non-stop", 0, VALUE(LEFT(I9236, FIND(" ", I9236)-1)))</f>
        <v>1</v>
      </c>
    </row>
    <row r="9237" spans="1:15" x14ac:dyDescent="0.3">
      <c r="A9237" t="s">
        <v>11</v>
      </c>
      <c r="B9237" t="s">
        <v>38</v>
      </c>
      <c r="C9237" t="s">
        <v>69</v>
      </c>
      <c r="D9237" t="s">
        <v>73</v>
      </c>
      <c r="E9237" s="3" t="s">
        <v>82</v>
      </c>
      <c r="F9237" t="s">
        <v>330</v>
      </c>
      <c r="G9237" t="s">
        <v>352</v>
      </c>
      <c r="H9237" s="5" t="s">
        <v>1679</v>
      </c>
      <c r="I9237" t="s">
        <v>1993</v>
      </c>
      <c r="J9237" t="s">
        <v>1996</v>
      </c>
      <c r="K9237">
        <v>14871</v>
      </c>
      <c r="L9237" t="str">
        <f>IFERROR(LEFT(H9237, FIND("h", H9237)-1),0)</f>
        <v>13</v>
      </c>
      <c r="M9237" t="str">
        <f>IFERROR(MID(H9237, FIND("h", H9237)+1, FIND("m", H9237) - FIND("h", H9237)-1), IFERROR(LEFT(H9237, FIND("m",  H9237)-1),0))</f>
        <v xml:space="preserve"> 30</v>
      </c>
      <c r="N9237">
        <f>Table1[[#This Row],[Duration_hr]]*60 +Table1[[#This Row],[Duration_min]]</f>
        <v>810</v>
      </c>
      <c r="O9237">
        <f>IF(I9237="non-stop", 0, VALUE(LEFT(I9237, FIND(" ", I9237)-1)))</f>
        <v>1</v>
      </c>
    </row>
    <row r="9238" spans="1:15" x14ac:dyDescent="0.3">
      <c r="A9238" t="s">
        <v>12</v>
      </c>
      <c r="B9238" t="s">
        <v>48</v>
      </c>
      <c r="C9238" t="s">
        <v>68</v>
      </c>
      <c r="D9238" t="s">
        <v>67</v>
      </c>
      <c r="E9238" s="3" t="s">
        <v>111</v>
      </c>
      <c r="F9238" t="s">
        <v>256</v>
      </c>
      <c r="G9238" t="s">
        <v>227</v>
      </c>
      <c r="H9238" s="5" t="s">
        <v>1679</v>
      </c>
      <c r="I9238" t="s">
        <v>1992</v>
      </c>
      <c r="J9238" t="s">
        <v>1996</v>
      </c>
      <c r="K9238">
        <v>10697</v>
      </c>
      <c r="L9238" t="str">
        <f>IFERROR(LEFT(H9238, FIND("h", H9238)-1),0)</f>
        <v>13</v>
      </c>
      <c r="M9238" t="str">
        <f>IFERROR(MID(H9238, FIND("h", H9238)+1, FIND("m", H9238) - FIND("h", H9238)-1), IFERROR(LEFT(H9238, FIND("m",  H9238)-1),0))</f>
        <v xml:space="preserve"> 30</v>
      </c>
      <c r="N9238">
        <f>Table1[[#This Row],[Duration_hr]]*60 +Table1[[#This Row],[Duration_min]]</f>
        <v>810</v>
      </c>
      <c r="O9238">
        <f>IF(I9238="non-stop", 0, VALUE(LEFT(I9238, FIND(" ", I9238)-1)))</f>
        <v>2</v>
      </c>
    </row>
    <row r="9239" spans="1:15" x14ac:dyDescent="0.3">
      <c r="A9239" t="s">
        <v>13</v>
      </c>
      <c r="B9239" t="s">
        <v>28</v>
      </c>
      <c r="C9239" t="s">
        <v>69</v>
      </c>
      <c r="D9239" t="s">
        <v>73</v>
      </c>
      <c r="E9239" s="3" t="s">
        <v>90</v>
      </c>
      <c r="F9239" t="s">
        <v>315</v>
      </c>
      <c r="G9239" t="s">
        <v>239</v>
      </c>
      <c r="H9239" s="5" t="s">
        <v>1679</v>
      </c>
      <c r="I9239" t="s">
        <v>1992</v>
      </c>
      <c r="J9239" t="s">
        <v>1996</v>
      </c>
      <c r="K9239">
        <v>13292</v>
      </c>
      <c r="L9239" t="str">
        <f>IFERROR(LEFT(H9239, FIND("h", H9239)-1),0)</f>
        <v>13</v>
      </c>
      <c r="M9239" t="str">
        <f>IFERROR(MID(H9239, FIND("h", H9239)+1, FIND("m", H9239) - FIND("h", H9239)-1), IFERROR(LEFT(H9239, FIND("m",  H9239)-1),0))</f>
        <v xml:space="preserve"> 30</v>
      </c>
      <c r="N9239">
        <f>Table1[[#This Row],[Duration_hr]]*60 +Table1[[#This Row],[Duration_min]]</f>
        <v>810</v>
      </c>
      <c r="O9239">
        <f>IF(I9239="non-stop", 0, VALUE(LEFT(I9239, FIND(" ", I9239)-1)))</f>
        <v>2</v>
      </c>
    </row>
    <row r="9240" spans="1:15" x14ac:dyDescent="0.3">
      <c r="A9240" t="s">
        <v>13</v>
      </c>
      <c r="B9240" t="s">
        <v>54</v>
      </c>
      <c r="C9240" t="s">
        <v>69</v>
      </c>
      <c r="D9240" t="s">
        <v>73</v>
      </c>
      <c r="E9240" s="3" t="s">
        <v>104</v>
      </c>
      <c r="F9240" t="s">
        <v>315</v>
      </c>
      <c r="G9240" t="s">
        <v>239</v>
      </c>
      <c r="H9240" s="5" t="s">
        <v>1679</v>
      </c>
      <c r="I9240" t="s">
        <v>1992</v>
      </c>
      <c r="J9240" t="s">
        <v>1997</v>
      </c>
      <c r="K9240">
        <v>10368</v>
      </c>
      <c r="L9240" t="str">
        <f>IFERROR(LEFT(H9240, FIND("h", H9240)-1),0)</f>
        <v>13</v>
      </c>
      <c r="M9240" t="str">
        <f>IFERROR(MID(H9240, FIND("h", H9240)+1, FIND("m", H9240) - FIND("h", H9240)-1), IFERROR(LEFT(H9240, FIND("m",  H9240)-1),0))</f>
        <v xml:space="preserve"> 30</v>
      </c>
      <c r="N9240">
        <f>Table1[[#This Row],[Duration_hr]]*60 +Table1[[#This Row],[Duration_min]]</f>
        <v>810</v>
      </c>
      <c r="O9240">
        <f>IF(I9240="non-stop", 0, VALUE(LEFT(I9240, FIND(" ", I9240)-1)))</f>
        <v>2</v>
      </c>
    </row>
    <row r="9241" spans="1:15" x14ac:dyDescent="0.3">
      <c r="A9241" t="s">
        <v>13</v>
      </c>
      <c r="B9241" t="s">
        <v>47</v>
      </c>
      <c r="C9241" t="s">
        <v>69</v>
      </c>
      <c r="D9241" t="s">
        <v>73</v>
      </c>
      <c r="E9241" s="3" t="s">
        <v>104</v>
      </c>
      <c r="F9241" t="s">
        <v>315</v>
      </c>
      <c r="G9241" t="s">
        <v>239</v>
      </c>
      <c r="H9241" s="5" t="s">
        <v>1679</v>
      </c>
      <c r="I9241" t="s">
        <v>1992</v>
      </c>
      <c r="J9241" t="s">
        <v>1997</v>
      </c>
      <c r="K9241">
        <v>10368</v>
      </c>
      <c r="L9241" t="str">
        <f>IFERROR(LEFT(H9241, FIND("h", H9241)-1),0)</f>
        <v>13</v>
      </c>
      <c r="M9241" t="str">
        <f>IFERROR(MID(H9241, FIND("h", H9241)+1, FIND("m", H9241) - FIND("h", H9241)-1), IFERROR(LEFT(H9241, FIND("m",  H9241)-1),0))</f>
        <v xml:space="preserve"> 30</v>
      </c>
      <c r="N9241">
        <f>Table1[[#This Row],[Duration_hr]]*60 +Table1[[#This Row],[Duration_min]]</f>
        <v>810</v>
      </c>
      <c r="O9241">
        <f>IF(I9241="non-stop", 0, VALUE(LEFT(I9241, FIND(" ", I9241)-1)))</f>
        <v>2</v>
      </c>
    </row>
    <row r="9242" spans="1:15" x14ac:dyDescent="0.3">
      <c r="A9242" t="s">
        <v>12</v>
      </c>
      <c r="B9242" t="s">
        <v>29</v>
      </c>
      <c r="C9242" t="s">
        <v>71</v>
      </c>
      <c r="D9242" t="s">
        <v>74</v>
      </c>
      <c r="E9242" s="3" t="s">
        <v>100</v>
      </c>
      <c r="F9242" t="s">
        <v>381</v>
      </c>
      <c r="G9242" t="s">
        <v>933</v>
      </c>
      <c r="H9242" s="5" t="s">
        <v>1679</v>
      </c>
      <c r="I9242" t="s">
        <v>1993</v>
      </c>
      <c r="J9242" t="s">
        <v>1996</v>
      </c>
      <c r="K9242">
        <v>10208</v>
      </c>
      <c r="L9242" t="str">
        <f>IFERROR(LEFT(H9242, FIND("h", H9242)-1),0)</f>
        <v>13</v>
      </c>
      <c r="M9242" t="str">
        <f>IFERROR(MID(H9242, FIND("h", H9242)+1, FIND("m", H9242) - FIND("h", H9242)-1), IFERROR(LEFT(H9242, FIND("m",  H9242)-1),0))</f>
        <v xml:space="preserve"> 30</v>
      </c>
      <c r="N9242">
        <f>Table1[[#This Row],[Duration_hr]]*60 +Table1[[#This Row],[Duration_min]]</f>
        <v>810</v>
      </c>
      <c r="O9242">
        <f>IF(I9242="non-stop", 0, VALUE(LEFT(I9242, FIND(" ", I9242)-1)))</f>
        <v>1</v>
      </c>
    </row>
    <row r="9243" spans="1:15" x14ac:dyDescent="0.3">
      <c r="A9243" t="s">
        <v>11</v>
      </c>
      <c r="B9243" t="s">
        <v>55</v>
      </c>
      <c r="C9243" t="s">
        <v>69</v>
      </c>
      <c r="D9243" t="s">
        <v>73</v>
      </c>
      <c r="E9243" s="3" t="s">
        <v>82</v>
      </c>
      <c r="F9243" t="s">
        <v>330</v>
      </c>
      <c r="G9243" t="s">
        <v>352</v>
      </c>
      <c r="H9243" s="5" t="s">
        <v>1679</v>
      </c>
      <c r="I9243" t="s">
        <v>1993</v>
      </c>
      <c r="J9243" t="s">
        <v>1996</v>
      </c>
      <c r="K9243">
        <v>7006</v>
      </c>
      <c r="L9243" t="str">
        <f>IFERROR(LEFT(H9243, FIND("h", H9243)-1),0)</f>
        <v>13</v>
      </c>
      <c r="M9243" t="str">
        <f>IFERROR(MID(H9243, FIND("h", H9243)+1, FIND("m", H9243) - FIND("h", H9243)-1), IFERROR(LEFT(H9243, FIND("m",  H9243)-1),0))</f>
        <v xml:space="preserve"> 30</v>
      </c>
      <c r="N9243">
        <f>Table1[[#This Row],[Duration_hr]]*60 +Table1[[#This Row],[Duration_min]]</f>
        <v>810</v>
      </c>
      <c r="O9243">
        <f>IF(I9243="non-stop", 0, VALUE(LEFT(I9243, FIND(" ", I9243)-1)))</f>
        <v>1</v>
      </c>
    </row>
    <row r="9244" spans="1:15" x14ac:dyDescent="0.3">
      <c r="A9244" t="s">
        <v>13</v>
      </c>
      <c r="B9244" t="s">
        <v>23</v>
      </c>
      <c r="C9244" t="s">
        <v>68</v>
      </c>
      <c r="D9244" t="s">
        <v>67</v>
      </c>
      <c r="E9244" s="3" t="s">
        <v>85</v>
      </c>
      <c r="F9244" t="s">
        <v>245</v>
      </c>
      <c r="G9244" t="s">
        <v>944</v>
      </c>
      <c r="H9244" s="5" t="s">
        <v>1679</v>
      </c>
      <c r="I9244" t="s">
        <v>1993</v>
      </c>
      <c r="J9244" t="s">
        <v>1997</v>
      </c>
      <c r="K9244">
        <v>11134</v>
      </c>
      <c r="L9244" t="str">
        <f>IFERROR(LEFT(H9244, FIND("h", H9244)-1),0)</f>
        <v>13</v>
      </c>
      <c r="M9244" t="str">
        <f>IFERROR(MID(H9244, FIND("h", H9244)+1, FIND("m", H9244) - FIND("h", H9244)-1), IFERROR(LEFT(H9244, FIND("m",  H9244)-1),0))</f>
        <v xml:space="preserve"> 30</v>
      </c>
      <c r="N9244">
        <f>Table1[[#This Row],[Duration_hr]]*60 +Table1[[#This Row],[Duration_min]]</f>
        <v>810</v>
      </c>
      <c r="O9244">
        <f>IF(I9244="non-stop", 0, VALUE(LEFT(I9244, FIND(" ", I9244)-1)))</f>
        <v>1</v>
      </c>
    </row>
    <row r="9245" spans="1:15" x14ac:dyDescent="0.3">
      <c r="A9245" t="s">
        <v>13</v>
      </c>
      <c r="B9245" t="s">
        <v>48</v>
      </c>
      <c r="C9245" t="s">
        <v>69</v>
      </c>
      <c r="D9245" t="s">
        <v>73</v>
      </c>
      <c r="E9245" s="3" t="s">
        <v>86</v>
      </c>
      <c r="F9245" t="s">
        <v>240</v>
      </c>
      <c r="G9245" t="s">
        <v>709</v>
      </c>
      <c r="H9245" s="5" t="s">
        <v>1679</v>
      </c>
      <c r="I9245" t="s">
        <v>1992</v>
      </c>
      <c r="J9245" t="s">
        <v>1996</v>
      </c>
      <c r="K9245">
        <v>15129</v>
      </c>
      <c r="L9245" t="str">
        <f>IFERROR(LEFT(H9245, FIND("h", H9245)-1),0)</f>
        <v>13</v>
      </c>
      <c r="M9245" t="str">
        <f>IFERROR(MID(H9245, FIND("h", H9245)+1, FIND("m", H9245) - FIND("h", H9245)-1), IFERROR(LEFT(H9245, FIND("m",  H9245)-1),0))</f>
        <v xml:space="preserve"> 30</v>
      </c>
      <c r="N9245">
        <f>Table1[[#This Row],[Duration_hr]]*60 +Table1[[#This Row],[Duration_min]]</f>
        <v>810</v>
      </c>
      <c r="O9245">
        <f>IF(I9245="non-stop", 0, VALUE(LEFT(I9245, FIND(" ", I9245)-1)))</f>
        <v>2</v>
      </c>
    </row>
    <row r="9246" spans="1:15" x14ac:dyDescent="0.3">
      <c r="A9246" t="s">
        <v>13</v>
      </c>
      <c r="B9246" t="s">
        <v>63</v>
      </c>
      <c r="C9246" t="s">
        <v>69</v>
      </c>
      <c r="D9246" t="s">
        <v>73</v>
      </c>
      <c r="E9246" s="3" t="s">
        <v>104</v>
      </c>
      <c r="F9246" t="s">
        <v>315</v>
      </c>
      <c r="G9246" t="s">
        <v>239</v>
      </c>
      <c r="H9246" s="5" t="s">
        <v>1679</v>
      </c>
      <c r="I9246" t="s">
        <v>1992</v>
      </c>
      <c r="J9246" t="s">
        <v>1996</v>
      </c>
      <c r="K9246">
        <v>10909</v>
      </c>
      <c r="L9246" t="str">
        <f>IFERROR(LEFT(H9246, FIND("h", H9246)-1),0)</f>
        <v>13</v>
      </c>
      <c r="M9246" t="str">
        <f>IFERROR(MID(H9246, FIND("h", H9246)+1, FIND("m", H9246) - FIND("h", H9246)-1), IFERROR(LEFT(H9246, FIND("m",  H9246)-1),0))</f>
        <v xml:space="preserve"> 30</v>
      </c>
      <c r="N9246">
        <f>Table1[[#This Row],[Duration_hr]]*60 +Table1[[#This Row],[Duration_min]]</f>
        <v>810</v>
      </c>
      <c r="O9246">
        <f>IF(I9246="non-stop", 0, VALUE(LEFT(I9246, FIND(" ", I9246)-1)))</f>
        <v>2</v>
      </c>
    </row>
    <row r="9247" spans="1:15" x14ac:dyDescent="0.3">
      <c r="A9247" t="s">
        <v>13</v>
      </c>
      <c r="B9247" t="s">
        <v>46</v>
      </c>
      <c r="C9247" t="s">
        <v>69</v>
      </c>
      <c r="D9247" t="s">
        <v>73</v>
      </c>
      <c r="E9247" s="3" t="s">
        <v>104</v>
      </c>
      <c r="F9247" t="s">
        <v>315</v>
      </c>
      <c r="G9247" t="s">
        <v>239</v>
      </c>
      <c r="H9247" s="5" t="s">
        <v>1679</v>
      </c>
      <c r="I9247" t="s">
        <v>1992</v>
      </c>
      <c r="J9247" t="s">
        <v>1997</v>
      </c>
      <c r="K9247">
        <v>13029</v>
      </c>
      <c r="L9247" t="str">
        <f>IFERROR(LEFT(H9247, FIND("h", H9247)-1),0)</f>
        <v>13</v>
      </c>
      <c r="M9247" t="str">
        <f>IFERROR(MID(H9247, FIND("h", H9247)+1, FIND("m", H9247) - FIND("h", H9247)-1), IFERROR(LEFT(H9247, FIND("m",  H9247)-1),0))</f>
        <v xml:space="preserve"> 30</v>
      </c>
      <c r="N9247">
        <f>Table1[[#This Row],[Duration_hr]]*60 +Table1[[#This Row],[Duration_min]]</f>
        <v>810</v>
      </c>
      <c r="O9247">
        <f>IF(I9247="non-stop", 0, VALUE(LEFT(I9247, FIND(" ", I9247)-1)))</f>
        <v>2</v>
      </c>
    </row>
    <row r="9248" spans="1:15" x14ac:dyDescent="0.3">
      <c r="A9248" t="s">
        <v>13</v>
      </c>
      <c r="B9248" t="s">
        <v>47</v>
      </c>
      <c r="C9248" t="s">
        <v>69</v>
      </c>
      <c r="D9248" t="s">
        <v>73</v>
      </c>
      <c r="E9248" s="3" t="s">
        <v>86</v>
      </c>
      <c r="F9248" t="s">
        <v>240</v>
      </c>
      <c r="G9248" t="s">
        <v>495</v>
      </c>
      <c r="H9248" s="5" t="s">
        <v>1679</v>
      </c>
      <c r="I9248" t="s">
        <v>1992</v>
      </c>
      <c r="J9248" t="s">
        <v>1997</v>
      </c>
      <c r="K9248">
        <v>11150</v>
      </c>
      <c r="L9248" t="str">
        <f>IFERROR(LEFT(H9248, FIND("h", H9248)-1),0)</f>
        <v>13</v>
      </c>
      <c r="M9248" t="str">
        <f>IFERROR(MID(H9248, FIND("h", H9248)+1, FIND("m", H9248) - FIND("h", H9248)-1), IFERROR(LEFT(H9248, FIND("m",  H9248)-1),0))</f>
        <v xml:space="preserve"> 30</v>
      </c>
      <c r="N9248">
        <f>Table1[[#This Row],[Duration_hr]]*60 +Table1[[#This Row],[Duration_min]]</f>
        <v>810</v>
      </c>
      <c r="O9248">
        <f>IF(I9248="non-stop", 0, VALUE(LEFT(I9248, FIND(" ", I9248)-1)))</f>
        <v>2</v>
      </c>
    </row>
    <row r="9249" spans="1:15" x14ac:dyDescent="0.3">
      <c r="A9249" t="s">
        <v>13</v>
      </c>
      <c r="B9249" t="s">
        <v>28</v>
      </c>
      <c r="C9249" t="s">
        <v>69</v>
      </c>
      <c r="D9249" t="s">
        <v>73</v>
      </c>
      <c r="E9249" s="3" t="s">
        <v>86</v>
      </c>
      <c r="F9249" t="s">
        <v>240</v>
      </c>
      <c r="G9249" t="s">
        <v>455</v>
      </c>
      <c r="H9249" s="5" t="s">
        <v>1679</v>
      </c>
      <c r="I9249" t="s">
        <v>1992</v>
      </c>
      <c r="J9249" t="s">
        <v>1996</v>
      </c>
      <c r="K9249">
        <v>12819</v>
      </c>
      <c r="L9249" t="str">
        <f>IFERROR(LEFT(H9249, FIND("h", H9249)-1),0)</f>
        <v>13</v>
      </c>
      <c r="M9249" t="str">
        <f>IFERROR(MID(H9249, FIND("h", H9249)+1, FIND("m", H9249) - FIND("h", H9249)-1), IFERROR(LEFT(H9249, FIND("m",  H9249)-1),0))</f>
        <v xml:space="preserve"> 30</v>
      </c>
      <c r="N9249">
        <f>Table1[[#This Row],[Duration_hr]]*60 +Table1[[#This Row],[Duration_min]]</f>
        <v>810</v>
      </c>
      <c r="O9249">
        <f>IF(I9249="non-stop", 0, VALUE(LEFT(I9249, FIND(" ", I9249)-1)))</f>
        <v>2</v>
      </c>
    </row>
    <row r="9250" spans="1:15" x14ac:dyDescent="0.3">
      <c r="A9250" t="s">
        <v>12</v>
      </c>
      <c r="B9250" t="s">
        <v>54</v>
      </c>
      <c r="C9250" t="s">
        <v>68</v>
      </c>
      <c r="D9250" t="s">
        <v>67</v>
      </c>
      <c r="E9250" s="3" t="s">
        <v>111</v>
      </c>
      <c r="F9250" t="s">
        <v>256</v>
      </c>
      <c r="G9250" t="s">
        <v>227</v>
      </c>
      <c r="H9250" s="5" t="s">
        <v>1679</v>
      </c>
      <c r="I9250" t="s">
        <v>1992</v>
      </c>
      <c r="J9250" t="s">
        <v>1996</v>
      </c>
      <c r="K9250">
        <v>10697</v>
      </c>
      <c r="L9250" t="str">
        <f>IFERROR(LEFT(H9250, FIND("h", H9250)-1),0)</f>
        <v>13</v>
      </c>
      <c r="M9250" t="str">
        <f>IFERROR(MID(H9250, FIND("h", H9250)+1, FIND("m", H9250) - FIND("h", H9250)-1), IFERROR(LEFT(H9250, FIND("m",  H9250)-1),0))</f>
        <v xml:space="preserve"> 30</v>
      </c>
      <c r="N9250">
        <f>Table1[[#This Row],[Duration_hr]]*60 +Table1[[#This Row],[Duration_min]]</f>
        <v>810</v>
      </c>
      <c r="O9250">
        <f>IF(I9250="non-stop", 0, VALUE(LEFT(I9250, FIND(" ", I9250)-1)))</f>
        <v>2</v>
      </c>
    </row>
    <row r="9251" spans="1:15" x14ac:dyDescent="0.3">
      <c r="A9251" t="s">
        <v>13</v>
      </c>
      <c r="B9251" t="s">
        <v>46</v>
      </c>
      <c r="C9251" t="s">
        <v>69</v>
      </c>
      <c r="D9251" t="s">
        <v>73</v>
      </c>
      <c r="E9251" s="3" t="s">
        <v>86</v>
      </c>
      <c r="F9251" t="s">
        <v>240</v>
      </c>
      <c r="G9251" t="s">
        <v>590</v>
      </c>
      <c r="H9251" s="5" t="s">
        <v>1679</v>
      </c>
      <c r="I9251" t="s">
        <v>1992</v>
      </c>
      <c r="J9251" t="s">
        <v>1996</v>
      </c>
      <c r="K9251">
        <v>15129</v>
      </c>
      <c r="L9251" t="str">
        <f>IFERROR(LEFT(H9251, FIND("h", H9251)-1),0)</f>
        <v>13</v>
      </c>
      <c r="M9251" t="str">
        <f>IFERROR(MID(H9251, FIND("h", H9251)+1, FIND("m", H9251) - FIND("h", H9251)-1), IFERROR(LEFT(H9251, FIND("m",  H9251)-1),0))</f>
        <v xml:space="preserve"> 30</v>
      </c>
      <c r="N9251">
        <f>Table1[[#This Row],[Duration_hr]]*60 +Table1[[#This Row],[Duration_min]]</f>
        <v>810</v>
      </c>
      <c r="O9251">
        <f>IF(I9251="non-stop", 0, VALUE(LEFT(I9251, FIND(" ", I9251)-1)))</f>
        <v>2</v>
      </c>
    </row>
    <row r="9252" spans="1:15" x14ac:dyDescent="0.3">
      <c r="A9252" t="s">
        <v>13</v>
      </c>
      <c r="B9252" t="s">
        <v>37</v>
      </c>
      <c r="C9252" t="s">
        <v>69</v>
      </c>
      <c r="D9252" t="s">
        <v>73</v>
      </c>
      <c r="E9252" s="3" t="s">
        <v>104</v>
      </c>
      <c r="F9252" t="s">
        <v>315</v>
      </c>
      <c r="G9252" t="s">
        <v>239</v>
      </c>
      <c r="H9252" s="5" t="s">
        <v>1679</v>
      </c>
      <c r="I9252" t="s">
        <v>1992</v>
      </c>
      <c r="J9252" t="s">
        <v>1997</v>
      </c>
      <c r="K9252">
        <v>10368</v>
      </c>
      <c r="L9252" t="str">
        <f>IFERROR(LEFT(H9252, FIND("h", H9252)-1),0)</f>
        <v>13</v>
      </c>
      <c r="M9252" t="str">
        <f>IFERROR(MID(H9252, FIND("h", H9252)+1, FIND("m", H9252) - FIND("h", H9252)-1), IFERROR(LEFT(H9252, FIND("m",  H9252)-1),0))</f>
        <v xml:space="preserve"> 30</v>
      </c>
      <c r="N9252">
        <f>Table1[[#This Row],[Duration_hr]]*60 +Table1[[#This Row],[Duration_min]]</f>
        <v>810</v>
      </c>
      <c r="O9252">
        <f>IF(I9252="non-stop", 0, VALUE(LEFT(I9252, FIND(" ", I9252)-1)))</f>
        <v>2</v>
      </c>
    </row>
    <row r="9253" spans="1:15" x14ac:dyDescent="0.3">
      <c r="A9253" t="s">
        <v>15</v>
      </c>
      <c r="B9253" t="s">
        <v>42</v>
      </c>
      <c r="C9253" t="s">
        <v>69</v>
      </c>
      <c r="D9253" t="s">
        <v>73</v>
      </c>
      <c r="E9253" s="3" t="s">
        <v>82</v>
      </c>
      <c r="F9253" t="s">
        <v>330</v>
      </c>
      <c r="G9253" t="s">
        <v>352</v>
      </c>
      <c r="H9253" s="5" t="s">
        <v>1679</v>
      </c>
      <c r="I9253" t="s">
        <v>1993</v>
      </c>
      <c r="J9253" t="s">
        <v>1996</v>
      </c>
      <c r="K9253">
        <v>8405</v>
      </c>
      <c r="L9253" t="str">
        <f>IFERROR(LEFT(H9253, FIND("h", H9253)-1),0)</f>
        <v>13</v>
      </c>
      <c r="M9253" t="str">
        <f>IFERROR(MID(H9253, FIND("h", H9253)+1, FIND("m", H9253) - FIND("h", H9253)-1), IFERROR(LEFT(H9253, FIND("m",  H9253)-1),0))</f>
        <v xml:space="preserve"> 30</v>
      </c>
      <c r="N9253">
        <f>Table1[[#This Row],[Duration_hr]]*60 +Table1[[#This Row],[Duration_min]]</f>
        <v>810</v>
      </c>
      <c r="O9253">
        <f>IF(I9253="non-stop", 0, VALUE(LEFT(I9253, FIND(" ", I9253)-1)))</f>
        <v>1</v>
      </c>
    </row>
    <row r="9254" spans="1:15" x14ac:dyDescent="0.3">
      <c r="A9254" t="s">
        <v>11</v>
      </c>
      <c r="B9254" t="s">
        <v>24</v>
      </c>
      <c r="C9254" t="s">
        <v>69</v>
      </c>
      <c r="D9254" t="s">
        <v>73</v>
      </c>
      <c r="E9254" s="3" t="s">
        <v>82</v>
      </c>
      <c r="F9254" t="s">
        <v>330</v>
      </c>
      <c r="G9254" t="s">
        <v>352</v>
      </c>
      <c r="H9254" s="5" t="s">
        <v>1679</v>
      </c>
      <c r="I9254" t="s">
        <v>1993</v>
      </c>
      <c r="J9254" t="s">
        <v>1996</v>
      </c>
      <c r="K9254">
        <v>8542</v>
      </c>
      <c r="L9254" t="str">
        <f>IFERROR(LEFT(H9254, FIND("h", H9254)-1),0)</f>
        <v>13</v>
      </c>
      <c r="M9254" t="str">
        <f>IFERROR(MID(H9254, FIND("h", H9254)+1, FIND("m", H9254) - FIND("h", H9254)-1), IFERROR(LEFT(H9254, FIND("m",  H9254)-1),0))</f>
        <v xml:space="preserve"> 30</v>
      </c>
      <c r="N9254">
        <f>Table1[[#This Row],[Duration_hr]]*60 +Table1[[#This Row],[Duration_min]]</f>
        <v>810</v>
      </c>
      <c r="O9254">
        <f>IF(I9254="non-stop", 0, VALUE(LEFT(I9254, FIND(" ", I9254)-1)))</f>
        <v>1</v>
      </c>
    </row>
    <row r="9255" spans="1:15" x14ac:dyDescent="0.3">
      <c r="A9255" t="s">
        <v>13</v>
      </c>
      <c r="B9255" t="s">
        <v>50</v>
      </c>
      <c r="C9255" t="s">
        <v>69</v>
      </c>
      <c r="D9255" t="s">
        <v>73</v>
      </c>
      <c r="E9255" s="3" t="s">
        <v>104</v>
      </c>
      <c r="F9255" t="s">
        <v>315</v>
      </c>
      <c r="G9255" t="s">
        <v>239</v>
      </c>
      <c r="H9255" s="5" t="s">
        <v>1679</v>
      </c>
      <c r="I9255" t="s">
        <v>1992</v>
      </c>
      <c r="J9255" t="s">
        <v>1996</v>
      </c>
      <c r="K9255">
        <v>13014</v>
      </c>
      <c r="L9255" t="str">
        <f>IFERROR(LEFT(H9255, FIND("h", H9255)-1),0)</f>
        <v>13</v>
      </c>
      <c r="M9255" t="str">
        <f>IFERROR(MID(H9255, FIND("h", H9255)+1, FIND("m", H9255) - FIND("h", H9255)-1), IFERROR(LEFT(H9255, FIND("m",  H9255)-1),0))</f>
        <v xml:space="preserve"> 30</v>
      </c>
      <c r="N9255">
        <f>Table1[[#This Row],[Duration_hr]]*60 +Table1[[#This Row],[Duration_min]]</f>
        <v>810</v>
      </c>
      <c r="O9255">
        <f>IF(I9255="non-stop", 0, VALUE(LEFT(I9255, FIND(" ", I9255)-1)))</f>
        <v>2</v>
      </c>
    </row>
    <row r="9256" spans="1:15" x14ac:dyDescent="0.3">
      <c r="A9256" t="s">
        <v>13</v>
      </c>
      <c r="B9256" t="s">
        <v>31</v>
      </c>
      <c r="C9256" t="s">
        <v>69</v>
      </c>
      <c r="D9256" t="s">
        <v>73</v>
      </c>
      <c r="E9256" s="3" t="s">
        <v>104</v>
      </c>
      <c r="F9256" t="s">
        <v>315</v>
      </c>
      <c r="G9256" t="s">
        <v>239</v>
      </c>
      <c r="H9256" s="5" t="s">
        <v>1679</v>
      </c>
      <c r="I9256" t="s">
        <v>1992</v>
      </c>
      <c r="J9256" t="s">
        <v>1996</v>
      </c>
      <c r="K9256">
        <v>13014</v>
      </c>
      <c r="L9256" t="str">
        <f>IFERROR(LEFT(H9256, FIND("h", H9256)-1),0)</f>
        <v>13</v>
      </c>
      <c r="M9256" t="str">
        <f>IFERROR(MID(H9256, FIND("h", H9256)+1, FIND("m", H9256) - FIND("h", H9256)-1), IFERROR(LEFT(H9256, FIND("m",  H9256)-1),0))</f>
        <v xml:space="preserve"> 30</v>
      </c>
      <c r="N9256">
        <f>Table1[[#This Row],[Duration_hr]]*60 +Table1[[#This Row],[Duration_min]]</f>
        <v>810</v>
      </c>
      <c r="O9256">
        <f>IF(I9256="non-stop", 0, VALUE(LEFT(I9256, FIND(" ", I9256)-1)))</f>
        <v>2</v>
      </c>
    </row>
    <row r="9257" spans="1:15" x14ac:dyDescent="0.3">
      <c r="A9257" t="s">
        <v>11</v>
      </c>
      <c r="B9257" t="s">
        <v>37</v>
      </c>
      <c r="C9257" t="s">
        <v>69</v>
      </c>
      <c r="D9257" t="s">
        <v>73</v>
      </c>
      <c r="E9257" s="3" t="s">
        <v>82</v>
      </c>
      <c r="F9257" t="s">
        <v>330</v>
      </c>
      <c r="G9257" t="s">
        <v>352</v>
      </c>
      <c r="H9257" s="5" t="s">
        <v>1679</v>
      </c>
      <c r="I9257" t="s">
        <v>1993</v>
      </c>
      <c r="J9257" t="s">
        <v>1996</v>
      </c>
      <c r="K9257">
        <v>6093</v>
      </c>
      <c r="L9257" t="str">
        <f>IFERROR(LEFT(H9257, FIND("h", H9257)-1),0)</f>
        <v>13</v>
      </c>
      <c r="M9257" t="str">
        <f>IFERROR(MID(H9257, FIND("h", H9257)+1, FIND("m", H9257) - FIND("h", H9257)-1), IFERROR(LEFT(H9257, FIND("m",  H9257)-1),0))</f>
        <v xml:space="preserve"> 30</v>
      </c>
      <c r="N9257">
        <f>Table1[[#This Row],[Duration_hr]]*60 +Table1[[#This Row],[Duration_min]]</f>
        <v>810</v>
      </c>
      <c r="O9257">
        <f>IF(I9257="non-stop", 0, VALUE(LEFT(I9257, FIND(" ", I9257)-1)))</f>
        <v>1</v>
      </c>
    </row>
    <row r="9258" spans="1:15" x14ac:dyDescent="0.3">
      <c r="A9258" t="s">
        <v>11</v>
      </c>
      <c r="B9258" t="s">
        <v>42</v>
      </c>
      <c r="C9258" t="s">
        <v>69</v>
      </c>
      <c r="D9258" t="s">
        <v>73</v>
      </c>
      <c r="E9258" s="3" t="s">
        <v>82</v>
      </c>
      <c r="F9258" t="s">
        <v>330</v>
      </c>
      <c r="G9258" t="s">
        <v>352</v>
      </c>
      <c r="H9258" s="5" t="s">
        <v>1679</v>
      </c>
      <c r="I9258" t="s">
        <v>1993</v>
      </c>
      <c r="J9258" t="s">
        <v>1996</v>
      </c>
      <c r="K9258">
        <v>7191</v>
      </c>
      <c r="L9258" t="str">
        <f>IFERROR(LEFT(H9258, FIND("h", H9258)-1),0)</f>
        <v>13</v>
      </c>
      <c r="M9258" t="str">
        <f>IFERROR(MID(H9258, FIND("h", H9258)+1, FIND("m", H9258) - FIND("h", H9258)-1), IFERROR(LEFT(H9258, FIND("m",  H9258)-1),0))</f>
        <v xml:space="preserve"> 30</v>
      </c>
      <c r="N9258">
        <f>Table1[[#This Row],[Duration_hr]]*60 +Table1[[#This Row],[Duration_min]]</f>
        <v>810</v>
      </c>
      <c r="O9258">
        <f>IF(I9258="non-stop", 0, VALUE(LEFT(I9258, FIND(" ", I9258)-1)))</f>
        <v>1</v>
      </c>
    </row>
    <row r="9259" spans="1:15" x14ac:dyDescent="0.3">
      <c r="A9259" t="s">
        <v>11</v>
      </c>
      <c r="B9259" t="s">
        <v>47</v>
      </c>
      <c r="C9259" t="s">
        <v>69</v>
      </c>
      <c r="D9259" t="s">
        <v>73</v>
      </c>
      <c r="E9259" s="3" t="s">
        <v>82</v>
      </c>
      <c r="F9259" t="s">
        <v>330</v>
      </c>
      <c r="G9259" t="s">
        <v>352</v>
      </c>
      <c r="H9259" s="5" t="s">
        <v>1679</v>
      </c>
      <c r="I9259" t="s">
        <v>1993</v>
      </c>
      <c r="J9259" t="s">
        <v>1996</v>
      </c>
      <c r="K9259">
        <v>6093</v>
      </c>
      <c r="L9259" t="str">
        <f>IFERROR(LEFT(H9259, FIND("h", H9259)-1),0)</f>
        <v>13</v>
      </c>
      <c r="M9259" t="str">
        <f>IFERROR(MID(H9259, FIND("h", H9259)+1, FIND("m", H9259) - FIND("h", H9259)-1), IFERROR(LEFT(H9259, FIND("m",  H9259)-1),0))</f>
        <v xml:space="preserve"> 30</v>
      </c>
      <c r="N9259">
        <f>Table1[[#This Row],[Duration_hr]]*60 +Table1[[#This Row],[Duration_min]]</f>
        <v>810</v>
      </c>
      <c r="O9259">
        <f>IF(I9259="non-stop", 0, VALUE(LEFT(I9259, FIND(" ", I9259)-1)))</f>
        <v>1</v>
      </c>
    </row>
    <row r="9260" spans="1:15" x14ac:dyDescent="0.3">
      <c r="A9260" t="s">
        <v>13</v>
      </c>
      <c r="B9260" t="s">
        <v>63</v>
      </c>
      <c r="C9260" t="s">
        <v>69</v>
      </c>
      <c r="D9260" t="s">
        <v>73</v>
      </c>
      <c r="E9260" s="3" t="s">
        <v>86</v>
      </c>
      <c r="F9260" t="s">
        <v>240</v>
      </c>
      <c r="G9260" t="s">
        <v>557</v>
      </c>
      <c r="H9260" s="5" t="s">
        <v>1679</v>
      </c>
      <c r="I9260" t="s">
        <v>1992</v>
      </c>
      <c r="J9260" t="s">
        <v>1996</v>
      </c>
      <c r="K9260">
        <v>9483</v>
      </c>
      <c r="L9260" t="str">
        <f>IFERROR(LEFT(H9260, FIND("h", H9260)-1),0)</f>
        <v>13</v>
      </c>
      <c r="M9260" t="str">
        <f>IFERROR(MID(H9260, FIND("h", H9260)+1, FIND("m", H9260) - FIND("h", H9260)-1), IFERROR(LEFT(H9260, FIND("m",  H9260)-1),0))</f>
        <v xml:space="preserve"> 30</v>
      </c>
      <c r="N9260">
        <f>Table1[[#This Row],[Duration_hr]]*60 +Table1[[#This Row],[Duration_min]]</f>
        <v>810</v>
      </c>
      <c r="O9260">
        <f>IF(I9260="non-stop", 0, VALUE(LEFT(I9260, FIND(" ", I9260)-1)))</f>
        <v>2</v>
      </c>
    </row>
    <row r="9261" spans="1:15" x14ac:dyDescent="0.3">
      <c r="A9261" t="s">
        <v>13</v>
      </c>
      <c r="B9261" t="s">
        <v>33</v>
      </c>
      <c r="C9261" t="s">
        <v>69</v>
      </c>
      <c r="D9261" t="s">
        <v>73</v>
      </c>
      <c r="E9261" s="3" t="s">
        <v>104</v>
      </c>
      <c r="F9261" t="s">
        <v>315</v>
      </c>
      <c r="G9261" t="s">
        <v>239</v>
      </c>
      <c r="H9261" s="5" t="s">
        <v>1679</v>
      </c>
      <c r="I9261" t="s">
        <v>1992</v>
      </c>
      <c r="J9261" t="s">
        <v>1996</v>
      </c>
      <c r="K9261">
        <v>15129</v>
      </c>
      <c r="L9261" t="str">
        <f>IFERROR(LEFT(H9261, FIND("h", H9261)-1),0)</f>
        <v>13</v>
      </c>
      <c r="M9261" t="str">
        <f>IFERROR(MID(H9261, FIND("h", H9261)+1, FIND("m", H9261) - FIND("h", H9261)-1), IFERROR(LEFT(H9261, FIND("m",  H9261)-1),0))</f>
        <v xml:space="preserve"> 30</v>
      </c>
      <c r="N9261">
        <f>Table1[[#This Row],[Duration_hr]]*60 +Table1[[#This Row],[Duration_min]]</f>
        <v>810</v>
      </c>
      <c r="O9261">
        <f>IF(I9261="non-stop", 0, VALUE(LEFT(I9261, FIND(" ", I9261)-1)))</f>
        <v>2</v>
      </c>
    </row>
    <row r="9262" spans="1:15" x14ac:dyDescent="0.3">
      <c r="A9262" t="s">
        <v>13</v>
      </c>
      <c r="B9262" t="s">
        <v>30</v>
      </c>
      <c r="C9262" t="s">
        <v>69</v>
      </c>
      <c r="D9262" t="s">
        <v>73</v>
      </c>
      <c r="E9262" s="3" t="s">
        <v>104</v>
      </c>
      <c r="F9262" t="s">
        <v>315</v>
      </c>
      <c r="G9262" t="s">
        <v>239</v>
      </c>
      <c r="H9262" s="5" t="s">
        <v>1679</v>
      </c>
      <c r="I9262" t="s">
        <v>1992</v>
      </c>
      <c r="J9262" t="s">
        <v>1997</v>
      </c>
      <c r="K9262">
        <v>13029</v>
      </c>
      <c r="L9262" t="str">
        <f>IFERROR(LEFT(H9262, FIND("h", H9262)-1),0)</f>
        <v>13</v>
      </c>
      <c r="M9262" t="str">
        <f>IFERROR(MID(H9262, FIND("h", H9262)+1, FIND("m", H9262) - FIND("h", H9262)-1), IFERROR(LEFT(H9262, FIND("m",  H9262)-1),0))</f>
        <v xml:space="preserve"> 30</v>
      </c>
      <c r="N9262">
        <f>Table1[[#This Row],[Duration_hr]]*60 +Table1[[#This Row],[Duration_min]]</f>
        <v>810</v>
      </c>
      <c r="O9262">
        <f>IF(I9262="non-stop", 0, VALUE(LEFT(I9262, FIND(" ", I9262)-1)))</f>
        <v>2</v>
      </c>
    </row>
    <row r="9263" spans="1:15" x14ac:dyDescent="0.3">
      <c r="A9263" t="s">
        <v>13</v>
      </c>
      <c r="B9263" t="s">
        <v>47</v>
      </c>
      <c r="C9263" t="s">
        <v>69</v>
      </c>
      <c r="D9263" t="s">
        <v>73</v>
      </c>
      <c r="E9263" s="3" t="s">
        <v>90</v>
      </c>
      <c r="F9263" t="s">
        <v>315</v>
      </c>
      <c r="G9263" t="s">
        <v>239</v>
      </c>
      <c r="H9263" s="5" t="s">
        <v>1679</v>
      </c>
      <c r="I9263" t="s">
        <v>1992</v>
      </c>
      <c r="J9263" t="s">
        <v>1996</v>
      </c>
      <c r="K9263">
        <v>13292</v>
      </c>
      <c r="L9263" t="str">
        <f>IFERROR(LEFT(H9263, FIND("h", H9263)-1),0)</f>
        <v>13</v>
      </c>
      <c r="M9263" t="str">
        <f>IFERROR(MID(H9263, FIND("h", H9263)+1, FIND("m", H9263) - FIND("h", H9263)-1), IFERROR(LEFT(H9263, FIND("m",  H9263)-1),0))</f>
        <v xml:space="preserve"> 30</v>
      </c>
      <c r="N9263">
        <f>Table1[[#This Row],[Duration_hr]]*60 +Table1[[#This Row],[Duration_min]]</f>
        <v>810</v>
      </c>
      <c r="O9263">
        <f>IF(I9263="non-stop", 0, VALUE(LEFT(I9263, FIND(" ", I9263)-1)))</f>
        <v>2</v>
      </c>
    </row>
    <row r="9264" spans="1:15" x14ac:dyDescent="0.3">
      <c r="A9264" t="s">
        <v>13</v>
      </c>
      <c r="B9264" t="s">
        <v>48</v>
      </c>
      <c r="C9264" t="s">
        <v>69</v>
      </c>
      <c r="D9264" t="s">
        <v>73</v>
      </c>
      <c r="E9264" s="3" t="s">
        <v>86</v>
      </c>
      <c r="F9264" t="s">
        <v>240</v>
      </c>
      <c r="G9264" t="s">
        <v>709</v>
      </c>
      <c r="H9264" s="5" t="s">
        <v>1679</v>
      </c>
      <c r="I9264" t="s">
        <v>1992</v>
      </c>
      <c r="J9264" t="s">
        <v>1996</v>
      </c>
      <c r="K9264">
        <v>15129</v>
      </c>
      <c r="L9264" t="str">
        <f>IFERROR(LEFT(H9264, FIND("h", H9264)-1),0)</f>
        <v>13</v>
      </c>
      <c r="M9264" t="str">
        <f>IFERROR(MID(H9264, FIND("h", H9264)+1, FIND("m", H9264) - FIND("h", H9264)-1), IFERROR(LEFT(H9264, FIND("m",  H9264)-1),0))</f>
        <v xml:space="preserve"> 30</v>
      </c>
      <c r="N9264">
        <f>Table1[[#This Row],[Duration_hr]]*60 +Table1[[#This Row],[Duration_min]]</f>
        <v>810</v>
      </c>
      <c r="O9264">
        <f>IF(I9264="non-stop", 0, VALUE(LEFT(I9264, FIND(" ", I9264)-1)))</f>
        <v>2</v>
      </c>
    </row>
    <row r="9265" spans="1:15" x14ac:dyDescent="0.3">
      <c r="A9265" t="s">
        <v>13</v>
      </c>
      <c r="B9265" t="s">
        <v>44</v>
      </c>
      <c r="C9265" t="s">
        <v>69</v>
      </c>
      <c r="D9265" t="s">
        <v>73</v>
      </c>
      <c r="E9265" s="3" t="s">
        <v>90</v>
      </c>
      <c r="F9265" t="s">
        <v>315</v>
      </c>
      <c r="G9265" t="s">
        <v>239</v>
      </c>
      <c r="H9265" s="5" t="s">
        <v>1679</v>
      </c>
      <c r="I9265" t="s">
        <v>1992</v>
      </c>
      <c r="J9265" t="s">
        <v>1997</v>
      </c>
      <c r="K9265">
        <v>11507</v>
      </c>
      <c r="L9265" t="str">
        <f>IFERROR(LEFT(H9265, FIND("h", H9265)-1),0)</f>
        <v>13</v>
      </c>
      <c r="M9265" t="str">
        <f>IFERROR(MID(H9265, FIND("h", H9265)+1, FIND("m", H9265) - FIND("h", H9265)-1), IFERROR(LEFT(H9265, FIND("m",  H9265)-1),0))</f>
        <v xml:space="preserve"> 30</v>
      </c>
      <c r="N9265">
        <f>Table1[[#This Row],[Duration_hr]]*60 +Table1[[#This Row],[Duration_min]]</f>
        <v>810</v>
      </c>
      <c r="O9265">
        <f>IF(I9265="non-stop", 0, VALUE(LEFT(I9265, FIND(" ", I9265)-1)))</f>
        <v>2</v>
      </c>
    </row>
    <row r="9266" spans="1:15" x14ac:dyDescent="0.3">
      <c r="A9266" t="s">
        <v>13</v>
      </c>
      <c r="B9266" t="s">
        <v>37</v>
      </c>
      <c r="C9266" t="s">
        <v>69</v>
      </c>
      <c r="D9266" t="s">
        <v>73</v>
      </c>
      <c r="E9266" s="3" t="s">
        <v>104</v>
      </c>
      <c r="F9266" t="s">
        <v>315</v>
      </c>
      <c r="G9266" t="s">
        <v>239</v>
      </c>
      <c r="H9266" s="5" t="s">
        <v>1679</v>
      </c>
      <c r="I9266" t="s">
        <v>1992</v>
      </c>
      <c r="J9266" t="s">
        <v>1996</v>
      </c>
      <c r="K9266">
        <v>13014</v>
      </c>
      <c r="L9266" t="str">
        <f>IFERROR(LEFT(H9266, FIND("h", H9266)-1),0)</f>
        <v>13</v>
      </c>
      <c r="M9266" t="str">
        <f>IFERROR(MID(H9266, FIND("h", H9266)+1, FIND("m", H9266) - FIND("h", H9266)-1), IFERROR(LEFT(H9266, FIND("m",  H9266)-1),0))</f>
        <v xml:space="preserve"> 30</v>
      </c>
      <c r="N9266">
        <f>Table1[[#This Row],[Duration_hr]]*60 +Table1[[#This Row],[Duration_min]]</f>
        <v>810</v>
      </c>
      <c r="O9266">
        <f>IF(I9266="non-stop", 0, VALUE(LEFT(I9266, FIND(" ", I9266)-1)))</f>
        <v>2</v>
      </c>
    </row>
    <row r="9267" spans="1:15" x14ac:dyDescent="0.3">
      <c r="A9267" t="s">
        <v>13</v>
      </c>
      <c r="B9267" t="s">
        <v>29</v>
      </c>
      <c r="C9267" t="s">
        <v>67</v>
      </c>
      <c r="D9267" t="s">
        <v>72</v>
      </c>
      <c r="E9267" s="3" t="s">
        <v>81</v>
      </c>
      <c r="F9267" t="s">
        <v>368</v>
      </c>
      <c r="G9267" t="s">
        <v>774</v>
      </c>
      <c r="H9267" s="5" t="s">
        <v>1679</v>
      </c>
      <c r="I9267" t="s">
        <v>1993</v>
      </c>
      <c r="J9267" t="s">
        <v>1997</v>
      </c>
      <c r="K9267">
        <v>11087</v>
      </c>
      <c r="L9267" t="str">
        <f>IFERROR(LEFT(H9267, FIND("h", H9267)-1),0)</f>
        <v>13</v>
      </c>
      <c r="M9267" t="str">
        <f>IFERROR(MID(H9267, FIND("h", H9267)+1, FIND("m", H9267) - FIND("h", H9267)-1), IFERROR(LEFT(H9267, FIND("m",  H9267)-1),0))</f>
        <v xml:space="preserve"> 30</v>
      </c>
      <c r="N9267">
        <f>Table1[[#This Row],[Duration_hr]]*60 +Table1[[#This Row],[Duration_min]]</f>
        <v>810</v>
      </c>
      <c r="O9267">
        <f>IF(I9267="non-stop", 0, VALUE(LEFT(I9267, FIND(" ", I9267)-1)))</f>
        <v>1</v>
      </c>
    </row>
    <row r="9268" spans="1:15" x14ac:dyDescent="0.3">
      <c r="A9268" t="s">
        <v>13</v>
      </c>
      <c r="B9268" t="s">
        <v>63</v>
      </c>
      <c r="C9268" t="s">
        <v>69</v>
      </c>
      <c r="D9268" t="s">
        <v>73</v>
      </c>
      <c r="E9268" s="3" t="s">
        <v>90</v>
      </c>
      <c r="F9268" t="s">
        <v>315</v>
      </c>
      <c r="G9268" t="s">
        <v>239</v>
      </c>
      <c r="H9268" s="5" t="s">
        <v>1679</v>
      </c>
      <c r="I9268" t="s">
        <v>1992</v>
      </c>
      <c r="J9268" t="s">
        <v>1996</v>
      </c>
      <c r="K9268">
        <v>11664</v>
      </c>
      <c r="L9268" t="str">
        <f>IFERROR(LEFT(H9268, FIND("h", H9268)-1),0)</f>
        <v>13</v>
      </c>
      <c r="M9268" t="str">
        <f>IFERROR(MID(H9268, FIND("h", H9268)+1, FIND("m", H9268) - FIND("h", H9268)-1), IFERROR(LEFT(H9268, FIND("m",  H9268)-1),0))</f>
        <v xml:space="preserve"> 30</v>
      </c>
      <c r="N9268">
        <f>Table1[[#This Row],[Duration_hr]]*60 +Table1[[#This Row],[Duration_min]]</f>
        <v>810</v>
      </c>
      <c r="O9268">
        <f>IF(I9268="non-stop", 0, VALUE(LEFT(I9268, FIND(" ", I9268)-1)))</f>
        <v>2</v>
      </c>
    </row>
    <row r="9269" spans="1:15" x14ac:dyDescent="0.3">
      <c r="A9269" t="s">
        <v>11</v>
      </c>
      <c r="B9269" t="s">
        <v>54</v>
      </c>
      <c r="C9269" t="s">
        <v>69</v>
      </c>
      <c r="D9269" t="s">
        <v>73</v>
      </c>
      <c r="E9269" s="3" t="s">
        <v>82</v>
      </c>
      <c r="F9269" t="s">
        <v>330</v>
      </c>
      <c r="G9269" t="s">
        <v>352</v>
      </c>
      <c r="H9269" s="5" t="s">
        <v>1679</v>
      </c>
      <c r="I9269" t="s">
        <v>1993</v>
      </c>
      <c r="J9269" t="s">
        <v>1996</v>
      </c>
      <c r="K9269">
        <v>6093</v>
      </c>
      <c r="L9269" t="str">
        <f>IFERROR(LEFT(H9269, FIND("h", H9269)-1),0)</f>
        <v>13</v>
      </c>
      <c r="M9269" t="str">
        <f>IFERROR(MID(H9269, FIND("h", H9269)+1, FIND("m", H9269) - FIND("h", H9269)-1), IFERROR(LEFT(H9269, FIND("m",  H9269)-1),0))</f>
        <v xml:space="preserve"> 30</v>
      </c>
      <c r="N9269">
        <f>Table1[[#This Row],[Duration_hr]]*60 +Table1[[#This Row],[Duration_min]]</f>
        <v>810</v>
      </c>
      <c r="O9269">
        <f>IF(I9269="non-stop", 0, VALUE(LEFT(I9269, FIND(" ", I9269)-1)))</f>
        <v>1</v>
      </c>
    </row>
    <row r="9270" spans="1:15" x14ac:dyDescent="0.3">
      <c r="A9270" t="s">
        <v>13</v>
      </c>
      <c r="B9270" t="s">
        <v>48</v>
      </c>
      <c r="C9270" t="s">
        <v>69</v>
      </c>
      <c r="D9270" t="s">
        <v>73</v>
      </c>
      <c r="E9270" s="3" t="s">
        <v>104</v>
      </c>
      <c r="F9270" t="s">
        <v>315</v>
      </c>
      <c r="G9270" t="s">
        <v>239</v>
      </c>
      <c r="H9270" s="5" t="s">
        <v>1679</v>
      </c>
      <c r="I9270" t="s">
        <v>1992</v>
      </c>
      <c r="J9270" t="s">
        <v>1997</v>
      </c>
      <c r="K9270">
        <v>13029</v>
      </c>
      <c r="L9270" t="str">
        <f>IFERROR(LEFT(H9270, FIND("h", H9270)-1),0)</f>
        <v>13</v>
      </c>
      <c r="M9270" t="str">
        <f>IFERROR(MID(H9270, FIND("h", H9270)+1, FIND("m", H9270) - FIND("h", H9270)-1), IFERROR(LEFT(H9270, FIND("m",  H9270)-1),0))</f>
        <v xml:space="preserve"> 30</v>
      </c>
      <c r="N9270">
        <f>Table1[[#This Row],[Duration_hr]]*60 +Table1[[#This Row],[Duration_min]]</f>
        <v>810</v>
      </c>
      <c r="O9270">
        <f>IF(I9270="non-stop", 0, VALUE(LEFT(I9270, FIND(" ", I9270)-1)))</f>
        <v>2</v>
      </c>
    </row>
    <row r="9271" spans="1:15" x14ac:dyDescent="0.3">
      <c r="A9271" t="s">
        <v>13</v>
      </c>
      <c r="B9271" t="s">
        <v>44</v>
      </c>
      <c r="C9271" t="s">
        <v>69</v>
      </c>
      <c r="D9271" t="s">
        <v>73</v>
      </c>
      <c r="E9271" s="3" t="s">
        <v>104</v>
      </c>
      <c r="F9271" t="s">
        <v>315</v>
      </c>
      <c r="G9271" t="s">
        <v>239</v>
      </c>
      <c r="H9271" s="5" t="s">
        <v>1679</v>
      </c>
      <c r="I9271" t="s">
        <v>1992</v>
      </c>
      <c r="J9271" t="s">
        <v>1997</v>
      </c>
      <c r="K9271">
        <v>10368</v>
      </c>
      <c r="L9271" t="str">
        <f>IFERROR(LEFT(H9271, FIND("h", H9271)-1),0)</f>
        <v>13</v>
      </c>
      <c r="M9271" t="str">
        <f>IFERROR(MID(H9271, FIND("h", H9271)+1, FIND("m", H9271) - FIND("h", H9271)-1), IFERROR(LEFT(H9271, FIND("m",  H9271)-1),0))</f>
        <v xml:space="preserve"> 30</v>
      </c>
      <c r="N9271">
        <f>Table1[[#This Row],[Duration_hr]]*60 +Table1[[#This Row],[Duration_min]]</f>
        <v>810</v>
      </c>
      <c r="O9271">
        <f>IF(I9271="non-stop", 0, VALUE(LEFT(I9271, FIND(" ", I9271)-1)))</f>
        <v>2</v>
      </c>
    </row>
    <row r="9272" spans="1:15" x14ac:dyDescent="0.3">
      <c r="A9272" t="s">
        <v>11</v>
      </c>
      <c r="B9272" t="s">
        <v>63</v>
      </c>
      <c r="C9272" t="s">
        <v>69</v>
      </c>
      <c r="D9272" t="s">
        <v>73</v>
      </c>
      <c r="E9272" s="3" t="s">
        <v>82</v>
      </c>
      <c r="F9272" t="s">
        <v>330</v>
      </c>
      <c r="G9272" t="s">
        <v>352</v>
      </c>
      <c r="H9272" s="5" t="s">
        <v>1679</v>
      </c>
      <c r="I9272" t="s">
        <v>1993</v>
      </c>
      <c r="J9272" t="s">
        <v>1996</v>
      </c>
      <c r="K9272">
        <v>6093</v>
      </c>
      <c r="L9272" t="str">
        <f>IFERROR(LEFT(H9272, FIND("h", H9272)-1),0)</f>
        <v>13</v>
      </c>
      <c r="M9272" t="str">
        <f>IFERROR(MID(H9272, FIND("h", H9272)+1, FIND("m", H9272) - FIND("h", H9272)-1), IFERROR(LEFT(H9272, FIND("m",  H9272)-1),0))</f>
        <v xml:space="preserve"> 30</v>
      </c>
      <c r="N9272">
        <f>Table1[[#This Row],[Duration_hr]]*60 +Table1[[#This Row],[Duration_min]]</f>
        <v>810</v>
      </c>
      <c r="O9272">
        <f>IF(I9272="non-stop", 0, VALUE(LEFT(I9272, FIND(" ", I9272)-1)))</f>
        <v>1</v>
      </c>
    </row>
    <row r="9273" spans="1:15" x14ac:dyDescent="0.3">
      <c r="A9273" t="s">
        <v>13</v>
      </c>
      <c r="B9273" t="s">
        <v>50</v>
      </c>
      <c r="C9273" t="s">
        <v>69</v>
      </c>
      <c r="D9273" t="s">
        <v>73</v>
      </c>
      <c r="E9273" s="3" t="s">
        <v>90</v>
      </c>
      <c r="F9273" t="s">
        <v>315</v>
      </c>
      <c r="G9273" t="s">
        <v>239</v>
      </c>
      <c r="H9273" s="5" t="s">
        <v>1679</v>
      </c>
      <c r="I9273" t="s">
        <v>1992</v>
      </c>
      <c r="J9273" t="s">
        <v>1997</v>
      </c>
      <c r="K9273">
        <v>11507</v>
      </c>
      <c r="L9273" t="str">
        <f>IFERROR(LEFT(H9273, FIND("h", H9273)-1),0)</f>
        <v>13</v>
      </c>
      <c r="M9273" t="str">
        <f>IFERROR(MID(H9273, FIND("h", H9273)+1, FIND("m", H9273) - FIND("h", H9273)-1), IFERROR(LEFT(H9273, FIND("m",  H9273)-1),0))</f>
        <v xml:space="preserve"> 30</v>
      </c>
      <c r="N9273">
        <f>Table1[[#This Row],[Duration_hr]]*60 +Table1[[#This Row],[Duration_min]]</f>
        <v>810</v>
      </c>
      <c r="O9273">
        <f>IF(I9273="non-stop", 0, VALUE(LEFT(I9273, FIND(" ", I9273)-1)))</f>
        <v>2</v>
      </c>
    </row>
    <row r="9274" spans="1:15" x14ac:dyDescent="0.3">
      <c r="A9274" t="s">
        <v>13</v>
      </c>
      <c r="B9274" t="s">
        <v>46</v>
      </c>
      <c r="C9274" t="s">
        <v>69</v>
      </c>
      <c r="D9274" t="s">
        <v>73</v>
      </c>
      <c r="E9274" s="3" t="s">
        <v>104</v>
      </c>
      <c r="F9274" t="s">
        <v>315</v>
      </c>
      <c r="G9274" t="s">
        <v>239</v>
      </c>
      <c r="H9274" s="5" t="s">
        <v>1679</v>
      </c>
      <c r="I9274" t="s">
        <v>1992</v>
      </c>
      <c r="J9274" t="s">
        <v>1996</v>
      </c>
      <c r="K9274">
        <v>15129</v>
      </c>
      <c r="L9274" t="str">
        <f>IFERROR(LEFT(H9274, FIND("h", H9274)-1),0)</f>
        <v>13</v>
      </c>
      <c r="M9274" t="str">
        <f>IFERROR(MID(H9274, FIND("h", H9274)+1, FIND("m", H9274) - FIND("h", H9274)-1), IFERROR(LEFT(H9274, FIND("m",  H9274)-1),0))</f>
        <v xml:space="preserve"> 30</v>
      </c>
      <c r="N9274">
        <f>Table1[[#This Row],[Duration_hr]]*60 +Table1[[#This Row],[Duration_min]]</f>
        <v>810</v>
      </c>
      <c r="O9274">
        <f>IF(I9274="non-stop", 0, VALUE(LEFT(I9274, FIND(" ", I9274)-1)))</f>
        <v>2</v>
      </c>
    </row>
    <row r="9275" spans="1:15" x14ac:dyDescent="0.3">
      <c r="A9275" t="s">
        <v>13</v>
      </c>
      <c r="B9275" t="s">
        <v>30</v>
      </c>
      <c r="C9275" t="s">
        <v>69</v>
      </c>
      <c r="D9275" t="s">
        <v>73</v>
      </c>
      <c r="E9275" s="3" t="s">
        <v>104</v>
      </c>
      <c r="F9275" t="s">
        <v>315</v>
      </c>
      <c r="G9275" t="s">
        <v>239</v>
      </c>
      <c r="H9275" s="5" t="s">
        <v>1679</v>
      </c>
      <c r="I9275" t="s">
        <v>1992</v>
      </c>
      <c r="J9275" t="s">
        <v>1996</v>
      </c>
      <c r="K9275">
        <v>15129</v>
      </c>
      <c r="L9275" t="str">
        <f>IFERROR(LEFT(H9275, FIND("h", H9275)-1),0)</f>
        <v>13</v>
      </c>
      <c r="M9275" t="str">
        <f>IFERROR(MID(H9275, FIND("h", H9275)+1, FIND("m", H9275) - FIND("h", H9275)-1), IFERROR(LEFT(H9275, FIND("m",  H9275)-1),0))</f>
        <v xml:space="preserve"> 30</v>
      </c>
      <c r="N9275">
        <f>Table1[[#This Row],[Duration_hr]]*60 +Table1[[#This Row],[Duration_min]]</f>
        <v>810</v>
      </c>
      <c r="O9275">
        <f>IF(I9275="non-stop", 0, VALUE(LEFT(I9275, FIND(" ", I9275)-1)))</f>
        <v>2</v>
      </c>
    </row>
    <row r="9276" spans="1:15" x14ac:dyDescent="0.3">
      <c r="A9276" t="s">
        <v>13</v>
      </c>
      <c r="B9276" t="s">
        <v>30</v>
      </c>
      <c r="C9276" t="s">
        <v>69</v>
      </c>
      <c r="D9276" t="s">
        <v>73</v>
      </c>
      <c r="E9276" s="3" t="s">
        <v>86</v>
      </c>
      <c r="F9276" t="s">
        <v>240</v>
      </c>
      <c r="G9276" t="s">
        <v>433</v>
      </c>
      <c r="H9276" s="5" t="s">
        <v>1679</v>
      </c>
      <c r="I9276" t="s">
        <v>1992</v>
      </c>
      <c r="J9276" t="s">
        <v>1996</v>
      </c>
      <c r="K9276">
        <v>15129</v>
      </c>
      <c r="L9276" t="str">
        <f>IFERROR(LEFT(H9276, FIND("h", H9276)-1),0)</f>
        <v>13</v>
      </c>
      <c r="M9276" t="str">
        <f>IFERROR(MID(H9276, FIND("h", H9276)+1, FIND("m", H9276) - FIND("h", H9276)-1), IFERROR(LEFT(H9276, FIND("m",  H9276)-1),0))</f>
        <v xml:space="preserve"> 30</v>
      </c>
      <c r="N9276">
        <f>Table1[[#This Row],[Duration_hr]]*60 +Table1[[#This Row],[Duration_min]]</f>
        <v>810</v>
      </c>
      <c r="O9276">
        <f>IF(I9276="non-stop", 0, VALUE(LEFT(I9276, FIND(" ", I9276)-1)))</f>
        <v>2</v>
      </c>
    </row>
    <row r="9277" spans="1:15" x14ac:dyDescent="0.3">
      <c r="A9277" t="s">
        <v>13</v>
      </c>
      <c r="B9277" t="s">
        <v>54</v>
      </c>
      <c r="C9277" t="s">
        <v>69</v>
      </c>
      <c r="D9277" t="s">
        <v>73</v>
      </c>
      <c r="E9277" s="3" t="s">
        <v>90</v>
      </c>
      <c r="F9277" t="s">
        <v>315</v>
      </c>
      <c r="G9277" t="s">
        <v>239</v>
      </c>
      <c r="H9277" s="5" t="s">
        <v>1679</v>
      </c>
      <c r="I9277" t="s">
        <v>1992</v>
      </c>
      <c r="J9277" t="s">
        <v>1996</v>
      </c>
      <c r="K9277">
        <v>13292</v>
      </c>
      <c r="L9277" t="str">
        <f>IFERROR(LEFT(H9277, FIND("h", H9277)-1),0)</f>
        <v>13</v>
      </c>
      <c r="M9277" t="str">
        <f>IFERROR(MID(H9277, FIND("h", H9277)+1, FIND("m", H9277) - FIND("h", H9277)-1), IFERROR(LEFT(H9277, FIND("m",  H9277)-1),0))</f>
        <v xml:space="preserve"> 30</v>
      </c>
      <c r="N9277">
        <f>Table1[[#This Row],[Duration_hr]]*60 +Table1[[#This Row],[Duration_min]]</f>
        <v>810</v>
      </c>
      <c r="O9277">
        <f>IF(I9277="non-stop", 0, VALUE(LEFT(I9277, FIND(" ", I9277)-1)))</f>
        <v>2</v>
      </c>
    </row>
    <row r="9278" spans="1:15" x14ac:dyDescent="0.3">
      <c r="A9278" t="s">
        <v>13</v>
      </c>
      <c r="B9278" t="s">
        <v>28</v>
      </c>
      <c r="C9278" t="s">
        <v>69</v>
      </c>
      <c r="D9278" t="s">
        <v>73</v>
      </c>
      <c r="E9278" s="3" t="s">
        <v>104</v>
      </c>
      <c r="F9278" t="s">
        <v>315</v>
      </c>
      <c r="G9278" t="s">
        <v>239</v>
      </c>
      <c r="H9278" s="5" t="s">
        <v>1679</v>
      </c>
      <c r="I9278" t="s">
        <v>1992</v>
      </c>
      <c r="J9278" t="s">
        <v>1996</v>
      </c>
      <c r="K9278">
        <v>13014</v>
      </c>
      <c r="L9278" t="str">
        <f>IFERROR(LEFT(H9278, FIND("h", H9278)-1),0)</f>
        <v>13</v>
      </c>
      <c r="M9278" t="str">
        <f>IFERROR(MID(H9278, FIND("h", H9278)+1, FIND("m", H9278) - FIND("h", H9278)-1), IFERROR(LEFT(H9278, FIND("m",  H9278)-1),0))</f>
        <v xml:space="preserve"> 30</v>
      </c>
      <c r="N9278">
        <f>Table1[[#This Row],[Duration_hr]]*60 +Table1[[#This Row],[Duration_min]]</f>
        <v>810</v>
      </c>
      <c r="O9278">
        <f>IF(I9278="non-stop", 0, VALUE(LEFT(I9278, FIND(" ", I9278)-1)))</f>
        <v>2</v>
      </c>
    </row>
    <row r="9279" spans="1:15" x14ac:dyDescent="0.3">
      <c r="A9279" t="s">
        <v>11</v>
      </c>
      <c r="B9279" t="s">
        <v>35</v>
      </c>
      <c r="C9279" t="s">
        <v>69</v>
      </c>
      <c r="D9279" t="s">
        <v>73</v>
      </c>
      <c r="E9279" s="3" t="s">
        <v>82</v>
      </c>
      <c r="F9279" t="s">
        <v>330</v>
      </c>
      <c r="G9279" t="s">
        <v>352</v>
      </c>
      <c r="H9279" s="5" t="s">
        <v>1679</v>
      </c>
      <c r="I9279" t="s">
        <v>1993</v>
      </c>
      <c r="J9279" t="s">
        <v>1996</v>
      </c>
      <c r="K9279">
        <v>14871</v>
      </c>
      <c r="L9279" t="str">
        <f>IFERROR(LEFT(H9279, FIND("h", H9279)-1),0)</f>
        <v>13</v>
      </c>
      <c r="M9279" t="str">
        <f>IFERROR(MID(H9279, FIND("h", H9279)+1, FIND("m", H9279) - FIND("h", H9279)-1), IFERROR(LEFT(H9279, FIND("m",  H9279)-1),0))</f>
        <v xml:space="preserve"> 30</v>
      </c>
      <c r="N9279">
        <f>Table1[[#This Row],[Duration_hr]]*60 +Table1[[#This Row],[Duration_min]]</f>
        <v>810</v>
      </c>
      <c r="O9279">
        <f>IF(I9279="non-stop", 0, VALUE(LEFT(I9279, FIND(" ", I9279)-1)))</f>
        <v>1</v>
      </c>
    </row>
    <row r="9280" spans="1:15" x14ac:dyDescent="0.3">
      <c r="A9280" t="s">
        <v>13</v>
      </c>
      <c r="B9280" t="s">
        <v>33</v>
      </c>
      <c r="C9280" t="s">
        <v>69</v>
      </c>
      <c r="D9280" t="s">
        <v>73</v>
      </c>
      <c r="E9280" s="3" t="s">
        <v>104</v>
      </c>
      <c r="F9280" t="s">
        <v>315</v>
      </c>
      <c r="G9280" t="s">
        <v>239</v>
      </c>
      <c r="H9280" s="5" t="s">
        <v>1679</v>
      </c>
      <c r="I9280" t="s">
        <v>1992</v>
      </c>
      <c r="J9280" t="s">
        <v>1997</v>
      </c>
      <c r="K9280">
        <v>13029</v>
      </c>
      <c r="L9280" t="str">
        <f>IFERROR(LEFT(H9280, FIND("h", H9280)-1),0)</f>
        <v>13</v>
      </c>
      <c r="M9280" t="str">
        <f>IFERROR(MID(H9280, FIND("h", H9280)+1, FIND("m", H9280) - FIND("h", H9280)-1), IFERROR(LEFT(H9280, FIND("m",  H9280)-1),0))</f>
        <v xml:space="preserve"> 30</v>
      </c>
      <c r="N9280">
        <f>Table1[[#This Row],[Duration_hr]]*60 +Table1[[#This Row],[Duration_min]]</f>
        <v>810</v>
      </c>
      <c r="O9280">
        <f>IF(I9280="non-stop", 0, VALUE(LEFT(I9280, FIND(" ", I9280)-1)))</f>
        <v>2</v>
      </c>
    </row>
    <row r="9281" spans="1:15" x14ac:dyDescent="0.3">
      <c r="A9281" t="s">
        <v>12</v>
      </c>
      <c r="B9281" t="s">
        <v>48</v>
      </c>
      <c r="C9281" t="s">
        <v>69</v>
      </c>
      <c r="D9281" t="s">
        <v>73</v>
      </c>
      <c r="E9281" s="3" t="s">
        <v>83</v>
      </c>
      <c r="F9281" t="s">
        <v>329</v>
      </c>
      <c r="G9281" t="s">
        <v>278</v>
      </c>
      <c r="H9281" s="5" t="s">
        <v>1679</v>
      </c>
      <c r="I9281" t="s">
        <v>1993</v>
      </c>
      <c r="J9281" t="s">
        <v>1996</v>
      </c>
      <c r="K9281">
        <v>8907</v>
      </c>
      <c r="L9281" t="str">
        <f>IFERROR(LEFT(H9281, FIND("h", H9281)-1),0)</f>
        <v>13</v>
      </c>
      <c r="M9281" t="str">
        <f>IFERROR(MID(H9281, FIND("h", H9281)+1, FIND("m", H9281) - FIND("h", H9281)-1), IFERROR(LEFT(H9281, FIND("m",  H9281)-1),0))</f>
        <v xml:space="preserve"> 30</v>
      </c>
      <c r="N9281">
        <f>Table1[[#This Row],[Duration_hr]]*60 +Table1[[#This Row],[Duration_min]]</f>
        <v>810</v>
      </c>
      <c r="O9281">
        <f>IF(I9281="non-stop", 0, VALUE(LEFT(I9281, FIND(" ", I9281)-1)))</f>
        <v>1</v>
      </c>
    </row>
    <row r="9282" spans="1:15" x14ac:dyDescent="0.3">
      <c r="A9282" t="s">
        <v>13</v>
      </c>
      <c r="B9282" t="s">
        <v>54</v>
      </c>
      <c r="C9282" t="s">
        <v>69</v>
      </c>
      <c r="D9282" t="s">
        <v>73</v>
      </c>
      <c r="E9282" s="3" t="s">
        <v>104</v>
      </c>
      <c r="F9282" t="s">
        <v>315</v>
      </c>
      <c r="G9282" t="s">
        <v>239</v>
      </c>
      <c r="H9282" s="5" t="s">
        <v>1679</v>
      </c>
      <c r="I9282" t="s">
        <v>1992</v>
      </c>
      <c r="J9282" t="s">
        <v>1996</v>
      </c>
      <c r="K9282">
        <v>13014</v>
      </c>
      <c r="L9282" t="str">
        <f>IFERROR(LEFT(H9282, FIND("h", H9282)-1),0)</f>
        <v>13</v>
      </c>
      <c r="M9282" t="str">
        <f>IFERROR(MID(H9282, FIND("h", H9282)+1, FIND("m", H9282) - FIND("h", H9282)-1), IFERROR(LEFT(H9282, FIND("m",  H9282)-1),0))</f>
        <v xml:space="preserve"> 30</v>
      </c>
      <c r="N9282">
        <f>Table1[[#This Row],[Duration_hr]]*60 +Table1[[#This Row],[Duration_min]]</f>
        <v>810</v>
      </c>
      <c r="O9282">
        <f>IF(I9282="non-stop", 0, VALUE(LEFT(I9282, FIND(" ", I9282)-1)))</f>
        <v>2</v>
      </c>
    </row>
    <row r="9283" spans="1:15" x14ac:dyDescent="0.3">
      <c r="A9283" t="s">
        <v>13</v>
      </c>
      <c r="B9283" t="s">
        <v>28</v>
      </c>
      <c r="C9283" t="s">
        <v>69</v>
      </c>
      <c r="D9283" t="s">
        <v>73</v>
      </c>
      <c r="E9283" s="3" t="s">
        <v>104</v>
      </c>
      <c r="F9283" t="s">
        <v>315</v>
      </c>
      <c r="G9283" t="s">
        <v>239</v>
      </c>
      <c r="H9283" s="5" t="s">
        <v>1679</v>
      </c>
      <c r="I9283" t="s">
        <v>1992</v>
      </c>
      <c r="J9283" t="s">
        <v>1997</v>
      </c>
      <c r="K9283">
        <v>10368</v>
      </c>
      <c r="L9283" t="str">
        <f>IFERROR(LEFT(H9283, FIND("h", H9283)-1),0)</f>
        <v>13</v>
      </c>
      <c r="M9283" t="str">
        <f>IFERROR(MID(H9283, FIND("h", H9283)+1, FIND("m", H9283) - FIND("h", H9283)-1), IFERROR(LEFT(H9283, FIND("m",  H9283)-1),0))</f>
        <v xml:space="preserve"> 30</v>
      </c>
      <c r="N9283">
        <f>Table1[[#This Row],[Duration_hr]]*60 +Table1[[#This Row],[Duration_min]]</f>
        <v>810</v>
      </c>
      <c r="O9283">
        <f>IF(I9283="non-stop", 0, VALUE(LEFT(I9283, FIND(" ", I9283)-1)))</f>
        <v>2</v>
      </c>
    </row>
    <row r="9284" spans="1:15" x14ac:dyDescent="0.3">
      <c r="A9284" t="s">
        <v>11</v>
      </c>
      <c r="B9284" t="s">
        <v>30</v>
      </c>
      <c r="C9284" t="s">
        <v>69</v>
      </c>
      <c r="D9284" t="s">
        <v>73</v>
      </c>
      <c r="E9284" s="3" t="s">
        <v>82</v>
      </c>
      <c r="F9284" t="s">
        <v>330</v>
      </c>
      <c r="G9284" t="s">
        <v>352</v>
      </c>
      <c r="H9284" s="5" t="s">
        <v>1679</v>
      </c>
      <c r="I9284" t="s">
        <v>1993</v>
      </c>
      <c r="J9284" t="s">
        <v>1996</v>
      </c>
      <c r="K9284">
        <v>6526</v>
      </c>
      <c r="L9284" t="str">
        <f>IFERROR(LEFT(H9284, FIND("h", H9284)-1),0)</f>
        <v>13</v>
      </c>
      <c r="M9284" t="str">
        <f>IFERROR(MID(H9284, FIND("h", H9284)+1, FIND("m", H9284) - FIND("h", H9284)-1), IFERROR(LEFT(H9284, FIND("m",  H9284)-1),0))</f>
        <v xml:space="preserve"> 30</v>
      </c>
      <c r="N9284">
        <f>Table1[[#This Row],[Duration_hr]]*60 +Table1[[#This Row],[Duration_min]]</f>
        <v>810</v>
      </c>
      <c r="O9284">
        <f>IF(I9284="non-stop", 0, VALUE(LEFT(I9284, FIND(" ", I9284)-1)))</f>
        <v>1</v>
      </c>
    </row>
    <row r="9285" spans="1:15" x14ac:dyDescent="0.3">
      <c r="A9285" t="s">
        <v>13</v>
      </c>
      <c r="B9285" t="s">
        <v>31</v>
      </c>
      <c r="C9285" t="s">
        <v>69</v>
      </c>
      <c r="D9285" t="s">
        <v>73</v>
      </c>
      <c r="E9285" s="3" t="s">
        <v>104</v>
      </c>
      <c r="F9285" t="s">
        <v>315</v>
      </c>
      <c r="G9285" t="s">
        <v>239</v>
      </c>
      <c r="H9285" s="5" t="s">
        <v>1679</v>
      </c>
      <c r="I9285" t="s">
        <v>1992</v>
      </c>
      <c r="J9285" t="s">
        <v>1997</v>
      </c>
      <c r="K9285">
        <v>10368</v>
      </c>
      <c r="L9285" t="str">
        <f>IFERROR(LEFT(H9285, FIND("h", H9285)-1),0)</f>
        <v>13</v>
      </c>
      <c r="M9285" t="str">
        <f>IFERROR(MID(H9285, FIND("h", H9285)+1, FIND("m", H9285) - FIND("h", H9285)-1), IFERROR(LEFT(H9285, FIND("m",  H9285)-1),0))</f>
        <v xml:space="preserve"> 30</v>
      </c>
      <c r="N9285">
        <f>Table1[[#This Row],[Duration_hr]]*60 +Table1[[#This Row],[Duration_min]]</f>
        <v>810</v>
      </c>
      <c r="O9285">
        <f>IF(I9285="non-stop", 0, VALUE(LEFT(I9285, FIND(" ", I9285)-1)))</f>
        <v>2</v>
      </c>
    </row>
    <row r="9286" spans="1:15" x14ac:dyDescent="0.3">
      <c r="A9286" t="s">
        <v>15</v>
      </c>
      <c r="B9286" t="s">
        <v>54</v>
      </c>
      <c r="C9286" t="s">
        <v>69</v>
      </c>
      <c r="D9286" t="s">
        <v>73</v>
      </c>
      <c r="E9286" s="3" t="s">
        <v>82</v>
      </c>
      <c r="F9286" t="s">
        <v>330</v>
      </c>
      <c r="G9286" t="s">
        <v>352</v>
      </c>
      <c r="H9286" s="5" t="s">
        <v>1679</v>
      </c>
      <c r="I9286" t="s">
        <v>1993</v>
      </c>
      <c r="J9286" t="s">
        <v>1996</v>
      </c>
      <c r="K9286">
        <v>7740</v>
      </c>
      <c r="L9286" t="str">
        <f>IFERROR(LEFT(H9286, FIND("h", H9286)-1),0)</f>
        <v>13</v>
      </c>
      <c r="M9286" t="str">
        <f>IFERROR(MID(H9286, FIND("h", H9286)+1, FIND("m", H9286) - FIND("h", H9286)-1), IFERROR(LEFT(H9286, FIND("m",  H9286)-1),0))</f>
        <v xml:space="preserve"> 30</v>
      </c>
      <c r="N9286">
        <f>Table1[[#This Row],[Duration_hr]]*60 +Table1[[#This Row],[Duration_min]]</f>
        <v>810</v>
      </c>
      <c r="O9286">
        <f>IF(I9286="non-stop", 0, VALUE(LEFT(I9286, FIND(" ", I9286)-1)))</f>
        <v>1</v>
      </c>
    </row>
    <row r="9287" spans="1:15" x14ac:dyDescent="0.3">
      <c r="A9287" t="s">
        <v>13</v>
      </c>
      <c r="B9287" t="s">
        <v>46</v>
      </c>
      <c r="C9287" t="s">
        <v>69</v>
      </c>
      <c r="D9287" t="s">
        <v>73</v>
      </c>
      <c r="E9287" s="3" t="s">
        <v>104</v>
      </c>
      <c r="F9287" t="s">
        <v>315</v>
      </c>
      <c r="G9287" t="s">
        <v>239</v>
      </c>
      <c r="H9287" s="5" t="s">
        <v>1679</v>
      </c>
      <c r="I9287" t="s">
        <v>1992</v>
      </c>
      <c r="J9287" t="s">
        <v>1996</v>
      </c>
      <c r="K9287">
        <v>15129</v>
      </c>
      <c r="L9287" t="str">
        <f>IFERROR(LEFT(H9287, FIND("h", H9287)-1),0)</f>
        <v>13</v>
      </c>
      <c r="M9287" t="str">
        <f>IFERROR(MID(H9287, FIND("h", H9287)+1, FIND("m", H9287) - FIND("h", H9287)-1), IFERROR(LEFT(H9287, FIND("m",  H9287)-1),0))</f>
        <v xml:space="preserve"> 30</v>
      </c>
      <c r="N9287">
        <f>Table1[[#This Row],[Duration_hr]]*60 +Table1[[#This Row],[Duration_min]]</f>
        <v>810</v>
      </c>
      <c r="O9287">
        <f>IF(I9287="non-stop", 0, VALUE(LEFT(I9287, FIND(" ", I9287)-1)))</f>
        <v>2</v>
      </c>
    </row>
    <row r="9288" spans="1:15" x14ac:dyDescent="0.3">
      <c r="A9288" t="s">
        <v>13</v>
      </c>
      <c r="B9288" t="s">
        <v>25</v>
      </c>
      <c r="C9288" t="s">
        <v>69</v>
      </c>
      <c r="D9288" t="s">
        <v>73</v>
      </c>
      <c r="E9288" s="3" t="s">
        <v>104</v>
      </c>
      <c r="F9288" t="s">
        <v>315</v>
      </c>
      <c r="G9288" t="s">
        <v>239</v>
      </c>
      <c r="H9288" s="5" t="s">
        <v>1679</v>
      </c>
      <c r="I9288" t="s">
        <v>1992</v>
      </c>
      <c r="J9288" t="s">
        <v>1996</v>
      </c>
      <c r="K9288">
        <v>13014</v>
      </c>
      <c r="L9288" t="str">
        <f>IFERROR(LEFT(H9288, FIND("h", H9288)-1),0)</f>
        <v>13</v>
      </c>
      <c r="M9288" t="str">
        <f>IFERROR(MID(H9288, FIND("h", H9288)+1, FIND("m", H9288) - FIND("h", H9288)-1), IFERROR(LEFT(H9288, FIND("m",  H9288)-1),0))</f>
        <v xml:space="preserve"> 30</v>
      </c>
      <c r="N9288">
        <f>Table1[[#This Row],[Duration_hr]]*60 +Table1[[#This Row],[Duration_min]]</f>
        <v>810</v>
      </c>
      <c r="O9288">
        <f>IF(I9288="non-stop", 0, VALUE(LEFT(I9288, FIND(" ", I9288)-1)))</f>
        <v>2</v>
      </c>
    </row>
    <row r="9289" spans="1:15" x14ac:dyDescent="0.3">
      <c r="A9289" t="s">
        <v>11</v>
      </c>
      <c r="B9289" t="s">
        <v>33</v>
      </c>
      <c r="C9289" t="s">
        <v>69</v>
      </c>
      <c r="D9289" t="s">
        <v>73</v>
      </c>
      <c r="E9289" s="3" t="s">
        <v>82</v>
      </c>
      <c r="F9289" t="s">
        <v>330</v>
      </c>
      <c r="G9289" t="s">
        <v>352</v>
      </c>
      <c r="H9289" s="5" t="s">
        <v>1679</v>
      </c>
      <c r="I9289" t="s">
        <v>1993</v>
      </c>
      <c r="J9289" t="s">
        <v>1996</v>
      </c>
      <c r="K9289">
        <v>7191</v>
      </c>
      <c r="L9289" t="str">
        <f>IFERROR(LEFT(H9289, FIND("h", H9289)-1),0)</f>
        <v>13</v>
      </c>
      <c r="M9289" t="str">
        <f>IFERROR(MID(H9289, FIND("h", H9289)+1, FIND("m", H9289) - FIND("h", H9289)-1), IFERROR(LEFT(H9289, FIND("m",  H9289)-1),0))</f>
        <v xml:space="preserve"> 30</v>
      </c>
      <c r="N9289">
        <f>Table1[[#This Row],[Duration_hr]]*60 +Table1[[#This Row],[Duration_min]]</f>
        <v>810</v>
      </c>
      <c r="O9289">
        <f>IF(I9289="non-stop", 0, VALUE(LEFT(I9289, FIND(" ", I9289)-1)))</f>
        <v>1</v>
      </c>
    </row>
    <row r="9290" spans="1:15" x14ac:dyDescent="0.3">
      <c r="A9290" t="s">
        <v>13</v>
      </c>
      <c r="B9290" t="s">
        <v>47</v>
      </c>
      <c r="C9290" t="s">
        <v>69</v>
      </c>
      <c r="D9290" t="s">
        <v>73</v>
      </c>
      <c r="E9290" s="3" t="s">
        <v>104</v>
      </c>
      <c r="F9290" t="s">
        <v>315</v>
      </c>
      <c r="G9290" t="s">
        <v>239</v>
      </c>
      <c r="H9290" s="5" t="s">
        <v>1679</v>
      </c>
      <c r="I9290" t="s">
        <v>1992</v>
      </c>
      <c r="J9290" t="s">
        <v>1996</v>
      </c>
      <c r="K9290">
        <v>13014</v>
      </c>
      <c r="L9290" t="str">
        <f>IFERROR(LEFT(H9290, FIND("h", H9290)-1),0)</f>
        <v>13</v>
      </c>
      <c r="M9290" t="str">
        <f>IFERROR(MID(H9290, FIND("h", H9290)+1, FIND("m", H9290) - FIND("h", H9290)-1), IFERROR(LEFT(H9290, FIND("m",  H9290)-1),0))</f>
        <v xml:space="preserve"> 30</v>
      </c>
      <c r="N9290">
        <f>Table1[[#This Row],[Duration_hr]]*60 +Table1[[#This Row],[Duration_min]]</f>
        <v>810</v>
      </c>
      <c r="O9290">
        <f>IF(I9290="non-stop", 0, VALUE(LEFT(I9290, FIND(" ", I9290)-1)))</f>
        <v>2</v>
      </c>
    </row>
    <row r="9291" spans="1:15" x14ac:dyDescent="0.3">
      <c r="A9291" t="s">
        <v>13</v>
      </c>
      <c r="B9291" t="s">
        <v>44</v>
      </c>
      <c r="C9291" t="s">
        <v>69</v>
      </c>
      <c r="D9291" t="s">
        <v>73</v>
      </c>
      <c r="E9291" s="3" t="s">
        <v>104</v>
      </c>
      <c r="F9291" t="s">
        <v>315</v>
      </c>
      <c r="G9291" t="s">
        <v>239</v>
      </c>
      <c r="H9291" s="5" t="s">
        <v>1679</v>
      </c>
      <c r="I9291" t="s">
        <v>1992</v>
      </c>
      <c r="J9291" t="s">
        <v>1997</v>
      </c>
      <c r="K9291">
        <v>10368</v>
      </c>
      <c r="L9291" t="str">
        <f>IFERROR(LEFT(H9291, FIND("h", H9291)-1),0)</f>
        <v>13</v>
      </c>
      <c r="M9291" t="str">
        <f>IFERROR(MID(H9291, FIND("h", H9291)+1, FIND("m", H9291) - FIND("h", H9291)-1), IFERROR(LEFT(H9291, FIND("m",  H9291)-1),0))</f>
        <v xml:space="preserve"> 30</v>
      </c>
      <c r="N9291">
        <f>Table1[[#This Row],[Duration_hr]]*60 +Table1[[#This Row],[Duration_min]]</f>
        <v>810</v>
      </c>
      <c r="O9291">
        <f>IF(I9291="non-stop", 0, VALUE(LEFT(I9291, FIND(" ", I9291)-1)))</f>
        <v>2</v>
      </c>
    </row>
    <row r="9292" spans="1:15" x14ac:dyDescent="0.3">
      <c r="A9292" t="s">
        <v>15</v>
      </c>
      <c r="B9292" t="s">
        <v>28</v>
      </c>
      <c r="C9292" t="s">
        <v>69</v>
      </c>
      <c r="D9292" t="s">
        <v>73</v>
      </c>
      <c r="E9292" s="3" t="s">
        <v>82</v>
      </c>
      <c r="F9292" t="s">
        <v>330</v>
      </c>
      <c r="G9292" t="s">
        <v>352</v>
      </c>
      <c r="H9292" s="5" t="s">
        <v>1679</v>
      </c>
      <c r="I9292" t="s">
        <v>1993</v>
      </c>
      <c r="J9292" t="s">
        <v>1996</v>
      </c>
      <c r="K9292">
        <v>7740</v>
      </c>
      <c r="L9292" t="str">
        <f>IFERROR(LEFT(H9292, FIND("h", H9292)-1),0)</f>
        <v>13</v>
      </c>
      <c r="M9292" t="str">
        <f>IFERROR(MID(H9292, FIND("h", H9292)+1, FIND("m", H9292) - FIND("h", H9292)-1), IFERROR(LEFT(H9292, FIND("m",  H9292)-1),0))</f>
        <v xml:space="preserve"> 30</v>
      </c>
      <c r="N9292">
        <f>Table1[[#This Row],[Duration_hr]]*60 +Table1[[#This Row],[Duration_min]]</f>
        <v>810</v>
      </c>
      <c r="O9292">
        <f>IF(I9292="non-stop", 0, VALUE(LEFT(I9292, FIND(" ", I9292)-1)))</f>
        <v>1</v>
      </c>
    </row>
    <row r="9293" spans="1:15" x14ac:dyDescent="0.3">
      <c r="A9293" t="s">
        <v>12</v>
      </c>
      <c r="B9293" t="s">
        <v>29</v>
      </c>
      <c r="C9293" t="s">
        <v>71</v>
      </c>
      <c r="D9293" t="s">
        <v>74</v>
      </c>
      <c r="E9293" s="3" t="s">
        <v>158</v>
      </c>
      <c r="F9293" t="s">
        <v>381</v>
      </c>
      <c r="G9293" t="s">
        <v>933</v>
      </c>
      <c r="H9293" s="5" t="s">
        <v>1679</v>
      </c>
      <c r="I9293" t="s">
        <v>1992</v>
      </c>
      <c r="J9293" t="s">
        <v>1996</v>
      </c>
      <c r="K9293">
        <v>11647</v>
      </c>
      <c r="L9293" t="str">
        <f>IFERROR(LEFT(H9293, FIND("h", H9293)-1),0)</f>
        <v>13</v>
      </c>
      <c r="M9293" t="str">
        <f>IFERROR(MID(H9293, FIND("h", H9293)+1, FIND("m", H9293) - FIND("h", H9293)-1), IFERROR(LEFT(H9293, FIND("m",  H9293)-1),0))</f>
        <v xml:space="preserve"> 30</v>
      </c>
      <c r="N9293">
        <f>Table1[[#This Row],[Duration_hr]]*60 +Table1[[#This Row],[Duration_min]]</f>
        <v>810</v>
      </c>
      <c r="O9293">
        <f>IF(I9293="non-stop", 0, VALUE(LEFT(I9293, FIND(" ", I9293)-1)))</f>
        <v>2</v>
      </c>
    </row>
    <row r="9294" spans="1:15" x14ac:dyDescent="0.3">
      <c r="A9294" t="s">
        <v>13</v>
      </c>
      <c r="B9294" t="s">
        <v>47</v>
      </c>
      <c r="C9294" t="s">
        <v>69</v>
      </c>
      <c r="D9294" t="s">
        <v>73</v>
      </c>
      <c r="E9294" s="3" t="s">
        <v>90</v>
      </c>
      <c r="F9294" t="s">
        <v>315</v>
      </c>
      <c r="G9294" t="s">
        <v>239</v>
      </c>
      <c r="H9294" s="5" t="s">
        <v>1679</v>
      </c>
      <c r="I9294" t="s">
        <v>1992</v>
      </c>
      <c r="J9294" t="s">
        <v>1997</v>
      </c>
      <c r="K9294">
        <v>11507</v>
      </c>
      <c r="L9294" t="str">
        <f>IFERROR(LEFT(H9294, FIND("h", H9294)-1),0)</f>
        <v>13</v>
      </c>
      <c r="M9294" t="str">
        <f>IFERROR(MID(H9294, FIND("h", H9294)+1, FIND("m", H9294) - FIND("h", H9294)-1), IFERROR(LEFT(H9294, FIND("m",  H9294)-1),0))</f>
        <v xml:space="preserve"> 30</v>
      </c>
      <c r="N9294">
        <f>Table1[[#This Row],[Duration_hr]]*60 +Table1[[#This Row],[Duration_min]]</f>
        <v>810</v>
      </c>
      <c r="O9294">
        <f>IF(I9294="non-stop", 0, VALUE(LEFT(I9294, FIND(" ", I9294)-1)))</f>
        <v>2</v>
      </c>
    </row>
    <row r="9295" spans="1:15" x14ac:dyDescent="0.3">
      <c r="A9295" t="s">
        <v>12</v>
      </c>
      <c r="B9295" t="s">
        <v>46</v>
      </c>
      <c r="C9295" t="s">
        <v>68</v>
      </c>
      <c r="D9295" t="s">
        <v>67</v>
      </c>
      <c r="E9295" s="3" t="s">
        <v>111</v>
      </c>
      <c r="F9295" t="s">
        <v>256</v>
      </c>
      <c r="G9295" t="s">
        <v>227</v>
      </c>
      <c r="H9295" s="5" t="s">
        <v>1679</v>
      </c>
      <c r="I9295" t="s">
        <v>1992</v>
      </c>
      <c r="J9295" t="s">
        <v>1996</v>
      </c>
      <c r="K9295">
        <v>10697</v>
      </c>
      <c r="L9295" t="str">
        <f>IFERROR(LEFT(H9295, FIND("h", H9295)-1),0)</f>
        <v>13</v>
      </c>
      <c r="M9295" t="str">
        <f>IFERROR(MID(H9295, FIND("h", H9295)+1, FIND("m", H9295) - FIND("h", H9295)-1), IFERROR(LEFT(H9295, FIND("m",  H9295)-1),0))</f>
        <v xml:space="preserve"> 30</v>
      </c>
      <c r="N9295">
        <f>Table1[[#This Row],[Duration_hr]]*60 +Table1[[#This Row],[Duration_min]]</f>
        <v>810</v>
      </c>
      <c r="O9295">
        <f>IF(I9295="non-stop", 0, VALUE(LEFT(I9295, FIND(" ", I9295)-1)))</f>
        <v>2</v>
      </c>
    </row>
    <row r="9296" spans="1:15" x14ac:dyDescent="0.3">
      <c r="A9296" t="s">
        <v>13</v>
      </c>
      <c r="B9296" t="s">
        <v>48</v>
      </c>
      <c r="C9296" t="s">
        <v>69</v>
      </c>
      <c r="D9296" t="s">
        <v>73</v>
      </c>
      <c r="E9296" s="3" t="s">
        <v>104</v>
      </c>
      <c r="F9296" t="s">
        <v>315</v>
      </c>
      <c r="G9296" t="s">
        <v>239</v>
      </c>
      <c r="H9296" s="5" t="s">
        <v>1679</v>
      </c>
      <c r="I9296" t="s">
        <v>1992</v>
      </c>
      <c r="J9296" t="s">
        <v>1996</v>
      </c>
      <c r="K9296">
        <v>15129</v>
      </c>
      <c r="L9296" t="str">
        <f>IFERROR(LEFT(H9296, FIND("h", H9296)-1),0)</f>
        <v>13</v>
      </c>
      <c r="M9296" t="str">
        <f>IFERROR(MID(H9296, FIND("h", H9296)+1, FIND("m", H9296) - FIND("h", H9296)-1), IFERROR(LEFT(H9296, FIND("m",  H9296)-1),0))</f>
        <v xml:space="preserve"> 30</v>
      </c>
      <c r="N9296">
        <f>Table1[[#This Row],[Duration_hr]]*60 +Table1[[#This Row],[Duration_min]]</f>
        <v>810</v>
      </c>
      <c r="O9296">
        <f>IF(I9296="non-stop", 0, VALUE(LEFT(I9296, FIND(" ", I9296)-1)))</f>
        <v>2</v>
      </c>
    </row>
    <row r="9297" spans="1:15" x14ac:dyDescent="0.3">
      <c r="A9297" t="s">
        <v>15</v>
      </c>
      <c r="B9297" t="s">
        <v>33</v>
      </c>
      <c r="C9297" t="s">
        <v>69</v>
      </c>
      <c r="D9297" t="s">
        <v>73</v>
      </c>
      <c r="E9297" s="3" t="s">
        <v>82</v>
      </c>
      <c r="F9297" t="s">
        <v>330</v>
      </c>
      <c r="G9297" t="s">
        <v>352</v>
      </c>
      <c r="H9297" s="5" t="s">
        <v>1679</v>
      </c>
      <c r="I9297" t="s">
        <v>1993</v>
      </c>
      <c r="J9297" t="s">
        <v>1996</v>
      </c>
      <c r="K9297">
        <v>7670</v>
      </c>
      <c r="L9297" t="str">
        <f>IFERROR(LEFT(H9297, FIND("h", H9297)-1),0)</f>
        <v>13</v>
      </c>
      <c r="M9297" t="str">
        <f>IFERROR(MID(H9297, FIND("h", H9297)+1, FIND("m", H9297) - FIND("h", H9297)-1), IFERROR(LEFT(H9297, FIND("m",  H9297)-1),0))</f>
        <v xml:space="preserve"> 30</v>
      </c>
      <c r="N9297">
        <f>Table1[[#This Row],[Duration_hr]]*60 +Table1[[#This Row],[Duration_min]]</f>
        <v>810</v>
      </c>
      <c r="O9297">
        <f>IF(I9297="non-stop", 0, VALUE(LEFT(I9297, FIND(" ", I9297)-1)))</f>
        <v>1</v>
      </c>
    </row>
    <row r="9298" spans="1:15" x14ac:dyDescent="0.3">
      <c r="A9298" t="s">
        <v>11</v>
      </c>
      <c r="B9298" t="s">
        <v>44</v>
      </c>
      <c r="C9298" t="s">
        <v>69</v>
      </c>
      <c r="D9298" t="s">
        <v>73</v>
      </c>
      <c r="E9298" s="3" t="s">
        <v>82</v>
      </c>
      <c r="F9298" t="s">
        <v>330</v>
      </c>
      <c r="G9298" t="s">
        <v>352</v>
      </c>
      <c r="H9298" s="5" t="s">
        <v>1679</v>
      </c>
      <c r="I9298" t="s">
        <v>1993</v>
      </c>
      <c r="J9298" t="s">
        <v>1996</v>
      </c>
      <c r="K9298">
        <v>6093</v>
      </c>
      <c r="L9298" t="str">
        <f>IFERROR(LEFT(H9298, FIND("h", H9298)-1),0)</f>
        <v>13</v>
      </c>
      <c r="M9298" t="str">
        <f>IFERROR(MID(H9298, FIND("h", H9298)+1, FIND("m", H9298) - FIND("h", H9298)-1), IFERROR(LEFT(H9298, FIND("m",  H9298)-1),0))</f>
        <v xml:space="preserve"> 30</v>
      </c>
      <c r="N9298">
        <f>Table1[[#This Row],[Duration_hr]]*60 +Table1[[#This Row],[Duration_min]]</f>
        <v>810</v>
      </c>
      <c r="O9298">
        <f>IF(I9298="non-stop", 0, VALUE(LEFT(I9298, FIND(" ", I9298)-1)))</f>
        <v>1</v>
      </c>
    </row>
    <row r="9299" spans="1:15" x14ac:dyDescent="0.3">
      <c r="A9299" t="s">
        <v>13</v>
      </c>
      <c r="B9299" t="s">
        <v>30</v>
      </c>
      <c r="C9299" t="s">
        <v>69</v>
      </c>
      <c r="D9299" t="s">
        <v>73</v>
      </c>
      <c r="E9299" s="3" t="s">
        <v>104</v>
      </c>
      <c r="F9299" t="s">
        <v>315</v>
      </c>
      <c r="G9299" t="s">
        <v>239</v>
      </c>
      <c r="H9299" s="5" t="s">
        <v>1679</v>
      </c>
      <c r="I9299" t="s">
        <v>1992</v>
      </c>
      <c r="J9299" t="s">
        <v>1996</v>
      </c>
      <c r="K9299">
        <v>15129</v>
      </c>
      <c r="L9299" t="str">
        <f>IFERROR(LEFT(H9299, FIND("h", H9299)-1),0)</f>
        <v>13</v>
      </c>
      <c r="M9299" t="str">
        <f>IFERROR(MID(H9299, FIND("h", H9299)+1, FIND("m", H9299) - FIND("h", H9299)-1), IFERROR(LEFT(H9299, FIND("m",  H9299)-1),0))</f>
        <v xml:space="preserve"> 30</v>
      </c>
      <c r="N9299">
        <f>Table1[[#This Row],[Duration_hr]]*60 +Table1[[#This Row],[Duration_min]]</f>
        <v>810</v>
      </c>
      <c r="O9299">
        <f>IF(I9299="non-stop", 0, VALUE(LEFT(I9299, FIND(" ", I9299)-1)))</f>
        <v>2</v>
      </c>
    </row>
    <row r="9300" spans="1:15" x14ac:dyDescent="0.3">
      <c r="A9300" t="s">
        <v>13</v>
      </c>
      <c r="B9300" t="s">
        <v>46</v>
      </c>
      <c r="C9300" t="s">
        <v>69</v>
      </c>
      <c r="D9300" t="s">
        <v>73</v>
      </c>
      <c r="E9300" s="3" t="s">
        <v>86</v>
      </c>
      <c r="F9300" t="s">
        <v>240</v>
      </c>
      <c r="G9300" t="s">
        <v>590</v>
      </c>
      <c r="H9300" s="5" t="s">
        <v>1679</v>
      </c>
      <c r="I9300" t="s">
        <v>1992</v>
      </c>
      <c r="J9300" t="s">
        <v>1996</v>
      </c>
      <c r="K9300">
        <v>15129</v>
      </c>
      <c r="L9300" t="str">
        <f>IFERROR(LEFT(H9300, FIND("h", H9300)-1),0)</f>
        <v>13</v>
      </c>
      <c r="M9300" t="str">
        <f>IFERROR(MID(H9300, FIND("h", H9300)+1, FIND("m", H9300) - FIND("h", H9300)-1), IFERROR(LEFT(H9300, FIND("m",  H9300)-1),0))</f>
        <v xml:space="preserve"> 30</v>
      </c>
      <c r="N9300">
        <f>Table1[[#This Row],[Duration_hr]]*60 +Table1[[#This Row],[Duration_min]]</f>
        <v>810</v>
      </c>
      <c r="O9300">
        <f>IF(I9300="non-stop", 0, VALUE(LEFT(I9300, FIND(" ", I9300)-1)))</f>
        <v>2</v>
      </c>
    </row>
    <row r="9301" spans="1:15" x14ac:dyDescent="0.3">
      <c r="A9301" t="s">
        <v>13</v>
      </c>
      <c r="B9301" t="s">
        <v>37</v>
      </c>
      <c r="C9301" t="s">
        <v>69</v>
      </c>
      <c r="D9301" t="s">
        <v>73</v>
      </c>
      <c r="E9301" s="3" t="s">
        <v>90</v>
      </c>
      <c r="F9301" t="s">
        <v>315</v>
      </c>
      <c r="G9301" t="s">
        <v>239</v>
      </c>
      <c r="H9301" s="5" t="s">
        <v>1679</v>
      </c>
      <c r="I9301" t="s">
        <v>1992</v>
      </c>
      <c r="J9301" t="s">
        <v>1996</v>
      </c>
      <c r="K9301">
        <v>13292</v>
      </c>
      <c r="L9301" t="str">
        <f>IFERROR(LEFT(H9301, FIND("h", H9301)-1),0)</f>
        <v>13</v>
      </c>
      <c r="M9301" t="str">
        <f>IFERROR(MID(H9301, FIND("h", H9301)+1, FIND("m", H9301) - FIND("h", H9301)-1), IFERROR(LEFT(H9301, FIND("m",  H9301)-1),0))</f>
        <v xml:space="preserve"> 30</v>
      </c>
      <c r="N9301">
        <f>Table1[[#This Row],[Duration_hr]]*60 +Table1[[#This Row],[Duration_min]]</f>
        <v>810</v>
      </c>
      <c r="O9301">
        <f>IF(I9301="non-stop", 0, VALUE(LEFT(I9301, FIND(" ", I9301)-1)))</f>
        <v>2</v>
      </c>
    </row>
    <row r="9302" spans="1:15" x14ac:dyDescent="0.3">
      <c r="A9302" t="s">
        <v>13</v>
      </c>
      <c r="B9302" t="s">
        <v>47</v>
      </c>
      <c r="C9302" t="s">
        <v>69</v>
      </c>
      <c r="D9302" t="s">
        <v>73</v>
      </c>
      <c r="E9302" s="3" t="s">
        <v>104</v>
      </c>
      <c r="F9302" t="s">
        <v>315</v>
      </c>
      <c r="G9302" t="s">
        <v>239</v>
      </c>
      <c r="H9302" s="5" t="s">
        <v>1679</v>
      </c>
      <c r="I9302" t="s">
        <v>1992</v>
      </c>
      <c r="J9302" t="s">
        <v>1996</v>
      </c>
      <c r="K9302">
        <v>13014</v>
      </c>
      <c r="L9302" t="str">
        <f>IFERROR(LEFT(H9302, FIND("h", H9302)-1),0)</f>
        <v>13</v>
      </c>
      <c r="M9302" t="str">
        <f>IFERROR(MID(H9302, FIND("h", H9302)+1, FIND("m", H9302) - FIND("h", H9302)-1), IFERROR(LEFT(H9302, FIND("m",  H9302)-1),0))</f>
        <v xml:space="preserve"> 30</v>
      </c>
      <c r="N9302">
        <f>Table1[[#This Row],[Duration_hr]]*60 +Table1[[#This Row],[Duration_min]]</f>
        <v>810</v>
      </c>
      <c r="O9302">
        <f>IF(I9302="non-stop", 0, VALUE(LEFT(I9302, FIND(" ", I9302)-1)))</f>
        <v>2</v>
      </c>
    </row>
    <row r="9303" spans="1:15" x14ac:dyDescent="0.3">
      <c r="A9303" t="s">
        <v>13</v>
      </c>
      <c r="B9303" t="s">
        <v>50</v>
      </c>
      <c r="C9303" t="s">
        <v>69</v>
      </c>
      <c r="D9303" t="s">
        <v>73</v>
      </c>
      <c r="E9303" s="3" t="s">
        <v>90</v>
      </c>
      <c r="F9303" t="s">
        <v>315</v>
      </c>
      <c r="G9303" t="s">
        <v>239</v>
      </c>
      <c r="H9303" s="5" t="s">
        <v>1679</v>
      </c>
      <c r="I9303" t="s">
        <v>1992</v>
      </c>
      <c r="J9303" t="s">
        <v>1996</v>
      </c>
      <c r="K9303">
        <v>13292</v>
      </c>
      <c r="L9303" t="str">
        <f>IFERROR(LEFT(H9303, FIND("h", H9303)-1),0)</f>
        <v>13</v>
      </c>
      <c r="M9303" t="str">
        <f>IFERROR(MID(H9303, FIND("h", H9303)+1, FIND("m", H9303) - FIND("h", H9303)-1), IFERROR(LEFT(H9303, FIND("m",  H9303)-1),0))</f>
        <v xml:space="preserve"> 30</v>
      </c>
      <c r="N9303">
        <f>Table1[[#This Row],[Duration_hr]]*60 +Table1[[#This Row],[Duration_min]]</f>
        <v>810</v>
      </c>
      <c r="O9303">
        <f>IF(I9303="non-stop", 0, VALUE(LEFT(I9303, FIND(" ", I9303)-1)))</f>
        <v>2</v>
      </c>
    </row>
    <row r="9304" spans="1:15" x14ac:dyDescent="0.3">
      <c r="A9304" t="s">
        <v>13</v>
      </c>
      <c r="B9304" t="s">
        <v>37</v>
      </c>
      <c r="C9304" t="s">
        <v>69</v>
      </c>
      <c r="D9304" t="s">
        <v>73</v>
      </c>
      <c r="E9304" s="3" t="s">
        <v>104</v>
      </c>
      <c r="F9304" t="s">
        <v>315</v>
      </c>
      <c r="G9304" t="s">
        <v>239</v>
      </c>
      <c r="H9304" s="5" t="s">
        <v>1679</v>
      </c>
      <c r="I9304" t="s">
        <v>1992</v>
      </c>
      <c r="J9304" t="s">
        <v>1996</v>
      </c>
      <c r="K9304">
        <v>13014</v>
      </c>
      <c r="L9304" t="str">
        <f>IFERROR(LEFT(H9304, FIND("h", H9304)-1),0)</f>
        <v>13</v>
      </c>
      <c r="M9304" t="str">
        <f>IFERROR(MID(H9304, FIND("h", H9304)+1, FIND("m", H9304) - FIND("h", H9304)-1), IFERROR(LEFT(H9304, FIND("m",  H9304)-1),0))</f>
        <v xml:space="preserve"> 30</v>
      </c>
      <c r="N9304">
        <f>Table1[[#This Row],[Duration_hr]]*60 +Table1[[#This Row],[Duration_min]]</f>
        <v>810</v>
      </c>
      <c r="O9304">
        <f>IF(I9304="non-stop", 0, VALUE(LEFT(I9304, FIND(" ", I9304)-1)))</f>
        <v>2</v>
      </c>
    </row>
    <row r="9305" spans="1:15" x14ac:dyDescent="0.3">
      <c r="A9305" t="s">
        <v>15</v>
      </c>
      <c r="B9305" t="s">
        <v>60</v>
      </c>
      <c r="C9305" t="s">
        <v>69</v>
      </c>
      <c r="D9305" t="s">
        <v>73</v>
      </c>
      <c r="E9305" s="3" t="s">
        <v>82</v>
      </c>
      <c r="F9305" t="s">
        <v>330</v>
      </c>
      <c r="G9305" t="s">
        <v>352</v>
      </c>
      <c r="H9305" s="5" t="s">
        <v>1679</v>
      </c>
      <c r="I9305" t="s">
        <v>1993</v>
      </c>
      <c r="J9305" t="s">
        <v>1996</v>
      </c>
      <c r="K9305">
        <v>8055</v>
      </c>
      <c r="L9305" t="str">
        <f>IFERROR(LEFT(H9305, FIND("h", H9305)-1),0)</f>
        <v>13</v>
      </c>
      <c r="M9305" t="str">
        <f>IFERROR(MID(H9305, FIND("h", H9305)+1, FIND("m", H9305) - FIND("h", H9305)-1), IFERROR(LEFT(H9305, FIND("m",  H9305)-1),0))</f>
        <v xml:space="preserve"> 30</v>
      </c>
      <c r="N9305">
        <f>Table1[[#This Row],[Duration_hr]]*60 +Table1[[#This Row],[Duration_min]]</f>
        <v>810</v>
      </c>
      <c r="O9305">
        <f>IF(I9305="non-stop", 0, VALUE(LEFT(I9305, FIND(" ", I9305)-1)))</f>
        <v>1</v>
      </c>
    </row>
    <row r="9306" spans="1:15" x14ac:dyDescent="0.3">
      <c r="A9306" t="s">
        <v>13</v>
      </c>
      <c r="B9306" t="s">
        <v>50</v>
      </c>
      <c r="C9306" t="s">
        <v>69</v>
      </c>
      <c r="D9306" t="s">
        <v>73</v>
      </c>
      <c r="E9306" s="3" t="s">
        <v>104</v>
      </c>
      <c r="F9306" t="s">
        <v>315</v>
      </c>
      <c r="G9306" t="s">
        <v>239</v>
      </c>
      <c r="H9306" s="5" t="s">
        <v>1679</v>
      </c>
      <c r="I9306" t="s">
        <v>1992</v>
      </c>
      <c r="J9306" t="s">
        <v>1997</v>
      </c>
      <c r="K9306">
        <v>10368</v>
      </c>
      <c r="L9306" t="str">
        <f>IFERROR(LEFT(H9306, FIND("h", H9306)-1),0)</f>
        <v>13</v>
      </c>
      <c r="M9306" t="str">
        <f>IFERROR(MID(H9306, FIND("h", H9306)+1, FIND("m", H9306) - FIND("h", H9306)-1), IFERROR(LEFT(H9306, FIND("m",  H9306)-1),0))</f>
        <v xml:space="preserve"> 30</v>
      </c>
      <c r="N9306">
        <f>Table1[[#This Row],[Duration_hr]]*60 +Table1[[#This Row],[Duration_min]]</f>
        <v>810</v>
      </c>
      <c r="O9306">
        <f>IF(I9306="non-stop", 0, VALUE(LEFT(I9306, FIND(" ", I9306)-1)))</f>
        <v>2</v>
      </c>
    </row>
    <row r="9307" spans="1:15" x14ac:dyDescent="0.3">
      <c r="A9307" t="s">
        <v>11</v>
      </c>
      <c r="B9307" t="s">
        <v>39</v>
      </c>
      <c r="C9307" t="s">
        <v>69</v>
      </c>
      <c r="D9307" t="s">
        <v>73</v>
      </c>
      <c r="E9307" s="3" t="s">
        <v>82</v>
      </c>
      <c r="F9307" t="s">
        <v>330</v>
      </c>
      <c r="G9307" t="s">
        <v>352</v>
      </c>
      <c r="H9307" s="5" t="s">
        <v>1679</v>
      </c>
      <c r="I9307" t="s">
        <v>1993</v>
      </c>
      <c r="J9307" t="s">
        <v>1996</v>
      </c>
      <c r="K9307">
        <v>8784</v>
      </c>
      <c r="L9307" t="str">
        <f>IFERROR(LEFT(H9307, FIND("h", H9307)-1),0)</f>
        <v>13</v>
      </c>
      <c r="M9307" t="str">
        <f>IFERROR(MID(H9307, FIND("h", H9307)+1, FIND("m", H9307) - FIND("h", H9307)-1), IFERROR(LEFT(H9307, FIND("m",  H9307)-1),0))</f>
        <v xml:space="preserve"> 30</v>
      </c>
      <c r="N9307">
        <f>Table1[[#This Row],[Duration_hr]]*60 +Table1[[#This Row],[Duration_min]]</f>
        <v>810</v>
      </c>
      <c r="O9307">
        <f>IF(I9307="non-stop", 0, VALUE(LEFT(I9307, FIND(" ", I9307)-1)))</f>
        <v>1</v>
      </c>
    </row>
    <row r="9308" spans="1:15" x14ac:dyDescent="0.3">
      <c r="A9308" t="s">
        <v>13</v>
      </c>
      <c r="B9308" t="s">
        <v>47</v>
      </c>
      <c r="C9308" t="s">
        <v>69</v>
      </c>
      <c r="D9308" t="s">
        <v>73</v>
      </c>
      <c r="E9308" s="3" t="s">
        <v>86</v>
      </c>
      <c r="F9308" t="s">
        <v>240</v>
      </c>
      <c r="G9308" t="s">
        <v>495</v>
      </c>
      <c r="H9308" s="5" t="s">
        <v>1679</v>
      </c>
      <c r="I9308" t="s">
        <v>1992</v>
      </c>
      <c r="J9308" t="s">
        <v>1997</v>
      </c>
      <c r="K9308">
        <v>11150</v>
      </c>
      <c r="L9308" t="str">
        <f>IFERROR(LEFT(H9308, FIND("h", H9308)-1),0)</f>
        <v>13</v>
      </c>
      <c r="M9308" t="str">
        <f>IFERROR(MID(H9308, FIND("h", H9308)+1, FIND("m", H9308) - FIND("h", H9308)-1), IFERROR(LEFT(H9308, FIND("m",  H9308)-1),0))</f>
        <v xml:space="preserve"> 30</v>
      </c>
      <c r="N9308">
        <f>Table1[[#This Row],[Duration_hr]]*60 +Table1[[#This Row],[Duration_min]]</f>
        <v>810</v>
      </c>
      <c r="O9308">
        <f>IF(I9308="non-stop", 0, VALUE(LEFT(I9308, FIND(" ", I9308)-1)))</f>
        <v>2</v>
      </c>
    </row>
    <row r="9309" spans="1:15" x14ac:dyDescent="0.3">
      <c r="A9309" t="s">
        <v>13</v>
      </c>
      <c r="B9309" t="s">
        <v>47</v>
      </c>
      <c r="C9309" t="s">
        <v>69</v>
      </c>
      <c r="D9309" t="s">
        <v>73</v>
      </c>
      <c r="E9309" s="3" t="s">
        <v>86</v>
      </c>
      <c r="F9309" t="s">
        <v>240</v>
      </c>
      <c r="G9309" t="s">
        <v>495</v>
      </c>
      <c r="H9309" s="5" t="s">
        <v>1679</v>
      </c>
      <c r="I9309" t="s">
        <v>1992</v>
      </c>
      <c r="J9309" t="s">
        <v>1996</v>
      </c>
      <c r="K9309">
        <v>12819</v>
      </c>
      <c r="L9309" t="str">
        <f>IFERROR(LEFT(H9309, FIND("h", H9309)-1),0)</f>
        <v>13</v>
      </c>
      <c r="M9309" t="str">
        <f>IFERROR(MID(H9309, FIND("h", H9309)+1, FIND("m", H9309) - FIND("h", H9309)-1), IFERROR(LEFT(H9309, FIND("m",  H9309)-1),0))</f>
        <v xml:space="preserve"> 30</v>
      </c>
      <c r="N9309">
        <f>Table1[[#This Row],[Duration_hr]]*60 +Table1[[#This Row],[Duration_min]]</f>
        <v>810</v>
      </c>
      <c r="O9309">
        <f>IF(I9309="non-stop", 0, VALUE(LEFT(I9309, FIND(" ", I9309)-1)))</f>
        <v>2</v>
      </c>
    </row>
    <row r="9310" spans="1:15" x14ac:dyDescent="0.3">
      <c r="A9310" t="s">
        <v>11</v>
      </c>
      <c r="B9310" t="s">
        <v>28</v>
      </c>
      <c r="C9310" t="s">
        <v>69</v>
      </c>
      <c r="D9310" t="s">
        <v>73</v>
      </c>
      <c r="E9310" s="3" t="s">
        <v>82</v>
      </c>
      <c r="F9310" t="s">
        <v>330</v>
      </c>
      <c r="G9310" t="s">
        <v>352</v>
      </c>
      <c r="H9310" s="5" t="s">
        <v>1679</v>
      </c>
      <c r="I9310" t="s">
        <v>1993</v>
      </c>
      <c r="J9310" t="s">
        <v>1996</v>
      </c>
      <c r="K9310">
        <v>6093</v>
      </c>
      <c r="L9310" t="str">
        <f>IFERROR(LEFT(H9310, FIND("h", H9310)-1),0)</f>
        <v>13</v>
      </c>
      <c r="M9310" t="str">
        <f>IFERROR(MID(H9310, FIND("h", H9310)+1, FIND("m", H9310) - FIND("h", H9310)-1), IFERROR(LEFT(H9310, FIND("m",  H9310)-1),0))</f>
        <v xml:space="preserve"> 30</v>
      </c>
      <c r="N9310">
        <f>Table1[[#This Row],[Duration_hr]]*60 +Table1[[#This Row],[Duration_min]]</f>
        <v>810</v>
      </c>
      <c r="O9310">
        <f>IF(I9310="non-stop", 0, VALUE(LEFT(I9310, FIND(" ", I9310)-1)))</f>
        <v>1</v>
      </c>
    </row>
    <row r="9311" spans="1:15" x14ac:dyDescent="0.3">
      <c r="A9311" t="s">
        <v>15</v>
      </c>
      <c r="B9311" t="s">
        <v>30</v>
      </c>
      <c r="C9311" t="s">
        <v>69</v>
      </c>
      <c r="D9311" t="s">
        <v>73</v>
      </c>
      <c r="E9311" s="3" t="s">
        <v>82</v>
      </c>
      <c r="F9311" t="s">
        <v>330</v>
      </c>
      <c r="G9311" t="s">
        <v>352</v>
      </c>
      <c r="H9311" s="5" t="s">
        <v>1679</v>
      </c>
      <c r="I9311" t="s">
        <v>1993</v>
      </c>
      <c r="J9311" t="s">
        <v>1996</v>
      </c>
      <c r="K9311">
        <v>8475</v>
      </c>
      <c r="L9311" t="str">
        <f>IFERROR(LEFT(H9311, FIND("h", H9311)-1),0)</f>
        <v>13</v>
      </c>
      <c r="M9311" t="str">
        <f>IFERROR(MID(H9311, FIND("h", H9311)+1, FIND("m", H9311) - FIND("h", H9311)-1), IFERROR(LEFT(H9311, FIND("m",  H9311)-1),0))</f>
        <v xml:space="preserve"> 30</v>
      </c>
      <c r="N9311">
        <f>Table1[[#This Row],[Duration_hr]]*60 +Table1[[#This Row],[Duration_min]]</f>
        <v>810</v>
      </c>
      <c r="O9311">
        <f>IF(I9311="non-stop", 0, VALUE(LEFT(I9311, FIND(" ", I9311)-1)))</f>
        <v>1</v>
      </c>
    </row>
    <row r="9312" spans="1:15" x14ac:dyDescent="0.3">
      <c r="A9312" t="s">
        <v>13</v>
      </c>
      <c r="B9312" t="s">
        <v>37</v>
      </c>
      <c r="C9312" t="s">
        <v>69</v>
      </c>
      <c r="D9312" t="s">
        <v>73</v>
      </c>
      <c r="E9312" s="3" t="s">
        <v>90</v>
      </c>
      <c r="F9312" t="s">
        <v>315</v>
      </c>
      <c r="G9312" t="s">
        <v>239</v>
      </c>
      <c r="H9312" s="5" t="s">
        <v>1679</v>
      </c>
      <c r="I9312" t="s">
        <v>1992</v>
      </c>
      <c r="J9312" t="s">
        <v>1997</v>
      </c>
      <c r="K9312">
        <v>11507</v>
      </c>
      <c r="L9312" t="str">
        <f>IFERROR(LEFT(H9312, FIND("h", H9312)-1),0)</f>
        <v>13</v>
      </c>
      <c r="M9312" t="str">
        <f>IFERROR(MID(H9312, FIND("h", H9312)+1, FIND("m", H9312) - FIND("h", H9312)-1), IFERROR(LEFT(H9312, FIND("m",  H9312)-1),0))</f>
        <v xml:space="preserve"> 30</v>
      </c>
      <c r="N9312">
        <f>Table1[[#This Row],[Duration_hr]]*60 +Table1[[#This Row],[Duration_min]]</f>
        <v>810</v>
      </c>
      <c r="O9312">
        <f>IF(I9312="non-stop", 0, VALUE(LEFT(I9312, FIND(" ", I9312)-1)))</f>
        <v>2</v>
      </c>
    </row>
    <row r="9313" spans="1:15" x14ac:dyDescent="0.3">
      <c r="A9313" t="s">
        <v>13</v>
      </c>
      <c r="B9313" t="s">
        <v>28</v>
      </c>
      <c r="C9313" t="s">
        <v>69</v>
      </c>
      <c r="D9313" t="s">
        <v>73</v>
      </c>
      <c r="E9313" s="3" t="s">
        <v>104</v>
      </c>
      <c r="F9313" t="s">
        <v>315</v>
      </c>
      <c r="G9313" t="s">
        <v>239</v>
      </c>
      <c r="H9313" s="5" t="s">
        <v>1679</v>
      </c>
      <c r="I9313" t="s">
        <v>1992</v>
      </c>
      <c r="J9313" t="s">
        <v>1996</v>
      </c>
      <c r="K9313">
        <v>13014</v>
      </c>
      <c r="L9313" t="str">
        <f>IFERROR(LEFT(H9313, FIND("h", H9313)-1),0)</f>
        <v>13</v>
      </c>
      <c r="M9313" t="str">
        <f>IFERROR(MID(H9313, FIND("h", H9313)+1, FIND("m", H9313) - FIND("h", H9313)-1), IFERROR(LEFT(H9313, FIND("m",  H9313)-1),0))</f>
        <v xml:space="preserve"> 30</v>
      </c>
      <c r="N9313">
        <f>Table1[[#This Row],[Duration_hr]]*60 +Table1[[#This Row],[Duration_min]]</f>
        <v>810</v>
      </c>
      <c r="O9313">
        <f>IF(I9313="non-stop", 0, VALUE(LEFT(I9313, FIND(" ", I9313)-1)))</f>
        <v>2</v>
      </c>
    </row>
    <row r="9314" spans="1:15" x14ac:dyDescent="0.3">
      <c r="A9314" t="s">
        <v>13</v>
      </c>
      <c r="B9314" t="s">
        <v>46</v>
      </c>
      <c r="C9314" t="s">
        <v>69</v>
      </c>
      <c r="D9314" t="s">
        <v>73</v>
      </c>
      <c r="E9314" s="3" t="s">
        <v>104</v>
      </c>
      <c r="F9314" t="s">
        <v>315</v>
      </c>
      <c r="G9314" t="s">
        <v>239</v>
      </c>
      <c r="H9314" s="5" t="s">
        <v>1679</v>
      </c>
      <c r="I9314" t="s">
        <v>1992</v>
      </c>
      <c r="J9314" t="s">
        <v>1997</v>
      </c>
      <c r="K9314">
        <v>13029</v>
      </c>
      <c r="L9314" t="str">
        <f>IFERROR(LEFT(H9314, FIND("h", H9314)-1),0)</f>
        <v>13</v>
      </c>
      <c r="M9314" t="str">
        <f>IFERROR(MID(H9314, FIND("h", H9314)+1, FIND("m", H9314) - FIND("h", H9314)-1), IFERROR(LEFT(H9314, FIND("m",  H9314)-1),0))</f>
        <v xml:space="preserve"> 30</v>
      </c>
      <c r="N9314">
        <f>Table1[[#This Row],[Duration_hr]]*60 +Table1[[#This Row],[Duration_min]]</f>
        <v>810</v>
      </c>
      <c r="O9314">
        <f>IF(I9314="non-stop", 0, VALUE(LEFT(I9314, FIND(" ", I9314)-1)))</f>
        <v>2</v>
      </c>
    </row>
    <row r="9315" spans="1:15" x14ac:dyDescent="0.3">
      <c r="A9315" t="s">
        <v>13</v>
      </c>
      <c r="B9315" t="s">
        <v>37</v>
      </c>
      <c r="C9315" t="s">
        <v>69</v>
      </c>
      <c r="D9315" t="s">
        <v>73</v>
      </c>
      <c r="E9315" s="3" t="s">
        <v>104</v>
      </c>
      <c r="F9315" t="s">
        <v>315</v>
      </c>
      <c r="G9315" t="s">
        <v>239</v>
      </c>
      <c r="H9315" s="5" t="s">
        <v>1679</v>
      </c>
      <c r="I9315" t="s">
        <v>1992</v>
      </c>
      <c r="J9315" t="s">
        <v>1997</v>
      </c>
      <c r="K9315">
        <v>10368</v>
      </c>
      <c r="L9315" t="str">
        <f>IFERROR(LEFT(H9315, FIND("h", H9315)-1),0)</f>
        <v>13</v>
      </c>
      <c r="M9315" t="str">
        <f>IFERROR(MID(H9315, FIND("h", H9315)+1, FIND("m", H9315) - FIND("h", H9315)-1), IFERROR(LEFT(H9315, FIND("m",  H9315)-1),0))</f>
        <v xml:space="preserve"> 30</v>
      </c>
      <c r="N9315">
        <f>Table1[[#This Row],[Duration_hr]]*60 +Table1[[#This Row],[Duration_min]]</f>
        <v>810</v>
      </c>
      <c r="O9315">
        <f>IF(I9315="non-stop", 0, VALUE(LEFT(I9315, FIND(" ", I9315)-1)))</f>
        <v>2</v>
      </c>
    </row>
    <row r="9316" spans="1:15" x14ac:dyDescent="0.3">
      <c r="A9316" t="s">
        <v>13</v>
      </c>
      <c r="B9316" t="s">
        <v>54</v>
      </c>
      <c r="C9316" t="s">
        <v>69</v>
      </c>
      <c r="D9316" t="s">
        <v>73</v>
      </c>
      <c r="E9316" s="3" t="s">
        <v>104</v>
      </c>
      <c r="F9316" t="s">
        <v>315</v>
      </c>
      <c r="G9316" t="s">
        <v>239</v>
      </c>
      <c r="H9316" s="5" t="s">
        <v>1679</v>
      </c>
      <c r="I9316" t="s">
        <v>1992</v>
      </c>
      <c r="J9316" t="s">
        <v>1997</v>
      </c>
      <c r="K9316">
        <v>10368</v>
      </c>
      <c r="L9316" t="str">
        <f>IFERROR(LEFT(H9316, FIND("h", H9316)-1),0)</f>
        <v>13</v>
      </c>
      <c r="M9316" t="str">
        <f>IFERROR(MID(H9316, FIND("h", H9316)+1, FIND("m", H9316) - FIND("h", H9316)-1), IFERROR(LEFT(H9316, FIND("m",  H9316)-1),0))</f>
        <v xml:space="preserve"> 30</v>
      </c>
      <c r="N9316">
        <f>Table1[[#This Row],[Duration_hr]]*60 +Table1[[#This Row],[Duration_min]]</f>
        <v>810</v>
      </c>
      <c r="O9316">
        <f>IF(I9316="non-stop", 0, VALUE(LEFT(I9316, FIND(" ", I9316)-1)))</f>
        <v>2</v>
      </c>
    </row>
    <row r="9317" spans="1:15" x14ac:dyDescent="0.3">
      <c r="A9317" t="s">
        <v>11</v>
      </c>
      <c r="B9317" t="s">
        <v>48</v>
      </c>
      <c r="C9317" t="s">
        <v>69</v>
      </c>
      <c r="D9317" t="s">
        <v>73</v>
      </c>
      <c r="E9317" s="3" t="s">
        <v>82</v>
      </c>
      <c r="F9317" t="s">
        <v>330</v>
      </c>
      <c r="G9317" t="s">
        <v>352</v>
      </c>
      <c r="H9317" s="5" t="s">
        <v>1679</v>
      </c>
      <c r="I9317" t="s">
        <v>1993</v>
      </c>
      <c r="J9317" t="s">
        <v>1996</v>
      </c>
      <c r="K9317">
        <v>7006</v>
      </c>
      <c r="L9317" t="str">
        <f>IFERROR(LEFT(H9317, FIND("h", H9317)-1),0)</f>
        <v>13</v>
      </c>
      <c r="M9317" t="str">
        <f>IFERROR(MID(H9317, FIND("h", H9317)+1, FIND("m", H9317) - FIND("h", H9317)-1), IFERROR(LEFT(H9317, FIND("m",  H9317)-1),0))</f>
        <v xml:space="preserve"> 30</v>
      </c>
      <c r="N9317">
        <f>Table1[[#This Row],[Duration_hr]]*60 +Table1[[#This Row],[Duration_min]]</f>
        <v>810</v>
      </c>
      <c r="O9317">
        <f>IF(I9317="non-stop", 0, VALUE(LEFT(I9317, FIND(" ", I9317)-1)))</f>
        <v>1</v>
      </c>
    </row>
    <row r="9318" spans="1:15" x14ac:dyDescent="0.3">
      <c r="A9318" t="s">
        <v>13</v>
      </c>
      <c r="B9318" t="s">
        <v>47</v>
      </c>
      <c r="C9318" t="s">
        <v>69</v>
      </c>
      <c r="D9318" t="s">
        <v>73</v>
      </c>
      <c r="E9318" s="3" t="s">
        <v>86</v>
      </c>
      <c r="F9318" t="s">
        <v>240</v>
      </c>
      <c r="G9318" t="s">
        <v>495</v>
      </c>
      <c r="H9318" s="5" t="s">
        <v>1679</v>
      </c>
      <c r="I9318" t="s">
        <v>1992</v>
      </c>
      <c r="J9318" t="s">
        <v>1996</v>
      </c>
      <c r="K9318">
        <v>12819</v>
      </c>
      <c r="L9318" t="str">
        <f>IFERROR(LEFT(H9318, FIND("h", H9318)-1),0)</f>
        <v>13</v>
      </c>
      <c r="M9318" t="str">
        <f>IFERROR(MID(H9318, FIND("h", H9318)+1, FIND("m", H9318) - FIND("h", H9318)-1), IFERROR(LEFT(H9318, FIND("m",  H9318)-1),0))</f>
        <v xml:space="preserve"> 30</v>
      </c>
      <c r="N9318">
        <f>Table1[[#This Row],[Duration_hr]]*60 +Table1[[#This Row],[Duration_min]]</f>
        <v>810</v>
      </c>
      <c r="O9318">
        <f>IF(I9318="non-stop", 0, VALUE(LEFT(I9318, FIND(" ", I9318)-1)))</f>
        <v>2</v>
      </c>
    </row>
    <row r="9319" spans="1:15" x14ac:dyDescent="0.3">
      <c r="A9319" t="s">
        <v>13</v>
      </c>
      <c r="B9319" t="s">
        <v>54</v>
      </c>
      <c r="C9319" t="s">
        <v>69</v>
      </c>
      <c r="D9319" t="s">
        <v>73</v>
      </c>
      <c r="E9319" s="3" t="s">
        <v>90</v>
      </c>
      <c r="F9319" t="s">
        <v>315</v>
      </c>
      <c r="G9319" t="s">
        <v>239</v>
      </c>
      <c r="H9319" s="5" t="s">
        <v>1679</v>
      </c>
      <c r="I9319" t="s">
        <v>1992</v>
      </c>
      <c r="J9319" t="s">
        <v>1997</v>
      </c>
      <c r="K9319">
        <v>11507</v>
      </c>
      <c r="L9319" t="str">
        <f>IFERROR(LEFT(H9319, FIND("h", H9319)-1),0)</f>
        <v>13</v>
      </c>
      <c r="M9319" t="str">
        <f>IFERROR(MID(H9319, FIND("h", H9319)+1, FIND("m", H9319) - FIND("h", H9319)-1), IFERROR(LEFT(H9319, FIND("m",  H9319)-1),0))</f>
        <v xml:space="preserve"> 30</v>
      </c>
      <c r="N9319">
        <f>Table1[[#This Row],[Duration_hr]]*60 +Table1[[#This Row],[Duration_min]]</f>
        <v>810</v>
      </c>
      <c r="O9319">
        <f>IF(I9319="non-stop", 0, VALUE(LEFT(I9319, FIND(" ", I9319)-1)))</f>
        <v>2</v>
      </c>
    </row>
    <row r="9320" spans="1:15" x14ac:dyDescent="0.3">
      <c r="A9320" t="s">
        <v>12</v>
      </c>
      <c r="B9320" t="s">
        <v>24</v>
      </c>
      <c r="C9320" t="s">
        <v>68</v>
      </c>
      <c r="D9320" t="s">
        <v>67</v>
      </c>
      <c r="E9320" s="3" t="s">
        <v>92</v>
      </c>
      <c r="F9320" t="s">
        <v>230</v>
      </c>
      <c r="G9320" t="s">
        <v>439</v>
      </c>
      <c r="H9320" s="5" t="s">
        <v>1649</v>
      </c>
      <c r="I9320" t="s">
        <v>1992</v>
      </c>
      <c r="J9320" t="s">
        <v>1996</v>
      </c>
      <c r="K9320">
        <v>13227</v>
      </c>
      <c r="L9320" t="str">
        <f>IFERROR(LEFT(H9320, FIND("h", H9320)-1),0)</f>
        <v>13</v>
      </c>
      <c r="M9320" t="str">
        <f>IFERROR(MID(H9320, FIND("h", H9320)+1, FIND("m", H9320) - FIND("h", H9320)-1), IFERROR(LEFT(H9320, FIND("m",  H9320)-1),0))</f>
        <v xml:space="preserve"> 25</v>
      </c>
      <c r="N9320">
        <f>Table1[[#This Row],[Duration_hr]]*60 +Table1[[#This Row],[Duration_min]]</f>
        <v>805</v>
      </c>
      <c r="O9320">
        <f>IF(I9320="non-stop", 0, VALUE(LEFT(I9320, FIND(" ", I9320)-1)))</f>
        <v>2</v>
      </c>
    </row>
    <row r="9321" spans="1:15" x14ac:dyDescent="0.3">
      <c r="A9321" t="s">
        <v>12</v>
      </c>
      <c r="B9321" t="s">
        <v>48</v>
      </c>
      <c r="C9321" t="s">
        <v>68</v>
      </c>
      <c r="D9321" t="s">
        <v>67</v>
      </c>
      <c r="E9321" s="3" t="s">
        <v>98</v>
      </c>
      <c r="F9321" t="s">
        <v>228</v>
      </c>
      <c r="G9321" t="s">
        <v>263</v>
      </c>
      <c r="H9321" s="5" t="s">
        <v>1649</v>
      </c>
      <c r="I9321" t="s">
        <v>1993</v>
      </c>
      <c r="J9321" t="s">
        <v>1996</v>
      </c>
      <c r="K9321">
        <v>11096</v>
      </c>
      <c r="L9321" t="str">
        <f>IFERROR(LEFT(H9321, FIND("h", H9321)-1),0)</f>
        <v>13</v>
      </c>
      <c r="M9321" t="str">
        <f>IFERROR(MID(H9321, FIND("h", H9321)+1, FIND("m", H9321) - FIND("h", H9321)-1), IFERROR(LEFT(H9321, FIND("m",  H9321)-1),0))</f>
        <v xml:space="preserve"> 25</v>
      </c>
      <c r="N9321">
        <f>Table1[[#This Row],[Duration_hr]]*60 +Table1[[#This Row],[Duration_min]]</f>
        <v>805</v>
      </c>
      <c r="O9321">
        <f>IF(I9321="non-stop", 0, VALUE(LEFT(I9321, FIND(" ", I9321)-1)))</f>
        <v>1</v>
      </c>
    </row>
    <row r="9322" spans="1:15" x14ac:dyDescent="0.3">
      <c r="A9322" t="s">
        <v>13</v>
      </c>
      <c r="B9322" t="s">
        <v>27</v>
      </c>
      <c r="C9322" t="s">
        <v>67</v>
      </c>
      <c r="D9322" t="s">
        <v>72</v>
      </c>
      <c r="E9322" s="3" t="s">
        <v>81</v>
      </c>
      <c r="F9322" t="s">
        <v>238</v>
      </c>
      <c r="G9322" t="s">
        <v>284</v>
      </c>
      <c r="H9322" s="5" t="s">
        <v>1649</v>
      </c>
      <c r="I9322" t="s">
        <v>1993</v>
      </c>
      <c r="J9322" t="s">
        <v>1996</v>
      </c>
      <c r="K9322">
        <v>27992</v>
      </c>
      <c r="L9322" t="str">
        <f>IFERROR(LEFT(H9322, FIND("h", H9322)-1),0)</f>
        <v>13</v>
      </c>
      <c r="M9322" t="str">
        <f>IFERROR(MID(H9322, FIND("h", H9322)+1, FIND("m", H9322) - FIND("h", H9322)-1), IFERROR(LEFT(H9322, FIND("m",  H9322)-1),0))</f>
        <v xml:space="preserve"> 25</v>
      </c>
      <c r="N9322">
        <f>Table1[[#This Row],[Duration_hr]]*60 +Table1[[#This Row],[Duration_min]]</f>
        <v>805</v>
      </c>
      <c r="O9322">
        <f>IF(I9322="non-stop", 0, VALUE(LEFT(I9322, FIND(" ", I9322)-1)))</f>
        <v>1</v>
      </c>
    </row>
    <row r="9323" spans="1:15" x14ac:dyDescent="0.3">
      <c r="A9323" t="s">
        <v>12</v>
      </c>
      <c r="B9323" t="s">
        <v>37</v>
      </c>
      <c r="C9323" t="s">
        <v>68</v>
      </c>
      <c r="D9323" t="s">
        <v>67</v>
      </c>
      <c r="E9323" s="3" t="s">
        <v>92</v>
      </c>
      <c r="F9323" t="s">
        <v>230</v>
      </c>
      <c r="G9323" t="s">
        <v>439</v>
      </c>
      <c r="H9323" s="5" t="s">
        <v>1649</v>
      </c>
      <c r="I9323" t="s">
        <v>1992</v>
      </c>
      <c r="J9323" t="s">
        <v>1996</v>
      </c>
      <c r="K9323">
        <v>14960</v>
      </c>
      <c r="L9323" t="str">
        <f>IFERROR(LEFT(H9323, FIND("h", H9323)-1),0)</f>
        <v>13</v>
      </c>
      <c r="M9323" t="str">
        <f>IFERROR(MID(H9323, FIND("h", H9323)+1, FIND("m", H9323) - FIND("h", H9323)-1), IFERROR(LEFT(H9323, FIND("m",  H9323)-1),0))</f>
        <v xml:space="preserve"> 25</v>
      </c>
      <c r="N9323">
        <f>Table1[[#This Row],[Duration_hr]]*60 +Table1[[#This Row],[Duration_min]]</f>
        <v>805</v>
      </c>
      <c r="O9323">
        <f>IF(I9323="non-stop", 0, VALUE(LEFT(I9323, FIND(" ", I9323)-1)))</f>
        <v>2</v>
      </c>
    </row>
    <row r="9324" spans="1:15" x14ac:dyDescent="0.3">
      <c r="A9324" t="s">
        <v>12</v>
      </c>
      <c r="B9324" t="s">
        <v>33</v>
      </c>
      <c r="C9324" t="s">
        <v>68</v>
      </c>
      <c r="D9324" t="s">
        <v>67</v>
      </c>
      <c r="E9324" s="3" t="s">
        <v>98</v>
      </c>
      <c r="F9324" t="s">
        <v>228</v>
      </c>
      <c r="G9324" t="s">
        <v>263</v>
      </c>
      <c r="H9324" s="5" t="s">
        <v>1649</v>
      </c>
      <c r="I9324" t="s">
        <v>1993</v>
      </c>
      <c r="J9324" t="s">
        <v>1996</v>
      </c>
      <c r="K9324">
        <v>10203</v>
      </c>
      <c r="L9324" t="str">
        <f>IFERROR(LEFT(H9324, FIND("h", H9324)-1),0)</f>
        <v>13</v>
      </c>
      <c r="M9324" t="str">
        <f>IFERROR(MID(H9324, FIND("h", H9324)+1, FIND("m", H9324) - FIND("h", H9324)-1), IFERROR(LEFT(H9324, FIND("m",  H9324)-1),0))</f>
        <v xml:space="preserve"> 25</v>
      </c>
      <c r="N9324">
        <f>Table1[[#This Row],[Duration_hr]]*60 +Table1[[#This Row],[Duration_min]]</f>
        <v>805</v>
      </c>
      <c r="O9324">
        <f>IF(I9324="non-stop", 0, VALUE(LEFT(I9324, FIND(" ", I9324)-1)))</f>
        <v>1</v>
      </c>
    </row>
    <row r="9325" spans="1:15" x14ac:dyDescent="0.3">
      <c r="A9325" t="s">
        <v>12</v>
      </c>
      <c r="B9325" t="s">
        <v>54</v>
      </c>
      <c r="C9325" t="s">
        <v>68</v>
      </c>
      <c r="D9325" t="s">
        <v>67</v>
      </c>
      <c r="E9325" s="3" t="s">
        <v>92</v>
      </c>
      <c r="F9325" t="s">
        <v>230</v>
      </c>
      <c r="G9325" t="s">
        <v>439</v>
      </c>
      <c r="H9325" s="5" t="s">
        <v>1649</v>
      </c>
      <c r="I9325" t="s">
        <v>1992</v>
      </c>
      <c r="J9325" t="s">
        <v>1996</v>
      </c>
      <c r="K9325">
        <v>14960</v>
      </c>
      <c r="L9325" t="str">
        <f>IFERROR(LEFT(H9325, FIND("h", H9325)-1),0)</f>
        <v>13</v>
      </c>
      <c r="M9325" t="str">
        <f>IFERROR(MID(H9325, FIND("h", H9325)+1, FIND("m", H9325) - FIND("h", H9325)-1), IFERROR(LEFT(H9325, FIND("m",  H9325)-1),0))</f>
        <v xml:space="preserve"> 25</v>
      </c>
      <c r="N9325">
        <f>Table1[[#This Row],[Duration_hr]]*60 +Table1[[#This Row],[Duration_min]]</f>
        <v>805</v>
      </c>
      <c r="O9325">
        <f>IF(I9325="non-stop", 0, VALUE(LEFT(I9325, FIND(" ", I9325)-1)))</f>
        <v>2</v>
      </c>
    </row>
    <row r="9326" spans="1:15" x14ac:dyDescent="0.3">
      <c r="A9326" t="s">
        <v>13</v>
      </c>
      <c r="B9326" t="s">
        <v>28</v>
      </c>
      <c r="C9326" t="s">
        <v>69</v>
      </c>
      <c r="D9326" t="s">
        <v>73</v>
      </c>
      <c r="E9326" s="3" t="s">
        <v>82</v>
      </c>
      <c r="F9326" t="s">
        <v>249</v>
      </c>
      <c r="G9326" t="s">
        <v>466</v>
      </c>
      <c r="H9326" s="5" t="s">
        <v>1649</v>
      </c>
      <c r="I9326" t="s">
        <v>1993</v>
      </c>
      <c r="J9326" t="s">
        <v>1997</v>
      </c>
      <c r="K9326">
        <v>10262</v>
      </c>
      <c r="L9326" t="str">
        <f>IFERROR(LEFT(H9326, FIND("h", H9326)-1),0)</f>
        <v>13</v>
      </c>
      <c r="M9326" t="str">
        <f>IFERROR(MID(H9326, FIND("h", H9326)+1, FIND("m", H9326) - FIND("h", H9326)-1), IFERROR(LEFT(H9326, FIND("m",  H9326)-1),0))</f>
        <v xml:space="preserve"> 25</v>
      </c>
      <c r="N9326">
        <f>Table1[[#This Row],[Duration_hr]]*60 +Table1[[#This Row],[Duration_min]]</f>
        <v>805</v>
      </c>
      <c r="O9326">
        <f>IF(I9326="non-stop", 0, VALUE(LEFT(I9326, FIND(" ", I9326)-1)))</f>
        <v>1</v>
      </c>
    </row>
    <row r="9327" spans="1:15" x14ac:dyDescent="0.3">
      <c r="A9327" t="s">
        <v>13</v>
      </c>
      <c r="B9327" t="s">
        <v>30</v>
      </c>
      <c r="C9327" t="s">
        <v>69</v>
      </c>
      <c r="D9327" t="s">
        <v>73</v>
      </c>
      <c r="E9327" s="3" t="s">
        <v>82</v>
      </c>
      <c r="F9327" t="s">
        <v>249</v>
      </c>
      <c r="G9327" t="s">
        <v>501</v>
      </c>
      <c r="H9327" s="5" t="s">
        <v>1649</v>
      </c>
      <c r="I9327" t="s">
        <v>1993</v>
      </c>
      <c r="J9327" t="s">
        <v>1997</v>
      </c>
      <c r="K9327">
        <v>12898</v>
      </c>
      <c r="L9327" t="str">
        <f>IFERROR(LEFT(H9327, FIND("h", H9327)-1),0)</f>
        <v>13</v>
      </c>
      <c r="M9327" t="str">
        <f>IFERROR(MID(H9327, FIND("h", H9327)+1, FIND("m", H9327) - FIND("h", H9327)-1), IFERROR(LEFT(H9327, FIND("m",  H9327)-1),0))</f>
        <v xml:space="preserve"> 25</v>
      </c>
      <c r="N9327">
        <f>Table1[[#This Row],[Duration_hr]]*60 +Table1[[#This Row],[Duration_min]]</f>
        <v>805</v>
      </c>
      <c r="O9327">
        <f>IF(I9327="non-stop", 0, VALUE(LEFT(I9327, FIND(" ", I9327)-1)))</f>
        <v>1</v>
      </c>
    </row>
    <row r="9328" spans="1:15" x14ac:dyDescent="0.3">
      <c r="A9328" t="s">
        <v>12</v>
      </c>
      <c r="B9328" t="s">
        <v>48</v>
      </c>
      <c r="C9328" t="s">
        <v>68</v>
      </c>
      <c r="D9328" t="s">
        <v>67</v>
      </c>
      <c r="E9328" s="3" t="s">
        <v>182</v>
      </c>
      <c r="F9328" t="s">
        <v>230</v>
      </c>
      <c r="G9328" t="s">
        <v>439</v>
      </c>
      <c r="H9328" s="5" t="s">
        <v>1649</v>
      </c>
      <c r="I9328" t="s">
        <v>1994</v>
      </c>
      <c r="J9328" t="s">
        <v>1996</v>
      </c>
      <c r="K9328">
        <v>14960</v>
      </c>
      <c r="L9328" t="str">
        <f>IFERROR(LEFT(H9328, FIND("h", H9328)-1),0)</f>
        <v>13</v>
      </c>
      <c r="M9328" t="str">
        <f>IFERROR(MID(H9328, FIND("h", H9328)+1, FIND("m", H9328) - FIND("h", H9328)-1), IFERROR(LEFT(H9328, FIND("m",  H9328)-1),0))</f>
        <v xml:space="preserve"> 25</v>
      </c>
      <c r="N9328">
        <f>Table1[[#This Row],[Duration_hr]]*60 +Table1[[#This Row],[Duration_min]]</f>
        <v>805</v>
      </c>
      <c r="O9328">
        <f>IF(I9328="non-stop", 0, VALUE(LEFT(I9328, FIND(" ", I9328)-1)))</f>
        <v>3</v>
      </c>
    </row>
    <row r="9329" spans="1:15" x14ac:dyDescent="0.3">
      <c r="A9329" t="s">
        <v>13</v>
      </c>
      <c r="B9329" t="s">
        <v>33</v>
      </c>
      <c r="C9329" t="s">
        <v>69</v>
      </c>
      <c r="D9329" t="s">
        <v>73</v>
      </c>
      <c r="E9329" s="3" t="s">
        <v>82</v>
      </c>
      <c r="F9329" t="s">
        <v>249</v>
      </c>
      <c r="G9329" t="s">
        <v>637</v>
      </c>
      <c r="H9329" s="5" t="s">
        <v>1649</v>
      </c>
      <c r="I9329" t="s">
        <v>1993</v>
      </c>
      <c r="J9329" t="s">
        <v>1997</v>
      </c>
      <c r="K9329">
        <v>12373</v>
      </c>
      <c r="L9329" t="str">
        <f>IFERROR(LEFT(H9329, FIND("h", H9329)-1),0)</f>
        <v>13</v>
      </c>
      <c r="M9329" t="str">
        <f>IFERROR(MID(H9329, FIND("h", H9329)+1, FIND("m", H9329) - FIND("h", H9329)-1), IFERROR(LEFT(H9329, FIND("m",  H9329)-1),0))</f>
        <v xml:space="preserve"> 25</v>
      </c>
      <c r="N9329">
        <f>Table1[[#This Row],[Duration_hr]]*60 +Table1[[#This Row],[Duration_min]]</f>
        <v>805</v>
      </c>
      <c r="O9329">
        <f>IF(I9329="non-stop", 0, VALUE(LEFT(I9329, FIND(" ", I9329)-1)))</f>
        <v>1</v>
      </c>
    </row>
    <row r="9330" spans="1:15" x14ac:dyDescent="0.3">
      <c r="A9330" t="s">
        <v>12</v>
      </c>
      <c r="B9330" t="s">
        <v>25</v>
      </c>
      <c r="C9330" t="s">
        <v>68</v>
      </c>
      <c r="D9330" t="s">
        <v>67</v>
      </c>
      <c r="E9330" s="3" t="s">
        <v>98</v>
      </c>
      <c r="F9330" t="s">
        <v>228</v>
      </c>
      <c r="G9330" t="s">
        <v>263</v>
      </c>
      <c r="H9330" s="5" t="s">
        <v>1649</v>
      </c>
      <c r="I9330" t="s">
        <v>1993</v>
      </c>
      <c r="J9330" t="s">
        <v>1996</v>
      </c>
      <c r="K9330">
        <v>10413</v>
      </c>
      <c r="L9330" t="str">
        <f>IFERROR(LEFT(H9330, FIND("h", H9330)-1),0)</f>
        <v>13</v>
      </c>
      <c r="M9330" t="str">
        <f>IFERROR(MID(H9330, FIND("h", H9330)+1, FIND("m", H9330) - FIND("h", H9330)-1), IFERROR(LEFT(H9330, FIND("m",  H9330)-1),0))</f>
        <v xml:space="preserve"> 25</v>
      </c>
      <c r="N9330">
        <f>Table1[[#This Row],[Duration_hr]]*60 +Table1[[#This Row],[Duration_min]]</f>
        <v>805</v>
      </c>
      <c r="O9330">
        <f>IF(I9330="non-stop", 0, VALUE(LEFT(I9330, FIND(" ", I9330)-1)))</f>
        <v>1</v>
      </c>
    </row>
    <row r="9331" spans="1:15" x14ac:dyDescent="0.3">
      <c r="A9331" t="s">
        <v>12</v>
      </c>
      <c r="B9331" t="s">
        <v>57</v>
      </c>
      <c r="C9331" t="s">
        <v>68</v>
      </c>
      <c r="D9331" t="s">
        <v>67</v>
      </c>
      <c r="E9331" s="3" t="s">
        <v>92</v>
      </c>
      <c r="F9331" t="s">
        <v>230</v>
      </c>
      <c r="G9331" t="s">
        <v>439</v>
      </c>
      <c r="H9331" s="5" t="s">
        <v>1649</v>
      </c>
      <c r="I9331" t="s">
        <v>1992</v>
      </c>
      <c r="J9331" t="s">
        <v>1996</v>
      </c>
      <c r="K9331">
        <v>12125</v>
      </c>
      <c r="L9331" t="str">
        <f>IFERROR(LEFT(H9331, FIND("h", H9331)-1),0)</f>
        <v>13</v>
      </c>
      <c r="M9331" t="str">
        <f>IFERROR(MID(H9331, FIND("h", H9331)+1, FIND("m", H9331) - FIND("h", H9331)-1), IFERROR(LEFT(H9331, FIND("m",  H9331)-1),0))</f>
        <v xml:space="preserve"> 25</v>
      </c>
      <c r="N9331">
        <f>Table1[[#This Row],[Duration_hr]]*60 +Table1[[#This Row],[Duration_min]]</f>
        <v>805</v>
      </c>
      <c r="O9331">
        <f>IF(I9331="non-stop", 0, VALUE(LEFT(I9331, FIND(" ", I9331)-1)))</f>
        <v>2</v>
      </c>
    </row>
    <row r="9332" spans="1:15" x14ac:dyDescent="0.3">
      <c r="A9332" t="s">
        <v>13</v>
      </c>
      <c r="B9332" t="s">
        <v>23</v>
      </c>
      <c r="C9332" t="s">
        <v>67</v>
      </c>
      <c r="D9332" t="s">
        <v>72</v>
      </c>
      <c r="E9332" s="3" t="s">
        <v>81</v>
      </c>
      <c r="F9332" t="s">
        <v>337</v>
      </c>
      <c r="G9332" t="s">
        <v>1240</v>
      </c>
      <c r="H9332" s="5" t="s">
        <v>1649</v>
      </c>
      <c r="I9332" t="s">
        <v>1993</v>
      </c>
      <c r="J9332" t="s">
        <v>1997</v>
      </c>
      <c r="K9332">
        <v>7832</v>
      </c>
      <c r="L9332" t="str">
        <f>IFERROR(LEFT(H9332, FIND("h", H9332)-1),0)</f>
        <v>13</v>
      </c>
      <c r="M9332" t="str">
        <f>IFERROR(MID(H9332, FIND("h", H9332)+1, FIND("m", H9332) - FIND("h", H9332)-1), IFERROR(LEFT(H9332, FIND("m",  H9332)-1),0))</f>
        <v xml:space="preserve"> 25</v>
      </c>
      <c r="N9332">
        <f>Table1[[#This Row],[Duration_hr]]*60 +Table1[[#This Row],[Duration_min]]</f>
        <v>805</v>
      </c>
      <c r="O9332">
        <f>IF(I9332="non-stop", 0, VALUE(LEFT(I9332, FIND(" ", I9332)-1)))</f>
        <v>1</v>
      </c>
    </row>
    <row r="9333" spans="1:15" x14ac:dyDescent="0.3">
      <c r="A9333" t="s">
        <v>13</v>
      </c>
      <c r="B9333" t="s">
        <v>60</v>
      </c>
      <c r="C9333" t="s">
        <v>69</v>
      </c>
      <c r="D9333" t="s">
        <v>73</v>
      </c>
      <c r="E9333" s="3" t="s">
        <v>90</v>
      </c>
      <c r="F9333" t="s">
        <v>317</v>
      </c>
      <c r="G9333" t="s">
        <v>469</v>
      </c>
      <c r="H9333" s="5" t="s">
        <v>1649</v>
      </c>
      <c r="I9333" t="s">
        <v>1992</v>
      </c>
      <c r="J9333" t="s">
        <v>1997</v>
      </c>
      <c r="K9333">
        <v>9254</v>
      </c>
      <c r="L9333" t="str">
        <f>IFERROR(LEFT(H9333, FIND("h", H9333)-1),0)</f>
        <v>13</v>
      </c>
      <c r="M9333" t="str">
        <f>IFERROR(MID(H9333, FIND("h", H9333)+1, FIND("m", H9333) - FIND("h", H9333)-1), IFERROR(LEFT(H9333, FIND("m",  H9333)-1),0))</f>
        <v xml:space="preserve"> 25</v>
      </c>
      <c r="N9333">
        <f>Table1[[#This Row],[Duration_hr]]*60 +Table1[[#This Row],[Duration_min]]</f>
        <v>805</v>
      </c>
      <c r="O9333">
        <f>IF(I9333="non-stop", 0, VALUE(LEFT(I9333, FIND(" ", I9333)-1)))</f>
        <v>2</v>
      </c>
    </row>
    <row r="9334" spans="1:15" x14ac:dyDescent="0.3">
      <c r="A9334" t="s">
        <v>13</v>
      </c>
      <c r="B9334" t="s">
        <v>50</v>
      </c>
      <c r="C9334" t="s">
        <v>69</v>
      </c>
      <c r="D9334" t="s">
        <v>73</v>
      </c>
      <c r="E9334" s="3" t="s">
        <v>82</v>
      </c>
      <c r="F9334" t="s">
        <v>249</v>
      </c>
      <c r="G9334" t="s">
        <v>490</v>
      </c>
      <c r="H9334" s="5" t="s">
        <v>1649</v>
      </c>
      <c r="I9334" t="s">
        <v>1993</v>
      </c>
      <c r="J9334" t="s">
        <v>1996</v>
      </c>
      <c r="K9334">
        <v>14714</v>
      </c>
      <c r="L9334" t="str">
        <f>IFERROR(LEFT(H9334, FIND("h", H9334)-1),0)</f>
        <v>13</v>
      </c>
      <c r="M9334" t="str">
        <f>IFERROR(MID(H9334, FIND("h", H9334)+1, FIND("m", H9334) - FIND("h", H9334)-1), IFERROR(LEFT(H9334, FIND("m",  H9334)-1),0))</f>
        <v xml:space="preserve"> 25</v>
      </c>
      <c r="N9334">
        <f>Table1[[#This Row],[Duration_hr]]*60 +Table1[[#This Row],[Duration_min]]</f>
        <v>805</v>
      </c>
      <c r="O9334">
        <f>IF(I9334="non-stop", 0, VALUE(LEFT(I9334, FIND(" ", I9334)-1)))</f>
        <v>1</v>
      </c>
    </row>
    <row r="9335" spans="1:15" x14ac:dyDescent="0.3">
      <c r="A9335" t="s">
        <v>13</v>
      </c>
      <c r="B9335" t="s">
        <v>49</v>
      </c>
      <c r="C9335" t="s">
        <v>67</v>
      </c>
      <c r="D9335" t="s">
        <v>72</v>
      </c>
      <c r="E9335" s="3" t="s">
        <v>81</v>
      </c>
      <c r="F9335" t="s">
        <v>238</v>
      </c>
      <c r="G9335" t="s">
        <v>284</v>
      </c>
      <c r="H9335" s="5" t="s">
        <v>1649</v>
      </c>
      <c r="I9335" t="s">
        <v>1993</v>
      </c>
      <c r="J9335" t="s">
        <v>1996</v>
      </c>
      <c r="K9335">
        <v>16736</v>
      </c>
      <c r="L9335" t="str">
        <f>IFERROR(LEFT(H9335, FIND("h", H9335)-1),0)</f>
        <v>13</v>
      </c>
      <c r="M9335" t="str">
        <f>IFERROR(MID(H9335, FIND("h", H9335)+1, FIND("m", H9335) - FIND("h", H9335)-1), IFERROR(LEFT(H9335, FIND("m",  H9335)-1),0))</f>
        <v xml:space="preserve"> 25</v>
      </c>
      <c r="N9335">
        <f>Table1[[#This Row],[Duration_hr]]*60 +Table1[[#This Row],[Duration_min]]</f>
        <v>805</v>
      </c>
      <c r="O9335">
        <f>IF(I9335="non-stop", 0, VALUE(LEFT(I9335, FIND(" ", I9335)-1)))</f>
        <v>1</v>
      </c>
    </row>
    <row r="9336" spans="1:15" x14ac:dyDescent="0.3">
      <c r="A9336" t="s">
        <v>12</v>
      </c>
      <c r="B9336" t="s">
        <v>26</v>
      </c>
      <c r="C9336" t="s">
        <v>68</v>
      </c>
      <c r="D9336" t="s">
        <v>67</v>
      </c>
      <c r="E9336" s="3" t="s">
        <v>182</v>
      </c>
      <c r="F9336" t="s">
        <v>230</v>
      </c>
      <c r="G9336" t="s">
        <v>439</v>
      </c>
      <c r="H9336" s="5" t="s">
        <v>1649</v>
      </c>
      <c r="I9336" t="s">
        <v>1994</v>
      </c>
      <c r="J9336" t="s">
        <v>1996</v>
      </c>
      <c r="K9336">
        <v>14015</v>
      </c>
      <c r="L9336" t="str">
        <f>IFERROR(LEFT(H9336, FIND("h", H9336)-1),0)</f>
        <v>13</v>
      </c>
      <c r="M9336" t="str">
        <f>IFERROR(MID(H9336, FIND("h", H9336)+1, FIND("m", H9336) - FIND("h", H9336)-1), IFERROR(LEFT(H9336, FIND("m",  H9336)-1),0))</f>
        <v xml:space="preserve"> 25</v>
      </c>
      <c r="N9336">
        <f>Table1[[#This Row],[Duration_hr]]*60 +Table1[[#This Row],[Duration_min]]</f>
        <v>805</v>
      </c>
      <c r="O9336">
        <f>IF(I9336="non-stop", 0, VALUE(LEFT(I9336, FIND(" ", I9336)-1)))</f>
        <v>3</v>
      </c>
    </row>
    <row r="9337" spans="1:15" x14ac:dyDescent="0.3">
      <c r="A9337" t="s">
        <v>12</v>
      </c>
      <c r="B9337" t="s">
        <v>41</v>
      </c>
      <c r="C9337" t="s">
        <v>68</v>
      </c>
      <c r="D9337" t="s">
        <v>67</v>
      </c>
      <c r="E9337" s="3" t="s">
        <v>92</v>
      </c>
      <c r="F9337" t="s">
        <v>230</v>
      </c>
      <c r="G9337" t="s">
        <v>439</v>
      </c>
      <c r="H9337" s="5" t="s">
        <v>1649</v>
      </c>
      <c r="I9337" t="s">
        <v>1992</v>
      </c>
      <c r="J9337" t="s">
        <v>1996</v>
      </c>
      <c r="K9337">
        <v>14120</v>
      </c>
      <c r="L9337" t="str">
        <f>IFERROR(LEFT(H9337, FIND("h", H9337)-1),0)</f>
        <v>13</v>
      </c>
      <c r="M9337" t="str">
        <f>IFERROR(MID(H9337, FIND("h", H9337)+1, FIND("m", H9337) - FIND("h", H9337)-1), IFERROR(LEFT(H9337, FIND("m",  H9337)-1),0))</f>
        <v xml:space="preserve"> 25</v>
      </c>
      <c r="N9337">
        <f>Table1[[#This Row],[Duration_hr]]*60 +Table1[[#This Row],[Duration_min]]</f>
        <v>805</v>
      </c>
      <c r="O9337">
        <f>IF(I9337="non-stop", 0, VALUE(LEFT(I9337, FIND(" ", I9337)-1)))</f>
        <v>2</v>
      </c>
    </row>
    <row r="9338" spans="1:15" x14ac:dyDescent="0.3">
      <c r="A9338" t="s">
        <v>12</v>
      </c>
      <c r="B9338" t="s">
        <v>55</v>
      </c>
      <c r="C9338" t="s">
        <v>68</v>
      </c>
      <c r="D9338" t="s">
        <v>67</v>
      </c>
      <c r="E9338" s="3" t="s">
        <v>92</v>
      </c>
      <c r="F9338" t="s">
        <v>230</v>
      </c>
      <c r="G9338" t="s">
        <v>439</v>
      </c>
      <c r="H9338" s="5" t="s">
        <v>1649</v>
      </c>
      <c r="I9338" t="s">
        <v>1992</v>
      </c>
      <c r="J9338" t="s">
        <v>1996</v>
      </c>
      <c r="K9338">
        <v>15170</v>
      </c>
      <c r="L9338" t="str">
        <f>IFERROR(LEFT(H9338, FIND("h", H9338)-1),0)</f>
        <v>13</v>
      </c>
      <c r="M9338" t="str">
        <f>IFERROR(MID(H9338, FIND("h", H9338)+1, FIND("m", H9338) - FIND("h", H9338)-1), IFERROR(LEFT(H9338, FIND("m",  H9338)-1),0))</f>
        <v xml:space="preserve"> 25</v>
      </c>
      <c r="N9338">
        <f>Table1[[#This Row],[Duration_hr]]*60 +Table1[[#This Row],[Duration_min]]</f>
        <v>805</v>
      </c>
      <c r="O9338">
        <f>IF(I9338="non-stop", 0, VALUE(LEFT(I9338, FIND(" ", I9338)-1)))</f>
        <v>2</v>
      </c>
    </row>
    <row r="9339" spans="1:15" x14ac:dyDescent="0.3">
      <c r="A9339" t="s">
        <v>12</v>
      </c>
      <c r="B9339" t="s">
        <v>42</v>
      </c>
      <c r="C9339" t="s">
        <v>68</v>
      </c>
      <c r="D9339" t="s">
        <v>67</v>
      </c>
      <c r="E9339" s="3" t="s">
        <v>92</v>
      </c>
      <c r="F9339" t="s">
        <v>230</v>
      </c>
      <c r="G9339" t="s">
        <v>439</v>
      </c>
      <c r="H9339" s="5" t="s">
        <v>1649</v>
      </c>
      <c r="I9339" t="s">
        <v>1992</v>
      </c>
      <c r="J9339" t="s">
        <v>1996</v>
      </c>
      <c r="K9339">
        <v>14960</v>
      </c>
      <c r="L9339" t="str">
        <f>IFERROR(LEFT(H9339, FIND("h", H9339)-1),0)</f>
        <v>13</v>
      </c>
      <c r="M9339" t="str">
        <f>IFERROR(MID(H9339, FIND("h", H9339)+1, FIND("m", H9339) - FIND("h", H9339)-1), IFERROR(LEFT(H9339, FIND("m",  H9339)-1),0))</f>
        <v xml:space="preserve"> 25</v>
      </c>
      <c r="N9339">
        <f>Table1[[#This Row],[Duration_hr]]*60 +Table1[[#This Row],[Duration_min]]</f>
        <v>805</v>
      </c>
      <c r="O9339">
        <f>IF(I9339="non-stop", 0, VALUE(LEFT(I9339, FIND(" ", I9339)-1)))</f>
        <v>2</v>
      </c>
    </row>
    <row r="9340" spans="1:15" x14ac:dyDescent="0.3">
      <c r="A9340" t="s">
        <v>13</v>
      </c>
      <c r="B9340" t="s">
        <v>39</v>
      </c>
      <c r="C9340" t="s">
        <v>67</v>
      </c>
      <c r="D9340" t="s">
        <v>72</v>
      </c>
      <c r="E9340" s="3" t="s">
        <v>81</v>
      </c>
      <c r="F9340" t="s">
        <v>238</v>
      </c>
      <c r="G9340" t="s">
        <v>284</v>
      </c>
      <c r="H9340" s="5" t="s">
        <v>1649</v>
      </c>
      <c r="I9340" t="s">
        <v>1993</v>
      </c>
      <c r="J9340" t="s">
        <v>1997</v>
      </c>
      <c r="K9340">
        <v>7832</v>
      </c>
      <c r="L9340" t="str">
        <f>IFERROR(LEFT(H9340, FIND("h", H9340)-1),0)</f>
        <v>13</v>
      </c>
      <c r="M9340" t="str">
        <f>IFERROR(MID(H9340, FIND("h", H9340)+1, FIND("m", H9340) - FIND("h", H9340)-1), IFERROR(LEFT(H9340, FIND("m",  H9340)-1),0))</f>
        <v xml:space="preserve"> 25</v>
      </c>
      <c r="N9340">
        <f>Table1[[#This Row],[Duration_hr]]*60 +Table1[[#This Row],[Duration_min]]</f>
        <v>805</v>
      </c>
      <c r="O9340">
        <f>IF(I9340="non-stop", 0, VALUE(LEFT(I9340, FIND(" ", I9340)-1)))</f>
        <v>1</v>
      </c>
    </row>
    <row r="9341" spans="1:15" x14ac:dyDescent="0.3">
      <c r="A9341" t="s">
        <v>13</v>
      </c>
      <c r="B9341" t="s">
        <v>48</v>
      </c>
      <c r="C9341" t="s">
        <v>69</v>
      </c>
      <c r="D9341" t="s">
        <v>73</v>
      </c>
      <c r="E9341" s="3" t="s">
        <v>82</v>
      </c>
      <c r="F9341" t="s">
        <v>249</v>
      </c>
      <c r="G9341" t="s">
        <v>586</v>
      </c>
      <c r="H9341" s="5" t="s">
        <v>1649</v>
      </c>
      <c r="I9341" t="s">
        <v>1993</v>
      </c>
      <c r="J9341" t="s">
        <v>1997</v>
      </c>
      <c r="K9341">
        <v>12898</v>
      </c>
      <c r="L9341" t="str">
        <f>IFERROR(LEFT(H9341, FIND("h", H9341)-1),0)</f>
        <v>13</v>
      </c>
      <c r="M9341" t="str">
        <f>IFERROR(MID(H9341, FIND("h", H9341)+1, FIND("m", H9341) - FIND("h", H9341)-1), IFERROR(LEFT(H9341, FIND("m",  H9341)-1),0))</f>
        <v xml:space="preserve"> 25</v>
      </c>
      <c r="N9341">
        <f>Table1[[#This Row],[Duration_hr]]*60 +Table1[[#This Row],[Duration_min]]</f>
        <v>805</v>
      </c>
      <c r="O9341">
        <f>IF(I9341="non-stop", 0, VALUE(LEFT(I9341, FIND(" ", I9341)-1)))</f>
        <v>1</v>
      </c>
    </row>
    <row r="9342" spans="1:15" x14ac:dyDescent="0.3">
      <c r="A9342" t="s">
        <v>12</v>
      </c>
      <c r="B9342" t="s">
        <v>25</v>
      </c>
      <c r="C9342" t="s">
        <v>68</v>
      </c>
      <c r="D9342" t="s">
        <v>67</v>
      </c>
      <c r="E9342" s="3" t="s">
        <v>182</v>
      </c>
      <c r="F9342" t="s">
        <v>230</v>
      </c>
      <c r="G9342" t="s">
        <v>439</v>
      </c>
      <c r="H9342" s="5" t="s">
        <v>1649</v>
      </c>
      <c r="I9342" t="s">
        <v>1994</v>
      </c>
      <c r="J9342" t="s">
        <v>1996</v>
      </c>
      <c r="K9342">
        <v>14960</v>
      </c>
      <c r="L9342" t="str">
        <f>IFERROR(LEFT(H9342, FIND("h", H9342)-1),0)</f>
        <v>13</v>
      </c>
      <c r="M9342" t="str">
        <f>IFERROR(MID(H9342, FIND("h", H9342)+1, FIND("m", H9342) - FIND("h", H9342)-1), IFERROR(LEFT(H9342, FIND("m",  H9342)-1),0))</f>
        <v xml:space="preserve"> 25</v>
      </c>
      <c r="N9342">
        <f>Table1[[#This Row],[Duration_hr]]*60 +Table1[[#This Row],[Duration_min]]</f>
        <v>805</v>
      </c>
      <c r="O9342">
        <f>IF(I9342="non-stop", 0, VALUE(LEFT(I9342, FIND(" ", I9342)-1)))</f>
        <v>3</v>
      </c>
    </row>
    <row r="9343" spans="1:15" x14ac:dyDescent="0.3">
      <c r="A9343" t="s">
        <v>13</v>
      </c>
      <c r="B9343" t="s">
        <v>31</v>
      </c>
      <c r="C9343" t="s">
        <v>69</v>
      </c>
      <c r="D9343" t="s">
        <v>73</v>
      </c>
      <c r="E9343" s="3" t="s">
        <v>82</v>
      </c>
      <c r="F9343" t="s">
        <v>249</v>
      </c>
      <c r="G9343" t="s">
        <v>508</v>
      </c>
      <c r="H9343" s="5" t="s">
        <v>1649</v>
      </c>
      <c r="I9343" t="s">
        <v>1993</v>
      </c>
      <c r="J9343" t="s">
        <v>1997</v>
      </c>
      <c r="K9343">
        <v>10262</v>
      </c>
      <c r="L9343" t="str">
        <f>IFERROR(LEFT(H9343, FIND("h", H9343)-1),0)</f>
        <v>13</v>
      </c>
      <c r="M9343" t="str">
        <f>IFERROR(MID(H9343, FIND("h", H9343)+1, FIND("m", H9343) - FIND("h", H9343)-1), IFERROR(LEFT(H9343, FIND("m",  H9343)-1),0))</f>
        <v xml:space="preserve"> 25</v>
      </c>
      <c r="N9343">
        <f>Table1[[#This Row],[Duration_hr]]*60 +Table1[[#This Row],[Duration_min]]</f>
        <v>805</v>
      </c>
      <c r="O9343">
        <f>IF(I9343="non-stop", 0, VALUE(LEFT(I9343, FIND(" ", I9343)-1)))</f>
        <v>1</v>
      </c>
    </row>
    <row r="9344" spans="1:15" x14ac:dyDescent="0.3">
      <c r="A9344" t="s">
        <v>13</v>
      </c>
      <c r="B9344" t="s">
        <v>25</v>
      </c>
      <c r="C9344" t="s">
        <v>69</v>
      </c>
      <c r="D9344" t="s">
        <v>73</v>
      </c>
      <c r="E9344" s="3" t="s">
        <v>82</v>
      </c>
      <c r="F9344" t="s">
        <v>249</v>
      </c>
      <c r="G9344" t="s">
        <v>426</v>
      </c>
      <c r="H9344" s="5" t="s">
        <v>1649</v>
      </c>
      <c r="I9344" t="s">
        <v>1993</v>
      </c>
      <c r="J9344" t="s">
        <v>1997</v>
      </c>
      <c r="K9344">
        <v>10262</v>
      </c>
      <c r="L9344" t="str">
        <f>IFERROR(LEFT(H9344, FIND("h", H9344)-1),0)</f>
        <v>13</v>
      </c>
      <c r="M9344" t="str">
        <f>IFERROR(MID(H9344, FIND("h", H9344)+1, FIND("m", H9344) - FIND("h", H9344)-1), IFERROR(LEFT(H9344, FIND("m",  H9344)-1),0))</f>
        <v xml:space="preserve"> 25</v>
      </c>
      <c r="N9344">
        <f>Table1[[#This Row],[Duration_hr]]*60 +Table1[[#This Row],[Duration_min]]</f>
        <v>805</v>
      </c>
      <c r="O9344">
        <f>IF(I9344="non-stop", 0, VALUE(LEFT(I9344, FIND(" ", I9344)-1)))</f>
        <v>1</v>
      </c>
    </row>
    <row r="9345" spans="1:15" x14ac:dyDescent="0.3">
      <c r="A9345" t="s">
        <v>13</v>
      </c>
      <c r="B9345" t="s">
        <v>54</v>
      </c>
      <c r="C9345" t="s">
        <v>69</v>
      </c>
      <c r="D9345" t="s">
        <v>73</v>
      </c>
      <c r="E9345" s="3" t="s">
        <v>82</v>
      </c>
      <c r="F9345" t="s">
        <v>249</v>
      </c>
      <c r="G9345" t="s">
        <v>460</v>
      </c>
      <c r="H9345" s="5" t="s">
        <v>1649</v>
      </c>
      <c r="I9345" t="s">
        <v>1993</v>
      </c>
      <c r="J9345" t="s">
        <v>1997</v>
      </c>
      <c r="K9345">
        <v>10262</v>
      </c>
      <c r="L9345" t="str">
        <f>IFERROR(LEFT(H9345, FIND("h", H9345)-1),0)</f>
        <v>13</v>
      </c>
      <c r="M9345" t="str">
        <f>IFERROR(MID(H9345, FIND("h", H9345)+1, FIND("m", H9345) - FIND("h", H9345)-1), IFERROR(LEFT(H9345, FIND("m",  H9345)-1),0))</f>
        <v xml:space="preserve"> 25</v>
      </c>
      <c r="N9345">
        <f>Table1[[#This Row],[Duration_hr]]*60 +Table1[[#This Row],[Duration_min]]</f>
        <v>805</v>
      </c>
      <c r="O9345">
        <f>IF(I9345="non-stop", 0, VALUE(LEFT(I9345, FIND(" ", I9345)-1)))</f>
        <v>1</v>
      </c>
    </row>
    <row r="9346" spans="1:15" x14ac:dyDescent="0.3">
      <c r="A9346" t="s">
        <v>12</v>
      </c>
      <c r="B9346" t="s">
        <v>46</v>
      </c>
      <c r="C9346" t="s">
        <v>68</v>
      </c>
      <c r="D9346" t="s">
        <v>67</v>
      </c>
      <c r="E9346" s="3" t="s">
        <v>98</v>
      </c>
      <c r="F9346" t="s">
        <v>228</v>
      </c>
      <c r="G9346" t="s">
        <v>263</v>
      </c>
      <c r="H9346" s="5" t="s">
        <v>1649</v>
      </c>
      <c r="I9346" t="s">
        <v>1993</v>
      </c>
      <c r="J9346" t="s">
        <v>1996</v>
      </c>
      <c r="K9346">
        <v>11306</v>
      </c>
      <c r="L9346" t="str">
        <f>IFERROR(LEFT(H9346, FIND("h", H9346)-1),0)</f>
        <v>13</v>
      </c>
      <c r="M9346" t="str">
        <f>IFERROR(MID(H9346, FIND("h", H9346)+1, FIND("m", H9346) - FIND("h", H9346)-1), IFERROR(LEFT(H9346, FIND("m",  H9346)-1),0))</f>
        <v xml:space="preserve"> 25</v>
      </c>
      <c r="N9346">
        <f>Table1[[#This Row],[Duration_hr]]*60 +Table1[[#This Row],[Duration_min]]</f>
        <v>805</v>
      </c>
      <c r="O9346">
        <f>IF(I9346="non-stop", 0, VALUE(LEFT(I9346, FIND(" ", I9346)-1)))</f>
        <v>1</v>
      </c>
    </row>
    <row r="9347" spans="1:15" x14ac:dyDescent="0.3">
      <c r="A9347" t="s">
        <v>13</v>
      </c>
      <c r="B9347" t="s">
        <v>54</v>
      </c>
      <c r="C9347" t="s">
        <v>69</v>
      </c>
      <c r="D9347" t="s">
        <v>73</v>
      </c>
      <c r="E9347" s="3" t="s">
        <v>82</v>
      </c>
      <c r="F9347" t="s">
        <v>249</v>
      </c>
      <c r="G9347" t="s">
        <v>460</v>
      </c>
      <c r="H9347" s="5" t="s">
        <v>1649</v>
      </c>
      <c r="I9347" t="s">
        <v>1993</v>
      </c>
      <c r="J9347" t="s">
        <v>1996</v>
      </c>
      <c r="K9347">
        <v>14714</v>
      </c>
      <c r="L9347" t="str">
        <f>IFERROR(LEFT(H9347, FIND("h", H9347)-1),0)</f>
        <v>13</v>
      </c>
      <c r="M9347" t="str">
        <f>IFERROR(MID(H9347, FIND("h", H9347)+1, FIND("m", H9347) - FIND("h", H9347)-1), IFERROR(LEFT(H9347, FIND("m",  H9347)-1),0))</f>
        <v xml:space="preserve"> 25</v>
      </c>
      <c r="N9347">
        <f>Table1[[#This Row],[Duration_hr]]*60 +Table1[[#This Row],[Duration_min]]</f>
        <v>805</v>
      </c>
      <c r="O9347">
        <f>IF(I9347="non-stop", 0, VALUE(LEFT(I9347, FIND(" ", I9347)-1)))</f>
        <v>1</v>
      </c>
    </row>
    <row r="9348" spans="1:15" x14ac:dyDescent="0.3">
      <c r="A9348" t="s">
        <v>12</v>
      </c>
      <c r="B9348" t="s">
        <v>46</v>
      </c>
      <c r="C9348" t="s">
        <v>68</v>
      </c>
      <c r="D9348" t="s">
        <v>67</v>
      </c>
      <c r="E9348" s="3" t="s">
        <v>92</v>
      </c>
      <c r="F9348" t="s">
        <v>230</v>
      </c>
      <c r="G9348" t="s">
        <v>439</v>
      </c>
      <c r="H9348" s="5" t="s">
        <v>1649</v>
      </c>
      <c r="I9348" t="s">
        <v>1992</v>
      </c>
      <c r="J9348" t="s">
        <v>1996</v>
      </c>
      <c r="K9348">
        <v>15957</v>
      </c>
      <c r="L9348" t="str">
        <f>IFERROR(LEFT(H9348, FIND("h", H9348)-1),0)</f>
        <v>13</v>
      </c>
      <c r="M9348" t="str">
        <f>IFERROR(MID(H9348, FIND("h", H9348)+1, FIND("m", H9348) - FIND("h", H9348)-1), IFERROR(LEFT(H9348, FIND("m",  H9348)-1),0))</f>
        <v xml:space="preserve"> 25</v>
      </c>
      <c r="N9348">
        <f>Table1[[#This Row],[Duration_hr]]*60 +Table1[[#This Row],[Duration_min]]</f>
        <v>805</v>
      </c>
      <c r="O9348">
        <f>IF(I9348="non-stop", 0, VALUE(LEFT(I9348, FIND(" ", I9348)-1)))</f>
        <v>2</v>
      </c>
    </row>
    <row r="9349" spans="1:15" x14ac:dyDescent="0.3">
      <c r="A9349" t="s">
        <v>13</v>
      </c>
      <c r="B9349" t="s">
        <v>31</v>
      </c>
      <c r="C9349" t="s">
        <v>69</v>
      </c>
      <c r="D9349" t="s">
        <v>73</v>
      </c>
      <c r="E9349" s="3" t="s">
        <v>82</v>
      </c>
      <c r="F9349" t="s">
        <v>249</v>
      </c>
      <c r="G9349" t="s">
        <v>508</v>
      </c>
      <c r="H9349" s="5" t="s">
        <v>1649</v>
      </c>
      <c r="I9349" t="s">
        <v>1993</v>
      </c>
      <c r="J9349" t="s">
        <v>1996</v>
      </c>
      <c r="K9349">
        <v>14714</v>
      </c>
      <c r="L9349" t="str">
        <f>IFERROR(LEFT(H9349, FIND("h", H9349)-1),0)</f>
        <v>13</v>
      </c>
      <c r="M9349" t="str">
        <f>IFERROR(MID(H9349, FIND("h", H9349)+1, FIND("m", H9349) - FIND("h", H9349)-1), IFERROR(LEFT(H9349, FIND("m",  H9349)-1),0))</f>
        <v xml:space="preserve"> 25</v>
      </c>
      <c r="N9349">
        <f>Table1[[#This Row],[Duration_hr]]*60 +Table1[[#This Row],[Duration_min]]</f>
        <v>805</v>
      </c>
      <c r="O9349">
        <f>IF(I9349="non-stop", 0, VALUE(LEFT(I9349, FIND(" ", I9349)-1)))</f>
        <v>1</v>
      </c>
    </row>
    <row r="9350" spans="1:15" x14ac:dyDescent="0.3">
      <c r="A9350" t="s">
        <v>12</v>
      </c>
      <c r="B9350" t="s">
        <v>55</v>
      </c>
      <c r="C9350" t="s">
        <v>68</v>
      </c>
      <c r="D9350" t="s">
        <v>67</v>
      </c>
      <c r="E9350" s="3" t="s">
        <v>98</v>
      </c>
      <c r="F9350" t="s">
        <v>228</v>
      </c>
      <c r="G9350" t="s">
        <v>263</v>
      </c>
      <c r="H9350" s="5" t="s">
        <v>1649</v>
      </c>
      <c r="I9350" t="s">
        <v>1993</v>
      </c>
      <c r="J9350" t="s">
        <v>1996</v>
      </c>
      <c r="K9350">
        <v>10413</v>
      </c>
      <c r="L9350" t="str">
        <f>IFERROR(LEFT(H9350, FIND("h", H9350)-1),0)</f>
        <v>13</v>
      </c>
      <c r="M9350" t="str">
        <f>IFERROR(MID(H9350, FIND("h", H9350)+1, FIND("m", H9350) - FIND("h", H9350)-1), IFERROR(LEFT(H9350, FIND("m",  H9350)-1),0))</f>
        <v xml:space="preserve"> 25</v>
      </c>
      <c r="N9350">
        <f>Table1[[#This Row],[Duration_hr]]*60 +Table1[[#This Row],[Duration_min]]</f>
        <v>805</v>
      </c>
      <c r="O9350">
        <f>IF(I9350="non-stop", 0, VALUE(LEFT(I9350, FIND(" ", I9350)-1)))</f>
        <v>1</v>
      </c>
    </row>
    <row r="9351" spans="1:15" x14ac:dyDescent="0.3">
      <c r="A9351" t="s">
        <v>12</v>
      </c>
      <c r="B9351" t="s">
        <v>54</v>
      </c>
      <c r="C9351" t="s">
        <v>68</v>
      </c>
      <c r="D9351" t="s">
        <v>67</v>
      </c>
      <c r="E9351" s="3" t="s">
        <v>98</v>
      </c>
      <c r="F9351" t="s">
        <v>228</v>
      </c>
      <c r="G9351" t="s">
        <v>263</v>
      </c>
      <c r="H9351" s="5" t="s">
        <v>1649</v>
      </c>
      <c r="I9351" t="s">
        <v>1993</v>
      </c>
      <c r="J9351" t="s">
        <v>1996</v>
      </c>
      <c r="K9351">
        <v>10203</v>
      </c>
      <c r="L9351" t="str">
        <f>IFERROR(LEFT(H9351, FIND("h", H9351)-1),0)</f>
        <v>13</v>
      </c>
      <c r="M9351" t="str">
        <f>IFERROR(MID(H9351, FIND("h", H9351)+1, FIND("m", H9351) - FIND("h", H9351)-1), IFERROR(LEFT(H9351, FIND("m",  H9351)-1),0))</f>
        <v xml:space="preserve"> 25</v>
      </c>
      <c r="N9351">
        <f>Table1[[#This Row],[Duration_hr]]*60 +Table1[[#This Row],[Duration_min]]</f>
        <v>805</v>
      </c>
      <c r="O9351">
        <f>IF(I9351="non-stop", 0, VALUE(LEFT(I9351, FIND(" ", I9351)-1)))</f>
        <v>1</v>
      </c>
    </row>
    <row r="9352" spans="1:15" x14ac:dyDescent="0.3">
      <c r="A9352" t="s">
        <v>13</v>
      </c>
      <c r="B9352" t="s">
        <v>35</v>
      </c>
      <c r="C9352" t="s">
        <v>69</v>
      </c>
      <c r="D9352" t="s">
        <v>73</v>
      </c>
      <c r="E9352" s="3" t="s">
        <v>90</v>
      </c>
      <c r="F9352" t="s">
        <v>317</v>
      </c>
      <c r="G9352" t="s">
        <v>469</v>
      </c>
      <c r="H9352" s="5" t="s">
        <v>1649</v>
      </c>
      <c r="I9352" t="s">
        <v>1992</v>
      </c>
      <c r="J9352" t="s">
        <v>1996</v>
      </c>
      <c r="K9352">
        <v>18799</v>
      </c>
      <c r="L9352" t="str">
        <f>IFERROR(LEFT(H9352, FIND("h", H9352)-1),0)</f>
        <v>13</v>
      </c>
      <c r="M9352" t="str">
        <f>IFERROR(MID(H9352, FIND("h", H9352)+1, FIND("m", H9352) - FIND("h", H9352)-1), IFERROR(LEFT(H9352, FIND("m",  H9352)-1),0))</f>
        <v xml:space="preserve"> 25</v>
      </c>
      <c r="N9352">
        <f>Table1[[#This Row],[Duration_hr]]*60 +Table1[[#This Row],[Duration_min]]</f>
        <v>805</v>
      </c>
      <c r="O9352">
        <f>IF(I9352="non-stop", 0, VALUE(LEFT(I9352, FIND(" ", I9352)-1)))</f>
        <v>2</v>
      </c>
    </row>
    <row r="9353" spans="1:15" x14ac:dyDescent="0.3">
      <c r="A9353" t="s">
        <v>13</v>
      </c>
      <c r="B9353" t="s">
        <v>39</v>
      </c>
      <c r="C9353" t="s">
        <v>69</v>
      </c>
      <c r="D9353" t="s">
        <v>73</v>
      </c>
      <c r="E9353" s="3" t="s">
        <v>82</v>
      </c>
      <c r="F9353" t="s">
        <v>249</v>
      </c>
      <c r="G9353" t="s">
        <v>587</v>
      </c>
      <c r="H9353" s="5" t="s">
        <v>1649</v>
      </c>
      <c r="I9353" t="s">
        <v>1993</v>
      </c>
      <c r="J9353" t="s">
        <v>1996</v>
      </c>
      <c r="K9353">
        <v>12767</v>
      </c>
      <c r="L9353" t="str">
        <f>IFERROR(LEFT(H9353, FIND("h", H9353)-1),0)</f>
        <v>13</v>
      </c>
      <c r="M9353" t="str">
        <f>IFERROR(MID(H9353, FIND("h", H9353)+1, FIND("m", H9353) - FIND("h", H9353)-1), IFERROR(LEFT(H9353, FIND("m",  H9353)-1),0))</f>
        <v xml:space="preserve"> 25</v>
      </c>
      <c r="N9353">
        <f>Table1[[#This Row],[Duration_hr]]*60 +Table1[[#This Row],[Duration_min]]</f>
        <v>805</v>
      </c>
      <c r="O9353">
        <f>IF(I9353="non-stop", 0, VALUE(LEFT(I9353, FIND(" ", I9353)-1)))</f>
        <v>1</v>
      </c>
    </row>
    <row r="9354" spans="1:15" x14ac:dyDescent="0.3">
      <c r="A9354" t="s">
        <v>13</v>
      </c>
      <c r="B9354" t="s">
        <v>39</v>
      </c>
      <c r="C9354" t="s">
        <v>69</v>
      </c>
      <c r="D9354" t="s">
        <v>73</v>
      </c>
      <c r="E9354" s="3" t="s">
        <v>82</v>
      </c>
      <c r="F9354" t="s">
        <v>249</v>
      </c>
      <c r="G9354" t="s">
        <v>587</v>
      </c>
      <c r="H9354" s="5" t="s">
        <v>1649</v>
      </c>
      <c r="I9354" t="s">
        <v>1993</v>
      </c>
      <c r="J9354" t="s">
        <v>1997</v>
      </c>
      <c r="K9354">
        <v>6017</v>
      </c>
      <c r="L9354" t="str">
        <f>IFERROR(LEFT(H9354, FIND("h", H9354)-1),0)</f>
        <v>13</v>
      </c>
      <c r="M9354" t="str">
        <f>IFERROR(MID(H9354, FIND("h", H9354)+1, FIND("m", H9354) - FIND("h", H9354)-1), IFERROR(LEFT(H9354, FIND("m",  H9354)-1),0))</f>
        <v xml:space="preserve"> 25</v>
      </c>
      <c r="N9354">
        <f>Table1[[#This Row],[Duration_hr]]*60 +Table1[[#This Row],[Duration_min]]</f>
        <v>805</v>
      </c>
      <c r="O9354">
        <f>IF(I9354="non-stop", 0, VALUE(LEFT(I9354, FIND(" ", I9354)-1)))</f>
        <v>1</v>
      </c>
    </row>
    <row r="9355" spans="1:15" x14ac:dyDescent="0.3">
      <c r="A9355" t="s">
        <v>13</v>
      </c>
      <c r="B9355" t="s">
        <v>46</v>
      </c>
      <c r="C9355" t="s">
        <v>69</v>
      </c>
      <c r="D9355" t="s">
        <v>73</v>
      </c>
      <c r="E9355" s="3" t="s">
        <v>82</v>
      </c>
      <c r="F9355" t="s">
        <v>249</v>
      </c>
      <c r="G9355" t="s">
        <v>468</v>
      </c>
      <c r="H9355" s="5" t="s">
        <v>1649</v>
      </c>
      <c r="I9355" t="s">
        <v>1993</v>
      </c>
      <c r="J9355" t="s">
        <v>1997</v>
      </c>
      <c r="K9355">
        <v>12373</v>
      </c>
      <c r="L9355" t="str">
        <f>IFERROR(LEFT(H9355, FIND("h", H9355)-1),0)</f>
        <v>13</v>
      </c>
      <c r="M9355" t="str">
        <f>IFERROR(MID(H9355, FIND("h", H9355)+1, FIND("m", H9355) - FIND("h", H9355)-1), IFERROR(LEFT(H9355, FIND("m",  H9355)-1),0))</f>
        <v xml:space="preserve"> 25</v>
      </c>
      <c r="N9355">
        <f>Table1[[#This Row],[Duration_hr]]*60 +Table1[[#This Row],[Duration_min]]</f>
        <v>805</v>
      </c>
      <c r="O9355">
        <f>IF(I9355="non-stop", 0, VALUE(LEFT(I9355, FIND(" ", I9355)-1)))</f>
        <v>1</v>
      </c>
    </row>
    <row r="9356" spans="1:15" x14ac:dyDescent="0.3">
      <c r="A9356" t="s">
        <v>13</v>
      </c>
      <c r="B9356" t="s">
        <v>41</v>
      </c>
      <c r="C9356" t="s">
        <v>68</v>
      </c>
      <c r="D9356" t="s">
        <v>67</v>
      </c>
      <c r="E9356" s="3" t="s">
        <v>85</v>
      </c>
      <c r="F9356" t="s">
        <v>209</v>
      </c>
      <c r="G9356" t="s">
        <v>435</v>
      </c>
      <c r="H9356" s="5" t="s">
        <v>1645</v>
      </c>
      <c r="I9356" t="s">
        <v>1993</v>
      </c>
      <c r="J9356" t="s">
        <v>1997</v>
      </c>
      <c r="K9356">
        <v>7757</v>
      </c>
      <c r="L9356" t="str">
        <f>IFERROR(LEFT(H9356, FIND("h", H9356)-1),0)</f>
        <v>13</v>
      </c>
      <c r="M9356" t="str">
        <f>IFERROR(MID(H9356, FIND("h", H9356)+1, FIND("m", H9356) - FIND("h", H9356)-1), IFERROR(LEFT(H9356, FIND("m",  H9356)-1),0))</f>
        <v xml:space="preserve"> 20</v>
      </c>
      <c r="N9356">
        <f>Table1[[#This Row],[Duration_hr]]*60 +Table1[[#This Row],[Duration_min]]</f>
        <v>800</v>
      </c>
      <c r="O9356">
        <f>IF(I9356="non-stop", 0, VALUE(LEFT(I9356, FIND(" ", I9356)-1)))</f>
        <v>1</v>
      </c>
    </row>
    <row r="9357" spans="1:15" x14ac:dyDescent="0.3">
      <c r="A9357" t="s">
        <v>12</v>
      </c>
      <c r="B9357" t="s">
        <v>48</v>
      </c>
      <c r="C9357" t="s">
        <v>69</v>
      </c>
      <c r="D9357" t="s">
        <v>73</v>
      </c>
      <c r="E9357" s="3" t="s">
        <v>103</v>
      </c>
      <c r="F9357" t="s">
        <v>251</v>
      </c>
      <c r="G9357" t="s">
        <v>297</v>
      </c>
      <c r="H9357" s="5" t="s">
        <v>1645</v>
      </c>
      <c r="I9357" t="s">
        <v>1992</v>
      </c>
      <c r="J9357" t="s">
        <v>1996</v>
      </c>
      <c r="K9357">
        <v>10861</v>
      </c>
      <c r="L9357" t="str">
        <f>IFERROR(LEFT(H9357, FIND("h", H9357)-1),0)</f>
        <v>13</v>
      </c>
      <c r="M9357" t="str">
        <f>IFERROR(MID(H9357, FIND("h", H9357)+1, FIND("m", H9357) - FIND("h", H9357)-1), IFERROR(LEFT(H9357, FIND("m",  H9357)-1),0))</f>
        <v xml:space="preserve"> 20</v>
      </c>
      <c r="N9357">
        <f>Table1[[#This Row],[Duration_hr]]*60 +Table1[[#This Row],[Duration_min]]</f>
        <v>800</v>
      </c>
      <c r="O9357">
        <f>IF(I9357="non-stop", 0, VALUE(LEFT(I9357, FIND(" ", I9357)-1)))</f>
        <v>2</v>
      </c>
    </row>
    <row r="9358" spans="1:15" x14ac:dyDescent="0.3">
      <c r="A9358" t="s">
        <v>12</v>
      </c>
      <c r="B9358" t="s">
        <v>38</v>
      </c>
      <c r="C9358" t="s">
        <v>69</v>
      </c>
      <c r="D9358" t="s">
        <v>73</v>
      </c>
      <c r="E9358" s="3" t="s">
        <v>103</v>
      </c>
      <c r="F9358" t="s">
        <v>251</v>
      </c>
      <c r="G9358" t="s">
        <v>297</v>
      </c>
      <c r="H9358" s="5" t="s">
        <v>1645</v>
      </c>
      <c r="I9358" t="s">
        <v>1992</v>
      </c>
      <c r="J9358" t="s">
        <v>1996</v>
      </c>
      <c r="K9358">
        <v>13748</v>
      </c>
      <c r="L9358" t="str">
        <f>IFERROR(LEFT(H9358, FIND("h", H9358)-1),0)</f>
        <v>13</v>
      </c>
      <c r="M9358" t="str">
        <f>IFERROR(MID(H9358, FIND("h", H9358)+1, FIND("m", H9358) - FIND("h", H9358)-1), IFERROR(LEFT(H9358, FIND("m",  H9358)-1),0))</f>
        <v xml:space="preserve"> 20</v>
      </c>
      <c r="N9358">
        <f>Table1[[#This Row],[Duration_hr]]*60 +Table1[[#This Row],[Duration_min]]</f>
        <v>800</v>
      </c>
      <c r="O9358">
        <f>IF(I9358="non-stop", 0, VALUE(LEFT(I9358, FIND(" ", I9358)-1)))</f>
        <v>2</v>
      </c>
    </row>
    <row r="9359" spans="1:15" x14ac:dyDescent="0.3">
      <c r="A9359" t="s">
        <v>13</v>
      </c>
      <c r="B9359" t="s">
        <v>29</v>
      </c>
      <c r="C9359" t="s">
        <v>67</v>
      </c>
      <c r="D9359" t="s">
        <v>72</v>
      </c>
      <c r="E9359" s="3" t="s">
        <v>81</v>
      </c>
      <c r="F9359" t="s">
        <v>226</v>
      </c>
      <c r="G9359" t="s">
        <v>577</v>
      </c>
      <c r="H9359" s="5" t="s">
        <v>1645</v>
      </c>
      <c r="I9359" t="s">
        <v>1993</v>
      </c>
      <c r="J9359" t="s">
        <v>1996</v>
      </c>
      <c r="K9359">
        <v>13817</v>
      </c>
      <c r="L9359" t="str">
        <f>IFERROR(LEFT(H9359, FIND("h", H9359)-1),0)</f>
        <v>13</v>
      </c>
      <c r="M9359" t="str">
        <f>IFERROR(MID(H9359, FIND("h", H9359)+1, FIND("m", H9359) - FIND("h", H9359)-1), IFERROR(LEFT(H9359, FIND("m",  H9359)-1),0))</f>
        <v xml:space="preserve"> 20</v>
      </c>
      <c r="N9359">
        <f>Table1[[#This Row],[Duration_hr]]*60 +Table1[[#This Row],[Duration_min]]</f>
        <v>800</v>
      </c>
      <c r="O9359">
        <f>IF(I9359="non-stop", 0, VALUE(LEFT(I9359, FIND(" ", I9359)-1)))</f>
        <v>1</v>
      </c>
    </row>
    <row r="9360" spans="1:15" x14ac:dyDescent="0.3">
      <c r="A9360" t="s">
        <v>13</v>
      </c>
      <c r="B9360" t="s">
        <v>42</v>
      </c>
      <c r="C9360" t="s">
        <v>68</v>
      </c>
      <c r="D9360" t="s">
        <v>67</v>
      </c>
      <c r="E9360" s="3" t="s">
        <v>98</v>
      </c>
      <c r="F9360" t="s">
        <v>263</v>
      </c>
      <c r="G9360" t="s">
        <v>655</v>
      </c>
      <c r="H9360" s="5" t="s">
        <v>1645</v>
      </c>
      <c r="I9360" t="s">
        <v>1993</v>
      </c>
      <c r="J9360" t="s">
        <v>1996</v>
      </c>
      <c r="K9360">
        <v>13067</v>
      </c>
      <c r="L9360" t="str">
        <f>IFERROR(LEFT(H9360, FIND("h", H9360)-1),0)</f>
        <v>13</v>
      </c>
      <c r="M9360" t="str">
        <f>IFERROR(MID(H9360, FIND("h", H9360)+1, FIND("m", H9360) - FIND("h", H9360)-1), IFERROR(LEFT(H9360, FIND("m",  H9360)-1),0))</f>
        <v xml:space="preserve"> 20</v>
      </c>
      <c r="N9360">
        <f>Table1[[#This Row],[Duration_hr]]*60 +Table1[[#This Row],[Duration_min]]</f>
        <v>800</v>
      </c>
      <c r="O9360">
        <f>IF(I9360="non-stop", 0, VALUE(LEFT(I9360, FIND(" ", I9360)-1)))</f>
        <v>1</v>
      </c>
    </row>
    <row r="9361" spans="1:15" x14ac:dyDescent="0.3">
      <c r="A9361" t="s">
        <v>13</v>
      </c>
      <c r="B9361" t="s">
        <v>55</v>
      </c>
      <c r="C9361" t="s">
        <v>68</v>
      </c>
      <c r="D9361" t="s">
        <v>67</v>
      </c>
      <c r="E9361" s="3" t="s">
        <v>85</v>
      </c>
      <c r="F9361" t="s">
        <v>270</v>
      </c>
      <c r="G9361" t="s">
        <v>697</v>
      </c>
      <c r="H9361" s="5" t="s">
        <v>1645</v>
      </c>
      <c r="I9361" t="s">
        <v>1993</v>
      </c>
      <c r="J9361" t="s">
        <v>1997</v>
      </c>
      <c r="K9361">
        <v>10844</v>
      </c>
      <c r="L9361" t="str">
        <f>IFERROR(LEFT(H9361, FIND("h", H9361)-1),0)</f>
        <v>13</v>
      </c>
      <c r="M9361" t="str">
        <f>IFERROR(MID(H9361, FIND("h", H9361)+1, FIND("m", H9361) - FIND("h", H9361)-1), IFERROR(LEFT(H9361, FIND("m",  H9361)-1),0))</f>
        <v xml:space="preserve"> 20</v>
      </c>
      <c r="N9361">
        <f>Table1[[#This Row],[Duration_hr]]*60 +Table1[[#This Row],[Duration_min]]</f>
        <v>800</v>
      </c>
      <c r="O9361">
        <f>IF(I9361="non-stop", 0, VALUE(LEFT(I9361, FIND(" ", I9361)-1)))</f>
        <v>1</v>
      </c>
    </row>
    <row r="9362" spans="1:15" x14ac:dyDescent="0.3">
      <c r="A9362" t="s">
        <v>13</v>
      </c>
      <c r="B9362" t="s">
        <v>41</v>
      </c>
      <c r="C9362" t="s">
        <v>68</v>
      </c>
      <c r="D9362" t="s">
        <v>67</v>
      </c>
      <c r="E9362" s="3" t="s">
        <v>98</v>
      </c>
      <c r="F9362" t="s">
        <v>263</v>
      </c>
      <c r="G9362" t="s">
        <v>745</v>
      </c>
      <c r="H9362" s="5" t="s">
        <v>1645</v>
      </c>
      <c r="I9362" t="s">
        <v>1993</v>
      </c>
      <c r="J9362" t="s">
        <v>1997</v>
      </c>
      <c r="K9362">
        <v>8066</v>
      </c>
      <c r="L9362" t="str">
        <f>IFERROR(LEFT(H9362, FIND("h", H9362)-1),0)</f>
        <v>13</v>
      </c>
      <c r="M9362" t="str">
        <f>IFERROR(MID(H9362, FIND("h", H9362)+1, FIND("m", H9362) - FIND("h", H9362)-1), IFERROR(LEFT(H9362, FIND("m",  H9362)-1),0))</f>
        <v xml:space="preserve"> 20</v>
      </c>
      <c r="N9362">
        <f>Table1[[#This Row],[Duration_hr]]*60 +Table1[[#This Row],[Duration_min]]</f>
        <v>800</v>
      </c>
      <c r="O9362">
        <f>IF(I9362="non-stop", 0, VALUE(LEFT(I9362, FIND(" ", I9362)-1)))</f>
        <v>1</v>
      </c>
    </row>
    <row r="9363" spans="1:15" x14ac:dyDescent="0.3">
      <c r="A9363" t="s">
        <v>13</v>
      </c>
      <c r="B9363" t="s">
        <v>24</v>
      </c>
      <c r="C9363" t="s">
        <v>68</v>
      </c>
      <c r="D9363" t="s">
        <v>67</v>
      </c>
      <c r="E9363" s="3" t="s">
        <v>85</v>
      </c>
      <c r="F9363" t="s">
        <v>270</v>
      </c>
      <c r="G9363" t="s">
        <v>765</v>
      </c>
      <c r="H9363" s="5" t="s">
        <v>1645</v>
      </c>
      <c r="I9363" t="s">
        <v>1993</v>
      </c>
      <c r="J9363" t="s">
        <v>1996</v>
      </c>
      <c r="K9363">
        <v>14388</v>
      </c>
      <c r="L9363" t="str">
        <f>IFERROR(LEFT(H9363, FIND("h", H9363)-1),0)</f>
        <v>13</v>
      </c>
      <c r="M9363" t="str">
        <f>IFERROR(MID(H9363, FIND("h", H9363)+1, FIND("m", H9363) - FIND("h", H9363)-1), IFERROR(LEFT(H9363, FIND("m",  H9363)-1),0))</f>
        <v xml:space="preserve"> 20</v>
      </c>
      <c r="N9363">
        <f>Table1[[#This Row],[Duration_hr]]*60 +Table1[[#This Row],[Duration_min]]</f>
        <v>800</v>
      </c>
      <c r="O9363">
        <f>IF(I9363="non-stop", 0, VALUE(LEFT(I9363, FIND(" ", I9363)-1)))</f>
        <v>1</v>
      </c>
    </row>
    <row r="9364" spans="1:15" x14ac:dyDescent="0.3">
      <c r="A9364" t="s">
        <v>13</v>
      </c>
      <c r="B9364" t="s">
        <v>24</v>
      </c>
      <c r="C9364" t="s">
        <v>68</v>
      </c>
      <c r="D9364" t="s">
        <v>67</v>
      </c>
      <c r="E9364" s="3" t="s">
        <v>85</v>
      </c>
      <c r="F9364" t="s">
        <v>258</v>
      </c>
      <c r="G9364" t="s">
        <v>269</v>
      </c>
      <c r="H9364" s="5" t="s">
        <v>1645</v>
      </c>
      <c r="I9364" t="s">
        <v>1993</v>
      </c>
      <c r="J9364" t="s">
        <v>1996</v>
      </c>
      <c r="K9364">
        <v>14781</v>
      </c>
      <c r="L9364" t="str">
        <f>IFERROR(LEFT(H9364, FIND("h", H9364)-1),0)</f>
        <v>13</v>
      </c>
      <c r="M9364" t="str">
        <f>IFERROR(MID(H9364, FIND("h", H9364)+1, FIND("m", H9364) - FIND("h", H9364)-1), IFERROR(LEFT(H9364, FIND("m",  H9364)-1),0))</f>
        <v xml:space="preserve"> 20</v>
      </c>
      <c r="N9364">
        <f>Table1[[#This Row],[Duration_hr]]*60 +Table1[[#This Row],[Duration_min]]</f>
        <v>800</v>
      </c>
      <c r="O9364">
        <f>IF(I9364="non-stop", 0, VALUE(LEFT(I9364, FIND(" ", I9364)-1)))</f>
        <v>1</v>
      </c>
    </row>
    <row r="9365" spans="1:15" x14ac:dyDescent="0.3">
      <c r="A9365" t="s">
        <v>13</v>
      </c>
      <c r="B9365" t="s">
        <v>48</v>
      </c>
      <c r="C9365" t="s">
        <v>68</v>
      </c>
      <c r="D9365" t="s">
        <v>67</v>
      </c>
      <c r="E9365" s="3" t="s">
        <v>98</v>
      </c>
      <c r="F9365" t="s">
        <v>263</v>
      </c>
      <c r="G9365" t="s">
        <v>682</v>
      </c>
      <c r="H9365" s="5" t="s">
        <v>1645</v>
      </c>
      <c r="I9365" t="s">
        <v>1993</v>
      </c>
      <c r="J9365" t="s">
        <v>1996</v>
      </c>
      <c r="K9365">
        <v>13067</v>
      </c>
      <c r="L9365" t="str">
        <f>IFERROR(LEFT(H9365, FIND("h", H9365)-1),0)</f>
        <v>13</v>
      </c>
      <c r="M9365" t="str">
        <f>IFERROR(MID(H9365, FIND("h", H9365)+1, FIND("m", H9365) - FIND("h", H9365)-1), IFERROR(LEFT(H9365, FIND("m",  H9365)-1),0))</f>
        <v xml:space="preserve"> 20</v>
      </c>
      <c r="N9365">
        <f>Table1[[#This Row],[Duration_hr]]*60 +Table1[[#This Row],[Duration_min]]</f>
        <v>800</v>
      </c>
      <c r="O9365">
        <f>IF(I9365="non-stop", 0, VALUE(LEFT(I9365, FIND(" ", I9365)-1)))</f>
        <v>1</v>
      </c>
    </row>
    <row r="9366" spans="1:15" x14ac:dyDescent="0.3">
      <c r="A9366" t="s">
        <v>13</v>
      </c>
      <c r="B9366" t="s">
        <v>54</v>
      </c>
      <c r="C9366" t="s">
        <v>68</v>
      </c>
      <c r="D9366" t="s">
        <v>67</v>
      </c>
      <c r="E9366" s="3" t="s">
        <v>98</v>
      </c>
      <c r="F9366" t="s">
        <v>263</v>
      </c>
      <c r="G9366" t="s">
        <v>510</v>
      </c>
      <c r="H9366" s="5" t="s">
        <v>1645</v>
      </c>
      <c r="I9366" t="s">
        <v>1993</v>
      </c>
      <c r="J9366" t="s">
        <v>1996</v>
      </c>
      <c r="K9366">
        <v>12692</v>
      </c>
      <c r="L9366" t="str">
        <f>IFERROR(LEFT(H9366, FIND("h", H9366)-1),0)</f>
        <v>13</v>
      </c>
      <c r="M9366" t="str">
        <f>IFERROR(MID(H9366, FIND("h", H9366)+1, FIND("m", H9366) - FIND("h", H9366)-1), IFERROR(LEFT(H9366, FIND("m",  H9366)-1),0))</f>
        <v xml:space="preserve"> 20</v>
      </c>
      <c r="N9366">
        <f>Table1[[#This Row],[Duration_hr]]*60 +Table1[[#This Row],[Duration_min]]</f>
        <v>800</v>
      </c>
      <c r="O9366">
        <f>IF(I9366="non-stop", 0, VALUE(LEFT(I9366, FIND(" ", I9366)-1)))</f>
        <v>1</v>
      </c>
    </row>
    <row r="9367" spans="1:15" x14ac:dyDescent="0.3">
      <c r="A9367" t="s">
        <v>13</v>
      </c>
      <c r="B9367" t="s">
        <v>25</v>
      </c>
      <c r="C9367" t="s">
        <v>68</v>
      </c>
      <c r="D9367" t="s">
        <v>67</v>
      </c>
      <c r="E9367" s="3" t="s">
        <v>85</v>
      </c>
      <c r="F9367" t="s">
        <v>209</v>
      </c>
      <c r="G9367" t="s">
        <v>465</v>
      </c>
      <c r="H9367" s="5" t="s">
        <v>1645</v>
      </c>
      <c r="I9367" t="s">
        <v>1993</v>
      </c>
      <c r="J9367" t="s">
        <v>1997</v>
      </c>
      <c r="K9367">
        <v>11841</v>
      </c>
      <c r="L9367" t="str">
        <f>IFERROR(LEFT(H9367, FIND("h", H9367)-1),0)</f>
        <v>13</v>
      </c>
      <c r="M9367" t="str">
        <f>IFERROR(MID(H9367, FIND("h", H9367)+1, FIND("m", H9367) - FIND("h", H9367)-1), IFERROR(LEFT(H9367, FIND("m",  H9367)-1),0))</f>
        <v xml:space="preserve"> 20</v>
      </c>
      <c r="N9367">
        <f>Table1[[#This Row],[Duration_hr]]*60 +Table1[[#This Row],[Duration_min]]</f>
        <v>800</v>
      </c>
      <c r="O9367">
        <f>IF(I9367="non-stop", 0, VALUE(LEFT(I9367, FIND(" ", I9367)-1)))</f>
        <v>1</v>
      </c>
    </row>
    <row r="9368" spans="1:15" x14ac:dyDescent="0.3">
      <c r="A9368" t="s">
        <v>13</v>
      </c>
      <c r="B9368" t="s">
        <v>46</v>
      </c>
      <c r="C9368" t="s">
        <v>68</v>
      </c>
      <c r="D9368" t="s">
        <v>67</v>
      </c>
      <c r="E9368" s="3" t="s">
        <v>98</v>
      </c>
      <c r="F9368" t="s">
        <v>263</v>
      </c>
      <c r="G9368" t="s">
        <v>770</v>
      </c>
      <c r="H9368" s="5" t="s">
        <v>1645</v>
      </c>
      <c r="I9368" t="s">
        <v>1993</v>
      </c>
      <c r="J9368" t="s">
        <v>1996</v>
      </c>
      <c r="K9368">
        <v>14151</v>
      </c>
      <c r="L9368" t="str">
        <f>IFERROR(LEFT(H9368, FIND("h", H9368)-1),0)</f>
        <v>13</v>
      </c>
      <c r="M9368" t="str">
        <f>IFERROR(MID(H9368, FIND("h", H9368)+1, FIND("m", H9368) - FIND("h", H9368)-1), IFERROR(LEFT(H9368, FIND("m",  H9368)-1),0))</f>
        <v xml:space="preserve"> 20</v>
      </c>
      <c r="N9368">
        <f>Table1[[#This Row],[Duration_hr]]*60 +Table1[[#This Row],[Duration_min]]</f>
        <v>800</v>
      </c>
      <c r="O9368">
        <f>IF(I9368="non-stop", 0, VALUE(LEFT(I9368, FIND(" ", I9368)-1)))</f>
        <v>1</v>
      </c>
    </row>
    <row r="9369" spans="1:15" x14ac:dyDescent="0.3">
      <c r="A9369" t="s">
        <v>13</v>
      </c>
      <c r="B9369" t="s">
        <v>41</v>
      </c>
      <c r="C9369" t="s">
        <v>68</v>
      </c>
      <c r="D9369" t="s">
        <v>67</v>
      </c>
      <c r="E9369" s="3" t="s">
        <v>85</v>
      </c>
      <c r="F9369" t="s">
        <v>258</v>
      </c>
      <c r="G9369" t="s">
        <v>269</v>
      </c>
      <c r="H9369" s="5" t="s">
        <v>1645</v>
      </c>
      <c r="I9369" t="s">
        <v>1993</v>
      </c>
      <c r="J9369" t="s">
        <v>1996</v>
      </c>
      <c r="K9369">
        <v>14781</v>
      </c>
      <c r="L9369" t="str">
        <f>IFERROR(LEFT(H9369, FIND("h", H9369)-1),0)</f>
        <v>13</v>
      </c>
      <c r="M9369" t="str">
        <f>IFERROR(MID(H9369, FIND("h", H9369)+1, FIND("m", H9369) - FIND("h", H9369)-1), IFERROR(LEFT(H9369, FIND("m",  H9369)-1),0))</f>
        <v xml:space="preserve"> 20</v>
      </c>
      <c r="N9369">
        <f>Table1[[#This Row],[Duration_hr]]*60 +Table1[[#This Row],[Duration_min]]</f>
        <v>800</v>
      </c>
      <c r="O9369">
        <f>IF(I9369="non-stop", 0, VALUE(LEFT(I9369, FIND(" ", I9369)-1)))</f>
        <v>1</v>
      </c>
    </row>
    <row r="9370" spans="1:15" x14ac:dyDescent="0.3">
      <c r="A9370" t="s">
        <v>12</v>
      </c>
      <c r="B9370" t="s">
        <v>44</v>
      </c>
      <c r="C9370" t="s">
        <v>69</v>
      </c>
      <c r="D9370" t="s">
        <v>73</v>
      </c>
      <c r="E9370" s="3" t="s">
        <v>103</v>
      </c>
      <c r="F9370" t="s">
        <v>251</v>
      </c>
      <c r="G9370" t="s">
        <v>297</v>
      </c>
      <c r="H9370" s="5" t="s">
        <v>1645</v>
      </c>
      <c r="I9370" t="s">
        <v>1992</v>
      </c>
      <c r="J9370" t="s">
        <v>1996</v>
      </c>
      <c r="K9370">
        <v>12646</v>
      </c>
      <c r="L9370" t="str">
        <f>IFERROR(LEFT(H9370, FIND("h", H9370)-1),0)</f>
        <v>13</v>
      </c>
      <c r="M9370" t="str">
        <f>IFERROR(MID(H9370, FIND("h", H9370)+1, FIND("m", H9370) - FIND("h", H9370)-1), IFERROR(LEFT(H9370, FIND("m",  H9370)-1),0))</f>
        <v xml:space="preserve"> 20</v>
      </c>
      <c r="N9370">
        <f>Table1[[#This Row],[Duration_hr]]*60 +Table1[[#This Row],[Duration_min]]</f>
        <v>800</v>
      </c>
      <c r="O9370">
        <f>IF(I9370="non-stop", 0, VALUE(LEFT(I9370, FIND(" ", I9370)-1)))</f>
        <v>2</v>
      </c>
    </row>
    <row r="9371" spans="1:15" x14ac:dyDescent="0.3">
      <c r="A9371" t="s">
        <v>13</v>
      </c>
      <c r="B9371" t="s">
        <v>25</v>
      </c>
      <c r="C9371" t="s">
        <v>68</v>
      </c>
      <c r="D9371" t="s">
        <v>67</v>
      </c>
      <c r="E9371" s="3" t="s">
        <v>98</v>
      </c>
      <c r="F9371" t="s">
        <v>263</v>
      </c>
      <c r="G9371" t="s">
        <v>953</v>
      </c>
      <c r="H9371" s="5" t="s">
        <v>1645</v>
      </c>
      <c r="I9371" t="s">
        <v>1993</v>
      </c>
      <c r="J9371" t="s">
        <v>1996</v>
      </c>
      <c r="K9371">
        <v>14151</v>
      </c>
      <c r="L9371" t="str">
        <f>IFERROR(LEFT(H9371, FIND("h", H9371)-1),0)</f>
        <v>13</v>
      </c>
      <c r="M9371" t="str">
        <f>IFERROR(MID(H9371, FIND("h", H9371)+1, FIND("m", H9371) - FIND("h", H9371)-1), IFERROR(LEFT(H9371, FIND("m",  H9371)-1),0))</f>
        <v xml:space="preserve"> 20</v>
      </c>
      <c r="N9371">
        <f>Table1[[#This Row],[Duration_hr]]*60 +Table1[[#This Row],[Duration_min]]</f>
        <v>800</v>
      </c>
      <c r="O9371">
        <f>IF(I9371="non-stop", 0, VALUE(LEFT(I9371, FIND(" ", I9371)-1)))</f>
        <v>1</v>
      </c>
    </row>
    <row r="9372" spans="1:15" x14ac:dyDescent="0.3">
      <c r="A9372" t="s">
        <v>13</v>
      </c>
      <c r="B9372" t="s">
        <v>46</v>
      </c>
      <c r="C9372" t="s">
        <v>68</v>
      </c>
      <c r="D9372" t="s">
        <v>67</v>
      </c>
      <c r="E9372" s="3" t="s">
        <v>85</v>
      </c>
      <c r="F9372" t="s">
        <v>209</v>
      </c>
      <c r="G9372" t="s">
        <v>794</v>
      </c>
      <c r="H9372" s="5" t="s">
        <v>1645</v>
      </c>
      <c r="I9372" t="s">
        <v>1993</v>
      </c>
      <c r="J9372" t="s">
        <v>1996</v>
      </c>
      <c r="K9372">
        <v>13584</v>
      </c>
      <c r="L9372" t="str">
        <f>IFERROR(LEFT(H9372, FIND("h", H9372)-1),0)</f>
        <v>13</v>
      </c>
      <c r="M9372" t="str">
        <f>IFERROR(MID(H9372, FIND("h", H9372)+1, FIND("m", H9372) - FIND("h", H9372)-1), IFERROR(LEFT(H9372, FIND("m",  H9372)-1),0))</f>
        <v xml:space="preserve"> 20</v>
      </c>
      <c r="N9372">
        <f>Table1[[#This Row],[Duration_hr]]*60 +Table1[[#This Row],[Duration_min]]</f>
        <v>800</v>
      </c>
      <c r="O9372">
        <f>IF(I9372="non-stop", 0, VALUE(LEFT(I9372, FIND(" ", I9372)-1)))</f>
        <v>1</v>
      </c>
    </row>
    <row r="9373" spans="1:15" x14ac:dyDescent="0.3">
      <c r="A9373" t="s">
        <v>13</v>
      </c>
      <c r="B9373" t="s">
        <v>25</v>
      </c>
      <c r="C9373" t="s">
        <v>68</v>
      </c>
      <c r="D9373" t="s">
        <v>67</v>
      </c>
      <c r="E9373" s="3" t="s">
        <v>85</v>
      </c>
      <c r="F9373" t="s">
        <v>258</v>
      </c>
      <c r="G9373" t="s">
        <v>269</v>
      </c>
      <c r="H9373" s="5" t="s">
        <v>1645</v>
      </c>
      <c r="I9373" t="s">
        <v>1993</v>
      </c>
      <c r="J9373" t="s">
        <v>1996</v>
      </c>
      <c r="K9373">
        <v>14571</v>
      </c>
      <c r="L9373" t="str">
        <f>IFERROR(LEFT(H9373, FIND("h", H9373)-1),0)</f>
        <v>13</v>
      </c>
      <c r="M9373" t="str">
        <f>IFERROR(MID(H9373, FIND("h", H9373)+1, FIND("m", H9373) - FIND("h", H9373)-1), IFERROR(LEFT(H9373, FIND("m",  H9373)-1),0))</f>
        <v xml:space="preserve"> 20</v>
      </c>
      <c r="N9373">
        <f>Table1[[#This Row],[Duration_hr]]*60 +Table1[[#This Row],[Duration_min]]</f>
        <v>800</v>
      </c>
      <c r="O9373">
        <f>IF(I9373="non-stop", 0, VALUE(LEFT(I9373, FIND(" ", I9373)-1)))</f>
        <v>1</v>
      </c>
    </row>
    <row r="9374" spans="1:15" x14ac:dyDescent="0.3">
      <c r="A9374" t="s">
        <v>13</v>
      </c>
      <c r="B9374" t="s">
        <v>37</v>
      </c>
      <c r="C9374" t="s">
        <v>68</v>
      </c>
      <c r="D9374" t="s">
        <v>67</v>
      </c>
      <c r="E9374" s="3" t="s">
        <v>85</v>
      </c>
      <c r="F9374" t="s">
        <v>209</v>
      </c>
      <c r="G9374" t="s">
        <v>480</v>
      </c>
      <c r="H9374" s="5" t="s">
        <v>1645</v>
      </c>
      <c r="I9374" t="s">
        <v>1993</v>
      </c>
      <c r="J9374" t="s">
        <v>1996</v>
      </c>
      <c r="K9374">
        <v>13044</v>
      </c>
      <c r="L9374" t="str">
        <f>IFERROR(LEFT(H9374, FIND("h", H9374)-1),0)</f>
        <v>13</v>
      </c>
      <c r="M9374" t="str">
        <f>IFERROR(MID(H9374, FIND("h", H9374)+1, FIND("m", H9374) - FIND("h", H9374)-1), IFERROR(LEFT(H9374, FIND("m",  H9374)-1),0))</f>
        <v xml:space="preserve"> 20</v>
      </c>
      <c r="N9374">
        <f>Table1[[#This Row],[Duration_hr]]*60 +Table1[[#This Row],[Duration_min]]</f>
        <v>800</v>
      </c>
      <c r="O9374">
        <f>IF(I9374="non-stop", 0, VALUE(LEFT(I9374, FIND(" ", I9374)-1)))</f>
        <v>1</v>
      </c>
    </row>
    <row r="9375" spans="1:15" x14ac:dyDescent="0.3">
      <c r="A9375" t="s">
        <v>13</v>
      </c>
      <c r="B9375" t="s">
        <v>42</v>
      </c>
      <c r="C9375" t="s">
        <v>68</v>
      </c>
      <c r="D9375" t="s">
        <v>67</v>
      </c>
      <c r="E9375" s="3" t="s">
        <v>98</v>
      </c>
      <c r="F9375" t="s">
        <v>263</v>
      </c>
      <c r="G9375" t="s">
        <v>655</v>
      </c>
      <c r="H9375" s="5" t="s">
        <v>1645</v>
      </c>
      <c r="I9375" t="s">
        <v>1993</v>
      </c>
      <c r="J9375" t="s">
        <v>1997</v>
      </c>
      <c r="K9375">
        <v>12384</v>
      </c>
      <c r="L9375" t="str">
        <f>IFERROR(LEFT(H9375, FIND("h", H9375)-1),0)</f>
        <v>13</v>
      </c>
      <c r="M9375" t="str">
        <f>IFERROR(MID(H9375, FIND("h", H9375)+1, FIND("m", H9375) - FIND("h", H9375)-1), IFERROR(LEFT(H9375, FIND("m",  H9375)-1),0))</f>
        <v xml:space="preserve"> 20</v>
      </c>
      <c r="N9375">
        <f>Table1[[#This Row],[Duration_hr]]*60 +Table1[[#This Row],[Duration_min]]</f>
        <v>800</v>
      </c>
      <c r="O9375">
        <f>IF(I9375="non-stop", 0, VALUE(LEFT(I9375, FIND(" ", I9375)-1)))</f>
        <v>1</v>
      </c>
    </row>
    <row r="9376" spans="1:15" x14ac:dyDescent="0.3">
      <c r="A9376" t="s">
        <v>12</v>
      </c>
      <c r="B9376" t="s">
        <v>33</v>
      </c>
      <c r="C9376" t="s">
        <v>69</v>
      </c>
      <c r="D9376" t="s">
        <v>73</v>
      </c>
      <c r="E9376" s="3" t="s">
        <v>103</v>
      </c>
      <c r="F9376" t="s">
        <v>251</v>
      </c>
      <c r="G9376" t="s">
        <v>297</v>
      </c>
      <c r="H9376" s="5" t="s">
        <v>1645</v>
      </c>
      <c r="I9376" t="s">
        <v>1992</v>
      </c>
      <c r="J9376" t="s">
        <v>1996</v>
      </c>
      <c r="K9376">
        <v>10861</v>
      </c>
      <c r="L9376" t="str">
        <f>IFERROR(LEFT(H9376, FIND("h", H9376)-1),0)</f>
        <v>13</v>
      </c>
      <c r="M9376" t="str">
        <f>IFERROR(MID(H9376, FIND("h", H9376)+1, FIND("m", H9376) - FIND("h", H9376)-1), IFERROR(LEFT(H9376, FIND("m",  H9376)-1),0))</f>
        <v xml:space="preserve"> 20</v>
      </c>
      <c r="N9376">
        <f>Table1[[#This Row],[Duration_hr]]*60 +Table1[[#This Row],[Duration_min]]</f>
        <v>800</v>
      </c>
      <c r="O9376">
        <f>IF(I9376="non-stop", 0, VALUE(LEFT(I9376, FIND(" ", I9376)-1)))</f>
        <v>2</v>
      </c>
    </row>
    <row r="9377" spans="1:15" x14ac:dyDescent="0.3">
      <c r="A9377" t="s">
        <v>13</v>
      </c>
      <c r="B9377" t="s">
        <v>29</v>
      </c>
      <c r="C9377" t="s">
        <v>67</v>
      </c>
      <c r="D9377" t="s">
        <v>72</v>
      </c>
      <c r="E9377" s="3" t="s">
        <v>81</v>
      </c>
      <c r="F9377" t="s">
        <v>210</v>
      </c>
      <c r="G9377" t="s">
        <v>324</v>
      </c>
      <c r="H9377" s="5" t="s">
        <v>1645</v>
      </c>
      <c r="I9377" t="s">
        <v>1993</v>
      </c>
      <c r="J9377" t="s">
        <v>1996</v>
      </c>
      <c r="K9377">
        <v>13817</v>
      </c>
      <c r="L9377" t="str">
        <f>IFERROR(LEFT(H9377, FIND("h", H9377)-1),0)</f>
        <v>13</v>
      </c>
      <c r="M9377" t="str">
        <f>IFERROR(MID(H9377, FIND("h", H9377)+1, FIND("m", H9377) - FIND("h", H9377)-1), IFERROR(LEFT(H9377, FIND("m",  H9377)-1),0))</f>
        <v xml:space="preserve"> 20</v>
      </c>
      <c r="N9377">
        <f>Table1[[#This Row],[Duration_hr]]*60 +Table1[[#This Row],[Duration_min]]</f>
        <v>800</v>
      </c>
      <c r="O9377">
        <f>IF(I9377="non-stop", 0, VALUE(LEFT(I9377, FIND(" ", I9377)-1)))</f>
        <v>1</v>
      </c>
    </row>
    <row r="9378" spans="1:15" x14ac:dyDescent="0.3">
      <c r="A9378" t="s">
        <v>13</v>
      </c>
      <c r="B9378" t="s">
        <v>55</v>
      </c>
      <c r="C9378" t="s">
        <v>68</v>
      </c>
      <c r="D9378" t="s">
        <v>67</v>
      </c>
      <c r="E9378" s="3" t="s">
        <v>85</v>
      </c>
      <c r="F9378" t="s">
        <v>270</v>
      </c>
      <c r="G9378" t="s">
        <v>697</v>
      </c>
      <c r="H9378" s="5" t="s">
        <v>1645</v>
      </c>
      <c r="I9378" t="s">
        <v>1993</v>
      </c>
      <c r="J9378" t="s">
        <v>1996</v>
      </c>
      <c r="K9378">
        <v>14571</v>
      </c>
      <c r="L9378" t="str">
        <f>IFERROR(LEFT(H9378, FIND("h", H9378)-1),0)</f>
        <v>13</v>
      </c>
      <c r="M9378" t="str">
        <f>IFERROR(MID(H9378, FIND("h", H9378)+1, FIND("m", H9378) - FIND("h", H9378)-1), IFERROR(LEFT(H9378, FIND("m",  H9378)-1),0))</f>
        <v xml:space="preserve"> 20</v>
      </c>
      <c r="N9378">
        <f>Table1[[#This Row],[Duration_hr]]*60 +Table1[[#This Row],[Duration_min]]</f>
        <v>800</v>
      </c>
      <c r="O9378">
        <f>IF(I9378="non-stop", 0, VALUE(LEFT(I9378, FIND(" ", I9378)-1)))</f>
        <v>1</v>
      </c>
    </row>
    <row r="9379" spans="1:15" x14ac:dyDescent="0.3">
      <c r="A9379" t="s">
        <v>13</v>
      </c>
      <c r="B9379" t="s">
        <v>26</v>
      </c>
      <c r="C9379" t="s">
        <v>68</v>
      </c>
      <c r="D9379" t="s">
        <v>67</v>
      </c>
      <c r="E9379" s="3" t="s">
        <v>85</v>
      </c>
      <c r="F9379" t="s">
        <v>258</v>
      </c>
      <c r="G9379" t="s">
        <v>269</v>
      </c>
      <c r="H9379" s="5" t="s">
        <v>1645</v>
      </c>
      <c r="I9379" t="s">
        <v>1993</v>
      </c>
      <c r="J9379" t="s">
        <v>1997</v>
      </c>
      <c r="K9379">
        <v>8586</v>
      </c>
      <c r="L9379" t="str">
        <f>IFERROR(LEFT(H9379, FIND("h", H9379)-1),0)</f>
        <v>13</v>
      </c>
      <c r="M9379" t="str">
        <f>IFERROR(MID(H9379, FIND("h", H9379)+1, FIND("m", H9379) - FIND("h", H9379)-1), IFERROR(LEFT(H9379, FIND("m",  H9379)-1),0))</f>
        <v xml:space="preserve"> 20</v>
      </c>
      <c r="N9379">
        <f>Table1[[#This Row],[Duration_hr]]*60 +Table1[[#This Row],[Duration_min]]</f>
        <v>800</v>
      </c>
      <c r="O9379">
        <f>IF(I9379="non-stop", 0, VALUE(LEFT(I9379, FIND(" ", I9379)-1)))</f>
        <v>1</v>
      </c>
    </row>
    <row r="9380" spans="1:15" x14ac:dyDescent="0.3">
      <c r="A9380" t="s">
        <v>13</v>
      </c>
      <c r="B9380" t="s">
        <v>25</v>
      </c>
      <c r="C9380" t="s">
        <v>68</v>
      </c>
      <c r="D9380" t="s">
        <v>67</v>
      </c>
      <c r="E9380" s="3" t="s">
        <v>85</v>
      </c>
      <c r="F9380" t="s">
        <v>270</v>
      </c>
      <c r="G9380" t="s">
        <v>979</v>
      </c>
      <c r="H9380" s="5" t="s">
        <v>1645</v>
      </c>
      <c r="I9380" t="s">
        <v>1993</v>
      </c>
      <c r="J9380" t="s">
        <v>1997</v>
      </c>
      <c r="K9380">
        <v>11841</v>
      </c>
      <c r="L9380" t="str">
        <f>IFERROR(LEFT(H9380, FIND("h", H9380)-1),0)</f>
        <v>13</v>
      </c>
      <c r="M9380" t="str">
        <f>IFERROR(MID(H9380, FIND("h", H9380)+1, FIND("m", H9380) - FIND("h", H9380)-1), IFERROR(LEFT(H9380, FIND("m",  H9380)-1),0))</f>
        <v xml:space="preserve"> 20</v>
      </c>
      <c r="N9380">
        <f>Table1[[#This Row],[Duration_hr]]*60 +Table1[[#This Row],[Duration_min]]</f>
        <v>800</v>
      </c>
      <c r="O9380">
        <f>IF(I9380="non-stop", 0, VALUE(LEFT(I9380, FIND(" ", I9380)-1)))</f>
        <v>1</v>
      </c>
    </row>
    <row r="9381" spans="1:15" x14ac:dyDescent="0.3">
      <c r="A9381" t="s">
        <v>12</v>
      </c>
      <c r="B9381" t="s">
        <v>54</v>
      </c>
      <c r="C9381" t="s">
        <v>69</v>
      </c>
      <c r="D9381" t="s">
        <v>73</v>
      </c>
      <c r="E9381" s="3" t="s">
        <v>103</v>
      </c>
      <c r="F9381" t="s">
        <v>251</v>
      </c>
      <c r="G9381" t="s">
        <v>297</v>
      </c>
      <c r="H9381" s="5" t="s">
        <v>1645</v>
      </c>
      <c r="I9381" t="s">
        <v>1992</v>
      </c>
      <c r="J9381" t="s">
        <v>1996</v>
      </c>
      <c r="K9381">
        <v>10861</v>
      </c>
      <c r="L9381" t="str">
        <f>IFERROR(LEFT(H9381, FIND("h", H9381)-1),0)</f>
        <v>13</v>
      </c>
      <c r="M9381" t="str">
        <f>IFERROR(MID(H9381, FIND("h", H9381)+1, FIND("m", H9381) - FIND("h", H9381)-1), IFERROR(LEFT(H9381, FIND("m",  H9381)-1),0))</f>
        <v xml:space="preserve"> 20</v>
      </c>
      <c r="N9381">
        <f>Table1[[#This Row],[Duration_hr]]*60 +Table1[[#This Row],[Duration_min]]</f>
        <v>800</v>
      </c>
      <c r="O9381">
        <f>IF(I9381="non-stop", 0, VALUE(LEFT(I9381, FIND(" ", I9381)-1)))</f>
        <v>2</v>
      </c>
    </row>
    <row r="9382" spans="1:15" x14ac:dyDescent="0.3">
      <c r="A9382" t="s">
        <v>13</v>
      </c>
      <c r="B9382" t="s">
        <v>42</v>
      </c>
      <c r="C9382" t="s">
        <v>68</v>
      </c>
      <c r="D9382" t="s">
        <v>67</v>
      </c>
      <c r="E9382" s="3" t="s">
        <v>85</v>
      </c>
      <c r="F9382" t="s">
        <v>209</v>
      </c>
      <c r="G9382" t="s">
        <v>823</v>
      </c>
      <c r="H9382" s="5" t="s">
        <v>1645</v>
      </c>
      <c r="I9382" t="s">
        <v>1993</v>
      </c>
      <c r="J9382" t="s">
        <v>1997</v>
      </c>
      <c r="K9382">
        <v>9663</v>
      </c>
      <c r="L9382" t="str">
        <f>IFERROR(LEFT(H9382, FIND("h", H9382)-1),0)</f>
        <v>13</v>
      </c>
      <c r="M9382" t="str">
        <f>IFERROR(MID(H9382, FIND("h", H9382)+1, FIND("m", H9382) - FIND("h", H9382)-1), IFERROR(LEFT(H9382, FIND("m",  H9382)-1),0))</f>
        <v xml:space="preserve"> 20</v>
      </c>
      <c r="N9382">
        <f>Table1[[#This Row],[Duration_hr]]*60 +Table1[[#This Row],[Duration_min]]</f>
        <v>800</v>
      </c>
      <c r="O9382">
        <f>IF(I9382="non-stop", 0, VALUE(LEFT(I9382, FIND(" ", I9382)-1)))</f>
        <v>1</v>
      </c>
    </row>
    <row r="9383" spans="1:15" x14ac:dyDescent="0.3">
      <c r="A9383" t="s">
        <v>13</v>
      </c>
      <c r="B9383" t="s">
        <v>24</v>
      </c>
      <c r="C9383" t="s">
        <v>68</v>
      </c>
      <c r="D9383" t="s">
        <v>67</v>
      </c>
      <c r="E9383" s="3" t="s">
        <v>85</v>
      </c>
      <c r="F9383" t="s">
        <v>270</v>
      </c>
      <c r="G9383" t="s">
        <v>765</v>
      </c>
      <c r="H9383" s="5" t="s">
        <v>1645</v>
      </c>
      <c r="I9383" t="s">
        <v>1993</v>
      </c>
      <c r="J9383" t="s">
        <v>1997</v>
      </c>
      <c r="K9383">
        <v>9663</v>
      </c>
      <c r="L9383" t="str">
        <f>IFERROR(LEFT(H9383, FIND("h", H9383)-1),0)</f>
        <v>13</v>
      </c>
      <c r="M9383" t="str">
        <f>IFERROR(MID(H9383, FIND("h", H9383)+1, FIND("m", H9383) - FIND("h", H9383)-1), IFERROR(LEFT(H9383, FIND("m",  H9383)-1),0))</f>
        <v xml:space="preserve"> 20</v>
      </c>
      <c r="N9383">
        <f>Table1[[#This Row],[Duration_hr]]*60 +Table1[[#This Row],[Duration_min]]</f>
        <v>800</v>
      </c>
      <c r="O9383">
        <f>IF(I9383="non-stop", 0, VALUE(LEFT(I9383, FIND(" ", I9383)-1)))</f>
        <v>1</v>
      </c>
    </row>
    <row r="9384" spans="1:15" x14ac:dyDescent="0.3">
      <c r="A9384" t="s">
        <v>13</v>
      </c>
      <c r="B9384" t="s">
        <v>55</v>
      </c>
      <c r="C9384" t="s">
        <v>68</v>
      </c>
      <c r="D9384" t="s">
        <v>67</v>
      </c>
      <c r="E9384" s="3" t="s">
        <v>98</v>
      </c>
      <c r="F9384" t="s">
        <v>263</v>
      </c>
      <c r="G9384" t="s">
        <v>1137</v>
      </c>
      <c r="H9384" s="5" t="s">
        <v>1645</v>
      </c>
      <c r="I9384" t="s">
        <v>1993</v>
      </c>
      <c r="J9384" t="s">
        <v>1996</v>
      </c>
      <c r="K9384">
        <v>13067</v>
      </c>
      <c r="L9384" t="str">
        <f>IFERROR(LEFT(H9384, FIND("h", H9384)-1),0)</f>
        <v>13</v>
      </c>
      <c r="M9384" t="str">
        <f>IFERROR(MID(H9384, FIND("h", H9384)+1, FIND("m", H9384) - FIND("h", H9384)-1), IFERROR(LEFT(H9384, FIND("m",  H9384)-1),0))</f>
        <v xml:space="preserve"> 20</v>
      </c>
      <c r="N9384">
        <f>Table1[[#This Row],[Duration_hr]]*60 +Table1[[#This Row],[Duration_min]]</f>
        <v>800</v>
      </c>
      <c r="O9384">
        <f>IF(I9384="non-stop", 0, VALUE(LEFT(I9384, FIND(" ", I9384)-1)))</f>
        <v>1</v>
      </c>
    </row>
    <row r="9385" spans="1:15" x14ac:dyDescent="0.3">
      <c r="A9385" t="s">
        <v>12</v>
      </c>
      <c r="B9385" t="s">
        <v>47</v>
      </c>
      <c r="C9385" t="s">
        <v>69</v>
      </c>
      <c r="D9385" t="s">
        <v>73</v>
      </c>
      <c r="E9385" s="3" t="s">
        <v>103</v>
      </c>
      <c r="F9385" t="s">
        <v>251</v>
      </c>
      <c r="G9385" t="s">
        <v>297</v>
      </c>
      <c r="H9385" s="5" t="s">
        <v>1645</v>
      </c>
      <c r="I9385" t="s">
        <v>1992</v>
      </c>
      <c r="J9385" t="s">
        <v>1996</v>
      </c>
      <c r="K9385">
        <v>11386</v>
      </c>
      <c r="L9385" t="str">
        <f>IFERROR(LEFT(H9385, FIND("h", H9385)-1),0)</f>
        <v>13</v>
      </c>
      <c r="M9385" t="str">
        <f>IFERROR(MID(H9385, FIND("h", H9385)+1, FIND("m", H9385) - FIND("h", H9385)-1), IFERROR(LEFT(H9385, FIND("m",  H9385)-1),0))</f>
        <v xml:space="preserve"> 20</v>
      </c>
      <c r="N9385">
        <f>Table1[[#This Row],[Duration_hr]]*60 +Table1[[#This Row],[Duration_min]]</f>
        <v>800</v>
      </c>
      <c r="O9385">
        <f>IF(I9385="non-stop", 0, VALUE(LEFT(I9385, FIND(" ", I9385)-1)))</f>
        <v>2</v>
      </c>
    </row>
    <row r="9386" spans="1:15" x14ac:dyDescent="0.3">
      <c r="A9386" t="s">
        <v>13</v>
      </c>
      <c r="B9386" t="s">
        <v>26</v>
      </c>
      <c r="C9386" t="s">
        <v>68</v>
      </c>
      <c r="D9386" t="s">
        <v>67</v>
      </c>
      <c r="E9386" s="3" t="s">
        <v>85</v>
      </c>
      <c r="F9386" t="s">
        <v>209</v>
      </c>
      <c r="G9386" t="s">
        <v>781</v>
      </c>
      <c r="H9386" s="5" t="s">
        <v>1645</v>
      </c>
      <c r="I9386" t="s">
        <v>1993</v>
      </c>
      <c r="J9386" t="s">
        <v>1996</v>
      </c>
      <c r="K9386">
        <v>14388</v>
      </c>
      <c r="L9386" t="str">
        <f>IFERROR(LEFT(H9386, FIND("h", H9386)-1),0)</f>
        <v>13</v>
      </c>
      <c r="M9386" t="str">
        <f>IFERROR(MID(H9386, FIND("h", H9386)+1, FIND("m", H9386) - FIND("h", H9386)-1), IFERROR(LEFT(H9386, FIND("m",  H9386)-1),0))</f>
        <v xml:space="preserve"> 20</v>
      </c>
      <c r="N9386">
        <f>Table1[[#This Row],[Duration_hr]]*60 +Table1[[#This Row],[Duration_min]]</f>
        <v>800</v>
      </c>
      <c r="O9386">
        <f>IF(I9386="non-stop", 0, VALUE(LEFT(I9386, FIND(" ", I9386)-1)))</f>
        <v>1</v>
      </c>
    </row>
    <row r="9387" spans="1:15" x14ac:dyDescent="0.3">
      <c r="A9387" t="s">
        <v>13</v>
      </c>
      <c r="B9387" t="s">
        <v>24</v>
      </c>
      <c r="C9387" t="s">
        <v>68</v>
      </c>
      <c r="D9387" t="s">
        <v>67</v>
      </c>
      <c r="E9387" s="3" t="s">
        <v>98</v>
      </c>
      <c r="F9387" t="s">
        <v>263</v>
      </c>
      <c r="G9387" t="s">
        <v>777</v>
      </c>
      <c r="H9387" s="5" t="s">
        <v>1645</v>
      </c>
      <c r="I9387" t="s">
        <v>1993</v>
      </c>
      <c r="J9387" t="s">
        <v>1996</v>
      </c>
      <c r="K9387">
        <v>11467</v>
      </c>
      <c r="L9387" t="str">
        <f>IFERROR(LEFT(H9387, FIND("h", H9387)-1),0)</f>
        <v>13</v>
      </c>
      <c r="M9387" t="str">
        <f>IFERROR(MID(H9387, FIND("h", H9387)+1, FIND("m", H9387) - FIND("h", H9387)-1), IFERROR(LEFT(H9387, FIND("m",  H9387)-1),0))</f>
        <v xml:space="preserve"> 20</v>
      </c>
      <c r="N9387">
        <f>Table1[[#This Row],[Duration_hr]]*60 +Table1[[#This Row],[Duration_min]]</f>
        <v>800</v>
      </c>
      <c r="O9387">
        <f>IF(I9387="non-stop", 0, VALUE(LEFT(I9387, FIND(" ", I9387)-1)))</f>
        <v>1</v>
      </c>
    </row>
    <row r="9388" spans="1:15" x14ac:dyDescent="0.3">
      <c r="A9388" t="s">
        <v>13</v>
      </c>
      <c r="B9388" t="s">
        <v>26</v>
      </c>
      <c r="C9388" t="s">
        <v>68</v>
      </c>
      <c r="D9388" t="s">
        <v>67</v>
      </c>
      <c r="E9388" s="3" t="s">
        <v>98</v>
      </c>
      <c r="F9388" t="s">
        <v>263</v>
      </c>
      <c r="G9388" t="s">
        <v>1105</v>
      </c>
      <c r="H9388" s="5" t="s">
        <v>1645</v>
      </c>
      <c r="I9388" t="s">
        <v>1993</v>
      </c>
      <c r="J9388" t="s">
        <v>1996</v>
      </c>
      <c r="K9388">
        <v>14151</v>
      </c>
      <c r="L9388" t="str">
        <f>IFERROR(LEFT(H9388, FIND("h", H9388)-1),0)</f>
        <v>13</v>
      </c>
      <c r="M9388" t="str">
        <f>IFERROR(MID(H9388, FIND("h", H9388)+1, FIND("m", H9388) - FIND("h", H9388)-1), IFERROR(LEFT(H9388, FIND("m",  H9388)-1),0))</f>
        <v xml:space="preserve"> 20</v>
      </c>
      <c r="N9388">
        <f>Table1[[#This Row],[Duration_hr]]*60 +Table1[[#This Row],[Duration_min]]</f>
        <v>800</v>
      </c>
      <c r="O9388">
        <f>IF(I9388="non-stop", 0, VALUE(LEFT(I9388, FIND(" ", I9388)-1)))</f>
        <v>1</v>
      </c>
    </row>
    <row r="9389" spans="1:15" x14ac:dyDescent="0.3">
      <c r="A9389" t="s">
        <v>13</v>
      </c>
      <c r="B9389" t="s">
        <v>39</v>
      </c>
      <c r="C9389" t="s">
        <v>69</v>
      </c>
      <c r="D9389" t="s">
        <v>73</v>
      </c>
      <c r="E9389" s="3" t="s">
        <v>104</v>
      </c>
      <c r="F9389" t="s">
        <v>315</v>
      </c>
      <c r="G9389" t="s">
        <v>469</v>
      </c>
      <c r="H9389" s="5" t="s">
        <v>1645</v>
      </c>
      <c r="I9389" t="s">
        <v>1992</v>
      </c>
      <c r="J9389" t="s">
        <v>1996</v>
      </c>
      <c r="K9389">
        <v>11702</v>
      </c>
      <c r="L9389" t="str">
        <f>IFERROR(LEFT(H9389, FIND("h", H9389)-1),0)</f>
        <v>13</v>
      </c>
      <c r="M9389" t="str">
        <f>IFERROR(MID(H9389, FIND("h", H9389)+1, FIND("m", H9389) - FIND("h", H9389)-1), IFERROR(LEFT(H9389, FIND("m",  H9389)-1),0))</f>
        <v xml:space="preserve"> 20</v>
      </c>
      <c r="N9389">
        <f>Table1[[#This Row],[Duration_hr]]*60 +Table1[[#This Row],[Duration_min]]</f>
        <v>800</v>
      </c>
      <c r="O9389">
        <f>IF(I9389="non-stop", 0, VALUE(LEFT(I9389, FIND(" ", I9389)-1)))</f>
        <v>2</v>
      </c>
    </row>
    <row r="9390" spans="1:15" x14ac:dyDescent="0.3">
      <c r="A9390" t="s">
        <v>13</v>
      </c>
      <c r="B9390" t="s">
        <v>42</v>
      </c>
      <c r="C9390" t="s">
        <v>68</v>
      </c>
      <c r="D9390" t="s">
        <v>67</v>
      </c>
      <c r="E9390" s="3" t="s">
        <v>85</v>
      </c>
      <c r="F9390" t="s">
        <v>270</v>
      </c>
      <c r="G9390" t="s">
        <v>940</v>
      </c>
      <c r="H9390" s="5" t="s">
        <v>1645</v>
      </c>
      <c r="I9390" t="s">
        <v>1993</v>
      </c>
      <c r="J9390" t="s">
        <v>1997</v>
      </c>
      <c r="K9390">
        <v>9663</v>
      </c>
      <c r="L9390" t="str">
        <f>IFERROR(LEFT(H9390, FIND("h", H9390)-1),0)</f>
        <v>13</v>
      </c>
      <c r="M9390" t="str">
        <f>IFERROR(MID(H9390, FIND("h", H9390)+1, FIND("m", H9390) - FIND("h", H9390)-1), IFERROR(LEFT(H9390, FIND("m",  H9390)-1),0))</f>
        <v xml:space="preserve"> 20</v>
      </c>
      <c r="N9390">
        <f>Table1[[#This Row],[Duration_hr]]*60 +Table1[[#This Row],[Duration_min]]</f>
        <v>800</v>
      </c>
      <c r="O9390">
        <f>IF(I9390="non-stop", 0, VALUE(LEFT(I9390, FIND(" ", I9390)-1)))</f>
        <v>1</v>
      </c>
    </row>
    <row r="9391" spans="1:15" x14ac:dyDescent="0.3">
      <c r="A9391" t="s">
        <v>13</v>
      </c>
      <c r="B9391" t="s">
        <v>46</v>
      </c>
      <c r="C9391" t="s">
        <v>68</v>
      </c>
      <c r="D9391" t="s">
        <v>67</v>
      </c>
      <c r="E9391" s="3" t="s">
        <v>85</v>
      </c>
      <c r="F9391" t="s">
        <v>270</v>
      </c>
      <c r="G9391" t="s">
        <v>1203</v>
      </c>
      <c r="H9391" s="5" t="s">
        <v>1645</v>
      </c>
      <c r="I9391" t="s">
        <v>1993</v>
      </c>
      <c r="J9391" t="s">
        <v>1997</v>
      </c>
      <c r="K9391">
        <v>10844</v>
      </c>
      <c r="L9391" t="str">
        <f>IFERROR(LEFT(H9391, FIND("h", H9391)-1),0)</f>
        <v>13</v>
      </c>
      <c r="M9391" t="str">
        <f>IFERROR(MID(H9391, FIND("h", H9391)+1, FIND("m", H9391) - FIND("h", H9391)-1), IFERROR(LEFT(H9391, FIND("m",  H9391)-1),0))</f>
        <v xml:space="preserve"> 20</v>
      </c>
      <c r="N9391">
        <f>Table1[[#This Row],[Duration_hr]]*60 +Table1[[#This Row],[Duration_min]]</f>
        <v>800</v>
      </c>
      <c r="O9391">
        <f>IF(I9391="non-stop", 0, VALUE(LEFT(I9391, FIND(" ", I9391)-1)))</f>
        <v>1</v>
      </c>
    </row>
    <row r="9392" spans="1:15" x14ac:dyDescent="0.3">
      <c r="A9392" t="s">
        <v>13</v>
      </c>
      <c r="B9392" t="s">
        <v>53</v>
      </c>
      <c r="C9392" t="s">
        <v>69</v>
      </c>
      <c r="D9392" t="s">
        <v>73</v>
      </c>
      <c r="E9392" s="3" t="s">
        <v>82</v>
      </c>
      <c r="F9392" t="s">
        <v>233</v>
      </c>
      <c r="G9392" t="s">
        <v>864</v>
      </c>
      <c r="H9392" s="5" t="s">
        <v>1645</v>
      </c>
      <c r="I9392" t="s">
        <v>1993</v>
      </c>
      <c r="J9392" t="s">
        <v>1997</v>
      </c>
      <c r="K9392">
        <v>14053</v>
      </c>
      <c r="L9392" t="str">
        <f>IFERROR(LEFT(H9392, FIND("h", H9392)-1),0)</f>
        <v>13</v>
      </c>
      <c r="M9392" t="str">
        <f>IFERROR(MID(H9392, FIND("h", H9392)+1, FIND("m", H9392) - FIND("h", H9392)-1), IFERROR(LEFT(H9392, FIND("m",  H9392)-1),0))</f>
        <v xml:space="preserve"> 20</v>
      </c>
      <c r="N9392">
        <f>Table1[[#This Row],[Duration_hr]]*60 +Table1[[#This Row],[Duration_min]]</f>
        <v>800</v>
      </c>
      <c r="O9392">
        <f>IF(I9392="non-stop", 0, VALUE(LEFT(I9392, FIND(" ", I9392)-1)))</f>
        <v>1</v>
      </c>
    </row>
    <row r="9393" spans="1:15" x14ac:dyDescent="0.3">
      <c r="A9393" t="s">
        <v>13</v>
      </c>
      <c r="B9393" t="s">
        <v>57</v>
      </c>
      <c r="C9393" t="s">
        <v>68</v>
      </c>
      <c r="D9393" t="s">
        <v>67</v>
      </c>
      <c r="E9393" s="3" t="s">
        <v>85</v>
      </c>
      <c r="F9393" t="s">
        <v>209</v>
      </c>
      <c r="G9393" t="s">
        <v>1125</v>
      </c>
      <c r="H9393" s="5" t="s">
        <v>1645</v>
      </c>
      <c r="I9393" t="s">
        <v>1993</v>
      </c>
      <c r="J9393" t="s">
        <v>1996</v>
      </c>
      <c r="K9393">
        <v>12681</v>
      </c>
      <c r="L9393" t="str">
        <f>IFERROR(LEFT(H9393, FIND("h", H9393)-1),0)</f>
        <v>13</v>
      </c>
      <c r="M9393" t="str">
        <f>IFERROR(MID(H9393, FIND("h", H9393)+1, FIND("m", H9393) - FIND("h", H9393)-1), IFERROR(LEFT(H9393, FIND("m",  H9393)-1),0))</f>
        <v xml:space="preserve"> 20</v>
      </c>
      <c r="N9393">
        <f>Table1[[#This Row],[Duration_hr]]*60 +Table1[[#This Row],[Duration_min]]</f>
        <v>800</v>
      </c>
      <c r="O9393">
        <f>IF(I9393="non-stop", 0, VALUE(LEFT(I9393, FIND(" ", I9393)-1)))</f>
        <v>1</v>
      </c>
    </row>
    <row r="9394" spans="1:15" x14ac:dyDescent="0.3">
      <c r="A9394" t="s">
        <v>13</v>
      </c>
      <c r="B9394" t="s">
        <v>54</v>
      </c>
      <c r="C9394" t="s">
        <v>68</v>
      </c>
      <c r="D9394" t="s">
        <v>67</v>
      </c>
      <c r="E9394" s="3" t="s">
        <v>85</v>
      </c>
      <c r="F9394" t="s">
        <v>270</v>
      </c>
      <c r="G9394" t="s">
        <v>771</v>
      </c>
      <c r="H9394" s="5" t="s">
        <v>1645</v>
      </c>
      <c r="I9394" t="s">
        <v>1993</v>
      </c>
      <c r="J9394" t="s">
        <v>1997</v>
      </c>
      <c r="K9394">
        <v>10844</v>
      </c>
      <c r="L9394" t="str">
        <f>IFERROR(LEFT(H9394, FIND("h", H9394)-1),0)</f>
        <v>13</v>
      </c>
      <c r="M9394" t="str">
        <f>IFERROR(MID(H9394, FIND("h", H9394)+1, FIND("m", H9394) - FIND("h", H9394)-1), IFERROR(LEFT(H9394, FIND("m",  H9394)-1),0))</f>
        <v xml:space="preserve"> 20</v>
      </c>
      <c r="N9394">
        <f>Table1[[#This Row],[Duration_hr]]*60 +Table1[[#This Row],[Duration_min]]</f>
        <v>800</v>
      </c>
      <c r="O9394">
        <f>IF(I9394="non-stop", 0, VALUE(LEFT(I9394, FIND(" ", I9394)-1)))</f>
        <v>1</v>
      </c>
    </row>
    <row r="9395" spans="1:15" x14ac:dyDescent="0.3">
      <c r="A9395" t="s">
        <v>13</v>
      </c>
      <c r="B9395" t="s">
        <v>57</v>
      </c>
      <c r="C9395" t="s">
        <v>68</v>
      </c>
      <c r="D9395" t="s">
        <v>67</v>
      </c>
      <c r="E9395" s="3" t="s">
        <v>98</v>
      </c>
      <c r="F9395" t="s">
        <v>263</v>
      </c>
      <c r="G9395" t="s">
        <v>1244</v>
      </c>
      <c r="H9395" s="5" t="s">
        <v>1645</v>
      </c>
      <c r="I9395" t="s">
        <v>1993</v>
      </c>
      <c r="J9395" t="s">
        <v>1996</v>
      </c>
      <c r="K9395">
        <v>14151</v>
      </c>
      <c r="L9395" t="str">
        <f>IFERROR(LEFT(H9395, FIND("h", H9395)-1),0)</f>
        <v>13</v>
      </c>
      <c r="M9395" t="str">
        <f>IFERROR(MID(H9395, FIND("h", H9395)+1, FIND("m", H9395) - FIND("h", H9395)-1), IFERROR(LEFT(H9395, FIND("m",  H9395)-1),0))</f>
        <v xml:space="preserve"> 20</v>
      </c>
      <c r="N9395">
        <f>Table1[[#This Row],[Duration_hr]]*60 +Table1[[#This Row],[Duration_min]]</f>
        <v>800</v>
      </c>
      <c r="O9395">
        <f>IF(I9395="non-stop", 0, VALUE(LEFT(I9395, FIND(" ", I9395)-1)))</f>
        <v>1</v>
      </c>
    </row>
    <row r="9396" spans="1:15" x14ac:dyDescent="0.3">
      <c r="A9396" t="s">
        <v>13</v>
      </c>
      <c r="B9396" t="s">
        <v>55</v>
      </c>
      <c r="C9396" t="s">
        <v>68</v>
      </c>
      <c r="D9396" t="s">
        <v>67</v>
      </c>
      <c r="E9396" s="3" t="s">
        <v>98</v>
      </c>
      <c r="F9396" t="s">
        <v>263</v>
      </c>
      <c r="G9396" t="s">
        <v>1137</v>
      </c>
      <c r="H9396" s="5" t="s">
        <v>1645</v>
      </c>
      <c r="I9396" t="s">
        <v>1993</v>
      </c>
      <c r="J9396" t="s">
        <v>1997</v>
      </c>
      <c r="K9396">
        <v>12384</v>
      </c>
      <c r="L9396" t="str">
        <f>IFERROR(LEFT(H9396, FIND("h", H9396)-1),0)</f>
        <v>13</v>
      </c>
      <c r="M9396" t="str">
        <f>IFERROR(MID(H9396, FIND("h", H9396)+1, FIND("m", H9396) - FIND("h", H9396)-1), IFERROR(LEFT(H9396, FIND("m",  H9396)-1),0))</f>
        <v xml:space="preserve"> 20</v>
      </c>
      <c r="N9396">
        <f>Table1[[#This Row],[Duration_hr]]*60 +Table1[[#This Row],[Duration_min]]</f>
        <v>800</v>
      </c>
      <c r="O9396">
        <f>IF(I9396="non-stop", 0, VALUE(LEFT(I9396, FIND(" ", I9396)-1)))</f>
        <v>1</v>
      </c>
    </row>
    <row r="9397" spans="1:15" x14ac:dyDescent="0.3">
      <c r="A9397" t="s">
        <v>13</v>
      </c>
      <c r="B9397" t="s">
        <v>33</v>
      </c>
      <c r="C9397" t="s">
        <v>68</v>
      </c>
      <c r="D9397" t="s">
        <v>67</v>
      </c>
      <c r="E9397" s="3" t="s">
        <v>98</v>
      </c>
      <c r="F9397" t="s">
        <v>263</v>
      </c>
      <c r="G9397" t="s">
        <v>947</v>
      </c>
      <c r="H9397" s="5" t="s">
        <v>1645</v>
      </c>
      <c r="I9397" t="s">
        <v>1993</v>
      </c>
      <c r="J9397" t="s">
        <v>1997</v>
      </c>
      <c r="K9397">
        <v>10703</v>
      </c>
      <c r="L9397" t="str">
        <f>IFERROR(LEFT(H9397, FIND("h", H9397)-1),0)</f>
        <v>13</v>
      </c>
      <c r="M9397" t="str">
        <f>IFERROR(MID(H9397, FIND("h", H9397)+1, FIND("m", H9397) - FIND("h", H9397)-1), IFERROR(LEFT(H9397, FIND("m",  H9397)-1),0))</f>
        <v xml:space="preserve"> 20</v>
      </c>
      <c r="N9397">
        <f>Table1[[#This Row],[Duration_hr]]*60 +Table1[[#This Row],[Duration_min]]</f>
        <v>800</v>
      </c>
      <c r="O9397">
        <f>IF(I9397="non-stop", 0, VALUE(LEFT(I9397, FIND(" ", I9397)-1)))</f>
        <v>1</v>
      </c>
    </row>
    <row r="9398" spans="1:15" x14ac:dyDescent="0.3">
      <c r="A9398" t="s">
        <v>13</v>
      </c>
      <c r="B9398" t="s">
        <v>37</v>
      </c>
      <c r="C9398" t="s">
        <v>68</v>
      </c>
      <c r="D9398" t="s">
        <v>67</v>
      </c>
      <c r="E9398" s="3" t="s">
        <v>85</v>
      </c>
      <c r="F9398" t="s">
        <v>258</v>
      </c>
      <c r="G9398" t="s">
        <v>269</v>
      </c>
      <c r="H9398" s="5" t="s">
        <v>1645</v>
      </c>
      <c r="I9398" t="s">
        <v>1993</v>
      </c>
      <c r="J9398" t="s">
        <v>1996</v>
      </c>
      <c r="K9398">
        <v>13626</v>
      </c>
      <c r="L9398" t="str">
        <f>IFERROR(LEFT(H9398, FIND("h", H9398)-1),0)</f>
        <v>13</v>
      </c>
      <c r="M9398" t="str">
        <f>IFERROR(MID(H9398, FIND("h", H9398)+1, FIND("m", H9398) - FIND("h", H9398)-1), IFERROR(LEFT(H9398, FIND("m",  H9398)-1),0))</f>
        <v xml:space="preserve"> 20</v>
      </c>
      <c r="N9398">
        <f>Table1[[#This Row],[Duration_hr]]*60 +Table1[[#This Row],[Duration_min]]</f>
        <v>800</v>
      </c>
      <c r="O9398">
        <f>IF(I9398="non-stop", 0, VALUE(LEFT(I9398, FIND(" ", I9398)-1)))</f>
        <v>1</v>
      </c>
    </row>
    <row r="9399" spans="1:15" x14ac:dyDescent="0.3">
      <c r="A9399" t="s">
        <v>13</v>
      </c>
      <c r="B9399" t="s">
        <v>38</v>
      </c>
      <c r="C9399" t="s">
        <v>69</v>
      </c>
      <c r="D9399" t="s">
        <v>73</v>
      </c>
      <c r="E9399" s="3" t="s">
        <v>82</v>
      </c>
      <c r="F9399" t="s">
        <v>233</v>
      </c>
      <c r="G9399" t="s">
        <v>474</v>
      </c>
      <c r="H9399" s="5" t="s">
        <v>1645</v>
      </c>
      <c r="I9399" t="s">
        <v>1993</v>
      </c>
      <c r="J9399" t="s">
        <v>1996</v>
      </c>
      <c r="K9399">
        <v>15764</v>
      </c>
      <c r="L9399" t="str">
        <f>IFERROR(LEFT(H9399, FIND("h", H9399)-1),0)</f>
        <v>13</v>
      </c>
      <c r="M9399" t="str">
        <f>IFERROR(MID(H9399, FIND("h", H9399)+1, FIND("m", H9399) - FIND("h", H9399)-1), IFERROR(LEFT(H9399, FIND("m",  H9399)-1),0))</f>
        <v xml:space="preserve"> 20</v>
      </c>
      <c r="N9399">
        <f>Table1[[#This Row],[Duration_hr]]*60 +Table1[[#This Row],[Duration_min]]</f>
        <v>800</v>
      </c>
      <c r="O9399">
        <f>IF(I9399="non-stop", 0, VALUE(LEFT(I9399, FIND(" ", I9399)-1)))</f>
        <v>1</v>
      </c>
    </row>
    <row r="9400" spans="1:15" x14ac:dyDescent="0.3">
      <c r="A9400" t="s">
        <v>13</v>
      </c>
      <c r="B9400" t="s">
        <v>37</v>
      </c>
      <c r="C9400" t="s">
        <v>68</v>
      </c>
      <c r="D9400" t="s">
        <v>67</v>
      </c>
      <c r="E9400" s="3" t="s">
        <v>85</v>
      </c>
      <c r="F9400" t="s">
        <v>270</v>
      </c>
      <c r="G9400" t="s">
        <v>1026</v>
      </c>
      <c r="H9400" s="5" t="s">
        <v>1645</v>
      </c>
      <c r="I9400" t="s">
        <v>1993</v>
      </c>
      <c r="J9400" t="s">
        <v>1996</v>
      </c>
      <c r="K9400">
        <v>13044</v>
      </c>
      <c r="L9400" t="str">
        <f>IFERROR(LEFT(H9400, FIND("h", H9400)-1),0)</f>
        <v>13</v>
      </c>
      <c r="M9400" t="str">
        <f>IFERROR(MID(H9400, FIND("h", H9400)+1, FIND("m", H9400) - FIND("h", H9400)-1), IFERROR(LEFT(H9400, FIND("m",  H9400)-1),0))</f>
        <v xml:space="preserve"> 20</v>
      </c>
      <c r="N9400">
        <f>Table1[[#This Row],[Duration_hr]]*60 +Table1[[#This Row],[Duration_min]]</f>
        <v>800</v>
      </c>
      <c r="O9400">
        <f>IF(I9400="non-stop", 0, VALUE(LEFT(I9400, FIND(" ", I9400)-1)))</f>
        <v>1</v>
      </c>
    </row>
    <row r="9401" spans="1:15" x14ac:dyDescent="0.3">
      <c r="A9401" t="s">
        <v>13</v>
      </c>
      <c r="B9401" t="s">
        <v>33</v>
      </c>
      <c r="C9401" t="s">
        <v>68</v>
      </c>
      <c r="D9401" t="s">
        <v>67</v>
      </c>
      <c r="E9401" s="3" t="s">
        <v>85</v>
      </c>
      <c r="F9401" t="s">
        <v>209</v>
      </c>
      <c r="G9401" t="s">
        <v>739</v>
      </c>
      <c r="H9401" s="5" t="s">
        <v>1645</v>
      </c>
      <c r="I9401" t="s">
        <v>1993</v>
      </c>
      <c r="J9401" t="s">
        <v>1997</v>
      </c>
      <c r="K9401">
        <v>8586</v>
      </c>
      <c r="L9401" t="str">
        <f>IFERROR(LEFT(H9401, FIND("h", H9401)-1),0)</f>
        <v>13</v>
      </c>
      <c r="M9401" t="str">
        <f>IFERROR(MID(H9401, FIND("h", H9401)+1, FIND("m", H9401) - FIND("h", H9401)-1), IFERROR(LEFT(H9401, FIND("m",  H9401)-1),0))</f>
        <v xml:space="preserve"> 20</v>
      </c>
      <c r="N9401">
        <f>Table1[[#This Row],[Duration_hr]]*60 +Table1[[#This Row],[Duration_min]]</f>
        <v>800</v>
      </c>
      <c r="O9401">
        <f>IF(I9401="non-stop", 0, VALUE(LEFT(I9401, FIND(" ", I9401)-1)))</f>
        <v>1</v>
      </c>
    </row>
    <row r="9402" spans="1:15" x14ac:dyDescent="0.3">
      <c r="A9402" t="s">
        <v>13</v>
      </c>
      <c r="B9402" t="s">
        <v>57</v>
      </c>
      <c r="C9402" t="s">
        <v>68</v>
      </c>
      <c r="D9402" t="s">
        <v>67</v>
      </c>
      <c r="E9402" s="3" t="s">
        <v>85</v>
      </c>
      <c r="F9402" t="s">
        <v>258</v>
      </c>
      <c r="G9402" t="s">
        <v>269</v>
      </c>
      <c r="H9402" s="5" t="s">
        <v>1645</v>
      </c>
      <c r="I9402" t="s">
        <v>1993</v>
      </c>
      <c r="J9402" t="s">
        <v>1997</v>
      </c>
      <c r="K9402">
        <v>7064</v>
      </c>
      <c r="L9402" t="str">
        <f>IFERROR(LEFT(H9402, FIND("h", H9402)-1),0)</f>
        <v>13</v>
      </c>
      <c r="M9402" t="str">
        <f>IFERROR(MID(H9402, FIND("h", H9402)+1, FIND("m", H9402) - FIND("h", H9402)-1), IFERROR(LEFT(H9402, FIND("m",  H9402)-1),0))</f>
        <v xml:space="preserve"> 20</v>
      </c>
      <c r="N9402">
        <f>Table1[[#This Row],[Duration_hr]]*60 +Table1[[#This Row],[Duration_min]]</f>
        <v>800</v>
      </c>
      <c r="O9402">
        <f>IF(I9402="non-stop", 0, VALUE(LEFT(I9402, FIND(" ", I9402)-1)))</f>
        <v>1</v>
      </c>
    </row>
    <row r="9403" spans="1:15" x14ac:dyDescent="0.3">
      <c r="A9403" t="s">
        <v>13</v>
      </c>
      <c r="B9403" t="s">
        <v>26</v>
      </c>
      <c r="C9403" t="s">
        <v>68</v>
      </c>
      <c r="D9403" t="s">
        <v>67</v>
      </c>
      <c r="E9403" s="3" t="s">
        <v>85</v>
      </c>
      <c r="F9403" t="s">
        <v>258</v>
      </c>
      <c r="G9403" t="s">
        <v>269</v>
      </c>
      <c r="H9403" s="5" t="s">
        <v>1645</v>
      </c>
      <c r="I9403" t="s">
        <v>1993</v>
      </c>
      <c r="J9403" t="s">
        <v>1996</v>
      </c>
      <c r="K9403">
        <v>13941</v>
      </c>
      <c r="L9403" t="str">
        <f>IFERROR(LEFT(H9403, FIND("h", H9403)-1),0)</f>
        <v>13</v>
      </c>
      <c r="M9403" t="str">
        <f>IFERROR(MID(H9403, FIND("h", H9403)+1, FIND("m", H9403) - FIND("h", H9403)-1), IFERROR(LEFT(H9403, FIND("m",  H9403)-1),0))</f>
        <v xml:space="preserve"> 20</v>
      </c>
      <c r="N9403">
        <f>Table1[[#This Row],[Duration_hr]]*60 +Table1[[#This Row],[Duration_min]]</f>
        <v>800</v>
      </c>
      <c r="O9403">
        <f>IF(I9403="non-stop", 0, VALUE(LEFT(I9403, FIND(" ", I9403)-1)))</f>
        <v>1</v>
      </c>
    </row>
    <row r="9404" spans="1:15" x14ac:dyDescent="0.3">
      <c r="A9404" t="s">
        <v>13</v>
      </c>
      <c r="B9404" t="s">
        <v>48</v>
      </c>
      <c r="C9404" t="s">
        <v>68</v>
      </c>
      <c r="D9404" t="s">
        <v>67</v>
      </c>
      <c r="E9404" s="3" t="s">
        <v>85</v>
      </c>
      <c r="F9404" t="s">
        <v>270</v>
      </c>
      <c r="G9404" t="s">
        <v>908</v>
      </c>
      <c r="H9404" s="5" t="s">
        <v>1645</v>
      </c>
      <c r="I9404" t="s">
        <v>1993</v>
      </c>
      <c r="J9404" t="s">
        <v>1997</v>
      </c>
      <c r="K9404">
        <v>10844</v>
      </c>
      <c r="L9404" t="str">
        <f>IFERROR(LEFT(H9404, FIND("h", H9404)-1),0)</f>
        <v>13</v>
      </c>
      <c r="M9404" t="str">
        <f>IFERROR(MID(H9404, FIND("h", H9404)+1, FIND("m", H9404) - FIND("h", H9404)-1), IFERROR(LEFT(H9404, FIND("m",  H9404)-1),0))</f>
        <v xml:space="preserve"> 20</v>
      </c>
      <c r="N9404">
        <f>Table1[[#This Row],[Duration_hr]]*60 +Table1[[#This Row],[Duration_min]]</f>
        <v>800</v>
      </c>
      <c r="O9404">
        <f>IF(I9404="non-stop", 0, VALUE(LEFT(I9404, FIND(" ", I9404)-1)))</f>
        <v>1</v>
      </c>
    </row>
    <row r="9405" spans="1:15" x14ac:dyDescent="0.3">
      <c r="A9405" t="s">
        <v>13</v>
      </c>
      <c r="B9405" t="s">
        <v>25</v>
      </c>
      <c r="C9405" t="s">
        <v>68</v>
      </c>
      <c r="D9405" t="s">
        <v>67</v>
      </c>
      <c r="E9405" s="3" t="s">
        <v>98</v>
      </c>
      <c r="F9405" t="s">
        <v>263</v>
      </c>
      <c r="G9405" t="s">
        <v>953</v>
      </c>
      <c r="H9405" s="5" t="s">
        <v>1645</v>
      </c>
      <c r="I9405" t="s">
        <v>1993</v>
      </c>
      <c r="J9405" t="s">
        <v>1997</v>
      </c>
      <c r="K9405">
        <v>13469</v>
      </c>
      <c r="L9405" t="str">
        <f>IFERROR(LEFT(H9405, FIND("h", H9405)-1),0)</f>
        <v>13</v>
      </c>
      <c r="M9405" t="str">
        <f>IFERROR(MID(H9405, FIND("h", H9405)+1, FIND("m", H9405) - FIND("h", H9405)-1), IFERROR(LEFT(H9405, FIND("m",  H9405)-1),0))</f>
        <v xml:space="preserve"> 20</v>
      </c>
      <c r="N9405">
        <f>Table1[[#This Row],[Duration_hr]]*60 +Table1[[#This Row],[Duration_min]]</f>
        <v>800</v>
      </c>
      <c r="O9405">
        <f>IF(I9405="non-stop", 0, VALUE(LEFT(I9405, FIND(" ", I9405)-1)))</f>
        <v>1</v>
      </c>
    </row>
    <row r="9406" spans="1:15" x14ac:dyDescent="0.3">
      <c r="A9406" t="s">
        <v>13</v>
      </c>
      <c r="B9406" t="s">
        <v>48</v>
      </c>
      <c r="C9406" t="s">
        <v>68</v>
      </c>
      <c r="D9406" t="s">
        <v>67</v>
      </c>
      <c r="E9406" s="3" t="s">
        <v>85</v>
      </c>
      <c r="F9406" t="s">
        <v>270</v>
      </c>
      <c r="G9406" t="s">
        <v>908</v>
      </c>
      <c r="H9406" s="5" t="s">
        <v>1645</v>
      </c>
      <c r="I9406" t="s">
        <v>1993</v>
      </c>
      <c r="J9406" t="s">
        <v>1996</v>
      </c>
      <c r="K9406">
        <v>14781</v>
      </c>
      <c r="L9406" t="str">
        <f>IFERROR(LEFT(H9406, FIND("h", H9406)-1),0)</f>
        <v>13</v>
      </c>
      <c r="M9406" t="str">
        <f>IFERROR(MID(H9406, FIND("h", H9406)+1, FIND("m", H9406) - FIND("h", H9406)-1), IFERROR(LEFT(H9406, FIND("m",  H9406)-1),0))</f>
        <v xml:space="preserve"> 20</v>
      </c>
      <c r="N9406">
        <f>Table1[[#This Row],[Duration_hr]]*60 +Table1[[#This Row],[Duration_min]]</f>
        <v>800</v>
      </c>
      <c r="O9406">
        <f>IF(I9406="non-stop", 0, VALUE(LEFT(I9406, FIND(" ", I9406)-1)))</f>
        <v>1</v>
      </c>
    </row>
    <row r="9407" spans="1:15" x14ac:dyDescent="0.3">
      <c r="A9407" t="s">
        <v>13</v>
      </c>
      <c r="B9407" t="s">
        <v>25</v>
      </c>
      <c r="C9407" t="s">
        <v>68</v>
      </c>
      <c r="D9407" t="s">
        <v>67</v>
      </c>
      <c r="E9407" s="3" t="s">
        <v>85</v>
      </c>
      <c r="F9407" t="s">
        <v>209</v>
      </c>
      <c r="G9407" t="s">
        <v>465</v>
      </c>
      <c r="H9407" s="5" t="s">
        <v>1645</v>
      </c>
      <c r="I9407" t="s">
        <v>1993</v>
      </c>
      <c r="J9407" t="s">
        <v>1996</v>
      </c>
      <c r="K9407">
        <v>14939</v>
      </c>
      <c r="L9407" t="str">
        <f>IFERROR(LEFT(H9407, FIND("h", H9407)-1),0)</f>
        <v>13</v>
      </c>
      <c r="M9407" t="str">
        <f>IFERROR(MID(H9407, FIND("h", H9407)+1, FIND("m", H9407) - FIND("h", H9407)-1), IFERROR(LEFT(H9407, FIND("m",  H9407)-1),0))</f>
        <v xml:space="preserve"> 20</v>
      </c>
      <c r="N9407">
        <f>Table1[[#This Row],[Duration_hr]]*60 +Table1[[#This Row],[Duration_min]]</f>
        <v>800</v>
      </c>
      <c r="O9407">
        <f>IF(I9407="non-stop", 0, VALUE(LEFT(I9407, FIND(" ", I9407)-1)))</f>
        <v>1</v>
      </c>
    </row>
    <row r="9408" spans="1:15" x14ac:dyDescent="0.3">
      <c r="A9408" t="s">
        <v>13</v>
      </c>
      <c r="B9408" t="s">
        <v>54</v>
      </c>
      <c r="C9408" t="s">
        <v>68</v>
      </c>
      <c r="D9408" t="s">
        <v>67</v>
      </c>
      <c r="E9408" s="3" t="s">
        <v>98</v>
      </c>
      <c r="F9408" t="s">
        <v>263</v>
      </c>
      <c r="G9408" t="s">
        <v>510</v>
      </c>
      <c r="H9408" s="5" t="s">
        <v>1645</v>
      </c>
      <c r="I9408" t="s">
        <v>1993</v>
      </c>
      <c r="J9408" t="s">
        <v>1997</v>
      </c>
      <c r="K9408">
        <v>10539</v>
      </c>
      <c r="L9408" t="str">
        <f>IFERROR(LEFT(H9408, FIND("h", H9408)-1),0)</f>
        <v>13</v>
      </c>
      <c r="M9408" t="str">
        <f>IFERROR(MID(H9408, FIND("h", H9408)+1, FIND("m", H9408) - FIND("h", H9408)-1), IFERROR(LEFT(H9408, FIND("m",  H9408)-1),0))</f>
        <v xml:space="preserve"> 20</v>
      </c>
      <c r="N9408">
        <f>Table1[[#This Row],[Duration_hr]]*60 +Table1[[#This Row],[Duration_min]]</f>
        <v>800</v>
      </c>
      <c r="O9408">
        <f>IF(I9408="non-stop", 0, VALUE(LEFT(I9408, FIND(" ", I9408)-1)))</f>
        <v>1</v>
      </c>
    </row>
    <row r="9409" spans="1:15" x14ac:dyDescent="0.3">
      <c r="A9409" t="s">
        <v>13</v>
      </c>
      <c r="B9409" t="s">
        <v>54</v>
      </c>
      <c r="C9409" t="s">
        <v>68</v>
      </c>
      <c r="D9409" t="s">
        <v>67</v>
      </c>
      <c r="E9409" s="3" t="s">
        <v>85</v>
      </c>
      <c r="F9409" t="s">
        <v>270</v>
      </c>
      <c r="G9409" t="s">
        <v>771</v>
      </c>
      <c r="H9409" s="5" t="s">
        <v>1645</v>
      </c>
      <c r="I9409" t="s">
        <v>1993</v>
      </c>
      <c r="J9409" t="s">
        <v>1996</v>
      </c>
      <c r="K9409">
        <v>14571</v>
      </c>
      <c r="L9409" t="str">
        <f>IFERROR(LEFT(H9409, FIND("h", H9409)-1),0)</f>
        <v>13</v>
      </c>
      <c r="M9409" t="str">
        <f>IFERROR(MID(H9409, FIND("h", H9409)+1, FIND("m", H9409) - FIND("h", H9409)-1), IFERROR(LEFT(H9409, FIND("m",  H9409)-1),0))</f>
        <v xml:space="preserve"> 20</v>
      </c>
      <c r="N9409">
        <f>Table1[[#This Row],[Duration_hr]]*60 +Table1[[#This Row],[Duration_min]]</f>
        <v>800</v>
      </c>
      <c r="O9409">
        <f>IF(I9409="non-stop", 0, VALUE(LEFT(I9409, FIND(" ", I9409)-1)))</f>
        <v>1</v>
      </c>
    </row>
    <row r="9410" spans="1:15" x14ac:dyDescent="0.3">
      <c r="A9410" t="s">
        <v>13</v>
      </c>
      <c r="B9410" t="s">
        <v>39</v>
      </c>
      <c r="C9410" t="s">
        <v>67</v>
      </c>
      <c r="D9410" t="s">
        <v>72</v>
      </c>
      <c r="E9410" s="3" t="s">
        <v>81</v>
      </c>
      <c r="F9410" t="s">
        <v>210</v>
      </c>
      <c r="G9410" t="s">
        <v>324</v>
      </c>
      <c r="H9410" s="5" t="s">
        <v>1645</v>
      </c>
      <c r="I9410" t="s">
        <v>1993</v>
      </c>
      <c r="J9410" t="s">
        <v>1997</v>
      </c>
      <c r="K9410">
        <v>7832</v>
      </c>
      <c r="L9410" t="str">
        <f>IFERROR(LEFT(H9410, FIND("h", H9410)-1),0)</f>
        <v>13</v>
      </c>
      <c r="M9410" t="str">
        <f>IFERROR(MID(H9410, FIND("h", H9410)+1, FIND("m", H9410) - FIND("h", H9410)-1), IFERROR(LEFT(H9410, FIND("m",  H9410)-1),0))</f>
        <v xml:space="preserve"> 20</v>
      </c>
      <c r="N9410">
        <f>Table1[[#This Row],[Duration_hr]]*60 +Table1[[#This Row],[Duration_min]]</f>
        <v>800</v>
      </c>
      <c r="O9410">
        <f>IF(I9410="non-stop", 0, VALUE(LEFT(I9410, FIND(" ", I9410)-1)))</f>
        <v>1</v>
      </c>
    </row>
    <row r="9411" spans="1:15" x14ac:dyDescent="0.3">
      <c r="A9411" t="s">
        <v>13</v>
      </c>
      <c r="B9411" t="s">
        <v>56</v>
      </c>
      <c r="C9411" t="s">
        <v>67</v>
      </c>
      <c r="D9411" t="s">
        <v>72</v>
      </c>
      <c r="E9411" s="3" t="s">
        <v>81</v>
      </c>
      <c r="F9411" t="s">
        <v>228</v>
      </c>
      <c r="G9411" t="s">
        <v>214</v>
      </c>
      <c r="H9411" s="5" t="s">
        <v>1645</v>
      </c>
      <c r="I9411" t="s">
        <v>1993</v>
      </c>
      <c r="J9411" t="s">
        <v>1997</v>
      </c>
      <c r="K9411">
        <v>11087</v>
      </c>
      <c r="L9411" t="str">
        <f>IFERROR(LEFT(H9411, FIND("h", H9411)-1),0)</f>
        <v>13</v>
      </c>
      <c r="M9411" t="str">
        <f>IFERROR(MID(H9411, FIND("h", H9411)+1, FIND("m", H9411) - FIND("h", H9411)-1), IFERROR(LEFT(H9411, FIND("m",  H9411)-1),0))</f>
        <v xml:space="preserve"> 20</v>
      </c>
      <c r="N9411">
        <f>Table1[[#This Row],[Duration_hr]]*60 +Table1[[#This Row],[Duration_min]]</f>
        <v>800</v>
      </c>
      <c r="O9411">
        <f>IF(I9411="non-stop", 0, VALUE(LEFT(I9411, FIND(" ", I9411)-1)))</f>
        <v>1</v>
      </c>
    </row>
    <row r="9412" spans="1:15" x14ac:dyDescent="0.3">
      <c r="A9412" t="s">
        <v>13</v>
      </c>
      <c r="B9412" t="s">
        <v>26</v>
      </c>
      <c r="C9412" t="s">
        <v>68</v>
      </c>
      <c r="D9412" t="s">
        <v>67</v>
      </c>
      <c r="E9412" s="3" t="s">
        <v>85</v>
      </c>
      <c r="F9412" t="s">
        <v>209</v>
      </c>
      <c r="G9412" t="s">
        <v>781</v>
      </c>
      <c r="H9412" s="5" t="s">
        <v>1645</v>
      </c>
      <c r="I9412" t="s">
        <v>1993</v>
      </c>
      <c r="J9412" t="s">
        <v>1997</v>
      </c>
      <c r="K9412">
        <v>9663</v>
      </c>
      <c r="L9412" t="str">
        <f>IFERROR(LEFT(H9412, FIND("h", H9412)-1),0)</f>
        <v>13</v>
      </c>
      <c r="M9412" t="str">
        <f>IFERROR(MID(H9412, FIND("h", H9412)+1, FIND("m", H9412) - FIND("h", H9412)-1), IFERROR(LEFT(H9412, FIND("m",  H9412)-1),0))</f>
        <v xml:space="preserve"> 20</v>
      </c>
      <c r="N9412">
        <f>Table1[[#This Row],[Duration_hr]]*60 +Table1[[#This Row],[Duration_min]]</f>
        <v>800</v>
      </c>
      <c r="O9412">
        <f>IF(I9412="non-stop", 0, VALUE(LEFT(I9412, FIND(" ", I9412)-1)))</f>
        <v>1</v>
      </c>
    </row>
    <row r="9413" spans="1:15" x14ac:dyDescent="0.3">
      <c r="A9413" t="s">
        <v>13</v>
      </c>
      <c r="B9413" t="s">
        <v>60</v>
      </c>
      <c r="C9413" t="s">
        <v>69</v>
      </c>
      <c r="D9413" t="s">
        <v>73</v>
      </c>
      <c r="E9413" s="3" t="s">
        <v>82</v>
      </c>
      <c r="F9413" t="s">
        <v>233</v>
      </c>
      <c r="G9413" t="s">
        <v>502</v>
      </c>
      <c r="H9413" s="5" t="s">
        <v>1645</v>
      </c>
      <c r="I9413" t="s">
        <v>1993</v>
      </c>
      <c r="J9413" t="s">
        <v>1997</v>
      </c>
      <c r="K9413">
        <v>6017</v>
      </c>
      <c r="L9413" t="str">
        <f>IFERROR(LEFT(H9413, FIND("h", H9413)-1),0)</f>
        <v>13</v>
      </c>
      <c r="M9413" t="str">
        <f>IFERROR(MID(H9413, FIND("h", H9413)+1, FIND("m", H9413) - FIND("h", H9413)-1), IFERROR(LEFT(H9413, FIND("m",  H9413)-1),0))</f>
        <v xml:space="preserve"> 20</v>
      </c>
      <c r="N9413">
        <f>Table1[[#This Row],[Duration_hr]]*60 +Table1[[#This Row],[Duration_min]]</f>
        <v>800</v>
      </c>
      <c r="O9413">
        <f>IF(I9413="non-stop", 0, VALUE(LEFT(I9413, FIND(" ", I9413)-1)))</f>
        <v>1</v>
      </c>
    </row>
    <row r="9414" spans="1:15" x14ac:dyDescent="0.3">
      <c r="A9414" t="s">
        <v>13</v>
      </c>
      <c r="B9414" t="s">
        <v>55</v>
      </c>
      <c r="C9414" t="s">
        <v>68</v>
      </c>
      <c r="D9414" t="s">
        <v>67</v>
      </c>
      <c r="E9414" s="3" t="s">
        <v>85</v>
      </c>
      <c r="F9414" t="s">
        <v>209</v>
      </c>
      <c r="G9414" t="s">
        <v>493</v>
      </c>
      <c r="H9414" s="5" t="s">
        <v>1645</v>
      </c>
      <c r="I9414" t="s">
        <v>1993</v>
      </c>
      <c r="J9414" t="s">
        <v>1997</v>
      </c>
      <c r="K9414">
        <v>8586</v>
      </c>
      <c r="L9414" t="str">
        <f>IFERROR(LEFT(H9414, FIND("h", H9414)-1),0)</f>
        <v>13</v>
      </c>
      <c r="M9414" t="str">
        <f>IFERROR(MID(H9414, FIND("h", H9414)+1, FIND("m", H9414) - FIND("h", H9414)-1), IFERROR(LEFT(H9414, FIND("m",  H9414)-1),0))</f>
        <v xml:space="preserve"> 20</v>
      </c>
      <c r="N9414">
        <f>Table1[[#This Row],[Duration_hr]]*60 +Table1[[#This Row],[Duration_min]]</f>
        <v>800</v>
      </c>
      <c r="O9414">
        <f>IF(I9414="non-stop", 0, VALUE(LEFT(I9414, FIND(" ", I9414)-1)))</f>
        <v>1</v>
      </c>
    </row>
    <row r="9415" spans="1:15" x14ac:dyDescent="0.3">
      <c r="A9415" t="s">
        <v>13</v>
      </c>
      <c r="B9415" t="s">
        <v>48</v>
      </c>
      <c r="C9415" t="s">
        <v>68</v>
      </c>
      <c r="D9415" t="s">
        <v>67</v>
      </c>
      <c r="E9415" s="3" t="s">
        <v>85</v>
      </c>
      <c r="F9415" t="s">
        <v>258</v>
      </c>
      <c r="G9415" t="s">
        <v>269</v>
      </c>
      <c r="H9415" s="5" t="s">
        <v>1645</v>
      </c>
      <c r="I9415" t="s">
        <v>1993</v>
      </c>
      <c r="J9415" t="s">
        <v>1997</v>
      </c>
      <c r="K9415">
        <v>10844</v>
      </c>
      <c r="L9415" t="str">
        <f>IFERROR(LEFT(H9415, FIND("h", H9415)-1),0)</f>
        <v>13</v>
      </c>
      <c r="M9415" t="str">
        <f>IFERROR(MID(H9415, FIND("h", H9415)+1, FIND("m", H9415) - FIND("h", H9415)-1), IFERROR(LEFT(H9415, FIND("m",  H9415)-1),0))</f>
        <v xml:space="preserve"> 20</v>
      </c>
      <c r="N9415">
        <f>Table1[[#This Row],[Duration_hr]]*60 +Table1[[#This Row],[Duration_min]]</f>
        <v>800</v>
      </c>
      <c r="O9415">
        <f>IF(I9415="non-stop", 0, VALUE(LEFT(I9415, FIND(" ", I9415)-1)))</f>
        <v>1</v>
      </c>
    </row>
    <row r="9416" spans="1:15" x14ac:dyDescent="0.3">
      <c r="A9416" t="s">
        <v>13</v>
      </c>
      <c r="B9416" t="s">
        <v>37</v>
      </c>
      <c r="C9416" t="s">
        <v>68</v>
      </c>
      <c r="D9416" t="s">
        <v>67</v>
      </c>
      <c r="E9416" s="3" t="s">
        <v>85</v>
      </c>
      <c r="F9416" t="s">
        <v>258</v>
      </c>
      <c r="G9416" t="s">
        <v>269</v>
      </c>
      <c r="H9416" s="5" t="s">
        <v>1645</v>
      </c>
      <c r="I9416" t="s">
        <v>1993</v>
      </c>
      <c r="J9416" t="s">
        <v>1997</v>
      </c>
      <c r="K9416">
        <v>9899</v>
      </c>
      <c r="L9416" t="str">
        <f>IFERROR(LEFT(H9416, FIND("h", H9416)-1),0)</f>
        <v>13</v>
      </c>
      <c r="M9416" t="str">
        <f>IFERROR(MID(H9416, FIND("h", H9416)+1, FIND("m", H9416) - FIND("h", H9416)-1), IFERROR(LEFT(H9416, FIND("m",  H9416)-1),0))</f>
        <v xml:space="preserve"> 20</v>
      </c>
      <c r="N9416">
        <f>Table1[[#This Row],[Duration_hr]]*60 +Table1[[#This Row],[Duration_min]]</f>
        <v>800</v>
      </c>
      <c r="O9416">
        <f>IF(I9416="non-stop", 0, VALUE(LEFT(I9416, FIND(" ", I9416)-1)))</f>
        <v>1</v>
      </c>
    </row>
    <row r="9417" spans="1:15" x14ac:dyDescent="0.3">
      <c r="A9417" t="s">
        <v>13</v>
      </c>
      <c r="B9417" t="s">
        <v>26</v>
      </c>
      <c r="C9417" t="s">
        <v>68</v>
      </c>
      <c r="D9417" t="s">
        <v>67</v>
      </c>
      <c r="E9417" s="3" t="s">
        <v>85</v>
      </c>
      <c r="F9417" t="s">
        <v>270</v>
      </c>
      <c r="G9417" t="s">
        <v>589</v>
      </c>
      <c r="H9417" s="5" t="s">
        <v>1645</v>
      </c>
      <c r="I9417" t="s">
        <v>1993</v>
      </c>
      <c r="J9417" t="s">
        <v>1997</v>
      </c>
      <c r="K9417">
        <v>9663</v>
      </c>
      <c r="L9417" t="str">
        <f>IFERROR(LEFT(H9417, FIND("h", H9417)-1),0)</f>
        <v>13</v>
      </c>
      <c r="M9417" t="str">
        <f>IFERROR(MID(H9417, FIND("h", H9417)+1, FIND("m", H9417) - FIND("h", H9417)-1), IFERROR(LEFT(H9417, FIND("m",  H9417)-1),0))</f>
        <v xml:space="preserve"> 20</v>
      </c>
      <c r="N9417">
        <f>Table1[[#This Row],[Duration_hr]]*60 +Table1[[#This Row],[Duration_min]]</f>
        <v>800</v>
      </c>
      <c r="O9417">
        <f>IF(I9417="non-stop", 0, VALUE(LEFT(I9417, FIND(" ", I9417)-1)))</f>
        <v>1</v>
      </c>
    </row>
    <row r="9418" spans="1:15" x14ac:dyDescent="0.3">
      <c r="A9418" t="s">
        <v>13</v>
      </c>
      <c r="B9418" t="s">
        <v>46</v>
      </c>
      <c r="C9418" t="s">
        <v>68</v>
      </c>
      <c r="D9418" t="s">
        <v>67</v>
      </c>
      <c r="E9418" s="3" t="s">
        <v>85</v>
      </c>
      <c r="F9418" t="s">
        <v>270</v>
      </c>
      <c r="G9418" t="s">
        <v>1203</v>
      </c>
      <c r="H9418" s="5" t="s">
        <v>1645</v>
      </c>
      <c r="I9418" t="s">
        <v>1993</v>
      </c>
      <c r="J9418" t="s">
        <v>1996</v>
      </c>
      <c r="K9418">
        <v>14781</v>
      </c>
      <c r="L9418" t="str">
        <f>IFERROR(LEFT(H9418, FIND("h", H9418)-1),0)</f>
        <v>13</v>
      </c>
      <c r="M9418" t="str">
        <f>IFERROR(MID(H9418, FIND("h", H9418)+1, FIND("m", H9418) - FIND("h", H9418)-1), IFERROR(LEFT(H9418, FIND("m",  H9418)-1),0))</f>
        <v xml:space="preserve"> 20</v>
      </c>
      <c r="N9418">
        <f>Table1[[#This Row],[Duration_hr]]*60 +Table1[[#This Row],[Duration_min]]</f>
        <v>800</v>
      </c>
      <c r="O9418">
        <f>IF(I9418="non-stop", 0, VALUE(LEFT(I9418, FIND(" ", I9418)-1)))</f>
        <v>1</v>
      </c>
    </row>
    <row r="9419" spans="1:15" x14ac:dyDescent="0.3">
      <c r="A9419" t="s">
        <v>13</v>
      </c>
      <c r="B9419" t="s">
        <v>25</v>
      </c>
      <c r="C9419" t="s">
        <v>68</v>
      </c>
      <c r="D9419" t="s">
        <v>67</v>
      </c>
      <c r="E9419" s="3" t="s">
        <v>85</v>
      </c>
      <c r="F9419" t="s">
        <v>258</v>
      </c>
      <c r="G9419" t="s">
        <v>269</v>
      </c>
      <c r="H9419" s="5" t="s">
        <v>1645</v>
      </c>
      <c r="I9419" t="s">
        <v>1993</v>
      </c>
      <c r="J9419" t="s">
        <v>1997</v>
      </c>
      <c r="K9419">
        <v>10844</v>
      </c>
      <c r="L9419" t="str">
        <f>IFERROR(LEFT(H9419, FIND("h", H9419)-1),0)</f>
        <v>13</v>
      </c>
      <c r="M9419" t="str">
        <f>IFERROR(MID(H9419, FIND("h", H9419)+1, FIND("m", H9419) - FIND("h", H9419)-1), IFERROR(LEFT(H9419, FIND("m",  H9419)-1),0))</f>
        <v xml:space="preserve"> 20</v>
      </c>
      <c r="N9419">
        <f>Table1[[#This Row],[Duration_hr]]*60 +Table1[[#This Row],[Duration_min]]</f>
        <v>800</v>
      </c>
      <c r="O9419">
        <f>IF(I9419="non-stop", 0, VALUE(LEFT(I9419, FIND(" ", I9419)-1)))</f>
        <v>1</v>
      </c>
    </row>
    <row r="9420" spans="1:15" x14ac:dyDescent="0.3">
      <c r="A9420" t="s">
        <v>13</v>
      </c>
      <c r="B9420" t="s">
        <v>54</v>
      </c>
      <c r="C9420" t="s">
        <v>68</v>
      </c>
      <c r="D9420" t="s">
        <v>67</v>
      </c>
      <c r="E9420" s="3" t="s">
        <v>85</v>
      </c>
      <c r="F9420" t="s">
        <v>209</v>
      </c>
      <c r="G9420" t="s">
        <v>892</v>
      </c>
      <c r="H9420" s="5" t="s">
        <v>1645</v>
      </c>
      <c r="I9420" t="s">
        <v>1993</v>
      </c>
      <c r="J9420" t="s">
        <v>1996</v>
      </c>
      <c r="K9420">
        <v>14571</v>
      </c>
      <c r="L9420" t="str">
        <f>IFERROR(LEFT(H9420, FIND("h", H9420)-1),0)</f>
        <v>13</v>
      </c>
      <c r="M9420" t="str">
        <f>IFERROR(MID(H9420, FIND("h", H9420)+1, FIND("m", H9420) - FIND("h", H9420)-1), IFERROR(LEFT(H9420, FIND("m",  H9420)-1),0))</f>
        <v xml:space="preserve"> 20</v>
      </c>
      <c r="N9420">
        <f>Table1[[#This Row],[Duration_hr]]*60 +Table1[[#This Row],[Duration_min]]</f>
        <v>800</v>
      </c>
      <c r="O9420">
        <f>IF(I9420="non-stop", 0, VALUE(LEFT(I9420, FIND(" ", I9420)-1)))</f>
        <v>1</v>
      </c>
    </row>
    <row r="9421" spans="1:15" x14ac:dyDescent="0.3">
      <c r="A9421" t="s">
        <v>13</v>
      </c>
      <c r="B9421" t="s">
        <v>41</v>
      </c>
      <c r="C9421" t="s">
        <v>68</v>
      </c>
      <c r="D9421" t="s">
        <v>67</v>
      </c>
      <c r="E9421" s="3" t="s">
        <v>85</v>
      </c>
      <c r="F9421" t="s">
        <v>270</v>
      </c>
      <c r="G9421" t="s">
        <v>504</v>
      </c>
      <c r="H9421" s="5" t="s">
        <v>1645</v>
      </c>
      <c r="I9421" t="s">
        <v>1993</v>
      </c>
      <c r="J9421" t="s">
        <v>1996</v>
      </c>
      <c r="K9421">
        <v>14388</v>
      </c>
      <c r="L9421" t="str">
        <f>IFERROR(LEFT(H9421, FIND("h", H9421)-1),0)</f>
        <v>13</v>
      </c>
      <c r="M9421" t="str">
        <f>IFERROR(MID(H9421, FIND("h", H9421)+1, FIND("m", H9421) - FIND("h", H9421)-1), IFERROR(LEFT(H9421, FIND("m",  H9421)-1),0))</f>
        <v xml:space="preserve"> 20</v>
      </c>
      <c r="N9421">
        <f>Table1[[#This Row],[Duration_hr]]*60 +Table1[[#This Row],[Duration_min]]</f>
        <v>800</v>
      </c>
      <c r="O9421">
        <f>IF(I9421="non-stop", 0, VALUE(LEFT(I9421, FIND(" ", I9421)-1)))</f>
        <v>1</v>
      </c>
    </row>
    <row r="9422" spans="1:15" x14ac:dyDescent="0.3">
      <c r="A9422" t="s">
        <v>13</v>
      </c>
      <c r="B9422" t="s">
        <v>48</v>
      </c>
      <c r="C9422" t="s">
        <v>68</v>
      </c>
      <c r="D9422" t="s">
        <v>67</v>
      </c>
      <c r="E9422" s="3" t="s">
        <v>98</v>
      </c>
      <c r="F9422" t="s">
        <v>263</v>
      </c>
      <c r="G9422" t="s">
        <v>682</v>
      </c>
      <c r="H9422" s="5" t="s">
        <v>1645</v>
      </c>
      <c r="I9422" t="s">
        <v>1993</v>
      </c>
      <c r="J9422" t="s">
        <v>1997</v>
      </c>
      <c r="K9422">
        <v>12384</v>
      </c>
      <c r="L9422" t="str">
        <f>IFERROR(LEFT(H9422, FIND("h", H9422)-1),0)</f>
        <v>13</v>
      </c>
      <c r="M9422" t="str">
        <f>IFERROR(MID(H9422, FIND("h", H9422)+1, FIND("m", H9422) - FIND("h", H9422)-1), IFERROR(LEFT(H9422, FIND("m",  H9422)-1),0))</f>
        <v xml:space="preserve"> 20</v>
      </c>
      <c r="N9422">
        <f>Table1[[#This Row],[Duration_hr]]*60 +Table1[[#This Row],[Duration_min]]</f>
        <v>800</v>
      </c>
      <c r="O9422">
        <f>IF(I9422="non-stop", 0, VALUE(LEFT(I9422, FIND(" ", I9422)-1)))</f>
        <v>1</v>
      </c>
    </row>
    <row r="9423" spans="1:15" x14ac:dyDescent="0.3">
      <c r="A9423" t="s">
        <v>13</v>
      </c>
      <c r="B9423" t="s">
        <v>55</v>
      </c>
      <c r="C9423" t="s">
        <v>68</v>
      </c>
      <c r="D9423" t="s">
        <v>67</v>
      </c>
      <c r="E9423" s="3" t="s">
        <v>85</v>
      </c>
      <c r="F9423" t="s">
        <v>258</v>
      </c>
      <c r="G9423" t="s">
        <v>269</v>
      </c>
      <c r="H9423" s="5" t="s">
        <v>1645</v>
      </c>
      <c r="I9423" t="s">
        <v>1993</v>
      </c>
      <c r="J9423" t="s">
        <v>1996</v>
      </c>
      <c r="K9423">
        <v>14571</v>
      </c>
      <c r="L9423" t="str">
        <f>IFERROR(LEFT(H9423, FIND("h", H9423)-1),0)</f>
        <v>13</v>
      </c>
      <c r="M9423" t="str">
        <f>IFERROR(MID(H9423, FIND("h", H9423)+1, FIND("m", H9423) - FIND("h", H9423)-1), IFERROR(LEFT(H9423, FIND("m",  H9423)-1),0))</f>
        <v xml:space="preserve"> 20</v>
      </c>
      <c r="N9423">
        <f>Table1[[#This Row],[Duration_hr]]*60 +Table1[[#This Row],[Duration_min]]</f>
        <v>800</v>
      </c>
      <c r="O9423">
        <f>IF(I9423="non-stop", 0, VALUE(LEFT(I9423, FIND(" ", I9423)-1)))</f>
        <v>1</v>
      </c>
    </row>
    <row r="9424" spans="1:15" x14ac:dyDescent="0.3">
      <c r="A9424" t="s">
        <v>13</v>
      </c>
      <c r="B9424" t="s">
        <v>33</v>
      </c>
      <c r="C9424" t="s">
        <v>68</v>
      </c>
      <c r="D9424" t="s">
        <v>67</v>
      </c>
      <c r="E9424" s="3" t="s">
        <v>85</v>
      </c>
      <c r="F9424" t="s">
        <v>258</v>
      </c>
      <c r="G9424" t="s">
        <v>269</v>
      </c>
      <c r="H9424" s="5" t="s">
        <v>1645</v>
      </c>
      <c r="I9424" t="s">
        <v>1993</v>
      </c>
      <c r="J9424" t="s">
        <v>1997</v>
      </c>
      <c r="K9424">
        <v>10844</v>
      </c>
      <c r="L9424" t="str">
        <f>IFERROR(LEFT(H9424, FIND("h", H9424)-1),0)</f>
        <v>13</v>
      </c>
      <c r="M9424" t="str">
        <f>IFERROR(MID(H9424, FIND("h", H9424)+1, FIND("m", H9424) - FIND("h", H9424)-1), IFERROR(LEFT(H9424, FIND("m",  H9424)-1),0))</f>
        <v xml:space="preserve"> 20</v>
      </c>
      <c r="N9424">
        <f>Table1[[#This Row],[Duration_hr]]*60 +Table1[[#This Row],[Duration_min]]</f>
        <v>800</v>
      </c>
      <c r="O9424">
        <f>IF(I9424="non-stop", 0, VALUE(LEFT(I9424, FIND(" ", I9424)-1)))</f>
        <v>1</v>
      </c>
    </row>
    <row r="9425" spans="1:15" x14ac:dyDescent="0.3">
      <c r="A9425" t="s">
        <v>13</v>
      </c>
      <c r="B9425" t="s">
        <v>33</v>
      </c>
      <c r="C9425" t="s">
        <v>68</v>
      </c>
      <c r="D9425" t="s">
        <v>67</v>
      </c>
      <c r="E9425" s="3" t="s">
        <v>85</v>
      </c>
      <c r="F9425" t="s">
        <v>258</v>
      </c>
      <c r="G9425" t="s">
        <v>269</v>
      </c>
      <c r="H9425" s="5" t="s">
        <v>1645</v>
      </c>
      <c r="I9425" t="s">
        <v>1993</v>
      </c>
      <c r="J9425" t="s">
        <v>1996</v>
      </c>
      <c r="K9425">
        <v>14781</v>
      </c>
      <c r="L9425" t="str">
        <f>IFERROR(LEFT(H9425, FIND("h", H9425)-1),0)</f>
        <v>13</v>
      </c>
      <c r="M9425" t="str">
        <f>IFERROR(MID(H9425, FIND("h", H9425)+1, FIND("m", H9425) - FIND("h", H9425)-1), IFERROR(LEFT(H9425, FIND("m",  H9425)-1),0))</f>
        <v xml:space="preserve"> 20</v>
      </c>
      <c r="N9425">
        <f>Table1[[#This Row],[Duration_hr]]*60 +Table1[[#This Row],[Duration_min]]</f>
        <v>800</v>
      </c>
      <c r="O9425">
        <f>IF(I9425="non-stop", 0, VALUE(LEFT(I9425, FIND(" ", I9425)-1)))</f>
        <v>1</v>
      </c>
    </row>
    <row r="9426" spans="1:15" x14ac:dyDescent="0.3">
      <c r="A9426" t="s">
        <v>13</v>
      </c>
      <c r="B9426" t="s">
        <v>37</v>
      </c>
      <c r="C9426" t="s">
        <v>68</v>
      </c>
      <c r="D9426" t="s">
        <v>67</v>
      </c>
      <c r="E9426" s="3" t="s">
        <v>98</v>
      </c>
      <c r="F9426" t="s">
        <v>263</v>
      </c>
      <c r="G9426" t="s">
        <v>1052</v>
      </c>
      <c r="H9426" s="5" t="s">
        <v>1645</v>
      </c>
      <c r="I9426" t="s">
        <v>1993</v>
      </c>
      <c r="J9426" t="s">
        <v>1996</v>
      </c>
      <c r="K9426">
        <v>12692</v>
      </c>
      <c r="L9426" t="str">
        <f>IFERROR(LEFT(H9426, FIND("h", H9426)-1),0)</f>
        <v>13</v>
      </c>
      <c r="M9426" t="str">
        <f>IFERROR(MID(H9426, FIND("h", H9426)+1, FIND("m", H9426) - FIND("h", H9426)-1), IFERROR(LEFT(H9426, FIND("m",  H9426)-1),0))</f>
        <v xml:space="preserve"> 20</v>
      </c>
      <c r="N9426">
        <f>Table1[[#This Row],[Duration_hr]]*60 +Table1[[#This Row],[Duration_min]]</f>
        <v>800</v>
      </c>
      <c r="O9426">
        <f>IF(I9426="non-stop", 0, VALUE(LEFT(I9426, FIND(" ", I9426)-1)))</f>
        <v>1</v>
      </c>
    </row>
    <row r="9427" spans="1:15" x14ac:dyDescent="0.3">
      <c r="A9427" t="s">
        <v>13</v>
      </c>
      <c r="B9427" t="s">
        <v>55</v>
      </c>
      <c r="C9427" t="s">
        <v>68</v>
      </c>
      <c r="D9427" t="s">
        <v>67</v>
      </c>
      <c r="E9427" s="3" t="s">
        <v>85</v>
      </c>
      <c r="F9427" t="s">
        <v>209</v>
      </c>
      <c r="G9427" t="s">
        <v>493</v>
      </c>
      <c r="H9427" s="5" t="s">
        <v>1645</v>
      </c>
      <c r="I9427" t="s">
        <v>1993</v>
      </c>
      <c r="J9427" t="s">
        <v>1996</v>
      </c>
      <c r="K9427">
        <v>13731</v>
      </c>
      <c r="L9427" t="str">
        <f>IFERROR(LEFT(H9427, FIND("h", H9427)-1),0)</f>
        <v>13</v>
      </c>
      <c r="M9427" t="str">
        <f>IFERROR(MID(H9427, FIND("h", H9427)+1, FIND("m", H9427) - FIND("h", H9427)-1), IFERROR(LEFT(H9427, FIND("m",  H9427)-1),0))</f>
        <v xml:space="preserve"> 20</v>
      </c>
      <c r="N9427">
        <f>Table1[[#This Row],[Duration_hr]]*60 +Table1[[#This Row],[Duration_min]]</f>
        <v>800</v>
      </c>
      <c r="O9427">
        <f>IF(I9427="non-stop", 0, VALUE(LEFT(I9427, FIND(" ", I9427)-1)))</f>
        <v>1</v>
      </c>
    </row>
    <row r="9428" spans="1:15" x14ac:dyDescent="0.3">
      <c r="A9428" t="s">
        <v>13</v>
      </c>
      <c r="B9428" t="s">
        <v>26</v>
      </c>
      <c r="C9428" t="s">
        <v>68</v>
      </c>
      <c r="D9428" t="s">
        <v>67</v>
      </c>
      <c r="E9428" s="3" t="s">
        <v>85</v>
      </c>
      <c r="F9428" t="s">
        <v>270</v>
      </c>
      <c r="G9428" t="s">
        <v>589</v>
      </c>
      <c r="H9428" s="5" t="s">
        <v>1645</v>
      </c>
      <c r="I9428" t="s">
        <v>1993</v>
      </c>
      <c r="J9428" t="s">
        <v>1996</v>
      </c>
      <c r="K9428">
        <v>14388</v>
      </c>
      <c r="L9428" t="str">
        <f>IFERROR(LEFT(H9428, FIND("h", H9428)-1),0)</f>
        <v>13</v>
      </c>
      <c r="M9428" t="str">
        <f>IFERROR(MID(H9428, FIND("h", H9428)+1, FIND("m", H9428) - FIND("h", H9428)-1), IFERROR(LEFT(H9428, FIND("m",  H9428)-1),0))</f>
        <v xml:space="preserve"> 20</v>
      </c>
      <c r="N9428">
        <f>Table1[[#This Row],[Duration_hr]]*60 +Table1[[#This Row],[Duration_min]]</f>
        <v>800</v>
      </c>
      <c r="O9428">
        <f>IF(I9428="non-stop", 0, VALUE(LEFT(I9428, FIND(" ", I9428)-1)))</f>
        <v>1</v>
      </c>
    </row>
    <row r="9429" spans="1:15" x14ac:dyDescent="0.3">
      <c r="A9429" t="s">
        <v>13</v>
      </c>
      <c r="B9429" t="s">
        <v>46</v>
      </c>
      <c r="C9429" t="s">
        <v>68</v>
      </c>
      <c r="D9429" t="s">
        <v>67</v>
      </c>
      <c r="E9429" s="3" t="s">
        <v>85</v>
      </c>
      <c r="F9429" t="s">
        <v>209</v>
      </c>
      <c r="G9429" t="s">
        <v>794</v>
      </c>
      <c r="H9429" s="5" t="s">
        <v>1645</v>
      </c>
      <c r="I9429" t="s">
        <v>1993</v>
      </c>
      <c r="J9429" t="s">
        <v>1997</v>
      </c>
      <c r="K9429">
        <v>7757</v>
      </c>
      <c r="L9429" t="str">
        <f>IFERROR(LEFT(H9429, FIND("h", H9429)-1),0)</f>
        <v>13</v>
      </c>
      <c r="M9429" t="str">
        <f>IFERROR(MID(H9429, FIND("h", H9429)+1, FIND("m", H9429) - FIND("h", H9429)-1), IFERROR(LEFT(H9429, FIND("m",  H9429)-1),0))</f>
        <v xml:space="preserve"> 20</v>
      </c>
      <c r="N9429">
        <f>Table1[[#This Row],[Duration_hr]]*60 +Table1[[#This Row],[Duration_min]]</f>
        <v>800</v>
      </c>
      <c r="O9429">
        <f>IF(I9429="non-stop", 0, VALUE(LEFT(I9429, FIND(" ", I9429)-1)))</f>
        <v>1</v>
      </c>
    </row>
    <row r="9430" spans="1:15" x14ac:dyDescent="0.3">
      <c r="A9430" t="s">
        <v>13</v>
      </c>
      <c r="B9430" t="s">
        <v>42</v>
      </c>
      <c r="C9430" t="s">
        <v>68</v>
      </c>
      <c r="D9430" t="s">
        <v>67</v>
      </c>
      <c r="E9430" s="3" t="s">
        <v>85</v>
      </c>
      <c r="F9430" t="s">
        <v>209</v>
      </c>
      <c r="G9430" t="s">
        <v>823</v>
      </c>
      <c r="H9430" s="5" t="s">
        <v>1645</v>
      </c>
      <c r="I9430" t="s">
        <v>1993</v>
      </c>
      <c r="J9430" t="s">
        <v>1996</v>
      </c>
      <c r="K9430">
        <v>14388</v>
      </c>
      <c r="L9430" t="str">
        <f>IFERROR(LEFT(H9430, FIND("h", H9430)-1),0)</f>
        <v>13</v>
      </c>
      <c r="M9430" t="str">
        <f>IFERROR(MID(H9430, FIND("h", H9430)+1, FIND("m", H9430) - FIND("h", H9430)-1), IFERROR(LEFT(H9430, FIND("m",  H9430)-1),0))</f>
        <v xml:space="preserve"> 20</v>
      </c>
      <c r="N9430">
        <f>Table1[[#This Row],[Duration_hr]]*60 +Table1[[#This Row],[Duration_min]]</f>
        <v>800</v>
      </c>
      <c r="O9430">
        <f>IF(I9430="non-stop", 0, VALUE(LEFT(I9430, FIND(" ", I9430)-1)))</f>
        <v>1</v>
      </c>
    </row>
    <row r="9431" spans="1:15" x14ac:dyDescent="0.3">
      <c r="A9431" t="s">
        <v>13</v>
      </c>
      <c r="B9431" t="s">
        <v>57</v>
      </c>
      <c r="C9431" t="s">
        <v>68</v>
      </c>
      <c r="D9431" t="s">
        <v>67</v>
      </c>
      <c r="E9431" s="3" t="s">
        <v>85</v>
      </c>
      <c r="F9431" t="s">
        <v>258</v>
      </c>
      <c r="G9431" t="s">
        <v>269</v>
      </c>
      <c r="H9431" s="5" t="s">
        <v>1645</v>
      </c>
      <c r="I9431" t="s">
        <v>1993</v>
      </c>
      <c r="J9431" t="s">
        <v>1996</v>
      </c>
      <c r="K9431">
        <v>12681</v>
      </c>
      <c r="L9431" t="str">
        <f>IFERROR(LEFT(H9431, FIND("h", H9431)-1),0)</f>
        <v>13</v>
      </c>
      <c r="M9431" t="str">
        <f>IFERROR(MID(H9431, FIND("h", H9431)+1, FIND("m", H9431) - FIND("h", H9431)-1), IFERROR(LEFT(H9431, FIND("m",  H9431)-1),0))</f>
        <v xml:space="preserve"> 20</v>
      </c>
      <c r="N9431">
        <f>Table1[[#This Row],[Duration_hr]]*60 +Table1[[#This Row],[Duration_min]]</f>
        <v>800</v>
      </c>
      <c r="O9431">
        <f>IF(I9431="non-stop", 0, VALUE(LEFT(I9431, FIND(" ", I9431)-1)))</f>
        <v>1</v>
      </c>
    </row>
    <row r="9432" spans="1:15" x14ac:dyDescent="0.3">
      <c r="A9432" t="s">
        <v>13</v>
      </c>
      <c r="B9432" t="s">
        <v>24</v>
      </c>
      <c r="C9432" t="s">
        <v>68</v>
      </c>
      <c r="D9432" t="s">
        <v>67</v>
      </c>
      <c r="E9432" s="3" t="s">
        <v>85</v>
      </c>
      <c r="F9432" t="s">
        <v>209</v>
      </c>
      <c r="G9432" t="s">
        <v>873</v>
      </c>
      <c r="H9432" s="5" t="s">
        <v>1645</v>
      </c>
      <c r="I9432" t="s">
        <v>1993</v>
      </c>
      <c r="J9432" t="s">
        <v>1997</v>
      </c>
      <c r="K9432">
        <v>8586</v>
      </c>
      <c r="L9432" t="str">
        <f>IFERROR(LEFT(H9432, FIND("h", H9432)-1),0)</f>
        <v>13</v>
      </c>
      <c r="M9432" t="str">
        <f>IFERROR(MID(H9432, FIND("h", H9432)+1, FIND("m", H9432) - FIND("h", H9432)-1), IFERROR(LEFT(H9432, FIND("m",  H9432)-1),0))</f>
        <v xml:space="preserve"> 20</v>
      </c>
      <c r="N9432">
        <f>Table1[[#This Row],[Duration_hr]]*60 +Table1[[#This Row],[Duration_min]]</f>
        <v>800</v>
      </c>
      <c r="O9432">
        <f>IF(I9432="non-stop", 0, VALUE(LEFT(I9432, FIND(" ", I9432)-1)))</f>
        <v>1</v>
      </c>
    </row>
    <row r="9433" spans="1:15" x14ac:dyDescent="0.3">
      <c r="A9433" t="s">
        <v>13</v>
      </c>
      <c r="B9433" t="s">
        <v>60</v>
      </c>
      <c r="C9433" t="s">
        <v>69</v>
      </c>
      <c r="D9433" t="s">
        <v>73</v>
      </c>
      <c r="E9433" s="3" t="s">
        <v>82</v>
      </c>
      <c r="F9433" t="s">
        <v>233</v>
      </c>
      <c r="G9433" t="s">
        <v>502</v>
      </c>
      <c r="H9433" s="5" t="s">
        <v>1645</v>
      </c>
      <c r="I9433" t="s">
        <v>1993</v>
      </c>
      <c r="J9433" t="s">
        <v>1996</v>
      </c>
      <c r="K9433">
        <v>12242</v>
      </c>
      <c r="L9433" t="str">
        <f>IFERROR(LEFT(H9433, FIND("h", H9433)-1),0)</f>
        <v>13</v>
      </c>
      <c r="M9433" t="str">
        <f>IFERROR(MID(H9433, FIND("h", H9433)+1, FIND("m", H9433) - FIND("h", H9433)-1), IFERROR(LEFT(H9433, FIND("m",  H9433)-1),0))</f>
        <v xml:space="preserve"> 20</v>
      </c>
      <c r="N9433">
        <f>Table1[[#This Row],[Duration_hr]]*60 +Table1[[#This Row],[Duration_min]]</f>
        <v>800</v>
      </c>
      <c r="O9433">
        <f>IF(I9433="non-stop", 0, VALUE(LEFT(I9433, FIND(" ", I9433)-1)))</f>
        <v>1</v>
      </c>
    </row>
    <row r="9434" spans="1:15" x14ac:dyDescent="0.3">
      <c r="A9434" t="s">
        <v>13</v>
      </c>
      <c r="B9434" t="s">
        <v>41</v>
      </c>
      <c r="C9434" t="s">
        <v>68</v>
      </c>
      <c r="D9434" t="s">
        <v>67</v>
      </c>
      <c r="E9434" s="3" t="s">
        <v>85</v>
      </c>
      <c r="F9434" t="s">
        <v>209</v>
      </c>
      <c r="G9434" t="s">
        <v>435</v>
      </c>
      <c r="H9434" s="5" t="s">
        <v>1645</v>
      </c>
      <c r="I9434" t="s">
        <v>1993</v>
      </c>
      <c r="J9434" t="s">
        <v>1996</v>
      </c>
      <c r="K9434">
        <v>13584</v>
      </c>
      <c r="L9434" t="str">
        <f>IFERROR(LEFT(H9434, FIND("h", H9434)-1),0)</f>
        <v>13</v>
      </c>
      <c r="M9434" t="str">
        <f>IFERROR(MID(H9434, FIND("h", H9434)+1, FIND("m", H9434) - FIND("h", H9434)-1), IFERROR(LEFT(H9434, FIND("m",  H9434)-1),0))</f>
        <v xml:space="preserve"> 20</v>
      </c>
      <c r="N9434">
        <f>Table1[[#This Row],[Duration_hr]]*60 +Table1[[#This Row],[Duration_min]]</f>
        <v>800</v>
      </c>
      <c r="O9434">
        <f>IF(I9434="non-stop", 0, VALUE(LEFT(I9434, FIND(" ", I9434)-1)))</f>
        <v>1</v>
      </c>
    </row>
    <row r="9435" spans="1:15" x14ac:dyDescent="0.3">
      <c r="A9435" t="s">
        <v>13</v>
      </c>
      <c r="B9435" t="s">
        <v>29</v>
      </c>
      <c r="C9435" t="s">
        <v>67</v>
      </c>
      <c r="D9435" t="s">
        <v>72</v>
      </c>
      <c r="E9435" s="3" t="s">
        <v>81</v>
      </c>
      <c r="F9435" t="s">
        <v>209</v>
      </c>
      <c r="G9435" t="s">
        <v>454</v>
      </c>
      <c r="H9435" s="5" t="s">
        <v>1645</v>
      </c>
      <c r="I9435" t="s">
        <v>1993</v>
      </c>
      <c r="J9435" t="s">
        <v>1996</v>
      </c>
      <c r="K9435">
        <v>13817</v>
      </c>
      <c r="L9435" t="str">
        <f>IFERROR(LEFT(H9435, FIND("h", H9435)-1),0)</f>
        <v>13</v>
      </c>
      <c r="M9435" t="str">
        <f>IFERROR(MID(H9435, FIND("h", H9435)+1, FIND("m", H9435) - FIND("h", H9435)-1), IFERROR(LEFT(H9435, FIND("m",  H9435)-1),0))</f>
        <v xml:space="preserve"> 20</v>
      </c>
      <c r="N9435">
        <f>Table1[[#This Row],[Duration_hr]]*60 +Table1[[#This Row],[Duration_min]]</f>
        <v>800</v>
      </c>
      <c r="O9435">
        <f>IF(I9435="non-stop", 0, VALUE(LEFT(I9435, FIND(" ", I9435)-1)))</f>
        <v>1</v>
      </c>
    </row>
    <row r="9436" spans="1:15" x14ac:dyDescent="0.3">
      <c r="A9436" t="s">
        <v>13</v>
      </c>
      <c r="B9436" t="s">
        <v>37</v>
      </c>
      <c r="C9436" t="s">
        <v>68</v>
      </c>
      <c r="D9436" t="s">
        <v>67</v>
      </c>
      <c r="E9436" s="3" t="s">
        <v>85</v>
      </c>
      <c r="F9436" t="s">
        <v>270</v>
      </c>
      <c r="G9436" t="s">
        <v>1026</v>
      </c>
      <c r="H9436" s="5" t="s">
        <v>1645</v>
      </c>
      <c r="I9436" t="s">
        <v>1993</v>
      </c>
      <c r="J9436" t="s">
        <v>1997</v>
      </c>
      <c r="K9436">
        <v>8529</v>
      </c>
      <c r="L9436" t="str">
        <f>IFERROR(LEFT(H9436, FIND("h", H9436)-1),0)</f>
        <v>13</v>
      </c>
      <c r="M9436" t="str">
        <f>IFERROR(MID(H9436, FIND("h", H9436)+1, FIND("m", H9436) - FIND("h", H9436)-1), IFERROR(LEFT(H9436, FIND("m",  H9436)-1),0))</f>
        <v xml:space="preserve"> 20</v>
      </c>
      <c r="N9436">
        <f>Table1[[#This Row],[Duration_hr]]*60 +Table1[[#This Row],[Duration_min]]</f>
        <v>800</v>
      </c>
      <c r="O9436">
        <f>IF(I9436="non-stop", 0, VALUE(LEFT(I9436, FIND(" ", I9436)-1)))</f>
        <v>1</v>
      </c>
    </row>
    <row r="9437" spans="1:15" x14ac:dyDescent="0.3">
      <c r="A9437" t="s">
        <v>13</v>
      </c>
      <c r="B9437" t="s">
        <v>42</v>
      </c>
      <c r="C9437" t="s">
        <v>68</v>
      </c>
      <c r="D9437" t="s">
        <v>67</v>
      </c>
      <c r="E9437" s="3" t="s">
        <v>85</v>
      </c>
      <c r="F9437" t="s">
        <v>258</v>
      </c>
      <c r="G9437" t="s">
        <v>269</v>
      </c>
      <c r="H9437" s="5" t="s">
        <v>1645</v>
      </c>
      <c r="I9437" t="s">
        <v>1993</v>
      </c>
      <c r="J9437" t="s">
        <v>1996</v>
      </c>
      <c r="K9437">
        <v>14781</v>
      </c>
      <c r="L9437" t="str">
        <f>IFERROR(LEFT(H9437, FIND("h", H9437)-1),0)</f>
        <v>13</v>
      </c>
      <c r="M9437" t="str">
        <f>IFERROR(MID(H9437, FIND("h", H9437)+1, FIND("m", H9437) - FIND("h", H9437)-1), IFERROR(LEFT(H9437, FIND("m",  H9437)-1),0))</f>
        <v xml:space="preserve"> 20</v>
      </c>
      <c r="N9437">
        <f>Table1[[#This Row],[Duration_hr]]*60 +Table1[[#This Row],[Duration_min]]</f>
        <v>800</v>
      </c>
      <c r="O9437">
        <f>IF(I9437="non-stop", 0, VALUE(LEFT(I9437, FIND(" ", I9437)-1)))</f>
        <v>1</v>
      </c>
    </row>
    <row r="9438" spans="1:15" x14ac:dyDescent="0.3">
      <c r="A9438" t="s">
        <v>13</v>
      </c>
      <c r="B9438" t="s">
        <v>48</v>
      </c>
      <c r="C9438" t="s">
        <v>68</v>
      </c>
      <c r="D9438" t="s">
        <v>67</v>
      </c>
      <c r="E9438" s="3" t="s">
        <v>85</v>
      </c>
      <c r="F9438" t="s">
        <v>209</v>
      </c>
      <c r="G9438" t="s">
        <v>916</v>
      </c>
      <c r="H9438" s="5" t="s">
        <v>1645</v>
      </c>
      <c r="I9438" t="s">
        <v>1993</v>
      </c>
      <c r="J9438" t="s">
        <v>1996</v>
      </c>
      <c r="K9438">
        <v>14388</v>
      </c>
      <c r="L9438" t="str">
        <f>IFERROR(LEFT(H9438, FIND("h", H9438)-1),0)</f>
        <v>13</v>
      </c>
      <c r="M9438" t="str">
        <f>IFERROR(MID(H9438, FIND("h", H9438)+1, FIND("m", H9438) - FIND("h", H9438)-1), IFERROR(LEFT(H9438, FIND("m",  H9438)-1),0))</f>
        <v xml:space="preserve"> 20</v>
      </c>
      <c r="N9438">
        <f>Table1[[#This Row],[Duration_hr]]*60 +Table1[[#This Row],[Duration_min]]</f>
        <v>800</v>
      </c>
      <c r="O9438">
        <f>IF(I9438="non-stop", 0, VALUE(LEFT(I9438, FIND(" ", I9438)-1)))</f>
        <v>1</v>
      </c>
    </row>
    <row r="9439" spans="1:15" x14ac:dyDescent="0.3">
      <c r="A9439" t="s">
        <v>13</v>
      </c>
      <c r="B9439" t="s">
        <v>27</v>
      </c>
      <c r="C9439" t="s">
        <v>67</v>
      </c>
      <c r="D9439" t="s">
        <v>72</v>
      </c>
      <c r="E9439" s="3" t="s">
        <v>81</v>
      </c>
      <c r="F9439" t="s">
        <v>228</v>
      </c>
      <c r="G9439" t="s">
        <v>214</v>
      </c>
      <c r="H9439" s="5" t="s">
        <v>1645</v>
      </c>
      <c r="I9439" t="s">
        <v>1993</v>
      </c>
      <c r="J9439" t="s">
        <v>1996</v>
      </c>
      <c r="K9439">
        <v>27992</v>
      </c>
      <c r="L9439" t="str">
        <f>IFERROR(LEFT(H9439, FIND("h", H9439)-1),0)</f>
        <v>13</v>
      </c>
      <c r="M9439" t="str">
        <f>IFERROR(MID(H9439, FIND("h", H9439)+1, FIND("m", H9439) - FIND("h", H9439)-1), IFERROR(LEFT(H9439, FIND("m",  H9439)-1),0))</f>
        <v xml:space="preserve"> 20</v>
      </c>
      <c r="N9439">
        <f>Table1[[#This Row],[Duration_hr]]*60 +Table1[[#This Row],[Duration_min]]</f>
        <v>800</v>
      </c>
      <c r="O9439">
        <f>IF(I9439="non-stop", 0, VALUE(LEFT(I9439, FIND(" ", I9439)-1)))</f>
        <v>1</v>
      </c>
    </row>
    <row r="9440" spans="1:15" x14ac:dyDescent="0.3">
      <c r="A9440" t="s">
        <v>13</v>
      </c>
      <c r="B9440" t="s">
        <v>48</v>
      </c>
      <c r="C9440" t="s">
        <v>68</v>
      </c>
      <c r="D9440" t="s">
        <v>67</v>
      </c>
      <c r="E9440" s="3" t="s">
        <v>85</v>
      </c>
      <c r="F9440" t="s">
        <v>258</v>
      </c>
      <c r="G9440" t="s">
        <v>269</v>
      </c>
      <c r="H9440" s="5" t="s">
        <v>1645</v>
      </c>
      <c r="I9440" t="s">
        <v>1993</v>
      </c>
      <c r="J9440" t="s">
        <v>1996</v>
      </c>
      <c r="K9440">
        <v>14781</v>
      </c>
      <c r="L9440" t="str">
        <f>IFERROR(LEFT(H9440, FIND("h", H9440)-1),0)</f>
        <v>13</v>
      </c>
      <c r="M9440" t="str">
        <f>IFERROR(MID(H9440, FIND("h", H9440)+1, FIND("m", H9440) - FIND("h", H9440)-1), IFERROR(LEFT(H9440, FIND("m",  H9440)-1),0))</f>
        <v xml:space="preserve"> 20</v>
      </c>
      <c r="N9440">
        <f>Table1[[#This Row],[Duration_hr]]*60 +Table1[[#This Row],[Duration_min]]</f>
        <v>800</v>
      </c>
      <c r="O9440">
        <f>IF(I9440="non-stop", 0, VALUE(LEFT(I9440, FIND(" ", I9440)-1)))</f>
        <v>1</v>
      </c>
    </row>
    <row r="9441" spans="1:15" x14ac:dyDescent="0.3">
      <c r="A9441" t="s">
        <v>13</v>
      </c>
      <c r="B9441" t="s">
        <v>37</v>
      </c>
      <c r="C9441" t="s">
        <v>68</v>
      </c>
      <c r="D9441" t="s">
        <v>67</v>
      </c>
      <c r="E9441" s="3" t="s">
        <v>98</v>
      </c>
      <c r="F9441" t="s">
        <v>263</v>
      </c>
      <c r="G9441" t="s">
        <v>1052</v>
      </c>
      <c r="H9441" s="5" t="s">
        <v>1645</v>
      </c>
      <c r="I9441" t="s">
        <v>1993</v>
      </c>
      <c r="J9441" t="s">
        <v>1997</v>
      </c>
      <c r="K9441">
        <v>10539</v>
      </c>
      <c r="L9441" t="str">
        <f>IFERROR(LEFT(H9441, FIND("h", H9441)-1),0)</f>
        <v>13</v>
      </c>
      <c r="M9441" t="str">
        <f>IFERROR(MID(H9441, FIND("h", H9441)+1, FIND("m", H9441) - FIND("h", H9441)-1), IFERROR(LEFT(H9441, FIND("m",  H9441)-1),0))</f>
        <v xml:space="preserve"> 20</v>
      </c>
      <c r="N9441">
        <f>Table1[[#This Row],[Duration_hr]]*60 +Table1[[#This Row],[Duration_min]]</f>
        <v>800</v>
      </c>
      <c r="O9441">
        <f>IF(I9441="non-stop", 0, VALUE(LEFT(I9441, FIND(" ", I9441)-1)))</f>
        <v>1</v>
      </c>
    </row>
    <row r="9442" spans="1:15" x14ac:dyDescent="0.3">
      <c r="A9442" t="s">
        <v>12</v>
      </c>
      <c r="B9442" t="s">
        <v>53</v>
      </c>
      <c r="C9442" t="s">
        <v>69</v>
      </c>
      <c r="D9442" t="s">
        <v>73</v>
      </c>
      <c r="E9442" s="3" t="s">
        <v>103</v>
      </c>
      <c r="F9442" t="s">
        <v>251</v>
      </c>
      <c r="G9442" t="s">
        <v>297</v>
      </c>
      <c r="H9442" s="5" t="s">
        <v>1645</v>
      </c>
      <c r="I9442" t="s">
        <v>1992</v>
      </c>
      <c r="J9442" t="s">
        <v>1996</v>
      </c>
      <c r="K9442">
        <v>18736</v>
      </c>
      <c r="L9442" t="str">
        <f>IFERROR(LEFT(H9442, FIND("h", H9442)-1),0)</f>
        <v>13</v>
      </c>
      <c r="M9442" t="str">
        <f>IFERROR(MID(H9442, FIND("h", H9442)+1, FIND("m", H9442) - FIND("h", H9442)-1), IFERROR(LEFT(H9442, FIND("m",  H9442)-1),0))</f>
        <v xml:space="preserve"> 20</v>
      </c>
      <c r="N9442">
        <f>Table1[[#This Row],[Duration_hr]]*60 +Table1[[#This Row],[Duration_min]]</f>
        <v>800</v>
      </c>
      <c r="O9442">
        <f>IF(I9442="non-stop", 0, VALUE(LEFT(I9442, FIND(" ", I9442)-1)))</f>
        <v>2</v>
      </c>
    </row>
    <row r="9443" spans="1:15" x14ac:dyDescent="0.3">
      <c r="A9443" t="s">
        <v>13</v>
      </c>
      <c r="B9443" t="s">
        <v>56</v>
      </c>
      <c r="C9443" t="s">
        <v>67</v>
      </c>
      <c r="D9443" t="s">
        <v>72</v>
      </c>
      <c r="E9443" s="3" t="s">
        <v>81</v>
      </c>
      <c r="F9443" t="s">
        <v>210</v>
      </c>
      <c r="G9443" t="s">
        <v>324</v>
      </c>
      <c r="H9443" s="5" t="s">
        <v>1645</v>
      </c>
      <c r="I9443" t="s">
        <v>1993</v>
      </c>
      <c r="J9443" t="s">
        <v>1997</v>
      </c>
      <c r="K9443">
        <v>11087</v>
      </c>
      <c r="L9443" t="str">
        <f>IFERROR(LEFT(H9443, FIND("h", H9443)-1),0)</f>
        <v>13</v>
      </c>
      <c r="M9443" t="str">
        <f>IFERROR(MID(H9443, FIND("h", H9443)+1, FIND("m", H9443) - FIND("h", H9443)-1), IFERROR(LEFT(H9443, FIND("m",  H9443)-1),0))</f>
        <v xml:space="preserve"> 20</v>
      </c>
      <c r="N9443">
        <f>Table1[[#This Row],[Duration_hr]]*60 +Table1[[#This Row],[Duration_min]]</f>
        <v>800</v>
      </c>
      <c r="O9443">
        <f>IF(I9443="non-stop", 0, VALUE(LEFT(I9443, FIND(" ", I9443)-1)))</f>
        <v>1</v>
      </c>
    </row>
    <row r="9444" spans="1:15" x14ac:dyDescent="0.3">
      <c r="A9444" t="s">
        <v>13</v>
      </c>
      <c r="B9444" t="s">
        <v>41</v>
      </c>
      <c r="C9444" t="s">
        <v>68</v>
      </c>
      <c r="D9444" t="s">
        <v>67</v>
      </c>
      <c r="E9444" s="3" t="s">
        <v>85</v>
      </c>
      <c r="F9444" t="s">
        <v>270</v>
      </c>
      <c r="G9444" t="s">
        <v>504</v>
      </c>
      <c r="H9444" s="5" t="s">
        <v>1645</v>
      </c>
      <c r="I9444" t="s">
        <v>1993</v>
      </c>
      <c r="J9444" t="s">
        <v>1997</v>
      </c>
      <c r="K9444">
        <v>9663</v>
      </c>
      <c r="L9444" t="str">
        <f>IFERROR(LEFT(H9444, FIND("h", H9444)-1),0)</f>
        <v>13</v>
      </c>
      <c r="M9444" t="str">
        <f>IFERROR(MID(H9444, FIND("h", H9444)+1, FIND("m", H9444) - FIND("h", H9444)-1), IFERROR(LEFT(H9444, FIND("m",  H9444)-1),0))</f>
        <v xml:space="preserve"> 20</v>
      </c>
      <c r="N9444">
        <f>Table1[[#This Row],[Duration_hr]]*60 +Table1[[#This Row],[Duration_min]]</f>
        <v>800</v>
      </c>
      <c r="O9444">
        <f>IF(I9444="non-stop", 0, VALUE(LEFT(I9444, FIND(" ", I9444)-1)))</f>
        <v>1</v>
      </c>
    </row>
    <row r="9445" spans="1:15" x14ac:dyDescent="0.3">
      <c r="A9445" t="s">
        <v>12</v>
      </c>
      <c r="B9445" t="s">
        <v>31</v>
      </c>
      <c r="C9445" t="s">
        <v>69</v>
      </c>
      <c r="D9445" t="s">
        <v>73</v>
      </c>
      <c r="E9445" s="3" t="s">
        <v>83</v>
      </c>
      <c r="F9445" t="s">
        <v>213</v>
      </c>
      <c r="G9445" t="s">
        <v>278</v>
      </c>
      <c r="H9445" s="5" t="s">
        <v>1633</v>
      </c>
      <c r="I9445" t="s">
        <v>1993</v>
      </c>
      <c r="J9445" t="s">
        <v>1996</v>
      </c>
      <c r="K9445">
        <v>8907</v>
      </c>
      <c r="L9445" t="str">
        <f>IFERROR(LEFT(H9445, FIND("h", H9445)-1),0)</f>
        <v>13</v>
      </c>
      <c r="M9445" t="str">
        <f>IFERROR(MID(H9445, FIND("h", H9445)+1, FIND("m", H9445) - FIND("h", H9445)-1), IFERROR(LEFT(H9445, FIND("m",  H9445)-1),0))</f>
        <v xml:space="preserve"> 15</v>
      </c>
      <c r="N9445">
        <f>Table1[[#This Row],[Duration_hr]]*60 +Table1[[#This Row],[Duration_min]]</f>
        <v>795</v>
      </c>
      <c r="O9445">
        <f>IF(I9445="non-stop", 0, VALUE(LEFT(I9445, FIND(" ", I9445)-1)))</f>
        <v>1</v>
      </c>
    </row>
    <row r="9446" spans="1:15" x14ac:dyDescent="0.3">
      <c r="A9446" t="s">
        <v>12</v>
      </c>
      <c r="B9446" t="s">
        <v>30</v>
      </c>
      <c r="C9446" t="s">
        <v>69</v>
      </c>
      <c r="D9446" t="s">
        <v>73</v>
      </c>
      <c r="E9446" s="3" t="s">
        <v>83</v>
      </c>
      <c r="F9446" t="s">
        <v>213</v>
      </c>
      <c r="G9446" t="s">
        <v>278</v>
      </c>
      <c r="H9446" s="5" t="s">
        <v>1633</v>
      </c>
      <c r="I9446" t="s">
        <v>1993</v>
      </c>
      <c r="J9446" t="s">
        <v>1996</v>
      </c>
      <c r="K9446">
        <v>8907</v>
      </c>
      <c r="L9446" t="str">
        <f>IFERROR(LEFT(H9446, FIND("h", H9446)-1),0)</f>
        <v>13</v>
      </c>
      <c r="M9446" t="str">
        <f>IFERROR(MID(H9446, FIND("h", H9446)+1, FIND("m", H9446) - FIND("h", H9446)-1), IFERROR(LEFT(H9446, FIND("m",  H9446)-1),0))</f>
        <v xml:space="preserve"> 15</v>
      </c>
      <c r="N9446">
        <f>Table1[[#This Row],[Duration_hr]]*60 +Table1[[#This Row],[Duration_min]]</f>
        <v>795</v>
      </c>
      <c r="O9446">
        <f>IF(I9446="non-stop", 0, VALUE(LEFT(I9446, FIND(" ", I9446)-1)))</f>
        <v>1</v>
      </c>
    </row>
    <row r="9447" spans="1:15" x14ac:dyDescent="0.3">
      <c r="A9447" t="s">
        <v>17</v>
      </c>
      <c r="B9447" t="s">
        <v>23</v>
      </c>
      <c r="C9447" t="s">
        <v>68</v>
      </c>
      <c r="D9447" t="s">
        <v>67</v>
      </c>
      <c r="E9447" s="3" t="s">
        <v>98</v>
      </c>
      <c r="F9447" t="s">
        <v>314</v>
      </c>
      <c r="G9447" t="s">
        <v>263</v>
      </c>
      <c r="H9447" s="5" t="s">
        <v>1633</v>
      </c>
      <c r="I9447" t="s">
        <v>1993</v>
      </c>
      <c r="J9447" t="s">
        <v>1996</v>
      </c>
      <c r="K9447">
        <v>13152</v>
      </c>
      <c r="L9447" t="str">
        <f>IFERROR(LEFT(H9447, FIND("h", H9447)-1),0)</f>
        <v>13</v>
      </c>
      <c r="M9447" t="str">
        <f>IFERROR(MID(H9447, FIND("h", H9447)+1, FIND("m", H9447) - FIND("h", H9447)-1), IFERROR(LEFT(H9447, FIND("m",  H9447)-1),0))</f>
        <v xml:space="preserve"> 15</v>
      </c>
      <c r="N9447">
        <f>Table1[[#This Row],[Duration_hr]]*60 +Table1[[#This Row],[Duration_min]]</f>
        <v>795</v>
      </c>
      <c r="O9447">
        <f>IF(I9447="non-stop", 0, VALUE(LEFT(I9447, FIND(" ", I9447)-1)))</f>
        <v>1</v>
      </c>
    </row>
    <row r="9448" spans="1:15" x14ac:dyDescent="0.3">
      <c r="A9448" t="s">
        <v>15</v>
      </c>
      <c r="B9448" t="s">
        <v>47</v>
      </c>
      <c r="C9448" t="s">
        <v>69</v>
      </c>
      <c r="D9448" t="s">
        <v>73</v>
      </c>
      <c r="E9448" s="3" t="s">
        <v>82</v>
      </c>
      <c r="F9448" t="s">
        <v>285</v>
      </c>
      <c r="G9448" t="s">
        <v>297</v>
      </c>
      <c r="H9448" s="5" t="s">
        <v>1633</v>
      </c>
      <c r="I9448" t="s">
        <v>1993</v>
      </c>
      <c r="J9448" t="s">
        <v>1997</v>
      </c>
      <c r="K9448">
        <v>7268</v>
      </c>
      <c r="L9448" t="str">
        <f>IFERROR(LEFT(H9448, FIND("h", H9448)-1),0)</f>
        <v>13</v>
      </c>
      <c r="M9448" t="str">
        <f>IFERROR(MID(H9448, FIND("h", H9448)+1, FIND("m", H9448) - FIND("h", H9448)-1), IFERROR(LEFT(H9448, FIND("m",  H9448)-1),0))</f>
        <v xml:space="preserve"> 15</v>
      </c>
      <c r="N9448">
        <f>Table1[[#This Row],[Duration_hr]]*60 +Table1[[#This Row],[Duration_min]]</f>
        <v>795</v>
      </c>
      <c r="O9448">
        <f>IF(I9448="non-stop", 0, VALUE(LEFT(I9448, FIND(" ", I9448)-1)))</f>
        <v>1</v>
      </c>
    </row>
    <row r="9449" spans="1:15" x14ac:dyDescent="0.3">
      <c r="A9449" t="s">
        <v>12</v>
      </c>
      <c r="B9449" t="s">
        <v>24</v>
      </c>
      <c r="C9449" t="s">
        <v>68</v>
      </c>
      <c r="D9449" t="s">
        <v>67</v>
      </c>
      <c r="E9449" s="3" t="s">
        <v>98</v>
      </c>
      <c r="F9449" t="s">
        <v>300</v>
      </c>
      <c r="G9449" t="s">
        <v>439</v>
      </c>
      <c r="H9449" s="5" t="s">
        <v>1633</v>
      </c>
      <c r="I9449" t="s">
        <v>1993</v>
      </c>
      <c r="J9449" t="s">
        <v>1996</v>
      </c>
      <c r="K9449">
        <v>10203</v>
      </c>
      <c r="L9449" t="str">
        <f>IFERROR(LEFT(H9449, FIND("h", H9449)-1),0)</f>
        <v>13</v>
      </c>
      <c r="M9449" t="str">
        <f>IFERROR(MID(H9449, FIND("h", H9449)+1, FIND("m", H9449) - FIND("h", H9449)-1), IFERROR(LEFT(H9449, FIND("m",  H9449)-1),0))</f>
        <v xml:space="preserve"> 15</v>
      </c>
      <c r="N9449">
        <f>Table1[[#This Row],[Duration_hr]]*60 +Table1[[#This Row],[Duration_min]]</f>
        <v>795</v>
      </c>
      <c r="O9449">
        <f>IF(I9449="non-stop", 0, VALUE(LEFT(I9449, FIND(" ", I9449)-1)))</f>
        <v>1</v>
      </c>
    </row>
    <row r="9450" spans="1:15" x14ac:dyDescent="0.3">
      <c r="A9450" t="s">
        <v>12</v>
      </c>
      <c r="B9450" t="s">
        <v>29</v>
      </c>
      <c r="C9450" t="s">
        <v>71</v>
      </c>
      <c r="D9450" t="s">
        <v>74</v>
      </c>
      <c r="E9450" s="3" t="s">
        <v>149</v>
      </c>
      <c r="F9450" t="s">
        <v>392</v>
      </c>
      <c r="G9450" t="s">
        <v>804</v>
      </c>
      <c r="H9450" s="5" t="s">
        <v>1633</v>
      </c>
      <c r="I9450" t="s">
        <v>1992</v>
      </c>
      <c r="J9450" t="s">
        <v>1996</v>
      </c>
      <c r="K9450">
        <v>9977</v>
      </c>
      <c r="L9450" t="str">
        <f>IFERROR(LEFT(H9450, FIND("h", H9450)-1),0)</f>
        <v>13</v>
      </c>
      <c r="M9450" t="str">
        <f>IFERROR(MID(H9450, FIND("h", H9450)+1, FIND("m", H9450) - FIND("h", H9450)-1), IFERROR(LEFT(H9450, FIND("m",  H9450)-1),0))</f>
        <v xml:space="preserve"> 15</v>
      </c>
      <c r="N9450">
        <f>Table1[[#This Row],[Duration_hr]]*60 +Table1[[#This Row],[Duration_min]]</f>
        <v>795</v>
      </c>
      <c r="O9450">
        <f>IF(I9450="non-stop", 0, VALUE(LEFT(I9450, FIND(" ", I9450)-1)))</f>
        <v>2</v>
      </c>
    </row>
    <row r="9451" spans="1:15" x14ac:dyDescent="0.3">
      <c r="A9451" t="s">
        <v>15</v>
      </c>
      <c r="B9451" t="s">
        <v>38</v>
      </c>
      <c r="C9451" t="s">
        <v>69</v>
      </c>
      <c r="D9451" t="s">
        <v>73</v>
      </c>
      <c r="E9451" s="3" t="s">
        <v>82</v>
      </c>
      <c r="F9451" t="s">
        <v>285</v>
      </c>
      <c r="G9451" t="s">
        <v>297</v>
      </c>
      <c r="H9451" s="5" t="s">
        <v>1633</v>
      </c>
      <c r="I9451" t="s">
        <v>1993</v>
      </c>
      <c r="J9451" t="s">
        <v>1996</v>
      </c>
      <c r="K9451">
        <v>15353</v>
      </c>
      <c r="L9451" t="str">
        <f>IFERROR(LEFT(H9451, FIND("h", H9451)-1),0)</f>
        <v>13</v>
      </c>
      <c r="M9451" t="str">
        <f>IFERROR(MID(H9451, FIND("h", H9451)+1, FIND("m", H9451) - FIND("h", H9451)-1), IFERROR(LEFT(H9451, FIND("m",  H9451)-1),0))</f>
        <v xml:space="preserve"> 15</v>
      </c>
      <c r="N9451">
        <f>Table1[[#This Row],[Duration_hr]]*60 +Table1[[#This Row],[Duration_min]]</f>
        <v>795</v>
      </c>
      <c r="O9451">
        <f>IF(I9451="non-stop", 0, VALUE(LEFT(I9451, FIND(" ", I9451)-1)))</f>
        <v>1</v>
      </c>
    </row>
    <row r="9452" spans="1:15" x14ac:dyDescent="0.3">
      <c r="A9452" t="s">
        <v>15</v>
      </c>
      <c r="B9452" t="s">
        <v>33</v>
      </c>
      <c r="C9452" t="s">
        <v>69</v>
      </c>
      <c r="D9452" t="s">
        <v>73</v>
      </c>
      <c r="E9452" s="3" t="s">
        <v>82</v>
      </c>
      <c r="F9452" t="s">
        <v>285</v>
      </c>
      <c r="G9452" t="s">
        <v>297</v>
      </c>
      <c r="H9452" s="5" t="s">
        <v>1633</v>
      </c>
      <c r="I9452" t="s">
        <v>1993</v>
      </c>
      <c r="J9452" t="s">
        <v>1996</v>
      </c>
      <c r="K9452">
        <v>8266</v>
      </c>
      <c r="L9452" t="str">
        <f>IFERROR(LEFT(H9452, FIND("h", H9452)-1),0)</f>
        <v>13</v>
      </c>
      <c r="M9452" t="str">
        <f>IFERROR(MID(H9452, FIND("h", H9452)+1, FIND("m", H9452) - FIND("h", H9452)-1), IFERROR(LEFT(H9452, FIND("m",  H9452)-1),0))</f>
        <v xml:space="preserve"> 15</v>
      </c>
      <c r="N9452">
        <f>Table1[[#This Row],[Duration_hr]]*60 +Table1[[#This Row],[Duration_min]]</f>
        <v>795</v>
      </c>
      <c r="O9452">
        <f>IF(I9452="non-stop", 0, VALUE(LEFT(I9452, FIND(" ", I9452)-1)))</f>
        <v>1</v>
      </c>
    </row>
    <row r="9453" spans="1:15" x14ac:dyDescent="0.3">
      <c r="A9453" t="s">
        <v>15</v>
      </c>
      <c r="B9453" t="s">
        <v>50</v>
      </c>
      <c r="C9453" t="s">
        <v>69</v>
      </c>
      <c r="D9453" t="s">
        <v>73</v>
      </c>
      <c r="E9453" s="3" t="s">
        <v>82</v>
      </c>
      <c r="F9453" t="s">
        <v>285</v>
      </c>
      <c r="G9453" t="s">
        <v>297</v>
      </c>
      <c r="H9453" s="5" t="s">
        <v>1633</v>
      </c>
      <c r="I9453" t="s">
        <v>1993</v>
      </c>
      <c r="J9453" t="s">
        <v>1996</v>
      </c>
      <c r="K9453">
        <v>9736</v>
      </c>
      <c r="L9453" t="str">
        <f>IFERROR(LEFT(H9453, FIND("h", H9453)-1),0)</f>
        <v>13</v>
      </c>
      <c r="M9453" t="str">
        <f>IFERROR(MID(H9453, FIND("h", H9453)+1, FIND("m", H9453) - FIND("h", H9453)-1), IFERROR(LEFT(H9453, FIND("m",  H9453)-1),0))</f>
        <v xml:space="preserve"> 15</v>
      </c>
      <c r="N9453">
        <f>Table1[[#This Row],[Duration_hr]]*60 +Table1[[#This Row],[Duration_min]]</f>
        <v>795</v>
      </c>
      <c r="O9453">
        <f>IF(I9453="non-stop", 0, VALUE(LEFT(I9453, FIND(" ", I9453)-1)))</f>
        <v>1</v>
      </c>
    </row>
    <row r="9454" spans="1:15" x14ac:dyDescent="0.3">
      <c r="A9454" t="s">
        <v>15</v>
      </c>
      <c r="B9454" t="s">
        <v>46</v>
      </c>
      <c r="C9454" t="s">
        <v>69</v>
      </c>
      <c r="D9454" t="s">
        <v>73</v>
      </c>
      <c r="E9454" s="3" t="s">
        <v>82</v>
      </c>
      <c r="F9454" t="s">
        <v>285</v>
      </c>
      <c r="G9454" t="s">
        <v>297</v>
      </c>
      <c r="H9454" s="5" t="s">
        <v>1633</v>
      </c>
      <c r="I9454" t="s">
        <v>1993</v>
      </c>
      <c r="J9454" t="s">
        <v>1996</v>
      </c>
      <c r="K9454">
        <v>8476</v>
      </c>
      <c r="L9454" t="str">
        <f>IFERROR(LEFT(H9454, FIND("h", H9454)-1),0)</f>
        <v>13</v>
      </c>
      <c r="M9454" t="str">
        <f>IFERROR(MID(H9454, FIND("h", H9454)+1, FIND("m", H9454) - FIND("h", H9454)-1), IFERROR(LEFT(H9454, FIND("m",  H9454)-1),0))</f>
        <v xml:space="preserve"> 15</v>
      </c>
      <c r="N9454">
        <f>Table1[[#This Row],[Duration_hr]]*60 +Table1[[#This Row],[Duration_min]]</f>
        <v>795</v>
      </c>
      <c r="O9454">
        <f>IF(I9454="non-stop", 0, VALUE(LEFT(I9454, FIND(" ", I9454)-1)))</f>
        <v>1</v>
      </c>
    </row>
    <row r="9455" spans="1:15" x14ac:dyDescent="0.3">
      <c r="A9455" t="s">
        <v>13</v>
      </c>
      <c r="B9455" t="s">
        <v>23</v>
      </c>
      <c r="C9455" t="s">
        <v>68</v>
      </c>
      <c r="D9455" t="s">
        <v>67</v>
      </c>
      <c r="E9455" s="3" t="s">
        <v>85</v>
      </c>
      <c r="F9455" t="s">
        <v>209</v>
      </c>
      <c r="G9455" t="s">
        <v>971</v>
      </c>
      <c r="H9455" s="5" t="s">
        <v>1633</v>
      </c>
      <c r="I9455" t="s">
        <v>1993</v>
      </c>
      <c r="J9455" t="s">
        <v>1997</v>
      </c>
      <c r="K9455">
        <v>11134</v>
      </c>
      <c r="L9455" t="str">
        <f>IFERROR(LEFT(H9455, FIND("h", H9455)-1),0)</f>
        <v>13</v>
      </c>
      <c r="M9455" t="str">
        <f>IFERROR(MID(H9455, FIND("h", H9455)+1, FIND("m", H9455) - FIND("h", H9455)-1), IFERROR(LEFT(H9455, FIND("m",  H9455)-1),0))</f>
        <v xml:space="preserve"> 15</v>
      </c>
      <c r="N9455">
        <f>Table1[[#This Row],[Duration_hr]]*60 +Table1[[#This Row],[Duration_min]]</f>
        <v>795</v>
      </c>
      <c r="O9455">
        <f>IF(I9455="non-stop", 0, VALUE(LEFT(I9455, FIND(" ", I9455)-1)))</f>
        <v>1</v>
      </c>
    </row>
    <row r="9456" spans="1:15" x14ac:dyDescent="0.3">
      <c r="A9456" t="s">
        <v>12</v>
      </c>
      <c r="B9456" t="s">
        <v>48</v>
      </c>
      <c r="C9456" t="s">
        <v>68</v>
      </c>
      <c r="D9456" t="s">
        <v>67</v>
      </c>
      <c r="E9456" s="3" t="s">
        <v>98</v>
      </c>
      <c r="F9456" t="s">
        <v>300</v>
      </c>
      <c r="G9456" t="s">
        <v>439</v>
      </c>
      <c r="H9456" s="5" t="s">
        <v>1633</v>
      </c>
      <c r="I9456" t="s">
        <v>1993</v>
      </c>
      <c r="J9456" t="s">
        <v>1996</v>
      </c>
      <c r="K9456">
        <v>11936</v>
      </c>
      <c r="L9456" t="str">
        <f>IFERROR(LEFT(H9456, FIND("h", H9456)-1),0)</f>
        <v>13</v>
      </c>
      <c r="M9456" t="str">
        <f>IFERROR(MID(H9456, FIND("h", H9456)+1, FIND("m", H9456) - FIND("h", H9456)-1), IFERROR(LEFT(H9456, FIND("m",  H9456)-1),0))</f>
        <v xml:space="preserve"> 15</v>
      </c>
      <c r="N9456">
        <f>Table1[[#This Row],[Duration_hr]]*60 +Table1[[#This Row],[Duration_min]]</f>
        <v>795</v>
      </c>
      <c r="O9456">
        <f>IF(I9456="non-stop", 0, VALUE(LEFT(I9456, FIND(" ", I9456)-1)))</f>
        <v>1</v>
      </c>
    </row>
    <row r="9457" spans="1:15" x14ac:dyDescent="0.3">
      <c r="A9457" t="s">
        <v>12</v>
      </c>
      <c r="B9457" t="s">
        <v>44</v>
      </c>
      <c r="C9457" t="s">
        <v>69</v>
      </c>
      <c r="D9457" t="s">
        <v>73</v>
      </c>
      <c r="E9457" s="3" t="s">
        <v>83</v>
      </c>
      <c r="F9457" t="s">
        <v>213</v>
      </c>
      <c r="G9457" t="s">
        <v>278</v>
      </c>
      <c r="H9457" s="5" t="s">
        <v>1633</v>
      </c>
      <c r="I9457" t="s">
        <v>1993</v>
      </c>
      <c r="J9457" t="s">
        <v>1996</v>
      </c>
      <c r="K9457">
        <v>8907</v>
      </c>
      <c r="L9457" t="str">
        <f>IFERROR(LEFT(H9457, FIND("h", H9457)-1),0)</f>
        <v>13</v>
      </c>
      <c r="M9457" t="str">
        <f>IFERROR(MID(H9457, FIND("h", H9457)+1, FIND("m", H9457) - FIND("h", H9457)-1), IFERROR(LEFT(H9457, FIND("m",  H9457)-1),0))</f>
        <v xml:space="preserve"> 15</v>
      </c>
      <c r="N9457">
        <f>Table1[[#This Row],[Duration_hr]]*60 +Table1[[#This Row],[Duration_min]]</f>
        <v>795</v>
      </c>
      <c r="O9457">
        <f>IF(I9457="non-stop", 0, VALUE(LEFT(I9457, FIND(" ", I9457)-1)))</f>
        <v>1</v>
      </c>
    </row>
    <row r="9458" spans="1:15" x14ac:dyDescent="0.3">
      <c r="A9458" t="s">
        <v>12</v>
      </c>
      <c r="B9458" t="s">
        <v>25</v>
      </c>
      <c r="C9458" t="s">
        <v>69</v>
      </c>
      <c r="D9458" t="s">
        <v>73</v>
      </c>
      <c r="E9458" s="3" t="s">
        <v>83</v>
      </c>
      <c r="F9458" t="s">
        <v>213</v>
      </c>
      <c r="G9458" t="s">
        <v>278</v>
      </c>
      <c r="H9458" s="5" t="s">
        <v>1633</v>
      </c>
      <c r="I9458" t="s">
        <v>1993</v>
      </c>
      <c r="J9458" t="s">
        <v>1996</v>
      </c>
      <c r="K9458">
        <v>8907</v>
      </c>
      <c r="L9458" t="str">
        <f>IFERROR(LEFT(H9458, FIND("h", H9458)-1),0)</f>
        <v>13</v>
      </c>
      <c r="M9458" t="str">
        <f>IFERROR(MID(H9458, FIND("h", H9458)+1, FIND("m", H9458) - FIND("h", H9458)-1), IFERROR(LEFT(H9458, FIND("m",  H9458)-1),0))</f>
        <v xml:space="preserve"> 15</v>
      </c>
      <c r="N9458">
        <f>Table1[[#This Row],[Duration_hr]]*60 +Table1[[#This Row],[Duration_min]]</f>
        <v>795</v>
      </c>
      <c r="O9458">
        <f>IF(I9458="non-stop", 0, VALUE(LEFT(I9458, FIND(" ", I9458)-1)))</f>
        <v>1</v>
      </c>
    </row>
    <row r="9459" spans="1:15" x14ac:dyDescent="0.3">
      <c r="A9459" t="s">
        <v>15</v>
      </c>
      <c r="B9459" t="s">
        <v>60</v>
      </c>
      <c r="C9459" t="s">
        <v>69</v>
      </c>
      <c r="D9459" t="s">
        <v>73</v>
      </c>
      <c r="E9459" s="3" t="s">
        <v>82</v>
      </c>
      <c r="F9459" t="s">
        <v>265</v>
      </c>
      <c r="G9459" t="s">
        <v>302</v>
      </c>
      <c r="H9459" s="5" t="s">
        <v>1633</v>
      </c>
      <c r="I9459" t="s">
        <v>1993</v>
      </c>
      <c r="J9459" t="s">
        <v>1996</v>
      </c>
      <c r="K9459">
        <v>12327</v>
      </c>
      <c r="L9459" t="str">
        <f>IFERROR(LEFT(H9459, FIND("h", H9459)-1),0)</f>
        <v>13</v>
      </c>
      <c r="M9459" t="str">
        <f>IFERROR(MID(H9459, FIND("h", H9459)+1, FIND("m", H9459) - FIND("h", H9459)-1), IFERROR(LEFT(H9459, FIND("m",  H9459)-1),0))</f>
        <v xml:space="preserve"> 15</v>
      </c>
      <c r="N9459">
        <f>Table1[[#This Row],[Duration_hr]]*60 +Table1[[#This Row],[Duration_min]]</f>
        <v>795</v>
      </c>
      <c r="O9459">
        <f>IF(I9459="non-stop", 0, VALUE(LEFT(I9459, FIND(" ", I9459)-1)))</f>
        <v>1</v>
      </c>
    </row>
    <row r="9460" spans="1:15" x14ac:dyDescent="0.3">
      <c r="A9460" t="s">
        <v>12</v>
      </c>
      <c r="B9460" t="s">
        <v>33</v>
      </c>
      <c r="C9460" t="s">
        <v>69</v>
      </c>
      <c r="D9460" t="s">
        <v>73</v>
      </c>
      <c r="E9460" s="3" t="s">
        <v>83</v>
      </c>
      <c r="F9460" t="s">
        <v>213</v>
      </c>
      <c r="G9460" t="s">
        <v>278</v>
      </c>
      <c r="H9460" s="5" t="s">
        <v>1633</v>
      </c>
      <c r="I9460" t="s">
        <v>1993</v>
      </c>
      <c r="J9460" t="s">
        <v>1996</v>
      </c>
      <c r="K9460">
        <v>7174</v>
      </c>
      <c r="L9460" t="str">
        <f>IFERROR(LEFT(H9460, FIND("h", H9460)-1),0)</f>
        <v>13</v>
      </c>
      <c r="M9460" t="str">
        <f>IFERROR(MID(H9460, FIND("h", H9460)+1, FIND("m", H9460) - FIND("h", H9460)-1), IFERROR(LEFT(H9460, FIND("m",  H9460)-1),0))</f>
        <v xml:space="preserve"> 15</v>
      </c>
      <c r="N9460">
        <f>Table1[[#This Row],[Duration_hr]]*60 +Table1[[#This Row],[Duration_min]]</f>
        <v>795</v>
      </c>
      <c r="O9460">
        <f>IF(I9460="non-stop", 0, VALUE(LEFT(I9460, FIND(" ", I9460)-1)))</f>
        <v>1</v>
      </c>
    </row>
    <row r="9461" spans="1:15" x14ac:dyDescent="0.3">
      <c r="A9461" t="s">
        <v>15</v>
      </c>
      <c r="B9461" t="s">
        <v>48</v>
      </c>
      <c r="C9461" t="s">
        <v>69</v>
      </c>
      <c r="D9461" t="s">
        <v>73</v>
      </c>
      <c r="E9461" s="3" t="s">
        <v>82</v>
      </c>
      <c r="F9461" t="s">
        <v>285</v>
      </c>
      <c r="G9461" t="s">
        <v>297</v>
      </c>
      <c r="H9461" s="5" t="s">
        <v>1633</v>
      </c>
      <c r="I9461" t="s">
        <v>1993</v>
      </c>
      <c r="J9461" t="s">
        <v>1996</v>
      </c>
      <c r="K9461">
        <v>8266</v>
      </c>
      <c r="L9461" t="str">
        <f>IFERROR(LEFT(H9461, FIND("h", H9461)-1),0)</f>
        <v>13</v>
      </c>
      <c r="M9461" t="str">
        <f>IFERROR(MID(H9461, FIND("h", H9461)+1, FIND("m", H9461) - FIND("h", H9461)-1), IFERROR(LEFT(H9461, FIND("m",  H9461)-1),0))</f>
        <v xml:space="preserve"> 15</v>
      </c>
      <c r="N9461">
        <f>Table1[[#This Row],[Duration_hr]]*60 +Table1[[#This Row],[Duration_min]]</f>
        <v>795</v>
      </c>
      <c r="O9461">
        <f>IF(I9461="non-stop", 0, VALUE(LEFT(I9461, FIND(" ", I9461)-1)))</f>
        <v>1</v>
      </c>
    </row>
    <row r="9462" spans="1:15" x14ac:dyDescent="0.3">
      <c r="A9462" t="s">
        <v>15</v>
      </c>
      <c r="B9462" t="s">
        <v>30</v>
      </c>
      <c r="C9462" t="s">
        <v>69</v>
      </c>
      <c r="D9462" t="s">
        <v>73</v>
      </c>
      <c r="E9462" s="3" t="s">
        <v>82</v>
      </c>
      <c r="F9462" t="s">
        <v>285</v>
      </c>
      <c r="G9462" t="s">
        <v>297</v>
      </c>
      <c r="H9462" s="5" t="s">
        <v>1633</v>
      </c>
      <c r="I9462" t="s">
        <v>1993</v>
      </c>
      <c r="J9462" t="s">
        <v>1996</v>
      </c>
      <c r="K9462">
        <v>10786</v>
      </c>
      <c r="L9462" t="str">
        <f>IFERROR(LEFT(H9462, FIND("h", H9462)-1),0)</f>
        <v>13</v>
      </c>
      <c r="M9462" t="str">
        <f>IFERROR(MID(H9462, FIND("h", H9462)+1, FIND("m", H9462) - FIND("h", H9462)-1), IFERROR(LEFT(H9462, FIND("m",  H9462)-1),0))</f>
        <v xml:space="preserve"> 15</v>
      </c>
      <c r="N9462">
        <f>Table1[[#This Row],[Duration_hr]]*60 +Table1[[#This Row],[Duration_min]]</f>
        <v>795</v>
      </c>
      <c r="O9462">
        <f>IF(I9462="non-stop", 0, VALUE(LEFT(I9462, FIND(" ", I9462)-1)))</f>
        <v>1</v>
      </c>
    </row>
    <row r="9463" spans="1:15" x14ac:dyDescent="0.3">
      <c r="A9463" t="s">
        <v>12</v>
      </c>
      <c r="B9463" t="s">
        <v>46</v>
      </c>
      <c r="C9463" t="s">
        <v>69</v>
      </c>
      <c r="D9463" t="s">
        <v>73</v>
      </c>
      <c r="E9463" s="3" t="s">
        <v>83</v>
      </c>
      <c r="F9463" t="s">
        <v>213</v>
      </c>
      <c r="G9463" t="s">
        <v>278</v>
      </c>
      <c r="H9463" s="5" t="s">
        <v>1633</v>
      </c>
      <c r="I9463" t="s">
        <v>1993</v>
      </c>
      <c r="J9463" t="s">
        <v>1996</v>
      </c>
      <c r="K9463">
        <v>8907</v>
      </c>
      <c r="L9463" t="str">
        <f>IFERROR(LEFT(H9463, FIND("h", H9463)-1),0)</f>
        <v>13</v>
      </c>
      <c r="M9463" t="str">
        <f>IFERROR(MID(H9463, FIND("h", H9463)+1, FIND("m", H9463) - FIND("h", H9463)-1), IFERROR(LEFT(H9463, FIND("m",  H9463)-1),0))</f>
        <v xml:space="preserve"> 15</v>
      </c>
      <c r="N9463">
        <f>Table1[[#This Row],[Duration_hr]]*60 +Table1[[#This Row],[Duration_min]]</f>
        <v>795</v>
      </c>
      <c r="O9463">
        <f>IF(I9463="non-stop", 0, VALUE(LEFT(I9463, FIND(" ", I9463)-1)))</f>
        <v>1</v>
      </c>
    </row>
    <row r="9464" spans="1:15" x14ac:dyDescent="0.3">
      <c r="A9464" t="s">
        <v>15</v>
      </c>
      <c r="B9464" t="s">
        <v>35</v>
      </c>
      <c r="C9464" t="s">
        <v>69</v>
      </c>
      <c r="D9464" t="s">
        <v>73</v>
      </c>
      <c r="E9464" s="3" t="s">
        <v>82</v>
      </c>
      <c r="F9464" t="s">
        <v>265</v>
      </c>
      <c r="G9464" t="s">
        <v>302</v>
      </c>
      <c r="H9464" s="5" t="s">
        <v>1633</v>
      </c>
      <c r="I9464" t="s">
        <v>1993</v>
      </c>
      <c r="J9464" t="s">
        <v>1996</v>
      </c>
      <c r="K9464">
        <v>17057</v>
      </c>
      <c r="L9464" t="str">
        <f>IFERROR(LEFT(H9464, FIND("h", H9464)-1),0)</f>
        <v>13</v>
      </c>
      <c r="M9464" t="str">
        <f>IFERROR(MID(H9464, FIND("h", H9464)+1, FIND("m", H9464) - FIND("h", H9464)-1), IFERROR(LEFT(H9464, FIND("m",  H9464)-1),0))</f>
        <v xml:space="preserve"> 15</v>
      </c>
      <c r="N9464">
        <f>Table1[[#This Row],[Duration_hr]]*60 +Table1[[#This Row],[Duration_min]]</f>
        <v>795</v>
      </c>
      <c r="O9464">
        <f>IF(I9464="non-stop", 0, VALUE(LEFT(I9464, FIND(" ", I9464)-1)))</f>
        <v>1</v>
      </c>
    </row>
    <row r="9465" spans="1:15" x14ac:dyDescent="0.3">
      <c r="A9465" t="s">
        <v>12</v>
      </c>
      <c r="B9465" t="s">
        <v>57</v>
      </c>
      <c r="C9465" t="s">
        <v>68</v>
      </c>
      <c r="D9465" t="s">
        <v>67</v>
      </c>
      <c r="E9465" s="3" t="s">
        <v>98</v>
      </c>
      <c r="F9465" t="s">
        <v>300</v>
      </c>
      <c r="G9465" t="s">
        <v>439</v>
      </c>
      <c r="H9465" s="5" t="s">
        <v>1633</v>
      </c>
      <c r="I9465" t="s">
        <v>1993</v>
      </c>
      <c r="J9465" t="s">
        <v>1996</v>
      </c>
      <c r="K9465">
        <v>7893</v>
      </c>
      <c r="L9465" t="str">
        <f>IFERROR(LEFT(H9465, FIND("h", H9465)-1),0)</f>
        <v>13</v>
      </c>
      <c r="M9465" t="str">
        <f>IFERROR(MID(H9465, FIND("h", H9465)+1, FIND("m", H9465) - FIND("h", H9465)-1), IFERROR(LEFT(H9465, FIND("m",  H9465)-1),0))</f>
        <v xml:space="preserve"> 15</v>
      </c>
      <c r="N9465">
        <f>Table1[[#This Row],[Duration_hr]]*60 +Table1[[#This Row],[Duration_min]]</f>
        <v>795</v>
      </c>
      <c r="O9465">
        <f>IF(I9465="non-stop", 0, VALUE(LEFT(I9465, FIND(" ", I9465)-1)))</f>
        <v>1</v>
      </c>
    </row>
    <row r="9466" spans="1:15" x14ac:dyDescent="0.3">
      <c r="A9466" t="s">
        <v>15</v>
      </c>
      <c r="B9466" t="s">
        <v>53</v>
      </c>
      <c r="C9466" t="s">
        <v>69</v>
      </c>
      <c r="D9466" t="s">
        <v>73</v>
      </c>
      <c r="E9466" s="3" t="s">
        <v>82</v>
      </c>
      <c r="F9466" t="s">
        <v>285</v>
      </c>
      <c r="G9466" t="s">
        <v>297</v>
      </c>
      <c r="H9466" s="5" t="s">
        <v>1633</v>
      </c>
      <c r="I9466" t="s">
        <v>1993</v>
      </c>
      <c r="J9466" t="s">
        <v>1996</v>
      </c>
      <c r="K9466">
        <v>14408</v>
      </c>
      <c r="L9466" t="str">
        <f>IFERROR(LEFT(H9466, FIND("h", H9466)-1),0)</f>
        <v>13</v>
      </c>
      <c r="M9466" t="str">
        <f>IFERROR(MID(H9466, FIND("h", H9466)+1, FIND("m", H9466) - FIND("h", H9466)-1), IFERROR(LEFT(H9466, FIND("m",  H9466)-1),0))</f>
        <v xml:space="preserve"> 15</v>
      </c>
      <c r="N9466">
        <f>Table1[[#This Row],[Duration_hr]]*60 +Table1[[#This Row],[Duration_min]]</f>
        <v>795</v>
      </c>
      <c r="O9466">
        <f>IF(I9466="non-stop", 0, VALUE(LEFT(I9466, FIND(" ", I9466)-1)))</f>
        <v>1</v>
      </c>
    </row>
    <row r="9467" spans="1:15" x14ac:dyDescent="0.3">
      <c r="A9467" t="s">
        <v>15</v>
      </c>
      <c r="B9467" t="s">
        <v>42</v>
      </c>
      <c r="C9467" t="s">
        <v>69</v>
      </c>
      <c r="D9467" t="s">
        <v>73</v>
      </c>
      <c r="E9467" s="3" t="s">
        <v>82</v>
      </c>
      <c r="F9467" t="s">
        <v>285</v>
      </c>
      <c r="G9467" t="s">
        <v>297</v>
      </c>
      <c r="H9467" s="5" t="s">
        <v>1633</v>
      </c>
      <c r="I9467" t="s">
        <v>1993</v>
      </c>
      <c r="J9467" t="s">
        <v>1996</v>
      </c>
      <c r="K9467">
        <v>8266</v>
      </c>
      <c r="L9467" t="str">
        <f>IFERROR(LEFT(H9467, FIND("h", H9467)-1),0)</f>
        <v>13</v>
      </c>
      <c r="M9467" t="str">
        <f>IFERROR(MID(H9467, FIND("h", H9467)+1, FIND("m", H9467) - FIND("h", H9467)-1), IFERROR(LEFT(H9467, FIND("m",  H9467)-1),0))</f>
        <v xml:space="preserve"> 15</v>
      </c>
      <c r="N9467">
        <f>Table1[[#This Row],[Duration_hr]]*60 +Table1[[#This Row],[Duration_min]]</f>
        <v>795</v>
      </c>
      <c r="O9467">
        <f>IF(I9467="non-stop", 0, VALUE(LEFT(I9467, FIND(" ", I9467)-1)))</f>
        <v>1</v>
      </c>
    </row>
    <row r="9468" spans="1:15" x14ac:dyDescent="0.3">
      <c r="A9468" t="s">
        <v>13</v>
      </c>
      <c r="B9468" t="s">
        <v>23</v>
      </c>
      <c r="C9468" t="s">
        <v>68</v>
      </c>
      <c r="D9468" t="s">
        <v>67</v>
      </c>
      <c r="E9468" s="3" t="s">
        <v>85</v>
      </c>
      <c r="F9468" t="s">
        <v>209</v>
      </c>
      <c r="G9468" t="s">
        <v>971</v>
      </c>
      <c r="H9468" s="5" t="s">
        <v>1633</v>
      </c>
      <c r="I9468" t="s">
        <v>1993</v>
      </c>
      <c r="J9468" t="s">
        <v>1996</v>
      </c>
      <c r="K9468">
        <v>14231</v>
      </c>
      <c r="L9468" t="str">
        <f>IFERROR(LEFT(H9468, FIND("h", H9468)-1),0)</f>
        <v>13</v>
      </c>
      <c r="M9468" t="str">
        <f>IFERROR(MID(H9468, FIND("h", H9468)+1, FIND("m", H9468) - FIND("h", H9468)-1), IFERROR(LEFT(H9468, FIND("m",  H9468)-1),0))</f>
        <v xml:space="preserve"> 15</v>
      </c>
      <c r="N9468">
        <f>Table1[[#This Row],[Duration_hr]]*60 +Table1[[#This Row],[Duration_min]]</f>
        <v>795</v>
      </c>
      <c r="O9468">
        <f>IF(I9468="non-stop", 0, VALUE(LEFT(I9468, FIND(" ", I9468)-1)))</f>
        <v>1</v>
      </c>
    </row>
    <row r="9469" spans="1:15" x14ac:dyDescent="0.3">
      <c r="A9469" t="s">
        <v>12</v>
      </c>
      <c r="B9469" t="s">
        <v>50</v>
      </c>
      <c r="C9469" t="s">
        <v>69</v>
      </c>
      <c r="D9469" t="s">
        <v>73</v>
      </c>
      <c r="E9469" s="3" t="s">
        <v>83</v>
      </c>
      <c r="F9469" t="s">
        <v>213</v>
      </c>
      <c r="G9469" t="s">
        <v>278</v>
      </c>
      <c r="H9469" s="5" t="s">
        <v>1633</v>
      </c>
      <c r="I9469" t="s">
        <v>1993</v>
      </c>
      <c r="J9469" t="s">
        <v>1996</v>
      </c>
      <c r="K9469">
        <v>8907</v>
      </c>
      <c r="L9469" t="str">
        <f>IFERROR(LEFT(H9469, FIND("h", H9469)-1),0)</f>
        <v>13</v>
      </c>
      <c r="M9469" t="str">
        <f>IFERROR(MID(H9469, FIND("h", H9469)+1, FIND("m", H9469) - FIND("h", H9469)-1), IFERROR(LEFT(H9469, FIND("m",  H9469)-1),0))</f>
        <v xml:space="preserve"> 15</v>
      </c>
      <c r="N9469">
        <f>Table1[[#This Row],[Duration_hr]]*60 +Table1[[#This Row],[Duration_min]]</f>
        <v>795</v>
      </c>
      <c r="O9469">
        <f>IF(I9469="non-stop", 0, VALUE(LEFT(I9469, FIND(" ", I9469)-1)))</f>
        <v>1</v>
      </c>
    </row>
    <row r="9470" spans="1:15" x14ac:dyDescent="0.3">
      <c r="A9470" t="s">
        <v>15</v>
      </c>
      <c r="B9470" t="s">
        <v>44</v>
      </c>
      <c r="C9470" t="s">
        <v>69</v>
      </c>
      <c r="D9470" t="s">
        <v>73</v>
      </c>
      <c r="E9470" s="3" t="s">
        <v>82</v>
      </c>
      <c r="F9470" t="s">
        <v>285</v>
      </c>
      <c r="G9470" t="s">
        <v>297</v>
      </c>
      <c r="H9470" s="5" t="s">
        <v>1633</v>
      </c>
      <c r="I9470" t="s">
        <v>1993</v>
      </c>
      <c r="J9470" t="s">
        <v>1996</v>
      </c>
      <c r="K9470">
        <v>9526</v>
      </c>
      <c r="L9470" t="str">
        <f>IFERROR(LEFT(H9470, FIND("h", H9470)-1),0)</f>
        <v>13</v>
      </c>
      <c r="M9470" t="str">
        <f>IFERROR(MID(H9470, FIND("h", H9470)+1, FIND("m", H9470) - FIND("h", H9470)-1), IFERROR(LEFT(H9470, FIND("m",  H9470)-1),0))</f>
        <v xml:space="preserve"> 15</v>
      </c>
      <c r="N9470">
        <f>Table1[[#This Row],[Duration_hr]]*60 +Table1[[#This Row],[Duration_min]]</f>
        <v>795</v>
      </c>
      <c r="O9470">
        <f>IF(I9470="non-stop", 0, VALUE(LEFT(I9470, FIND(" ", I9470)-1)))</f>
        <v>1</v>
      </c>
    </row>
    <row r="9471" spans="1:15" x14ac:dyDescent="0.3">
      <c r="A9471" t="s">
        <v>15</v>
      </c>
      <c r="B9471" t="s">
        <v>38</v>
      </c>
      <c r="C9471" t="s">
        <v>69</v>
      </c>
      <c r="D9471" t="s">
        <v>73</v>
      </c>
      <c r="E9471" s="3" t="s">
        <v>82</v>
      </c>
      <c r="F9471" t="s">
        <v>265</v>
      </c>
      <c r="G9471" t="s">
        <v>302</v>
      </c>
      <c r="H9471" s="5" t="s">
        <v>1633</v>
      </c>
      <c r="I9471" t="s">
        <v>1993</v>
      </c>
      <c r="J9471" t="s">
        <v>1996</v>
      </c>
      <c r="K9471">
        <v>17057</v>
      </c>
      <c r="L9471" t="str">
        <f>IFERROR(LEFT(H9471, FIND("h", H9471)-1),0)</f>
        <v>13</v>
      </c>
      <c r="M9471" t="str">
        <f>IFERROR(MID(H9471, FIND("h", H9471)+1, FIND("m", H9471) - FIND("h", H9471)-1), IFERROR(LEFT(H9471, FIND("m",  H9471)-1),0))</f>
        <v xml:space="preserve"> 15</v>
      </c>
      <c r="N9471">
        <f>Table1[[#This Row],[Duration_hr]]*60 +Table1[[#This Row],[Duration_min]]</f>
        <v>795</v>
      </c>
      <c r="O9471">
        <f>IF(I9471="non-stop", 0, VALUE(LEFT(I9471, FIND(" ", I9471)-1)))</f>
        <v>1</v>
      </c>
    </row>
    <row r="9472" spans="1:15" x14ac:dyDescent="0.3">
      <c r="A9472" t="s">
        <v>15</v>
      </c>
      <c r="B9472" t="s">
        <v>60</v>
      </c>
      <c r="C9472" t="s">
        <v>69</v>
      </c>
      <c r="D9472" t="s">
        <v>73</v>
      </c>
      <c r="E9472" s="3" t="s">
        <v>82</v>
      </c>
      <c r="F9472" t="s">
        <v>285</v>
      </c>
      <c r="G9472" t="s">
        <v>297</v>
      </c>
      <c r="H9472" s="5" t="s">
        <v>1633</v>
      </c>
      <c r="I9472" t="s">
        <v>1993</v>
      </c>
      <c r="J9472" t="s">
        <v>1996</v>
      </c>
      <c r="K9472">
        <v>8371</v>
      </c>
      <c r="L9472" t="str">
        <f>IFERROR(LEFT(H9472, FIND("h", H9472)-1),0)</f>
        <v>13</v>
      </c>
      <c r="M9472" t="str">
        <f>IFERROR(MID(H9472, FIND("h", H9472)+1, FIND("m", H9472) - FIND("h", H9472)-1), IFERROR(LEFT(H9472, FIND("m",  H9472)-1),0))</f>
        <v xml:space="preserve"> 15</v>
      </c>
      <c r="N9472">
        <f>Table1[[#This Row],[Duration_hr]]*60 +Table1[[#This Row],[Duration_min]]</f>
        <v>795</v>
      </c>
      <c r="O9472">
        <f>IF(I9472="non-stop", 0, VALUE(LEFT(I9472, FIND(" ", I9472)-1)))</f>
        <v>1</v>
      </c>
    </row>
    <row r="9473" spans="1:15" x14ac:dyDescent="0.3">
      <c r="A9473" t="s">
        <v>12</v>
      </c>
      <c r="B9473" t="s">
        <v>33</v>
      </c>
      <c r="C9473" t="s">
        <v>68</v>
      </c>
      <c r="D9473" t="s">
        <v>67</v>
      </c>
      <c r="E9473" s="3" t="s">
        <v>98</v>
      </c>
      <c r="F9473" t="s">
        <v>300</v>
      </c>
      <c r="G9473" t="s">
        <v>439</v>
      </c>
      <c r="H9473" s="5" t="s">
        <v>1633</v>
      </c>
      <c r="I9473" t="s">
        <v>1993</v>
      </c>
      <c r="J9473" t="s">
        <v>1996</v>
      </c>
      <c r="K9473">
        <v>10203</v>
      </c>
      <c r="L9473" t="str">
        <f>IFERROR(LEFT(H9473, FIND("h", H9473)-1),0)</f>
        <v>13</v>
      </c>
      <c r="M9473" t="str">
        <f>IFERROR(MID(H9473, FIND("h", H9473)+1, FIND("m", H9473) - FIND("h", H9473)-1), IFERROR(LEFT(H9473, FIND("m",  H9473)-1),0))</f>
        <v xml:space="preserve"> 15</v>
      </c>
      <c r="N9473">
        <f>Table1[[#This Row],[Duration_hr]]*60 +Table1[[#This Row],[Duration_min]]</f>
        <v>795</v>
      </c>
      <c r="O9473">
        <f>IF(I9473="non-stop", 0, VALUE(LEFT(I9473, FIND(" ", I9473)-1)))</f>
        <v>1</v>
      </c>
    </row>
    <row r="9474" spans="1:15" x14ac:dyDescent="0.3">
      <c r="A9474" t="s">
        <v>12</v>
      </c>
      <c r="B9474" t="s">
        <v>47</v>
      </c>
      <c r="C9474" t="s">
        <v>69</v>
      </c>
      <c r="D9474" t="s">
        <v>73</v>
      </c>
      <c r="E9474" s="3" t="s">
        <v>83</v>
      </c>
      <c r="F9474" t="s">
        <v>213</v>
      </c>
      <c r="G9474" t="s">
        <v>278</v>
      </c>
      <c r="H9474" s="5" t="s">
        <v>1633</v>
      </c>
      <c r="I9474" t="s">
        <v>1993</v>
      </c>
      <c r="J9474" t="s">
        <v>1996</v>
      </c>
      <c r="K9474">
        <v>8907</v>
      </c>
      <c r="L9474" t="str">
        <f>IFERROR(LEFT(H9474, FIND("h", H9474)-1),0)</f>
        <v>13</v>
      </c>
      <c r="M9474" t="str">
        <f>IFERROR(MID(H9474, FIND("h", H9474)+1, FIND("m", H9474) - FIND("h", H9474)-1), IFERROR(LEFT(H9474, FIND("m",  H9474)-1),0))</f>
        <v xml:space="preserve"> 15</v>
      </c>
      <c r="N9474">
        <f>Table1[[#This Row],[Duration_hr]]*60 +Table1[[#This Row],[Duration_min]]</f>
        <v>795</v>
      </c>
      <c r="O9474">
        <f>IF(I9474="non-stop", 0, VALUE(LEFT(I9474, FIND(" ", I9474)-1)))</f>
        <v>1</v>
      </c>
    </row>
    <row r="9475" spans="1:15" x14ac:dyDescent="0.3">
      <c r="A9475" t="s">
        <v>12</v>
      </c>
      <c r="B9475" t="s">
        <v>26</v>
      </c>
      <c r="C9475" t="s">
        <v>68</v>
      </c>
      <c r="D9475" t="s">
        <v>67</v>
      </c>
      <c r="E9475" s="3" t="s">
        <v>98</v>
      </c>
      <c r="F9475" t="s">
        <v>300</v>
      </c>
      <c r="G9475" t="s">
        <v>439</v>
      </c>
      <c r="H9475" s="5" t="s">
        <v>1633</v>
      </c>
      <c r="I9475" t="s">
        <v>1993</v>
      </c>
      <c r="J9475" t="s">
        <v>1996</v>
      </c>
      <c r="K9475">
        <v>10203</v>
      </c>
      <c r="L9475" t="str">
        <f>IFERROR(LEFT(H9475, FIND("h", H9475)-1),0)</f>
        <v>13</v>
      </c>
      <c r="M9475" t="str">
        <f>IFERROR(MID(H9475, FIND("h", H9475)+1, FIND("m", H9475) - FIND("h", H9475)-1), IFERROR(LEFT(H9475, FIND("m",  H9475)-1),0))</f>
        <v xml:space="preserve"> 15</v>
      </c>
      <c r="N9475">
        <f>Table1[[#This Row],[Duration_hr]]*60 +Table1[[#This Row],[Duration_min]]</f>
        <v>795</v>
      </c>
      <c r="O9475">
        <f>IF(I9475="non-stop", 0, VALUE(LEFT(I9475, FIND(" ", I9475)-1)))</f>
        <v>1</v>
      </c>
    </row>
    <row r="9476" spans="1:15" x14ac:dyDescent="0.3">
      <c r="A9476" t="s">
        <v>12</v>
      </c>
      <c r="B9476" t="s">
        <v>35</v>
      </c>
      <c r="C9476" t="s">
        <v>69</v>
      </c>
      <c r="D9476" t="s">
        <v>73</v>
      </c>
      <c r="E9476" s="3" t="s">
        <v>83</v>
      </c>
      <c r="F9476" t="s">
        <v>213</v>
      </c>
      <c r="G9476" t="s">
        <v>278</v>
      </c>
      <c r="H9476" s="5" t="s">
        <v>1633</v>
      </c>
      <c r="I9476" t="s">
        <v>1993</v>
      </c>
      <c r="J9476" t="s">
        <v>1996</v>
      </c>
      <c r="K9476">
        <v>27282</v>
      </c>
      <c r="L9476" t="str">
        <f>IFERROR(LEFT(H9476, FIND("h", H9476)-1),0)</f>
        <v>13</v>
      </c>
      <c r="M9476" t="str">
        <f>IFERROR(MID(H9476, FIND("h", H9476)+1, FIND("m", H9476) - FIND("h", H9476)-1), IFERROR(LEFT(H9476, FIND("m",  H9476)-1),0))</f>
        <v xml:space="preserve"> 15</v>
      </c>
      <c r="N9476">
        <f>Table1[[#This Row],[Duration_hr]]*60 +Table1[[#This Row],[Duration_min]]</f>
        <v>795</v>
      </c>
      <c r="O9476">
        <f>IF(I9476="non-stop", 0, VALUE(LEFT(I9476, FIND(" ", I9476)-1)))</f>
        <v>1</v>
      </c>
    </row>
    <row r="9477" spans="1:15" x14ac:dyDescent="0.3">
      <c r="A9477" t="s">
        <v>12</v>
      </c>
      <c r="B9477" t="s">
        <v>54</v>
      </c>
      <c r="C9477" t="s">
        <v>69</v>
      </c>
      <c r="D9477" t="s">
        <v>73</v>
      </c>
      <c r="E9477" s="3" t="s">
        <v>83</v>
      </c>
      <c r="F9477" t="s">
        <v>213</v>
      </c>
      <c r="G9477" t="s">
        <v>278</v>
      </c>
      <c r="H9477" s="5" t="s">
        <v>1633</v>
      </c>
      <c r="I9477" t="s">
        <v>1993</v>
      </c>
      <c r="J9477" t="s">
        <v>1996</v>
      </c>
      <c r="K9477">
        <v>8907</v>
      </c>
      <c r="L9477" t="str">
        <f>IFERROR(LEFT(H9477, FIND("h", H9477)-1),0)</f>
        <v>13</v>
      </c>
      <c r="M9477" t="str">
        <f>IFERROR(MID(H9477, FIND("h", H9477)+1, FIND("m", H9477) - FIND("h", H9477)-1), IFERROR(LEFT(H9477, FIND("m",  H9477)-1),0))</f>
        <v xml:space="preserve"> 15</v>
      </c>
      <c r="N9477">
        <f>Table1[[#This Row],[Duration_hr]]*60 +Table1[[#This Row],[Duration_min]]</f>
        <v>795</v>
      </c>
      <c r="O9477">
        <f>IF(I9477="non-stop", 0, VALUE(LEFT(I9477, FIND(" ", I9477)-1)))</f>
        <v>1</v>
      </c>
    </row>
    <row r="9478" spans="1:15" x14ac:dyDescent="0.3">
      <c r="A9478" t="s">
        <v>12</v>
      </c>
      <c r="B9478" t="s">
        <v>29</v>
      </c>
      <c r="C9478" t="s">
        <v>71</v>
      </c>
      <c r="D9478" t="s">
        <v>74</v>
      </c>
      <c r="E9478" s="3" t="s">
        <v>185</v>
      </c>
      <c r="F9478" t="s">
        <v>251</v>
      </c>
      <c r="G9478" t="s">
        <v>284</v>
      </c>
      <c r="H9478" s="5" t="s">
        <v>1633</v>
      </c>
      <c r="I9478" t="s">
        <v>1993</v>
      </c>
      <c r="J9478" t="s">
        <v>1996</v>
      </c>
      <c r="K9478">
        <v>8528</v>
      </c>
      <c r="L9478" t="str">
        <f>IFERROR(LEFT(H9478, FIND("h", H9478)-1),0)</f>
        <v>13</v>
      </c>
      <c r="M9478" t="str">
        <f>IFERROR(MID(H9478, FIND("h", H9478)+1, FIND("m", H9478) - FIND("h", H9478)-1), IFERROR(LEFT(H9478, FIND("m",  H9478)-1),0))</f>
        <v xml:space="preserve"> 15</v>
      </c>
      <c r="N9478">
        <f>Table1[[#This Row],[Duration_hr]]*60 +Table1[[#This Row],[Duration_min]]</f>
        <v>795</v>
      </c>
      <c r="O9478">
        <f>IF(I9478="non-stop", 0, VALUE(LEFT(I9478, FIND(" ", I9478)-1)))</f>
        <v>1</v>
      </c>
    </row>
    <row r="9479" spans="1:15" x14ac:dyDescent="0.3">
      <c r="A9479" t="s">
        <v>15</v>
      </c>
      <c r="B9479" t="s">
        <v>54</v>
      </c>
      <c r="C9479" t="s">
        <v>69</v>
      </c>
      <c r="D9479" t="s">
        <v>73</v>
      </c>
      <c r="E9479" s="3" t="s">
        <v>82</v>
      </c>
      <c r="F9479" t="s">
        <v>285</v>
      </c>
      <c r="G9479" t="s">
        <v>297</v>
      </c>
      <c r="H9479" s="5" t="s">
        <v>1633</v>
      </c>
      <c r="I9479" t="s">
        <v>1993</v>
      </c>
      <c r="J9479" t="s">
        <v>1996</v>
      </c>
      <c r="K9479">
        <v>8266</v>
      </c>
      <c r="L9479" t="str">
        <f>IFERROR(LEFT(H9479, FIND("h", H9479)-1),0)</f>
        <v>13</v>
      </c>
      <c r="M9479" t="str">
        <f>IFERROR(MID(H9479, FIND("h", H9479)+1, FIND("m", H9479) - FIND("h", H9479)-1), IFERROR(LEFT(H9479, FIND("m",  H9479)-1),0))</f>
        <v xml:space="preserve"> 15</v>
      </c>
      <c r="N9479">
        <f>Table1[[#This Row],[Duration_hr]]*60 +Table1[[#This Row],[Duration_min]]</f>
        <v>795</v>
      </c>
      <c r="O9479">
        <f>IF(I9479="non-stop", 0, VALUE(LEFT(I9479, FIND(" ", I9479)-1)))</f>
        <v>1</v>
      </c>
    </row>
    <row r="9480" spans="1:15" x14ac:dyDescent="0.3">
      <c r="A9480" t="s">
        <v>12</v>
      </c>
      <c r="B9480" t="s">
        <v>39</v>
      </c>
      <c r="C9480" t="s">
        <v>69</v>
      </c>
      <c r="D9480" t="s">
        <v>73</v>
      </c>
      <c r="E9480" s="3" t="s">
        <v>83</v>
      </c>
      <c r="F9480" t="s">
        <v>213</v>
      </c>
      <c r="G9480" t="s">
        <v>278</v>
      </c>
      <c r="H9480" s="5" t="s">
        <v>1633</v>
      </c>
      <c r="I9480" t="s">
        <v>1993</v>
      </c>
      <c r="J9480" t="s">
        <v>1996</v>
      </c>
      <c r="K9480">
        <v>5704</v>
      </c>
      <c r="L9480" t="str">
        <f>IFERROR(LEFT(H9480, FIND("h", H9480)-1),0)</f>
        <v>13</v>
      </c>
      <c r="M9480" t="str">
        <f>IFERROR(MID(H9480, FIND("h", H9480)+1, FIND("m", H9480) - FIND("h", H9480)-1), IFERROR(LEFT(H9480, FIND("m",  H9480)-1),0))</f>
        <v xml:space="preserve"> 15</v>
      </c>
      <c r="N9480">
        <f>Table1[[#This Row],[Duration_hr]]*60 +Table1[[#This Row],[Duration_min]]</f>
        <v>795</v>
      </c>
      <c r="O9480">
        <f>IF(I9480="non-stop", 0, VALUE(LEFT(I9480, FIND(" ", I9480)-1)))</f>
        <v>1</v>
      </c>
    </row>
    <row r="9481" spans="1:15" x14ac:dyDescent="0.3">
      <c r="A9481" t="s">
        <v>12</v>
      </c>
      <c r="B9481" t="s">
        <v>51</v>
      </c>
      <c r="C9481" t="s">
        <v>67</v>
      </c>
      <c r="D9481" t="s">
        <v>72</v>
      </c>
      <c r="E9481" s="3" t="s">
        <v>113</v>
      </c>
      <c r="F9481" t="s">
        <v>350</v>
      </c>
      <c r="G9481" t="s">
        <v>226</v>
      </c>
      <c r="H9481" s="5" t="s">
        <v>1841</v>
      </c>
      <c r="I9481" t="s">
        <v>1993</v>
      </c>
      <c r="J9481" t="s">
        <v>1996</v>
      </c>
      <c r="K9481">
        <v>6046</v>
      </c>
      <c r="L9481" t="str">
        <f>IFERROR(LEFT(H9481, FIND("h", H9481)-1),0)</f>
        <v>13</v>
      </c>
      <c r="M9481" t="str">
        <f>IFERROR(MID(H9481, FIND("h", H9481)+1, FIND("m", H9481) - FIND("h", H9481)-1), IFERROR(LEFT(H9481, FIND("m",  H9481)-1),0))</f>
        <v xml:space="preserve"> 10</v>
      </c>
      <c r="N9481">
        <f>Table1[[#This Row],[Duration_hr]]*60 +Table1[[#This Row],[Duration_min]]</f>
        <v>790</v>
      </c>
      <c r="O9481">
        <f>IF(I9481="non-stop", 0, VALUE(LEFT(I9481, FIND(" ", I9481)-1)))</f>
        <v>1</v>
      </c>
    </row>
    <row r="9482" spans="1:15" x14ac:dyDescent="0.3">
      <c r="A9482" t="s">
        <v>17</v>
      </c>
      <c r="B9482" t="s">
        <v>37</v>
      </c>
      <c r="C9482" t="s">
        <v>68</v>
      </c>
      <c r="D9482" t="s">
        <v>67</v>
      </c>
      <c r="E9482" s="3" t="s">
        <v>98</v>
      </c>
      <c r="F9482" t="s">
        <v>314</v>
      </c>
      <c r="G9482" t="s">
        <v>214</v>
      </c>
      <c r="H9482" s="5" t="s">
        <v>1841</v>
      </c>
      <c r="I9482" t="s">
        <v>1993</v>
      </c>
      <c r="J9482" t="s">
        <v>1996</v>
      </c>
      <c r="K9482">
        <v>8610</v>
      </c>
      <c r="L9482" t="str">
        <f>IFERROR(LEFT(H9482, FIND("h", H9482)-1),0)</f>
        <v>13</v>
      </c>
      <c r="M9482" t="str">
        <f>IFERROR(MID(H9482, FIND("h", H9482)+1, FIND("m", H9482) - FIND("h", H9482)-1), IFERROR(LEFT(H9482, FIND("m",  H9482)-1),0))</f>
        <v xml:space="preserve"> 10</v>
      </c>
      <c r="N9482">
        <f>Table1[[#This Row],[Duration_hr]]*60 +Table1[[#This Row],[Duration_min]]</f>
        <v>790</v>
      </c>
      <c r="O9482">
        <f>IF(I9482="non-stop", 0, VALUE(LEFT(I9482, FIND(" ", I9482)-1)))</f>
        <v>1</v>
      </c>
    </row>
    <row r="9483" spans="1:15" x14ac:dyDescent="0.3">
      <c r="A9483" t="s">
        <v>17</v>
      </c>
      <c r="B9483" t="s">
        <v>54</v>
      </c>
      <c r="C9483" t="s">
        <v>68</v>
      </c>
      <c r="D9483" t="s">
        <v>67</v>
      </c>
      <c r="E9483" s="3" t="s">
        <v>98</v>
      </c>
      <c r="F9483" t="s">
        <v>314</v>
      </c>
      <c r="G9483" t="s">
        <v>214</v>
      </c>
      <c r="H9483" s="5" t="s">
        <v>1841</v>
      </c>
      <c r="I9483" t="s">
        <v>1993</v>
      </c>
      <c r="J9483" t="s">
        <v>1996</v>
      </c>
      <c r="K9483">
        <v>8610</v>
      </c>
      <c r="L9483" t="str">
        <f>IFERROR(LEFT(H9483, FIND("h", H9483)-1),0)</f>
        <v>13</v>
      </c>
      <c r="M9483" t="str">
        <f>IFERROR(MID(H9483, FIND("h", H9483)+1, FIND("m", H9483) - FIND("h", H9483)-1), IFERROR(LEFT(H9483, FIND("m",  H9483)-1),0))</f>
        <v xml:space="preserve"> 10</v>
      </c>
      <c r="N9483">
        <f>Table1[[#This Row],[Duration_hr]]*60 +Table1[[#This Row],[Duration_min]]</f>
        <v>790</v>
      </c>
      <c r="O9483">
        <f>IF(I9483="non-stop", 0, VALUE(LEFT(I9483, FIND(" ", I9483)-1)))</f>
        <v>1</v>
      </c>
    </row>
    <row r="9484" spans="1:15" x14ac:dyDescent="0.3">
      <c r="A9484" t="s">
        <v>17</v>
      </c>
      <c r="B9484" t="s">
        <v>24</v>
      </c>
      <c r="C9484" t="s">
        <v>68</v>
      </c>
      <c r="D9484" t="s">
        <v>67</v>
      </c>
      <c r="E9484" s="3" t="s">
        <v>98</v>
      </c>
      <c r="F9484" t="s">
        <v>314</v>
      </c>
      <c r="G9484" t="s">
        <v>214</v>
      </c>
      <c r="H9484" s="5" t="s">
        <v>1841</v>
      </c>
      <c r="I9484" t="s">
        <v>1993</v>
      </c>
      <c r="J9484" t="s">
        <v>1996</v>
      </c>
      <c r="K9484">
        <v>8610</v>
      </c>
      <c r="L9484" t="str">
        <f>IFERROR(LEFT(H9484, FIND("h", H9484)-1),0)</f>
        <v>13</v>
      </c>
      <c r="M9484" t="str">
        <f>IFERROR(MID(H9484, FIND("h", H9484)+1, FIND("m", H9484) - FIND("h", H9484)-1), IFERROR(LEFT(H9484, FIND("m",  H9484)-1),0))</f>
        <v xml:space="preserve"> 10</v>
      </c>
      <c r="N9484">
        <f>Table1[[#This Row],[Duration_hr]]*60 +Table1[[#This Row],[Duration_min]]</f>
        <v>790</v>
      </c>
      <c r="O9484">
        <f>IF(I9484="non-stop", 0, VALUE(LEFT(I9484, FIND(" ", I9484)-1)))</f>
        <v>1</v>
      </c>
    </row>
    <row r="9485" spans="1:15" x14ac:dyDescent="0.3">
      <c r="A9485" t="s">
        <v>17</v>
      </c>
      <c r="B9485" t="s">
        <v>25</v>
      </c>
      <c r="C9485" t="s">
        <v>68</v>
      </c>
      <c r="D9485" t="s">
        <v>67</v>
      </c>
      <c r="E9485" s="3" t="s">
        <v>98</v>
      </c>
      <c r="F9485" t="s">
        <v>314</v>
      </c>
      <c r="G9485" t="s">
        <v>214</v>
      </c>
      <c r="H9485" s="5" t="s">
        <v>1841</v>
      </c>
      <c r="I9485" t="s">
        <v>1993</v>
      </c>
      <c r="J9485" t="s">
        <v>1996</v>
      </c>
      <c r="K9485">
        <v>9555</v>
      </c>
      <c r="L9485" t="str">
        <f>IFERROR(LEFT(H9485, FIND("h", H9485)-1),0)</f>
        <v>13</v>
      </c>
      <c r="M9485" t="str">
        <f>IFERROR(MID(H9485, FIND("h", H9485)+1, FIND("m", H9485) - FIND("h", H9485)-1), IFERROR(LEFT(H9485, FIND("m",  H9485)-1),0))</f>
        <v xml:space="preserve"> 10</v>
      </c>
      <c r="N9485">
        <f>Table1[[#This Row],[Duration_hr]]*60 +Table1[[#This Row],[Duration_min]]</f>
        <v>790</v>
      </c>
      <c r="O9485">
        <f>IF(I9485="non-stop", 0, VALUE(LEFT(I9485, FIND(" ", I9485)-1)))</f>
        <v>1</v>
      </c>
    </row>
    <row r="9486" spans="1:15" x14ac:dyDescent="0.3">
      <c r="A9486" t="s">
        <v>13</v>
      </c>
      <c r="B9486" t="s">
        <v>23</v>
      </c>
      <c r="C9486" t="s">
        <v>68</v>
      </c>
      <c r="D9486" t="s">
        <v>67</v>
      </c>
      <c r="E9486" s="3" t="s">
        <v>85</v>
      </c>
      <c r="F9486" t="s">
        <v>258</v>
      </c>
      <c r="G9486" t="s">
        <v>381</v>
      </c>
      <c r="H9486" s="5" t="s">
        <v>1841</v>
      </c>
      <c r="I9486" t="s">
        <v>1993</v>
      </c>
      <c r="J9486" t="s">
        <v>1996</v>
      </c>
      <c r="K9486">
        <v>13339</v>
      </c>
      <c r="L9486" t="str">
        <f>IFERROR(LEFT(H9486, FIND("h", H9486)-1),0)</f>
        <v>13</v>
      </c>
      <c r="M9486" t="str">
        <f>IFERROR(MID(H9486, FIND("h", H9486)+1, FIND("m", H9486) - FIND("h", H9486)-1), IFERROR(LEFT(H9486, FIND("m",  H9486)-1),0))</f>
        <v xml:space="preserve"> 10</v>
      </c>
      <c r="N9486">
        <f>Table1[[#This Row],[Duration_hr]]*60 +Table1[[#This Row],[Duration_min]]</f>
        <v>790</v>
      </c>
      <c r="O9486">
        <f>IF(I9486="non-stop", 0, VALUE(LEFT(I9486, FIND(" ", I9486)-1)))</f>
        <v>1</v>
      </c>
    </row>
    <row r="9487" spans="1:15" x14ac:dyDescent="0.3">
      <c r="A9487" t="s">
        <v>17</v>
      </c>
      <c r="B9487" t="s">
        <v>48</v>
      </c>
      <c r="C9487" t="s">
        <v>68</v>
      </c>
      <c r="D9487" t="s">
        <v>67</v>
      </c>
      <c r="E9487" s="3" t="s">
        <v>98</v>
      </c>
      <c r="F9487" t="s">
        <v>314</v>
      </c>
      <c r="G9487" t="s">
        <v>214</v>
      </c>
      <c r="H9487" s="5" t="s">
        <v>1841</v>
      </c>
      <c r="I9487" t="s">
        <v>1993</v>
      </c>
      <c r="J9487" t="s">
        <v>1996</v>
      </c>
      <c r="K9487">
        <v>9345</v>
      </c>
      <c r="L9487" t="str">
        <f>IFERROR(LEFT(H9487, FIND("h", H9487)-1),0)</f>
        <v>13</v>
      </c>
      <c r="M9487" t="str">
        <f>IFERROR(MID(H9487, FIND("h", H9487)+1, FIND("m", H9487) - FIND("h", H9487)-1), IFERROR(LEFT(H9487, FIND("m",  H9487)-1),0))</f>
        <v xml:space="preserve"> 10</v>
      </c>
      <c r="N9487">
        <f>Table1[[#This Row],[Duration_hr]]*60 +Table1[[#This Row],[Duration_min]]</f>
        <v>790</v>
      </c>
      <c r="O9487">
        <f>IF(I9487="non-stop", 0, VALUE(LEFT(I9487, FIND(" ", I9487)-1)))</f>
        <v>1</v>
      </c>
    </row>
    <row r="9488" spans="1:15" x14ac:dyDescent="0.3">
      <c r="A9488" t="s">
        <v>17</v>
      </c>
      <c r="B9488" t="s">
        <v>46</v>
      </c>
      <c r="C9488" t="s">
        <v>68</v>
      </c>
      <c r="D9488" t="s">
        <v>67</v>
      </c>
      <c r="E9488" s="3" t="s">
        <v>98</v>
      </c>
      <c r="F9488" t="s">
        <v>314</v>
      </c>
      <c r="G9488" t="s">
        <v>214</v>
      </c>
      <c r="H9488" s="5" t="s">
        <v>1841</v>
      </c>
      <c r="I9488" t="s">
        <v>1993</v>
      </c>
      <c r="J9488" t="s">
        <v>1996</v>
      </c>
      <c r="K9488">
        <v>9345</v>
      </c>
      <c r="L9488" t="str">
        <f>IFERROR(LEFT(H9488, FIND("h", H9488)-1),0)</f>
        <v>13</v>
      </c>
      <c r="M9488" t="str">
        <f>IFERROR(MID(H9488, FIND("h", H9488)+1, FIND("m", H9488) - FIND("h", H9488)-1), IFERROR(LEFT(H9488, FIND("m",  H9488)-1),0))</f>
        <v xml:space="preserve"> 10</v>
      </c>
      <c r="N9488">
        <f>Table1[[#This Row],[Duration_hr]]*60 +Table1[[#This Row],[Duration_min]]</f>
        <v>790</v>
      </c>
      <c r="O9488">
        <f>IF(I9488="non-stop", 0, VALUE(LEFT(I9488, FIND(" ", I9488)-1)))</f>
        <v>1</v>
      </c>
    </row>
    <row r="9489" spans="1:15" x14ac:dyDescent="0.3">
      <c r="A9489" t="s">
        <v>17</v>
      </c>
      <c r="B9489" t="s">
        <v>41</v>
      </c>
      <c r="C9489" t="s">
        <v>68</v>
      </c>
      <c r="D9489" t="s">
        <v>67</v>
      </c>
      <c r="E9489" s="3" t="s">
        <v>98</v>
      </c>
      <c r="F9489" t="s">
        <v>314</v>
      </c>
      <c r="G9489" t="s">
        <v>214</v>
      </c>
      <c r="H9489" s="5" t="s">
        <v>1841</v>
      </c>
      <c r="I9489" t="s">
        <v>1993</v>
      </c>
      <c r="J9489" t="s">
        <v>1996</v>
      </c>
      <c r="K9489">
        <v>8610</v>
      </c>
      <c r="L9489" t="str">
        <f>IFERROR(LEFT(H9489, FIND("h", H9489)-1),0)</f>
        <v>13</v>
      </c>
      <c r="M9489" t="str">
        <f>IFERROR(MID(H9489, FIND("h", H9489)+1, FIND("m", H9489) - FIND("h", H9489)-1), IFERROR(LEFT(H9489, FIND("m",  H9489)-1),0))</f>
        <v xml:space="preserve"> 10</v>
      </c>
      <c r="N9489">
        <f>Table1[[#This Row],[Duration_hr]]*60 +Table1[[#This Row],[Duration_min]]</f>
        <v>790</v>
      </c>
      <c r="O9489">
        <f>IF(I9489="non-stop", 0, VALUE(LEFT(I9489, FIND(" ", I9489)-1)))</f>
        <v>1</v>
      </c>
    </row>
    <row r="9490" spans="1:15" x14ac:dyDescent="0.3">
      <c r="A9490" t="s">
        <v>12</v>
      </c>
      <c r="B9490" t="s">
        <v>65</v>
      </c>
      <c r="C9490" t="s">
        <v>67</v>
      </c>
      <c r="D9490" t="s">
        <v>72</v>
      </c>
      <c r="E9490" s="3" t="s">
        <v>113</v>
      </c>
      <c r="F9490" t="s">
        <v>350</v>
      </c>
      <c r="G9490" t="s">
        <v>226</v>
      </c>
      <c r="H9490" s="5" t="s">
        <v>1841</v>
      </c>
      <c r="I9490" t="s">
        <v>1993</v>
      </c>
      <c r="J9490" t="s">
        <v>1996</v>
      </c>
      <c r="K9490">
        <v>6781</v>
      </c>
      <c r="L9490" t="str">
        <f>IFERROR(LEFT(H9490, FIND("h", H9490)-1),0)</f>
        <v>13</v>
      </c>
      <c r="M9490" t="str">
        <f>IFERROR(MID(H9490, FIND("h", H9490)+1, FIND("m", H9490) - FIND("h", H9490)-1), IFERROR(LEFT(H9490, FIND("m",  H9490)-1),0))</f>
        <v xml:space="preserve"> 10</v>
      </c>
      <c r="N9490">
        <f>Table1[[#This Row],[Duration_hr]]*60 +Table1[[#This Row],[Duration_min]]</f>
        <v>790</v>
      </c>
      <c r="O9490">
        <f>IF(I9490="non-stop", 0, VALUE(LEFT(I9490, FIND(" ", I9490)-1)))</f>
        <v>1</v>
      </c>
    </row>
    <row r="9491" spans="1:15" x14ac:dyDescent="0.3">
      <c r="A9491" t="s">
        <v>17</v>
      </c>
      <c r="B9491" t="s">
        <v>42</v>
      </c>
      <c r="C9491" t="s">
        <v>68</v>
      </c>
      <c r="D9491" t="s">
        <v>67</v>
      </c>
      <c r="E9491" s="3" t="s">
        <v>98</v>
      </c>
      <c r="F9491" t="s">
        <v>314</v>
      </c>
      <c r="G9491" t="s">
        <v>214</v>
      </c>
      <c r="H9491" s="5" t="s">
        <v>1841</v>
      </c>
      <c r="I9491" t="s">
        <v>1993</v>
      </c>
      <c r="J9491" t="s">
        <v>1996</v>
      </c>
      <c r="K9491">
        <v>8610</v>
      </c>
      <c r="L9491" t="str">
        <f>IFERROR(LEFT(H9491, FIND("h", H9491)-1),0)</f>
        <v>13</v>
      </c>
      <c r="M9491" t="str">
        <f>IFERROR(MID(H9491, FIND("h", H9491)+1, FIND("m", H9491) - FIND("h", H9491)-1), IFERROR(LEFT(H9491, FIND("m",  H9491)-1),0))</f>
        <v xml:space="preserve"> 10</v>
      </c>
      <c r="N9491">
        <f>Table1[[#This Row],[Duration_hr]]*60 +Table1[[#This Row],[Duration_min]]</f>
        <v>790</v>
      </c>
      <c r="O9491">
        <f>IF(I9491="non-stop", 0, VALUE(LEFT(I9491, FIND(" ", I9491)-1)))</f>
        <v>1</v>
      </c>
    </row>
    <row r="9492" spans="1:15" x14ac:dyDescent="0.3">
      <c r="A9492" t="s">
        <v>17</v>
      </c>
      <c r="B9492" t="s">
        <v>33</v>
      </c>
      <c r="C9492" t="s">
        <v>68</v>
      </c>
      <c r="D9492" t="s">
        <v>67</v>
      </c>
      <c r="E9492" s="3" t="s">
        <v>98</v>
      </c>
      <c r="F9492" t="s">
        <v>314</v>
      </c>
      <c r="G9492" t="s">
        <v>214</v>
      </c>
      <c r="H9492" s="5" t="s">
        <v>1841</v>
      </c>
      <c r="I9492" t="s">
        <v>1993</v>
      </c>
      <c r="J9492" t="s">
        <v>1996</v>
      </c>
      <c r="K9492">
        <v>8610</v>
      </c>
      <c r="L9492" t="str">
        <f>IFERROR(LEFT(H9492, FIND("h", H9492)-1),0)</f>
        <v>13</v>
      </c>
      <c r="M9492" t="str">
        <f>IFERROR(MID(H9492, FIND("h", H9492)+1, FIND("m", H9492) - FIND("h", H9492)-1), IFERROR(LEFT(H9492, FIND("m",  H9492)-1),0))</f>
        <v xml:space="preserve"> 10</v>
      </c>
      <c r="N9492">
        <f>Table1[[#This Row],[Duration_hr]]*60 +Table1[[#This Row],[Duration_min]]</f>
        <v>790</v>
      </c>
      <c r="O9492">
        <f>IF(I9492="non-stop", 0, VALUE(LEFT(I9492, FIND(" ", I9492)-1)))</f>
        <v>1</v>
      </c>
    </row>
    <row r="9493" spans="1:15" x14ac:dyDescent="0.3">
      <c r="A9493" t="s">
        <v>17</v>
      </c>
      <c r="B9493" t="s">
        <v>57</v>
      </c>
      <c r="C9493" t="s">
        <v>68</v>
      </c>
      <c r="D9493" t="s">
        <v>67</v>
      </c>
      <c r="E9493" s="3" t="s">
        <v>98</v>
      </c>
      <c r="F9493" t="s">
        <v>314</v>
      </c>
      <c r="G9493" t="s">
        <v>214</v>
      </c>
      <c r="H9493" s="5" t="s">
        <v>1841</v>
      </c>
      <c r="I9493" t="s">
        <v>1993</v>
      </c>
      <c r="J9493" t="s">
        <v>1996</v>
      </c>
      <c r="K9493">
        <v>8452</v>
      </c>
      <c r="L9493" t="str">
        <f>IFERROR(LEFT(H9493, FIND("h", H9493)-1),0)</f>
        <v>13</v>
      </c>
      <c r="M9493" t="str">
        <f>IFERROR(MID(H9493, FIND("h", H9493)+1, FIND("m", H9493) - FIND("h", H9493)-1), IFERROR(LEFT(H9493, FIND("m",  H9493)-1),0))</f>
        <v xml:space="preserve"> 10</v>
      </c>
      <c r="N9493">
        <f>Table1[[#This Row],[Duration_hr]]*60 +Table1[[#This Row],[Duration_min]]</f>
        <v>790</v>
      </c>
      <c r="O9493">
        <f>IF(I9493="non-stop", 0, VALUE(LEFT(I9493, FIND(" ", I9493)-1)))</f>
        <v>1</v>
      </c>
    </row>
    <row r="9494" spans="1:15" x14ac:dyDescent="0.3">
      <c r="A9494" t="s">
        <v>17</v>
      </c>
      <c r="B9494" t="s">
        <v>55</v>
      </c>
      <c r="C9494" t="s">
        <v>68</v>
      </c>
      <c r="D9494" t="s">
        <v>67</v>
      </c>
      <c r="E9494" s="3" t="s">
        <v>98</v>
      </c>
      <c r="F9494" t="s">
        <v>314</v>
      </c>
      <c r="G9494" t="s">
        <v>214</v>
      </c>
      <c r="H9494" s="5" t="s">
        <v>1841</v>
      </c>
      <c r="I9494" t="s">
        <v>1993</v>
      </c>
      <c r="J9494" t="s">
        <v>1996</v>
      </c>
      <c r="K9494">
        <v>9555</v>
      </c>
      <c r="L9494" t="str">
        <f>IFERROR(LEFT(H9494, FIND("h", H9494)-1),0)</f>
        <v>13</v>
      </c>
      <c r="M9494" t="str">
        <f>IFERROR(MID(H9494, FIND("h", H9494)+1, FIND("m", H9494) - FIND("h", H9494)-1), IFERROR(LEFT(H9494, FIND("m",  H9494)-1),0))</f>
        <v xml:space="preserve"> 10</v>
      </c>
      <c r="N9494">
        <f>Table1[[#This Row],[Duration_hr]]*60 +Table1[[#This Row],[Duration_min]]</f>
        <v>790</v>
      </c>
      <c r="O9494">
        <f>IF(I9494="non-stop", 0, VALUE(LEFT(I9494, FIND(" ", I9494)-1)))</f>
        <v>1</v>
      </c>
    </row>
    <row r="9495" spans="1:15" x14ac:dyDescent="0.3">
      <c r="A9495" t="s">
        <v>15</v>
      </c>
      <c r="B9495" t="s">
        <v>48</v>
      </c>
      <c r="C9495" t="s">
        <v>69</v>
      </c>
      <c r="D9495" t="s">
        <v>73</v>
      </c>
      <c r="E9495" s="3" t="s">
        <v>82</v>
      </c>
      <c r="F9495" t="s">
        <v>210</v>
      </c>
      <c r="G9495" t="s">
        <v>352</v>
      </c>
      <c r="H9495" s="5" t="s">
        <v>1742</v>
      </c>
      <c r="I9495" t="s">
        <v>1993</v>
      </c>
      <c r="J9495" t="s">
        <v>1996</v>
      </c>
      <c r="K9495">
        <v>14277</v>
      </c>
      <c r="L9495" t="str">
        <f>IFERROR(LEFT(H9495, FIND("h", H9495)-1),0)</f>
        <v>13</v>
      </c>
      <c r="M9495">
        <f>IFERROR(MID(H9495, FIND("h", H9495)+1, FIND("m", H9495) - FIND("h", H9495)-1), IFERROR(LEFT(H9495, FIND("m",  H9495)-1),0))</f>
        <v>0</v>
      </c>
      <c r="N9495">
        <f>Table1[[#This Row],[Duration_hr]]*60 +Table1[[#This Row],[Duration_min]]</f>
        <v>780</v>
      </c>
      <c r="O9495">
        <f>IF(I9495="non-stop", 0, VALUE(LEFT(I9495, FIND(" ", I9495)-1)))</f>
        <v>1</v>
      </c>
    </row>
    <row r="9496" spans="1:15" x14ac:dyDescent="0.3">
      <c r="A9496" t="s">
        <v>15</v>
      </c>
      <c r="B9496" t="s">
        <v>46</v>
      </c>
      <c r="C9496" t="s">
        <v>69</v>
      </c>
      <c r="D9496" t="s">
        <v>73</v>
      </c>
      <c r="E9496" s="3" t="s">
        <v>82</v>
      </c>
      <c r="F9496" t="s">
        <v>285</v>
      </c>
      <c r="G9496" t="s">
        <v>239</v>
      </c>
      <c r="H9496" s="5" t="s">
        <v>1742</v>
      </c>
      <c r="I9496" t="s">
        <v>1993</v>
      </c>
      <c r="J9496" t="s">
        <v>1996</v>
      </c>
      <c r="K9496">
        <v>9794</v>
      </c>
      <c r="L9496" t="str">
        <f>IFERROR(LEFT(H9496, FIND("h", H9496)-1),0)</f>
        <v>13</v>
      </c>
      <c r="M9496">
        <f>IFERROR(MID(H9496, FIND("h", H9496)+1, FIND("m", H9496) - FIND("h", H9496)-1), IFERROR(LEFT(H9496, FIND("m",  H9496)-1),0))</f>
        <v>0</v>
      </c>
      <c r="N9496">
        <f>Table1[[#This Row],[Duration_hr]]*60 +Table1[[#This Row],[Duration_min]]</f>
        <v>780</v>
      </c>
      <c r="O9496">
        <f>IF(I9496="non-stop", 0, VALUE(LEFT(I9496, FIND(" ", I9496)-1)))</f>
        <v>1</v>
      </c>
    </row>
    <row r="9497" spans="1:15" x14ac:dyDescent="0.3">
      <c r="A9497" t="s">
        <v>15</v>
      </c>
      <c r="B9497" t="s">
        <v>37</v>
      </c>
      <c r="C9497" t="s">
        <v>69</v>
      </c>
      <c r="D9497" t="s">
        <v>73</v>
      </c>
      <c r="E9497" s="3" t="s">
        <v>82</v>
      </c>
      <c r="F9497" t="s">
        <v>285</v>
      </c>
      <c r="G9497" t="s">
        <v>239</v>
      </c>
      <c r="H9497" s="5" t="s">
        <v>1742</v>
      </c>
      <c r="I9497" t="s">
        <v>1993</v>
      </c>
      <c r="J9497" t="s">
        <v>1996</v>
      </c>
      <c r="K9497">
        <v>11789</v>
      </c>
      <c r="L9497" t="str">
        <f>IFERROR(LEFT(H9497, FIND("h", H9497)-1),0)</f>
        <v>13</v>
      </c>
      <c r="M9497">
        <f>IFERROR(MID(H9497, FIND("h", H9497)+1, FIND("m", H9497) - FIND("h", H9497)-1), IFERROR(LEFT(H9497, FIND("m",  H9497)-1),0))</f>
        <v>0</v>
      </c>
      <c r="N9497">
        <f>Table1[[#This Row],[Duration_hr]]*60 +Table1[[#This Row],[Duration_min]]</f>
        <v>780</v>
      </c>
      <c r="O9497">
        <f>IF(I9497="non-stop", 0, VALUE(LEFT(I9497, FIND(" ", I9497)-1)))</f>
        <v>1</v>
      </c>
    </row>
    <row r="9498" spans="1:15" x14ac:dyDescent="0.3">
      <c r="A9498" t="s">
        <v>15</v>
      </c>
      <c r="B9498" t="s">
        <v>46</v>
      </c>
      <c r="C9498" t="s">
        <v>69</v>
      </c>
      <c r="D9498" t="s">
        <v>73</v>
      </c>
      <c r="E9498" s="3" t="s">
        <v>82</v>
      </c>
      <c r="F9498" t="s">
        <v>210</v>
      </c>
      <c r="G9498" t="s">
        <v>352</v>
      </c>
      <c r="H9498" s="5" t="s">
        <v>1742</v>
      </c>
      <c r="I9498" t="s">
        <v>1993</v>
      </c>
      <c r="J9498" t="s">
        <v>1996</v>
      </c>
      <c r="K9498">
        <v>8073</v>
      </c>
      <c r="L9498" t="str">
        <f>IFERROR(LEFT(H9498, FIND("h", H9498)-1),0)</f>
        <v>13</v>
      </c>
      <c r="M9498">
        <f>IFERROR(MID(H9498, FIND("h", H9498)+1, FIND("m", H9498) - FIND("h", H9498)-1), IFERROR(LEFT(H9498, FIND("m",  H9498)-1),0))</f>
        <v>0</v>
      </c>
      <c r="N9498">
        <f>Table1[[#This Row],[Duration_hr]]*60 +Table1[[#This Row],[Duration_min]]</f>
        <v>780</v>
      </c>
      <c r="O9498">
        <f>IF(I9498="non-stop", 0, VALUE(LEFT(I9498, FIND(" ", I9498)-1)))</f>
        <v>1</v>
      </c>
    </row>
    <row r="9499" spans="1:15" x14ac:dyDescent="0.3">
      <c r="A9499" t="s">
        <v>15</v>
      </c>
      <c r="B9499" t="s">
        <v>54</v>
      </c>
      <c r="C9499" t="s">
        <v>69</v>
      </c>
      <c r="D9499" t="s">
        <v>73</v>
      </c>
      <c r="E9499" s="3" t="s">
        <v>82</v>
      </c>
      <c r="F9499" t="s">
        <v>285</v>
      </c>
      <c r="G9499" t="s">
        <v>239</v>
      </c>
      <c r="H9499" s="5" t="s">
        <v>1742</v>
      </c>
      <c r="I9499" t="s">
        <v>1993</v>
      </c>
      <c r="J9499" t="s">
        <v>1996</v>
      </c>
      <c r="K9499">
        <v>11789</v>
      </c>
      <c r="L9499" t="str">
        <f>IFERROR(LEFT(H9499, FIND("h", H9499)-1),0)</f>
        <v>13</v>
      </c>
      <c r="M9499">
        <f>IFERROR(MID(H9499, FIND("h", H9499)+1, FIND("m", H9499) - FIND("h", H9499)-1), IFERROR(LEFT(H9499, FIND("m",  H9499)-1),0))</f>
        <v>0</v>
      </c>
      <c r="N9499">
        <f>Table1[[#This Row],[Duration_hr]]*60 +Table1[[#This Row],[Duration_min]]</f>
        <v>780</v>
      </c>
      <c r="O9499">
        <f>IF(I9499="non-stop", 0, VALUE(LEFT(I9499, FIND(" ", I9499)-1)))</f>
        <v>1</v>
      </c>
    </row>
    <row r="9500" spans="1:15" x14ac:dyDescent="0.3">
      <c r="A9500" t="s">
        <v>11</v>
      </c>
      <c r="B9500" t="s">
        <v>48</v>
      </c>
      <c r="C9500" t="s">
        <v>69</v>
      </c>
      <c r="D9500" t="s">
        <v>73</v>
      </c>
      <c r="E9500" s="3" t="s">
        <v>95</v>
      </c>
      <c r="F9500" t="s">
        <v>386</v>
      </c>
      <c r="G9500" t="s">
        <v>488</v>
      </c>
      <c r="H9500" s="5" t="s">
        <v>1742</v>
      </c>
      <c r="I9500" t="s">
        <v>1993</v>
      </c>
      <c r="J9500" t="s">
        <v>1996</v>
      </c>
      <c r="K9500">
        <v>6282</v>
      </c>
      <c r="L9500" t="str">
        <f>IFERROR(LEFT(H9500, FIND("h", H9500)-1),0)</f>
        <v>13</v>
      </c>
      <c r="M9500">
        <f>IFERROR(MID(H9500, FIND("h", H9500)+1, FIND("m", H9500) - FIND("h", H9500)-1), IFERROR(LEFT(H9500, FIND("m",  H9500)-1),0))</f>
        <v>0</v>
      </c>
      <c r="N9500">
        <f>Table1[[#This Row],[Duration_hr]]*60 +Table1[[#This Row],[Duration_min]]</f>
        <v>780</v>
      </c>
      <c r="O9500">
        <f>IF(I9500="non-stop", 0, VALUE(LEFT(I9500, FIND(" ", I9500)-1)))</f>
        <v>1</v>
      </c>
    </row>
    <row r="9501" spans="1:15" x14ac:dyDescent="0.3">
      <c r="A9501" t="s">
        <v>15</v>
      </c>
      <c r="B9501" t="s">
        <v>44</v>
      </c>
      <c r="C9501" t="s">
        <v>69</v>
      </c>
      <c r="D9501" t="s">
        <v>73</v>
      </c>
      <c r="E9501" s="3" t="s">
        <v>82</v>
      </c>
      <c r="F9501" t="s">
        <v>210</v>
      </c>
      <c r="G9501" t="s">
        <v>352</v>
      </c>
      <c r="H9501" s="5" t="s">
        <v>1742</v>
      </c>
      <c r="I9501" t="s">
        <v>1993</v>
      </c>
      <c r="J9501" t="s">
        <v>1996</v>
      </c>
      <c r="K9501">
        <v>13587</v>
      </c>
      <c r="L9501" t="str">
        <f>IFERROR(LEFT(H9501, FIND("h", H9501)-1),0)</f>
        <v>13</v>
      </c>
      <c r="M9501">
        <f>IFERROR(MID(H9501, FIND("h", H9501)+1, FIND("m", H9501) - FIND("h", H9501)-1), IFERROR(LEFT(H9501, FIND("m",  H9501)-1),0))</f>
        <v>0</v>
      </c>
      <c r="N9501">
        <f>Table1[[#This Row],[Duration_hr]]*60 +Table1[[#This Row],[Duration_min]]</f>
        <v>780</v>
      </c>
      <c r="O9501">
        <f>IF(I9501="non-stop", 0, VALUE(LEFT(I9501, FIND(" ", I9501)-1)))</f>
        <v>1</v>
      </c>
    </row>
    <row r="9502" spans="1:15" x14ac:dyDescent="0.3">
      <c r="A9502" t="s">
        <v>15</v>
      </c>
      <c r="B9502" t="s">
        <v>39</v>
      </c>
      <c r="C9502" t="s">
        <v>69</v>
      </c>
      <c r="D9502" t="s">
        <v>73</v>
      </c>
      <c r="E9502" s="3" t="s">
        <v>82</v>
      </c>
      <c r="F9502" t="s">
        <v>210</v>
      </c>
      <c r="G9502" t="s">
        <v>352</v>
      </c>
      <c r="H9502" s="5" t="s">
        <v>1742</v>
      </c>
      <c r="I9502" t="s">
        <v>1993</v>
      </c>
      <c r="J9502" t="s">
        <v>1996</v>
      </c>
      <c r="K9502">
        <v>6883</v>
      </c>
      <c r="L9502" t="str">
        <f>IFERROR(LEFT(H9502, FIND("h", H9502)-1),0)</f>
        <v>13</v>
      </c>
      <c r="M9502">
        <f>IFERROR(MID(H9502, FIND("h", H9502)+1, FIND("m", H9502) - FIND("h", H9502)-1), IFERROR(LEFT(H9502, FIND("m",  H9502)-1),0))</f>
        <v>0</v>
      </c>
      <c r="N9502">
        <f>Table1[[#This Row],[Duration_hr]]*60 +Table1[[#This Row],[Duration_min]]</f>
        <v>780</v>
      </c>
      <c r="O9502">
        <f>IF(I9502="non-stop", 0, VALUE(LEFT(I9502, FIND(" ", I9502)-1)))</f>
        <v>1</v>
      </c>
    </row>
    <row r="9503" spans="1:15" x14ac:dyDescent="0.3">
      <c r="A9503" t="s">
        <v>15</v>
      </c>
      <c r="B9503" t="s">
        <v>25</v>
      </c>
      <c r="C9503" t="s">
        <v>69</v>
      </c>
      <c r="D9503" t="s">
        <v>73</v>
      </c>
      <c r="E9503" s="3" t="s">
        <v>82</v>
      </c>
      <c r="F9503" t="s">
        <v>210</v>
      </c>
      <c r="G9503" t="s">
        <v>352</v>
      </c>
      <c r="H9503" s="5" t="s">
        <v>1742</v>
      </c>
      <c r="I9503" t="s">
        <v>1993</v>
      </c>
      <c r="J9503" t="s">
        <v>1996</v>
      </c>
      <c r="K9503">
        <v>7408</v>
      </c>
      <c r="L9503" t="str">
        <f>IFERROR(LEFT(H9503, FIND("h", H9503)-1),0)</f>
        <v>13</v>
      </c>
      <c r="M9503">
        <f>IFERROR(MID(H9503, FIND("h", H9503)+1, FIND("m", H9503) - FIND("h", H9503)-1), IFERROR(LEFT(H9503, FIND("m",  H9503)-1),0))</f>
        <v>0</v>
      </c>
      <c r="N9503">
        <f>Table1[[#This Row],[Duration_hr]]*60 +Table1[[#This Row],[Duration_min]]</f>
        <v>780</v>
      </c>
      <c r="O9503">
        <f>IF(I9503="non-stop", 0, VALUE(LEFT(I9503, FIND(" ", I9503)-1)))</f>
        <v>1</v>
      </c>
    </row>
    <row r="9504" spans="1:15" x14ac:dyDescent="0.3">
      <c r="A9504" t="s">
        <v>15</v>
      </c>
      <c r="B9504" t="s">
        <v>60</v>
      </c>
      <c r="C9504" t="s">
        <v>69</v>
      </c>
      <c r="D9504" t="s">
        <v>73</v>
      </c>
      <c r="E9504" s="3" t="s">
        <v>82</v>
      </c>
      <c r="F9504" t="s">
        <v>210</v>
      </c>
      <c r="G9504" t="s">
        <v>352</v>
      </c>
      <c r="H9504" s="5" t="s">
        <v>1742</v>
      </c>
      <c r="I9504" t="s">
        <v>1993</v>
      </c>
      <c r="J9504" t="s">
        <v>1996</v>
      </c>
      <c r="K9504">
        <v>6883</v>
      </c>
      <c r="L9504" t="str">
        <f>IFERROR(LEFT(H9504, FIND("h", H9504)-1),0)</f>
        <v>13</v>
      </c>
      <c r="M9504">
        <f>IFERROR(MID(H9504, FIND("h", H9504)+1, FIND("m", H9504) - FIND("h", H9504)-1), IFERROR(LEFT(H9504, FIND("m",  H9504)-1),0))</f>
        <v>0</v>
      </c>
      <c r="N9504">
        <f>Table1[[#This Row],[Duration_hr]]*60 +Table1[[#This Row],[Duration_min]]</f>
        <v>780</v>
      </c>
      <c r="O9504">
        <f>IF(I9504="non-stop", 0, VALUE(LEFT(I9504, FIND(" ", I9504)-1)))</f>
        <v>1</v>
      </c>
    </row>
    <row r="9505" spans="1:15" x14ac:dyDescent="0.3">
      <c r="A9505" t="s">
        <v>13</v>
      </c>
      <c r="B9505" t="s">
        <v>49</v>
      </c>
      <c r="C9505" t="s">
        <v>67</v>
      </c>
      <c r="D9505" t="s">
        <v>72</v>
      </c>
      <c r="E9505" s="3" t="s">
        <v>81</v>
      </c>
      <c r="F9505" t="s">
        <v>226</v>
      </c>
      <c r="G9505" t="s">
        <v>726</v>
      </c>
      <c r="H9505" s="5" t="s">
        <v>1742</v>
      </c>
      <c r="I9505" t="s">
        <v>1993</v>
      </c>
      <c r="J9505" t="s">
        <v>1996</v>
      </c>
      <c r="K9505">
        <v>17261</v>
      </c>
      <c r="L9505" t="str">
        <f>IFERROR(LEFT(H9505, FIND("h", H9505)-1),0)</f>
        <v>13</v>
      </c>
      <c r="M9505">
        <f>IFERROR(MID(H9505, FIND("h", H9505)+1, FIND("m", H9505) - FIND("h", H9505)-1), IFERROR(LEFT(H9505, FIND("m",  H9505)-1),0))</f>
        <v>0</v>
      </c>
      <c r="N9505">
        <f>Table1[[#This Row],[Duration_hr]]*60 +Table1[[#This Row],[Duration_min]]</f>
        <v>780</v>
      </c>
      <c r="O9505">
        <f>IF(I9505="non-stop", 0, VALUE(LEFT(I9505, FIND(" ", I9505)-1)))</f>
        <v>1</v>
      </c>
    </row>
    <row r="9506" spans="1:15" x14ac:dyDescent="0.3">
      <c r="A9506" t="s">
        <v>15</v>
      </c>
      <c r="B9506" t="s">
        <v>42</v>
      </c>
      <c r="C9506" t="s">
        <v>69</v>
      </c>
      <c r="D9506" t="s">
        <v>73</v>
      </c>
      <c r="E9506" s="3" t="s">
        <v>82</v>
      </c>
      <c r="F9506" t="s">
        <v>285</v>
      </c>
      <c r="G9506" t="s">
        <v>239</v>
      </c>
      <c r="H9506" s="5" t="s">
        <v>1742</v>
      </c>
      <c r="I9506" t="s">
        <v>1993</v>
      </c>
      <c r="J9506" t="s">
        <v>1996</v>
      </c>
      <c r="K9506">
        <v>9794</v>
      </c>
      <c r="L9506" t="str">
        <f>IFERROR(LEFT(H9506, FIND("h", H9506)-1),0)</f>
        <v>13</v>
      </c>
      <c r="M9506">
        <f>IFERROR(MID(H9506, FIND("h", H9506)+1, FIND("m", H9506) - FIND("h", H9506)-1), IFERROR(LEFT(H9506, FIND("m",  H9506)-1),0))</f>
        <v>0</v>
      </c>
      <c r="N9506">
        <f>Table1[[#This Row],[Duration_hr]]*60 +Table1[[#This Row],[Duration_min]]</f>
        <v>780</v>
      </c>
      <c r="O9506">
        <f>IF(I9506="non-stop", 0, VALUE(LEFT(I9506, FIND(" ", I9506)-1)))</f>
        <v>1</v>
      </c>
    </row>
    <row r="9507" spans="1:15" x14ac:dyDescent="0.3">
      <c r="A9507" t="s">
        <v>15</v>
      </c>
      <c r="B9507" t="s">
        <v>31</v>
      </c>
      <c r="C9507" t="s">
        <v>69</v>
      </c>
      <c r="D9507" t="s">
        <v>73</v>
      </c>
      <c r="E9507" s="3" t="s">
        <v>82</v>
      </c>
      <c r="F9507" t="s">
        <v>210</v>
      </c>
      <c r="G9507" t="s">
        <v>352</v>
      </c>
      <c r="H9507" s="5" t="s">
        <v>1742</v>
      </c>
      <c r="I9507" t="s">
        <v>1993</v>
      </c>
      <c r="J9507" t="s">
        <v>1996</v>
      </c>
      <c r="K9507">
        <v>13587</v>
      </c>
      <c r="L9507" t="str">
        <f>IFERROR(LEFT(H9507, FIND("h", H9507)-1),0)</f>
        <v>13</v>
      </c>
      <c r="M9507">
        <f>IFERROR(MID(H9507, FIND("h", H9507)+1, FIND("m", H9507) - FIND("h", H9507)-1), IFERROR(LEFT(H9507, FIND("m",  H9507)-1),0))</f>
        <v>0</v>
      </c>
      <c r="N9507">
        <f>Table1[[#This Row],[Duration_hr]]*60 +Table1[[#This Row],[Duration_min]]</f>
        <v>780</v>
      </c>
      <c r="O9507">
        <f>IF(I9507="non-stop", 0, VALUE(LEFT(I9507, FIND(" ", I9507)-1)))</f>
        <v>1</v>
      </c>
    </row>
    <row r="9508" spans="1:15" x14ac:dyDescent="0.3">
      <c r="A9508" t="s">
        <v>15</v>
      </c>
      <c r="B9508" t="s">
        <v>30</v>
      </c>
      <c r="C9508" t="s">
        <v>69</v>
      </c>
      <c r="D9508" t="s">
        <v>73</v>
      </c>
      <c r="E9508" s="3" t="s">
        <v>82</v>
      </c>
      <c r="F9508" t="s">
        <v>285</v>
      </c>
      <c r="G9508" t="s">
        <v>239</v>
      </c>
      <c r="H9508" s="5" t="s">
        <v>1742</v>
      </c>
      <c r="I9508" t="s">
        <v>1993</v>
      </c>
      <c r="J9508" t="s">
        <v>1996</v>
      </c>
      <c r="K9508">
        <v>11264</v>
      </c>
      <c r="L9508" t="str">
        <f>IFERROR(LEFT(H9508, FIND("h", H9508)-1),0)</f>
        <v>13</v>
      </c>
      <c r="M9508">
        <f>IFERROR(MID(H9508, FIND("h", H9508)+1, FIND("m", H9508) - FIND("h", H9508)-1), IFERROR(LEFT(H9508, FIND("m",  H9508)-1),0))</f>
        <v>0</v>
      </c>
      <c r="N9508">
        <f>Table1[[#This Row],[Duration_hr]]*60 +Table1[[#This Row],[Duration_min]]</f>
        <v>780</v>
      </c>
      <c r="O9508">
        <f>IF(I9508="non-stop", 0, VALUE(LEFT(I9508, FIND(" ", I9508)-1)))</f>
        <v>1</v>
      </c>
    </row>
    <row r="9509" spans="1:15" x14ac:dyDescent="0.3">
      <c r="A9509" t="s">
        <v>15</v>
      </c>
      <c r="B9509" t="s">
        <v>33</v>
      </c>
      <c r="C9509" t="s">
        <v>69</v>
      </c>
      <c r="D9509" t="s">
        <v>73</v>
      </c>
      <c r="E9509" s="3" t="s">
        <v>82</v>
      </c>
      <c r="F9509" t="s">
        <v>285</v>
      </c>
      <c r="G9509" t="s">
        <v>239</v>
      </c>
      <c r="H9509" s="5" t="s">
        <v>1742</v>
      </c>
      <c r="I9509" t="s">
        <v>1993</v>
      </c>
      <c r="J9509" t="s">
        <v>1996</v>
      </c>
      <c r="K9509">
        <v>9794</v>
      </c>
      <c r="L9509" t="str">
        <f>IFERROR(LEFT(H9509, FIND("h", H9509)-1),0)</f>
        <v>13</v>
      </c>
      <c r="M9509">
        <f>IFERROR(MID(H9509, FIND("h", H9509)+1, FIND("m", H9509) - FIND("h", H9509)-1), IFERROR(LEFT(H9509, FIND("m",  H9509)-1),0))</f>
        <v>0</v>
      </c>
      <c r="N9509">
        <f>Table1[[#This Row],[Duration_hr]]*60 +Table1[[#This Row],[Duration_min]]</f>
        <v>780</v>
      </c>
      <c r="O9509">
        <f>IF(I9509="non-stop", 0, VALUE(LEFT(I9509, FIND(" ", I9509)-1)))</f>
        <v>1</v>
      </c>
    </row>
    <row r="9510" spans="1:15" x14ac:dyDescent="0.3">
      <c r="A9510" t="s">
        <v>15</v>
      </c>
      <c r="B9510" t="s">
        <v>35</v>
      </c>
      <c r="C9510" t="s">
        <v>69</v>
      </c>
      <c r="D9510" t="s">
        <v>73</v>
      </c>
      <c r="E9510" s="3" t="s">
        <v>82</v>
      </c>
      <c r="F9510" t="s">
        <v>210</v>
      </c>
      <c r="G9510" t="s">
        <v>352</v>
      </c>
      <c r="H9510" s="5" t="s">
        <v>1742</v>
      </c>
      <c r="I9510" t="s">
        <v>1993</v>
      </c>
      <c r="J9510" t="s">
        <v>1996</v>
      </c>
      <c r="K9510">
        <v>17057</v>
      </c>
      <c r="L9510" t="str">
        <f>IFERROR(LEFT(H9510, FIND("h", H9510)-1),0)</f>
        <v>13</v>
      </c>
      <c r="M9510">
        <f>IFERROR(MID(H9510, FIND("h", H9510)+1, FIND("m", H9510) - FIND("h", H9510)-1), IFERROR(LEFT(H9510, FIND("m",  H9510)-1),0))</f>
        <v>0</v>
      </c>
      <c r="N9510">
        <f>Table1[[#This Row],[Duration_hr]]*60 +Table1[[#This Row],[Duration_min]]</f>
        <v>780</v>
      </c>
      <c r="O9510">
        <f>IF(I9510="non-stop", 0, VALUE(LEFT(I9510, FIND(" ", I9510)-1)))</f>
        <v>1</v>
      </c>
    </row>
    <row r="9511" spans="1:15" x14ac:dyDescent="0.3">
      <c r="A9511" t="s">
        <v>15</v>
      </c>
      <c r="B9511" t="s">
        <v>30</v>
      </c>
      <c r="C9511" t="s">
        <v>69</v>
      </c>
      <c r="D9511" t="s">
        <v>73</v>
      </c>
      <c r="E9511" s="3" t="s">
        <v>82</v>
      </c>
      <c r="F9511" t="s">
        <v>210</v>
      </c>
      <c r="G9511" t="s">
        <v>352</v>
      </c>
      <c r="H9511" s="5" t="s">
        <v>1742</v>
      </c>
      <c r="I9511" t="s">
        <v>1993</v>
      </c>
      <c r="J9511" t="s">
        <v>1996</v>
      </c>
      <c r="K9511">
        <v>7618</v>
      </c>
      <c r="L9511" t="str">
        <f>IFERROR(LEFT(H9511, FIND("h", H9511)-1),0)</f>
        <v>13</v>
      </c>
      <c r="M9511">
        <f>IFERROR(MID(H9511, FIND("h", H9511)+1, FIND("m", H9511) - FIND("h", H9511)-1), IFERROR(LEFT(H9511, FIND("m",  H9511)-1),0))</f>
        <v>0</v>
      </c>
      <c r="N9511">
        <f>Table1[[#This Row],[Duration_hr]]*60 +Table1[[#This Row],[Duration_min]]</f>
        <v>780</v>
      </c>
      <c r="O9511">
        <f>IF(I9511="non-stop", 0, VALUE(LEFT(I9511, FIND(" ", I9511)-1)))</f>
        <v>1</v>
      </c>
    </row>
    <row r="9512" spans="1:15" x14ac:dyDescent="0.3">
      <c r="A9512" t="s">
        <v>15</v>
      </c>
      <c r="B9512" t="s">
        <v>47</v>
      </c>
      <c r="C9512" t="s">
        <v>69</v>
      </c>
      <c r="D9512" t="s">
        <v>73</v>
      </c>
      <c r="E9512" s="3" t="s">
        <v>82</v>
      </c>
      <c r="F9512" t="s">
        <v>285</v>
      </c>
      <c r="G9512" t="s">
        <v>239</v>
      </c>
      <c r="H9512" s="5" t="s">
        <v>1742</v>
      </c>
      <c r="I9512" t="s">
        <v>1993</v>
      </c>
      <c r="J9512" t="s">
        <v>1997</v>
      </c>
      <c r="K9512">
        <v>10791</v>
      </c>
      <c r="L9512" t="str">
        <f>IFERROR(LEFT(H9512, FIND("h", H9512)-1),0)</f>
        <v>13</v>
      </c>
      <c r="M9512">
        <f>IFERROR(MID(H9512, FIND("h", H9512)+1, FIND("m", H9512) - FIND("h", H9512)-1), IFERROR(LEFT(H9512, FIND("m",  H9512)-1),0))</f>
        <v>0</v>
      </c>
      <c r="N9512">
        <f>Table1[[#This Row],[Duration_hr]]*60 +Table1[[#This Row],[Duration_min]]</f>
        <v>780</v>
      </c>
      <c r="O9512">
        <f>IF(I9512="non-stop", 0, VALUE(LEFT(I9512, FIND(" ", I9512)-1)))</f>
        <v>1</v>
      </c>
    </row>
    <row r="9513" spans="1:15" x14ac:dyDescent="0.3">
      <c r="A9513" t="s">
        <v>13</v>
      </c>
      <c r="B9513" t="s">
        <v>61</v>
      </c>
      <c r="C9513" t="s">
        <v>67</v>
      </c>
      <c r="D9513" t="s">
        <v>72</v>
      </c>
      <c r="E9513" s="3" t="s">
        <v>81</v>
      </c>
      <c r="F9513" t="s">
        <v>393</v>
      </c>
      <c r="G9513" t="s">
        <v>634</v>
      </c>
      <c r="H9513" s="5" t="s">
        <v>1742</v>
      </c>
      <c r="I9513" t="s">
        <v>1993</v>
      </c>
      <c r="J9513" t="s">
        <v>1996</v>
      </c>
      <c r="K9513">
        <v>12284</v>
      </c>
      <c r="L9513" t="str">
        <f>IFERROR(LEFT(H9513, FIND("h", H9513)-1),0)</f>
        <v>13</v>
      </c>
      <c r="M9513">
        <f>IFERROR(MID(H9513, FIND("h", H9513)+1, FIND("m", H9513) - FIND("h", H9513)-1), IFERROR(LEFT(H9513, FIND("m",  H9513)-1),0))</f>
        <v>0</v>
      </c>
      <c r="N9513">
        <f>Table1[[#This Row],[Duration_hr]]*60 +Table1[[#This Row],[Duration_min]]</f>
        <v>780</v>
      </c>
      <c r="O9513">
        <f>IF(I9513="non-stop", 0, VALUE(LEFT(I9513, FIND(" ", I9513)-1)))</f>
        <v>1</v>
      </c>
    </row>
    <row r="9514" spans="1:15" x14ac:dyDescent="0.3">
      <c r="A9514" t="s">
        <v>15</v>
      </c>
      <c r="B9514" t="s">
        <v>50</v>
      </c>
      <c r="C9514" t="s">
        <v>69</v>
      </c>
      <c r="D9514" t="s">
        <v>73</v>
      </c>
      <c r="E9514" s="3" t="s">
        <v>82</v>
      </c>
      <c r="F9514" t="s">
        <v>210</v>
      </c>
      <c r="G9514" t="s">
        <v>352</v>
      </c>
      <c r="H9514" s="5" t="s">
        <v>1742</v>
      </c>
      <c r="I9514" t="s">
        <v>1993</v>
      </c>
      <c r="J9514" t="s">
        <v>1996</v>
      </c>
      <c r="K9514">
        <v>13797</v>
      </c>
      <c r="L9514" t="str">
        <f>IFERROR(LEFT(H9514, FIND("h", H9514)-1),0)</f>
        <v>13</v>
      </c>
      <c r="M9514">
        <f>IFERROR(MID(H9514, FIND("h", H9514)+1, FIND("m", H9514) - FIND("h", H9514)-1), IFERROR(LEFT(H9514, FIND("m",  H9514)-1),0))</f>
        <v>0</v>
      </c>
      <c r="N9514">
        <f>Table1[[#This Row],[Duration_hr]]*60 +Table1[[#This Row],[Duration_min]]</f>
        <v>780</v>
      </c>
      <c r="O9514">
        <f>IF(I9514="non-stop", 0, VALUE(LEFT(I9514, FIND(" ", I9514)-1)))</f>
        <v>1</v>
      </c>
    </row>
    <row r="9515" spans="1:15" x14ac:dyDescent="0.3">
      <c r="A9515" t="s">
        <v>15</v>
      </c>
      <c r="B9515" t="s">
        <v>46</v>
      </c>
      <c r="C9515" t="s">
        <v>69</v>
      </c>
      <c r="D9515" t="s">
        <v>73</v>
      </c>
      <c r="E9515" s="3" t="s">
        <v>82</v>
      </c>
      <c r="F9515" t="s">
        <v>210</v>
      </c>
      <c r="G9515" t="s">
        <v>352</v>
      </c>
      <c r="H9515" s="5" t="s">
        <v>1742</v>
      </c>
      <c r="I9515" t="s">
        <v>1993</v>
      </c>
      <c r="J9515" t="s">
        <v>1996</v>
      </c>
      <c r="K9515">
        <v>13727</v>
      </c>
      <c r="L9515" t="str">
        <f>IFERROR(LEFT(H9515, FIND("h", H9515)-1),0)</f>
        <v>13</v>
      </c>
      <c r="M9515">
        <f>IFERROR(MID(H9515, FIND("h", H9515)+1, FIND("m", H9515) - FIND("h", H9515)-1), IFERROR(LEFT(H9515, FIND("m",  H9515)-1),0))</f>
        <v>0</v>
      </c>
      <c r="N9515">
        <f>Table1[[#This Row],[Duration_hr]]*60 +Table1[[#This Row],[Duration_min]]</f>
        <v>780</v>
      </c>
      <c r="O9515">
        <f>IF(I9515="non-stop", 0, VALUE(LEFT(I9515, FIND(" ", I9515)-1)))</f>
        <v>1</v>
      </c>
    </row>
    <row r="9516" spans="1:15" x14ac:dyDescent="0.3">
      <c r="A9516" t="s">
        <v>15</v>
      </c>
      <c r="B9516" t="s">
        <v>47</v>
      </c>
      <c r="C9516" t="s">
        <v>69</v>
      </c>
      <c r="D9516" t="s">
        <v>73</v>
      </c>
      <c r="E9516" s="3" t="s">
        <v>82</v>
      </c>
      <c r="F9516" t="s">
        <v>210</v>
      </c>
      <c r="G9516" t="s">
        <v>352</v>
      </c>
      <c r="H9516" s="5" t="s">
        <v>1742</v>
      </c>
      <c r="I9516" t="s">
        <v>1993</v>
      </c>
      <c r="J9516" t="s">
        <v>1996</v>
      </c>
      <c r="K9516">
        <v>13587</v>
      </c>
      <c r="L9516" t="str">
        <f>IFERROR(LEFT(H9516, FIND("h", H9516)-1),0)</f>
        <v>13</v>
      </c>
      <c r="M9516">
        <f>IFERROR(MID(H9516, FIND("h", H9516)+1, FIND("m", H9516) - FIND("h", H9516)-1), IFERROR(LEFT(H9516, FIND("m",  H9516)-1),0))</f>
        <v>0</v>
      </c>
      <c r="N9516">
        <f>Table1[[#This Row],[Duration_hr]]*60 +Table1[[#This Row],[Duration_min]]</f>
        <v>780</v>
      </c>
      <c r="O9516">
        <f>IF(I9516="non-stop", 0, VALUE(LEFT(I9516, FIND(" ", I9516)-1)))</f>
        <v>1</v>
      </c>
    </row>
    <row r="9517" spans="1:15" x14ac:dyDescent="0.3">
      <c r="A9517" t="s">
        <v>15</v>
      </c>
      <c r="B9517" t="s">
        <v>54</v>
      </c>
      <c r="C9517" t="s">
        <v>69</v>
      </c>
      <c r="D9517" t="s">
        <v>73</v>
      </c>
      <c r="E9517" s="3" t="s">
        <v>82</v>
      </c>
      <c r="F9517" t="s">
        <v>210</v>
      </c>
      <c r="G9517" t="s">
        <v>352</v>
      </c>
      <c r="H9517" s="5" t="s">
        <v>1742</v>
      </c>
      <c r="I9517" t="s">
        <v>1993</v>
      </c>
      <c r="J9517" t="s">
        <v>1996</v>
      </c>
      <c r="K9517">
        <v>13587</v>
      </c>
      <c r="L9517" t="str">
        <f>IFERROR(LEFT(H9517, FIND("h", H9517)-1),0)</f>
        <v>13</v>
      </c>
      <c r="M9517">
        <f>IFERROR(MID(H9517, FIND("h", H9517)+1, FIND("m", H9517) - FIND("h", H9517)-1), IFERROR(LEFT(H9517, FIND("m",  H9517)-1),0))</f>
        <v>0</v>
      </c>
      <c r="N9517">
        <f>Table1[[#This Row],[Duration_hr]]*60 +Table1[[#This Row],[Duration_min]]</f>
        <v>780</v>
      </c>
      <c r="O9517">
        <f>IF(I9517="non-stop", 0, VALUE(LEFT(I9517, FIND(" ", I9517)-1)))</f>
        <v>1</v>
      </c>
    </row>
    <row r="9518" spans="1:15" x14ac:dyDescent="0.3">
      <c r="A9518" t="s">
        <v>13</v>
      </c>
      <c r="B9518" t="s">
        <v>61</v>
      </c>
      <c r="C9518" t="s">
        <v>67</v>
      </c>
      <c r="D9518" t="s">
        <v>72</v>
      </c>
      <c r="E9518" s="3" t="s">
        <v>81</v>
      </c>
      <c r="F9518" t="s">
        <v>393</v>
      </c>
      <c r="G9518" t="s">
        <v>634</v>
      </c>
      <c r="H9518" s="5" t="s">
        <v>1742</v>
      </c>
      <c r="I9518" t="s">
        <v>1993</v>
      </c>
      <c r="J9518" t="s">
        <v>1997</v>
      </c>
      <c r="K9518">
        <v>10972</v>
      </c>
      <c r="L9518" t="str">
        <f>IFERROR(LEFT(H9518, FIND("h", H9518)-1),0)</f>
        <v>13</v>
      </c>
      <c r="M9518">
        <f>IFERROR(MID(H9518, FIND("h", H9518)+1, FIND("m", H9518) - FIND("h", H9518)-1), IFERROR(LEFT(H9518, FIND("m",  H9518)-1),0))</f>
        <v>0</v>
      </c>
      <c r="N9518">
        <f>Table1[[#This Row],[Duration_hr]]*60 +Table1[[#This Row],[Duration_min]]</f>
        <v>780</v>
      </c>
      <c r="O9518">
        <f>IF(I9518="non-stop", 0, VALUE(LEFT(I9518, FIND(" ", I9518)-1)))</f>
        <v>1</v>
      </c>
    </row>
    <row r="9519" spans="1:15" x14ac:dyDescent="0.3">
      <c r="A9519" t="s">
        <v>12</v>
      </c>
      <c r="B9519" t="s">
        <v>38</v>
      </c>
      <c r="C9519" t="s">
        <v>71</v>
      </c>
      <c r="D9519" t="s">
        <v>74</v>
      </c>
      <c r="E9519" s="3" t="s">
        <v>194</v>
      </c>
      <c r="F9519" t="s">
        <v>221</v>
      </c>
      <c r="G9519" t="s">
        <v>1385</v>
      </c>
      <c r="H9519" s="5" t="s">
        <v>1742</v>
      </c>
      <c r="I9519" t="s">
        <v>1993</v>
      </c>
      <c r="J9519" t="s">
        <v>1996</v>
      </c>
      <c r="K9519">
        <v>9535</v>
      </c>
      <c r="L9519" t="str">
        <f>IFERROR(LEFT(H9519, FIND("h", H9519)-1),0)</f>
        <v>13</v>
      </c>
      <c r="M9519">
        <f>IFERROR(MID(H9519, FIND("h", H9519)+1, FIND("m", H9519) - FIND("h", H9519)-1), IFERROR(LEFT(H9519, FIND("m",  H9519)-1),0))</f>
        <v>0</v>
      </c>
      <c r="N9519">
        <f>Table1[[#This Row],[Duration_hr]]*60 +Table1[[#This Row],[Duration_min]]</f>
        <v>780</v>
      </c>
      <c r="O9519">
        <f>IF(I9519="non-stop", 0, VALUE(LEFT(I9519, FIND(" ", I9519)-1)))</f>
        <v>1</v>
      </c>
    </row>
    <row r="9520" spans="1:15" x14ac:dyDescent="0.3">
      <c r="A9520" t="s">
        <v>13</v>
      </c>
      <c r="B9520" t="s">
        <v>29</v>
      </c>
      <c r="C9520" t="s">
        <v>67</v>
      </c>
      <c r="D9520" t="s">
        <v>72</v>
      </c>
      <c r="E9520" s="3" t="s">
        <v>81</v>
      </c>
      <c r="F9520" t="s">
        <v>226</v>
      </c>
      <c r="G9520" t="s">
        <v>427</v>
      </c>
      <c r="H9520" s="5" t="s">
        <v>1742</v>
      </c>
      <c r="I9520" t="s">
        <v>1993</v>
      </c>
      <c r="J9520" t="s">
        <v>1996</v>
      </c>
      <c r="K9520">
        <v>13817</v>
      </c>
      <c r="L9520" t="str">
        <f>IFERROR(LEFT(H9520, FIND("h", H9520)-1),0)</f>
        <v>13</v>
      </c>
      <c r="M9520">
        <f>IFERROR(MID(H9520, FIND("h", H9520)+1, FIND("m", H9520) - FIND("h", H9520)-1), IFERROR(LEFT(H9520, FIND("m",  H9520)-1),0))</f>
        <v>0</v>
      </c>
      <c r="N9520">
        <f>Table1[[#This Row],[Duration_hr]]*60 +Table1[[#This Row],[Duration_min]]</f>
        <v>780</v>
      </c>
      <c r="O9520">
        <f>IF(I9520="non-stop", 0, VALUE(LEFT(I9520, FIND(" ", I9520)-1)))</f>
        <v>1</v>
      </c>
    </row>
    <row r="9521" spans="1:15" x14ac:dyDescent="0.3">
      <c r="A9521" t="s">
        <v>15</v>
      </c>
      <c r="B9521" t="s">
        <v>44</v>
      </c>
      <c r="C9521" t="s">
        <v>69</v>
      </c>
      <c r="D9521" t="s">
        <v>73</v>
      </c>
      <c r="E9521" s="3" t="s">
        <v>82</v>
      </c>
      <c r="F9521" t="s">
        <v>285</v>
      </c>
      <c r="G9521" t="s">
        <v>239</v>
      </c>
      <c r="H9521" s="5" t="s">
        <v>1742</v>
      </c>
      <c r="I9521" t="s">
        <v>1993</v>
      </c>
      <c r="J9521" t="s">
        <v>1996</v>
      </c>
      <c r="K9521">
        <v>11789</v>
      </c>
      <c r="L9521" t="str">
        <f>IFERROR(LEFT(H9521, FIND("h", H9521)-1),0)</f>
        <v>13</v>
      </c>
      <c r="M9521">
        <f>IFERROR(MID(H9521, FIND("h", H9521)+1, FIND("m", H9521) - FIND("h", H9521)-1), IFERROR(LEFT(H9521, FIND("m",  H9521)-1),0))</f>
        <v>0</v>
      </c>
      <c r="N9521">
        <f>Table1[[#This Row],[Duration_hr]]*60 +Table1[[#This Row],[Duration_min]]</f>
        <v>780</v>
      </c>
      <c r="O9521">
        <f>IF(I9521="non-stop", 0, VALUE(LEFT(I9521, FIND(" ", I9521)-1)))</f>
        <v>1</v>
      </c>
    </row>
    <row r="9522" spans="1:15" x14ac:dyDescent="0.3">
      <c r="A9522" t="s">
        <v>15</v>
      </c>
      <c r="B9522" t="s">
        <v>64</v>
      </c>
      <c r="C9522" t="s">
        <v>69</v>
      </c>
      <c r="D9522" t="s">
        <v>73</v>
      </c>
      <c r="E9522" s="3" t="s">
        <v>82</v>
      </c>
      <c r="F9522" t="s">
        <v>398</v>
      </c>
      <c r="G9522" t="s">
        <v>252</v>
      </c>
      <c r="H9522" s="5" t="s">
        <v>1742</v>
      </c>
      <c r="I9522" t="s">
        <v>1993</v>
      </c>
      <c r="J9522" t="s">
        <v>1996</v>
      </c>
      <c r="K9522">
        <v>29528</v>
      </c>
      <c r="L9522" t="str">
        <f>IFERROR(LEFT(H9522, FIND("h", H9522)-1),0)</f>
        <v>13</v>
      </c>
      <c r="M9522">
        <f>IFERROR(MID(H9522, FIND("h", H9522)+1, FIND("m", H9522) - FIND("h", H9522)-1), IFERROR(LEFT(H9522, FIND("m",  H9522)-1),0))</f>
        <v>0</v>
      </c>
      <c r="N9522">
        <f>Table1[[#This Row],[Duration_hr]]*60 +Table1[[#This Row],[Duration_min]]</f>
        <v>780</v>
      </c>
      <c r="O9522">
        <f>IF(I9522="non-stop", 0, VALUE(LEFT(I9522, FIND(" ", I9522)-1)))</f>
        <v>1</v>
      </c>
    </row>
    <row r="9523" spans="1:15" x14ac:dyDescent="0.3">
      <c r="A9523" t="s">
        <v>13</v>
      </c>
      <c r="B9523" t="s">
        <v>39</v>
      </c>
      <c r="C9523" t="s">
        <v>67</v>
      </c>
      <c r="D9523" t="s">
        <v>72</v>
      </c>
      <c r="E9523" s="3" t="s">
        <v>81</v>
      </c>
      <c r="F9523" t="s">
        <v>393</v>
      </c>
      <c r="G9523" t="s">
        <v>915</v>
      </c>
      <c r="H9523" s="5" t="s">
        <v>1742</v>
      </c>
      <c r="I9523" t="s">
        <v>1993</v>
      </c>
      <c r="J9523" t="s">
        <v>1997</v>
      </c>
      <c r="K9523">
        <v>7832</v>
      </c>
      <c r="L9523" t="str">
        <f>IFERROR(LEFT(H9523, FIND("h", H9523)-1),0)</f>
        <v>13</v>
      </c>
      <c r="M9523">
        <f>IFERROR(MID(H9523, FIND("h", H9523)+1, FIND("m", H9523) - FIND("h", H9523)-1), IFERROR(LEFT(H9523, FIND("m",  H9523)-1),0))</f>
        <v>0</v>
      </c>
      <c r="N9523">
        <f>Table1[[#This Row],[Duration_hr]]*60 +Table1[[#This Row],[Duration_min]]</f>
        <v>780</v>
      </c>
      <c r="O9523">
        <f>IF(I9523="non-stop", 0, VALUE(LEFT(I9523, FIND(" ", I9523)-1)))</f>
        <v>1</v>
      </c>
    </row>
    <row r="9524" spans="1:15" x14ac:dyDescent="0.3">
      <c r="A9524" t="s">
        <v>15</v>
      </c>
      <c r="B9524" t="s">
        <v>37</v>
      </c>
      <c r="C9524" t="s">
        <v>69</v>
      </c>
      <c r="D9524" t="s">
        <v>73</v>
      </c>
      <c r="E9524" s="3" t="s">
        <v>82</v>
      </c>
      <c r="F9524" t="s">
        <v>210</v>
      </c>
      <c r="G9524" t="s">
        <v>352</v>
      </c>
      <c r="H9524" s="5" t="s">
        <v>1742</v>
      </c>
      <c r="I9524" t="s">
        <v>1993</v>
      </c>
      <c r="J9524" t="s">
        <v>1996</v>
      </c>
      <c r="K9524">
        <v>7408</v>
      </c>
      <c r="L9524" t="str">
        <f>IFERROR(LEFT(H9524, FIND("h", H9524)-1),0)</f>
        <v>13</v>
      </c>
      <c r="M9524">
        <f>IFERROR(MID(H9524, FIND("h", H9524)+1, FIND("m", H9524) - FIND("h", H9524)-1), IFERROR(LEFT(H9524, FIND("m",  H9524)-1),0))</f>
        <v>0</v>
      </c>
      <c r="N9524">
        <f>Table1[[#This Row],[Duration_hr]]*60 +Table1[[#This Row],[Duration_min]]</f>
        <v>780</v>
      </c>
      <c r="O9524">
        <f>IF(I9524="non-stop", 0, VALUE(LEFT(I9524, FIND(" ", I9524)-1)))</f>
        <v>1</v>
      </c>
    </row>
    <row r="9525" spans="1:15" x14ac:dyDescent="0.3">
      <c r="A9525" t="s">
        <v>15</v>
      </c>
      <c r="B9525" t="s">
        <v>28</v>
      </c>
      <c r="C9525" t="s">
        <v>69</v>
      </c>
      <c r="D9525" t="s">
        <v>73</v>
      </c>
      <c r="E9525" s="3" t="s">
        <v>82</v>
      </c>
      <c r="F9525" t="s">
        <v>210</v>
      </c>
      <c r="G9525" t="s">
        <v>352</v>
      </c>
      <c r="H9525" s="5" t="s">
        <v>1742</v>
      </c>
      <c r="I9525" t="s">
        <v>1993</v>
      </c>
      <c r="J9525" t="s">
        <v>1996</v>
      </c>
      <c r="K9525">
        <v>7618</v>
      </c>
      <c r="L9525" t="str">
        <f>IFERROR(LEFT(H9525, FIND("h", H9525)-1),0)</f>
        <v>13</v>
      </c>
      <c r="M9525">
        <f>IFERROR(MID(H9525, FIND("h", H9525)+1, FIND("m", H9525) - FIND("h", H9525)-1), IFERROR(LEFT(H9525, FIND("m",  H9525)-1),0))</f>
        <v>0</v>
      </c>
      <c r="N9525">
        <f>Table1[[#This Row],[Duration_hr]]*60 +Table1[[#This Row],[Duration_min]]</f>
        <v>780</v>
      </c>
      <c r="O9525">
        <f>IF(I9525="non-stop", 0, VALUE(LEFT(I9525, FIND(" ", I9525)-1)))</f>
        <v>1</v>
      </c>
    </row>
    <row r="9526" spans="1:15" x14ac:dyDescent="0.3">
      <c r="A9526" t="s">
        <v>15</v>
      </c>
      <c r="B9526" t="s">
        <v>53</v>
      </c>
      <c r="C9526" t="s">
        <v>69</v>
      </c>
      <c r="D9526" t="s">
        <v>73</v>
      </c>
      <c r="E9526" s="3" t="s">
        <v>82</v>
      </c>
      <c r="F9526" t="s">
        <v>210</v>
      </c>
      <c r="G9526" t="s">
        <v>352</v>
      </c>
      <c r="H9526" s="5" t="s">
        <v>1742</v>
      </c>
      <c r="I9526" t="s">
        <v>1993</v>
      </c>
      <c r="J9526" t="s">
        <v>1996</v>
      </c>
      <c r="K9526">
        <v>16023</v>
      </c>
      <c r="L9526" t="str">
        <f>IFERROR(LEFT(H9526, FIND("h", H9526)-1),0)</f>
        <v>13</v>
      </c>
      <c r="M9526">
        <f>IFERROR(MID(H9526, FIND("h", H9526)+1, FIND("m", H9526) - FIND("h", H9526)-1), IFERROR(LEFT(H9526, FIND("m",  H9526)-1),0))</f>
        <v>0</v>
      </c>
      <c r="N9526">
        <f>Table1[[#This Row],[Duration_hr]]*60 +Table1[[#This Row],[Duration_min]]</f>
        <v>780</v>
      </c>
      <c r="O9526">
        <f>IF(I9526="non-stop", 0, VALUE(LEFT(I9526, FIND(" ", I9526)-1)))</f>
        <v>1</v>
      </c>
    </row>
    <row r="9527" spans="1:15" x14ac:dyDescent="0.3">
      <c r="A9527" t="s">
        <v>15</v>
      </c>
      <c r="B9527" t="s">
        <v>30</v>
      </c>
      <c r="C9527" t="s">
        <v>69</v>
      </c>
      <c r="D9527" t="s">
        <v>73</v>
      </c>
      <c r="E9527" s="3" t="s">
        <v>82</v>
      </c>
      <c r="F9527" t="s">
        <v>210</v>
      </c>
      <c r="G9527" t="s">
        <v>352</v>
      </c>
      <c r="H9527" s="5" t="s">
        <v>1742</v>
      </c>
      <c r="I9527" t="s">
        <v>1993</v>
      </c>
      <c r="J9527" t="s">
        <v>1997</v>
      </c>
      <c r="K9527">
        <v>9450</v>
      </c>
      <c r="L9527" t="str">
        <f>IFERROR(LEFT(H9527, FIND("h", H9527)-1),0)</f>
        <v>13</v>
      </c>
      <c r="M9527">
        <f>IFERROR(MID(H9527, FIND("h", H9527)+1, FIND("m", H9527) - FIND("h", H9527)-1), IFERROR(LEFT(H9527, FIND("m",  H9527)-1),0))</f>
        <v>0</v>
      </c>
      <c r="N9527">
        <f>Table1[[#This Row],[Duration_hr]]*60 +Table1[[#This Row],[Duration_min]]</f>
        <v>780</v>
      </c>
      <c r="O9527">
        <f>IF(I9527="non-stop", 0, VALUE(LEFT(I9527, FIND(" ", I9527)-1)))</f>
        <v>1</v>
      </c>
    </row>
    <row r="9528" spans="1:15" x14ac:dyDescent="0.3">
      <c r="A9528" t="s">
        <v>15</v>
      </c>
      <c r="B9528" t="s">
        <v>28</v>
      </c>
      <c r="C9528" t="s">
        <v>69</v>
      </c>
      <c r="D9528" t="s">
        <v>73</v>
      </c>
      <c r="E9528" s="3" t="s">
        <v>82</v>
      </c>
      <c r="F9528" t="s">
        <v>285</v>
      </c>
      <c r="G9528" t="s">
        <v>239</v>
      </c>
      <c r="H9528" s="5" t="s">
        <v>1742</v>
      </c>
      <c r="I9528" t="s">
        <v>1993</v>
      </c>
      <c r="J9528" t="s">
        <v>1996</v>
      </c>
      <c r="K9528">
        <v>12524</v>
      </c>
      <c r="L9528" t="str">
        <f>IFERROR(LEFT(H9528, FIND("h", H9528)-1),0)</f>
        <v>13</v>
      </c>
      <c r="M9528">
        <f>IFERROR(MID(H9528, FIND("h", H9528)+1, FIND("m", H9528) - FIND("h", H9528)-1), IFERROR(LEFT(H9528, FIND("m",  H9528)-1),0))</f>
        <v>0</v>
      </c>
      <c r="N9528">
        <f>Table1[[#This Row],[Duration_hr]]*60 +Table1[[#This Row],[Duration_min]]</f>
        <v>780</v>
      </c>
      <c r="O9528">
        <f>IF(I9528="non-stop", 0, VALUE(LEFT(I9528, FIND(" ", I9528)-1)))</f>
        <v>1</v>
      </c>
    </row>
    <row r="9529" spans="1:15" x14ac:dyDescent="0.3">
      <c r="A9529" t="s">
        <v>15</v>
      </c>
      <c r="B9529" t="s">
        <v>38</v>
      </c>
      <c r="C9529" t="s">
        <v>69</v>
      </c>
      <c r="D9529" t="s">
        <v>73</v>
      </c>
      <c r="E9529" s="3" t="s">
        <v>82</v>
      </c>
      <c r="F9529" t="s">
        <v>210</v>
      </c>
      <c r="G9529" t="s">
        <v>352</v>
      </c>
      <c r="H9529" s="5" t="s">
        <v>1742</v>
      </c>
      <c r="I9529" t="s">
        <v>1993</v>
      </c>
      <c r="J9529" t="s">
        <v>1996</v>
      </c>
      <c r="K9529">
        <v>15078</v>
      </c>
      <c r="L9529" t="str">
        <f>IFERROR(LEFT(H9529, FIND("h", H9529)-1),0)</f>
        <v>13</v>
      </c>
      <c r="M9529">
        <f>IFERROR(MID(H9529, FIND("h", H9529)+1, FIND("m", H9529) - FIND("h", H9529)-1), IFERROR(LEFT(H9529, FIND("m",  H9529)-1),0))</f>
        <v>0</v>
      </c>
      <c r="N9529">
        <f>Table1[[#This Row],[Duration_hr]]*60 +Table1[[#This Row],[Duration_min]]</f>
        <v>780</v>
      </c>
      <c r="O9529">
        <f>IF(I9529="non-stop", 0, VALUE(LEFT(I9529, FIND(" ", I9529)-1)))</f>
        <v>1</v>
      </c>
    </row>
    <row r="9530" spans="1:15" x14ac:dyDescent="0.3">
      <c r="A9530" t="s">
        <v>15</v>
      </c>
      <c r="B9530" t="s">
        <v>37</v>
      </c>
      <c r="C9530" t="s">
        <v>69</v>
      </c>
      <c r="D9530" t="s">
        <v>73</v>
      </c>
      <c r="E9530" s="3" t="s">
        <v>82</v>
      </c>
      <c r="F9530" t="s">
        <v>210</v>
      </c>
      <c r="G9530" t="s">
        <v>352</v>
      </c>
      <c r="H9530" s="5" t="s">
        <v>1742</v>
      </c>
      <c r="I9530" t="s">
        <v>1993</v>
      </c>
      <c r="J9530" t="s">
        <v>1996</v>
      </c>
      <c r="K9530">
        <v>13797</v>
      </c>
      <c r="L9530" t="str">
        <f>IFERROR(LEFT(H9530, FIND("h", H9530)-1),0)</f>
        <v>13</v>
      </c>
      <c r="M9530">
        <f>IFERROR(MID(H9530, FIND("h", H9530)+1, FIND("m", H9530) - FIND("h", H9530)-1), IFERROR(LEFT(H9530, FIND("m",  H9530)-1),0))</f>
        <v>0</v>
      </c>
      <c r="N9530">
        <f>Table1[[#This Row],[Duration_hr]]*60 +Table1[[#This Row],[Duration_min]]</f>
        <v>780</v>
      </c>
      <c r="O9530">
        <f>IF(I9530="non-stop", 0, VALUE(LEFT(I9530, FIND(" ", I9530)-1)))</f>
        <v>1</v>
      </c>
    </row>
    <row r="9531" spans="1:15" x14ac:dyDescent="0.3">
      <c r="A9531" t="s">
        <v>15</v>
      </c>
      <c r="B9531" t="s">
        <v>42</v>
      </c>
      <c r="C9531" t="s">
        <v>69</v>
      </c>
      <c r="D9531" t="s">
        <v>73</v>
      </c>
      <c r="E9531" s="3" t="s">
        <v>82</v>
      </c>
      <c r="F9531" t="s">
        <v>210</v>
      </c>
      <c r="G9531" t="s">
        <v>352</v>
      </c>
      <c r="H9531" s="5" t="s">
        <v>1742</v>
      </c>
      <c r="I9531" t="s">
        <v>1993</v>
      </c>
      <c r="J9531" t="s">
        <v>1996</v>
      </c>
      <c r="K9531">
        <v>13937</v>
      </c>
      <c r="L9531" t="str">
        <f>IFERROR(LEFT(H9531, FIND("h", H9531)-1),0)</f>
        <v>13</v>
      </c>
      <c r="M9531">
        <f>IFERROR(MID(H9531, FIND("h", H9531)+1, FIND("m", H9531) - FIND("h", H9531)-1), IFERROR(LEFT(H9531, FIND("m",  H9531)-1),0))</f>
        <v>0</v>
      </c>
      <c r="N9531">
        <f>Table1[[#This Row],[Duration_hr]]*60 +Table1[[#This Row],[Duration_min]]</f>
        <v>780</v>
      </c>
      <c r="O9531">
        <f>IF(I9531="non-stop", 0, VALUE(LEFT(I9531, FIND(" ", I9531)-1)))</f>
        <v>1</v>
      </c>
    </row>
    <row r="9532" spans="1:15" x14ac:dyDescent="0.3">
      <c r="A9532" t="s">
        <v>15</v>
      </c>
      <c r="B9532" t="s">
        <v>44</v>
      </c>
      <c r="C9532" t="s">
        <v>69</v>
      </c>
      <c r="D9532" t="s">
        <v>73</v>
      </c>
      <c r="E9532" s="3" t="s">
        <v>82</v>
      </c>
      <c r="F9532" t="s">
        <v>210</v>
      </c>
      <c r="G9532" t="s">
        <v>352</v>
      </c>
      <c r="H9532" s="5" t="s">
        <v>1742</v>
      </c>
      <c r="I9532" t="s">
        <v>1993</v>
      </c>
      <c r="J9532" t="s">
        <v>1996</v>
      </c>
      <c r="K9532">
        <v>7408</v>
      </c>
      <c r="L9532" t="str">
        <f>IFERROR(LEFT(H9532, FIND("h", H9532)-1),0)</f>
        <v>13</v>
      </c>
      <c r="M9532">
        <f>IFERROR(MID(H9532, FIND("h", H9532)+1, FIND("m", H9532) - FIND("h", H9532)-1), IFERROR(LEFT(H9532, FIND("m",  H9532)-1),0))</f>
        <v>0</v>
      </c>
      <c r="N9532">
        <f>Table1[[#This Row],[Duration_hr]]*60 +Table1[[#This Row],[Duration_min]]</f>
        <v>780</v>
      </c>
      <c r="O9532">
        <f>IF(I9532="non-stop", 0, VALUE(LEFT(I9532, FIND(" ", I9532)-1)))</f>
        <v>1</v>
      </c>
    </row>
    <row r="9533" spans="1:15" x14ac:dyDescent="0.3">
      <c r="A9533" t="s">
        <v>15</v>
      </c>
      <c r="B9533" t="s">
        <v>47</v>
      </c>
      <c r="C9533" t="s">
        <v>69</v>
      </c>
      <c r="D9533" t="s">
        <v>73</v>
      </c>
      <c r="E9533" s="3" t="s">
        <v>82</v>
      </c>
      <c r="F9533" t="s">
        <v>210</v>
      </c>
      <c r="G9533" t="s">
        <v>352</v>
      </c>
      <c r="H9533" s="5" t="s">
        <v>1742</v>
      </c>
      <c r="I9533" t="s">
        <v>1993</v>
      </c>
      <c r="J9533" t="s">
        <v>1996</v>
      </c>
      <c r="K9533">
        <v>7408</v>
      </c>
      <c r="L9533" t="str">
        <f>IFERROR(LEFT(H9533, FIND("h", H9533)-1),0)</f>
        <v>13</v>
      </c>
      <c r="M9533">
        <f>IFERROR(MID(H9533, FIND("h", H9533)+1, FIND("m", H9533) - FIND("h", H9533)-1), IFERROR(LEFT(H9533, FIND("m",  H9533)-1),0))</f>
        <v>0</v>
      </c>
      <c r="N9533">
        <f>Table1[[#This Row],[Duration_hr]]*60 +Table1[[#This Row],[Duration_min]]</f>
        <v>780</v>
      </c>
      <c r="O9533">
        <f>IF(I9533="non-stop", 0, VALUE(LEFT(I9533, FIND(" ", I9533)-1)))</f>
        <v>1</v>
      </c>
    </row>
    <row r="9534" spans="1:15" x14ac:dyDescent="0.3">
      <c r="A9534" t="s">
        <v>13</v>
      </c>
      <c r="B9534" t="s">
        <v>61</v>
      </c>
      <c r="C9534" t="s">
        <v>67</v>
      </c>
      <c r="D9534" t="s">
        <v>72</v>
      </c>
      <c r="E9534" s="3" t="s">
        <v>81</v>
      </c>
      <c r="F9534" t="s">
        <v>226</v>
      </c>
      <c r="G9534" t="s">
        <v>1073</v>
      </c>
      <c r="H9534" s="5" t="s">
        <v>1742</v>
      </c>
      <c r="I9534" t="s">
        <v>1993</v>
      </c>
      <c r="J9534" t="s">
        <v>1996</v>
      </c>
      <c r="K9534">
        <v>13555</v>
      </c>
      <c r="L9534" t="str">
        <f>IFERROR(LEFT(H9534, FIND("h", H9534)-1),0)</f>
        <v>13</v>
      </c>
      <c r="M9534">
        <f>IFERROR(MID(H9534, FIND("h", H9534)+1, FIND("m", H9534) - FIND("h", H9534)-1), IFERROR(LEFT(H9534, FIND("m",  H9534)-1),0))</f>
        <v>0</v>
      </c>
      <c r="N9534">
        <f>Table1[[#This Row],[Duration_hr]]*60 +Table1[[#This Row],[Duration_min]]</f>
        <v>780</v>
      </c>
      <c r="O9534">
        <f>IF(I9534="non-stop", 0, VALUE(LEFT(I9534, FIND(" ", I9534)-1)))</f>
        <v>1</v>
      </c>
    </row>
    <row r="9535" spans="1:15" x14ac:dyDescent="0.3">
      <c r="A9535" t="s">
        <v>15</v>
      </c>
      <c r="B9535" t="s">
        <v>50</v>
      </c>
      <c r="C9535" t="s">
        <v>69</v>
      </c>
      <c r="D9535" t="s">
        <v>73</v>
      </c>
      <c r="E9535" s="3" t="s">
        <v>82</v>
      </c>
      <c r="F9535" t="s">
        <v>285</v>
      </c>
      <c r="G9535" t="s">
        <v>239</v>
      </c>
      <c r="H9535" s="5" t="s">
        <v>1742</v>
      </c>
      <c r="I9535" t="s">
        <v>1993</v>
      </c>
      <c r="J9535" t="s">
        <v>1996</v>
      </c>
      <c r="K9535">
        <v>13259</v>
      </c>
      <c r="L9535" t="str">
        <f>IFERROR(LEFT(H9535, FIND("h", H9535)-1),0)</f>
        <v>13</v>
      </c>
      <c r="M9535">
        <f>IFERROR(MID(H9535, FIND("h", H9535)+1, FIND("m", H9535) - FIND("h", H9535)-1), IFERROR(LEFT(H9535, FIND("m",  H9535)-1),0))</f>
        <v>0</v>
      </c>
      <c r="N9535">
        <f>Table1[[#This Row],[Duration_hr]]*60 +Table1[[#This Row],[Duration_min]]</f>
        <v>780</v>
      </c>
      <c r="O9535">
        <f>IF(I9535="non-stop", 0, VALUE(LEFT(I9535, FIND(" ", I9535)-1)))</f>
        <v>1</v>
      </c>
    </row>
    <row r="9536" spans="1:15" x14ac:dyDescent="0.3">
      <c r="A9536" t="s">
        <v>15</v>
      </c>
      <c r="B9536" t="s">
        <v>28</v>
      </c>
      <c r="C9536" t="s">
        <v>69</v>
      </c>
      <c r="D9536" t="s">
        <v>73</v>
      </c>
      <c r="E9536" s="3" t="s">
        <v>82</v>
      </c>
      <c r="F9536" t="s">
        <v>210</v>
      </c>
      <c r="G9536" t="s">
        <v>352</v>
      </c>
      <c r="H9536" s="5" t="s">
        <v>1742</v>
      </c>
      <c r="I9536" t="s">
        <v>1993</v>
      </c>
      <c r="J9536" t="s">
        <v>1996</v>
      </c>
      <c r="K9536">
        <v>13797</v>
      </c>
      <c r="L9536" t="str">
        <f>IFERROR(LEFT(H9536, FIND("h", H9536)-1),0)</f>
        <v>13</v>
      </c>
      <c r="M9536">
        <f>IFERROR(MID(H9536, FIND("h", H9536)+1, FIND("m", H9536) - FIND("h", H9536)-1), IFERROR(LEFT(H9536, FIND("m",  H9536)-1),0))</f>
        <v>0</v>
      </c>
      <c r="N9536">
        <f>Table1[[#This Row],[Duration_hr]]*60 +Table1[[#This Row],[Duration_min]]</f>
        <v>780</v>
      </c>
      <c r="O9536">
        <f>IF(I9536="non-stop", 0, VALUE(LEFT(I9536, FIND(" ", I9536)-1)))</f>
        <v>1</v>
      </c>
    </row>
    <row r="9537" spans="1:15" x14ac:dyDescent="0.3">
      <c r="A9537" t="s">
        <v>15</v>
      </c>
      <c r="B9537" t="s">
        <v>38</v>
      </c>
      <c r="C9537" t="s">
        <v>69</v>
      </c>
      <c r="D9537" t="s">
        <v>73</v>
      </c>
      <c r="E9537" s="3" t="s">
        <v>82</v>
      </c>
      <c r="F9537" t="s">
        <v>211</v>
      </c>
      <c r="G9537" t="s">
        <v>352</v>
      </c>
      <c r="H9537" s="5" t="s">
        <v>1866</v>
      </c>
      <c r="I9537" t="s">
        <v>1993</v>
      </c>
      <c r="J9537" t="s">
        <v>1996</v>
      </c>
      <c r="K9537">
        <v>15147</v>
      </c>
      <c r="L9537" t="str">
        <f>IFERROR(LEFT(H9537, FIND("h", H9537)-1),0)</f>
        <v>12</v>
      </c>
      <c r="M9537" t="str">
        <f>IFERROR(MID(H9537, FIND("h", H9537)+1, FIND("m", H9537) - FIND("h", H9537)-1), IFERROR(LEFT(H9537, FIND("m",  H9537)-1),0))</f>
        <v xml:space="preserve"> 5</v>
      </c>
      <c r="N9537">
        <f>Table1[[#This Row],[Duration_hr]]*60 +Table1[[#This Row],[Duration_min]]</f>
        <v>725</v>
      </c>
      <c r="O9537">
        <f>IF(I9537="non-stop", 0, VALUE(LEFT(I9537, FIND(" ", I9537)-1)))</f>
        <v>1</v>
      </c>
    </row>
    <row r="9538" spans="1:15" x14ac:dyDescent="0.3">
      <c r="A9538" t="s">
        <v>12</v>
      </c>
      <c r="B9538" t="s">
        <v>56</v>
      </c>
      <c r="C9538" t="s">
        <v>67</v>
      </c>
      <c r="D9538" t="s">
        <v>72</v>
      </c>
      <c r="E9538" s="3" t="s">
        <v>108</v>
      </c>
      <c r="F9538" t="s">
        <v>281</v>
      </c>
      <c r="G9538" t="s">
        <v>244</v>
      </c>
      <c r="H9538" s="5" t="s">
        <v>1866</v>
      </c>
      <c r="I9538" t="s">
        <v>1993</v>
      </c>
      <c r="J9538" t="s">
        <v>1996</v>
      </c>
      <c r="K9538">
        <v>10972</v>
      </c>
      <c r="L9538" t="str">
        <f>IFERROR(LEFT(H9538, FIND("h", H9538)-1),0)</f>
        <v>12</v>
      </c>
      <c r="M9538" t="str">
        <f>IFERROR(MID(H9538, FIND("h", H9538)+1, FIND("m", H9538) - FIND("h", H9538)-1), IFERROR(LEFT(H9538, FIND("m",  H9538)-1),0))</f>
        <v xml:space="preserve"> 5</v>
      </c>
      <c r="N9538">
        <f>Table1[[#This Row],[Duration_hr]]*60 +Table1[[#This Row],[Duration_min]]</f>
        <v>725</v>
      </c>
      <c r="O9538">
        <f>IF(I9538="non-stop", 0, VALUE(LEFT(I9538, FIND(" ", I9538)-1)))</f>
        <v>1</v>
      </c>
    </row>
    <row r="9539" spans="1:15" x14ac:dyDescent="0.3">
      <c r="A9539" t="s">
        <v>12</v>
      </c>
      <c r="B9539" t="s">
        <v>39</v>
      </c>
      <c r="C9539" t="s">
        <v>67</v>
      </c>
      <c r="D9539" t="s">
        <v>72</v>
      </c>
      <c r="E9539" s="3" t="s">
        <v>108</v>
      </c>
      <c r="F9539" t="s">
        <v>281</v>
      </c>
      <c r="G9539" t="s">
        <v>244</v>
      </c>
      <c r="H9539" s="5" t="s">
        <v>1866</v>
      </c>
      <c r="I9539" t="s">
        <v>1993</v>
      </c>
      <c r="J9539" t="s">
        <v>1996</v>
      </c>
      <c r="K9539">
        <v>5092</v>
      </c>
      <c r="L9539" t="str">
        <f>IFERROR(LEFT(H9539, FIND("h", H9539)-1),0)</f>
        <v>12</v>
      </c>
      <c r="M9539" t="str">
        <f>IFERROR(MID(H9539, FIND("h", H9539)+1, FIND("m", H9539) - FIND("h", H9539)-1), IFERROR(LEFT(H9539, FIND("m",  H9539)-1),0))</f>
        <v xml:space="preserve"> 5</v>
      </c>
      <c r="N9539">
        <f>Table1[[#This Row],[Duration_hr]]*60 +Table1[[#This Row],[Duration_min]]</f>
        <v>725</v>
      </c>
      <c r="O9539">
        <f>IF(I9539="non-stop", 0, VALUE(LEFT(I9539, FIND(" ", I9539)-1)))</f>
        <v>1</v>
      </c>
    </row>
    <row r="9540" spans="1:15" x14ac:dyDescent="0.3">
      <c r="A9540" t="s">
        <v>13</v>
      </c>
      <c r="B9540" t="s">
        <v>61</v>
      </c>
      <c r="C9540" t="s">
        <v>67</v>
      </c>
      <c r="D9540" t="s">
        <v>72</v>
      </c>
      <c r="E9540" s="3" t="s">
        <v>81</v>
      </c>
      <c r="F9540" t="s">
        <v>226</v>
      </c>
      <c r="G9540" t="s">
        <v>901</v>
      </c>
      <c r="H9540" s="5" t="s">
        <v>1866</v>
      </c>
      <c r="I9540" t="s">
        <v>1993</v>
      </c>
      <c r="J9540" t="s">
        <v>1996</v>
      </c>
      <c r="K9540">
        <v>13555</v>
      </c>
      <c r="L9540" t="str">
        <f>IFERROR(LEFT(H9540, FIND("h", H9540)-1),0)</f>
        <v>12</v>
      </c>
      <c r="M9540" t="str">
        <f>IFERROR(MID(H9540, FIND("h", H9540)+1, FIND("m", H9540) - FIND("h", H9540)-1), IFERROR(LEFT(H9540, FIND("m",  H9540)-1),0))</f>
        <v xml:space="preserve"> 5</v>
      </c>
      <c r="N9540">
        <f>Table1[[#This Row],[Duration_hr]]*60 +Table1[[#This Row],[Duration_min]]</f>
        <v>725</v>
      </c>
      <c r="O9540">
        <f>IF(I9540="non-stop", 0, VALUE(LEFT(I9540, FIND(" ", I9540)-1)))</f>
        <v>1</v>
      </c>
    </row>
    <row r="9541" spans="1:15" x14ac:dyDescent="0.3">
      <c r="A9541" t="s">
        <v>13</v>
      </c>
      <c r="B9541" t="s">
        <v>23</v>
      </c>
      <c r="C9541" t="s">
        <v>68</v>
      </c>
      <c r="D9541" t="s">
        <v>67</v>
      </c>
      <c r="E9541" s="3" t="s">
        <v>85</v>
      </c>
      <c r="F9541" t="s">
        <v>216</v>
      </c>
      <c r="G9541" t="s">
        <v>944</v>
      </c>
      <c r="H9541" s="5" t="s">
        <v>1866</v>
      </c>
      <c r="I9541" t="s">
        <v>1993</v>
      </c>
      <c r="J9541" t="s">
        <v>1996</v>
      </c>
      <c r="K9541">
        <v>14231</v>
      </c>
      <c r="L9541" t="str">
        <f>IFERROR(LEFT(H9541, FIND("h", H9541)-1),0)</f>
        <v>12</v>
      </c>
      <c r="M9541" t="str">
        <f>IFERROR(MID(H9541, FIND("h", H9541)+1, FIND("m", H9541) - FIND("h", H9541)-1), IFERROR(LEFT(H9541, FIND("m",  H9541)-1),0))</f>
        <v xml:space="preserve"> 5</v>
      </c>
      <c r="N9541">
        <f>Table1[[#This Row],[Duration_hr]]*60 +Table1[[#This Row],[Duration_min]]</f>
        <v>725</v>
      </c>
      <c r="O9541">
        <f>IF(I9541="non-stop", 0, VALUE(LEFT(I9541, FIND(" ", I9541)-1)))</f>
        <v>1</v>
      </c>
    </row>
    <row r="9542" spans="1:15" x14ac:dyDescent="0.3">
      <c r="A9542" t="s">
        <v>13</v>
      </c>
      <c r="B9542" t="s">
        <v>29</v>
      </c>
      <c r="C9542" t="s">
        <v>67</v>
      </c>
      <c r="D9542" t="s">
        <v>72</v>
      </c>
      <c r="E9542" s="3" t="s">
        <v>81</v>
      </c>
      <c r="F9542" t="s">
        <v>226</v>
      </c>
      <c r="G9542" t="s">
        <v>852</v>
      </c>
      <c r="H9542" s="5" t="s">
        <v>1866</v>
      </c>
      <c r="I9542" t="s">
        <v>1993</v>
      </c>
      <c r="J9542" t="s">
        <v>1996</v>
      </c>
      <c r="K9542">
        <v>13817</v>
      </c>
      <c r="L9542" t="str">
        <f>IFERROR(LEFT(H9542, FIND("h", H9542)-1),0)</f>
        <v>12</v>
      </c>
      <c r="M9542" t="str">
        <f>IFERROR(MID(H9542, FIND("h", H9542)+1, FIND("m", H9542) - FIND("h", H9542)-1), IFERROR(LEFT(H9542, FIND("m",  H9542)-1),0))</f>
        <v xml:space="preserve"> 5</v>
      </c>
      <c r="N9542">
        <f>Table1[[#This Row],[Duration_hr]]*60 +Table1[[#This Row],[Duration_min]]</f>
        <v>725</v>
      </c>
      <c r="O9542">
        <f>IF(I9542="non-stop", 0, VALUE(LEFT(I9542, FIND(" ", I9542)-1)))</f>
        <v>1</v>
      </c>
    </row>
    <row r="9543" spans="1:15" x14ac:dyDescent="0.3">
      <c r="A9543" t="s">
        <v>12</v>
      </c>
      <c r="B9543" t="s">
        <v>46</v>
      </c>
      <c r="C9543" t="s">
        <v>68</v>
      </c>
      <c r="D9543" t="s">
        <v>67</v>
      </c>
      <c r="E9543" s="3" t="s">
        <v>143</v>
      </c>
      <c r="F9543" t="s">
        <v>256</v>
      </c>
      <c r="G9543" t="s">
        <v>263</v>
      </c>
      <c r="H9543" s="5" t="s">
        <v>1866</v>
      </c>
      <c r="I9543" t="s">
        <v>1992</v>
      </c>
      <c r="J9543" t="s">
        <v>1996</v>
      </c>
      <c r="K9543">
        <v>12534</v>
      </c>
      <c r="L9543" t="str">
        <f>IFERROR(LEFT(H9543, FIND("h", H9543)-1),0)</f>
        <v>12</v>
      </c>
      <c r="M9543" t="str">
        <f>IFERROR(MID(H9543, FIND("h", H9543)+1, FIND("m", H9543) - FIND("h", H9543)-1), IFERROR(LEFT(H9543, FIND("m",  H9543)-1),0))</f>
        <v xml:space="preserve"> 5</v>
      </c>
      <c r="N9543">
        <f>Table1[[#This Row],[Duration_hr]]*60 +Table1[[#This Row],[Duration_min]]</f>
        <v>725</v>
      </c>
      <c r="O9543">
        <f>IF(I9543="non-stop", 0, VALUE(LEFT(I9543, FIND(" ", I9543)-1)))</f>
        <v>2</v>
      </c>
    </row>
    <row r="9544" spans="1:15" x14ac:dyDescent="0.3">
      <c r="A9544" t="s">
        <v>13</v>
      </c>
      <c r="B9544" t="s">
        <v>49</v>
      </c>
      <c r="C9544" t="s">
        <v>67</v>
      </c>
      <c r="D9544" t="s">
        <v>72</v>
      </c>
      <c r="E9544" s="3" t="s">
        <v>81</v>
      </c>
      <c r="F9544" t="s">
        <v>226</v>
      </c>
      <c r="G9544" t="s">
        <v>1017</v>
      </c>
      <c r="H9544" s="5" t="s">
        <v>1866</v>
      </c>
      <c r="I9544" t="s">
        <v>1993</v>
      </c>
      <c r="J9544" t="s">
        <v>1996</v>
      </c>
      <c r="K9544">
        <v>17261</v>
      </c>
      <c r="L9544" t="str">
        <f>IFERROR(LEFT(H9544, FIND("h", H9544)-1),0)</f>
        <v>12</v>
      </c>
      <c r="M9544" t="str">
        <f>IFERROR(MID(H9544, FIND("h", H9544)+1, FIND("m", H9544) - FIND("h", H9544)-1), IFERROR(LEFT(H9544, FIND("m",  H9544)-1),0))</f>
        <v xml:space="preserve"> 5</v>
      </c>
      <c r="N9544">
        <f>Table1[[#This Row],[Duration_hr]]*60 +Table1[[#This Row],[Duration_min]]</f>
        <v>725</v>
      </c>
      <c r="O9544">
        <f>IF(I9544="non-stop", 0, VALUE(LEFT(I9544, FIND(" ", I9544)-1)))</f>
        <v>1</v>
      </c>
    </row>
    <row r="9545" spans="1:15" x14ac:dyDescent="0.3">
      <c r="A9545" t="s">
        <v>12</v>
      </c>
      <c r="B9545" t="s">
        <v>49</v>
      </c>
      <c r="C9545" t="s">
        <v>67</v>
      </c>
      <c r="D9545" t="s">
        <v>72</v>
      </c>
      <c r="E9545" s="3" t="s">
        <v>108</v>
      </c>
      <c r="F9545" t="s">
        <v>281</v>
      </c>
      <c r="G9545" t="s">
        <v>244</v>
      </c>
      <c r="H9545" s="5" t="s">
        <v>1866</v>
      </c>
      <c r="I9545" t="s">
        <v>1993</v>
      </c>
      <c r="J9545" t="s">
        <v>1996</v>
      </c>
      <c r="K9545">
        <v>15434</v>
      </c>
      <c r="L9545" t="str">
        <f>IFERROR(LEFT(H9545, FIND("h", H9545)-1),0)</f>
        <v>12</v>
      </c>
      <c r="M9545" t="str">
        <f>IFERROR(MID(H9545, FIND("h", H9545)+1, FIND("m", H9545) - FIND("h", H9545)-1), IFERROR(LEFT(H9545, FIND("m",  H9545)-1),0))</f>
        <v xml:space="preserve"> 5</v>
      </c>
      <c r="N9545">
        <f>Table1[[#This Row],[Duration_hr]]*60 +Table1[[#This Row],[Duration_min]]</f>
        <v>725</v>
      </c>
      <c r="O9545">
        <f>IF(I9545="non-stop", 0, VALUE(LEFT(I9545, FIND(" ", I9545)-1)))</f>
        <v>1</v>
      </c>
    </row>
    <row r="9546" spans="1:15" x14ac:dyDescent="0.3">
      <c r="A9546" t="s">
        <v>12</v>
      </c>
      <c r="B9546" t="s">
        <v>33</v>
      </c>
      <c r="C9546" t="s">
        <v>68</v>
      </c>
      <c r="D9546" t="s">
        <v>67</v>
      </c>
      <c r="E9546" s="3" t="s">
        <v>143</v>
      </c>
      <c r="F9546" t="s">
        <v>256</v>
      </c>
      <c r="G9546" t="s">
        <v>263</v>
      </c>
      <c r="H9546" s="5" t="s">
        <v>1866</v>
      </c>
      <c r="I9546" t="s">
        <v>1992</v>
      </c>
      <c r="J9546" t="s">
        <v>1996</v>
      </c>
      <c r="K9546">
        <v>11432</v>
      </c>
      <c r="L9546" t="str">
        <f>IFERROR(LEFT(H9546, FIND("h", H9546)-1),0)</f>
        <v>12</v>
      </c>
      <c r="M9546" t="str">
        <f>IFERROR(MID(H9546, FIND("h", H9546)+1, FIND("m", H9546) - FIND("h", H9546)-1), IFERROR(LEFT(H9546, FIND("m",  H9546)-1),0))</f>
        <v xml:space="preserve"> 5</v>
      </c>
      <c r="N9546">
        <f>Table1[[#This Row],[Duration_hr]]*60 +Table1[[#This Row],[Duration_min]]</f>
        <v>725</v>
      </c>
      <c r="O9546">
        <f>IF(I9546="non-stop", 0, VALUE(LEFT(I9546, FIND(" ", I9546)-1)))</f>
        <v>2</v>
      </c>
    </row>
    <row r="9547" spans="1:15" x14ac:dyDescent="0.3">
      <c r="A9547" t="s">
        <v>12</v>
      </c>
      <c r="B9547" t="s">
        <v>50</v>
      </c>
      <c r="C9547" t="s">
        <v>69</v>
      </c>
      <c r="D9547" t="s">
        <v>73</v>
      </c>
      <c r="E9547" s="3" t="s">
        <v>77</v>
      </c>
      <c r="F9547" t="s">
        <v>314</v>
      </c>
      <c r="G9547" t="s">
        <v>297</v>
      </c>
      <c r="H9547" s="5" t="s">
        <v>1866</v>
      </c>
      <c r="I9547" t="s">
        <v>1992</v>
      </c>
      <c r="J9547" t="s">
        <v>1996</v>
      </c>
      <c r="K9547">
        <v>12698</v>
      </c>
      <c r="L9547" t="str">
        <f>IFERROR(LEFT(H9547, FIND("h", H9547)-1),0)</f>
        <v>12</v>
      </c>
      <c r="M9547" t="str">
        <f>IFERROR(MID(H9547, FIND("h", H9547)+1, FIND("m", H9547) - FIND("h", H9547)-1), IFERROR(LEFT(H9547, FIND("m",  H9547)-1),0))</f>
        <v xml:space="preserve"> 5</v>
      </c>
      <c r="N9547">
        <f>Table1[[#This Row],[Duration_hr]]*60 +Table1[[#This Row],[Duration_min]]</f>
        <v>725</v>
      </c>
      <c r="O9547">
        <f>IF(I9547="non-stop", 0, VALUE(LEFT(I9547, FIND(" ", I9547)-1)))</f>
        <v>2</v>
      </c>
    </row>
    <row r="9548" spans="1:15" x14ac:dyDescent="0.3">
      <c r="A9548" t="s">
        <v>12</v>
      </c>
      <c r="B9548" t="s">
        <v>48</v>
      </c>
      <c r="C9548" t="s">
        <v>68</v>
      </c>
      <c r="D9548" t="s">
        <v>67</v>
      </c>
      <c r="E9548" s="3" t="s">
        <v>143</v>
      </c>
      <c r="F9548" t="s">
        <v>256</v>
      </c>
      <c r="G9548" t="s">
        <v>263</v>
      </c>
      <c r="H9548" s="5" t="s">
        <v>1866</v>
      </c>
      <c r="I9548" t="s">
        <v>1992</v>
      </c>
      <c r="J9548" t="s">
        <v>1996</v>
      </c>
      <c r="K9548">
        <v>12324</v>
      </c>
      <c r="L9548" t="str">
        <f>IFERROR(LEFT(H9548, FIND("h", H9548)-1),0)</f>
        <v>12</v>
      </c>
      <c r="M9548" t="str">
        <f>IFERROR(MID(H9548, FIND("h", H9548)+1, FIND("m", H9548) - FIND("h", H9548)-1), IFERROR(LEFT(H9548, FIND("m",  H9548)-1),0))</f>
        <v xml:space="preserve"> 5</v>
      </c>
      <c r="N9548">
        <f>Table1[[#This Row],[Duration_hr]]*60 +Table1[[#This Row],[Duration_min]]</f>
        <v>725</v>
      </c>
      <c r="O9548">
        <f>IF(I9548="non-stop", 0, VALUE(LEFT(I9548, FIND(" ", I9548)-1)))</f>
        <v>2</v>
      </c>
    </row>
    <row r="9549" spans="1:15" x14ac:dyDescent="0.3">
      <c r="A9549" t="s">
        <v>12</v>
      </c>
      <c r="B9549" t="s">
        <v>27</v>
      </c>
      <c r="C9549" t="s">
        <v>67</v>
      </c>
      <c r="D9549" t="s">
        <v>72</v>
      </c>
      <c r="E9549" s="3" t="s">
        <v>108</v>
      </c>
      <c r="F9549" t="s">
        <v>281</v>
      </c>
      <c r="G9549" t="s">
        <v>244</v>
      </c>
      <c r="H9549" s="5" t="s">
        <v>1866</v>
      </c>
      <c r="I9549" t="s">
        <v>1993</v>
      </c>
      <c r="J9549" t="s">
        <v>2002</v>
      </c>
      <c r="K9549">
        <v>26092</v>
      </c>
      <c r="L9549" t="str">
        <f>IFERROR(LEFT(H9549, FIND("h", H9549)-1),0)</f>
        <v>12</v>
      </c>
      <c r="M9549" t="str">
        <f>IFERROR(MID(H9549, FIND("h", H9549)+1, FIND("m", H9549) - FIND("h", H9549)-1), IFERROR(LEFT(H9549, FIND("m",  H9549)-1),0))</f>
        <v xml:space="preserve"> 5</v>
      </c>
      <c r="N9549">
        <f>Table1[[#This Row],[Duration_hr]]*60 +Table1[[#This Row],[Duration_min]]</f>
        <v>725</v>
      </c>
      <c r="O9549">
        <f>IF(I9549="non-stop", 0, VALUE(LEFT(I9549, FIND(" ", I9549)-1)))</f>
        <v>1</v>
      </c>
    </row>
    <row r="9550" spans="1:15" x14ac:dyDescent="0.3">
      <c r="A9550" t="s">
        <v>15</v>
      </c>
      <c r="B9550" t="s">
        <v>35</v>
      </c>
      <c r="C9550" t="s">
        <v>69</v>
      </c>
      <c r="D9550" t="s">
        <v>73</v>
      </c>
      <c r="E9550" s="3" t="s">
        <v>82</v>
      </c>
      <c r="F9550" t="s">
        <v>211</v>
      </c>
      <c r="G9550" t="s">
        <v>352</v>
      </c>
      <c r="H9550" s="5" t="s">
        <v>1866</v>
      </c>
      <c r="I9550" t="s">
        <v>1993</v>
      </c>
      <c r="J9550" t="s">
        <v>1996</v>
      </c>
      <c r="K9550">
        <v>15147</v>
      </c>
      <c r="L9550" t="str">
        <f>IFERROR(LEFT(H9550, FIND("h", H9550)-1),0)</f>
        <v>12</v>
      </c>
      <c r="M9550" t="str">
        <f>IFERROR(MID(H9550, FIND("h", H9550)+1, FIND("m", H9550) - FIND("h", H9550)-1), IFERROR(LEFT(H9550, FIND("m",  H9550)-1),0))</f>
        <v xml:space="preserve"> 5</v>
      </c>
      <c r="N9550">
        <f>Table1[[#This Row],[Duration_hr]]*60 +Table1[[#This Row],[Duration_min]]</f>
        <v>725</v>
      </c>
      <c r="O9550">
        <f>IF(I9550="non-stop", 0, VALUE(LEFT(I9550, FIND(" ", I9550)-1)))</f>
        <v>1</v>
      </c>
    </row>
    <row r="9551" spans="1:15" x14ac:dyDescent="0.3">
      <c r="A9551" t="s">
        <v>21</v>
      </c>
      <c r="B9551" t="s">
        <v>39</v>
      </c>
      <c r="C9551" t="s">
        <v>69</v>
      </c>
      <c r="D9551" t="s">
        <v>73</v>
      </c>
      <c r="E9551" s="3" t="s">
        <v>82</v>
      </c>
      <c r="F9551" t="s">
        <v>211</v>
      </c>
      <c r="G9551" t="s">
        <v>352</v>
      </c>
      <c r="H9551" s="5" t="s">
        <v>1866</v>
      </c>
      <c r="I9551" t="s">
        <v>1993</v>
      </c>
      <c r="J9551" t="s">
        <v>1996</v>
      </c>
      <c r="K9551">
        <v>9845</v>
      </c>
      <c r="L9551" t="str">
        <f>IFERROR(LEFT(H9551, FIND("h", H9551)-1),0)</f>
        <v>12</v>
      </c>
      <c r="M9551" t="str">
        <f>IFERROR(MID(H9551, FIND("h", H9551)+1, FIND("m", H9551) - FIND("h", H9551)-1), IFERROR(LEFT(H9551, FIND("m",  H9551)-1),0))</f>
        <v xml:space="preserve"> 5</v>
      </c>
      <c r="N9551">
        <f>Table1[[#This Row],[Duration_hr]]*60 +Table1[[#This Row],[Duration_min]]</f>
        <v>725</v>
      </c>
      <c r="O9551">
        <f>IF(I9551="non-stop", 0, VALUE(LEFT(I9551, FIND(" ", I9551)-1)))</f>
        <v>1</v>
      </c>
    </row>
    <row r="9552" spans="1:15" x14ac:dyDescent="0.3">
      <c r="A9552" t="s">
        <v>12</v>
      </c>
      <c r="B9552" t="s">
        <v>37</v>
      </c>
      <c r="C9552" t="s">
        <v>69</v>
      </c>
      <c r="D9552" t="s">
        <v>73</v>
      </c>
      <c r="E9552" s="3" t="s">
        <v>77</v>
      </c>
      <c r="F9552" t="s">
        <v>314</v>
      </c>
      <c r="G9552" t="s">
        <v>297</v>
      </c>
      <c r="H9552" s="5" t="s">
        <v>1866</v>
      </c>
      <c r="I9552" t="s">
        <v>1992</v>
      </c>
      <c r="J9552" t="s">
        <v>1996</v>
      </c>
      <c r="K9552">
        <v>12488</v>
      </c>
      <c r="L9552" t="str">
        <f>IFERROR(LEFT(H9552, FIND("h", H9552)-1),0)</f>
        <v>12</v>
      </c>
      <c r="M9552" t="str">
        <f>IFERROR(MID(H9552, FIND("h", H9552)+1, FIND("m", H9552) - FIND("h", H9552)-1), IFERROR(LEFT(H9552, FIND("m",  H9552)-1),0))</f>
        <v xml:space="preserve"> 5</v>
      </c>
      <c r="N9552">
        <f>Table1[[#This Row],[Duration_hr]]*60 +Table1[[#This Row],[Duration_min]]</f>
        <v>725</v>
      </c>
      <c r="O9552">
        <f>IF(I9552="non-stop", 0, VALUE(LEFT(I9552, FIND(" ", I9552)-1)))</f>
        <v>2</v>
      </c>
    </row>
    <row r="9553" spans="1:15" x14ac:dyDescent="0.3">
      <c r="A9553" t="s">
        <v>12</v>
      </c>
      <c r="B9553" t="s">
        <v>54</v>
      </c>
      <c r="C9553" t="s">
        <v>68</v>
      </c>
      <c r="D9553" t="s">
        <v>67</v>
      </c>
      <c r="E9553" s="3" t="s">
        <v>143</v>
      </c>
      <c r="F9553" t="s">
        <v>256</v>
      </c>
      <c r="G9553" t="s">
        <v>263</v>
      </c>
      <c r="H9553" s="5" t="s">
        <v>1866</v>
      </c>
      <c r="I9553" t="s">
        <v>1992</v>
      </c>
      <c r="J9553" t="s">
        <v>1996</v>
      </c>
      <c r="K9553">
        <v>11432</v>
      </c>
      <c r="L9553" t="str">
        <f>IFERROR(LEFT(H9553, FIND("h", H9553)-1),0)</f>
        <v>12</v>
      </c>
      <c r="M9553" t="str">
        <f>IFERROR(MID(H9553, FIND("h", H9553)+1, FIND("m", H9553) - FIND("h", H9553)-1), IFERROR(LEFT(H9553, FIND("m",  H9553)-1),0))</f>
        <v xml:space="preserve"> 5</v>
      </c>
      <c r="N9553">
        <f>Table1[[#This Row],[Duration_hr]]*60 +Table1[[#This Row],[Duration_min]]</f>
        <v>725</v>
      </c>
      <c r="O9553">
        <f>IF(I9553="non-stop", 0, VALUE(LEFT(I9553, FIND(" ", I9553)-1)))</f>
        <v>2</v>
      </c>
    </row>
    <row r="9554" spans="1:15" x14ac:dyDescent="0.3">
      <c r="A9554" t="s">
        <v>15</v>
      </c>
      <c r="B9554" t="s">
        <v>60</v>
      </c>
      <c r="C9554" t="s">
        <v>69</v>
      </c>
      <c r="D9554" t="s">
        <v>73</v>
      </c>
      <c r="E9554" s="3" t="s">
        <v>82</v>
      </c>
      <c r="F9554" t="s">
        <v>211</v>
      </c>
      <c r="G9554" t="s">
        <v>352</v>
      </c>
      <c r="H9554" s="5" t="s">
        <v>1866</v>
      </c>
      <c r="I9554" t="s">
        <v>1993</v>
      </c>
      <c r="J9554" t="s">
        <v>1996</v>
      </c>
      <c r="K9554">
        <v>8055</v>
      </c>
      <c r="L9554" t="str">
        <f>IFERROR(LEFT(H9554, FIND("h", H9554)-1),0)</f>
        <v>12</v>
      </c>
      <c r="M9554" t="str">
        <f>IFERROR(MID(H9554, FIND("h", H9554)+1, FIND("m", H9554) - FIND("h", H9554)-1), IFERROR(LEFT(H9554, FIND("m",  H9554)-1),0))</f>
        <v xml:space="preserve"> 5</v>
      </c>
      <c r="N9554">
        <f>Table1[[#This Row],[Duration_hr]]*60 +Table1[[#This Row],[Duration_min]]</f>
        <v>725</v>
      </c>
      <c r="O9554">
        <f>IF(I9554="non-stop", 0, VALUE(LEFT(I9554, FIND(" ", I9554)-1)))</f>
        <v>1</v>
      </c>
    </row>
    <row r="9555" spans="1:15" x14ac:dyDescent="0.3">
      <c r="A9555" t="s">
        <v>13</v>
      </c>
      <c r="B9555" t="s">
        <v>23</v>
      </c>
      <c r="C9555" t="s">
        <v>68</v>
      </c>
      <c r="D9555" t="s">
        <v>67</v>
      </c>
      <c r="E9555" s="3" t="s">
        <v>85</v>
      </c>
      <c r="F9555" t="s">
        <v>216</v>
      </c>
      <c r="G9555" t="s">
        <v>944</v>
      </c>
      <c r="H9555" s="5" t="s">
        <v>1866</v>
      </c>
      <c r="I9555" t="s">
        <v>1993</v>
      </c>
      <c r="J9555" t="s">
        <v>1997</v>
      </c>
      <c r="K9555">
        <v>11134</v>
      </c>
      <c r="L9555" t="str">
        <f>IFERROR(LEFT(H9555, FIND("h", H9555)-1),0)</f>
        <v>12</v>
      </c>
      <c r="M9555" t="str">
        <f>IFERROR(MID(H9555, FIND("h", H9555)+1, FIND("m", H9555) - FIND("h", H9555)-1), IFERROR(LEFT(H9555, FIND("m",  H9555)-1),0))</f>
        <v xml:space="preserve"> 5</v>
      </c>
      <c r="N9555">
        <f>Table1[[#This Row],[Duration_hr]]*60 +Table1[[#This Row],[Duration_min]]</f>
        <v>725</v>
      </c>
      <c r="O9555">
        <f>IF(I9555="non-stop", 0, VALUE(LEFT(I9555, FIND(" ", I9555)-1)))</f>
        <v>1</v>
      </c>
    </row>
    <row r="9556" spans="1:15" x14ac:dyDescent="0.3">
      <c r="A9556" t="s">
        <v>13</v>
      </c>
      <c r="B9556" t="s">
        <v>24</v>
      </c>
      <c r="C9556" t="s">
        <v>68</v>
      </c>
      <c r="D9556" t="s">
        <v>67</v>
      </c>
      <c r="E9556" s="3" t="s">
        <v>85</v>
      </c>
      <c r="F9556" t="s">
        <v>216</v>
      </c>
      <c r="G9556" t="s">
        <v>535</v>
      </c>
      <c r="H9556" s="5" t="s">
        <v>1766</v>
      </c>
      <c r="I9556" t="s">
        <v>1993</v>
      </c>
      <c r="J9556" t="s">
        <v>1996</v>
      </c>
      <c r="K9556">
        <v>14781</v>
      </c>
      <c r="L9556" t="str">
        <f>IFERROR(LEFT(H9556, FIND("h", H9556)-1),0)</f>
        <v>12</v>
      </c>
      <c r="M9556" t="str">
        <f>IFERROR(MID(H9556, FIND("h", H9556)+1, FIND("m", H9556) - FIND("h", H9556)-1), IFERROR(LEFT(H9556, FIND("m",  H9556)-1),0))</f>
        <v xml:space="preserve"> 55</v>
      </c>
      <c r="N9556">
        <f>Table1[[#This Row],[Duration_hr]]*60 +Table1[[#This Row],[Duration_min]]</f>
        <v>775</v>
      </c>
      <c r="O9556">
        <f>IF(I9556="non-stop", 0, VALUE(LEFT(I9556, FIND(" ", I9556)-1)))</f>
        <v>1</v>
      </c>
    </row>
    <row r="9557" spans="1:15" x14ac:dyDescent="0.3">
      <c r="A9557" t="s">
        <v>13</v>
      </c>
      <c r="B9557" t="s">
        <v>53</v>
      </c>
      <c r="C9557" t="s">
        <v>69</v>
      </c>
      <c r="D9557" t="s">
        <v>73</v>
      </c>
      <c r="E9557" s="3" t="s">
        <v>82</v>
      </c>
      <c r="F9557" t="s">
        <v>295</v>
      </c>
      <c r="G9557" t="s">
        <v>245</v>
      </c>
      <c r="H9557" s="5" t="s">
        <v>1766</v>
      </c>
      <c r="I9557" t="s">
        <v>1993</v>
      </c>
      <c r="J9557" t="s">
        <v>1997</v>
      </c>
      <c r="K9557">
        <v>14053</v>
      </c>
      <c r="L9557" t="str">
        <f>IFERROR(LEFT(H9557, FIND("h", H9557)-1),0)</f>
        <v>12</v>
      </c>
      <c r="M9557" t="str">
        <f>IFERROR(MID(H9557, FIND("h", H9557)+1, FIND("m", H9557) - FIND("h", H9557)-1), IFERROR(LEFT(H9557, FIND("m",  H9557)-1),0))</f>
        <v xml:space="preserve"> 55</v>
      </c>
      <c r="N9557">
        <f>Table1[[#This Row],[Duration_hr]]*60 +Table1[[#This Row],[Duration_min]]</f>
        <v>775</v>
      </c>
      <c r="O9557">
        <f>IF(I9557="non-stop", 0, VALUE(LEFT(I9557, FIND(" ", I9557)-1)))</f>
        <v>1</v>
      </c>
    </row>
    <row r="9558" spans="1:15" x14ac:dyDescent="0.3">
      <c r="A9558" t="s">
        <v>13</v>
      </c>
      <c r="B9558" t="s">
        <v>23</v>
      </c>
      <c r="C9558" t="s">
        <v>68</v>
      </c>
      <c r="D9558" t="s">
        <v>67</v>
      </c>
      <c r="E9558" s="3" t="s">
        <v>85</v>
      </c>
      <c r="F9558" t="s">
        <v>216</v>
      </c>
      <c r="G9558" t="s">
        <v>628</v>
      </c>
      <c r="H9558" s="5" t="s">
        <v>1766</v>
      </c>
      <c r="I9558" t="s">
        <v>1993</v>
      </c>
      <c r="J9558" t="s">
        <v>1997</v>
      </c>
      <c r="K9558">
        <v>12446</v>
      </c>
      <c r="L9558" t="str">
        <f>IFERROR(LEFT(H9558, FIND("h", H9558)-1),0)</f>
        <v>12</v>
      </c>
      <c r="M9558" t="str">
        <f>IFERROR(MID(H9558, FIND("h", H9558)+1, FIND("m", H9558) - FIND("h", H9558)-1), IFERROR(LEFT(H9558, FIND("m",  H9558)-1),0))</f>
        <v xml:space="preserve"> 55</v>
      </c>
      <c r="N9558">
        <f>Table1[[#This Row],[Duration_hr]]*60 +Table1[[#This Row],[Duration_min]]</f>
        <v>775</v>
      </c>
      <c r="O9558">
        <f>IF(I9558="non-stop", 0, VALUE(LEFT(I9558, FIND(" ", I9558)-1)))</f>
        <v>1</v>
      </c>
    </row>
    <row r="9559" spans="1:15" x14ac:dyDescent="0.3">
      <c r="A9559" t="s">
        <v>13</v>
      </c>
      <c r="B9559" t="s">
        <v>46</v>
      </c>
      <c r="C9559" t="s">
        <v>68</v>
      </c>
      <c r="D9559" t="s">
        <v>67</v>
      </c>
      <c r="E9559" s="3" t="s">
        <v>85</v>
      </c>
      <c r="F9559" t="s">
        <v>216</v>
      </c>
      <c r="G9559" t="s">
        <v>654</v>
      </c>
      <c r="H9559" s="5" t="s">
        <v>1766</v>
      </c>
      <c r="I9559" t="s">
        <v>1993</v>
      </c>
      <c r="J9559" t="s">
        <v>1997</v>
      </c>
      <c r="K9559">
        <v>8586</v>
      </c>
      <c r="L9559" t="str">
        <f>IFERROR(LEFT(H9559, FIND("h", H9559)-1),0)</f>
        <v>12</v>
      </c>
      <c r="M9559" t="str">
        <f>IFERROR(MID(H9559, FIND("h", H9559)+1, FIND("m", H9559) - FIND("h", H9559)-1), IFERROR(LEFT(H9559, FIND("m",  H9559)-1),0))</f>
        <v xml:space="preserve"> 55</v>
      </c>
      <c r="N9559">
        <f>Table1[[#This Row],[Duration_hr]]*60 +Table1[[#This Row],[Duration_min]]</f>
        <v>775</v>
      </c>
      <c r="O9559">
        <f>IF(I9559="non-stop", 0, VALUE(LEFT(I9559, FIND(" ", I9559)-1)))</f>
        <v>1</v>
      </c>
    </row>
    <row r="9560" spans="1:15" x14ac:dyDescent="0.3">
      <c r="A9560" t="s">
        <v>13</v>
      </c>
      <c r="B9560" t="s">
        <v>46</v>
      </c>
      <c r="C9560" t="s">
        <v>68</v>
      </c>
      <c r="D9560" t="s">
        <v>67</v>
      </c>
      <c r="E9560" s="3" t="s">
        <v>85</v>
      </c>
      <c r="F9560" t="s">
        <v>216</v>
      </c>
      <c r="G9560" t="s">
        <v>654</v>
      </c>
      <c r="H9560" s="5" t="s">
        <v>1766</v>
      </c>
      <c r="I9560" t="s">
        <v>1993</v>
      </c>
      <c r="J9560" t="s">
        <v>1996</v>
      </c>
      <c r="K9560">
        <v>13941</v>
      </c>
      <c r="L9560" t="str">
        <f>IFERROR(LEFT(H9560, FIND("h", H9560)-1),0)</f>
        <v>12</v>
      </c>
      <c r="M9560" t="str">
        <f>IFERROR(MID(H9560, FIND("h", H9560)+1, FIND("m", H9560) - FIND("h", H9560)-1), IFERROR(LEFT(H9560, FIND("m",  H9560)-1),0))</f>
        <v xml:space="preserve"> 55</v>
      </c>
      <c r="N9560">
        <f>Table1[[#This Row],[Duration_hr]]*60 +Table1[[#This Row],[Duration_min]]</f>
        <v>775</v>
      </c>
      <c r="O9560">
        <f>IF(I9560="non-stop", 0, VALUE(LEFT(I9560, FIND(" ", I9560)-1)))</f>
        <v>1</v>
      </c>
    </row>
    <row r="9561" spans="1:15" x14ac:dyDescent="0.3">
      <c r="A9561" t="s">
        <v>13</v>
      </c>
      <c r="B9561" t="s">
        <v>42</v>
      </c>
      <c r="C9561" t="s">
        <v>68</v>
      </c>
      <c r="D9561" t="s">
        <v>67</v>
      </c>
      <c r="E9561" s="3" t="s">
        <v>85</v>
      </c>
      <c r="F9561" t="s">
        <v>216</v>
      </c>
      <c r="G9561" t="s">
        <v>694</v>
      </c>
      <c r="H9561" s="5" t="s">
        <v>1766</v>
      </c>
      <c r="I9561" t="s">
        <v>1993</v>
      </c>
      <c r="J9561" t="s">
        <v>1996</v>
      </c>
      <c r="K9561">
        <v>15149</v>
      </c>
      <c r="L9561" t="str">
        <f>IFERROR(LEFT(H9561, FIND("h", H9561)-1),0)</f>
        <v>12</v>
      </c>
      <c r="M9561" t="str">
        <f>IFERROR(MID(H9561, FIND("h", H9561)+1, FIND("m", H9561) - FIND("h", H9561)-1), IFERROR(LEFT(H9561, FIND("m",  H9561)-1),0))</f>
        <v xml:space="preserve"> 55</v>
      </c>
      <c r="N9561">
        <f>Table1[[#This Row],[Duration_hr]]*60 +Table1[[#This Row],[Duration_min]]</f>
        <v>775</v>
      </c>
      <c r="O9561">
        <f>IF(I9561="non-stop", 0, VALUE(LEFT(I9561, FIND(" ", I9561)-1)))</f>
        <v>1</v>
      </c>
    </row>
    <row r="9562" spans="1:15" x14ac:dyDescent="0.3">
      <c r="A9562" t="s">
        <v>13</v>
      </c>
      <c r="B9562" t="s">
        <v>26</v>
      </c>
      <c r="C9562" t="s">
        <v>68</v>
      </c>
      <c r="D9562" t="s">
        <v>67</v>
      </c>
      <c r="E9562" s="3" t="s">
        <v>85</v>
      </c>
      <c r="F9562" t="s">
        <v>216</v>
      </c>
      <c r="G9562" t="s">
        <v>711</v>
      </c>
      <c r="H9562" s="5" t="s">
        <v>1766</v>
      </c>
      <c r="I9562" t="s">
        <v>1993</v>
      </c>
      <c r="J9562" t="s">
        <v>1996</v>
      </c>
      <c r="K9562">
        <v>13941</v>
      </c>
      <c r="L9562" t="str">
        <f>IFERROR(LEFT(H9562, FIND("h", H9562)-1),0)</f>
        <v>12</v>
      </c>
      <c r="M9562" t="str">
        <f>IFERROR(MID(H9562, FIND("h", H9562)+1, FIND("m", H9562) - FIND("h", H9562)-1), IFERROR(LEFT(H9562, FIND("m",  H9562)-1),0))</f>
        <v xml:space="preserve"> 55</v>
      </c>
      <c r="N9562">
        <f>Table1[[#This Row],[Duration_hr]]*60 +Table1[[#This Row],[Duration_min]]</f>
        <v>775</v>
      </c>
      <c r="O9562">
        <f>IF(I9562="non-stop", 0, VALUE(LEFT(I9562, FIND(" ", I9562)-1)))</f>
        <v>1</v>
      </c>
    </row>
    <row r="9563" spans="1:15" x14ac:dyDescent="0.3">
      <c r="A9563" t="s">
        <v>13</v>
      </c>
      <c r="B9563" t="s">
        <v>41</v>
      </c>
      <c r="C9563" t="s">
        <v>68</v>
      </c>
      <c r="D9563" t="s">
        <v>67</v>
      </c>
      <c r="E9563" s="3" t="s">
        <v>85</v>
      </c>
      <c r="F9563" t="s">
        <v>216</v>
      </c>
      <c r="G9563" t="s">
        <v>477</v>
      </c>
      <c r="H9563" s="5" t="s">
        <v>1766</v>
      </c>
      <c r="I9563" t="s">
        <v>1993</v>
      </c>
      <c r="J9563" t="s">
        <v>1997</v>
      </c>
      <c r="K9563">
        <v>7757</v>
      </c>
      <c r="L9563" t="str">
        <f>IFERROR(LEFT(H9563, FIND("h", H9563)-1),0)</f>
        <v>12</v>
      </c>
      <c r="M9563" t="str">
        <f>IFERROR(MID(H9563, FIND("h", H9563)+1, FIND("m", H9563) - FIND("h", H9563)-1), IFERROR(LEFT(H9563, FIND("m",  H9563)-1),0))</f>
        <v xml:space="preserve"> 55</v>
      </c>
      <c r="N9563">
        <f>Table1[[#This Row],[Duration_hr]]*60 +Table1[[#This Row],[Duration_min]]</f>
        <v>775</v>
      </c>
      <c r="O9563">
        <f>IF(I9563="non-stop", 0, VALUE(LEFT(I9563, FIND(" ", I9563)-1)))</f>
        <v>1</v>
      </c>
    </row>
    <row r="9564" spans="1:15" x14ac:dyDescent="0.3">
      <c r="A9564" t="s">
        <v>13</v>
      </c>
      <c r="B9564" t="s">
        <v>37</v>
      </c>
      <c r="C9564" t="s">
        <v>68</v>
      </c>
      <c r="D9564" t="s">
        <v>67</v>
      </c>
      <c r="E9564" s="3" t="s">
        <v>85</v>
      </c>
      <c r="F9564" t="s">
        <v>216</v>
      </c>
      <c r="G9564" t="s">
        <v>505</v>
      </c>
      <c r="H9564" s="5" t="s">
        <v>1766</v>
      </c>
      <c r="I9564" t="s">
        <v>1993</v>
      </c>
      <c r="J9564" t="s">
        <v>1996</v>
      </c>
      <c r="K9564">
        <v>13044</v>
      </c>
      <c r="L9564" t="str">
        <f>IFERROR(LEFT(H9564, FIND("h", H9564)-1),0)</f>
        <v>12</v>
      </c>
      <c r="M9564" t="str">
        <f>IFERROR(MID(H9564, FIND("h", H9564)+1, FIND("m", H9564) - FIND("h", H9564)-1), IFERROR(LEFT(H9564, FIND("m",  H9564)-1),0))</f>
        <v xml:space="preserve"> 55</v>
      </c>
      <c r="N9564">
        <f>Table1[[#This Row],[Duration_hr]]*60 +Table1[[#This Row],[Duration_min]]</f>
        <v>775</v>
      </c>
      <c r="O9564">
        <f>IF(I9564="non-stop", 0, VALUE(LEFT(I9564, FIND(" ", I9564)-1)))</f>
        <v>1</v>
      </c>
    </row>
    <row r="9565" spans="1:15" x14ac:dyDescent="0.3">
      <c r="A9565" t="s">
        <v>13</v>
      </c>
      <c r="B9565" t="s">
        <v>33</v>
      </c>
      <c r="C9565" t="s">
        <v>68</v>
      </c>
      <c r="D9565" t="s">
        <v>67</v>
      </c>
      <c r="E9565" s="3" t="s">
        <v>85</v>
      </c>
      <c r="F9565" t="s">
        <v>216</v>
      </c>
      <c r="G9565" t="s">
        <v>621</v>
      </c>
      <c r="H9565" s="5" t="s">
        <v>1766</v>
      </c>
      <c r="I9565" t="s">
        <v>1993</v>
      </c>
      <c r="J9565" t="s">
        <v>1997</v>
      </c>
      <c r="K9565">
        <v>9663</v>
      </c>
      <c r="L9565" t="str">
        <f>IFERROR(LEFT(H9565, FIND("h", H9565)-1),0)</f>
        <v>12</v>
      </c>
      <c r="M9565" t="str">
        <f>IFERROR(MID(H9565, FIND("h", H9565)+1, FIND("m", H9565) - FIND("h", H9565)-1), IFERROR(LEFT(H9565, FIND("m",  H9565)-1),0))</f>
        <v xml:space="preserve"> 55</v>
      </c>
      <c r="N9565">
        <f>Table1[[#This Row],[Duration_hr]]*60 +Table1[[#This Row],[Duration_min]]</f>
        <v>775</v>
      </c>
      <c r="O9565">
        <f>IF(I9565="non-stop", 0, VALUE(LEFT(I9565, FIND(" ", I9565)-1)))</f>
        <v>1</v>
      </c>
    </row>
    <row r="9566" spans="1:15" x14ac:dyDescent="0.3">
      <c r="A9566" t="s">
        <v>13</v>
      </c>
      <c r="B9566" t="s">
        <v>25</v>
      </c>
      <c r="C9566" t="s">
        <v>68</v>
      </c>
      <c r="D9566" t="s">
        <v>67</v>
      </c>
      <c r="E9566" s="3" t="s">
        <v>85</v>
      </c>
      <c r="F9566" t="s">
        <v>216</v>
      </c>
      <c r="G9566" t="s">
        <v>865</v>
      </c>
      <c r="H9566" s="5" t="s">
        <v>1766</v>
      </c>
      <c r="I9566" t="s">
        <v>1993</v>
      </c>
      <c r="J9566" t="s">
        <v>1997</v>
      </c>
      <c r="K9566">
        <v>11841</v>
      </c>
      <c r="L9566" t="str">
        <f>IFERROR(LEFT(H9566, FIND("h", H9566)-1),0)</f>
        <v>12</v>
      </c>
      <c r="M9566" t="str">
        <f>IFERROR(MID(H9566, FIND("h", H9566)+1, FIND("m", H9566) - FIND("h", H9566)-1), IFERROR(LEFT(H9566, FIND("m",  H9566)-1),0))</f>
        <v xml:space="preserve"> 55</v>
      </c>
      <c r="N9566">
        <f>Table1[[#This Row],[Duration_hr]]*60 +Table1[[#This Row],[Duration_min]]</f>
        <v>775</v>
      </c>
      <c r="O9566">
        <f>IF(I9566="non-stop", 0, VALUE(LEFT(I9566, FIND(" ", I9566)-1)))</f>
        <v>1</v>
      </c>
    </row>
    <row r="9567" spans="1:15" x14ac:dyDescent="0.3">
      <c r="A9567" t="s">
        <v>13</v>
      </c>
      <c r="B9567" t="s">
        <v>25</v>
      </c>
      <c r="C9567" t="s">
        <v>68</v>
      </c>
      <c r="D9567" t="s">
        <v>67</v>
      </c>
      <c r="E9567" s="3" t="s">
        <v>85</v>
      </c>
      <c r="F9567" t="s">
        <v>216</v>
      </c>
      <c r="G9567" t="s">
        <v>865</v>
      </c>
      <c r="H9567" s="5" t="s">
        <v>1766</v>
      </c>
      <c r="I9567" t="s">
        <v>1993</v>
      </c>
      <c r="J9567" t="s">
        <v>1996</v>
      </c>
      <c r="K9567">
        <v>14939</v>
      </c>
      <c r="L9567" t="str">
        <f>IFERROR(LEFT(H9567, FIND("h", H9567)-1),0)</f>
        <v>12</v>
      </c>
      <c r="M9567" t="str">
        <f>IFERROR(MID(H9567, FIND("h", H9567)+1, FIND("m", H9567) - FIND("h", H9567)-1), IFERROR(LEFT(H9567, FIND("m",  H9567)-1),0))</f>
        <v xml:space="preserve"> 55</v>
      </c>
      <c r="N9567">
        <f>Table1[[#This Row],[Duration_hr]]*60 +Table1[[#This Row],[Duration_min]]</f>
        <v>775</v>
      </c>
      <c r="O9567">
        <f>IF(I9567="non-stop", 0, VALUE(LEFT(I9567, FIND(" ", I9567)-1)))</f>
        <v>1</v>
      </c>
    </row>
    <row r="9568" spans="1:15" x14ac:dyDescent="0.3">
      <c r="A9568" t="s">
        <v>13</v>
      </c>
      <c r="B9568" t="s">
        <v>33</v>
      </c>
      <c r="C9568" t="s">
        <v>68</v>
      </c>
      <c r="D9568" t="s">
        <v>67</v>
      </c>
      <c r="E9568" s="3" t="s">
        <v>85</v>
      </c>
      <c r="F9568" t="s">
        <v>216</v>
      </c>
      <c r="G9568" t="s">
        <v>621</v>
      </c>
      <c r="H9568" s="5" t="s">
        <v>1766</v>
      </c>
      <c r="I9568" t="s">
        <v>1993</v>
      </c>
      <c r="J9568" t="s">
        <v>1996</v>
      </c>
      <c r="K9568">
        <v>14388</v>
      </c>
      <c r="L9568" t="str">
        <f>IFERROR(LEFT(H9568, FIND("h", H9568)-1),0)</f>
        <v>12</v>
      </c>
      <c r="M9568" t="str">
        <f>IFERROR(MID(H9568, FIND("h", H9568)+1, FIND("m", H9568) - FIND("h", H9568)-1), IFERROR(LEFT(H9568, FIND("m",  H9568)-1),0))</f>
        <v xml:space="preserve"> 55</v>
      </c>
      <c r="N9568">
        <f>Table1[[#This Row],[Duration_hr]]*60 +Table1[[#This Row],[Duration_min]]</f>
        <v>775</v>
      </c>
      <c r="O9568">
        <f>IF(I9568="non-stop", 0, VALUE(LEFT(I9568, FIND(" ", I9568)-1)))</f>
        <v>1</v>
      </c>
    </row>
    <row r="9569" spans="1:15" x14ac:dyDescent="0.3">
      <c r="A9569" t="s">
        <v>13</v>
      </c>
      <c r="B9569" t="s">
        <v>23</v>
      </c>
      <c r="C9569" t="s">
        <v>68</v>
      </c>
      <c r="D9569" t="s">
        <v>67</v>
      </c>
      <c r="E9569" s="3" t="s">
        <v>85</v>
      </c>
      <c r="F9569" t="s">
        <v>216</v>
      </c>
      <c r="G9569" t="s">
        <v>628</v>
      </c>
      <c r="H9569" s="5" t="s">
        <v>1766</v>
      </c>
      <c r="I9569" t="s">
        <v>1993</v>
      </c>
      <c r="J9569" t="s">
        <v>1996</v>
      </c>
      <c r="K9569">
        <v>14914</v>
      </c>
      <c r="L9569" t="str">
        <f>IFERROR(LEFT(H9569, FIND("h", H9569)-1),0)</f>
        <v>12</v>
      </c>
      <c r="M9569" t="str">
        <f>IFERROR(MID(H9569, FIND("h", H9569)+1, FIND("m", H9569) - FIND("h", H9569)-1), IFERROR(LEFT(H9569, FIND("m",  H9569)-1),0))</f>
        <v xml:space="preserve"> 55</v>
      </c>
      <c r="N9569">
        <f>Table1[[#This Row],[Duration_hr]]*60 +Table1[[#This Row],[Duration_min]]</f>
        <v>775</v>
      </c>
      <c r="O9569">
        <f>IF(I9569="non-stop", 0, VALUE(LEFT(I9569, FIND(" ", I9569)-1)))</f>
        <v>1</v>
      </c>
    </row>
    <row r="9570" spans="1:15" x14ac:dyDescent="0.3">
      <c r="A9570" t="s">
        <v>13</v>
      </c>
      <c r="B9570" t="s">
        <v>49</v>
      </c>
      <c r="C9570" t="s">
        <v>67</v>
      </c>
      <c r="D9570" t="s">
        <v>72</v>
      </c>
      <c r="E9570" s="3" t="s">
        <v>81</v>
      </c>
      <c r="F9570" t="s">
        <v>305</v>
      </c>
      <c r="G9570" t="s">
        <v>1017</v>
      </c>
      <c r="H9570" s="5" t="s">
        <v>1766</v>
      </c>
      <c r="I9570" t="s">
        <v>1993</v>
      </c>
      <c r="J9570" t="s">
        <v>1996</v>
      </c>
      <c r="K9570">
        <v>17261</v>
      </c>
      <c r="L9570" t="str">
        <f>IFERROR(LEFT(H9570, FIND("h", H9570)-1),0)</f>
        <v>12</v>
      </c>
      <c r="M9570" t="str">
        <f>IFERROR(MID(H9570, FIND("h", H9570)+1, FIND("m", H9570) - FIND("h", H9570)-1), IFERROR(LEFT(H9570, FIND("m",  H9570)-1),0))</f>
        <v xml:space="preserve"> 55</v>
      </c>
      <c r="N9570">
        <f>Table1[[#This Row],[Duration_hr]]*60 +Table1[[#This Row],[Duration_min]]</f>
        <v>775</v>
      </c>
      <c r="O9570">
        <f>IF(I9570="non-stop", 0, VALUE(LEFT(I9570, FIND(" ", I9570)-1)))</f>
        <v>1</v>
      </c>
    </row>
    <row r="9571" spans="1:15" x14ac:dyDescent="0.3">
      <c r="A9571" t="s">
        <v>13</v>
      </c>
      <c r="B9571" t="s">
        <v>53</v>
      </c>
      <c r="C9571" t="s">
        <v>69</v>
      </c>
      <c r="D9571" t="s">
        <v>73</v>
      </c>
      <c r="E9571" s="3" t="s">
        <v>82</v>
      </c>
      <c r="F9571" t="s">
        <v>295</v>
      </c>
      <c r="G9571" t="s">
        <v>245</v>
      </c>
      <c r="H9571" s="5" t="s">
        <v>1766</v>
      </c>
      <c r="I9571" t="s">
        <v>1993</v>
      </c>
      <c r="J9571" t="s">
        <v>1996</v>
      </c>
      <c r="K9571">
        <v>16289</v>
      </c>
      <c r="L9571" t="str">
        <f>IFERROR(LEFT(H9571, FIND("h", H9571)-1),0)</f>
        <v>12</v>
      </c>
      <c r="M9571" t="str">
        <f>IFERROR(MID(H9571, FIND("h", H9571)+1, FIND("m", H9571) - FIND("h", H9571)-1), IFERROR(LEFT(H9571, FIND("m",  H9571)-1),0))</f>
        <v xml:space="preserve"> 55</v>
      </c>
      <c r="N9571">
        <f>Table1[[#This Row],[Duration_hr]]*60 +Table1[[#This Row],[Duration_min]]</f>
        <v>775</v>
      </c>
      <c r="O9571">
        <f>IF(I9571="non-stop", 0, VALUE(LEFT(I9571, FIND(" ", I9571)-1)))</f>
        <v>1</v>
      </c>
    </row>
    <row r="9572" spans="1:15" x14ac:dyDescent="0.3">
      <c r="A9572" t="s">
        <v>13</v>
      </c>
      <c r="B9572" t="s">
        <v>26</v>
      </c>
      <c r="C9572" t="s">
        <v>68</v>
      </c>
      <c r="D9572" t="s">
        <v>67</v>
      </c>
      <c r="E9572" s="3" t="s">
        <v>85</v>
      </c>
      <c r="F9572" t="s">
        <v>216</v>
      </c>
      <c r="G9572" t="s">
        <v>711</v>
      </c>
      <c r="H9572" s="5" t="s">
        <v>1766</v>
      </c>
      <c r="I9572" t="s">
        <v>1993</v>
      </c>
      <c r="J9572" t="s">
        <v>1997</v>
      </c>
      <c r="K9572">
        <v>8586</v>
      </c>
      <c r="L9572" t="str">
        <f>IFERROR(LEFT(H9572, FIND("h", H9572)-1),0)</f>
        <v>12</v>
      </c>
      <c r="M9572" t="str">
        <f>IFERROR(MID(H9572, FIND("h", H9572)+1, FIND("m", H9572) - FIND("h", H9572)-1), IFERROR(LEFT(H9572, FIND("m",  H9572)-1),0))</f>
        <v xml:space="preserve"> 55</v>
      </c>
      <c r="N9572">
        <f>Table1[[#This Row],[Duration_hr]]*60 +Table1[[#This Row],[Duration_min]]</f>
        <v>775</v>
      </c>
      <c r="O9572">
        <f>IF(I9572="non-stop", 0, VALUE(LEFT(I9572, FIND(" ", I9572)-1)))</f>
        <v>1</v>
      </c>
    </row>
    <row r="9573" spans="1:15" x14ac:dyDescent="0.3">
      <c r="A9573" t="s">
        <v>13</v>
      </c>
      <c r="B9573" t="s">
        <v>42</v>
      </c>
      <c r="C9573" t="s">
        <v>68</v>
      </c>
      <c r="D9573" t="s">
        <v>67</v>
      </c>
      <c r="E9573" s="3" t="s">
        <v>85</v>
      </c>
      <c r="F9573" t="s">
        <v>216</v>
      </c>
      <c r="G9573" t="s">
        <v>694</v>
      </c>
      <c r="H9573" s="5" t="s">
        <v>1766</v>
      </c>
      <c r="I9573" t="s">
        <v>1993</v>
      </c>
      <c r="J9573" t="s">
        <v>1997</v>
      </c>
      <c r="K9573">
        <v>11841</v>
      </c>
      <c r="L9573" t="str">
        <f>IFERROR(LEFT(H9573, FIND("h", H9573)-1),0)</f>
        <v>12</v>
      </c>
      <c r="M9573" t="str">
        <f>IFERROR(MID(H9573, FIND("h", H9573)+1, FIND("m", H9573) - FIND("h", H9573)-1), IFERROR(LEFT(H9573, FIND("m",  H9573)-1),0))</f>
        <v xml:space="preserve"> 55</v>
      </c>
      <c r="N9573">
        <f>Table1[[#This Row],[Duration_hr]]*60 +Table1[[#This Row],[Duration_min]]</f>
        <v>775</v>
      </c>
      <c r="O9573">
        <f>IF(I9573="non-stop", 0, VALUE(LEFT(I9573, FIND(" ", I9573)-1)))</f>
        <v>1</v>
      </c>
    </row>
    <row r="9574" spans="1:15" x14ac:dyDescent="0.3">
      <c r="A9574" t="s">
        <v>13</v>
      </c>
      <c r="B9574" t="s">
        <v>41</v>
      </c>
      <c r="C9574" t="s">
        <v>68</v>
      </c>
      <c r="D9574" t="s">
        <v>67</v>
      </c>
      <c r="E9574" s="3" t="s">
        <v>85</v>
      </c>
      <c r="F9574" t="s">
        <v>216</v>
      </c>
      <c r="G9574" t="s">
        <v>477</v>
      </c>
      <c r="H9574" s="5" t="s">
        <v>1766</v>
      </c>
      <c r="I9574" t="s">
        <v>1993</v>
      </c>
      <c r="J9574" t="s">
        <v>1996</v>
      </c>
      <c r="K9574">
        <v>13584</v>
      </c>
      <c r="L9574" t="str">
        <f>IFERROR(LEFT(H9574, FIND("h", H9574)-1),0)</f>
        <v>12</v>
      </c>
      <c r="M9574" t="str">
        <f>IFERROR(MID(H9574, FIND("h", H9574)+1, FIND("m", H9574) - FIND("h", H9574)-1), IFERROR(LEFT(H9574, FIND("m",  H9574)-1),0))</f>
        <v xml:space="preserve"> 55</v>
      </c>
      <c r="N9574">
        <f>Table1[[#This Row],[Duration_hr]]*60 +Table1[[#This Row],[Duration_min]]</f>
        <v>775</v>
      </c>
      <c r="O9574">
        <f>IF(I9574="non-stop", 0, VALUE(LEFT(I9574, FIND(" ", I9574)-1)))</f>
        <v>1</v>
      </c>
    </row>
    <row r="9575" spans="1:15" x14ac:dyDescent="0.3">
      <c r="A9575" t="s">
        <v>13</v>
      </c>
      <c r="B9575" t="s">
        <v>37</v>
      </c>
      <c r="C9575" t="s">
        <v>68</v>
      </c>
      <c r="D9575" t="s">
        <v>67</v>
      </c>
      <c r="E9575" s="3" t="s">
        <v>85</v>
      </c>
      <c r="F9575" t="s">
        <v>216</v>
      </c>
      <c r="G9575" t="s">
        <v>505</v>
      </c>
      <c r="H9575" s="5" t="s">
        <v>1766</v>
      </c>
      <c r="I9575" t="s">
        <v>1993</v>
      </c>
      <c r="J9575" t="s">
        <v>1997</v>
      </c>
      <c r="K9575">
        <v>8529</v>
      </c>
      <c r="L9575" t="str">
        <f>IFERROR(LEFT(H9575, FIND("h", H9575)-1),0)</f>
        <v>12</v>
      </c>
      <c r="M9575" t="str">
        <f>IFERROR(MID(H9575, FIND("h", H9575)+1, FIND("m", H9575) - FIND("h", H9575)-1), IFERROR(LEFT(H9575, FIND("m",  H9575)-1),0))</f>
        <v xml:space="preserve"> 55</v>
      </c>
      <c r="N9575">
        <f>Table1[[#This Row],[Duration_hr]]*60 +Table1[[#This Row],[Duration_min]]</f>
        <v>775</v>
      </c>
      <c r="O9575">
        <f>IF(I9575="non-stop", 0, VALUE(LEFT(I9575, FIND(" ", I9575)-1)))</f>
        <v>1</v>
      </c>
    </row>
    <row r="9576" spans="1:15" x14ac:dyDescent="0.3">
      <c r="A9576" t="s">
        <v>13</v>
      </c>
      <c r="B9576" t="s">
        <v>54</v>
      </c>
      <c r="C9576" t="s">
        <v>68</v>
      </c>
      <c r="D9576" t="s">
        <v>67</v>
      </c>
      <c r="E9576" s="3" t="s">
        <v>85</v>
      </c>
      <c r="F9576" t="s">
        <v>216</v>
      </c>
      <c r="G9576" t="s">
        <v>809</v>
      </c>
      <c r="H9576" s="5" t="s">
        <v>1766</v>
      </c>
      <c r="I9576" t="s">
        <v>1993</v>
      </c>
      <c r="J9576" t="s">
        <v>1996</v>
      </c>
      <c r="K9576">
        <v>14571</v>
      </c>
      <c r="L9576" t="str">
        <f>IFERROR(LEFT(H9576, FIND("h", H9576)-1),0)</f>
        <v>12</v>
      </c>
      <c r="M9576" t="str">
        <f>IFERROR(MID(H9576, FIND("h", H9576)+1, FIND("m", H9576) - FIND("h", H9576)-1), IFERROR(LEFT(H9576, FIND("m",  H9576)-1),0))</f>
        <v xml:space="preserve"> 55</v>
      </c>
      <c r="N9576">
        <f>Table1[[#This Row],[Duration_hr]]*60 +Table1[[#This Row],[Duration_min]]</f>
        <v>775</v>
      </c>
      <c r="O9576">
        <f>IF(I9576="non-stop", 0, VALUE(LEFT(I9576, FIND(" ", I9576)-1)))</f>
        <v>1</v>
      </c>
    </row>
    <row r="9577" spans="1:15" x14ac:dyDescent="0.3">
      <c r="A9577" t="s">
        <v>13</v>
      </c>
      <c r="B9577" t="s">
        <v>48</v>
      </c>
      <c r="C9577" t="s">
        <v>68</v>
      </c>
      <c r="D9577" t="s">
        <v>67</v>
      </c>
      <c r="E9577" s="3" t="s">
        <v>85</v>
      </c>
      <c r="F9577" t="s">
        <v>216</v>
      </c>
      <c r="G9577" t="s">
        <v>761</v>
      </c>
      <c r="H9577" s="5" t="s">
        <v>1766</v>
      </c>
      <c r="I9577" t="s">
        <v>1993</v>
      </c>
      <c r="J9577" t="s">
        <v>1997</v>
      </c>
      <c r="K9577">
        <v>8586</v>
      </c>
      <c r="L9577" t="str">
        <f>IFERROR(LEFT(H9577, FIND("h", H9577)-1),0)</f>
        <v>12</v>
      </c>
      <c r="M9577" t="str">
        <f>IFERROR(MID(H9577, FIND("h", H9577)+1, FIND("m", H9577) - FIND("h", H9577)-1), IFERROR(LEFT(H9577, FIND("m",  H9577)-1),0))</f>
        <v xml:space="preserve"> 55</v>
      </c>
      <c r="N9577">
        <f>Table1[[#This Row],[Duration_hr]]*60 +Table1[[#This Row],[Duration_min]]</f>
        <v>775</v>
      </c>
      <c r="O9577">
        <f>IF(I9577="non-stop", 0, VALUE(LEFT(I9577, FIND(" ", I9577)-1)))</f>
        <v>1</v>
      </c>
    </row>
    <row r="9578" spans="1:15" x14ac:dyDescent="0.3">
      <c r="A9578" t="s">
        <v>13</v>
      </c>
      <c r="B9578" t="s">
        <v>29</v>
      </c>
      <c r="C9578" t="s">
        <v>67</v>
      </c>
      <c r="D9578" t="s">
        <v>72</v>
      </c>
      <c r="E9578" s="3" t="s">
        <v>81</v>
      </c>
      <c r="F9578" t="s">
        <v>305</v>
      </c>
      <c r="G9578" t="s">
        <v>852</v>
      </c>
      <c r="H9578" s="5" t="s">
        <v>1766</v>
      </c>
      <c r="I9578" t="s">
        <v>1993</v>
      </c>
      <c r="J9578" t="s">
        <v>1997</v>
      </c>
      <c r="K9578">
        <v>11087</v>
      </c>
      <c r="L9578" t="str">
        <f>IFERROR(LEFT(H9578, FIND("h", H9578)-1),0)</f>
        <v>12</v>
      </c>
      <c r="M9578" t="str">
        <f>IFERROR(MID(H9578, FIND("h", H9578)+1, FIND("m", H9578) - FIND("h", H9578)-1), IFERROR(LEFT(H9578, FIND("m",  H9578)-1),0))</f>
        <v xml:space="preserve"> 55</v>
      </c>
      <c r="N9578">
        <f>Table1[[#This Row],[Duration_hr]]*60 +Table1[[#This Row],[Duration_min]]</f>
        <v>775</v>
      </c>
      <c r="O9578">
        <f>IF(I9578="non-stop", 0, VALUE(LEFT(I9578, FIND(" ", I9578)-1)))</f>
        <v>1</v>
      </c>
    </row>
    <row r="9579" spans="1:15" x14ac:dyDescent="0.3">
      <c r="A9579" t="s">
        <v>13</v>
      </c>
      <c r="B9579" t="s">
        <v>24</v>
      </c>
      <c r="C9579" t="s">
        <v>68</v>
      </c>
      <c r="D9579" t="s">
        <v>67</v>
      </c>
      <c r="E9579" s="3" t="s">
        <v>85</v>
      </c>
      <c r="F9579" t="s">
        <v>216</v>
      </c>
      <c r="G9579" t="s">
        <v>535</v>
      </c>
      <c r="H9579" s="5" t="s">
        <v>1766</v>
      </c>
      <c r="I9579" t="s">
        <v>1993</v>
      </c>
      <c r="J9579" t="s">
        <v>1997</v>
      </c>
      <c r="K9579">
        <v>10844</v>
      </c>
      <c r="L9579" t="str">
        <f>IFERROR(LEFT(H9579, FIND("h", H9579)-1),0)</f>
        <v>12</v>
      </c>
      <c r="M9579" t="str">
        <f>IFERROR(MID(H9579, FIND("h", H9579)+1, FIND("m", H9579) - FIND("h", H9579)-1), IFERROR(LEFT(H9579, FIND("m",  H9579)-1),0))</f>
        <v xml:space="preserve"> 55</v>
      </c>
      <c r="N9579">
        <f>Table1[[#This Row],[Duration_hr]]*60 +Table1[[#This Row],[Duration_min]]</f>
        <v>775</v>
      </c>
      <c r="O9579">
        <f>IF(I9579="non-stop", 0, VALUE(LEFT(I9579, FIND(" ", I9579)-1)))</f>
        <v>1</v>
      </c>
    </row>
    <row r="9580" spans="1:15" x14ac:dyDescent="0.3">
      <c r="A9580" t="s">
        <v>13</v>
      </c>
      <c r="B9580" t="s">
        <v>57</v>
      </c>
      <c r="C9580" t="s">
        <v>68</v>
      </c>
      <c r="D9580" t="s">
        <v>67</v>
      </c>
      <c r="E9580" s="3" t="s">
        <v>85</v>
      </c>
      <c r="F9580" t="s">
        <v>216</v>
      </c>
      <c r="G9580" t="s">
        <v>1497</v>
      </c>
      <c r="H9580" s="5" t="s">
        <v>1766</v>
      </c>
      <c r="I9580" t="s">
        <v>1993</v>
      </c>
      <c r="J9580" t="s">
        <v>1996</v>
      </c>
      <c r="K9580">
        <v>13784</v>
      </c>
      <c r="L9580" t="str">
        <f>IFERROR(LEFT(H9580, FIND("h", H9580)-1),0)</f>
        <v>12</v>
      </c>
      <c r="M9580" t="str">
        <f>IFERROR(MID(H9580, FIND("h", H9580)+1, FIND("m", H9580) - FIND("h", H9580)-1), IFERROR(LEFT(H9580, FIND("m",  H9580)-1),0))</f>
        <v xml:space="preserve"> 55</v>
      </c>
      <c r="N9580">
        <f>Table1[[#This Row],[Duration_hr]]*60 +Table1[[#This Row],[Duration_min]]</f>
        <v>775</v>
      </c>
      <c r="O9580">
        <f>IF(I9580="non-stop", 0, VALUE(LEFT(I9580, FIND(" ", I9580)-1)))</f>
        <v>1</v>
      </c>
    </row>
    <row r="9581" spans="1:15" x14ac:dyDescent="0.3">
      <c r="A9581" t="s">
        <v>13</v>
      </c>
      <c r="B9581" t="s">
        <v>55</v>
      </c>
      <c r="C9581" t="s">
        <v>68</v>
      </c>
      <c r="D9581" t="s">
        <v>67</v>
      </c>
      <c r="E9581" s="3" t="s">
        <v>85</v>
      </c>
      <c r="F9581" t="s">
        <v>216</v>
      </c>
      <c r="G9581" t="s">
        <v>1045</v>
      </c>
      <c r="H9581" s="5" t="s">
        <v>1766</v>
      </c>
      <c r="I9581" t="s">
        <v>1993</v>
      </c>
      <c r="J9581" t="s">
        <v>1997</v>
      </c>
      <c r="K9581">
        <v>9663</v>
      </c>
      <c r="L9581" t="str">
        <f>IFERROR(LEFT(H9581, FIND("h", H9581)-1),0)</f>
        <v>12</v>
      </c>
      <c r="M9581" t="str">
        <f>IFERROR(MID(H9581, FIND("h", H9581)+1, FIND("m", H9581) - FIND("h", H9581)-1), IFERROR(LEFT(H9581, FIND("m",  H9581)-1),0))</f>
        <v xml:space="preserve"> 55</v>
      </c>
      <c r="N9581">
        <f>Table1[[#This Row],[Duration_hr]]*60 +Table1[[#This Row],[Duration_min]]</f>
        <v>775</v>
      </c>
      <c r="O9581">
        <f>IF(I9581="non-stop", 0, VALUE(LEFT(I9581, FIND(" ", I9581)-1)))</f>
        <v>1</v>
      </c>
    </row>
    <row r="9582" spans="1:15" x14ac:dyDescent="0.3">
      <c r="A9582" t="s">
        <v>12</v>
      </c>
      <c r="B9582" t="s">
        <v>39</v>
      </c>
      <c r="C9582" t="s">
        <v>67</v>
      </c>
      <c r="D9582" t="s">
        <v>72</v>
      </c>
      <c r="E9582" s="3" t="s">
        <v>89</v>
      </c>
      <c r="F9582" t="s">
        <v>224</v>
      </c>
      <c r="G9582" t="s">
        <v>635</v>
      </c>
      <c r="H9582" s="5" t="s">
        <v>1834</v>
      </c>
      <c r="I9582" t="s">
        <v>1993</v>
      </c>
      <c r="J9582" t="s">
        <v>1996</v>
      </c>
      <c r="K9582">
        <v>6955</v>
      </c>
      <c r="L9582" t="str">
        <f>IFERROR(LEFT(H9582, FIND("h", H9582)-1),0)</f>
        <v>12</v>
      </c>
      <c r="M9582" t="str">
        <f>IFERROR(MID(H9582, FIND("h", H9582)+1, FIND("m", H9582) - FIND("h", H9582)-1), IFERROR(LEFT(H9582, FIND("m",  H9582)-1),0))</f>
        <v xml:space="preserve"> 50</v>
      </c>
      <c r="N9582">
        <f>Table1[[#This Row],[Duration_hr]]*60 +Table1[[#This Row],[Duration_min]]</f>
        <v>770</v>
      </c>
      <c r="O9582">
        <f>IF(I9582="non-stop", 0, VALUE(LEFT(I9582, FIND(" ", I9582)-1)))</f>
        <v>1</v>
      </c>
    </row>
    <row r="9583" spans="1:15" x14ac:dyDescent="0.3">
      <c r="A9583" t="s">
        <v>17</v>
      </c>
      <c r="B9583" t="s">
        <v>23</v>
      </c>
      <c r="C9583" t="s">
        <v>68</v>
      </c>
      <c r="D9583" t="s">
        <v>67</v>
      </c>
      <c r="E9583" s="3" t="s">
        <v>98</v>
      </c>
      <c r="F9583" t="s">
        <v>214</v>
      </c>
      <c r="G9583" t="s">
        <v>663</v>
      </c>
      <c r="H9583" s="5" t="s">
        <v>1834</v>
      </c>
      <c r="I9583" t="s">
        <v>1993</v>
      </c>
      <c r="J9583" t="s">
        <v>1996</v>
      </c>
      <c r="K9583">
        <v>12312</v>
      </c>
      <c r="L9583" t="str">
        <f>IFERROR(LEFT(H9583, FIND("h", H9583)-1),0)</f>
        <v>12</v>
      </c>
      <c r="M9583" t="str">
        <f>IFERROR(MID(H9583, FIND("h", H9583)+1, FIND("m", H9583) - FIND("h", H9583)-1), IFERROR(LEFT(H9583, FIND("m",  H9583)-1),0))</f>
        <v xml:space="preserve"> 50</v>
      </c>
      <c r="N9583">
        <f>Table1[[#This Row],[Duration_hr]]*60 +Table1[[#This Row],[Duration_min]]</f>
        <v>770</v>
      </c>
      <c r="O9583">
        <f>IF(I9583="non-stop", 0, VALUE(LEFT(I9583, FIND(" ", I9583)-1)))</f>
        <v>1</v>
      </c>
    </row>
    <row r="9584" spans="1:15" x14ac:dyDescent="0.3">
      <c r="A9584" t="s">
        <v>21</v>
      </c>
      <c r="B9584" t="s">
        <v>39</v>
      </c>
      <c r="C9584" t="s">
        <v>69</v>
      </c>
      <c r="D9584" t="s">
        <v>73</v>
      </c>
      <c r="E9584" s="3" t="s">
        <v>82</v>
      </c>
      <c r="F9584" t="s">
        <v>285</v>
      </c>
      <c r="G9584" t="s">
        <v>469</v>
      </c>
      <c r="H9584" s="5" t="s">
        <v>1834</v>
      </c>
      <c r="I9584" t="s">
        <v>1993</v>
      </c>
      <c r="J9584" t="s">
        <v>1996</v>
      </c>
      <c r="K9584">
        <v>14629</v>
      </c>
      <c r="L9584" t="str">
        <f>IFERROR(LEFT(H9584, FIND("h", H9584)-1),0)</f>
        <v>12</v>
      </c>
      <c r="M9584" t="str">
        <f>IFERROR(MID(H9584, FIND("h", H9584)+1, FIND("m", H9584) - FIND("h", H9584)-1), IFERROR(LEFT(H9584, FIND("m",  H9584)-1),0))</f>
        <v xml:space="preserve"> 50</v>
      </c>
      <c r="N9584">
        <f>Table1[[#This Row],[Duration_hr]]*60 +Table1[[#This Row],[Duration_min]]</f>
        <v>770</v>
      </c>
      <c r="O9584">
        <f>IF(I9584="non-stop", 0, VALUE(LEFT(I9584, FIND(" ", I9584)-1)))</f>
        <v>1</v>
      </c>
    </row>
    <row r="9585" spans="1:15" x14ac:dyDescent="0.3">
      <c r="A9585" t="s">
        <v>17</v>
      </c>
      <c r="B9585" t="s">
        <v>26</v>
      </c>
      <c r="C9585" t="s">
        <v>68</v>
      </c>
      <c r="D9585" t="s">
        <v>67</v>
      </c>
      <c r="E9585" s="3" t="s">
        <v>98</v>
      </c>
      <c r="F9585" t="s">
        <v>214</v>
      </c>
      <c r="G9585" t="s">
        <v>473</v>
      </c>
      <c r="H9585" s="5" t="s">
        <v>1702</v>
      </c>
      <c r="I9585" t="s">
        <v>1993</v>
      </c>
      <c r="J9585" t="s">
        <v>1996</v>
      </c>
      <c r="K9585">
        <v>9397</v>
      </c>
      <c r="L9585" t="str">
        <f>IFERROR(LEFT(H9585, FIND("h", H9585)-1),0)</f>
        <v>12</v>
      </c>
      <c r="M9585" t="str">
        <f>IFERROR(MID(H9585, FIND("h", H9585)+1, FIND("m", H9585) - FIND("h", H9585)-1), IFERROR(LEFT(H9585, FIND("m",  H9585)-1),0))</f>
        <v xml:space="preserve"> 45</v>
      </c>
      <c r="N9585">
        <f>Table1[[#This Row],[Duration_hr]]*60 +Table1[[#This Row],[Duration_min]]</f>
        <v>765</v>
      </c>
      <c r="O9585">
        <f>IF(I9585="non-stop", 0, VALUE(LEFT(I9585, FIND(" ", I9585)-1)))</f>
        <v>1</v>
      </c>
    </row>
    <row r="9586" spans="1:15" x14ac:dyDescent="0.3">
      <c r="A9586" t="s">
        <v>12</v>
      </c>
      <c r="B9586" t="s">
        <v>54</v>
      </c>
      <c r="C9586" t="s">
        <v>68</v>
      </c>
      <c r="D9586" t="s">
        <v>67</v>
      </c>
      <c r="E9586" s="3" t="s">
        <v>123</v>
      </c>
      <c r="F9586" t="s">
        <v>207</v>
      </c>
      <c r="G9586" t="s">
        <v>576</v>
      </c>
      <c r="H9586" s="5" t="s">
        <v>1702</v>
      </c>
      <c r="I9586" t="s">
        <v>1992</v>
      </c>
      <c r="J9586" t="s">
        <v>1996</v>
      </c>
      <c r="K9586">
        <v>11432</v>
      </c>
      <c r="L9586" t="str">
        <f>IFERROR(LEFT(H9586, FIND("h", H9586)-1),0)</f>
        <v>12</v>
      </c>
      <c r="M9586" t="str">
        <f>IFERROR(MID(H9586, FIND("h", H9586)+1, FIND("m", H9586) - FIND("h", H9586)-1), IFERROR(LEFT(H9586, FIND("m",  H9586)-1),0))</f>
        <v xml:space="preserve"> 45</v>
      </c>
      <c r="N9586">
        <f>Table1[[#This Row],[Duration_hr]]*60 +Table1[[#This Row],[Duration_min]]</f>
        <v>765</v>
      </c>
      <c r="O9586">
        <f>IF(I9586="non-stop", 0, VALUE(LEFT(I9586, FIND(" ", I9586)-1)))</f>
        <v>2</v>
      </c>
    </row>
    <row r="9587" spans="1:15" x14ac:dyDescent="0.3">
      <c r="A9587" t="s">
        <v>12</v>
      </c>
      <c r="B9587" t="s">
        <v>45</v>
      </c>
      <c r="C9587" t="s">
        <v>69</v>
      </c>
      <c r="D9587" t="s">
        <v>73</v>
      </c>
      <c r="E9587" s="3" t="s">
        <v>101</v>
      </c>
      <c r="F9587" t="s">
        <v>367</v>
      </c>
      <c r="G9587" t="s">
        <v>633</v>
      </c>
      <c r="H9587" s="5" t="s">
        <v>1702</v>
      </c>
      <c r="I9587" t="s">
        <v>1993</v>
      </c>
      <c r="J9587" t="s">
        <v>1996</v>
      </c>
      <c r="K9587">
        <v>5117</v>
      </c>
      <c r="L9587" t="str">
        <f>IFERROR(LEFT(H9587, FIND("h", H9587)-1),0)</f>
        <v>12</v>
      </c>
      <c r="M9587" t="str">
        <f>IFERROR(MID(H9587, FIND("h", H9587)+1, FIND("m", H9587) - FIND("h", H9587)-1), IFERROR(LEFT(H9587, FIND("m",  H9587)-1),0))</f>
        <v xml:space="preserve"> 45</v>
      </c>
      <c r="N9587">
        <f>Table1[[#This Row],[Duration_hr]]*60 +Table1[[#This Row],[Duration_min]]</f>
        <v>765</v>
      </c>
      <c r="O9587">
        <f>IF(I9587="non-stop", 0, VALUE(LEFT(I9587, FIND(" ", I9587)-1)))</f>
        <v>1</v>
      </c>
    </row>
    <row r="9588" spans="1:15" x14ac:dyDescent="0.3">
      <c r="A9588" t="s">
        <v>12</v>
      </c>
      <c r="B9588" t="s">
        <v>46</v>
      </c>
      <c r="C9588" t="s">
        <v>68</v>
      </c>
      <c r="D9588" t="s">
        <v>67</v>
      </c>
      <c r="E9588" s="3" t="s">
        <v>123</v>
      </c>
      <c r="F9588" t="s">
        <v>207</v>
      </c>
      <c r="G9588" t="s">
        <v>653</v>
      </c>
      <c r="H9588" s="5" t="s">
        <v>1702</v>
      </c>
      <c r="I9588" t="s">
        <v>1992</v>
      </c>
      <c r="J9588" t="s">
        <v>1996</v>
      </c>
      <c r="K9588">
        <v>11642</v>
      </c>
      <c r="L9588" t="str">
        <f>IFERROR(LEFT(H9588, FIND("h", H9588)-1),0)</f>
        <v>12</v>
      </c>
      <c r="M9588" t="str">
        <f>IFERROR(MID(H9588, FIND("h", H9588)+1, FIND("m", H9588) - FIND("h", H9588)-1), IFERROR(LEFT(H9588, FIND("m",  H9588)-1),0))</f>
        <v xml:space="preserve"> 45</v>
      </c>
      <c r="N9588">
        <f>Table1[[#This Row],[Duration_hr]]*60 +Table1[[#This Row],[Duration_min]]</f>
        <v>765</v>
      </c>
      <c r="O9588">
        <f>IF(I9588="non-stop", 0, VALUE(LEFT(I9588, FIND(" ", I9588)-1)))</f>
        <v>2</v>
      </c>
    </row>
    <row r="9589" spans="1:15" x14ac:dyDescent="0.3">
      <c r="A9589" t="s">
        <v>17</v>
      </c>
      <c r="B9589" t="s">
        <v>37</v>
      </c>
      <c r="C9589" t="s">
        <v>68</v>
      </c>
      <c r="D9589" t="s">
        <v>67</v>
      </c>
      <c r="E9589" s="3" t="s">
        <v>98</v>
      </c>
      <c r="F9589" t="s">
        <v>214</v>
      </c>
      <c r="G9589" t="s">
        <v>677</v>
      </c>
      <c r="H9589" s="5" t="s">
        <v>1702</v>
      </c>
      <c r="I9589" t="s">
        <v>1993</v>
      </c>
      <c r="J9589" t="s">
        <v>1996</v>
      </c>
      <c r="K9589">
        <v>7927</v>
      </c>
      <c r="L9589" t="str">
        <f>IFERROR(LEFT(H9589, FIND("h", H9589)-1),0)</f>
        <v>12</v>
      </c>
      <c r="M9589" t="str">
        <f>IFERROR(MID(H9589, FIND("h", H9589)+1, FIND("m", H9589) - FIND("h", H9589)-1), IFERROR(LEFT(H9589, FIND("m",  H9589)-1),0))</f>
        <v xml:space="preserve"> 45</v>
      </c>
      <c r="N9589">
        <f>Table1[[#This Row],[Duration_hr]]*60 +Table1[[#This Row],[Duration_min]]</f>
        <v>765</v>
      </c>
      <c r="O9589">
        <f>IF(I9589="non-stop", 0, VALUE(LEFT(I9589, FIND(" ", I9589)-1)))</f>
        <v>1</v>
      </c>
    </row>
    <row r="9590" spans="1:15" x14ac:dyDescent="0.3">
      <c r="A9590" t="s">
        <v>12</v>
      </c>
      <c r="B9590" t="s">
        <v>48</v>
      </c>
      <c r="C9590" t="s">
        <v>69</v>
      </c>
      <c r="D9590" t="s">
        <v>73</v>
      </c>
      <c r="E9590" s="3" t="s">
        <v>101</v>
      </c>
      <c r="F9590" t="s">
        <v>367</v>
      </c>
      <c r="G9590" t="s">
        <v>776</v>
      </c>
      <c r="H9590" s="5" t="s">
        <v>1702</v>
      </c>
      <c r="I9590" t="s">
        <v>1993</v>
      </c>
      <c r="J9590" t="s">
        <v>1996</v>
      </c>
      <c r="K9590">
        <v>7480</v>
      </c>
      <c r="L9590" t="str">
        <f>IFERROR(LEFT(H9590, FIND("h", H9590)-1),0)</f>
        <v>12</v>
      </c>
      <c r="M9590" t="str">
        <f>IFERROR(MID(H9590, FIND("h", H9590)+1, FIND("m", H9590) - FIND("h", H9590)-1), IFERROR(LEFT(H9590, FIND("m",  H9590)-1),0))</f>
        <v xml:space="preserve"> 45</v>
      </c>
      <c r="N9590">
        <f>Table1[[#This Row],[Duration_hr]]*60 +Table1[[#This Row],[Duration_min]]</f>
        <v>765</v>
      </c>
      <c r="O9590">
        <f>IF(I9590="non-stop", 0, VALUE(LEFT(I9590, FIND(" ", I9590)-1)))</f>
        <v>1</v>
      </c>
    </row>
    <row r="9591" spans="1:15" x14ac:dyDescent="0.3">
      <c r="A9591" t="s">
        <v>12</v>
      </c>
      <c r="B9591" t="s">
        <v>47</v>
      </c>
      <c r="C9591" t="s">
        <v>69</v>
      </c>
      <c r="D9591" t="s">
        <v>73</v>
      </c>
      <c r="E9591" s="3" t="s">
        <v>101</v>
      </c>
      <c r="F9591" t="s">
        <v>367</v>
      </c>
      <c r="G9591" t="s">
        <v>614</v>
      </c>
      <c r="H9591" s="5" t="s">
        <v>1702</v>
      </c>
      <c r="I9591" t="s">
        <v>1993</v>
      </c>
      <c r="J9591" t="s">
        <v>1996</v>
      </c>
      <c r="K9591">
        <v>7480</v>
      </c>
      <c r="L9591" t="str">
        <f>IFERROR(LEFT(H9591, FIND("h", H9591)-1),0)</f>
        <v>12</v>
      </c>
      <c r="M9591" t="str">
        <f>IFERROR(MID(H9591, FIND("h", H9591)+1, FIND("m", H9591) - FIND("h", H9591)-1), IFERROR(LEFT(H9591, FIND("m",  H9591)-1),0))</f>
        <v xml:space="preserve"> 45</v>
      </c>
      <c r="N9591">
        <f>Table1[[#This Row],[Duration_hr]]*60 +Table1[[#This Row],[Duration_min]]</f>
        <v>765</v>
      </c>
      <c r="O9591">
        <f>IF(I9591="non-stop", 0, VALUE(LEFT(I9591, FIND(" ", I9591)-1)))</f>
        <v>1</v>
      </c>
    </row>
    <row r="9592" spans="1:15" x14ac:dyDescent="0.3">
      <c r="A9592" t="s">
        <v>12</v>
      </c>
      <c r="B9592" t="s">
        <v>46</v>
      </c>
      <c r="C9592" t="s">
        <v>69</v>
      </c>
      <c r="D9592" t="s">
        <v>73</v>
      </c>
      <c r="E9592" s="3" t="s">
        <v>101</v>
      </c>
      <c r="F9592" t="s">
        <v>367</v>
      </c>
      <c r="G9592" t="s">
        <v>838</v>
      </c>
      <c r="H9592" s="5" t="s">
        <v>1702</v>
      </c>
      <c r="I9592" t="s">
        <v>1993</v>
      </c>
      <c r="J9592" t="s">
        <v>1996</v>
      </c>
      <c r="K9592">
        <v>7480</v>
      </c>
      <c r="L9592" t="str">
        <f>IFERROR(LEFT(H9592, FIND("h", H9592)-1),0)</f>
        <v>12</v>
      </c>
      <c r="M9592" t="str">
        <f>IFERROR(MID(H9592, FIND("h", H9592)+1, FIND("m", H9592) - FIND("h", H9592)-1), IFERROR(LEFT(H9592, FIND("m",  H9592)-1),0))</f>
        <v xml:space="preserve"> 45</v>
      </c>
      <c r="N9592">
        <f>Table1[[#This Row],[Duration_hr]]*60 +Table1[[#This Row],[Duration_min]]</f>
        <v>765</v>
      </c>
      <c r="O9592">
        <f>IF(I9592="non-stop", 0, VALUE(LEFT(I9592, FIND(" ", I9592)-1)))</f>
        <v>1</v>
      </c>
    </row>
    <row r="9593" spans="1:15" x14ac:dyDescent="0.3">
      <c r="A9593" t="s">
        <v>11</v>
      </c>
      <c r="B9593" t="s">
        <v>53</v>
      </c>
      <c r="C9593" t="s">
        <v>69</v>
      </c>
      <c r="D9593" t="s">
        <v>73</v>
      </c>
      <c r="E9593" s="3" t="s">
        <v>120</v>
      </c>
      <c r="F9593" t="s">
        <v>357</v>
      </c>
      <c r="G9593" t="s">
        <v>324</v>
      </c>
      <c r="H9593" s="5" t="s">
        <v>1702</v>
      </c>
      <c r="I9593" t="s">
        <v>1992</v>
      </c>
      <c r="J9593" t="s">
        <v>1996</v>
      </c>
      <c r="K9593">
        <v>8146</v>
      </c>
      <c r="L9593" t="str">
        <f>IFERROR(LEFT(H9593, FIND("h", H9593)-1),0)</f>
        <v>12</v>
      </c>
      <c r="M9593" t="str">
        <f>IFERROR(MID(H9593, FIND("h", H9593)+1, FIND("m", H9593) - FIND("h", H9593)-1), IFERROR(LEFT(H9593, FIND("m",  H9593)-1),0))</f>
        <v xml:space="preserve"> 45</v>
      </c>
      <c r="N9593">
        <f>Table1[[#This Row],[Duration_hr]]*60 +Table1[[#This Row],[Duration_min]]</f>
        <v>765</v>
      </c>
      <c r="O9593">
        <f>IF(I9593="non-stop", 0, VALUE(LEFT(I9593, FIND(" ", I9593)-1)))</f>
        <v>2</v>
      </c>
    </row>
    <row r="9594" spans="1:15" x14ac:dyDescent="0.3">
      <c r="A9594" t="s">
        <v>13</v>
      </c>
      <c r="B9594" t="s">
        <v>29</v>
      </c>
      <c r="C9594" t="s">
        <v>67</v>
      </c>
      <c r="D9594" t="s">
        <v>72</v>
      </c>
      <c r="E9594" s="3" t="s">
        <v>81</v>
      </c>
      <c r="F9594" t="s">
        <v>209</v>
      </c>
      <c r="G9594" t="s">
        <v>645</v>
      </c>
      <c r="H9594" s="5" t="s">
        <v>1702</v>
      </c>
      <c r="I9594" t="s">
        <v>1993</v>
      </c>
      <c r="J9594" t="s">
        <v>1996</v>
      </c>
      <c r="K9594">
        <v>13817</v>
      </c>
      <c r="L9594" t="str">
        <f>IFERROR(LEFT(H9594, FIND("h", H9594)-1),0)</f>
        <v>12</v>
      </c>
      <c r="M9594" t="str">
        <f>IFERROR(MID(H9594, FIND("h", H9594)+1, FIND("m", H9594) - FIND("h", H9594)-1), IFERROR(LEFT(H9594, FIND("m",  H9594)-1),0))</f>
        <v xml:space="preserve"> 45</v>
      </c>
      <c r="N9594">
        <f>Table1[[#This Row],[Duration_hr]]*60 +Table1[[#This Row],[Duration_min]]</f>
        <v>765</v>
      </c>
      <c r="O9594">
        <f>IF(I9594="non-stop", 0, VALUE(LEFT(I9594, FIND(" ", I9594)-1)))</f>
        <v>1</v>
      </c>
    </row>
    <row r="9595" spans="1:15" x14ac:dyDescent="0.3">
      <c r="A9595" t="s">
        <v>15</v>
      </c>
      <c r="B9595" t="s">
        <v>50</v>
      </c>
      <c r="C9595" t="s">
        <v>69</v>
      </c>
      <c r="D9595" t="s">
        <v>73</v>
      </c>
      <c r="E9595" s="3" t="s">
        <v>95</v>
      </c>
      <c r="F9595" t="s">
        <v>213</v>
      </c>
      <c r="G9595" t="s">
        <v>462</v>
      </c>
      <c r="H9595" s="5" t="s">
        <v>1702</v>
      </c>
      <c r="I9595" t="s">
        <v>1993</v>
      </c>
      <c r="J9595" t="s">
        <v>1996</v>
      </c>
      <c r="K9595">
        <v>9646</v>
      </c>
      <c r="L9595" t="str">
        <f>IFERROR(LEFT(H9595, FIND("h", H9595)-1),0)</f>
        <v>12</v>
      </c>
      <c r="M9595" t="str">
        <f>IFERROR(MID(H9595, FIND("h", H9595)+1, FIND("m", H9595) - FIND("h", H9595)-1), IFERROR(LEFT(H9595, FIND("m",  H9595)-1),0))</f>
        <v xml:space="preserve"> 45</v>
      </c>
      <c r="N9595">
        <f>Table1[[#This Row],[Duration_hr]]*60 +Table1[[#This Row],[Duration_min]]</f>
        <v>765</v>
      </c>
      <c r="O9595">
        <f>IF(I9595="non-stop", 0, VALUE(LEFT(I9595, FIND(" ", I9595)-1)))</f>
        <v>1</v>
      </c>
    </row>
    <row r="9596" spans="1:15" x14ac:dyDescent="0.3">
      <c r="A9596" t="s">
        <v>17</v>
      </c>
      <c r="B9596" t="s">
        <v>42</v>
      </c>
      <c r="C9596" t="s">
        <v>68</v>
      </c>
      <c r="D9596" t="s">
        <v>67</v>
      </c>
      <c r="E9596" s="3" t="s">
        <v>98</v>
      </c>
      <c r="F9596" t="s">
        <v>214</v>
      </c>
      <c r="G9596" t="s">
        <v>1011</v>
      </c>
      <c r="H9596" s="5" t="s">
        <v>1702</v>
      </c>
      <c r="I9596" t="s">
        <v>1993</v>
      </c>
      <c r="J9596" t="s">
        <v>1996</v>
      </c>
      <c r="K9596">
        <v>8452</v>
      </c>
      <c r="L9596" t="str">
        <f>IFERROR(LEFT(H9596, FIND("h", H9596)-1),0)</f>
        <v>12</v>
      </c>
      <c r="M9596" t="str">
        <f>IFERROR(MID(H9596, FIND("h", H9596)+1, FIND("m", H9596) - FIND("h", H9596)-1), IFERROR(LEFT(H9596, FIND("m",  H9596)-1),0))</f>
        <v xml:space="preserve"> 45</v>
      </c>
      <c r="N9596">
        <f>Table1[[#This Row],[Duration_hr]]*60 +Table1[[#This Row],[Duration_min]]</f>
        <v>765</v>
      </c>
      <c r="O9596">
        <f>IF(I9596="non-stop", 0, VALUE(LEFT(I9596, FIND(" ", I9596)-1)))</f>
        <v>1</v>
      </c>
    </row>
    <row r="9597" spans="1:15" x14ac:dyDescent="0.3">
      <c r="A9597" t="s">
        <v>12</v>
      </c>
      <c r="B9597" t="s">
        <v>24</v>
      </c>
      <c r="C9597" t="s">
        <v>69</v>
      </c>
      <c r="D9597" t="s">
        <v>73</v>
      </c>
      <c r="E9597" s="3" t="s">
        <v>101</v>
      </c>
      <c r="F9597" t="s">
        <v>367</v>
      </c>
      <c r="G9597" t="s">
        <v>1018</v>
      </c>
      <c r="H9597" s="5" t="s">
        <v>1702</v>
      </c>
      <c r="I9597" t="s">
        <v>1993</v>
      </c>
      <c r="J9597" t="s">
        <v>1996</v>
      </c>
      <c r="K9597">
        <v>7480</v>
      </c>
      <c r="L9597" t="str">
        <f>IFERROR(LEFT(H9597, FIND("h", H9597)-1),0)</f>
        <v>12</v>
      </c>
      <c r="M9597" t="str">
        <f>IFERROR(MID(H9597, FIND("h", H9597)+1, FIND("m", H9597) - FIND("h", H9597)-1), IFERROR(LEFT(H9597, FIND("m",  H9597)-1),0))</f>
        <v xml:space="preserve"> 45</v>
      </c>
      <c r="N9597">
        <f>Table1[[#This Row],[Duration_hr]]*60 +Table1[[#This Row],[Duration_min]]</f>
        <v>765</v>
      </c>
      <c r="O9597">
        <f>IF(I9597="non-stop", 0, VALUE(LEFT(I9597, FIND(" ", I9597)-1)))</f>
        <v>1</v>
      </c>
    </row>
    <row r="9598" spans="1:15" x14ac:dyDescent="0.3">
      <c r="A9598" t="s">
        <v>17</v>
      </c>
      <c r="B9598" t="s">
        <v>24</v>
      </c>
      <c r="C9598" t="s">
        <v>68</v>
      </c>
      <c r="D9598" t="s">
        <v>67</v>
      </c>
      <c r="E9598" s="3" t="s">
        <v>98</v>
      </c>
      <c r="F9598" t="s">
        <v>214</v>
      </c>
      <c r="G9598" t="s">
        <v>1060</v>
      </c>
      <c r="H9598" s="5" t="s">
        <v>1702</v>
      </c>
      <c r="I9598" t="s">
        <v>1993</v>
      </c>
      <c r="J9598" t="s">
        <v>1996</v>
      </c>
      <c r="K9598">
        <v>8452</v>
      </c>
      <c r="L9598" t="str">
        <f>IFERROR(LEFT(H9598, FIND("h", H9598)-1),0)</f>
        <v>12</v>
      </c>
      <c r="M9598" t="str">
        <f>IFERROR(MID(H9598, FIND("h", H9598)+1, FIND("m", H9598) - FIND("h", H9598)-1), IFERROR(LEFT(H9598, FIND("m",  H9598)-1),0))</f>
        <v xml:space="preserve"> 45</v>
      </c>
      <c r="N9598">
        <f>Table1[[#This Row],[Duration_hr]]*60 +Table1[[#This Row],[Duration_min]]</f>
        <v>765</v>
      </c>
      <c r="O9598">
        <f>IF(I9598="non-stop", 0, VALUE(LEFT(I9598, FIND(" ", I9598)-1)))</f>
        <v>1</v>
      </c>
    </row>
    <row r="9599" spans="1:15" x14ac:dyDescent="0.3">
      <c r="A9599" t="s">
        <v>17</v>
      </c>
      <c r="B9599" t="s">
        <v>48</v>
      </c>
      <c r="C9599" t="s">
        <v>68</v>
      </c>
      <c r="D9599" t="s">
        <v>67</v>
      </c>
      <c r="E9599" s="3" t="s">
        <v>98</v>
      </c>
      <c r="F9599" t="s">
        <v>214</v>
      </c>
      <c r="G9599" t="s">
        <v>757</v>
      </c>
      <c r="H9599" s="5" t="s">
        <v>1702</v>
      </c>
      <c r="I9599" t="s">
        <v>1993</v>
      </c>
      <c r="J9599" t="s">
        <v>1996</v>
      </c>
      <c r="K9599">
        <v>8452</v>
      </c>
      <c r="L9599" t="str">
        <f>IFERROR(LEFT(H9599, FIND("h", H9599)-1),0)</f>
        <v>12</v>
      </c>
      <c r="M9599" t="str">
        <f>IFERROR(MID(H9599, FIND("h", H9599)+1, FIND("m", H9599) - FIND("h", H9599)-1), IFERROR(LEFT(H9599, FIND("m",  H9599)-1),0))</f>
        <v xml:space="preserve"> 45</v>
      </c>
      <c r="N9599">
        <f>Table1[[#This Row],[Duration_hr]]*60 +Table1[[#This Row],[Duration_min]]</f>
        <v>765</v>
      </c>
      <c r="O9599">
        <f>IF(I9599="non-stop", 0, VALUE(LEFT(I9599, FIND(" ", I9599)-1)))</f>
        <v>1</v>
      </c>
    </row>
    <row r="9600" spans="1:15" x14ac:dyDescent="0.3">
      <c r="A9600" t="s">
        <v>17</v>
      </c>
      <c r="B9600" t="s">
        <v>54</v>
      </c>
      <c r="C9600" t="s">
        <v>68</v>
      </c>
      <c r="D9600" t="s">
        <v>67</v>
      </c>
      <c r="E9600" s="3" t="s">
        <v>98</v>
      </c>
      <c r="F9600" t="s">
        <v>214</v>
      </c>
      <c r="G9600" t="s">
        <v>909</v>
      </c>
      <c r="H9600" s="5" t="s">
        <v>1702</v>
      </c>
      <c r="I9600" t="s">
        <v>1993</v>
      </c>
      <c r="J9600" t="s">
        <v>1996</v>
      </c>
      <c r="K9600">
        <v>8452</v>
      </c>
      <c r="L9600" t="str">
        <f>IFERROR(LEFT(H9600, FIND("h", H9600)-1),0)</f>
        <v>12</v>
      </c>
      <c r="M9600" t="str">
        <f>IFERROR(MID(H9600, FIND("h", H9600)+1, FIND("m", H9600) - FIND("h", H9600)-1), IFERROR(LEFT(H9600, FIND("m",  H9600)-1),0))</f>
        <v xml:space="preserve"> 45</v>
      </c>
      <c r="N9600">
        <f>Table1[[#This Row],[Duration_hr]]*60 +Table1[[#This Row],[Duration_min]]</f>
        <v>765</v>
      </c>
      <c r="O9600">
        <f>IF(I9600="non-stop", 0, VALUE(LEFT(I9600, FIND(" ", I9600)-1)))</f>
        <v>1</v>
      </c>
    </row>
    <row r="9601" spans="1:15" x14ac:dyDescent="0.3">
      <c r="A9601" t="s">
        <v>11</v>
      </c>
      <c r="B9601" t="s">
        <v>38</v>
      </c>
      <c r="C9601" t="s">
        <v>69</v>
      </c>
      <c r="D9601" t="s">
        <v>73</v>
      </c>
      <c r="E9601" s="3" t="s">
        <v>120</v>
      </c>
      <c r="F9601" t="s">
        <v>357</v>
      </c>
      <c r="G9601" t="s">
        <v>324</v>
      </c>
      <c r="H9601" s="5" t="s">
        <v>1702</v>
      </c>
      <c r="I9601" t="s">
        <v>1992</v>
      </c>
      <c r="J9601" t="s">
        <v>1996</v>
      </c>
      <c r="K9601">
        <v>7682</v>
      </c>
      <c r="L9601" t="str">
        <f>IFERROR(LEFT(H9601, FIND("h", H9601)-1),0)</f>
        <v>12</v>
      </c>
      <c r="M9601" t="str">
        <f>IFERROR(MID(H9601, FIND("h", H9601)+1, FIND("m", H9601) - FIND("h", H9601)-1), IFERROR(LEFT(H9601, FIND("m",  H9601)-1),0))</f>
        <v xml:space="preserve"> 45</v>
      </c>
      <c r="N9601">
        <f>Table1[[#This Row],[Duration_hr]]*60 +Table1[[#This Row],[Duration_min]]</f>
        <v>765</v>
      </c>
      <c r="O9601">
        <f>IF(I9601="non-stop", 0, VALUE(LEFT(I9601, FIND(" ", I9601)-1)))</f>
        <v>2</v>
      </c>
    </row>
    <row r="9602" spans="1:15" x14ac:dyDescent="0.3">
      <c r="A9602" t="s">
        <v>12</v>
      </c>
      <c r="B9602" t="s">
        <v>54</v>
      </c>
      <c r="C9602" t="s">
        <v>69</v>
      </c>
      <c r="D9602" t="s">
        <v>73</v>
      </c>
      <c r="E9602" s="3" t="s">
        <v>101</v>
      </c>
      <c r="F9602" t="s">
        <v>367</v>
      </c>
      <c r="G9602" t="s">
        <v>548</v>
      </c>
      <c r="H9602" s="5" t="s">
        <v>1702</v>
      </c>
      <c r="I9602" t="s">
        <v>1993</v>
      </c>
      <c r="J9602" t="s">
        <v>1996</v>
      </c>
      <c r="K9602">
        <v>7952</v>
      </c>
      <c r="L9602" t="str">
        <f>IFERROR(LEFT(H9602, FIND("h", H9602)-1),0)</f>
        <v>12</v>
      </c>
      <c r="M9602" t="str">
        <f>IFERROR(MID(H9602, FIND("h", H9602)+1, FIND("m", H9602) - FIND("h", H9602)-1), IFERROR(LEFT(H9602, FIND("m",  H9602)-1),0))</f>
        <v xml:space="preserve"> 45</v>
      </c>
      <c r="N9602">
        <f>Table1[[#This Row],[Duration_hr]]*60 +Table1[[#This Row],[Duration_min]]</f>
        <v>765</v>
      </c>
      <c r="O9602">
        <f>IF(I9602="non-stop", 0, VALUE(LEFT(I9602, FIND(" ", I9602)-1)))</f>
        <v>1</v>
      </c>
    </row>
    <row r="9603" spans="1:15" x14ac:dyDescent="0.3">
      <c r="A9603" t="s">
        <v>15</v>
      </c>
      <c r="B9603" t="s">
        <v>39</v>
      </c>
      <c r="C9603" t="s">
        <v>69</v>
      </c>
      <c r="D9603" t="s">
        <v>73</v>
      </c>
      <c r="E9603" s="3" t="s">
        <v>82</v>
      </c>
      <c r="F9603" t="s">
        <v>291</v>
      </c>
      <c r="G9603" t="s">
        <v>531</v>
      </c>
      <c r="H9603" s="5" t="s">
        <v>1702</v>
      </c>
      <c r="I9603" t="s">
        <v>1993</v>
      </c>
      <c r="J9603" t="s">
        <v>1996</v>
      </c>
      <c r="K9603">
        <v>7695</v>
      </c>
      <c r="L9603" t="str">
        <f>IFERROR(LEFT(H9603, FIND("h", H9603)-1),0)</f>
        <v>12</v>
      </c>
      <c r="M9603" t="str">
        <f>IFERROR(MID(H9603, FIND("h", H9603)+1, FIND("m", H9603) - FIND("h", H9603)-1), IFERROR(LEFT(H9603, FIND("m",  H9603)-1),0))</f>
        <v xml:space="preserve"> 45</v>
      </c>
      <c r="N9603">
        <f>Table1[[#This Row],[Duration_hr]]*60 +Table1[[#This Row],[Duration_min]]</f>
        <v>765</v>
      </c>
      <c r="O9603">
        <f>IF(I9603="non-stop", 0, VALUE(LEFT(I9603, FIND(" ", I9603)-1)))</f>
        <v>1</v>
      </c>
    </row>
    <row r="9604" spans="1:15" x14ac:dyDescent="0.3">
      <c r="A9604" t="s">
        <v>17</v>
      </c>
      <c r="B9604" t="s">
        <v>57</v>
      </c>
      <c r="C9604" t="s">
        <v>68</v>
      </c>
      <c r="D9604" t="s">
        <v>67</v>
      </c>
      <c r="E9604" s="3" t="s">
        <v>98</v>
      </c>
      <c r="F9604" t="s">
        <v>214</v>
      </c>
      <c r="G9604" t="s">
        <v>1146</v>
      </c>
      <c r="H9604" s="5" t="s">
        <v>1702</v>
      </c>
      <c r="I9604" t="s">
        <v>1993</v>
      </c>
      <c r="J9604" t="s">
        <v>1996</v>
      </c>
      <c r="K9604">
        <v>7980</v>
      </c>
      <c r="L9604" t="str">
        <f>IFERROR(LEFT(H9604, FIND("h", H9604)-1),0)</f>
        <v>12</v>
      </c>
      <c r="M9604" t="str">
        <f>IFERROR(MID(H9604, FIND("h", H9604)+1, FIND("m", H9604) - FIND("h", H9604)-1), IFERROR(LEFT(H9604, FIND("m",  H9604)-1),0))</f>
        <v xml:space="preserve"> 45</v>
      </c>
      <c r="N9604">
        <f>Table1[[#This Row],[Duration_hr]]*60 +Table1[[#This Row],[Duration_min]]</f>
        <v>765</v>
      </c>
      <c r="O9604">
        <f>IF(I9604="non-stop", 0, VALUE(LEFT(I9604, FIND(" ", I9604)-1)))</f>
        <v>1</v>
      </c>
    </row>
    <row r="9605" spans="1:15" x14ac:dyDescent="0.3">
      <c r="A9605" t="s">
        <v>12</v>
      </c>
      <c r="B9605" t="s">
        <v>39</v>
      </c>
      <c r="C9605" t="s">
        <v>69</v>
      </c>
      <c r="D9605" t="s">
        <v>73</v>
      </c>
      <c r="E9605" s="3" t="s">
        <v>101</v>
      </c>
      <c r="F9605" t="s">
        <v>367</v>
      </c>
      <c r="G9605" t="s">
        <v>1154</v>
      </c>
      <c r="H9605" s="5" t="s">
        <v>1702</v>
      </c>
      <c r="I9605" t="s">
        <v>1993</v>
      </c>
      <c r="J9605" t="s">
        <v>1996</v>
      </c>
      <c r="K9605">
        <v>5642</v>
      </c>
      <c r="L9605" t="str">
        <f>IFERROR(LEFT(H9605, FIND("h", H9605)-1),0)</f>
        <v>12</v>
      </c>
      <c r="M9605" t="str">
        <f>IFERROR(MID(H9605, FIND("h", H9605)+1, FIND("m", H9605) - FIND("h", H9605)-1), IFERROR(LEFT(H9605, FIND("m",  H9605)-1),0))</f>
        <v xml:space="preserve"> 45</v>
      </c>
      <c r="N9605">
        <f>Table1[[#This Row],[Duration_hr]]*60 +Table1[[#This Row],[Duration_min]]</f>
        <v>765</v>
      </c>
      <c r="O9605">
        <f>IF(I9605="non-stop", 0, VALUE(LEFT(I9605, FIND(" ", I9605)-1)))</f>
        <v>1</v>
      </c>
    </row>
    <row r="9606" spans="1:15" x14ac:dyDescent="0.3">
      <c r="A9606" t="s">
        <v>12</v>
      </c>
      <c r="B9606" t="s">
        <v>44</v>
      </c>
      <c r="C9606" t="s">
        <v>69</v>
      </c>
      <c r="D9606" t="s">
        <v>73</v>
      </c>
      <c r="E9606" s="3" t="s">
        <v>101</v>
      </c>
      <c r="F9606" t="s">
        <v>367</v>
      </c>
      <c r="G9606" t="s">
        <v>1156</v>
      </c>
      <c r="H9606" s="5" t="s">
        <v>1702</v>
      </c>
      <c r="I9606" t="s">
        <v>1993</v>
      </c>
      <c r="J9606" t="s">
        <v>1996</v>
      </c>
      <c r="K9606">
        <v>7480</v>
      </c>
      <c r="L9606" t="str">
        <f>IFERROR(LEFT(H9606, FIND("h", H9606)-1),0)</f>
        <v>12</v>
      </c>
      <c r="M9606" t="str">
        <f>IFERROR(MID(H9606, FIND("h", H9606)+1, FIND("m", H9606) - FIND("h", H9606)-1), IFERROR(LEFT(H9606, FIND("m",  H9606)-1),0))</f>
        <v xml:space="preserve"> 45</v>
      </c>
      <c r="N9606">
        <f>Table1[[#This Row],[Duration_hr]]*60 +Table1[[#This Row],[Duration_min]]</f>
        <v>765</v>
      </c>
      <c r="O9606">
        <f>IF(I9606="non-stop", 0, VALUE(LEFT(I9606, FIND(" ", I9606)-1)))</f>
        <v>1</v>
      </c>
    </row>
    <row r="9607" spans="1:15" x14ac:dyDescent="0.3">
      <c r="A9607" t="s">
        <v>12</v>
      </c>
      <c r="B9607" t="s">
        <v>57</v>
      </c>
      <c r="C9607" t="s">
        <v>69</v>
      </c>
      <c r="D9607" t="s">
        <v>73</v>
      </c>
      <c r="E9607" s="3" t="s">
        <v>101</v>
      </c>
      <c r="F9607" t="s">
        <v>367</v>
      </c>
      <c r="G9607" t="s">
        <v>1043</v>
      </c>
      <c r="H9607" s="5" t="s">
        <v>1702</v>
      </c>
      <c r="I9607" t="s">
        <v>1993</v>
      </c>
      <c r="J9607" t="s">
        <v>1996</v>
      </c>
      <c r="K9607">
        <v>5117</v>
      </c>
      <c r="L9607" t="str">
        <f>IFERROR(LEFT(H9607, FIND("h", H9607)-1),0)</f>
        <v>12</v>
      </c>
      <c r="M9607" t="str">
        <f>IFERROR(MID(H9607, FIND("h", H9607)+1, FIND("m", H9607) - FIND("h", H9607)-1), IFERROR(LEFT(H9607, FIND("m",  H9607)-1),0))</f>
        <v xml:space="preserve"> 45</v>
      </c>
      <c r="N9607">
        <f>Table1[[#This Row],[Duration_hr]]*60 +Table1[[#This Row],[Duration_min]]</f>
        <v>765</v>
      </c>
      <c r="O9607">
        <f>IF(I9607="non-stop", 0, VALUE(LEFT(I9607, FIND(" ", I9607)-1)))</f>
        <v>1</v>
      </c>
    </row>
    <row r="9608" spans="1:15" x14ac:dyDescent="0.3">
      <c r="A9608" t="s">
        <v>15</v>
      </c>
      <c r="B9608" t="s">
        <v>38</v>
      </c>
      <c r="C9608" t="s">
        <v>69</v>
      </c>
      <c r="D9608" t="s">
        <v>73</v>
      </c>
      <c r="E9608" s="3" t="s">
        <v>82</v>
      </c>
      <c r="F9608" t="s">
        <v>291</v>
      </c>
      <c r="G9608" t="s">
        <v>572</v>
      </c>
      <c r="H9608" s="5" t="s">
        <v>1702</v>
      </c>
      <c r="I9608" t="s">
        <v>1993</v>
      </c>
      <c r="J9608" t="s">
        <v>1996</v>
      </c>
      <c r="K9608">
        <v>15147</v>
      </c>
      <c r="L9608" t="str">
        <f>IFERROR(LEFT(H9608, FIND("h", H9608)-1),0)</f>
        <v>12</v>
      </c>
      <c r="M9608" t="str">
        <f>IFERROR(MID(H9608, FIND("h", H9608)+1, FIND("m", H9608) - FIND("h", H9608)-1), IFERROR(LEFT(H9608, FIND("m",  H9608)-1),0))</f>
        <v xml:space="preserve"> 45</v>
      </c>
      <c r="N9608">
        <f>Table1[[#This Row],[Duration_hr]]*60 +Table1[[#This Row],[Duration_min]]</f>
        <v>765</v>
      </c>
      <c r="O9608">
        <f>IF(I9608="non-stop", 0, VALUE(LEFT(I9608, FIND(" ", I9608)-1)))</f>
        <v>1</v>
      </c>
    </row>
    <row r="9609" spans="1:15" x14ac:dyDescent="0.3">
      <c r="A9609" t="s">
        <v>15</v>
      </c>
      <c r="B9609" t="s">
        <v>33</v>
      </c>
      <c r="C9609" t="s">
        <v>69</v>
      </c>
      <c r="D9609" t="s">
        <v>73</v>
      </c>
      <c r="E9609" s="3" t="s">
        <v>95</v>
      </c>
      <c r="F9609" t="s">
        <v>213</v>
      </c>
      <c r="G9609" t="s">
        <v>462</v>
      </c>
      <c r="H9609" s="5" t="s">
        <v>1702</v>
      </c>
      <c r="I9609" t="s">
        <v>1993</v>
      </c>
      <c r="J9609" t="s">
        <v>1996</v>
      </c>
      <c r="K9609">
        <v>8888</v>
      </c>
      <c r="L9609" t="str">
        <f>IFERROR(LEFT(H9609, FIND("h", H9609)-1),0)</f>
        <v>12</v>
      </c>
      <c r="M9609" t="str">
        <f>IFERROR(MID(H9609, FIND("h", H9609)+1, FIND("m", H9609) - FIND("h", H9609)-1), IFERROR(LEFT(H9609, FIND("m",  H9609)-1),0))</f>
        <v xml:space="preserve"> 45</v>
      </c>
      <c r="N9609">
        <f>Table1[[#This Row],[Duration_hr]]*60 +Table1[[#This Row],[Duration_min]]</f>
        <v>765</v>
      </c>
      <c r="O9609">
        <f>IF(I9609="non-stop", 0, VALUE(LEFT(I9609, FIND(" ", I9609)-1)))</f>
        <v>1</v>
      </c>
    </row>
    <row r="9610" spans="1:15" x14ac:dyDescent="0.3">
      <c r="A9610" t="s">
        <v>11</v>
      </c>
      <c r="B9610" t="s">
        <v>35</v>
      </c>
      <c r="C9610" t="s">
        <v>69</v>
      </c>
      <c r="D9610" t="s">
        <v>73</v>
      </c>
      <c r="E9610" s="3" t="s">
        <v>120</v>
      </c>
      <c r="F9610" t="s">
        <v>357</v>
      </c>
      <c r="G9610" t="s">
        <v>324</v>
      </c>
      <c r="H9610" s="5" t="s">
        <v>1702</v>
      </c>
      <c r="I9610" t="s">
        <v>1992</v>
      </c>
      <c r="J9610" t="s">
        <v>1996</v>
      </c>
      <c r="K9610">
        <v>8049</v>
      </c>
      <c r="L9610" t="str">
        <f>IFERROR(LEFT(H9610, FIND("h", H9610)-1),0)</f>
        <v>12</v>
      </c>
      <c r="M9610" t="str">
        <f>IFERROR(MID(H9610, FIND("h", H9610)+1, FIND("m", H9610) - FIND("h", H9610)-1), IFERROR(LEFT(H9610, FIND("m",  H9610)-1),0))</f>
        <v xml:space="preserve"> 45</v>
      </c>
      <c r="N9610">
        <f>Table1[[#This Row],[Duration_hr]]*60 +Table1[[#This Row],[Duration_min]]</f>
        <v>765</v>
      </c>
      <c r="O9610">
        <f>IF(I9610="non-stop", 0, VALUE(LEFT(I9610, FIND(" ", I9610)-1)))</f>
        <v>2</v>
      </c>
    </row>
    <row r="9611" spans="1:15" x14ac:dyDescent="0.3">
      <c r="A9611" t="s">
        <v>15</v>
      </c>
      <c r="B9611" t="s">
        <v>35</v>
      </c>
      <c r="C9611" t="s">
        <v>69</v>
      </c>
      <c r="D9611" t="s">
        <v>73</v>
      </c>
      <c r="E9611" s="3" t="s">
        <v>82</v>
      </c>
      <c r="F9611" t="s">
        <v>291</v>
      </c>
      <c r="G9611" t="s">
        <v>476</v>
      </c>
      <c r="H9611" s="5" t="s">
        <v>1702</v>
      </c>
      <c r="I9611" t="s">
        <v>1993</v>
      </c>
      <c r="J9611" t="s">
        <v>1996</v>
      </c>
      <c r="K9611">
        <v>18192</v>
      </c>
      <c r="L9611" t="str">
        <f>IFERROR(LEFT(H9611, FIND("h", H9611)-1),0)</f>
        <v>12</v>
      </c>
      <c r="M9611" t="str">
        <f>IFERROR(MID(H9611, FIND("h", H9611)+1, FIND("m", H9611) - FIND("h", H9611)-1), IFERROR(LEFT(H9611, FIND("m",  H9611)-1),0))</f>
        <v xml:space="preserve"> 45</v>
      </c>
      <c r="N9611">
        <f>Table1[[#This Row],[Duration_hr]]*60 +Table1[[#This Row],[Duration_min]]</f>
        <v>765</v>
      </c>
      <c r="O9611">
        <f>IF(I9611="non-stop", 0, VALUE(LEFT(I9611, FIND(" ", I9611)-1)))</f>
        <v>1</v>
      </c>
    </row>
    <row r="9612" spans="1:15" x14ac:dyDescent="0.3">
      <c r="A9612" t="s">
        <v>12</v>
      </c>
      <c r="B9612" t="s">
        <v>31</v>
      </c>
      <c r="C9612" t="s">
        <v>69</v>
      </c>
      <c r="D9612" t="s">
        <v>73</v>
      </c>
      <c r="E9612" s="3" t="s">
        <v>101</v>
      </c>
      <c r="F9612" t="s">
        <v>367</v>
      </c>
      <c r="G9612" t="s">
        <v>843</v>
      </c>
      <c r="H9612" s="5" t="s">
        <v>1702</v>
      </c>
      <c r="I9612" t="s">
        <v>1993</v>
      </c>
      <c r="J9612" t="s">
        <v>1996</v>
      </c>
      <c r="K9612">
        <v>7480</v>
      </c>
      <c r="L9612" t="str">
        <f>IFERROR(LEFT(H9612, FIND("h", H9612)-1),0)</f>
        <v>12</v>
      </c>
      <c r="M9612" t="str">
        <f>IFERROR(MID(H9612, FIND("h", H9612)+1, FIND("m", H9612) - FIND("h", H9612)-1), IFERROR(LEFT(H9612, FIND("m",  H9612)-1),0))</f>
        <v xml:space="preserve"> 45</v>
      </c>
      <c r="N9612">
        <f>Table1[[#This Row],[Duration_hr]]*60 +Table1[[#This Row],[Duration_min]]</f>
        <v>765</v>
      </c>
      <c r="O9612">
        <f>IF(I9612="non-stop", 0, VALUE(LEFT(I9612, FIND(" ", I9612)-1)))</f>
        <v>1</v>
      </c>
    </row>
    <row r="9613" spans="1:15" x14ac:dyDescent="0.3">
      <c r="A9613" t="s">
        <v>12</v>
      </c>
      <c r="B9613" t="s">
        <v>25</v>
      </c>
      <c r="C9613" t="s">
        <v>69</v>
      </c>
      <c r="D9613" t="s">
        <v>73</v>
      </c>
      <c r="E9613" s="3" t="s">
        <v>101</v>
      </c>
      <c r="F9613" t="s">
        <v>367</v>
      </c>
      <c r="G9613" t="s">
        <v>1007</v>
      </c>
      <c r="H9613" s="5" t="s">
        <v>1702</v>
      </c>
      <c r="I9613" t="s">
        <v>1993</v>
      </c>
      <c r="J9613" t="s">
        <v>1996</v>
      </c>
      <c r="K9613">
        <v>7690</v>
      </c>
      <c r="L9613" t="str">
        <f>IFERROR(LEFT(H9613, FIND("h", H9613)-1),0)</f>
        <v>12</v>
      </c>
      <c r="M9613" t="str">
        <f>IFERROR(MID(H9613, FIND("h", H9613)+1, FIND("m", H9613) - FIND("h", H9613)-1), IFERROR(LEFT(H9613, FIND("m",  H9613)-1),0))</f>
        <v xml:space="preserve"> 45</v>
      </c>
      <c r="N9613">
        <f>Table1[[#This Row],[Duration_hr]]*60 +Table1[[#This Row],[Duration_min]]</f>
        <v>765</v>
      </c>
      <c r="O9613">
        <f>IF(I9613="non-stop", 0, VALUE(LEFT(I9613, FIND(" ", I9613)-1)))</f>
        <v>1</v>
      </c>
    </row>
    <row r="9614" spans="1:15" x14ac:dyDescent="0.3">
      <c r="A9614" t="s">
        <v>12</v>
      </c>
      <c r="B9614" t="s">
        <v>63</v>
      </c>
      <c r="C9614" t="s">
        <v>69</v>
      </c>
      <c r="D9614" t="s">
        <v>73</v>
      </c>
      <c r="E9614" s="3" t="s">
        <v>101</v>
      </c>
      <c r="F9614" t="s">
        <v>367</v>
      </c>
      <c r="G9614" t="s">
        <v>537</v>
      </c>
      <c r="H9614" s="5" t="s">
        <v>1702</v>
      </c>
      <c r="I9614" t="s">
        <v>1993</v>
      </c>
      <c r="J9614" t="s">
        <v>1996</v>
      </c>
      <c r="K9614">
        <v>4487</v>
      </c>
      <c r="L9614" t="str">
        <f>IFERROR(LEFT(H9614, FIND("h", H9614)-1),0)</f>
        <v>12</v>
      </c>
      <c r="M9614" t="str">
        <f>IFERROR(MID(H9614, FIND("h", H9614)+1, FIND("m", H9614) - FIND("h", H9614)-1), IFERROR(LEFT(H9614, FIND("m",  H9614)-1),0))</f>
        <v xml:space="preserve"> 45</v>
      </c>
      <c r="N9614">
        <f>Table1[[#This Row],[Duration_hr]]*60 +Table1[[#This Row],[Duration_min]]</f>
        <v>765</v>
      </c>
      <c r="O9614">
        <f>IF(I9614="non-stop", 0, VALUE(LEFT(I9614, FIND(" ", I9614)-1)))</f>
        <v>1</v>
      </c>
    </row>
    <row r="9615" spans="1:15" x14ac:dyDescent="0.3">
      <c r="A9615" t="s">
        <v>12</v>
      </c>
      <c r="B9615" t="s">
        <v>28</v>
      </c>
      <c r="C9615" t="s">
        <v>69</v>
      </c>
      <c r="D9615" t="s">
        <v>73</v>
      </c>
      <c r="E9615" s="3" t="s">
        <v>101</v>
      </c>
      <c r="F9615" t="s">
        <v>367</v>
      </c>
      <c r="G9615" t="s">
        <v>747</v>
      </c>
      <c r="H9615" s="5" t="s">
        <v>1702</v>
      </c>
      <c r="I9615" t="s">
        <v>1993</v>
      </c>
      <c r="J9615" t="s">
        <v>1996</v>
      </c>
      <c r="K9615">
        <v>7480</v>
      </c>
      <c r="L9615" t="str">
        <f>IFERROR(LEFT(H9615, FIND("h", H9615)-1),0)</f>
        <v>12</v>
      </c>
      <c r="M9615" t="str">
        <f>IFERROR(MID(H9615, FIND("h", H9615)+1, FIND("m", H9615) - FIND("h", H9615)-1), IFERROR(LEFT(H9615, FIND("m",  H9615)-1),0))</f>
        <v xml:space="preserve"> 45</v>
      </c>
      <c r="N9615">
        <f>Table1[[#This Row],[Duration_hr]]*60 +Table1[[#This Row],[Duration_min]]</f>
        <v>765</v>
      </c>
      <c r="O9615">
        <f>IF(I9615="non-stop", 0, VALUE(LEFT(I9615, FIND(" ", I9615)-1)))</f>
        <v>1</v>
      </c>
    </row>
    <row r="9616" spans="1:15" x14ac:dyDescent="0.3">
      <c r="A9616" t="s">
        <v>12</v>
      </c>
      <c r="B9616" t="s">
        <v>48</v>
      </c>
      <c r="C9616" t="s">
        <v>68</v>
      </c>
      <c r="D9616" t="s">
        <v>67</v>
      </c>
      <c r="E9616" s="3" t="s">
        <v>123</v>
      </c>
      <c r="F9616" t="s">
        <v>207</v>
      </c>
      <c r="G9616" t="s">
        <v>882</v>
      </c>
      <c r="H9616" s="5" t="s">
        <v>1702</v>
      </c>
      <c r="I9616" t="s">
        <v>1992</v>
      </c>
      <c r="J9616" t="s">
        <v>1996</v>
      </c>
      <c r="K9616">
        <v>12324</v>
      </c>
      <c r="L9616" t="str">
        <f>IFERROR(LEFT(H9616, FIND("h", H9616)-1),0)</f>
        <v>12</v>
      </c>
      <c r="M9616" t="str">
        <f>IFERROR(MID(H9616, FIND("h", H9616)+1, FIND("m", H9616) - FIND("h", H9616)-1), IFERROR(LEFT(H9616, FIND("m",  H9616)-1),0))</f>
        <v xml:space="preserve"> 45</v>
      </c>
      <c r="N9616">
        <f>Table1[[#This Row],[Duration_hr]]*60 +Table1[[#This Row],[Duration_min]]</f>
        <v>765</v>
      </c>
      <c r="O9616">
        <f>IF(I9616="non-stop", 0, VALUE(LEFT(I9616, FIND(" ", I9616)-1)))</f>
        <v>2</v>
      </c>
    </row>
    <row r="9617" spans="1:15" x14ac:dyDescent="0.3">
      <c r="A9617" t="s">
        <v>12</v>
      </c>
      <c r="B9617" t="s">
        <v>55</v>
      </c>
      <c r="C9617" t="s">
        <v>69</v>
      </c>
      <c r="D9617" t="s">
        <v>73</v>
      </c>
      <c r="E9617" s="3" t="s">
        <v>101</v>
      </c>
      <c r="F9617" t="s">
        <v>367</v>
      </c>
      <c r="G9617" t="s">
        <v>841</v>
      </c>
      <c r="H9617" s="5" t="s">
        <v>1702</v>
      </c>
      <c r="I9617" t="s">
        <v>1993</v>
      </c>
      <c r="J9617" t="s">
        <v>1996</v>
      </c>
      <c r="K9617">
        <v>7480</v>
      </c>
      <c r="L9617" t="str">
        <f>IFERROR(LEFT(H9617, FIND("h", H9617)-1),0)</f>
        <v>12</v>
      </c>
      <c r="M9617" t="str">
        <f>IFERROR(MID(H9617, FIND("h", H9617)+1, FIND("m", H9617) - FIND("h", H9617)-1), IFERROR(LEFT(H9617, FIND("m",  H9617)-1),0))</f>
        <v xml:space="preserve"> 45</v>
      </c>
      <c r="N9617">
        <f>Table1[[#This Row],[Duration_hr]]*60 +Table1[[#This Row],[Duration_min]]</f>
        <v>765</v>
      </c>
      <c r="O9617">
        <f>IF(I9617="non-stop", 0, VALUE(LEFT(I9617, FIND(" ", I9617)-1)))</f>
        <v>1</v>
      </c>
    </row>
    <row r="9618" spans="1:15" x14ac:dyDescent="0.3">
      <c r="A9618" t="s">
        <v>12</v>
      </c>
      <c r="B9618" t="s">
        <v>42</v>
      </c>
      <c r="C9618" t="s">
        <v>69</v>
      </c>
      <c r="D9618" t="s">
        <v>73</v>
      </c>
      <c r="E9618" s="3" t="s">
        <v>101</v>
      </c>
      <c r="F9618" t="s">
        <v>367</v>
      </c>
      <c r="G9618" t="s">
        <v>863</v>
      </c>
      <c r="H9618" s="5" t="s">
        <v>1702</v>
      </c>
      <c r="I9618" t="s">
        <v>1993</v>
      </c>
      <c r="J9618" t="s">
        <v>1996</v>
      </c>
      <c r="K9618">
        <v>7480</v>
      </c>
      <c r="L9618" t="str">
        <f>IFERROR(LEFT(H9618, FIND("h", H9618)-1),0)</f>
        <v>12</v>
      </c>
      <c r="M9618" t="str">
        <f>IFERROR(MID(H9618, FIND("h", H9618)+1, FIND("m", H9618) - FIND("h", H9618)-1), IFERROR(LEFT(H9618, FIND("m",  H9618)-1),0))</f>
        <v xml:space="preserve"> 45</v>
      </c>
      <c r="N9618">
        <f>Table1[[#This Row],[Duration_hr]]*60 +Table1[[#This Row],[Duration_min]]</f>
        <v>765</v>
      </c>
      <c r="O9618">
        <f>IF(I9618="non-stop", 0, VALUE(LEFT(I9618, FIND(" ", I9618)-1)))</f>
        <v>1</v>
      </c>
    </row>
    <row r="9619" spans="1:15" x14ac:dyDescent="0.3">
      <c r="A9619" t="s">
        <v>15</v>
      </c>
      <c r="B9619" t="s">
        <v>37</v>
      </c>
      <c r="C9619" t="s">
        <v>69</v>
      </c>
      <c r="D9619" t="s">
        <v>73</v>
      </c>
      <c r="E9619" s="3" t="s">
        <v>95</v>
      </c>
      <c r="F9619" t="s">
        <v>213</v>
      </c>
      <c r="G9619" t="s">
        <v>462</v>
      </c>
      <c r="H9619" s="5" t="s">
        <v>1702</v>
      </c>
      <c r="I9619" t="s">
        <v>1993</v>
      </c>
      <c r="J9619" t="s">
        <v>1996</v>
      </c>
      <c r="K9619">
        <v>9646</v>
      </c>
      <c r="L9619" t="str">
        <f>IFERROR(LEFT(H9619, FIND("h", H9619)-1),0)</f>
        <v>12</v>
      </c>
      <c r="M9619" t="str">
        <f>IFERROR(MID(H9619, FIND("h", H9619)+1, FIND("m", H9619) - FIND("h", H9619)-1), IFERROR(LEFT(H9619, FIND("m",  H9619)-1),0))</f>
        <v xml:space="preserve"> 45</v>
      </c>
      <c r="N9619">
        <f>Table1[[#This Row],[Duration_hr]]*60 +Table1[[#This Row],[Duration_min]]</f>
        <v>765</v>
      </c>
      <c r="O9619">
        <f>IF(I9619="non-stop", 0, VALUE(LEFT(I9619, FIND(" ", I9619)-1)))</f>
        <v>1</v>
      </c>
    </row>
    <row r="9620" spans="1:15" x14ac:dyDescent="0.3">
      <c r="A9620" t="s">
        <v>15</v>
      </c>
      <c r="B9620" t="s">
        <v>46</v>
      </c>
      <c r="C9620" t="s">
        <v>69</v>
      </c>
      <c r="D9620" t="s">
        <v>73</v>
      </c>
      <c r="E9620" s="3" t="s">
        <v>95</v>
      </c>
      <c r="F9620" t="s">
        <v>213</v>
      </c>
      <c r="G9620" t="s">
        <v>462</v>
      </c>
      <c r="H9620" s="5" t="s">
        <v>1702</v>
      </c>
      <c r="I9620" t="s">
        <v>1993</v>
      </c>
      <c r="J9620" t="s">
        <v>1996</v>
      </c>
      <c r="K9620">
        <v>10348</v>
      </c>
      <c r="L9620" t="str">
        <f>IFERROR(LEFT(H9620, FIND("h", H9620)-1),0)</f>
        <v>12</v>
      </c>
      <c r="M9620" t="str">
        <f>IFERROR(MID(H9620, FIND("h", H9620)+1, FIND("m", H9620) - FIND("h", H9620)-1), IFERROR(LEFT(H9620, FIND("m",  H9620)-1),0))</f>
        <v xml:space="preserve"> 45</v>
      </c>
      <c r="N9620">
        <f>Table1[[#This Row],[Duration_hr]]*60 +Table1[[#This Row],[Duration_min]]</f>
        <v>765</v>
      </c>
      <c r="O9620">
        <f>IF(I9620="non-stop", 0, VALUE(LEFT(I9620, FIND(" ", I9620)-1)))</f>
        <v>1</v>
      </c>
    </row>
    <row r="9621" spans="1:15" x14ac:dyDescent="0.3">
      <c r="A9621" t="s">
        <v>15</v>
      </c>
      <c r="B9621" t="s">
        <v>31</v>
      </c>
      <c r="C9621" t="s">
        <v>69</v>
      </c>
      <c r="D9621" t="s">
        <v>73</v>
      </c>
      <c r="E9621" s="3" t="s">
        <v>95</v>
      </c>
      <c r="F9621" t="s">
        <v>213</v>
      </c>
      <c r="G9621" t="s">
        <v>462</v>
      </c>
      <c r="H9621" s="5" t="s">
        <v>1702</v>
      </c>
      <c r="I9621" t="s">
        <v>1993</v>
      </c>
      <c r="J9621" t="s">
        <v>1996</v>
      </c>
      <c r="K9621">
        <v>9646</v>
      </c>
      <c r="L9621" t="str">
        <f>IFERROR(LEFT(H9621, FIND("h", H9621)-1),0)</f>
        <v>12</v>
      </c>
      <c r="M9621" t="str">
        <f>IFERROR(MID(H9621, FIND("h", H9621)+1, FIND("m", H9621) - FIND("h", H9621)-1), IFERROR(LEFT(H9621, FIND("m",  H9621)-1),0))</f>
        <v xml:space="preserve"> 45</v>
      </c>
      <c r="N9621">
        <f>Table1[[#This Row],[Duration_hr]]*60 +Table1[[#This Row],[Duration_min]]</f>
        <v>765</v>
      </c>
      <c r="O9621">
        <f>IF(I9621="non-stop", 0, VALUE(LEFT(I9621, FIND(" ", I9621)-1)))</f>
        <v>1</v>
      </c>
    </row>
    <row r="9622" spans="1:15" x14ac:dyDescent="0.3">
      <c r="A9622" t="s">
        <v>15</v>
      </c>
      <c r="B9622" t="s">
        <v>47</v>
      </c>
      <c r="C9622" t="s">
        <v>69</v>
      </c>
      <c r="D9622" t="s">
        <v>73</v>
      </c>
      <c r="E9622" s="3" t="s">
        <v>95</v>
      </c>
      <c r="F9622" t="s">
        <v>213</v>
      </c>
      <c r="G9622" t="s">
        <v>462</v>
      </c>
      <c r="H9622" s="5" t="s">
        <v>1702</v>
      </c>
      <c r="I9622" t="s">
        <v>1993</v>
      </c>
      <c r="J9622" t="s">
        <v>1996</v>
      </c>
      <c r="K9622">
        <v>9646</v>
      </c>
      <c r="L9622" t="str">
        <f>IFERROR(LEFT(H9622, FIND("h", H9622)-1),0)</f>
        <v>12</v>
      </c>
      <c r="M9622" t="str">
        <f>IFERROR(MID(H9622, FIND("h", H9622)+1, FIND("m", H9622) - FIND("h", H9622)-1), IFERROR(LEFT(H9622, FIND("m",  H9622)-1),0))</f>
        <v xml:space="preserve"> 45</v>
      </c>
      <c r="N9622">
        <f>Table1[[#This Row],[Duration_hr]]*60 +Table1[[#This Row],[Duration_min]]</f>
        <v>765</v>
      </c>
      <c r="O9622">
        <f>IF(I9622="non-stop", 0, VALUE(LEFT(I9622, FIND(" ", I9622)-1)))</f>
        <v>1</v>
      </c>
    </row>
    <row r="9623" spans="1:15" x14ac:dyDescent="0.3">
      <c r="A9623" t="s">
        <v>12</v>
      </c>
      <c r="B9623" t="s">
        <v>38</v>
      </c>
      <c r="C9623" t="s">
        <v>69</v>
      </c>
      <c r="D9623" t="s">
        <v>73</v>
      </c>
      <c r="E9623" s="3" t="s">
        <v>101</v>
      </c>
      <c r="F9623" t="s">
        <v>367</v>
      </c>
      <c r="G9623" t="s">
        <v>475</v>
      </c>
      <c r="H9623" s="5" t="s">
        <v>1702</v>
      </c>
      <c r="I9623" t="s">
        <v>1993</v>
      </c>
      <c r="J9623" t="s">
        <v>1996</v>
      </c>
      <c r="K9623">
        <v>12677</v>
      </c>
      <c r="L9623" t="str">
        <f>IFERROR(LEFT(H9623, FIND("h", H9623)-1),0)</f>
        <v>12</v>
      </c>
      <c r="M9623" t="str">
        <f>IFERROR(MID(H9623, FIND("h", H9623)+1, FIND("m", H9623) - FIND("h", H9623)-1), IFERROR(LEFT(H9623, FIND("m",  H9623)-1),0))</f>
        <v xml:space="preserve"> 45</v>
      </c>
      <c r="N9623">
        <f>Table1[[#This Row],[Duration_hr]]*60 +Table1[[#This Row],[Duration_min]]</f>
        <v>765</v>
      </c>
      <c r="O9623">
        <f>IF(I9623="non-stop", 0, VALUE(LEFT(I9623, FIND(" ", I9623)-1)))</f>
        <v>1</v>
      </c>
    </row>
    <row r="9624" spans="1:15" x14ac:dyDescent="0.3">
      <c r="A9624" t="s">
        <v>12</v>
      </c>
      <c r="B9624" t="s">
        <v>37</v>
      </c>
      <c r="C9624" t="s">
        <v>69</v>
      </c>
      <c r="D9624" t="s">
        <v>73</v>
      </c>
      <c r="E9624" s="3" t="s">
        <v>101</v>
      </c>
      <c r="F9624" t="s">
        <v>367</v>
      </c>
      <c r="G9624" t="s">
        <v>1395</v>
      </c>
      <c r="H9624" s="5" t="s">
        <v>1702</v>
      </c>
      <c r="I9624" t="s">
        <v>1993</v>
      </c>
      <c r="J9624" t="s">
        <v>1996</v>
      </c>
      <c r="K9624">
        <v>7480</v>
      </c>
      <c r="L9624" t="str">
        <f>IFERROR(LEFT(H9624, FIND("h", H9624)-1),0)</f>
        <v>12</v>
      </c>
      <c r="M9624" t="str">
        <f>IFERROR(MID(H9624, FIND("h", H9624)+1, FIND("m", H9624) - FIND("h", H9624)-1), IFERROR(LEFT(H9624, FIND("m",  H9624)-1),0))</f>
        <v xml:space="preserve"> 45</v>
      </c>
      <c r="N9624">
        <f>Table1[[#This Row],[Duration_hr]]*60 +Table1[[#This Row],[Duration_min]]</f>
        <v>765</v>
      </c>
      <c r="O9624">
        <f>IF(I9624="non-stop", 0, VALUE(LEFT(I9624, FIND(" ", I9624)-1)))</f>
        <v>1</v>
      </c>
    </row>
    <row r="9625" spans="1:15" x14ac:dyDescent="0.3">
      <c r="A9625" t="s">
        <v>12</v>
      </c>
      <c r="B9625" t="s">
        <v>25</v>
      </c>
      <c r="C9625" t="s">
        <v>68</v>
      </c>
      <c r="D9625" t="s">
        <v>67</v>
      </c>
      <c r="E9625" s="3" t="s">
        <v>123</v>
      </c>
      <c r="F9625" t="s">
        <v>207</v>
      </c>
      <c r="G9625" t="s">
        <v>1399</v>
      </c>
      <c r="H9625" s="5" t="s">
        <v>1702</v>
      </c>
      <c r="I9625" t="s">
        <v>1992</v>
      </c>
      <c r="J9625" t="s">
        <v>1996</v>
      </c>
      <c r="K9625">
        <v>11642</v>
      </c>
      <c r="L9625" t="str">
        <f>IFERROR(LEFT(H9625, FIND("h", H9625)-1),0)</f>
        <v>12</v>
      </c>
      <c r="M9625" t="str">
        <f>IFERROR(MID(H9625, FIND("h", H9625)+1, FIND("m", H9625) - FIND("h", H9625)-1), IFERROR(LEFT(H9625, FIND("m",  H9625)-1),0))</f>
        <v xml:space="preserve"> 45</v>
      </c>
      <c r="N9625">
        <f>Table1[[#This Row],[Duration_hr]]*60 +Table1[[#This Row],[Duration_min]]</f>
        <v>765</v>
      </c>
      <c r="O9625">
        <f>IF(I9625="non-stop", 0, VALUE(LEFT(I9625, FIND(" ", I9625)-1)))</f>
        <v>2</v>
      </c>
    </row>
    <row r="9626" spans="1:15" x14ac:dyDescent="0.3">
      <c r="A9626" t="s">
        <v>15</v>
      </c>
      <c r="B9626" t="s">
        <v>54</v>
      </c>
      <c r="C9626" t="s">
        <v>69</v>
      </c>
      <c r="D9626" t="s">
        <v>73</v>
      </c>
      <c r="E9626" s="3" t="s">
        <v>95</v>
      </c>
      <c r="F9626" t="s">
        <v>213</v>
      </c>
      <c r="G9626" t="s">
        <v>462</v>
      </c>
      <c r="H9626" s="5" t="s">
        <v>1702</v>
      </c>
      <c r="I9626" t="s">
        <v>1993</v>
      </c>
      <c r="J9626" t="s">
        <v>1996</v>
      </c>
      <c r="K9626">
        <v>9646</v>
      </c>
      <c r="L9626" t="str">
        <f>IFERROR(LEFT(H9626, FIND("h", H9626)-1),0)</f>
        <v>12</v>
      </c>
      <c r="M9626" t="str">
        <f>IFERROR(MID(H9626, FIND("h", H9626)+1, FIND("m", H9626) - FIND("h", H9626)-1), IFERROR(LEFT(H9626, FIND("m",  H9626)-1),0))</f>
        <v xml:space="preserve"> 45</v>
      </c>
      <c r="N9626">
        <f>Table1[[#This Row],[Duration_hr]]*60 +Table1[[#This Row],[Duration_min]]</f>
        <v>765</v>
      </c>
      <c r="O9626">
        <f>IF(I9626="non-stop", 0, VALUE(LEFT(I9626, FIND(" ", I9626)-1)))</f>
        <v>1</v>
      </c>
    </row>
    <row r="9627" spans="1:15" x14ac:dyDescent="0.3">
      <c r="A9627" t="s">
        <v>12</v>
      </c>
      <c r="B9627" t="s">
        <v>60</v>
      </c>
      <c r="C9627" t="s">
        <v>69</v>
      </c>
      <c r="D9627" t="s">
        <v>73</v>
      </c>
      <c r="E9627" s="3" t="s">
        <v>101</v>
      </c>
      <c r="F9627" t="s">
        <v>367</v>
      </c>
      <c r="G9627" t="s">
        <v>931</v>
      </c>
      <c r="H9627" s="5" t="s">
        <v>1702</v>
      </c>
      <c r="I9627" t="s">
        <v>1993</v>
      </c>
      <c r="J9627" t="s">
        <v>1996</v>
      </c>
      <c r="K9627">
        <v>5117</v>
      </c>
      <c r="L9627" t="str">
        <f>IFERROR(LEFT(H9627, FIND("h", H9627)-1),0)</f>
        <v>12</v>
      </c>
      <c r="M9627" t="str">
        <f>IFERROR(MID(H9627, FIND("h", H9627)+1, FIND("m", H9627) - FIND("h", H9627)-1), IFERROR(LEFT(H9627, FIND("m",  H9627)-1),0))</f>
        <v xml:space="preserve"> 45</v>
      </c>
      <c r="N9627">
        <f>Table1[[#This Row],[Duration_hr]]*60 +Table1[[#This Row],[Duration_min]]</f>
        <v>765</v>
      </c>
      <c r="O9627">
        <f>IF(I9627="non-stop", 0, VALUE(LEFT(I9627, FIND(" ", I9627)-1)))</f>
        <v>1</v>
      </c>
    </row>
    <row r="9628" spans="1:15" x14ac:dyDescent="0.3">
      <c r="A9628" t="s">
        <v>15</v>
      </c>
      <c r="B9628" t="s">
        <v>25</v>
      </c>
      <c r="C9628" t="s">
        <v>69</v>
      </c>
      <c r="D9628" t="s">
        <v>73</v>
      </c>
      <c r="E9628" s="3" t="s">
        <v>95</v>
      </c>
      <c r="F9628" t="s">
        <v>213</v>
      </c>
      <c r="G9628" t="s">
        <v>462</v>
      </c>
      <c r="H9628" s="5" t="s">
        <v>1702</v>
      </c>
      <c r="I9628" t="s">
        <v>1993</v>
      </c>
      <c r="J9628" t="s">
        <v>1996</v>
      </c>
      <c r="K9628">
        <v>9646</v>
      </c>
      <c r="L9628" t="str">
        <f>IFERROR(LEFT(H9628, FIND("h", H9628)-1),0)</f>
        <v>12</v>
      </c>
      <c r="M9628" t="str">
        <f>IFERROR(MID(H9628, FIND("h", H9628)+1, FIND("m", H9628) - FIND("h", H9628)-1), IFERROR(LEFT(H9628, FIND("m",  H9628)-1),0))</f>
        <v xml:space="preserve"> 45</v>
      </c>
      <c r="N9628">
        <f>Table1[[#This Row],[Duration_hr]]*60 +Table1[[#This Row],[Duration_min]]</f>
        <v>765</v>
      </c>
      <c r="O9628">
        <f>IF(I9628="non-stop", 0, VALUE(LEFT(I9628, FIND(" ", I9628)-1)))</f>
        <v>1</v>
      </c>
    </row>
    <row r="9629" spans="1:15" x14ac:dyDescent="0.3">
      <c r="A9629" t="s">
        <v>15</v>
      </c>
      <c r="B9629" t="s">
        <v>53</v>
      </c>
      <c r="C9629" t="s">
        <v>69</v>
      </c>
      <c r="D9629" t="s">
        <v>73</v>
      </c>
      <c r="E9629" s="3" t="s">
        <v>82</v>
      </c>
      <c r="F9629" t="s">
        <v>228</v>
      </c>
      <c r="G9629" t="s">
        <v>245</v>
      </c>
      <c r="H9629" s="5" t="s">
        <v>1702</v>
      </c>
      <c r="I9629" t="s">
        <v>1993</v>
      </c>
      <c r="J9629" t="s">
        <v>1996</v>
      </c>
      <c r="K9629">
        <v>15237</v>
      </c>
      <c r="L9629" t="str">
        <f>IFERROR(LEFT(H9629, FIND("h", H9629)-1),0)</f>
        <v>12</v>
      </c>
      <c r="M9629" t="str">
        <f>IFERROR(MID(H9629, FIND("h", H9629)+1, FIND("m", H9629) - FIND("h", H9629)-1), IFERROR(LEFT(H9629, FIND("m",  H9629)-1),0))</f>
        <v xml:space="preserve"> 45</v>
      </c>
      <c r="N9629">
        <f>Table1[[#This Row],[Duration_hr]]*60 +Table1[[#This Row],[Duration_min]]</f>
        <v>765</v>
      </c>
      <c r="O9629">
        <f>IF(I9629="non-stop", 0, VALUE(LEFT(I9629, FIND(" ", I9629)-1)))</f>
        <v>1</v>
      </c>
    </row>
    <row r="9630" spans="1:15" x14ac:dyDescent="0.3">
      <c r="A9630" t="s">
        <v>15</v>
      </c>
      <c r="B9630" t="s">
        <v>28</v>
      </c>
      <c r="C9630" t="s">
        <v>69</v>
      </c>
      <c r="D9630" t="s">
        <v>73</v>
      </c>
      <c r="E9630" s="3" t="s">
        <v>95</v>
      </c>
      <c r="F9630" t="s">
        <v>213</v>
      </c>
      <c r="G9630" t="s">
        <v>462</v>
      </c>
      <c r="H9630" s="5" t="s">
        <v>1702</v>
      </c>
      <c r="I9630" t="s">
        <v>1993</v>
      </c>
      <c r="J9630" t="s">
        <v>1996</v>
      </c>
      <c r="K9630">
        <v>9646</v>
      </c>
      <c r="L9630" t="str">
        <f>IFERROR(LEFT(H9630, FIND("h", H9630)-1),0)</f>
        <v>12</v>
      </c>
      <c r="M9630" t="str">
        <f>IFERROR(MID(H9630, FIND("h", H9630)+1, FIND("m", H9630) - FIND("h", H9630)-1), IFERROR(LEFT(H9630, FIND("m",  H9630)-1),0))</f>
        <v xml:space="preserve"> 45</v>
      </c>
      <c r="N9630">
        <f>Table1[[#This Row],[Duration_hr]]*60 +Table1[[#This Row],[Duration_min]]</f>
        <v>765</v>
      </c>
      <c r="O9630">
        <f>IF(I9630="non-stop", 0, VALUE(LEFT(I9630, FIND(" ", I9630)-1)))</f>
        <v>1</v>
      </c>
    </row>
    <row r="9631" spans="1:15" x14ac:dyDescent="0.3">
      <c r="A9631" t="s">
        <v>15</v>
      </c>
      <c r="B9631" t="s">
        <v>44</v>
      </c>
      <c r="C9631" t="s">
        <v>69</v>
      </c>
      <c r="D9631" t="s">
        <v>73</v>
      </c>
      <c r="E9631" s="3" t="s">
        <v>95</v>
      </c>
      <c r="F9631" t="s">
        <v>213</v>
      </c>
      <c r="G9631" t="s">
        <v>462</v>
      </c>
      <c r="H9631" s="5" t="s">
        <v>1702</v>
      </c>
      <c r="I9631" t="s">
        <v>1993</v>
      </c>
      <c r="J9631" t="s">
        <v>1996</v>
      </c>
      <c r="K9631">
        <v>9646</v>
      </c>
      <c r="L9631" t="str">
        <f>IFERROR(LEFT(H9631, FIND("h", H9631)-1),0)</f>
        <v>12</v>
      </c>
      <c r="M9631" t="str">
        <f>IFERROR(MID(H9631, FIND("h", H9631)+1, FIND("m", H9631) - FIND("h", H9631)-1), IFERROR(LEFT(H9631, FIND("m",  H9631)-1),0))</f>
        <v xml:space="preserve"> 45</v>
      </c>
      <c r="N9631">
        <f>Table1[[#This Row],[Duration_hr]]*60 +Table1[[#This Row],[Duration_min]]</f>
        <v>765</v>
      </c>
      <c r="O9631">
        <f>IF(I9631="non-stop", 0, VALUE(LEFT(I9631, FIND(" ", I9631)-1)))</f>
        <v>1</v>
      </c>
    </row>
    <row r="9632" spans="1:15" x14ac:dyDescent="0.3">
      <c r="A9632" t="s">
        <v>12</v>
      </c>
      <c r="B9632" t="s">
        <v>46</v>
      </c>
      <c r="C9632" t="s">
        <v>68</v>
      </c>
      <c r="D9632" t="s">
        <v>67</v>
      </c>
      <c r="E9632" s="3" t="s">
        <v>123</v>
      </c>
      <c r="F9632" t="s">
        <v>207</v>
      </c>
      <c r="G9632" t="s">
        <v>653</v>
      </c>
      <c r="H9632" s="5" t="s">
        <v>1702</v>
      </c>
      <c r="I9632" t="s">
        <v>1992</v>
      </c>
      <c r="J9632" t="s">
        <v>1996</v>
      </c>
      <c r="K9632">
        <v>11642</v>
      </c>
      <c r="L9632" t="str">
        <f>IFERROR(LEFT(H9632, FIND("h", H9632)-1),0)</f>
        <v>12</v>
      </c>
      <c r="M9632" t="str">
        <f>IFERROR(MID(H9632, FIND("h", H9632)+1, FIND("m", H9632) - FIND("h", H9632)-1), IFERROR(LEFT(H9632, FIND("m",  H9632)-1),0))</f>
        <v xml:space="preserve"> 45</v>
      </c>
      <c r="N9632">
        <f>Table1[[#This Row],[Duration_hr]]*60 +Table1[[#This Row],[Duration_min]]</f>
        <v>765</v>
      </c>
      <c r="O9632">
        <f>IF(I9632="non-stop", 0, VALUE(LEFT(I9632, FIND(" ", I9632)-1)))</f>
        <v>2</v>
      </c>
    </row>
    <row r="9633" spans="1:15" x14ac:dyDescent="0.3">
      <c r="A9633" t="s">
        <v>12</v>
      </c>
      <c r="B9633" t="s">
        <v>41</v>
      </c>
      <c r="C9633" t="s">
        <v>69</v>
      </c>
      <c r="D9633" t="s">
        <v>73</v>
      </c>
      <c r="E9633" s="3" t="s">
        <v>101</v>
      </c>
      <c r="F9633" t="s">
        <v>367</v>
      </c>
      <c r="G9633" t="s">
        <v>1508</v>
      </c>
      <c r="H9633" s="5" t="s">
        <v>1702</v>
      </c>
      <c r="I9633" t="s">
        <v>1993</v>
      </c>
      <c r="J9633" t="s">
        <v>1996</v>
      </c>
      <c r="K9633">
        <v>7480</v>
      </c>
      <c r="L9633" t="str">
        <f>IFERROR(LEFT(H9633, FIND("h", H9633)-1),0)</f>
        <v>12</v>
      </c>
      <c r="M9633" t="str">
        <f>IFERROR(MID(H9633, FIND("h", H9633)+1, FIND("m", H9633) - FIND("h", H9633)-1), IFERROR(LEFT(H9633, FIND("m",  H9633)-1),0))</f>
        <v xml:space="preserve"> 45</v>
      </c>
      <c r="N9633">
        <f>Table1[[#This Row],[Duration_hr]]*60 +Table1[[#This Row],[Duration_min]]</f>
        <v>765</v>
      </c>
      <c r="O9633">
        <f>IF(I9633="non-stop", 0, VALUE(LEFT(I9633, FIND(" ", I9633)-1)))</f>
        <v>1</v>
      </c>
    </row>
    <row r="9634" spans="1:15" x14ac:dyDescent="0.3">
      <c r="A9634" t="s">
        <v>11</v>
      </c>
      <c r="B9634" t="s">
        <v>60</v>
      </c>
      <c r="C9634" t="s">
        <v>69</v>
      </c>
      <c r="D9634" t="s">
        <v>73</v>
      </c>
      <c r="E9634" s="3" t="s">
        <v>120</v>
      </c>
      <c r="F9634" t="s">
        <v>357</v>
      </c>
      <c r="G9634" t="s">
        <v>324</v>
      </c>
      <c r="H9634" s="5" t="s">
        <v>1702</v>
      </c>
      <c r="I9634" t="s">
        <v>1992</v>
      </c>
      <c r="J9634" t="s">
        <v>1996</v>
      </c>
      <c r="K9634">
        <v>6494</v>
      </c>
      <c r="L9634" t="str">
        <f>IFERROR(LEFT(H9634, FIND("h", H9634)-1),0)</f>
        <v>12</v>
      </c>
      <c r="M9634" t="str">
        <f>IFERROR(MID(H9634, FIND("h", H9634)+1, FIND("m", H9634) - FIND("h", H9634)-1), IFERROR(LEFT(H9634, FIND("m",  H9634)-1),0))</f>
        <v xml:space="preserve"> 45</v>
      </c>
      <c r="N9634">
        <f>Table1[[#This Row],[Duration_hr]]*60 +Table1[[#This Row],[Duration_min]]</f>
        <v>765</v>
      </c>
      <c r="O9634">
        <f>IF(I9634="non-stop", 0, VALUE(LEFT(I9634, FIND(" ", I9634)-1)))</f>
        <v>2</v>
      </c>
    </row>
    <row r="9635" spans="1:15" x14ac:dyDescent="0.3">
      <c r="A9635" t="s">
        <v>12</v>
      </c>
      <c r="B9635" t="s">
        <v>33</v>
      </c>
      <c r="C9635" t="s">
        <v>69</v>
      </c>
      <c r="D9635" t="s">
        <v>73</v>
      </c>
      <c r="E9635" s="3" t="s">
        <v>101</v>
      </c>
      <c r="F9635" t="s">
        <v>367</v>
      </c>
      <c r="G9635" t="s">
        <v>692</v>
      </c>
      <c r="H9635" s="5" t="s">
        <v>1702</v>
      </c>
      <c r="I9635" t="s">
        <v>1993</v>
      </c>
      <c r="J9635" t="s">
        <v>1996</v>
      </c>
      <c r="K9635">
        <v>7480</v>
      </c>
      <c r="L9635" t="str">
        <f>IFERROR(LEFT(H9635, FIND("h", H9635)-1),0)</f>
        <v>12</v>
      </c>
      <c r="M9635" t="str">
        <f>IFERROR(MID(H9635, FIND("h", H9635)+1, FIND("m", H9635) - FIND("h", H9635)-1), IFERROR(LEFT(H9635, FIND("m",  H9635)-1),0))</f>
        <v xml:space="preserve"> 45</v>
      </c>
      <c r="N9635">
        <f>Table1[[#This Row],[Duration_hr]]*60 +Table1[[#This Row],[Duration_min]]</f>
        <v>765</v>
      </c>
      <c r="O9635">
        <f>IF(I9635="non-stop", 0, VALUE(LEFT(I9635, FIND(" ", I9635)-1)))</f>
        <v>1</v>
      </c>
    </row>
    <row r="9636" spans="1:15" x14ac:dyDescent="0.3">
      <c r="A9636" t="s">
        <v>17</v>
      </c>
      <c r="B9636" t="s">
        <v>33</v>
      </c>
      <c r="C9636" t="s">
        <v>68</v>
      </c>
      <c r="D9636" t="s">
        <v>67</v>
      </c>
      <c r="E9636" s="3" t="s">
        <v>98</v>
      </c>
      <c r="F9636" t="s">
        <v>214</v>
      </c>
      <c r="G9636" t="s">
        <v>1419</v>
      </c>
      <c r="H9636" s="5" t="s">
        <v>1702</v>
      </c>
      <c r="I9636" t="s">
        <v>1993</v>
      </c>
      <c r="J9636" t="s">
        <v>1996</v>
      </c>
      <c r="K9636">
        <v>9187</v>
      </c>
      <c r="L9636" t="str">
        <f>IFERROR(LEFT(H9636, FIND("h", H9636)-1),0)</f>
        <v>12</v>
      </c>
      <c r="M9636" t="str">
        <f>IFERROR(MID(H9636, FIND("h", H9636)+1, FIND("m", H9636) - FIND("h", H9636)-1), IFERROR(LEFT(H9636, FIND("m",  H9636)-1),0))</f>
        <v xml:space="preserve"> 45</v>
      </c>
      <c r="N9636">
        <f>Table1[[#This Row],[Duration_hr]]*60 +Table1[[#This Row],[Duration_min]]</f>
        <v>765</v>
      </c>
      <c r="O9636">
        <f>IF(I9636="non-stop", 0, VALUE(LEFT(I9636, FIND(" ", I9636)-1)))</f>
        <v>1</v>
      </c>
    </row>
    <row r="9637" spans="1:15" x14ac:dyDescent="0.3">
      <c r="A9637" t="s">
        <v>12</v>
      </c>
      <c r="B9637" t="s">
        <v>50</v>
      </c>
      <c r="C9637" t="s">
        <v>69</v>
      </c>
      <c r="D9637" t="s">
        <v>73</v>
      </c>
      <c r="E9637" s="3" t="s">
        <v>101</v>
      </c>
      <c r="F9637" t="s">
        <v>367</v>
      </c>
      <c r="G9637" t="s">
        <v>850</v>
      </c>
      <c r="H9637" s="5" t="s">
        <v>1702</v>
      </c>
      <c r="I9637" t="s">
        <v>1993</v>
      </c>
      <c r="J9637" t="s">
        <v>1996</v>
      </c>
      <c r="K9637">
        <v>7480</v>
      </c>
      <c r="L9637" t="str">
        <f>IFERROR(LEFT(H9637, FIND("h", H9637)-1),0)</f>
        <v>12</v>
      </c>
      <c r="M9637" t="str">
        <f>IFERROR(MID(H9637, FIND("h", H9637)+1, FIND("m", H9637) - FIND("h", H9637)-1), IFERROR(LEFT(H9637, FIND("m",  H9637)-1),0))</f>
        <v xml:space="preserve"> 45</v>
      </c>
      <c r="N9637">
        <f>Table1[[#This Row],[Duration_hr]]*60 +Table1[[#This Row],[Duration_min]]</f>
        <v>765</v>
      </c>
      <c r="O9637">
        <f>IF(I9637="non-stop", 0, VALUE(LEFT(I9637, FIND(" ", I9637)-1)))</f>
        <v>1</v>
      </c>
    </row>
    <row r="9638" spans="1:15" x14ac:dyDescent="0.3">
      <c r="A9638" t="s">
        <v>15</v>
      </c>
      <c r="B9638" t="s">
        <v>30</v>
      </c>
      <c r="C9638" t="s">
        <v>69</v>
      </c>
      <c r="D9638" t="s">
        <v>73</v>
      </c>
      <c r="E9638" s="3" t="s">
        <v>95</v>
      </c>
      <c r="F9638" t="s">
        <v>213</v>
      </c>
      <c r="G9638" t="s">
        <v>462</v>
      </c>
      <c r="H9638" s="5" t="s">
        <v>1702</v>
      </c>
      <c r="I9638" t="s">
        <v>1993</v>
      </c>
      <c r="J9638" t="s">
        <v>1996</v>
      </c>
      <c r="K9638">
        <v>10486</v>
      </c>
      <c r="L9638" t="str">
        <f>IFERROR(LEFT(H9638, FIND("h", H9638)-1),0)</f>
        <v>12</v>
      </c>
      <c r="M9638" t="str">
        <f>IFERROR(MID(H9638, FIND("h", H9638)+1, FIND("m", H9638) - FIND("h", H9638)-1), IFERROR(LEFT(H9638, FIND("m",  H9638)-1),0))</f>
        <v xml:space="preserve"> 45</v>
      </c>
      <c r="N9638">
        <f>Table1[[#This Row],[Duration_hr]]*60 +Table1[[#This Row],[Duration_min]]</f>
        <v>765</v>
      </c>
      <c r="O9638">
        <f>IF(I9638="non-stop", 0, VALUE(LEFT(I9638, FIND(" ", I9638)-1)))</f>
        <v>1</v>
      </c>
    </row>
    <row r="9639" spans="1:15" x14ac:dyDescent="0.3">
      <c r="A9639" t="s">
        <v>12</v>
      </c>
      <c r="B9639" t="s">
        <v>48</v>
      </c>
      <c r="C9639" t="s">
        <v>68</v>
      </c>
      <c r="D9639" t="s">
        <v>67</v>
      </c>
      <c r="E9639" s="3" t="s">
        <v>123</v>
      </c>
      <c r="F9639" t="s">
        <v>207</v>
      </c>
      <c r="G9639" t="s">
        <v>882</v>
      </c>
      <c r="H9639" s="5" t="s">
        <v>1702</v>
      </c>
      <c r="I9639" t="s">
        <v>1992</v>
      </c>
      <c r="J9639" t="s">
        <v>1996</v>
      </c>
      <c r="K9639">
        <v>12324</v>
      </c>
      <c r="L9639" t="str">
        <f>IFERROR(LEFT(H9639, FIND("h", H9639)-1),0)</f>
        <v>12</v>
      </c>
      <c r="M9639" t="str">
        <f>IFERROR(MID(H9639, FIND("h", H9639)+1, FIND("m", H9639) - FIND("h", H9639)-1), IFERROR(LEFT(H9639, FIND("m",  H9639)-1),0))</f>
        <v xml:space="preserve"> 45</v>
      </c>
      <c r="N9639">
        <f>Table1[[#This Row],[Duration_hr]]*60 +Table1[[#This Row],[Duration_min]]</f>
        <v>765</v>
      </c>
      <c r="O9639">
        <f>IF(I9639="non-stop", 0, VALUE(LEFT(I9639, FIND(" ", I9639)-1)))</f>
        <v>2</v>
      </c>
    </row>
    <row r="9640" spans="1:15" x14ac:dyDescent="0.3">
      <c r="A9640" t="s">
        <v>12</v>
      </c>
      <c r="B9640" t="s">
        <v>33</v>
      </c>
      <c r="C9640" t="s">
        <v>68</v>
      </c>
      <c r="D9640" t="s">
        <v>67</v>
      </c>
      <c r="E9640" s="3" t="s">
        <v>123</v>
      </c>
      <c r="F9640" t="s">
        <v>207</v>
      </c>
      <c r="G9640" t="s">
        <v>1615</v>
      </c>
      <c r="H9640" s="5" t="s">
        <v>1702</v>
      </c>
      <c r="I9640" t="s">
        <v>1992</v>
      </c>
      <c r="J9640" t="s">
        <v>1996</v>
      </c>
      <c r="K9640">
        <v>11432</v>
      </c>
      <c r="L9640" t="str">
        <f>IFERROR(LEFT(H9640, FIND("h", H9640)-1),0)</f>
        <v>12</v>
      </c>
      <c r="M9640" t="str">
        <f>IFERROR(MID(H9640, FIND("h", H9640)+1, FIND("m", H9640) - FIND("h", H9640)-1), IFERROR(LEFT(H9640, FIND("m",  H9640)-1),0))</f>
        <v xml:space="preserve"> 45</v>
      </c>
      <c r="N9640">
        <f>Table1[[#This Row],[Duration_hr]]*60 +Table1[[#This Row],[Duration_min]]</f>
        <v>765</v>
      </c>
      <c r="O9640">
        <f>IF(I9640="non-stop", 0, VALUE(LEFT(I9640, FIND(" ", I9640)-1)))</f>
        <v>2</v>
      </c>
    </row>
    <row r="9641" spans="1:15" x14ac:dyDescent="0.3">
      <c r="A9641" t="s">
        <v>15</v>
      </c>
      <c r="B9641" t="s">
        <v>44</v>
      </c>
      <c r="C9641" t="s">
        <v>69</v>
      </c>
      <c r="D9641" t="s">
        <v>73</v>
      </c>
      <c r="E9641" s="3" t="s">
        <v>82</v>
      </c>
      <c r="F9641" t="s">
        <v>291</v>
      </c>
      <c r="G9641" t="s">
        <v>602</v>
      </c>
      <c r="H9641" s="5" t="s">
        <v>1850</v>
      </c>
      <c r="I9641" t="s">
        <v>1993</v>
      </c>
      <c r="J9641" t="s">
        <v>1996</v>
      </c>
      <c r="K9641">
        <v>6795</v>
      </c>
      <c r="L9641" t="str">
        <f>IFERROR(LEFT(H9641, FIND("h", H9641)-1),0)</f>
        <v>12</v>
      </c>
      <c r="M9641" t="str">
        <f>IFERROR(MID(H9641, FIND("h", H9641)+1, FIND("m", H9641) - FIND("h", H9641)-1), IFERROR(LEFT(H9641, FIND("m",  H9641)-1),0))</f>
        <v xml:space="preserve"> 40</v>
      </c>
      <c r="N9641">
        <f>Table1[[#This Row],[Duration_hr]]*60 +Table1[[#This Row],[Duration_min]]</f>
        <v>760</v>
      </c>
      <c r="O9641">
        <f>IF(I9641="non-stop", 0, VALUE(LEFT(I9641, FIND(" ", I9641)-1)))</f>
        <v>1</v>
      </c>
    </row>
    <row r="9642" spans="1:15" x14ac:dyDescent="0.3">
      <c r="A9642" t="s">
        <v>15</v>
      </c>
      <c r="B9642" t="s">
        <v>37</v>
      </c>
      <c r="C9642" t="s">
        <v>69</v>
      </c>
      <c r="D9642" t="s">
        <v>73</v>
      </c>
      <c r="E9642" s="3" t="s">
        <v>82</v>
      </c>
      <c r="F9642" t="s">
        <v>291</v>
      </c>
      <c r="G9642" t="s">
        <v>701</v>
      </c>
      <c r="H9642" s="5" t="s">
        <v>1850</v>
      </c>
      <c r="I9642" t="s">
        <v>1993</v>
      </c>
      <c r="J9642" t="s">
        <v>1996</v>
      </c>
      <c r="K9642">
        <v>6795</v>
      </c>
      <c r="L9642" t="str">
        <f>IFERROR(LEFT(H9642, FIND("h", H9642)-1),0)</f>
        <v>12</v>
      </c>
      <c r="M9642" t="str">
        <f>IFERROR(MID(H9642, FIND("h", H9642)+1, FIND("m", H9642) - FIND("h", H9642)-1), IFERROR(LEFT(H9642, FIND("m",  H9642)-1),0))</f>
        <v xml:space="preserve"> 40</v>
      </c>
      <c r="N9642">
        <f>Table1[[#This Row],[Duration_hr]]*60 +Table1[[#This Row],[Duration_min]]</f>
        <v>760</v>
      </c>
      <c r="O9642">
        <f>IF(I9642="non-stop", 0, VALUE(LEFT(I9642, FIND(" ", I9642)-1)))</f>
        <v>1</v>
      </c>
    </row>
    <row r="9643" spans="1:15" x14ac:dyDescent="0.3">
      <c r="A9643" t="s">
        <v>15</v>
      </c>
      <c r="B9643" t="s">
        <v>50</v>
      </c>
      <c r="C9643" t="s">
        <v>69</v>
      </c>
      <c r="D9643" t="s">
        <v>73</v>
      </c>
      <c r="E9643" s="3" t="s">
        <v>82</v>
      </c>
      <c r="F9643" t="s">
        <v>291</v>
      </c>
      <c r="G9643" t="s">
        <v>780</v>
      </c>
      <c r="H9643" s="5" t="s">
        <v>1850</v>
      </c>
      <c r="I9643" t="s">
        <v>1993</v>
      </c>
      <c r="J9643" t="s">
        <v>1996</v>
      </c>
      <c r="K9643">
        <v>7530</v>
      </c>
      <c r="L9643" t="str">
        <f>IFERROR(LEFT(H9643, FIND("h", H9643)-1),0)</f>
        <v>12</v>
      </c>
      <c r="M9643" t="str">
        <f>IFERROR(MID(H9643, FIND("h", H9643)+1, FIND("m", H9643) - FIND("h", H9643)-1), IFERROR(LEFT(H9643, FIND("m",  H9643)-1),0))</f>
        <v xml:space="preserve"> 40</v>
      </c>
      <c r="N9643">
        <f>Table1[[#This Row],[Duration_hr]]*60 +Table1[[#This Row],[Duration_min]]</f>
        <v>760</v>
      </c>
      <c r="O9643">
        <f>IF(I9643="non-stop", 0, VALUE(LEFT(I9643, FIND(" ", I9643)-1)))</f>
        <v>1</v>
      </c>
    </row>
    <row r="9644" spans="1:15" x14ac:dyDescent="0.3">
      <c r="A9644" t="s">
        <v>13</v>
      </c>
      <c r="B9644" t="s">
        <v>61</v>
      </c>
      <c r="C9644" t="s">
        <v>67</v>
      </c>
      <c r="D9644" t="s">
        <v>72</v>
      </c>
      <c r="E9644" s="3" t="s">
        <v>81</v>
      </c>
      <c r="F9644" t="s">
        <v>238</v>
      </c>
      <c r="G9644" t="s">
        <v>292</v>
      </c>
      <c r="H9644" s="5" t="s">
        <v>1850</v>
      </c>
      <c r="I9644" t="s">
        <v>1993</v>
      </c>
      <c r="J9644" t="s">
        <v>1996</v>
      </c>
      <c r="K9644">
        <v>12284</v>
      </c>
      <c r="L9644" t="str">
        <f>IFERROR(LEFT(H9644, FIND("h", H9644)-1),0)</f>
        <v>12</v>
      </c>
      <c r="M9644" t="str">
        <f>IFERROR(MID(H9644, FIND("h", H9644)+1, FIND("m", H9644) - FIND("h", H9644)-1), IFERROR(LEFT(H9644, FIND("m",  H9644)-1),0))</f>
        <v xml:space="preserve"> 40</v>
      </c>
      <c r="N9644">
        <f>Table1[[#This Row],[Duration_hr]]*60 +Table1[[#This Row],[Duration_min]]</f>
        <v>760</v>
      </c>
      <c r="O9644">
        <f>IF(I9644="non-stop", 0, VALUE(LEFT(I9644, FIND(" ", I9644)-1)))</f>
        <v>1</v>
      </c>
    </row>
    <row r="9645" spans="1:15" x14ac:dyDescent="0.3">
      <c r="A9645" t="s">
        <v>15</v>
      </c>
      <c r="B9645" t="s">
        <v>46</v>
      </c>
      <c r="C9645" t="s">
        <v>69</v>
      </c>
      <c r="D9645" t="s">
        <v>73</v>
      </c>
      <c r="E9645" s="3" t="s">
        <v>82</v>
      </c>
      <c r="F9645" t="s">
        <v>291</v>
      </c>
      <c r="G9645" t="s">
        <v>788</v>
      </c>
      <c r="H9645" s="5" t="s">
        <v>1850</v>
      </c>
      <c r="I9645" t="s">
        <v>1993</v>
      </c>
      <c r="J9645" t="s">
        <v>1996</v>
      </c>
      <c r="K9645">
        <v>7670</v>
      </c>
      <c r="L9645" t="str">
        <f>IFERROR(LEFT(H9645, FIND("h", H9645)-1),0)</f>
        <v>12</v>
      </c>
      <c r="M9645" t="str">
        <f>IFERROR(MID(H9645, FIND("h", H9645)+1, FIND("m", H9645) - FIND("h", H9645)-1), IFERROR(LEFT(H9645, FIND("m",  H9645)-1),0))</f>
        <v xml:space="preserve"> 40</v>
      </c>
      <c r="N9645">
        <f>Table1[[#This Row],[Duration_hr]]*60 +Table1[[#This Row],[Duration_min]]</f>
        <v>760</v>
      </c>
      <c r="O9645">
        <f>IF(I9645="non-stop", 0, VALUE(LEFT(I9645, FIND(" ", I9645)-1)))</f>
        <v>1</v>
      </c>
    </row>
    <row r="9646" spans="1:15" x14ac:dyDescent="0.3">
      <c r="A9646" t="s">
        <v>12</v>
      </c>
      <c r="B9646" t="s">
        <v>23</v>
      </c>
      <c r="C9646" t="s">
        <v>68</v>
      </c>
      <c r="D9646" t="s">
        <v>67</v>
      </c>
      <c r="E9646" s="3" t="s">
        <v>107</v>
      </c>
      <c r="F9646" t="s">
        <v>334</v>
      </c>
      <c r="G9646" t="s">
        <v>227</v>
      </c>
      <c r="H9646" s="5" t="s">
        <v>1850</v>
      </c>
      <c r="I9646" t="s">
        <v>1992</v>
      </c>
      <c r="J9646" t="s">
        <v>1996</v>
      </c>
      <c r="K9646">
        <v>15187</v>
      </c>
      <c r="L9646" t="str">
        <f>IFERROR(LEFT(H9646, FIND("h", H9646)-1),0)</f>
        <v>12</v>
      </c>
      <c r="M9646" t="str">
        <f>IFERROR(MID(H9646, FIND("h", H9646)+1, FIND("m", H9646) - FIND("h", H9646)-1), IFERROR(LEFT(H9646, FIND("m",  H9646)-1),0))</f>
        <v xml:space="preserve"> 40</v>
      </c>
      <c r="N9646">
        <f>Table1[[#This Row],[Duration_hr]]*60 +Table1[[#This Row],[Duration_min]]</f>
        <v>760</v>
      </c>
      <c r="O9646">
        <f>IF(I9646="non-stop", 0, VALUE(LEFT(I9646, FIND(" ", I9646)-1)))</f>
        <v>2</v>
      </c>
    </row>
    <row r="9647" spans="1:15" x14ac:dyDescent="0.3">
      <c r="A9647" t="s">
        <v>13</v>
      </c>
      <c r="B9647" t="s">
        <v>49</v>
      </c>
      <c r="C9647" t="s">
        <v>67</v>
      </c>
      <c r="D9647" t="s">
        <v>72</v>
      </c>
      <c r="E9647" s="3" t="s">
        <v>81</v>
      </c>
      <c r="F9647" t="s">
        <v>238</v>
      </c>
      <c r="G9647" t="s">
        <v>292</v>
      </c>
      <c r="H9647" s="5" t="s">
        <v>1850</v>
      </c>
      <c r="I9647" t="s">
        <v>1993</v>
      </c>
      <c r="J9647" t="s">
        <v>1996</v>
      </c>
      <c r="K9647">
        <v>16736</v>
      </c>
      <c r="L9647" t="str">
        <f>IFERROR(LEFT(H9647, FIND("h", H9647)-1),0)</f>
        <v>12</v>
      </c>
      <c r="M9647" t="str">
        <f>IFERROR(MID(H9647, FIND("h", H9647)+1, FIND("m", H9647) - FIND("h", H9647)-1), IFERROR(LEFT(H9647, FIND("m",  H9647)-1),0))</f>
        <v xml:space="preserve"> 40</v>
      </c>
      <c r="N9647">
        <f>Table1[[#This Row],[Duration_hr]]*60 +Table1[[#This Row],[Duration_min]]</f>
        <v>760</v>
      </c>
      <c r="O9647">
        <f>IF(I9647="non-stop", 0, VALUE(LEFT(I9647, FIND(" ", I9647)-1)))</f>
        <v>1</v>
      </c>
    </row>
    <row r="9648" spans="1:15" x14ac:dyDescent="0.3">
      <c r="A9648" t="s">
        <v>12</v>
      </c>
      <c r="B9648" t="s">
        <v>28</v>
      </c>
      <c r="C9648" t="s">
        <v>69</v>
      </c>
      <c r="D9648" t="s">
        <v>73</v>
      </c>
      <c r="E9648" s="3" t="s">
        <v>82</v>
      </c>
      <c r="F9648" t="s">
        <v>239</v>
      </c>
      <c r="G9648" t="s">
        <v>734</v>
      </c>
      <c r="H9648" s="5" t="s">
        <v>1850</v>
      </c>
      <c r="I9648" t="s">
        <v>1993</v>
      </c>
      <c r="J9648" t="s">
        <v>1996</v>
      </c>
      <c r="K9648">
        <v>8372</v>
      </c>
      <c r="L9648" t="str">
        <f>IFERROR(LEFT(H9648, FIND("h", H9648)-1),0)</f>
        <v>12</v>
      </c>
      <c r="M9648" t="str">
        <f>IFERROR(MID(H9648, FIND("h", H9648)+1, FIND("m", H9648) - FIND("h", H9648)-1), IFERROR(LEFT(H9648, FIND("m",  H9648)-1),0))</f>
        <v xml:space="preserve"> 40</v>
      </c>
      <c r="N9648">
        <f>Table1[[#This Row],[Duration_hr]]*60 +Table1[[#This Row],[Duration_min]]</f>
        <v>760</v>
      </c>
      <c r="O9648">
        <f>IF(I9648="non-stop", 0, VALUE(LEFT(I9648, FIND(" ", I9648)-1)))</f>
        <v>1</v>
      </c>
    </row>
    <row r="9649" spans="1:15" x14ac:dyDescent="0.3">
      <c r="A9649" t="s">
        <v>15</v>
      </c>
      <c r="B9649" t="s">
        <v>31</v>
      </c>
      <c r="C9649" t="s">
        <v>69</v>
      </c>
      <c r="D9649" t="s">
        <v>73</v>
      </c>
      <c r="E9649" s="3" t="s">
        <v>82</v>
      </c>
      <c r="F9649" t="s">
        <v>291</v>
      </c>
      <c r="G9649" t="s">
        <v>622</v>
      </c>
      <c r="H9649" s="5" t="s">
        <v>1850</v>
      </c>
      <c r="I9649" t="s">
        <v>1993</v>
      </c>
      <c r="J9649" t="s">
        <v>1996</v>
      </c>
      <c r="K9649">
        <v>6795</v>
      </c>
      <c r="L9649" t="str">
        <f>IFERROR(LEFT(H9649, FIND("h", H9649)-1),0)</f>
        <v>12</v>
      </c>
      <c r="M9649" t="str">
        <f>IFERROR(MID(H9649, FIND("h", H9649)+1, FIND("m", H9649) - FIND("h", H9649)-1), IFERROR(LEFT(H9649, FIND("m",  H9649)-1),0))</f>
        <v xml:space="preserve"> 40</v>
      </c>
      <c r="N9649">
        <f>Table1[[#This Row],[Duration_hr]]*60 +Table1[[#This Row],[Duration_min]]</f>
        <v>760</v>
      </c>
      <c r="O9649">
        <f>IF(I9649="non-stop", 0, VALUE(LEFT(I9649, FIND(" ", I9649)-1)))</f>
        <v>1</v>
      </c>
    </row>
    <row r="9650" spans="1:15" x14ac:dyDescent="0.3">
      <c r="A9650" t="s">
        <v>12</v>
      </c>
      <c r="B9650" t="s">
        <v>24</v>
      </c>
      <c r="C9650" t="s">
        <v>68</v>
      </c>
      <c r="D9650" t="s">
        <v>67</v>
      </c>
      <c r="E9650" s="3" t="s">
        <v>107</v>
      </c>
      <c r="F9650" t="s">
        <v>334</v>
      </c>
      <c r="G9650" t="s">
        <v>227</v>
      </c>
      <c r="H9650" s="5" t="s">
        <v>1850</v>
      </c>
      <c r="I9650" t="s">
        <v>1992</v>
      </c>
      <c r="J9650" t="s">
        <v>1996</v>
      </c>
      <c r="K9650">
        <v>12009</v>
      </c>
      <c r="L9650" t="str">
        <f>IFERROR(LEFT(H9650, FIND("h", H9650)-1),0)</f>
        <v>12</v>
      </c>
      <c r="M9650" t="str">
        <f>IFERROR(MID(H9650, FIND("h", H9650)+1, FIND("m", H9650) - FIND("h", H9650)-1), IFERROR(LEFT(H9650, FIND("m",  H9650)-1),0))</f>
        <v xml:space="preserve"> 40</v>
      </c>
      <c r="N9650">
        <f>Table1[[#This Row],[Duration_hr]]*60 +Table1[[#This Row],[Duration_min]]</f>
        <v>760</v>
      </c>
      <c r="O9650">
        <f>IF(I9650="non-stop", 0, VALUE(LEFT(I9650, FIND(" ", I9650)-1)))</f>
        <v>2</v>
      </c>
    </row>
    <row r="9651" spans="1:15" x14ac:dyDescent="0.3">
      <c r="A9651" t="s">
        <v>15</v>
      </c>
      <c r="B9651" t="s">
        <v>25</v>
      </c>
      <c r="C9651" t="s">
        <v>69</v>
      </c>
      <c r="D9651" t="s">
        <v>73</v>
      </c>
      <c r="E9651" s="3" t="s">
        <v>82</v>
      </c>
      <c r="F9651" t="s">
        <v>291</v>
      </c>
      <c r="G9651" t="s">
        <v>604</v>
      </c>
      <c r="H9651" s="5" t="s">
        <v>1850</v>
      </c>
      <c r="I9651" t="s">
        <v>1993</v>
      </c>
      <c r="J9651" t="s">
        <v>1996</v>
      </c>
      <c r="K9651">
        <v>6795</v>
      </c>
      <c r="L9651" t="str">
        <f>IFERROR(LEFT(H9651, FIND("h", H9651)-1),0)</f>
        <v>12</v>
      </c>
      <c r="M9651" t="str">
        <f>IFERROR(MID(H9651, FIND("h", H9651)+1, FIND("m", H9651) - FIND("h", H9651)-1), IFERROR(LEFT(H9651, FIND("m",  H9651)-1),0))</f>
        <v xml:space="preserve"> 40</v>
      </c>
      <c r="N9651">
        <f>Table1[[#This Row],[Duration_hr]]*60 +Table1[[#This Row],[Duration_min]]</f>
        <v>760</v>
      </c>
      <c r="O9651">
        <f>IF(I9651="non-stop", 0, VALUE(LEFT(I9651, FIND(" ", I9651)-1)))</f>
        <v>1</v>
      </c>
    </row>
    <row r="9652" spans="1:15" x14ac:dyDescent="0.3">
      <c r="A9652" t="s">
        <v>12</v>
      </c>
      <c r="B9652" t="s">
        <v>35</v>
      </c>
      <c r="C9652" t="s">
        <v>69</v>
      </c>
      <c r="D9652" t="s">
        <v>73</v>
      </c>
      <c r="E9652" s="3" t="s">
        <v>82</v>
      </c>
      <c r="F9652" t="s">
        <v>239</v>
      </c>
      <c r="G9652" t="s">
        <v>980</v>
      </c>
      <c r="H9652" s="5" t="s">
        <v>1850</v>
      </c>
      <c r="I9652" t="s">
        <v>1993</v>
      </c>
      <c r="J9652" t="s">
        <v>1996</v>
      </c>
      <c r="K9652">
        <v>14777</v>
      </c>
      <c r="L9652" t="str">
        <f>IFERROR(LEFT(H9652, FIND("h", H9652)-1),0)</f>
        <v>12</v>
      </c>
      <c r="M9652" t="str">
        <f>IFERROR(MID(H9652, FIND("h", H9652)+1, FIND("m", H9652) - FIND("h", H9652)-1), IFERROR(LEFT(H9652, FIND("m",  H9652)-1),0))</f>
        <v xml:space="preserve"> 40</v>
      </c>
      <c r="N9652">
        <f>Table1[[#This Row],[Duration_hr]]*60 +Table1[[#This Row],[Duration_min]]</f>
        <v>760</v>
      </c>
      <c r="O9652">
        <f>IF(I9652="non-stop", 0, VALUE(LEFT(I9652, FIND(" ", I9652)-1)))</f>
        <v>1</v>
      </c>
    </row>
    <row r="9653" spans="1:15" x14ac:dyDescent="0.3">
      <c r="A9653" t="s">
        <v>15</v>
      </c>
      <c r="B9653" t="s">
        <v>42</v>
      </c>
      <c r="C9653" t="s">
        <v>69</v>
      </c>
      <c r="D9653" t="s">
        <v>73</v>
      </c>
      <c r="E9653" s="3" t="s">
        <v>82</v>
      </c>
      <c r="F9653" t="s">
        <v>291</v>
      </c>
      <c r="G9653" t="s">
        <v>453</v>
      </c>
      <c r="H9653" s="5" t="s">
        <v>1850</v>
      </c>
      <c r="I9653" t="s">
        <v>1993</v>
      </c>
      <c r="J9653" t="s">
        <v>1996</v>
      </c>
      <c r="K9653">
        <v>7670</v>
      </c>
      <c r="L9653" t="str">
        <f>IFERROR(LEFT(H9653, FIND("h", H9653)-1),0)</f>
        <v>12</v>
      </c>
      <c r="M9653" t="str">
        <f>IFERROR(MID(H9653, FIND("h", H9653)+1, FIND("m", H9653) - FIND("h", H9653)-1), IFERROR(LEFT(H9653, FIND("m",  H9653)-1),0))</f>
        <v xml:space="preserve"> 40</v>
      </c>
      <c r="N9653">
        <f>Table1[[#This Row],[Duration_hr]]*60 +Table1[[#This Row],[Duration_min]]</f>
        <v>760</v>
      </c>
      <c r="O9653">
        <f>IF(I9653="non-stop", 0, VALUE(LEFT(I9653, FIND(" ", I9653)-1)))</f>
        <v>1</v>
      </c>
    </row>
    <row r="9654" spans="1:15" x14ac:dyDescent="0.3">
      <c r="A9654" t="s">
        <v>12</v>
      </c>
      <c r="B9654" t="s">
        <v>50</v>
      </c>
      <c r="C9654" t="s">
        <v>69</v>
      </c>
      <c r="D9654" t="s">
        <v>73</v>
      </c>
      <c r="E9654" s="3" t="s">
        <v>82</v>
      </c>
      <c r="F9654" t="s">
        <v>239</v>
      </c>
      <c r="G9654" t="s">
        <v>880</v>
      </c>
      <c r="H9654" s="5" t="s">
        <v>1850</v>
      </c>
      <c r="I9654" t="s">
        <v>1993</v>
      </c>
      <c r="J9654" t="s">
        <v>1996</v>
      </c>
      <c r="K9654">
        <v>8372</v>
      </c>
      <c r="L9654" t="str">
        <f>IFERROR(LEFT(H9654, FIND("h", H9654)-1),0)</f>
        <v>12</v>
      </c>
      <c r="M9654" t="str">
        <f>IFERROR(MID(H9654, FIND("h", H9654)+1, FIND("m", H9654) - FIND("h", H9654)-1), IFERROR(LEFT(H9654, FIND("m",  H9654)-1),0))</f>
        <v xml:space="preserve"> 40</v>
      </c>
      <c r="N9654">
        <f>Table1[[#This Row],[Duration_hr]]*60 +Table1[[#This Row],[Duration_min]]</f>
        <v>760</v>
      </c>
      <c r="O9654">
        <f>IF(I9654="non-stop", 0, VALUE(LEFT(I9654, FIND(" ", I9654)-1)))</f>
        <v>1</v>
      </c>
    </row>
    <row r="9655" spans="1:15" x14ac:dyDescent="0.3">
      <c r="A9655" t="s">
        <v>13</v>
      </c>
      <c r="B9655" t="s">
        <v>51</v>
      </c>
      <c r="C9655" t="s">
        <v>67</v>
      </c>
      <c r="D9655" t="s">
        <v>72</v>
      </c>
      <c r="E9655" s="3" t="s">
        <v>81</v>
      </c>
      <c r="F9655" t="s">
        <v>238</v>
      </c>
      <c r="G9655" t="s">
        <v>292</v>
      </c>
      <c r="H9655" s="5" t="s">
        <v>1850</v>
      </c>
      <c r="I9655" t="s">
        <v>1993</v>
      </c>
      <c r="J9655" t="s">
        <v>1997</v>
      </c>
      <c r="K9655">
        <v>9134</v>
      </c>
      <c r="L9655" t="str">
        <f>IFERROR(LEFT(H9655, FIND("h", H9655)-1),0)</f>
        <v>12</v>
      </c>
      <c r="M9655" t="str">
        <f>IFERROR(MID(H9655, FIND("h", H9655)+1, FIND("m", H9655) - FIND("h", H9655)-1), IFERROR(LEFT(H9655, FIND("m",  H9655)-1),0))</f>
        <v xml:space="preserve"> 40</v>
      </c>
      <c r="N9655">
        <f>Table1[[#This Row],[Duration_hr]]*60 +Table1[[#This Row],[Duration_min]]</f>
        <v>760</v>
      </c>
      <c r="O9655">
        <f>IF(I9655="non-stop", 0, VALUE(LEFT(I9655, FIND(" ", I9655)-1)))</f>
        <v>1</v>
      </c>
    </row>
    <row r="9656" spans="1:15" x14ac:dyDescent="0.3">
      <c r="A9656" t="s">
        <v>15</v>
      </c>
      <c r="B9656" t="s">
        <v>33</v>
      </c>
      <c r="C9656" t="s">
        <v>69</v>
      </c>
      <c r="D9656" t="s">
        <v>73</v>
      </c>
      <c r="E9656" s="3" t="s">
        <v>82</v>
      </c>
      <c r="F9656" t="s">
        <v>291</v>
      </c>
      <c r="G9656" t="s">
        <v>687</v>
      </c>
      <c r="H9656" s="5" t="s">
        <v>1850</v>
      </c>
      <c r="I9656" t="s">
        <v>1993</v>
      </c>
      <c r="J9656" t="s">
        <v>1996</v>
      </c>
      <c r="K9656">
        <v>34273</v>
      </c>
      <c r="L9656" t="str">
        <f>IFERROR(LEFT(H9656, FIND("h", H9656)-1),0)</f>
        <v>12</v>
      </c>
      <c r="M9656" t="str">
        <f>IFERROR(MID(H9656, FIND("h", H9656)+1, FIND("m", H9656) - FIND("h", H9656)-1), IFERROR(LEFT(H9656, FIND("m",  H9656)-1),0))</f>
        <v xml:space="preserve"> 40</v>
      </c>
      <c r="N9656">
        <f>Table1[[#This Row],[Duration_hr]]*60 +Table1[[#This Row],[Duration_min]]</f>
        <v>760</v>
      </c>
      <c r="O9656">
        <f>IF(I9656="non-stop", 0, VALUE(LEFT(I9656, FIND(" ", I9656)-1)))</f>
        <v>1</v>
      </c>
    </row>
    <row r="9657" spans="1:15" x14ac:dyDescent="0.3">
      <c r="A9657" t="s">
        <v>15</v>
      </c>
      <c r="B9657" t="s">
        <v>48</v>
      </c>
      <c r="C9657" t="s">
        <v>69</v>
      </c>
      <c r="D9657" t="s">
        <v>73</v>
      </c>
      <c r="E9657" s="3" t="s">
        <v>82</v>
      </c>
      <c r="F9657" t="s">
        <v>291</v>
      </c>
      <c r="G9657" t="s">
        <v>484</v>
      </c>
      <c r="H9657" s="5" t="s">
        <v>1850</v>
      </c>
      <c r="I9657" t="s">
        <v>1993</v>
      </c>
      <c r="J9657" t="s">
        <v>1996</v>
      </c>
      <c r="K9657">
        <v>7485</v>
      </c>
      <c r="L9657" t="str">
        <f>IFERROR(LEFT(H9657, FIND("h", H9657)-1),0)</f>
        <v>12</v>
      </c>
      <c r="M9657" t="str">
        <f>IFERROR(MID(H9657, FIND("h", H9657)+1, FIND("m", H9657) - FIND("h", H9657)-1), IFERROR(LEFT(H9657, FIND("m",  H9657)-1),0))</f>
        <v xml:space="preserve"> 40</v>
      </c>
      <c r="N9657">
        <f>Table1[[#This Row],[Duration_hr]]*60 +Table1[[#This Row],[Duration_min]]</f>
        <v>760</v>
      </c>
      <c r="O9657">
        <f>IF(I9657="non-stop", 0, VALUE(LEFT(I9657, FIND(" ", I9657)-1)))</f>
        <v>1</v>
      </c>
    </row>
    <row r="9658" spans="1:15" x14ac:dyDescent="0.3">
      <c r="A9658" t="s">
        <v>13</v>
      </c>
      <c r="B9658" t="s">
        <v>27</v>
      </c>
      <c r="C9658" t="s">
        <v>67</v>
      </c>
      <c r="D9658" t="s">
        <v>72</v>
      </c>
      <c r="E9658" s="3" t="s">
        <v>81</v>
      </c>
      <c r="F9658" t="s">
        <v>238</v>
      </c>
      <c r="G9658" t="s">
        <v>292</v>
      </c>
      <c r="H9658" s="5" t="s">
        <v>1850</v>
      </c>
      <c r="I9658" t="s">
        <v>1993</v>
      </c>
      <c r="J9658" t="s">
        <v>1996</v>
      </c>
      <c r="K9658">
        <v>26890</v>
      </c>
      <c r="L9658" t="str">
        <f>IFERROR(LEFT(H9658, FIND("h", H9658)-1),0)</f>
        <v>12</v>
      </c>
      <c r="M9658" t="str">
        <f>IFERROR(MID(H9658, FIND("h", H9658)+1, FIND("m", H9658) - FIND("h", H9658)-1), IFERROR(LEFT(H9658, FIND("m",  H9658)-1),0))</f>
        <v xml:space="preserve"> 40</v>
      </c>
      <c r="N9658">
        <f>Table1[[#This Row],[Duration_hr]]*60 +Table1[[#This Row],[Duration_min]]</f>
        <v>760</v>
      </c>
      <c r="O9658">
        <f>IF(I9658="non-stop", 0, VALUE(LEFT(I9658, FIND(" ", I9658)-1)))</f>
        <v>1</v>
      </c>
    </row>
    <row r="9659" spans="1:15" x14ac:dyDescent="0.3">
      <c r="A9659" t="s">
        <v>15</v>
      </c>
      <c r="B9659" t="s">
        <v>54</v>
      </c>
      <c r="C9659" t="s">
        <v>69</v>
      </c>
      <c r="D9659" t="s">
        <v>73</v>
      </c>
      <c r="E9659" s="3" t="s">
        <v>82</v>
      </c>
      <c r="F9659" t="s">
        <v>291</v>
      </c>
      <c r="G9659" t="s">
        <v>536</v>
      </c>
      <c r="H9659" s="5" t="s">
        <v>1850</v>
      </c>
      <c r="I9659" t="s">
        <v>1993</v>
      </c>
      <c r="J9659" t="s">
        <v>1996</v>
      </c>
      <c r="K9659">
        <v>6795</v>
      </c>
      <c r="L9659" t="str">
        <f>IFERROR(LEFT(H9659, FIND("h", H9659)-1),0)</f>
        <v>12</v>
      </c>
      <c r="M9659" t="str">
        <f>IFERROR(MID(H9659, FIND("h", H9659)+1, FIND("m", H9659) - FIND("h", H9659)-1), IFERROR(LEFT(H9659, FIND("m",  H9659)-1),0))</f>
        <v xml:space="preserve"> 40</v>
      </c>
      <c r="N9659">
        <f>Table1[[#This Row],[Duration_hr]]*60 +Table1[[#This Row],[Duration_min]]</f>
        <v>760</v>
      </c>
      <c r="O9659">
        <f>IF(I9659="non-stop", 0, VALUE(LEFT(I9659, FIND(" ", I9659)-1)))</f>
        <v>1</v>
      </c>
    </row>
    <row r="9660" spans="1:15" x14ac:dyDescent="0.3">
      <c r="A9660" t="s">
        <v>15</v>
      </c>
      <c r="B9660" t="s">
        <v>30</v>
      </c>
      <c r="C9660" t="s">
        <v>69</v>
      </c>
      <c r="D9660" t="s">
        <v>73</v>
      </c>
      <c r="E9660" s="3" t="s">
        <v>82</v>
      </c>
      <c r="F9660" t="s">
        <v>291</v>
      </c>
      <c r="G9660" t="s">
        <v>543</v>
      </c>
      <c r="H9660" s="5" t="s">
        <v>1850</v>
      </c>
      <c r="I9660" t="s">
        <v>1993</v>
      </c>
      <c r="J9660" t="s">
        <v>1996</v>
      </c>
      <c r="K9660">
        <v>6795</v>
      </c>
      <c r="L9660" t="str">
        <f>IFERROR(LEFT(H9660, FIND("h", H9660)-1),0)</f>
        <v>12</v>
      </c>
      <c r="M9660" t="str">
        <f>IFERROR(MID(H9660, FIND("h", H9660)+1, FIND("m", H9660) - FIND("h", H9660)-1), IFERROR(LEFT(H9660, FIND("m",  H9660)-1),0))</f>
        <v xml:space="preserve"> 40</v>
      </c>
      <c r="N9660">
        <f>Table1[[#This Row],[Duration_hr]]*60 +Table1[[#This Row],[Duration_min]]</f>
        <v>760</v>
      </c>
      <c r="O9660">
        <f>IF(I9660="non-stop", 0, VALUE(LEFT(I9660, FIND(" ", I9660)-1)))</f>
        <v>1</v>
      </c>
    </row>
    <row r="9661" spans="1:15" x14ac:dyDescent="0.3">
      <c r="A9661" t="s">
        <v>15</v>
      </c>
      <c r="B9661" t="s">
        <v>60</v>
      </c>
      <c r="C9661" t="s">
        <v>69</v>
      </c>
      <c r="D9661" t="s">
        <v>73</v>
      </c>
      <c r="E9661" s="3" t="s">
        <v>95</v>
      </c>
      <c r="F9661" t="s">
        <v>213</v>
      </c>
      <c r="G9661" t="s">
        <v>203</v>
      </c>
      <c r="H9661" s="5" t="s">
        <v>1760</v>
      </c>
      <c r="I9661" t="s">
        <v>1993</v>
      </c>
      <c r="J9661" t="s">
        <v>1996</v>
      </c>
      <c r="K9661">
        <v>6601</v>
      </c>
      <c r="L9661" t="str">
        <f>IFERROR(LEFT(H9661, FIND("h", H9661)-1),0)</f>
        <v>12</v>
      </c>
      <c r="M9661" t="str">
        <f>IFERROR(MID(H9661, FIND("h", H9661)+1, FIND("m", H9661) - FIND("h", H9661)-1), IFERROR(LEFT(H9661, FIND("m",  H9661)-1),0))</f>
        <v xml:space="preserve"> 35</v>
      </c>
      <c r="N9661">
        <f>Table1[[#This Row],[Duration_hr]]*60 +Table1[[#This Row],[Duration_min]]</f>
        <v>755</v>
      </c>
      <c r="O9661">
        <f>IF(I9661="non-stop", 0, VALUE(LEFT(I9661, FIND(" ", I9661)-1)))</f>
        <v>1</v>
      </c>
    </row>
    <row r="9662" spans="1:15" x14ac:dyDescent="0.3">
      <c r="A9662" t="s">
        <v>15</v>
      </c>
      <c r="B9662" t="s">
        <v>38</v>
      </c>
      <c r="C9662" t="s">
        <v>69</v>
      </c>
      <c r="D9662" t="s">
        <v>73</v>
      </c>
      <c r="E9662" s="3" t="s">
        <v>82</v>
      </c>
      <c r="F9662" t="s">
        <v>296</v>
      </c>
      <c r="G9662" t="s">
        <v>572</v>
      </c>
      <c r="H9662" s="5" t="s">
        <v>1760</v>
      </c>
      <c r="I9662" t="s">
        <v>1993</v>
      </c>
      <c r="J9662" t="s">
        <v>1996</v>
      </c>
      <c r="K9662">
        <v>15603</v>
      </c>
      <c r="L9662" t="str">
        <f>IFERROR(LEFT(H9662, FIND("h", H9662)-1),0)</f>
        <v>12</v>
      </c>
      <c r="M9662" t="str">
        <f>IFERROR(MID(H9662, FIND("h", H9662)+1, FIND("m", H9662) - FIND("h", H9662)-1), IFERROR(LEFT(H9662, FIND("m",  H9662)-1),0))</f>
        <v xml:space="preserve"> 35</v>
      </c>
      <c r="N9662">
        <f>Table1[[#This Row],[Duration_hr]]*60 +Table1[[#This Row],[Duration_min]]</f>
        <v>755</v>
      </c>
      <c r="O9662">
        <f>IF(I9662="non-stop", 0, VALUE(LEFT(I9662, FIND(" ", I9662)-1)))</f>
        <v>1</v>
      </c>
    </row>
    <row r="9663" spans="1:15" x14ac:dyDescent="0.3">
      <c r="A9663" t="s">
        <v>11</v>
      </c>
      <c r="B9663" t="s">
        <v>38</v>
      </c>
      <c r="C9663" t="s">
        <v>69</v>
      </c>
      <c r="D9663" t="s">
        <v>73</v>
      </c>
      <c r="E9663" s="3" t="s">
        <v>82</v>
      </c>
      <c r="F9663" t="s">
        <v>262</v>
      </c>
      <c r="G9663" t="s">
        <v>352</v>
      </c>
      <c r="H9663" s="5" t="s">
        <v>1760</v>
      </c>
      <c r="I9663" t="s">
        <v>1993</v>
      </c>
      <c r="J9663" t="s">
        <v>1996</v>
      </c>
      <c r="K9663">
        <v>14871</v>
      </c>
      <c r="L9663" t="str">
        <f>IFERROR(LEFT(H9663, FIND("h", H9663)-1),0)</f>
        <v>12</v>
      </c>
      <c r="M9663" t="str">
        <f>IFERROR(MID(H9663, FIND("h", H9663)+1, FIND("m", H9663) - FIND("h", H9663)-1), IFERROR(LEFT(H9663, FIND("m",  H9663)-1),0))</f>
        <v xml:space="preserve"> 35</v>
      </c>
      <c r="N9663">
        <f>Table1[[#This Row],[Duration_hr]]*60 +Table1[[#This Row],[Duration_min]]</f>
        <v>755</v>
      </c>
      <c r="O9663">
        <f>IF(I9663="non-stop", 0, VALUE(LEFT(I9663, FIND(" ", I9663)-1)))</f>
        <v>1</v>
      </c>
    </row>
    <row r="9664" spans="1:15" x14ac:dyDescent="0.3">
      <c r="A9664" t="s">
        <v>15</v>
      </c>
      <c r="B9664" t="s">
        <v>31</v>
      </c>
      <c r="C9664" t="s">
        <v>69</v>
      </c>
      <c r="D9664" t="s">
        <v>73</v>
      </c>
      <c r="E9664" s="3" t="s">
        <v>82</v>
      </c>
      <c r="F9664" t="s">
        <v>310</v>
      </c>
      <c r="G9664" t="s">
        <v>297</v>
      </c>
      <c r="H9664" s="5" t="s">
        <v>1760</v>
      </c>
      <c r="I9664" t="s">
        <v>1993</v>
      </c>
      <c r="J9664" t="s">
        <v>1996</v>
      </c>
      <c r="K9664">
        <v>8937</v>
      </c>
      <c r="L9664" t="str">
        <f>IFERROR(LEFT(H9664, FIND("h", H9664)-1),0)</f>
        <v>12</v>
      </c>
      <c r="M9664" t="str">
        <f>IFERROR(MID(H9664, FIND("h", H9664)+1, FIND("m", H9664) - FIND("h", H9664)-1), IFERROR(LEFT(H9664, FIND("m",  H9664)-1),0))</f>
        <v xml:space="preserve"> 35</v>
      </c>
      <c r="N9664">
        <f>Table1[[#This Row],[Duration_hr]]*60 +Table1[[#This Row],[Duration_min]]</f>
        <v>755</v>
      </c>
      <c r="O9664">
        <f>IF(I9664="non-stop", 0, VALUE(LEFT(I9664, FIND(" ", I9664)-1)))</f>
        <v>1</v>
      </c>
    </row>
    <row r="9665" spans="1:15" x14ac:dyDescent="0.3">
      <c r="A9665" t="s">
        <v>15</v>
      </c>
      <c r="B9665" t="s">
        <v>39</v>
      </c>
      <c r="C9665" t="s">
        <v>69</v>
      </c>
      <c r="D9665" t="s">
        <v>73</v>
      </c>
      <c r="E9665" s="3" t="s">
        <v>82</v>
      </c>
      <c r="F9665" t="s">
        <v>296</v>
      </c>
      <c r="G9665" t="s">
        <v>531</v>
      </c>
      <c r="H9665" s="5" t="s">
        <v>1760</v>
      </c>
      <c r="I9665" t="s">
        <v>1993</v>
      </c>
      <c r="J9665" t="s">
        <v>1996</v>
      </c>
      <c r="K9665">
        <v>13542</v>
      </c>
      <c r="L9665" t="str">
        <f>IFERROR(LEFT(H9665, FIND("h", H9665)-1),0)</f>
        <v>12</v>
      </c>
      <c r="M9665" t="str">
        <f>IFERROR(MID(H9665, FIND("h", H9665)+1, FIND("m", H9665) - FIND("h", H9665)-1), IFERROR(LEFT(H9665, FIND("m",  H9665)-1),0))</f>
        <v xml:space="preserve"> 35</v>
      </c>
      <c r="N9665">
        <f>Table1[[#This Row],[Duration_hr]]*60 +Table1[[#This Row],[Duration_min]]</f>
        <v>755</v>
      </c>
      <c r="O9665">
        <f>IF(I9665="non-stop", 0, VALUE(LEFT(I9665, FIND(" ", I9665)-1)))</f>
        <v>1</v>
      </c>
    </row>
    <row r="9666" spans="1:15" x14ac:dyDescent="0.3">
      <c r="A9666" t="s">
        <v>15</v>
      </c>
      <c r="B9666" t="s">
        <v>35</v>
      </c>
      <c r="C9666" t="s">
        <v>69</v>
      </c>
      <c r="D9666" t="s">
        <v>73</v>
      </c>
      <c r="E9666" s="3" t="s">
        <v>95</v>
      </c>
      <c r="F9666" t="s">
        <v>213</v>
      </c>
      <c r="G9666" t="s">
        <v>203</v>
      </c>
      <c r="H9666" s="5" t="s">
        <v>1760</v>
      </c>
      <c r="I9666" t="s">
        <v>1993</v>
      </c>
      <c r="J9666" t="s">
        <v>1996</v>
      </c>
      <c r="K9666">
        <v>13838</v>
      </c>
      <c r="L9666" t="str">
        <f>IFERROR(LEFT(H9666, FIND("h", H9666)-1),0)</f>
        <v>12</v>
      </c>
      <c r="M9666" t="str">
        <f>IFERROR(MID(H9666, FIND("h", H9666)+1, FIND("m", H9666) - FIND("h", H9666)-1), IFERROR(LEFT(H9666, FIND("m",  H9666)-1),0))</f>
        <v xml:space="preserve"> 35</v>
      </c>
      <c r="N9666">
        <f>Table1[[#This Row],[Duration_hr]]*60 +Table1[[#This Row],[Duration_min]]</f>
        <v>755</v>
      </c>
      <c r="O9666">
        <f>IF(I9666="non-stop", 0, VALUE(LEFT(I9666, FIND(" ", I9666)-1)))</f>
        <v>1</v>
      </c>
    </row>
    <row r="9667" spans="1:15" x14ac:dyDescent="0.3">
      <c r="A9667" t="s">
        <v>15</v>
      </c>
      <c r="B9667" t="s">
        <v>42</v>
      </c>
      <c r="C9667" t="s">
        <v>69</v>
      </c>
      <c r="D9667" t="s">
        <v>73</v>
      </c>
      <c r="E9667" s="3" t="s">
        <v>82</v>
      </c>
      <c r="F9667" t="s">
        <v>310</v>
      </c>
      <c r="G9667" t="s">
        <v>297</v>
      </c>
      <c r="H9667" s="5" t="s">
        <v>1760</v>
      </c>
      <c r="I9667" t="s">
        <v>1993</v>
      </c>
      <c r="J9667" t="s">
        <v>1996</v>
      </c>
      <c r="K9667">
        <v>7787</v>
      </c>
      <c r="L9667" t="str">
        <f>IFERROR(LEFT(H9667, FIND("h", H9667)-1),0)</f>
        <v>12</v>
      </c>
      <c r="M9667" t="str">
        <f>IFERROR(MID(H9667, FIND("h", H9667)+1, FIND("m", H9667) - FIND("h", H9667)-1), IFERROR(LEFT(H9667, FIND("m",  H9667)-1),0))</f>
        <v xml:space="preserve"> 35</v>
      </c>
      <c r="N9667">
        <f>Table1[[#This Row],[Duration_hr]]*60 +Table1[[#This Row],[Duration_min]]</f>
        <v>755</v>
      </c>
      <c r="O9667">
        <f>IF(I9667="non-stop", 0, VALUE(LEFT(I9667, FIND(" ", I9667)-1)))</f>
        <v>1</v>
      </c>
    </row>
    <row r="9668" spans="1:15" x14ac:dyDescent="0.3">
      <c r="A9668" t="s">
        <v>11</v>
      </c>
      <c r="B9668" t="s">
        <v>60</v>
      </c>
      <c r="C9668" t="s">
        <v>69</v>
      </c>
      <c r="D9668" t="s">
        <v>73</v>
      </c>
      <c r="E9668" s="3" t="s">
        <v>82</v>
      </c>
      <c r="F9668" t="s">
        <v>262</v>
      </c>
      <c r="G9668" t="s">
        <v>352</v>
      </c>
      <c r="H9668" s="5" t="s">
        <v>1760</v>
      </c>
      <c r="I9668" t="s">
        <v>1993</v>
      </c>
      <c r="J9668" t="s">
        <v>1996</v>
      </c>
      <c r="K9668">
        <v>8285</v>
      </c>
      <c r="L9668" t="str">
        <f>IFERROR(LEFT(H9668, FIND("h", H9668)-1),0)</f>
        <v>12</v>
      </c>
      <c r="M9668" t="str">
        <f>IFERROR(MID(H9668, FIND("h", H9668)+1, FIND("m", H9668) - FIND("h", H9668)-1), IFERROR(LEFT(H9668, FIND("m",  H9668)-1),0))</f>
        <v xml:space="preserve"> 35</v>
      </c>
      <c r="N9668">
        <f>Table1[[#This Row],[Duration_hr]]*60 +Table1[[#This Row],[Duration_min]]</f>
        <v>755</v>
      </c>
      <c r="O9668">
        <f>IF(I9668="non-stop", 0, VALUE(LEFT(I9668, FIND(" ", I9668)-1)))</f>
        <v>1</v>
      </c>
    </row>
    <row r="9669" spans="1:15" x14ac:dyDescent="0.3">
      <c r="A9669" t="s">
        <v>11</v>
      </c>
      <c r="B9669" t="s">
        <v>39</v>
      </c>
      <c r="C9669" t="s">
        <v>69</v>
      </c>
      <c r="D9669" t="s">
        <v>73</v>
      </c>
      <c r="E9669" s="3" t="s">
        <v>82</v>
      </c>
      <c r="F9669" t="s">
        <v>262</v>
      </c>
      <c r="G9669" t="s">
        <v>352</v>
      </c>
      <c r="H9669" s="5" t="s">
        <v>1760</v>
      </c>
      <c r="I9669" t="s">
        <v>1993</v>
      </c>
      <c r="J9669" t="s">
        <v>1996</v>
      </c>
      <c r="K9669">
        <v>8285</v>
      </c>
      <c r="L9669" t="str">
        <f>IFERROR(LEFT(H9669, FIND("h", H9669)-1),0)</f>
        <v>12</v>
      </c>
      <c r="M9669" t="str">
        <f>IFERROR(MID(H9669, FIND("h", H9669)+1, FIND("m", H9669) - FIND("h", H9669)-1), IFERROR(LEFT(H9669, FIND("m",  H9669)-1),0))</f>
        <v xml:space="preserve"> 35</v>
      </c>
      <c r="N9669">
        <f>Table1[[#This Row],[Duration_hr]]*60 +Table1[[#This Row],[Duration_min]]</f>
        <v>755</v>
      </c>
      <c r="O9669">
        <f>IF(I9669="non-stop", 0, VALUE(LEFT(I9669, FIND(" ", I9669)-1)))</f>
        <v>1</v>
      </c>
    </row>
    <row r="9670" spans="1:15" x14ac:dyDescent="0.3">
      <c r="A9670" t="s">
        <v>15</v>
      </c>
      <c r="B9670" t="s">
        <v>60</v>
      </c>
      <c r="C9670" t="s">
        <v>69</v>
      </c>
      <c r="D9670" t="s">
        <v>73</v>
      </c>
      <c r="E9670" s="3" t="s">
        <v>82</v>
      </c>
      <c r="F9670" t="s">
        <v>296</v>
      </c>
      <c r="G9670" t="s">
        <v>515</v>
      </c>
      <c r="H9670" s="5" t="s">
        <v>1760</v>
      </c>
      <c r="I9670" t="s">
        <v>1993</v>
      </c>
      <c r="J9670" t="s">
        <v>1996</v>
      </c>
      <c r="K9670">
        <v>6673</v>
      </c>
      <c r="L9670" t="str">
        <f>IFERROR(LEFT(H9670, FIND("h", H9670)-1),0)</f>
        <v>12</v>
      </c>
      <c r="M9670" t="str">
        <f>IFERROR(MID(H9670, FIND("h", H9670)+1, FIND("m", H9670) - FIND("h", H9670)-1), IFERROR(LEFT(H9670, FIND("m",  H9670)-1),0))</f>
        <v xml:space="preserve"> 35</v>
      </c>
      <c r="N9670">
        <f>Table1[[#This Row],[Duration_hr]]*60 +Table1[[#This Row],[Duration_min]]</f>
        <v>755</v>
      </c>
      <c r="O9670">
        <f>IF(I9670="non-stop", 0, VALUE(LEFT(I9670, FIND(" ", I9670)-1)))</f>
        <v>1</v>
      </c>
    </row>
    <row r="9671" spans="1:15" x14ac:dyDescent="0.3">
      <c r="A9671" t="s">
        <v>15</v>
      </c>
      <c r="B9671" t="s">
        <v>54</v>
      </c>
      <c r="C9671" t="s">
        <v>69</v>
      </c>
      <c r="D9671" t="s">
        <v>73</v>
      </c>
      <c r="E9671" s="3" t="s">
        <v>82</v>
      </c>
      <c r="F9671" t="s">
        <v>310</v>
      </c>
      <c r="G9671" t="s">
        <v>297</v>
      </c>
      <c r="H9671" s="5" t="s">
        <v>1760</v>
      </c>
      <c r="I9671" t="s">
        <v>1993</v>
      </c>
      <c r="J9671" t="s">
        <v>1996</v>
      </c>
      <c r="K9671">
        <v>7354</v>
      </c>
      <c r="L9671" t="str">
        <f>IFERROR(LEFT(H9671, FIND("h", H9671)-1),0)</f>
        <v>12</v>
      </c>
      <c r="M9671" t="str">
        <f>IFERROR(MID(H9671, FIND("h", H9671)+1, FIND("m", H9671) - FIND("h", H9671)-1), IFERROR(LEFT(H9671, FIND("m",  H9671)-1),0))</f>
        <v xml:space="preserve"> 35</v>
      </c>
      <c r="N9671">
        <f>Table1[[#This Row],[Duration_hr]]*60 +Table1[[#This Row],[Duration_min]]</f>
        <v>755</v>
      </c>
      <c r="O9671">
        <f>IF(I9671="non-stop", 0, VALUE(LEFT(I9671, FIND(" ", I9671)-1)))</f>
        <v>1</v>
      </c>
    </row>
    <row r="9672" spans="1:15" x14ac:dyDescent="0.3">
      <c r="A9672" t="s">
        <v>15</v>
      </c>
      <c r="B9672" t="s">
        <v>38</v>
      </c>
      <c r="C9672" t="s">
        <v>69</v>
      </c>
      <c r="D9672" t="s">
        <v>73</v>
      </c>
      <c r="E9672" s="3" t="s">
        <v>95</v>
      </c>
      <c r="F9672" t="s">
        <v>213</v>
      </c>
      <c r="G9672" t="s">
        <v>203</v>
      </c>
      <c r="H9672" s="5" t="s">
        <v>1760</v>
      </c>
      <c r="I9672" t="s">
        <v>1993</v>
      </c>
      <c r="J9672" t="s">
        <v>1996</v>
      </c>
      <c r="K9672">
        <v>10276</v>
      </c>
      <c r="L9672" t="str">
        <f>IFERROR(LEFT(H9672, FIND("h", H9672)-1),0)</f>
        <v>12</v>
      </c>
      <c r="M9672" t="str">
        <f>IFERROR(MID(H9672, FIND("h", H9672)+1, FIND("m", H9672) - FIND("h", H9672)-1), IFERROR(LEFT(H9672, FIND("m",  H9672)-1),0))</f>
        <v xml:space="preserve"> 35</v>
      </c>
      <c r="N9672">
        <f>Table1[[#This Row],[Duration_hr]]*60 +Table1[[#This Row],[Duration_min]]</f>
        <v>755</v>
      </c>
      <c r="O9672">
        <f>IF(I9672="non-stop", 0, VALUE(LEFT(I9672, FIND(" ", I9672)-1)))</f>
        <v>1</v>
      </c>
    </row>
    <row r="9673" spans="1:15" x14ac:dyDescent="0.3">
      <c r="A9673" t="s">
        <v>15</v>
      </c>
      <c r="B9673" t="s">
        <v>53</v>
      </c>
      <c r="C9673" t="s">
        <v>69</v>
      </c>
      <c r="D9673" t="s">
        <v>73</v>
      </c>
      <c r="E9673" s="3" t="s">
        <v>82</v>
      </c>
      <c r="F9673" t="s">
        <v>398</v>
      </c>
      <c r="G9673" t="s">
        <v>274</v>
      </c>
      <c r="H9673" s="5" t="s">
        <v>1760</v>
      </c>
      <c r="I9673" t="s">
        <v>1993</v>
      </c>
      <c r="J9673" t="s">
        <v>1997</v>
      </c>
      <c r="K9673">
        <v>18260</v>
      </c>
      <c r="L9673" t="str">
        <f>IFERROR(LEFT(H9673, FIND("h", H9673)-1),0)</f>
        <v>12</v>
      </c>
      <c r="M9673" t="str">
        <f>IFERROR(MID(H9673, FIND("h", H9673)+1, FIND("m", H9673) - FIND("h", H9673)-1), IFERROR(LEFT(H9673, FIND("m",  H9673)-1),0))</f>
        <v xml:space="preserve"> 35</v>
      </c>
      <c r="N9673">
        <f>Table1[[#This Row],[Duration_hr]]*60 +Table1[[#This Row],[Duration_min]]</f>
        <v>755</v>
      </c>
      <c r="O9673">
        <f>IF(I9673="non-stop", 0, VALUE(LEFT(I9673, FIND(" ", I9673)-1)))</f>
        <v>1</v>
      </c>
    </row>
    <row r="9674" spans="1:15" x14ac:dyDescent="0.3">
      <c r="A9674" t="s">
        <v>15</v>
      </c>
      <c r="B9674" t="s">
        <v>30</v>
      </c>
      <c r="C9674" t="s">
        <v>69</v>
      </c>
      <c r="D9674" t="s">
        <v>73</v>
      </c>
      <c r="E9674" s="3" t="s">
        <v>82</v>
      </c>
      <c r="F9674" t="s">
        <v>310</v>
      </c>
      <c r="G9674" t="s">
        <v>297</v>
      </c>
      <c r="H9674" s="5" t="s">
        <v>1760</v>
      </c>
      <c r="I9674" t="s">
        <v>1993</v>
      </c>
      <c r="J9674" t="s">
        <v>1996</v>
      </c>
      <c r="K9674">
        <v>8837</v>
      </c>
      <c r="L9674" t="str">
        <f>IFERROR(LEFT(H9674, FIND("h", H9674)-1),0)</f>
        <v>12</v>
      </c>
      <c r="M9674" t="str">
        <f>IFERROR(MID(H9674, FIND("h", H9674)+1, FIND("m", H9674) - FIND("h", H9674)-1), IFERROR(LEFT(H9674, FIND("m",  H9674)-1),0))</f>
        <v xml:space="preserve"> 35</v>
      </c>
      <c r="N9674">
        <f>Table1[[#This Row],[Duration_hr]]*60 +Table1[[#This Row],[Duration_min]]</f>
        <v>755</v>
      </c>
      <c r="O9674">
        <f>IF(I9674="non-stop", 0, VALUE(LEFT(I9674, FIND(" ", I9674)-1)))</f>
        <v>1</v>
      </c>
    </row>
    <row r="9675" spans="1:15" x14ac:dyDescent="0.3">
      <c r="A9675" t="s">
        <v>15</v>
      </c>
      <c r="B9675" t="s">
        <v>50</v>
      </c>
      <c r="C9675" t="s">
        <v>69</v>
      </c>
      <c r="D9675" t="s">
        <v>73</v>
      </c>
      <c r="E9675" s="3" t="s">
        <v>82</v>
      </c>
      <c r="F9675" t="s">
        <v>310</v>
      </c>
      <c r="G9675" t="s">
        <v>297</v>
      </c>
      <c r="H9675" s="5" t="s">
        <v>1760</v>
      </c>
      <c r="I9675" t="s">
        <v>1993</v>
      </c>
      <c r="J9675" t="s">
        <v>1996</v>
      </c>
      <c r="K9675">
        <v>7354</v>
      </c>
      <c r="L9675" t="str">
        <f>IFERROR(LEFT(H9675, FIND("h", H9675)-1),0)</f>
        <v>12</v>
      </c>
      <c r="M9675" t="str">
        <f>IFERROR(MID(H9675, FIND("h", H9675)+1, FIND("m", H9675) - FIND("h", H9675)-1), IFERROR(LEFT(H9675, FIND("m",  H9675)-1),0))</f>
        <v xml:space="preserve"> 35</v>
      </c>
      <c r="N9675">
        <f>Table1[[#This Row],[Duration_hr]]*60 +Table1[[#This Row],[Duration_min]]</f>
        <v>755</v>
      </c>
      <c r="O9675">
        <f>IF(I9675="non-stop", 0, VALUE(LEFT(I9675, FIND(" ", I9675)-1)))</f>
        <v>1</v>
      </c>
    </row>
    <row r="9676" spans="1:15" x14ac:dyDescent="0.3">
      <c r="A9676" t="s">
        <v>15</v>
      </c>
      <c r="B9676" t="s">
        <v>44</v>
      </c>
      <c r="C9676" t="s">
        <v>69</v>
      </c>
      <c r="D9676" t="s">
        <v>73</v>
      </c>
      <c r="E9676" s="3" t="s">
        <v>82</v>
      </c>
      <c r="F9676" t="s">
        <v>310</v>
      </c>
      <c r="G9676" t="s">
        <v>297</v>
      </c>
      <c r="H9676" s="5" t="s">
        <v>1760</v>
      </c>
      <c r="I9676" t="s">
        <v>1993</v>
      </c>
      <c r="J9676" t="s">
        <v>1996</v>
      </c>
      <c r="K9676">
        <v>8614</v>
      </c>
      <c r="L9676" t="str">
        <f>IFERROR(LEFT(H9676, FIND("h", H9676)-1),0)</f>
        <v>12</v>
      </c>
      <c r="M9676" t="str">
        <f>IFERROR(MID(H9676, FIND("h", H9676)+1, FIND("m", H9676) - FIND("h", H9676)-1), IFERROR(LEFT(H9676, FIND("m",  H9676)-1),0))</f>
        <v xml:space="preserve"> 35</v>
      </c>
      <c r="N9676">
        <f>Table1[[#This Row],[Duration_hr]]*60 +Table1[[#This Row],[Duration_min]]</f>
        <v>755</v>
      </c>
      <c r="O9676">
        <f>IF(I9676="non-stop", 0, VALUE(LEFT(I9676, FIND(" ", I9676)-1)))</f>
        <v>1</v>
      </c>
    </row>
    <row r="9677" spans="1:15" x14ac:dyDescent="0.3">
      <c r="A9677" t="s">
        <v>15</v>
      </c>
      <c r="B9677" t="s">
        <v>39</v>
      </c>
      <c r="C9677" t="s">
        <v>69</v>
      </c>
      <c r="D9677" t="s">
        <v>73</v>
      </c>
      <c r="E9677" s="3" t="s">
        <v>82</v>
      </c>
      <c r="F9677" t="s">
        <v>296</v>
      </c>
      <c r="G9677" t="s">
        <v>531</v>
      </c>
      <c r="H9677" s="5" t="s">
        <v>1760</v>
      </c>
      <c r="I9677" t="s">
        <v>1993</v>
      </c>
      <c r="J9677" t="s">
        <v>1996</v>
      </c>
      <c r="K9677">
        <v>8098</v>
      </c>
      <c r="L9677" t="str">
        <f>IFERROR(LEFT(H9677, FIND("h", H9677)-1),0)</f>
        <v>12</v>
      </c>
      <c r="M9677" t="str">
        <f>IFERROR(MID(H9677, FIND("h", H9677)+1, FIND("m", H9677) - FIND("h", H9677)-1), IFERROR(LEFT(H9677, FIND("m",  H9677)-1),0))</f>
        <v xml:space="preserve"> 35</v>
      </c>
      <c r="N9677">
        <f>Table1[[#This Row],[Duration_hr]]*60 +Table1[[#This Row],[Duration_min]]</f>
        <v>755</v>
      </c>
      <c r="O9677">
        <f>IF(I9677="non-stop", 0, VALUE(LEFT(I9677, FIND(" ", I9677)-1)))</f>
        <v>1</v>
      </c>
    </row>
    <row r="9678" spans="1:15" x14ac:dyDescent="0.3">
      <c r="A9678" t="s">
        <v>11</v>
      </c>
      <c r="B9678" t="s">
        <v>35</v>
      </c>
      <c r="C9678" t="s">
        <v>69</v>
      </c>
      <c r="D9678" t="s">
        <v>73</v>
      </c>
      <c r="E9678" s="3" t="s">
        <v>82</v>
      </c>
      <c r="F9678" t="s">
        <v>262</v>
      </c>
      <c r="G9678" t="s">
        <v>352</v>
      </c>
      <c r="H9678" s="5" t="s">
        <v>1760</v>
      </c>
      <c r="I9678" t="s">
        <v>1993</v>
      </c>
      <c r="J9678" t="s">
        <v>1996</v>
      </c>
      <c r="K9678">
        <v>14871</v>
      </c>
      <c r="L9678" t="str">
        <f>IFERROR(LEFT(H9678, FIND("h", H9678)-1),0)</f>
        <v>12</v>
      </c>
      <c r="M9678" t="str">
        <f>IFERROR(MID(H9678, FIND("h", H9678)+1, FIND("m", H9678) - FIND("h", H9678)-1), IFERROR(LEFT(H9678, FIND("m",  H9678)-1),0))</f>
        <v xml:space="preserve"> 35</v>
      </c>
      <c r="N9678">
        <f>Table1[[#This Row],[Duration_hr]]*60 +Table1[[#This Row],[Duration_min]]</f>
        <v>755</v>
      </c>
      <c r="O9678">
        <f>IF(I9678="non-stop", 0, VALUE(LEFT(I9678, FIND(" ", I9678)-1)))</f>
        <v>1</v>
      </c>
    </row>
    <row r="9679" spans="1:15" x14ac:dyDescent="0.3">
      <c r="A9679" t="s">
        <v>15</v>
      </c>
      <c r="B9679" t="s">
        <v>60</v>
      </c>
      <c r="C9679" t="s">
        <v>69</v>
      </c>
      <c r="D9679" t="s">
        <v>73</v>
      </c>
      <c r="E9679" s="3" t="s">
        <v>82</v>
      </c>
      <c r="F9679" t="s">
        <v>310</v>
      </c>
      <c r="G9679" t="s">
        <v>297</v>
      </c>
      <c r="H9679" s="5" t="s">
        <v>1760</v>
      </c>
      <c r="I9679" t="s">
        <v>1993</v>
      </c>
      <c r="J9679" t="s">
        <v>1996</v>
      </c>
      <c r="K9679">
        <v>9100</v>
      </c>
      <c r="L9679" t="str">
        <f>IFERROR(LEFT(H9679, FIND("h", H9679)-1),0)</f>
        <v>12</v>
      </c>
      <c r="M9679" t="str">
        <f>IFERROR(MID(H9679, FIND("h", H9679)+1, FIND("m", H9679) - FIND("h", H9679)-1), IFERROR(LEFT(H9679, FIND("m",  H9679)-1),0))</f>
        <v xml:space="preserve"> 35</v>
      </c>
      <c r="N9679">
        <f>Table1[[#This Row],[Duration_hr]]*60 +Table1[[#This Row],[Duration_min]]</f>
        <v>755</v>
      </c>
      <c r="O9679">
        <f>IF(I9679="non-stop", 0, VALUE(LEFT(I9679, FIND(" ", I9679)-1)))</f>
        <v>1</v>
      </c>
    </row>
    <row r="9680" spans="1:15" x14ac:dyDescent="0.3">
      <c r="A9680" t="s">
        <v>15</v>
      </c>
      <c r="B9680" t="s">
        <v>35</v>
      </c>
      <c r="C9680" t="s">
        <v>69</v>
      </c>
      <c r="D9680" t="s">
        <v>73</v>
      </c>
      <c r="E9680" s="3" t="s">
        <v>82</v>
      </c>
      <c r="F9680" t="s">
        <v>296</v>
      </c>
      <c r="G9680" t="s">
        <v>476</v>
      </c>
      <c r="H9680" s="5" t="s">
        <v>1760</v>
      </c>
      <c r="I9680" t="s">
        <v>1993</v>
      </c>
      <c r="J9680" t="s">
        <v>1996</v>
      </c>
      <c r="K9680">
        <v>18286</v>
      </c>
      <c r="L9680" t="str">
        <f>IFERROR(LEFT(H9680, FIND("h", H9680)-1),0)</f>
        <v>12</v>
      </c>
      <c r="M9680" t="str">
        <f>IFERROR(MID(H9680, FIND("h", H9680)+1, FIND("m", H9680) - FIND("h", H9680)-1), IFERROR(LEFT(H9680, FIND("m",  H9680)-1),0))</f>
        <v xml:space="preserve"> 35</v>
      </c>
      <c r="N9680">
        <f>Table1[[#This Row],[Duration_hr]]*60 +Table1[[#This Row],[Duration_min]]</f>
        <v>755</v>
      </c>
      <c r="O9680">
        <f>IF(I9680="non-stop", 0, VALUE(LEFT(I9680, FIND(" ", I9680)-1)))</f>
        <v>1</v>
      </c>
    </row>
    <row r="9681" spans="1:15" x14ac:dyDescent="0.3">
      <c r="A9681" t="s">
        <v>15</v>
      </c>
      <c r="B9681" t="s">
        <v>48</v>
      </c>
      <c r="C9681" t="s">
        <v>69</v>
      </c>
      <c r="D9681" t="s">
        <v>73</v>
      </c>
      <c r="E9681" s="3" t="s">
        <v>82</v>
      </c>
      <c r="F9681" t="s">
        <v>310</v>
      </c>
      <c r="G9681" t="s">
        <v>297</v>
      </c>
      <c r="H9681" s="5" t="s">
        <v>1760</v>
      </c>
      <c r="I9681" t="s">
        <v>1993</v>
      </c>
      <c r="J9681" t="s">
        <v>1996</v>
      </c>
      <c r="K9681">
        <v>7787</v>
      </c>
      <c r="L9681" t="str">
        <f>IFERROR(LEFT(H9681, FIND("h", H9681)-1),0)</f>
        <v>12</v>
      </c>
      <c r="M9681" t="str">
        <f>IFERROR(MID(H9681, FIND("h", H9681)+1, FIND("m", H9681) - FIND("h", H9681)-1), IFERROR(LEFT(H9681, FIND("m",  H9681)-1),0))</f>
        <v xml:space="preserve"> 35</v>
      </c>
      <c r="N9681">
        <f>Table1[[#This Row],[Duration_hr]]*60 +Table1[[#This Row],[Duration_min]]</f>
        <v>755</v>
      </c>
      <c r="O9681">
        <f>IF(I9681="non-stop", 0, VALUE(LEFT(I9681, FIND(" ", I9681)-1)))</f>
        <v>1</v>
      </c>
    </row>
    <row r="9682" spans="1:15" x14ac:dyDescent="0.3">
      <c r="A9682" t="s">
        <v>15</v>
      </c>
      <c r="B9682" t="s">
        <v>46</v>
      </c>
      <c r="C9682" t="s">
        <v>69</v>
      </c>
      <c r="D9682" t="s">
        <v>73</v>
      </c>
      <c r="E9682" s="3" t="s">
        <v>82</v>
      </c>
      <c r="F9682" t="s">
        <v>310</v>
      </c>
      <c r="G9682" t="s">
        <v>297</v>
      </c>
      <c r="H9682" s="5" t="s">
        <v>1760</v>
      </c>
      <c r="I9682" t="s">
        <v>1993</v>
      </c>
      <c r="J9682" t="s">
        <v>1996</v>
      </c>
      <c r="K9682">
        <v>7564</v>
      </c>
      <c r="L9682" t="str">
        <f>IFERROR(LEFT(H9682, FIND("h", H9682)-1),0)</f>
        <v>12</v>
      </c>
      <c r="M9682" t="str">
        <f>IFERROR(MID(H9682, FIND("h", H9682)+1, FIND("m", H9682) - FIND("h", H9682)-1), IFERROR(LEFT(H9682, FIND("m",  H9682)-1),0))</f>
        <v xml:space="preserve"> 35</v>
      </c>
      <c r="N9682">
        <f>Table1[[#This Row],[Duration_hr]]*60 +Table1[[#This Row],[Duration_min]]</f>
        <v>755</v>
      </c>
      <c r="O9682">
        <f>IF(I9682="non-stop", 0, VALUE(LEFT(I9682, FIND(" ", I9682)-1)))</f>
        <v>1</v>
      </c>
    </row>
    <row r="9683" spans="1:15" x14ac:dyDescent="0.3">
      <c r="A9683" t="s">
        <v>15</v>
      </c>
      <c r="B9683" t="s">
        <v>38</v>
      </c>
      <c r="C9683" t="s">
        <v>69</v>
      </c>
      <c r="D9683" t="s">
        <v>73</v>
      </c>
      <c r="E9683" s="3" t="s">
        <v>82</v>
      </c>
      <c r="F9683" t="s">
        <v>296</v>
      </c>
      <c r="G9683" t="s">
        <v>572</v>
      </c>
      <c r="H9683" s="5" t="s">
        <v>1760</v>
      </c>
      <c r="I9683" t="s">
        <v>1993</v>
      </c>
      <c r="J9683" t="s">
        <v>1997</v>
      </c>
      <c r="K9683">
        <v>15136</v>
      </c>
      <c r="L9683" t="str">
        <f>IFERROR(LEFT(H9683, FIND("h", H9683)-1),0)</f>
        <v>12</v>
      </c>
      <c r="M9683" t="str">
        <f>IFERROR(MID(H9683, FIND("h", H9683)+1, FIND("m", H9683) - FIND("h", H9683)-1), IFERROR(LEFT(H9683, FIND("m",  H9683)-1),0))</f>
        <v xml:space="preserve"> 35</v>
      </c>
      <c r="N9683">
        <f>Table1[[#This Row],[Duration_hr]]*60 +Table1[[#This Row],[Duration_min]]</f>
        <v>755</v>
      </c>
      <c r="O9683">
        <f>IF(I9683="non-stop", 0, VALUE(LEFT(I9683, FIND(" ", I9683)-1)))</f>
        <v>1</v>
      </c>
    </row>
    <row r="9684" spans="1:15" x14ac:dyDescent="0.3">
      <c r="A9684" t="s">
        <v>15</v>
      </c>
      <c r="B9684" t="s">
        <v>33</v>
      </c>
      <c r="C9684" t="s">
        <v>69</v>
      </c>
      <c r="D9684" t="s">
        <v>73</v>
      </c>
      <c r="E9684" s="3" t="s">
        <v>82</v>
      </c>
      <c r="F9684" t="s">
        <v>310</v>
      </c>
      <c r="G9684" t="s">
        <v>297</v>
      </c>
      <c r="H9684" s="5" t="s">
        <v>1760</v>
      </c>
      <c r="I9684" t="s">
        <v>1993</v>
      </c>
      <c r="J9684" t="s">
        <v>1996</v>
      </c>
      <c r="K9684">
        <v>7787</v>
      </c>
      <c r="L9684" t="str">
        <f>IFERROR(LEFT(H9684, FIND("h", H9684)-1),0)</f>
        <v>12</v>
      </c>
      <c r="M9684" t="str">
        <f>IFERROR(MID(H9684, FIND("h", H9684)+1, FIND("m", H9684) - FIND("h", H9684)-1), IFERROR(LEFT(H9684, FIND("m",  H9684)-1),0))</f>
        <v xml:space="preserve"> 35</v>
      </c>
      <c r="N9684">
        <f>Table1[[#This Row],[Duration_hr]]*60 +Table1[[#This Row],[Duration_min]]</f>
        <v>755</v>
      </c>
      <c r="O9684">
        <f>IF(I9684="non-stop", 0, VALUE(LEFT(I9684, FIND(" ", I9684)-1)))</f>
        <v>1</v>
      </c>
    </row>
    <row r="9685" spans="1:15" x14ac:dyDescent="0.3">
      <c r="A9685" t="s">
        <v>13</v>
      </c>
      <c r="B9685" t="s">
        <v>27</v>
      </c>
      <c r="C9685" t="s">
        <v>67</v>
      </c>
      <c r="D9685" t="s">
        <v>72</v>
      </c>
      <c r="E9685" s="3" t="s">
        <v>81</v>
      </c>
      <c r="F9685" t="s">
        <v>337</v>
      </c>
      <c r="G9685" t="s">
        <v>1251</v>
      </c>
      <c r="H9685" s="5" t="s">
        <v>1760</v>
      </c>
      <c r="I9685" t="s">
        <v>1993</v>
      </c>
      <c r="J9685" t="s">
        <v>2001</v>
      </c>
      <c r="K9685">
        <v>31825</v>
      </c>
      <c r="L9685" t="str">
        <f>IFERROR(LEFT(H9685, FIND("h", H9685)-1),0)</f>
        <v>12</v>
      </c>
      <c r="M9685" t="str">
        <f>IFERROR(MID(H9685, FIND("h", H9685)+1, FIND("m", H9685) - FIND("h", H9685)-1), IFERROR(LEFT(H9685, FIND("m",  H9685)-1),0))</f>
        <v xml:space="preserve"> 35</v>
      </c>
      <c r="N9685">
        <f>Table1[[#This Row],[Duration_hr]]*60 +Table1[[#This Row],[Duration_min]]</f>
        <v>755</v>
      </c>
      <c r="O9685">
        <f>IF(I9685="non-stop", 0, VALUE(LEFT(I9685, FIND(" ", I9685)-1)))</f>
        <v>1</v>
      </c>
    </row>
    <row r="9686" spans="1:15" x14ac:dyDescent="0.3">
      <c r="A9686" t="s">
        <v>15</v>
      </c>
      <c r="B9686" t="s">
        <v>47</v>
      </c>
      <c r="C9686" t="s">
        <v>69</v>
      </c>
      <c r="D9686" t="s">
        <v>73</v>
      </c>
      <c r="E9686" s="3" t="s">
        <v>82</v>
      </c>
      <c r="F9686" t="s">
        <v>310</v>
      </c>
      <c r="G9686" t="s">
        <v>297</v>
      </c>
      <c r="H9686" s="5" t="s">
        <v>1760</v>
      </c>
      <c r="I9686" t="s">
        <v>1993</v>
      </c>
      <c r="J9686" t="s">
        <v>1996</v>
      </c>
      <c r="K9686">
        <v>7354</v>
      </c>
      <c r="L9686" t="str">
        <f>IFERROR(LEFT(H9686, FIND("h", H9686)-1),0)</f>
        <v>12</v>
      </c>
      <c r="M9686" t="str">
        <f>IFERROR(MID(H9686, FIND("h", H9686)+1, FIND("m", H9686) - FIND("h", H9686)-1), IFERROR(LEFT(H9686, FIND("m",  H9686)-1),0))</f>
        <v xml:space="preserve"> 35</v>
      </c>
      <c r="N9686">
        <f>Table1[[#This Row],[Duration_hr]]*60 +Table1[[#This Row],[Duration_min]]</f>
        <v>755</v>
      </c>
      <c r="O9686">
        <f>IF(I9686="non-stop", 0, VALUE(LEFT(I9686, FIND(" ", I9686)-1)))</f>
        <v>1</v>
      </c>
    </row>
    <row r="9687" spans="1:15" x14ac:dyDescent="0.3">
      <c r="A9687" t="s">
        <v>13</v>
      </c>
      <c r="B9687" t="s">
        <v>39</v>
      </c>
      <c r="C9687" t="s">
        <v>67</v>
      </c>
      <c r="D9687" t="s">
        <v>72</v>
      </c>
      <c r="E9687" s="3" t="s">
        <v>81</v>
      </c>
      <c r="F9687" t="s">
        <v>337</v>
      </c>
      <c r="G9687" t="s">
        <v>950</v>
      </c>
      <c r="H9687" s="5" t="s">
        <v>1760</v>
      </c>
      <c r="I9687" t="s">
        <v>1993</v>
      </c>
      <c r="J9687" t="s">
        <v>1997</v>
      </c>
      <c r="K9687">
        <v>7832</v>
      </c>
      <c r="L9687" t="str">
        <f>IFERROR(LEFT(H9687, FIND("h", H9687)-1),0)</f>
        <v>12</v>
      </c>
      <c r="M9687" t="str">
        <f>IFERROR(MID(H9687, FIND("h", H9687)+1, FIND("m", H9687) - FIND("h", H9687)-1), IFERROR(LEFT(H9687, FIND("m",  H9687)-1),0))</f>
        <v xml:space="preserve"> 35</v>
      </c>
      <c r="N9687">
        <f>Table1[[#This Row],[Duration_hr]]*60 +Table1[[#This Row],[Duration_min]]</f>
        <v>755</v>
      </c>
      <c r="O9687">
        <f>IF(I9687="non-stop", 0, VALUE(LEFT(I9687, FIND(" ", I9687)-1)))</f>
        <v>1</v>
      </c>
    </row>
    <row r="9688" spans="1:15" x14ac:dyDescent="0.3">
      <c r="A9688" t="s">
        <v>15</v>
      </c>
      <c r="B9688" t="s">
        <v>38</v>
      </c>
      <c r="C9688" t="s">
        <v>69</v>
      </c>
      <c r="D9688" t="s">
        <v>73</v>
      </c>
      <c r="E9688" s="3" t="s">
        <v>82</v>
      </c>
      <c r="F9688" t="s">
        <v>310</v>
      </c>
      <c r="G9688" t="s">
        <v>297</v>
      </c>
      <c r="H9688" s="5" t="s">
        <v>1760</v>
      </c>
      <c r="I9688" t="s">
        <v>1993</v>
      </c>
      <c r="J9688" t="s">
        <v>1996</v>
      </c>
      <c r="K9688">
        <v>15077</v>
      </c>
      <c r="L9688" t="str">
        <f>IFERROR(LEFT(H9688, FIND("h", H9688)-1),0)</f>
        <v>12</v>
      </c>
      <c r="M9688" t="str">
        <f>IFERROR(MID(H9688, FIND("h", H9688)+1, FIND("m", H9688) - FIND("h", H9688)-1), IFERROR(LEFT(H9688, FIND("m",  H9688)-1),0))</f>
        <v xml:space="preserve"> 35</v>
      </c>
      <c r="N9688">
        <f>Table1[[#This Row],[Duration_hr]]*60 +Table1[[#This Row],[Duration_min]]</f>
        <v>755</v>
      </c>
      <c r="O9688">
        <f>IF(I9688="non-stop", 0, VALUE(LEFT(I9688, FIND(" ", I9688)-1)))</f>
        <v>1</v>
      </c>
    </row>
    <row r="9689" spans="1:15" x14ac:dyDescent="0.3">
      <c r="A9689" t="s">
        <v>15</v>
      </c>
      <c r="B9689" t="s">
        <v>35</v>
      </c>
      <c r="C9689" t="s">
        <v>69</v>
      </c>
      <c r="D9689" t="s">
        <v>73</v>
      </c>
      <c r="E9689" s="3" t="s">
        <v>82</v>
      </c>
      <c r="F9689" t="s">
        <v>296</v>
      </c>
      <c r="G9689" t="s">
        <v>476</v>
      </c>
      <c r="H9689" s="5" t="s">
        <v>1760</v>
      </c>
      <c r="I9689" t="s">
        <v>1993</v>
      </c>
      <c r="J9689" t="s">
        <v>1996</v>
      </c>
      <c r="K9689">
        <v>17493</v>
      </c>
      <c r="L9689" t="str">
        <f>IFERROR(LEFT(H9689, FIND("h", H9689)-1),0)</f>
        <v>12</v>
      </c>
      <c r="M9689" t="str">
        <f>IFERROR(MID(H9689, FIND("h", H9689)+1, FIND("m", H9689) - FIND("h", H9689)-1), IFERROR(LEFT(H9689, FIND("m",  H9689)-1),0))</f>
        <v xml:space="preserve"> 35</v>
      </c>
      <c r="N9689">
        <f>Table1[[#This Row],[Duration_hr]]*60 +Table1[[#This Row],[Duration_min]]</f>
        <v>755</v>
      </c>
      <c r="O9689">
        <f>IF(I9689="non-stop", 0, VALUE(LEFT(I9689, FIND(" ", I9689)-1)))</f>
        <v>1</v>
      </c>
    </row>
    <row r="9690" spans="1:15" x14ac:dyDescent="0.3">
      <c r="A9690" t="s">
        <v>15</v>
      </c>
      <c r="B9690" t="s">
        <v>60</v>
      </c>
      <c r="C9690" t="s">
        <v>69</v>
      </c>
      <c r="D9690" t="s">
        <v>73</v>
      </c>
      <c r="E9690" s="3" t="s">
        <v>82</v>
      </c>
      <c r="F9690" t="s">
        <v>296</v>
      </c>
      <c r="G9690" t="s">
        <v>515</v>
      </c>
      <c r="H9690" s="5" t="s">
        <v>1760</v>
      </c>
      <c r="I9690" t="s">
        <v>1993</v>
      </c>
      <c r="J9690" t="s">
        <v>1996</v>
      </c>
      <c r="K9690">
        <v>12327</v>
      </c>
      <c r="L9690" t="str">
        <f>IFERROR(LEFT(H9690, FIND("h", H9690)-1),0)</f>
        <v>12</v>
      </c>
      <c r="M9690" t="str">
        <f>IFERROR(MID(H9690, FIND("h", H9690)+1, FIND("m", H9690) - FIND("h", H9690)-1), IFERROR(LEFT(H9690, FIND("m",  H9690)-1),0))</f>
        <v xml:space="preserve"> 35</v>
      </c>
      <c r="N9690">
        <f>Table1[[#This Row],[Duration_hr]]*60 +Table1[[#This Row],[Duration_min]]</f>
        <v>755</v>
      </c>
      <c r="O9690">
        <f>IF(I9690="non-stop", 0, VALUE(LEFT(I9690, FIND(" ", I9690)-1)))</f>
        <v>1</v>
      </c>
    </row>
    <row r="9691" spans="1:15" x14ac:dyDescent="0.3">
      <c r="A9691" t="s">
        <v>15</v>
      </c>
      <c r="B9691" t="s">
        <v>53</v>
      </c>
      <c r="C9691" t="s">
        <v>69</v>
      </c>
      <c r="D9691" t="s">
        <v>73</v>
      </c>
      <c r="E9691" s="3" t="s">
        <v>82</v>
      </c>
      <c r="F9691" t="s">
        <v>310</v>
      </c>
      <c r="G9691" t="s">
        <v>297</v>
      </c>
      <c r="H9691" s="5" t="s">
        <v>1760</v>
      </c>
      <c r="I9691" t="s">
        <v>1993</v>
      </c>
      <c r="J9691" t="s">
        <v>1996</v>
      </c>
      <c r="K9691">
        <v>13082</v>
      </c>
      <c r="L9691" t="str">
        <f>IFERROR(LEFT(H9691, FIND("h", H9691)-1),0)</f>
        <v>12</v>
      </c>
      <c r="M9691" t="str">
        <f>IFERROR(MID(H9691, FIND("h", H9691)+1, FIND("m", H9691) - FIND("h", H9691)-1), IFERROR(LEFT(H9691, FIND("m",  H9691)-1),0))</f>
        <v xml:space="preserve"> 35</v>
      </c>
      <c r="N9691">
        <f>Table1[[#This Row],[Duration_hr]]*60 +Table1[[#This Row],[Duration_min]]</f>
        <v>755</v>
      </c>
      <c r="O9691">
        <f>IF(I9691="non-stop", 0, VALUE(LEFT(I9691, FIND(" ", I9691)-1)))</f>
        <v>1</v>
      </c>
    </row>
    <row r="9692" spans="1:15" x14ac:dyDescent="0.3">
      <c r="A9692" t="s">
        <v>15</v>
      </c>
      <c r="B9692" t="s">
        <v>31</v>
      </c>
      <c r="C9692" t="s">
        <v>69</v>
      </c>
      <c r="D9692" t="s">
        <v>73</v>
      </c>
      <c r="E9692" s="3" t="s">
        <v>82</v>
      </c>
      <c r="F9692" t="s">
        <v>296</v>
      </c>
      <c r="G9692" t="s">
        <v>622</v>
      </c>
      <c r="H9692" s="5" t="s">
        <v>1828</v>
      </c>
      <c r="I9692" t="s">
        <v>1993</v>
      </c>
      <c r="J9692" t="s">
        <v>1996</v>
      </c>
      <c r="K9692">
        <v>7723</v>
      </c>
      <c r="L9692" t="str">
        <f>IFERROR(LEFT(H9692, FIND("h", H9692)-1),0)</f>
        <v>12</v>
      </c>
      <c r="M9692" t="str">
        <f>IFERROR(MID(H9692, FIND("h", H9692)+1, FIND("m", H9692) - FIND("h", H9692)-1), IFERROR(LEFT(H9692, FIND("m",  H9692)-1),0))</f>
        <v xml:space="preserve"> 30</v>
      </c>
      <c r="N9692">
        <f>Table1[[#This Row],[Duration_hr]]*60 +Table1[[#This Row],[Duration_min]]</f>
        <v>750</v>
      </c>
      <c r="O9692">
        <f>IF(I9692="non-stop", 0, VALUE(LEFT(I9692, FIND(" ", I9692)-1)))</f>
        <v>1</v>
      </c>
    </row>
    <row r="9693" spans="1:15" x14ac:dyDescent="0.3">
      <c r="A9693" t="s">
        <v>13</v>
      </c>
      <c r="B9693" t="s">
        <v>41</v>
      </c>
      <c r="C9693" t="s">
        <v>68</v>
      </c>
      <c r="D9693" t="s">
        <v>67</v>
      </c>
      <c r="E9693" s="3" t="s">
        <v>98</v>
      </c>
      <c r="F9693" t="s">
        <v>242</v>
      </c>
      <c r="G9693" t="s">
        <v>378</v>
      </c>
      <c r="H9693" s="5" t="s">
        <v>1828</v>
      </c>
      <c r="I9693" t="s">
        <v>1993</v>
      </c>
      <c r="J9693" t="s">
        <v>1997</v>
      </c>
      <c r="K9693">
        <v>10703</v>
      </c>
      <c r="L9693" t="str">
        <f>IFERROR(LEFT(H9693, FIND("h", H9693)-1),0)</f>
        <v>12</v>
      </c>
      <c r="M9693" t="str">
        <f>IFERROR(MID(H9693, FIND("h", H9693)+1, FIND("m", H9693) - FIND("h", H9693)-1), IFERROR(LEFT(H9693, FIND("m",  H9693)-1),0))</f>
        <v xml:space="preserve"> 30</v>
      </c>
      <c r="N9693">
        <f>Table1[[#This Row],[Duration_hr]]*60 +Table1[[#This Row],[Duration_min]]</f>
        <v>750</v>
      </c>
      <c r="O9693">
        <f>IF(I9693="non-stop", 0, VALUE(LEFT(I9693, FIND(" ", I9693)-1)))</f>
        <v>1</v>
      </c>
    </row>
    <row r="9694" spans="1:15" x14ac:dyDescent="0.3">
      <c r="A9694" t="s">
        <v>15</v>
      </c>
      <c r="B9694" t="s">
        <v>30</v>
      </c>
      <c r="C9694" t="s">
        <v>69</v>
      </c>
      <c r="D9694" t="s">
        <v>73</v>
      </c>
      <c r="E9694" s="3" t="s">
        <v>82</v>
      </c>
      <c r="F9694" t="s">
        <v>296</v>
      </c>
      <c r="G9694" t="s">
        <v>543</v>
      </c>
      <c r="H9694" s="5" t="s">
        <v>1828</v>
      </c>
      <c r="I9694" t="s">
        <v>1993</v>
      </c>
      <c r="J9694" t="s">
        <v>1997</v>
      </c>
      <c r="K9694">
        <v>6943</v>
      </c>
      <c r="L9694" t="str">
        <f>IFERROR(LEFT(H9694, FIND("h", H9694)-1),0)</f>
        <v>12</v>
      </c>
      <c r="M9694" t="str">
        <f>IFERROR(MID(H9694, FIND("h", H9694)+1, FIND("m", H9694) - FIND("h", H9694)-1), IFERROR(LEFT(H9694, FIND("m",  H9694)-1),0))</f>
        <v xml:space="preserve"> 30</v>
      </c>
      <c r="N9694">
        <f>Table1[[#This Row],[Duration_hr]]*60 +Table1[[#This Row],[Duration_min]]</f>
        <v>750</v>
      </c>
      <c r="O9694">
        <f>IF(I9694="non-stop", 0, VALUE(LEFT(I9694, FIND(" ", I9694)-1)))</f>
        <v>1</v>
      </c>
    </row>
    <row r="9695" spans="1:15" x14ac:dyDescent="0.3">
      <c r="A9695" t="s">
        <v>13</v>
      </c>
      <c r="B9695" t="s">
        <v>37</v>
      </c>
      <c r="C9695" t="s">
        <v>68</v>
      </c>
      <c r="D9695" t="s">
        <v>67</v>
      </c>
      <c r="E9695" s="3" t="s">
        <v>98</v>
      </c>
      <c r="F9695" t="s">
        <v>242</v>
      </c>
      <c r="G9695" t="s">
        <v>378</v>
      </c>
      <c r="H9695" s="5" t="s">
        <v>1828</v>
      </c>
      <c r="I9695" t="s">
        <v>1993</v>
      </c>
      <c r="J9695" t="s">
        <v>1996</v>
      </c>
      <c r="K9695">
        <v>12692</v>
      </c>
      <c r="L9695" t="str">
        <f>IFERROR(LEFT(H9695, FIND("h", H9695)-1),0)</f>
        <v>12</v>
      </c>
      <c r="M9695" t="str">
        <f>IFERROR(MID(H9695, FIND("h", H9695)+1, FIND("m", H9695) - FIND("h", H9695)-1), IFERROR(LEFT(H9695, FIND("m",  H9695)-1),0))</f>
        <v xml:space="preserve"> 30</v>
      </c>
      <c r="N9695">
        <f>Table1[[#This Row],[Duration_hr]]*60 +Table1[[#This Row],[Duration_min]]</f>
        <v>750</v>
      </c>
      <c r="O9695">
        <f>IF(I9695="non-stop", 0, VALUE(LEFT(I9695, FIND(" ", I9695)-1)))</f>
        <v>1</v>
      </c>
    </row>
    <row r="9696" spans="1:15" x14ac:dyDescent="0.3">
      <c r="A9696" t="s">
        <v>13</v>
      </c>
      <c r="B9696" t="s">
        <v>55</v>
      </c>
      <c r="C9696" t="s">
        <v>68</v>
      </c>
      <c r="D9696" t="s">
        <v>67</v>
      </c>
      <c r="E9696" s="3" t="s">
        <v>98</v>
      </c>
      <c r="F9696" t="s">
        <v>242</v>
      </c>
      <c r="G9696" t="s">
        <v>378</v>
      </c>
      <c r="H9696" s="5" t="s">
        <v>1828</v>
      </c>
      <c r="I9696" t="s">
        <v>1993</v>
      </c>
      <c r="J9696" t="s">
        <v>1996</v>
      </c>
      <c r="K9696">
        <v>14151</v>
      </c>
      <c r="L9696" t="str">
        <f>IFERROR(LEFT(H9696, FIND("h", H9696)-1),0)</f>
        <v>12</v>
      </c>
      <c r="M9696" t="str">
        <f>IFERROR(MID(H9696, FIND("h", H9696)+1, FIND("m", H9696) - FIND("h", H9696)-1), IFERROR(LEFT(H9696, FIND("m",  H9696)-1),0))</f>
        <v xml:space="preserve"> 30</v>
      </c>
      <c r="N9696">
        <f>Table1[[#This Row],[Duration_hr]]*60 +Table1[[#This Row],[Duration_min]]</f>
        <v>750</v>
      </c>
      <c r="O9696">
        <f>IF(I9696="non-stop", 0, VALUE(LEFT(I9696, FIND(" ", I9696)-1)))</f>
        <v>1</v>
      </c>
    </row>
    <row r="9697" spans="1:15" x14ac:dyDescent="0.3">
      <c r="A9697" t="s">
        <v>11</v>
      </c>
      <c r="B9697" t="s">
        <v>50</v>
      </c>
      <c r="C9697" t="s">
        <v>69</v>
      </c>
      <c r="D9697" t="s">
        <v>73</v>
      </c>
      <c r="E9697" s="3" t="s">
        <v>82</v>
      </c>
      <c r="F9697" t="s">
        <v>313</v>
      </c>
      <c r="G9697" t="s">
        <v>352</v>
      </c>
      <c r="H9697" s="5" t="s">
        <v>1828</v>
      </c>
      <c r="I9697" t="s">
        <v>1993</v>
      </c>
      <c r="J9697" t="s">
        <v>1996</v>
      </c>
      <c r="K9697">
        <v>6416</v>
      </c>
      <c r="L9697" t="str">
        <f>IFERROR(LEFT(H9697, FIND("h", H9697)-1),0)</f>
        <v>12</v>
      </c>
      <c r="M9697" t="str">
        <f>IFERROR(MID(H9697, FIND("h", H9697)+1, FIND("m", H9697) - FIND("h", H9697)-1), IFERROR(LEFT(H9697, FIND("m",  H9697)-1),0))</f>
        <v xml:space="preserve"> 30</v>
      </c>
      <c r="N9697">
        <f>Table1[[#This Row],[Duration_hr]]*60 +Table1[[#This Row],[Duration_min]]</f>
        <v>750</v>
      </c>
      <c r="O9697">
        <f>IF(I9697="non-stop", 0, VALUE(LEFT(I9697, FIND(" ", I9697)-1)))</f>
        <v>1</v>
      </c>
    </row>
    <row r="9698" spans="1:15" x14ac:dyDescent="0.3">
      <c r="A9698" t="s">
        <v>13</v>
      </c>
      <c r="B9698" t="s">
        <v>26</v>
      </c>
      <c r="C9698" t="s">
        <v>68</v>
      </c>
      <c r="D9698" t="s">
        <v>67</v>
      </c>
      <c r="E9698" s="3" t="s">
        <v>98</v>
      </c>
      <c r="F9698" t="s">
        <v>242</v>
      </c>
      <c r="G9698" t="s">
        <v>378</v>
      </c>
      <c r="H9698" s="5" t="s">
        <v>1828</v>
      </c>
      <c r="I9698" t="s">
        <v>1993</v>
      </c>
      <c r="J9698" t="s">
        <v>1996</v>
      </c>
      <c r="K9698">
        <v>14151</v>
      </c>
      <c r="L9698" t="str">
        <f>IFERROR(LEFT(H9698, FIND("h", H9698)-1),0)</f>
        <v>12</v>
      </c>
      <c r="M9698" t="str">
        <f>IFERROR(MID(H9698, FIND("h", H9698)+1, FIND("m", H9698) - FIND("h", H9698)-1), IFERROR(LEFT(H9698, FIND("m",  H9698)-1),0))</f>
        <v xml:space="preserve"> 30</v>
      </c>
      <c r="N9698">
        <f>Table1[[#This Row],[Duration_hr]]*60 +Table1[[#This Row],[Duration_min]]</f>
        <v>750</v>
      </c>
      <c r="O9698">
        <f>IF(I9698="non-stop", 0, VALUE(LEFT(I9698, FIND(" ", I9698)-1)))</f>
        <v>1</v>
      </c>
    </row>
    <row r="9699" spans="1:15" x14ac:dyDescent="0.3">
      <c r="A9699" t="s">
        <v>11</v>
      </c>
      <c r="B9699" t="s">
        <v>37</v>
      </c>
      <c r="C9699" t="s">
        <v>69</v>
      </c>
      <c r="D9699" t="s">
        <v>73</v>
      </c>
      <c r="E9699" s="3" t="s">
        <v>82</v>
      </c>
      <c r="F9699" t="s">
        <v>313</v>
      </c>
      <c r="G9699" t="s">
        <v>352</v>
      </c>
      <c r="H9699" s="5" t="s">
        <v>1828</v>
      </c>
      <c r="I9699" t="s">
        <v>1993</v>
      </c>
      <c r="J9699" t="s">
        <v>1996</v>
      </c>
      <c r="K9699">
        <v>6093</v>
      </c>
      <c r="L9699" t="str">
        <f>IFERROR(LEFT(H9699, FIND("h", H9699)-1),0)</f>
        <v>12</v>
      </c>
      <c r="M9699" t="str">
        <f>IFERROR(MID(H9699, FIND("h", H9699)+1, FIND("m", H9699) - FIND("h", H9699)-1), IFERROR(LEFT(H9699, FIND("m",  H9699)-1),0))</f>
        <v xml:space="preserve"> 30</v>
      </c>
      <c r="N9699">
        <f>Table1[[#This Row],[Duration_hr]]*60 +Table1[[#This Row],[Duration_min]]</f>
        <v>750</v>
      </c>
      <c r="O9699">
        <f>IF(I9699="non-stop", 0, VALUE(LEFT(I9699, FIND(" ", I9699)-1)))</f>
        <v>1</v>
      </c>
    </row>
    <row r="9700" spans="1:15" x14ac:dyDescent="0.3">
      <c r="A9700" t="s">
        <v>13</v>
      </c>
      <c r="B9700" t="s">
        <v>29</v>
      </c>
      <c r="C9700" t="s">
        <v>67</v>
      </c>
      <c r="D9700" t="s">
        <v>72</v>
      </c>
      <c r="E9700" s="3" t="s">
        <v>81</v>
      </c>
      <c r="F9700" t="s">
        <v>368</v>
      </c>
      <c r="G9700" t="s">
        <v>833</v>
      </c>
      <c r="H9700" s="5" t="s">
        <v>1828</v>
      </c>
      <c r="I9700" t="s">
        <v>1993</v>
      </c>
      <c r="J9700" t="s">
        <v>1997</v>
      </c>
      <c r="K9700">
        <v>11087</v>
      </c>
      <c r="L9700" t="str">
        <f>IFERROR(LEFT(H9700, FIND("h", H9700)-1),0)</f>
        <v>12</v>
      </c>
      <c r="M9700" t="str">
        <f>IFERROR(MID(H9700, FIND("h", H9700)+1, FIND("m", H9700) - FIND("h", H9700)-1), IFERROR(LEFT(H9700, FIND("m",  H9700)-1),0))</f>
        <v xml:space="preserve"> 30</v>
      </c>
      <c r="N9700">
        <f>Table1[[#This Row],[Duration_hr]]*60 +Table1[[#This Row],[Duration_min]]</f>
        <v>750</v>
      </c>
      <c r="O9700">
        <f>IF(I9700="non-stop", 0, VALUE(LEFT(I9700, FIND(" ", I9700)-1)))</f>
        <v>1</v>
      </c>
    </row>
    <row r="9701" spans="1:15" x14ac:dyDescent="0.3">
      <c r="A9701" t="s">
        <v>13</v>
      </c>
      <c r="B9701" t="s">
        <v>46</v>
      </c>
      <c r="C9701" t="s">
        <v>68</v>
      </c>
      <c r="D9701" t="s">
        <v>67</v>
      </c>
      <c r="E9701" s="3" t="s">
        <v>85</v>
      </c>
      <c r="F9701" t="s">
        <v>238</v>
      </c>
      <c r="G9701" t="s">
        <v>275</v>
      </c>
      <c r="H9701" s="5" t="s">
        <v>1828</v>
      </c>
      <c r="I9701" t="s">
        <v>1993</v>
      </c>
      <c r="J9701" t="s">
        <v>1996</v>
      </c>
      <c r="K9701">
        <v>14781</v>
      </c>
      <c r="L9701" t="str">
        <f>IFERROR(LEFT(H9701, FIND("h", H9701)-1),0)</f>
        <v>12</v>
      </c>
      <c r="M9701" t="str">
        <f>IFERROR(MID(H9701, FIND("h", H9701)+1, FIND("m", H9701) - FIND("h", H9701)-1), IFERROR(LEFT(H9701, FIND("m",  H9701)-1),0))</f>
        <v xml:space="preserve"> 30</v>
      </c>
      <c r="N9701">
        <f>Table1[[#This Row],[Duration_hr]]*60 +Table1[[#This Row],[Duration_min]]</f>
        <v>750</v>
      </c>
      <c r="O9701">
        <f>IF(I9701="non-stop", 0, VALUE(LEFT(I9701, FIND(" ", I9701)-1)))</f>
        <v>1</v>
      </c>
    </row>
    <row r="9702" spans="1:15" x14ac:dyDescent="0.3">
      <c r="A9702" t="s">
        <v>11</v>
      </c>
      <c r="B9702" t="s">
        <v>28</v>
      </c>
      <c r="C9702" t="s">
        <v>69</v>
      </c>
      <c r="D9702" t="s">
        <v>73</v>
      </c>
      <c r="E9702" s="3" t="s">
        <v>82</v>
      </c>
      <c r="F9702" t="s">
        <v>313</v>
      </c>
      <c r="G9702" t="s">
        <v>352</v>
      </c>
      <c r="H9702" s="5" t="s">
        <v>1828</v>
      </c>
      <c r="I9702" t="s">
        <v>1993</v>
      </c>
      <c r="J9702" t="s">
        <v>1996</v>
      </c>
      <c r="K9702">
        <v>6093</v>
      </c>
      <c r="L9702" t="str">
        <f>IFERROR(LEFT(H9702, FIND("h", H9702)-1),0)</f>
        <v>12</v>
      </c>
      <c r="M9702" t="str">
        <f>IFERROR(MID(H9702, FIND("h", H9702)+1, FIND("m", H9702) - FIND("h", H9702)-1), IFERROR(LEFT(H9702, FIND("m",  H9702)-1),0))</f>
        <v xml:space="preserve"> 30</v>
      </c>
      <c r="N9702">
        <f>Table1[[#This Row],[Duration_hr]]*60 +Table1[[#This Row],[Duration_min]]</f>
        <v>750</v>
      </c>
      <c r="O9702">
        <f>IF(I9702="non-stop", 0, VALUE(LEFT(I9702, FIND(" ", I9702)-1)))</f>
        <v>1</v>
      </c>
    </row>
    <row r="9703" spans="1:15" x14ac:dyDescent="0.3">
      <c r="A9703" t="s">
        <v>13</v>
      </c>
      <c r="B9703" t="s">
        <v>46</v>
      </c>
      <c r="C9703" t="s">
        <v>68</v>
      </c>
      <c r="D9703" t="s">
        <v>67</v>
      </c>
      <c r="E9703" s="3" t="s">
        <v>98</v>
      </c>
      <c r="F9703" t="s">
        <v>242</v>
      </c>
      <c r="G9703" t="s">
        <v>378</v>
      </c>
      <c r="H9703" s="5" t="s">
        <v>1828</v>
      </c>
      <c r="I9703" t="s">
        <v>1993</v>
      </c>
      <c r="J9703" t="s">
        <v>1997</v>
      </c>
      <c r="K9703">
        <v>12384</v>
      </c>
      <c r="L9703" t="str">
        <f>IFERROR(LEFT(H9703, FIND("h", H9703)-1),0)</f>
        <v>12</v>
      </c>
      <c r="M9703" t="str">
        <f>IFERROR(MID(H9703, FIND("h", H9703)+1, FIND("m", H9703) - FIND("h", H9703)-1), IFERROR(LEFT(H9703, FIND("m",  H9703)-1),0))</f>
        <v xml:space="preserve"> 30</v>
      </c>
      <c r="N9703">
        <f>Table1[[#This Row],[Duration_hr]]*60 +Table1[[#This Row],[Duration_min]]</f>
        <v>750</v>
      </c>
      <c r="O9703">
        <f>IF(I9703="non-stop", 0, VALUE(LEFT(I9703, FIND(" ", I9703)-1)))</f>
        <v>1</v>
      </c>
    </row>
    <row r="9704" spans="1:15" x14ac:dyDescent="0.3">
      <c r="A9704" t="s">
        <v>11</v>
      </c>
      <c r="B9704" t="s">
        <v>31</v>
      </c>
      <c r="C9704" t="s">
        <v>69</v>
      </c>
      <c r="D9704" t="s">
        <v>73</v>
      </c>
      <c r="E9704" s="3" t="s">
        <v>82</v>
      </c>
      <c r="F9704" t="s">
        <v>313</v>
      </c>
      <c r="G9704" t="s">
        <v>352</v>
      </c>
      <c r="H9704" s="5" t="s">
        <v>1828</v>
      </c>
      <c r="I9704" t="s">
        <v>1993</v>
      </c>
      <c r="J9704" t="s">
        <v>1996</v>
      </c>
      <c r="K9704">
        <v>6416</v>
      </c>
      <c r="L9704" t="str">
        <f>IFERROR(LEFT(H9704, FIND("h", H9704)-1),0)</f>
        <v>12</v>
      </c>
      <c r="M9704" t="str">
        <f>IFERROR(MID(H9704, FIND("h", H9704)+1, FIND("m", H9704) - FIND("h", H9704)-1), IFERROR(LEFT(H9704, FIND("m",  H9704)-1),0))</f>
        <v xml:space="preserve"> 30</v>
      </c>
      <c r="N9704">
        <f>Table1[[#This Row],[Duration_hr]]*60 +Table1[[#This Row],[Duration_min]]</f>
        <v>750</v>
      </c>
      <c r="O9704">
        <f>IF(I9704="non-stop", 0, VALUE(LEFT(I9704, FIND(" ", I9704)-1)))</f>
        <v>1</v>
      </c>
    </row>
    <row r="9705" spans="1:15" x14ac:dyDescent="0.3">
      <c r="A9705" t="s">
        <v>13</v>
      </c>
      <c r="B9705" t="s">
        <v>25</v>
      </c>
      <c r="C9705" t="s">
        <v>68</v>
      </c>
      <c r="D9705" t="s">
        <v>67</v>
      </c>
      <c r="E9705" s="3" t="s">
        <v>98</v>
      </c>
      <c r="F9705" t="s">
        <v>242</v>
      </c>
      <c r="G9705" t="s">
        <v>378</v>
      </c>
      <c r="H9705" s="5" t="s">
        <v>1828</v>
      </c>
      <c r="I9705" t="s">
        <v>1993</v>
      </c>
      <c r="J9705" t="s">
        <v>1997</v>
      </c>
      <c r="K9705">
        <v>13994</v>
      </c>
      <c r="L9705" t="str">
        <f>IFERROR(LEFT(H9705, FIND("h", H9705)-1),0)</f>
        <v>12</v>
      </c>
      <c r="M9705" t="str">
        <f>IFERROR(MID(H9705, FIND("h", H9705)+1, FIND("m", H9705) - FIND("h", H9705)-1), IFERROR(LEFT(H9705, FIND("m",  H9705)-1),0))</f>
        <v xml:space="preserve"> 30</v>
      </c>
      <c r="N9705">
        <f>Table1[[#This Row],[Duration_hr]]*60 +Table1[[#This Row],[Duration_min]]</f>
        <v>750</v>
      </c>
      <c r="O9705">
        <f>IF(I9705="non-stop", 0, VALUE(LEFT(I9705, FIND(" ", I9705)-1)))</f>
        <v>1</v>
      </c>
    </row>
    <row r="9706" spans="1:15" x14ac:dyDescent="0.3">
      <c r="A9706" t="s">
        <v>11</v>
      </c>
      <c r="B9706" t="s">
        <v>48</v>
      </c>
      <c r="C9706" t="s">
        <v>69</v>
      </c>
      <c r="D9706" t="s">
        <v>73</v>
      </c>
      <c r="E9706" s="3" t="s">
        <v>82</v>
      </c>
      <c r="F9706" t="s">
        <v>313</v>
      </c>
      <c r="G9706" t="s">
        <v>352</v>
      </c>
      <c r="H9706" s="5" t="s">
        <v>1828</v>
      </c>
      <c r="I9706" t="s">
        <v>1993</v>
      </c>
      <c r="J9706" t="s">
        <v>1996</v>
      </c>
      <c r="K9706">
        <v>7318</v>
      </c>
      <c r="L9706" t="str">
        <f>IFERROR(LEFT(H9706, FIND("h", H9706)-1),0)</f>
        <v>12</v>
      </c>
      <c r="M9706" t="str">
        <f>IFERROR(MID(H9706, FIND("h", H9706)+1, FIND("m", H9706) - FIND("h", H9706)-1), IFERROR(LEFT(H9706, FIND("m",  H9706)-1),0))</f>
        <v xml:space="preserve"> 30</v>
      </c>
      <c r="N9706">
        <f>Table1[[#This Row],[Duration_hr]]*60 +Table1[[#This Row],[Duration_min]]</f>
        <v>750</v>
      </c>
      <c r="O9706">
        <f>IF(I9706="non-stop", 0, VALUE(LEFT(I9706, FIND(" ", I9706)-1)))</f>
        <v>1</v>
      </c>
    </row>
    <row r="9707" spans="1:15" x14ac:dyDescent="0.3">
      <c r="A9707" t="s">
        <v>11</v>
      </c>
      <c r="B9707" t="s">
        <v>42</v>
      </c>
      <c r="C9707" t="s">
        <v>69</v>
      </c>
      <c r="D9707" t="s">
        <v>73</v>
      </c>
      <c r="E9707" s="3" t="s">
        <v>82</v>
      </c>
      <c r="F9707" t="s">
        <v>313</v>
      </c>
      <c r="G9707" t="s">
        <v>352</v>
      </c>
      <c r="H9707" s="5" t="s">
        <v>1828</v>
      </c>
      <c r="I9707" t="s">
        <v>1993</v>
      </c>
      <c r="J9707" t="s">
        <v>1996</v>
      </c>
      <c r="K9707">
        <v>7503</v>
      </c>
      <c r="L9707" t="str">
        <f>IFERROR(LEFT(H9707, FIND("h", H9707)-1),0)</f>
        <v>12</v>
      </c>
      <c r="M9707" t="str">
        <f>IFERROR(MID(H9707, FIND("h", H9707)+1, FIND("m", H9707) - FIND("h", H9707)-1), IFERROR(LEFT(H9707, FIND("m",  H9707)-1),0))</f>
        <v xml:space="preserve"> 30</v>
      </c>
      <c r="N9707">
        <f>Table1[[#This Row],[Duration_hr]]*60 +Table1[[#This Row],[Duration_min]]</f>
        <v>750</v>
      </c>
      <c r="O9707">
        <f>IF(I9707="non-stop", 0, VALUE(LEFT(I9707, FIND(" ", I9707)-1)))</f>
        <v>1</v>
      </c>
    </row>
    <row r="9708" spans="1:15" x14ac:dyDescent="0.3">
      <c r="A9708" t="s">
        <v>13</v>
      </c>
      <c r="B9708" t="s">
        <v>60</v>
      </c>
      <c r="C9708" t="s">
        <v>69</v>
      </c>
      <c r="D9708" t="s">
        <v>73</v>
      </c>
      <c r="E9708" s="3" t="s">
        <v>151</v>
      </c>
      <c r="F9708" t="s">
        <v>325</v>
      </c>
      <c r="G9708" t="s">
        <v>469</v>
      </c>
      <c r="H9708" s="5" t="s">
        <v>1828</v>
      </c>
      <c r="I9708" t="s">
        <v>1992</v>
      </c>
      <c r="J9708" t="s">
        <v>1996</v>
      </c>
      <c r="K9708">
        <v>11538</v>
      </c>
      <c r="L9708" t="str">
        <f>IFERROR(LEFT(H9708, FIND("h", H9708)-1),0)</f>
        <v>12</v>
      </c>
      <c r="M9708" t="str">
        <f>IFERROR(MID(H9708, FIND("h", H9708)+1, FIND("m", H9708) - FIND("h", H9708)-1), IFERROR(LEFT(H9708, FIND("m",  H9708)-1),0))</f>
        <v xml:space="preserve"> 30</v>
      </c>
      <c r="N9708">
        <f>Table1[[#This Row],[Duration_hr]]*60 +Table1[[#This Row],[Duration_min]]</f>
        <v>750</v>
      </c>
      <c r="O9708">
        <f>IF(I9708="non-stop", 0, VALUE(LEFT(I9708, FIND(" ", I9708)-1)))</f>
        <v>2</v>
      </c>
    </row>
    <row r="9709" spans="1:15" x14ac:dyDescent="0.3">
      <c r="A9709" t="s">
        <v>15</v>
      </c>
      <c r="B9709" t="s">
        <v>25</v>
      </c>
      <c r="C9709" t="s">
        <v>69</v>
      </c>
      <c r="D9709" t="s">
        <v>73</v>
      </c>
      <c r="E9709" s="3" t="s">
        <v>82</v>
      </c>
      <c r="F9709" t="s">
        <v>296</v>
      </c>
      <c r="G9709" t="s">
        <v>604</v>
      </c>
      <c r="H9709" s="5" t="s">
        <v>1828</v>
      </c>
      <c r="I9709" t="s">
        <v>1993</v>
      </c>
      <c r="J9709" t="s">
        <v>1996</v>
      </c>
      <c r="K9709">
        <v>7198</v>
      </c>
      <c r="L9709" t="str">
        <f>IFERROR(LEFT(H9709, FIND("h", H9709)-1),0)</f>
        <v>12</v>
      </c>
      <c r="M9709" t="str">
        <f>IFERROR(MID(H9709, FIND("h", H9709)+1, FIND("m", H9709) - FIND("h", H9709)-1), IFERROR(LEFT(H9709, FIND("m",  H9709)-1),0))</f>
        <v xml:space="preserve"> 30</v>
      </c>
      <c r="N9709">
        <f>Table1[[#This Row],[Duration_hr]]*60 +Table1[[#This Row],[Duration_min]]</f>
        <v>750</v>
      </c>
      <c r="O9709">
        <f>IF(I9709="non-stop", 0, VALUE(LEFT(I9709, FIND(" ", I9709)-1)))</f>
        <v>1</v>
      </c>
    </row>
    <row r="9710" spans="1:15" x14ac:dyDescent="0.3">
      <c r="A9710" t="s">
        <v>13</v>
      </c>
      <c r="B9710" t="s">
        <v>25</v>
      </c>
      <c r="C9710" t="s">
        <v>68</v>
      </c>
      <c r="D9710" t="s">
        <v>67</v>
      </c>
      <c r="E9710" s="3" t="s">
        <v>98</v>
      </c>
      <c r="F9710" t="s">
        <v>242</v>
      </c>
      <c r="G9710" t="s">
        <v>378</v>
      </c>
      <c r="H9710" s="5" t="s">
        <v>1828</v>
      </c>
      <c r="I9710" t="s">
        <v>1993</v>
      </c>
      <c r="J9710" t="s">
        <v>1996</v>
      </c>
      <c r="K9710">
        <v>14676</v>
      </c>
      <c r="L9710" t="str">
        <f>IFERROR(LEFT(H9710, FIND("h", H9710)-1),0)</f>
        <v>12</v>
      </c>
      <c r="M9710" t="str">
        <f>IFERROR(MID(H9710, FIND("h", H9710)+1, FIND("m", H9710) - FIND("h", H9710)-1), IFERROR(LEFT(H9710, FIND("m",  H9710)-1),0))</f>
        <v xml:space="preserve"> 30</v>
      </c>
      <c r="N9710">
        <f>Table1[[#This Row],[Duration_hr]]*60 +Table1[[#This Row],[Duration_min]]</f>
        <v>750</v>
      </c>
      <c r="O9710">
        <f>IF(I9710="non-stop", 0, VALUE(LEFT(I9710, FIND(" ", I9710)-1)))</f>
        <v>1</v>
      </c>
    </row>
    <row r="9711" spans="1:15" x14ac:dyDescent="0.3">
      <c r="A9711" t="s">
        <v>11</v>
      </c>
      <c r="B9711" t="s">
        <v>25</v>
      </c>
      <c r="C9711" t="s">
        <v>69</v>
      </c>
      <c r="D9711" t="s">
        <v>73</v>
      </c>
      <c r="E9711" s="3" t="s">
        <v>82</v>
      </c>
      <c r="F9711" t="s">
        <v>313</v>
      </c>
      <c r="G9711" t="s">
        <v>352</v>
      </c>
      <c r="H9711" s="5" t="s">
        <v>1828</v>
      </c>
      <c r="I9711" t="s">
        <v>1993</v>
      </c>
      <c r="J9711" t="s">
        <v>1996</v>
      </c>
      <c r="K9711">
        <v>6838</v>
      </c>
      <c r="L9711" t="str">
        <f>IFERROR(LEFT(H9711, FIND("h", H9711)-1),0)</f>
        <v>12</v>
      </c>
      <c r="M9711" t="str">
        <f>IFERROR(MID(H9711, FIND("h", H9711)+1, FIND("m", H9711) - FIND("h", H9711)-1), IFERROR(LEFT(H9711, FIND("m",  H9711)-1),0))</f>
        <v xml:space="preserve"> 30</v>
      </c>
      <c r="N9711">
        <f>Table1[[#This Row],[Duration_hr]]*60 +Table1[[#This Row],[Duration_min]]</f>
        <v>750</v>
      </c>
      <c r="O9711">
        <f>IF(I9711="non-stop", 0, VALUE(LEFT(I9711, FIND(" ", I9711)-1)))</f>
        <v>1</v>
      </c>
    </row>
    <row r="9712" spans="1:15" x14ac:dyDescent="0.3">
      <c r="A9712" t="s">
        <v>11</v>
      </c>
      <c r="B9712" t="s">
        <v>46</v>
      </c>
      <c r="C9712" t="s">
        <v>69</v>
      </c>
      <c r="D9712" t="s">
        <v>73</v>
      </c>
      <c r="E9712" s="3" t="s">
        <v>82</v>
      </c>
      <c r="F9712" t="s">
        <v>313</v>
      </c>
      <c r="G9712" t="s">
        <v>352</v>
      </c>
      <c r="H9712" s="5" t="s">
        <v>1828</v>
      </c>
      <c r="I9712" t="s">
        <v>1993</v>
      </c>
      <c r="J9712" t="s">
        <v>1996</v>
      </c>
      <c r="K9712">
        <v>7081</v>
      </c>
      <c r="L9712" t="str">
        <f>IFERROR(LEFT(H9712, FIND("h", H9712)-1),0)</f>
        <v>12</v>
      </c>
      <c r="M9712" t="str">
        <f>IFERROR(MID(H9712, FIND("h", H9712)+1, FIND("m", H9712) - FIND("h", H9712)-1), IFERROR(LEFT(H9712, FIND("m",  H9712)-1),0))</f>
        <v xml:space="preserve"> 30</v>
      </c>
      <c r="N9712">
        <f>Table1[[#This Row],[Duration_hr]]*60 +Table1[[#This Row],[Duration_min]]</f>
        <v>750</v>
      </c>
      <c r="O9712">
        <f>IF(I9712="non-stop", 0, VALUE(LEFT(I9712, FIND(" ", I9712)-1)))</f>
        <v>1</v>
      </c>
    </row>
    <row r="9713" spans="1:15" x14ac:dyDescent="0.3">
      <c r="A9713" t="s">
        <v>15</v>
      </c>
      <c r="B9713" t="s">
        <v>31</v>
      </c>
      <c r="C9713" t="s">
        <v>69</v>
      </c>
      <c r="D9713" t="s">
        <v>73</v>
      </c>
      <c r="E9713" s="3" t="s">
        <v>82</v>
      </c>
      <c r="F9713" t="s">
        <v>296</v>
      </c>
      <c r="G9713" t="s">
        <v>622</v>
      </c>
      <c r="H9713" s="5" t="s">
        <v>1828</v>
      </c>
      <c r="I9713" t="s">
        <v>1993</v>
      </c>
      <c r="J9713" t="s">
        <v>1996</v>
      </c>
      <c r="K9713">
        <v>13377</v>
      </c>
      <c r="L9713" t="str">
        <f>IFERROR(LEFT(H9713, FIND("h", H9713)-1),0)</f>
        <v>12</v>
      </c>
      <c r="M9713" t="str">
        <f>IFERROR(MID(H9713, FIND("h", H9713)+1, FIND("m", H9713) - FIND("h", H9713)-1), IFERROR(LEFT(H9713, FIND("m",  H9713)-1),0))</f>
        <v xml:space="preserve"> 30</v>
      </c>
      <c r="N9713">
        <f>Table1[[#This Row],[Duration_hr]]*60 +Table1[[#This Row],[Duration_min]]</f>
        <v>750</v>
      </c>
      <c r="O9713">
        <f>IF(I9713="non-stop", 0, VALUE(LEFT(I9713, FIND(" ", I9713)-1)))</f>
        <v>1</v>
      </c>
    </row>
    <row r="9714" spans="1:15" x14ac:dyDescent="0.3">
      <c r="A9714" t="s">
        <v>15</v>
      </c>
      <c r="B9714" t="s">
        <v>48</v>
      </c>
      <c r="C9714" t="s">
        <v>69</v>
      </c>
      <c r="D9714" t="s">
        <v>73</v>
      </c>
      <c r="E9714" s="3" t="s">
        <v>82</v>
      </c>
      <c r="F9714" t="s">
        <v>296</v>
      </c>
      <c r="G9714" t="s">
        <v>484</v>
      </c>
      <c r="H9714" s="5" t="s">
        <v>1828</v>
      </c>
      <c r="I9714" t="s">
        <v>1993</v>
      </c>
      <c r="J9714" t="s">
        <v>1996</v>
      </c>
      <c r="K9714">
        <v>7888</v>
      </c>
      <c r="L9714" t="str">
        <f>IFERROR(LEFT(H9714, FIND("h", H9714)-1),0)</f>
        <v>12</v>
      </c>
      <c r="M9714" t="str">
        <f>IFERROR(MID(H9714, FIND("h", H9714)+1, FIND("m", H9714) - FIND("h", H9714)-1), IFERROR(LEFT(H9714, FIND("m",  H9714)-1),0))</f>
        <v xml:space="preserve"> 30</v>
      </c>
      <c r="N9714">
        <f>Table1[[#This Row],[Duration_hr]]*60 +Table1[[#This Row],[Duration_min]]</f>
        <v>750</v>
      </c>
      <c r="O9714">
        <f>IF(I9714="non-stop", 0, VALUE(LEFT(I9714, FIND(" ", I9714)-1)))</f>
        <v>1</v>
      </c>
    </row>
    <row r="9715" spans="1:15" x14ac:dyDescent="0.3">
      <c r="A9715" t="s">
        <v>15</v>
      </c>
      <c r="B9715" t="s">
        <v>33</v>
      </c>
      <c r="C9715" t="s">
        <v>69</v>
      </c>
      <c r="D9715" t="s">
        <v>73</v>
      </c>
      <c r="E9715" s="3" t="s">
        <v>82</v>
      </c>
      <c r="F9715" t="s">
        <v>296</v>
      </c>
      <c r="G9715" t="s">
        <v>687</v>
      </c>
      <c r="H9715" s="5" t="s">
        <v>1828</v>
      </c>
      <c r="I9715" t="s">
        <v>1993</v>
      </c>
      <c r="J9715" t="s">
        <v>1996</v>
      </c>
      <c r="K9715">
        <v>15078</v>
      </c>
      <c r="L9715" t="str">
        <f>IFERROR(LEFT(H9715, FIND("h", H9715)-1),0)</f>
        <v>12</v>
      </c>
      <c r="M9715" t="str">
        <f>IFERROR(MID(H9715, FIND("h", H9715)+1, FIND("m", H9715) - FIND("h", H9715)-1), IFERROR(LEFT(H9715, FIND("m",  H9715)-1),0))</f>
        <v xml:space="preserve"> 30</v>
      </c>
      <c r="N9715">
        <f>Table1[[#This Row],[Duration_hr]]*60 +Table1[[#This Row],[Duration_min]]</f>
        <v>750</v>
      </c>
      <c r="O9715">
        <f>IF(I9715="non-stop", 0, VALUE(LEFT(I9715, FIND(" ", I9715)-1)))</f>
        <v>1</v>
      </c>
    </row>
    <row r="9716" spans="1:15" x14ac:dyDescent="0.3">
      <c r="A9716" t="s">
        <v>11</v>
      </c>
      <c r="B9716" t="s">
        <v>54</v>
      </c>
      <c r="C9716" t="s">
        <v>69</v>
      </c>
      <c r="D9716" t="s">
        <v>73</v>
      </c>
      <c r="E9716" s="3" t="s">
        <v>82</v>
      </c>
      <c r="F9716" t="s">
        <v>313</v>
      </c>
      <c r="G9716" t="s">
        <v>352</v>
      </c>
      <c r="H9716" s="5" t="s">
        <v>1828</v>
      </c>
      <c r="I9716" t="s">
        <v>1993</v>
      </c>
      <c r="J9716" t="s">
        <v>1996</v>
      </c>
      <c r="K9716">
        <v>6416</v>
      </c>
      <c r="L9716" t="str">
        <f>IFERROR(LEFT(H9716, FIND("h", H9716)-1),0)</f>
        <v>12</v>
      </c>
      <c r="M9716" t="str">
        <f>IFERROR(MID(H9716, FIND("h", H9716)+1, FIND("m", H9716) - FIND("h", H9716)-1), IFERROR(LEFT(H9716, FIND("m",  H9716)-1),0))</f>
        <v xml:space="preserve"> 30</v>
      </c>
      <c r="N9716">
        <f>Table1[[#This Row],[Duration_hr]]*60 +Table1[[#This Row],[Duration_min]]</f>
        <v>750</v>
      </c>
      <c r="O9716">
        <f>IF(I9716="non-stop", 0, VALUE(LEFT(I9716, FIND(" ", I9716)-1)))</f>
        <v>1</v>
      </c>
    </row>
    <row r="9717" spans="1:15" x14ac:dyDescent="0.3">
      <c r="A9717" t="s">
        <v>15</v>
      </c>
      <c r="B9717" t="s">
        <v>30</v>
      </c>
      <c r="C9717" t="s">
        <v>69</v>
      </c>
      <c r="D9717" t="s">
        <v>73</v>
      </c>
      <c r="E9717" s="3" t="s">
        <v>82</v>
      </c>
      <c r="F9717" t="s">
        <v>296</v>
      </c>
      <c r="G9717" t="s">
        <v>543</v>
      </c>
      <c r="H9717" s="5" t="s">
        <v>1828</v>
      </c>
      <c r="I9717" t="s">
        <v>1993</v>
      </c>
      <c r="J9717" t="s">
        <v>1996</v>
      </c>
      <c r="K9717">
        <v>7198</v>
      </c>
      <c r="L9717" t="str">
        <f>IFERROR(LEFT(H9717, FIND("h", H9717)-1),0)</f>
        <v>12</v>
      </c>
      <c r="M9717" t="str">
        <f>IFERROR(MID(H9717, FIND("h", H9717)+1, FIND("m", H9717) - FIND("h", H9717)-1), IFERROR(LEFT(H9717, FIND("m",  H9717)-1),0))</f>
        <v xml:space="preserve"> 30</v>
      </c>
      <c r="N9717">
        <f>Table1[[#This Row],[Duration_hr]]*60 +Table1[[#This Row],[Duration_min]]</f>
        <v>750</v>
      </c>
      <c r="O9717">
        <f>IF(I9717="non-stop", 0, VALUE(LEFT(I9717, FIND(" ", I9717)-1)))</f>
        <v>1</v>
      </c>
    </row>
    <row r="9718" spans="1:15" x14ac:dyDescent="0.3">
      <c r="A9718" t="s">
        <v>13</v>
      </c>
      <c r="B9718" t="s">
        <v>37</v>
      </c>
      <c r="C9718" t="s">
        <v>68</v>
      </c>
      <c r="D9718" t="s">
        <v>67</v>
      </c>
      <c r="E9718" s="3" t="s">
        <v>98</v>
      </c>
      <c r="F9718" t="s">
        <v>242</v>
      </c>
      <c r="G9718" t="s">
        <v>378</v>
      </c>
      <c r="H9718" s="5" t="s">
        <v>1828</v>
      </c>
      <c r="I9718" t="s">
        <v>1993</v>
      </c>
      <c r="J9718" t="s">
        <v>1997</v>
      </c>
      <c r="K9718">
        <v>10539</v>
      </c>
      <c r="L9718" t="str">
        <f>IFERROR(LEFT(H9718, FIND("h", H9718)-1),0)</f>
        <v>12</v>
      </c>
      <c r="M9718" t="str">
        <f>IFERROR(MID(H9718, FIND("h", H9718)+1, FIND("m", H9718) - FIND("h", H9718)-1), IFERROR(LEFT(H9718, FIND("m",  H9718)-1),0))</f>
        <v xml:space="preserve"> 30</v>
      </c>
      <c r="N9718">
        <f>Table1[[#This Row],[Duration_hr]]*60 +Table1[[#This Row],[Duration_min]]</f>
        <v>750</v>
      </c>
      <c r="O9718">
        <f>IF(I9718="non-stop", 0, VALUE(LEFT(I9718, FIND(" ", I9718)-1)))</f>
        <v>1</v>
      </c>
    </row>
    <row r="9719" spans="1:15" x14ac:dyDescent="0.3">
      <c r="A9719" t="s">
        <v>15</v>
      </c>
      <c r="B9719" t="s">
        <v>54</v>
      </c>
      <c r="C9719" t="s">
        <v>69</v>
      </c>
      <c r="D9719" t="s">
        <v>73</v>
      </c>
      <c r="E9719" s="3" t="s">
        <v>82</v>
      </c>
      <c r="F9719" t="s">
        <v>296</v>
      </c>
      <c r="G9719" t="s">
        <v>536</v>
      </c>
      <c r="H9719" s="5" t="s">
        <v>1828</v>
      </c>
      <c r="I9719" t="s">
        <v>1993</v>
      </c>
      <c r="J9719" t="s">
        <v>1996</v>
      </c>
      <c r="K9719">
        <v>7198</v>
      </c>
      <c r="L9719" t="str">
        <f>IFERROR(LEFT(H9719, FIND("h", H9719)-1),0)</f>
        <v>12</v>
      </c>
      <c r="M9719" t="str">
        <f>IFERROR(MID(H9719, FIND("h", H9719)+1, FIND("m", H9719) - FIND("h", H9719)-1), IFERROR(LEFT(H9719, FIND("m",  H9719)-1),0))</f>
        <v xml:space="preserve"> 30</v>
      </c>
      <c r="N9719">
        <f>Table1[[#This Row],[Duration_hr]]*60 +Table1[[#This Row],[Duration_min]]</f>
        <v>750</v>
      </c>
      <c r="O9719">
        <f>IF(I9719="non-stop", 0, VALUE(LEFT(I9719, FIND(" ", I9719)-1)))</f>
        <v>1</v>
      </c>
    </row>
    <row r="9720" spans="1:15" x14ac:dyDescent="0.3">
      <c r="A9720" t="s">
        <v>15</v>
      </c>
      <c r="B9720" t="s">
        <v>46</v>
      </c>
      <c r="C9720" t="s">
        <v>69</v>
      </c>
      <c r="D9720" t="s">
        <v>73</v>
      </c>
      <c r="E9720" s="3" t="s">
        <v>82</v>
      </c>
      <c r="F9720" t="s">
        <v>296</v>
      </c>
      <c r="G9720" t="s">
        <v>788</v>
      </c>
      <c r="H9720" s="5" t="s">
        <v>1828</v>
      </c>
      <c r="I9720" t="s">
        <v>1993</v>
      </c>
      <c r="J9720" t="s">
        <v>1996</v>
      </c>
      <c r="K9720">
        <v>9385</v>
      </c>
      <c r="L9720" t="str">
        <f>IFERROR(LEFT(H9720, FIND("h", H9720)-1),0)</f>
        <v>12</v>
      </c>
      <c r="M9720" t="str">
        <f>IFERROR(MID(H9720, FIND("h", H9720)+1, FIND("m", H9720) - FIND("h", H9720)-1), IFERROR(LEFT(H9720, FIND("m",  H9720)-1),0))</f>
        <v xml:space="preserve"> 30</v>
      </c>
      <c r="N9720">
        <f>Table1[[#This Row],[Duration_hr]]*60 +Table1[[#This Row],[Duration_min]]</f>
        <v>750</v>
      </c>
      <c r="O9720">
        <f>IF(I9720="non-stop", 0, VALUE(LEFT(I9720, FIND(" ", I9720)-1)))</f>
        <v>1</v>
      </c>
    </row>
    <row r="9721" spans="1:15" x14ac:dyDescent="0.3">
      <c r="A9721" t="s">
        <v>11</v>
      </c>
      <c r="B9721" t="s">
        <v>44</v>
      </c>
      <c r="C9721" t="s">
        <v>69</v>
      </c>
      <c r="D9721" t="s">
        <v>73</v>
      </c>
      <c r="E9721" s="3" t="s">
        <v>82</v>
      </c>
      <c r="F9721" t="s">
        <v>313</v>
      </c>
      <c r="G9721" t="s">
        <v>352</v>
      </c>
      <c r="H9721" s="5" t="s">
        <v>1828</v>
      </c>
      <c r="I9721" t="s">
        <v>1993</v>
      </c>
      <c r="J9721" t="s">
        <v>1996</v>
      </c>
      <c r="K9721">
        <v>6416</v>
      </c>
      <c r="L9721" t="str">
        <f>IFERROR(LEFT(H9721, FIND("h", H9721)-1),0)</f>
        <v>12</v>
      </c>
      <c r="M9721" t="str">
        <f>IFERROR(MID(H9721, FIND("h", H9721)+1, FIND("m", H9721) - FIND("h", H9721)-1), IFERROR(LEFT(H9721, FIND("m",  H9721)-1),0))</f>
        <v xml:space="preserve"> 30</v>
      </c>
      <c r="N9721">
        <f>Table1[[#This Row],[Duration_hr]]*60 +Table1[[#This Row],[Duration_min]]</f>
        <v>750</v>
      </c>
      <c r="O9721">
        <f>IF(I9721="non-stop", 0, VALUE(LEFT(I9721, FIND(" ", I9721)-1)))</f>
        <v>1</v>
      </c>
    </row>
    <row r="9722" spans="1:15" x14ac:dyDescent="0.3">
      <c r="A9722" t="s">
        <v>15</v>
      </c>
      <c r="B9722" t="s">
        <v>47</v>
      </c>
      <c r="C9722" t="s">
        <v>69</v>
      </c>
      <c r="D9722" t="s">
        <v>73</v>
      </c>
      <c r="E9722" s="3" t="s">
        <v>82</v>
      </c>
      <c r="F9722" t="s">
        <v>296</v>
      </c>
      <c r="G9722" t="s">
        <v>552</v>
      </c>
      <c r="H9722" s="5" t="s">
        <v>1828</v>
      </c>
      <c r="I9722" t="s">
        <v>1993</v>
      </c>
      <c r="J9722" t="s">
        <v>1996</v>
      </c>
      <c r="K9722">
        <v>13377</v>
      </c>
      <c r="L9722" t="str">
        <f>IFERROR(LEFT(H9722, FIND("h", H9722)-1),0)</f>
        <v>12</v>
      </c>
      <c r="M9722" t="str">
        <f>IFERROR(MID(H9722, FIND("h", H9722)+1, FIND("m", H9722) - FIND("h", H9722)-1), IFERROR(LEFT(H9722, FIND("m",  H9722)-1),0))</f>
        <v xml:space="preserve"> 30</v>
      </c>
      <c r="N9722">
        <f>Table1[[#This Row],[Duration_hr]]*60 +Table1[[#This Row],[Duration_min]]</f>
        <v>750</v>
      </c>
      <c r="O9722">
        <f>IF(I9722="non-stop", 0, VALUE(LEFT(I9722, FIND(" ", I9722)-1)))</f>
        <v>1</v>
      </c>
    </row>
    <row r="9723" spans="1:15" x14ac:dyDescent="0.3">
      <c r="A9723" t="s">
        <v>13</v>
      </c>
      <c r="B9723" t="s">
        <v>24</v>
      </c>
      <c r="C9723" t="s">
        <v>68</v>
      </c>
      <c r="D9723" t="s">
        <v>67</v>
      </c>
      <c r="E9723" s="3" t="s">
        <v>98</v>
      </c>
      <c r="F9723" t="s">
        <v>242</v>
      </c>
      <c r="G9723" t="s">
        <v>378</v>
      </c>
      <c r="H9723" s="5" t="s">
        <v>1828</v>
      </c>
      <c r="I9723" t="s">
        <v>1993</v>
      </c>
      <c r="J9723" t="s">
        <v>1996</v>
      </c>
      <c r="K9723">
        <v>12121</v>
      </c>
      <c r="L9723" t="str">
        <f>IFERROR(LEFT(H9723, FIND("h", H9723)-1),0)</f>
        <v>12</v>
      </c>
      <c r="M9723" t="str">
        <f>IFERROR(MID(H9723, FIND("h", H9723)+1, FIND("m", H9723) - FIND("h", H9723)-1), IFERROR(LEFT(H9723, FIND("m",  H9723)-1),0))</f>
        <v xml:space="preserve"> 30</v>
      </c>
      <c r="N9723">
        <f>Table1[[#This Row],[Duration_hr]]*60 +Table1[[#This Row],[Duration_min]]</f>
        <v>750</v>
      </c>
      <c r="O9723">
        <f>IF(I9723="non-stop", 0, VALUE(LEFT(I9723, FIND(" ", I9723)-1)))</f>
        <v>1</v>
      </c>
    </row>
    <row r="9724" spans="1:15" x14ac:dyDescent="0.3">
      <c r="A9724" t="s">
        <v>13</v>
      </c>
      <c r="B9724" t="s">
        <v>29</v>
      </c>
      <c r="C9724" t="s">
        <v>67</v>
      </c>
      <c r="D9724" t="s">
        <v>72</v>
      </c>
      <c r="E9724" s="3" t="s">
        <v>81</v>
      </c>
      <c r="F9724" t="s">
        <v>368</v>
      </c>
      <c r="G9724" t="s">
        <v>833</v>
      </c>
      <c r="H9724" s="5" t="s">
        <v>1828</v>
      </c>
      <c r="I9724" t="s">
        <v>1993</v>
      </c>
      <c r="J9724" t="s">
        <v>1996</v>
      </c>
      <c r="K9724">
        <v>13817</v>
      </c>
      <c r="L9724" t="str">
        <f>IFERROR(LEFT(H9724, FIND("h", H9724)-1),0)</f>
        <v>12</v>
      </c>
      <c r="M9724" t="str">
        <f>IFERROR(MID(H9724, FIND("h", H9724)+1, FIND("m", H9724) - FIND("h", H9724)-1), IFERROR(LEFT(H9724, FIND("m",  H9724)-1),0))</f>
        <v xml:space="preserve"> 30</v>
      </c>
      <c r="N9724">
        <f>Table1[[#This Row],[Duration_hr]]*60 +Table1[[#This Row],[Duration_min]]</f>
        <v>750</v>
      </c>
      <c r="O9724">
        <f>IF(I9724="non-stop", 0, VALUE(LEFT(I9724, FIND(" ", I9724)-1)))</f>
        <v>1</v>
      </c>
    </row>
    <row r="9725" spans="1:15" x14ac:dyDescent="0.3">
      <c r="A9725" t="s">
        <v>13</v>
      </c>
      <c r="B9725" t="s">
        <v>48</v>
      </c>
      <c r="C9725" t="s">
        <v>68</v>
      </c>
      <c r="D9725" t="s">
        <v>67</v>
      </c>
      <c r="E9725" s="3" t="s">
        <v>98</v>
      </c>
      <c r="F9725" t="s">
        <v>242</v>
      </c>
      <c r="G9725" t="s">
        <v>378</v>
      </c>
      <c r="H9725" s="5" t="s">
        <v>1828</v>
      </c>
      <c r="I9725" t="s">
        <v>1993</v>
      </c>
      <c r="J9725" t="s">
        <v>1996</v>
      </c>
      <c r="K9725">
        <v>13067</v>
      </c>
      <c r="L9725" t="str">
        <f>IFERROR(LEFT(H9725, FIND("h", H9725)-1),0)</f>
        <v>12</v>
      </c>
      <c r="M9725" t="str">
        <f>IFERROR(MID(H9725, FIND("h", H9725)+1, FIND("m", H9725) - FIND("h", H9725)-1), IFERROR(LEFT(H9725, FIND("m",  H9725)-1),0))</f>
        <v xml:space="preserve"> 30</v>
      </c>
      <c r="N9725">
        <f>Table1[[#This Row],[Duration_hr]]*60 +Table1[[#This Row],[Duration_min]]</f>
        <v>750</v>
      </c>
      <c r="O9725">
        <f>IF(I9725="non-stop", 0, VALUE(LEFT(I9725, FIND(" ", I9725)-1)))</f>
        <v>1</v>
      </c>
    </row>
    <row r="9726" spans="1:15" x14ac:dyDescent="0.3">
      <c r="A9726" t="s">
        <v>13</v>
      </c>
      <c r="B9726" t="s">
        <v>46</v>
      </c>
      <c r="C9726" t="s">
        <v>68</v>
      </c>
      <c r="D9726" t="s">
        <v>67</v>
      </c>
      <c r="E9726" s="3" t="s">
        <v>85</v>
      </c>
      <c r="F9726" t="s">
        <v>238</v>
      </c>
      <c r="G9726" t="s">
        <v>275</v>
      </c>
      <c r="H9726" s="5" t="s">
        <v>1828</v>
      </c>
      <c r="I9726" t="s">
        <v>1993</v>
      </c>
      <c r="J9726" t="s">
        <v>1997</v>
      </c>
      <c r="K9726">
        <v>10844</v>
      </c>
      <c r="L9726" t="str">
        <f>IFERROR(LEFT(H9726, FIND("h", H9726)-1),0)</f>
        <v>12</v>
      </c>
      <c r="M9726" t="str">
        <f>IFERROR(MID(H9726, FIND("h", H9726)+1, FIND("m", H9726) - FIND("h", H9726)-1), IFERROR(LEFT(H9726, FIND("m",  H9726)-1),0))</f>
        <v xml:space="preserve"> 30</v>
      </c>
      <c r="N9726">
        <f>Table1[[#This Row],[Duration_hr]]*60 +Table1[[#This Row],[Duration_min]]</f>
        <v>750</v>
      </c>
      <c r="O9726">
        <f>IF(I9726="non-stop", 0, VALUE(LEFT(I9726, FIND(" ", I9726)-1)))</f>
        <v>1</v>
      </c>
    </row>
    <row r="9727" spans="1:15" x14ac:dyDescent="0.3">
      <c r="A9727" t="s">
        <v>13</v>
      </c>
      <c r="B9727" t="s">
        <v>53</v>
      </c>
      <c r="C9727" t="s">
        <v>69</v>
      </c>
      <c r="D9727" t="s">
        <v>73</v>
      </c>
      <c r="E9727" s="3" t="s">
        <v>139</v>
      </c>
      <c r="F9727" t="s">
        <v>326</v>
      </c>
      <c r="G9727" t="s">
        <v>864</v>
      </c>
      <c r="H9727" s="5" t="s">
        <v>1828</v>
      </c>
      <c r="I9727" t="s">
        <v>1992</v>
      </c>
      <c r="J9727" t="s">
        <v>1996</v>
      </c>
      <c r="K9727">
        <v>19172</v>
      </c>
      <c r="L9727" t="str">
        <f>IFERROR(LEFT(H9727, FIND("h", H9727)-1),0)</f>
        <v>12</v>
      </c>
      <c r="M9727" t="str">
        <f>IFERROR(MID(H9727, FIND("h", H9727)+1, FIND("m", H9727) - FIND("h", H9727)-1), IFERROR(LEFT(H9727, FIND("m",  H9727)-1),0))</f>
        <v xml:space="preserve"> 30</v>
      </c>
      <c r="N9727">
        <f>Table1[[#This Row],[Duration_hr]]*60 +Table1[[#This Row],[Duration_min]]</f>
        <v>750</v>
      </c>
      <c r="O9727">
        <f>IF(I9727="non-stop", 0, VALUE(LEFT(I9727, FIND(" ", I9727)-1)))</f>
        <v>2</v>
      </c>
    </row>
    <row r="9728" spans="1:15" x14ac:dyDescent="0.3">
      <c r="A9728" t="s">
        <v>15</v>
      </c>
      <c r="B9728" t="s">
        <v>33</v>
      </c>
      <c r="C9728" t="s">
        <v>69</v>
      </c>
      <c r="D9728" t="s">
        <v>73</v>
      </c>
      <c r="E9728" s="3" t="s">
        <v>82</v>
      </c>
      <c r="F9728" t="s">
        <v>296</v>
      </c>
      <c r="G9728" t="s">
        <v>687</v>
      </c>
      <c r="H9728" s="5" t="s">
        <v>1828</v>
      </c>
      <c r="I9728" t="s">
        <v>1993</v>
      </c>
      <c r="J9728" t="s">
        <v>1996</v>
      </c>
      <c r="K9728">
        <v>9424</v>
      </c>
      <c r="L9728" t="str">
        <f>IFERROR(LEFT(H9728, FIND("h", H9728)-1),0)</f>
        <v>12</v>
      </c>
      <c r="M9728" t="str">
        <f>IFERROR(MID(H9728, FIND("h", H9728)+1, FIND("m", H9728) - FIND("h", H9728)-1), IFERROR(LEFT(H9728, FIND("m",  H9728)-1),0))</f>
        <v xml:space="preserve"> 30</v>
      </c>
      <c r="N9728">
        <f>Table1[[#This Row],[Duration_hr]]*60 +Table1[[#This Row],[Duration_min]]</f>
        <v>750</v>
      </c>
      <c r="O9728">
        <f>IF(I9728="non-stop", 0, VALUE(LEFT(I9728, FIND(" ", I9728)-1)))</f>
        <v>1</v>
      </c>
    </row>
    <row r="9729" spans="1:15" x14ac:dyDescent="0.3">
      <c r="A9729" t="s">
        <v>11</v>
      </c>
      <c r="B9729" t="s">
        <v>30</v>
      </c>
      <c r="C9729" t="s">
        <v>69</v>
      </c>
      <c r="D9729" t="s">
        <v>73</v>
      </c>
      <c r="E9729" s="3" t="s">
        <v>82</v>
      </c>
      <c r="F9729" t="s">
        <v>313</v>
      </c>
      <c r="G9729" t="s">
        <v>352</v>
      </c>
      <c r="H9729" s="5" t="s">
        <v>1828</v>
      </c>
      <c r="I9729" t="s">
        <v>1993</v>
      </c>
      <c r="J9729" t="s">
        <v>1996</v>
      </c>
      <c r="K9729">
        <v>6838</v>
      </c>
      <c r="L9729" t="str">
        <f>IFERROR(LEFT(H9729, FIND("h", H9729)-1),0)</f>
        <v>12</v>
      </c>
      <c r="M9729" t="str">
        <f>IFERROR(MID(H9729, FIND("h", H9729)+1, FIND("m", H9729) - FIND("h", H9729)-1), IFERROR(LEFT(H9729, FIND("m",  H9729)-1),0))</f>
        <v xml:space="preserve"> 30</v>
      </c>
      <c r="N9729">
        <f>Table1[[#This Row],[Duration_hr]]*60 +Table1[[#This Row],[Duration_min]]</f>
        <v>750</v>
      </c>
      <c r="O9729">
        <f>IF(I9729="non-stop", 0, VALUE(LEFT(I9729, FIND(" ", I9729)-1)))</f>
        <v>1</v>
      </c>
    </row>
    <row r="9730" spans="1:15" x14ac:dyDescent="0.3">
      <c r="A9730" t="s">
        <v>15</v>
      </c>
      <c r="B9730" t="s">
        <v>54</v>
      </c>
      <c r="C9730" t="s">
        <v>69</v>
      </c>
      <c r="D9730" t="s">
        <v>73</v>
      </c>
      <c r="E9730" s="3" t="s">
        <v>82</v>
      </c>
      <c r="F9730" t="s">
        <v>296</v>
      </c>
      <c r="G9730" t="s">
        <v>536</v>
      </c>
      <c r="H9730" s="5" t="s">
        <v>1828</v>
      </c>
      <c r="I9730" t="s">
        <v>1993</v>
      </c>
      <c r="J9730" t="s">
        <v>1996</v>
      </c>
      <c r="K9730">
        <v>13377</v>
      </c>
      <c r="L9730" t="str">
        <f>IFERROR(LEFT(H9730, FIND("h", H9730)-1),0)</f>
        <v>12</v>
      </c>
      <c r="M9730" t="str">
        <f>IFERROR(MID(H9730, FIND("h", H9730)+1, FIND("m", H9730) - FIND("h", H9730)-1), IFERROR(LEFT(H9730, FIND("m",  H9730)-1),0))</f>
        <v xml:space="preserve"> 30</v>
      </c>
      <c r="N9730">
        <f>Table1[[#This Row],[Duration_hr]]*60 +Table1[[#This Row],[Duration_min]]</f>
        <v>750</v>
      </c>
      <c r="O9730">
        <f>IF(I9730="non-stop", 0, VALUE(LEFT(I9730, FIND(" ", I9730)-1)))</f>
        <v>1</v>
      </c>
    </row>
    <row r="9731" spans="1:15" x14ac:dyDescent="0.3">
      <c r="A9731" t="s">
        <v>13</v>
      </c>
      <c r="B9731" t="s">
        <v>42</v>
      </c>
      <c r="C9731" t="s">
        <v>68</v>
      </c>
      <c r="D9731" t="s">
        <v>67</v>
      </c>
      <c r="E9731" s="3" t="s">
        <v>98</v>
      </c>
      <c r="F9731" t="s">
        <v>242</v>
      </c>
      <c r="G9731" t="s">
        <v>378</v>
      </c>
      <c r="H9731" s="5" t="s">
        <v>1828</v>
      </c>
      <c r="I9731" t="s">
        <v>1993</v>
      </c>
      <c r="J9731" t="s">
        <v>1996</v>
      </c>
      <c r="K9731">
        <v>12121</v>
      </c>
      <c r="L9731" t="str">
        <f>IFERROR(LEFT(H9731, FIND("h", H9731)-1),0)</f>
        <v>12</v>
      </c>
      <c r="M9731" t="str">
        <f>IFERROR(MID(H9731, FIND("h", H9731)+1, FIND("m", H9731) - FIND("h", H9731)-1), IFERROR(LEFT(H9731, FIND("m",  H9731)-1),0))</f>
        <v xml:space="preserve"> 30</v>
      </c>
      <c r="N9731">
        <f>Table1[[#This Row],[Duration_hr]]*60 +Table1[[#This Row],[Duration_min]]</f>
        <v>750</v>
      </c>
      <c r="O9731">
        <f>IF(I9731="non-stop", 0, VALUE(LEFT(I9731, FIND(" ", I9731)-1)))</f>
        <v>1</v>
      </c>
    </row>
    <row r="9732" spans="1:15" x14ac:dyDescent="0.3">
      <c r="A9732" t="s">
        <v>13</v>
      </c>
      <c r="B9732" t="s">
        <v>54</v>
      </c>
      <c r="C9732" t="s">
        <v>68</v>
      </c>
      <c r="D9732" t="s">
        <v>67</v>
      </c>
      <c r="E9732" s="3" t="s">
        <v>98</v>
      </c>
      <c r="F9732" t="s">
        <v>242</v>
      </c>
      <c r="G9732" t="s">
        <v>378</v>
      </c>
      <c r="H9732" s="5" t="s">
        <v>1828</v>
      </c>
      <c r="I9732" t="s">
        <v>1993</v>
      </c>
      <c r="J9732" t="s">
        <v>1996</v>
      </c>
      <c r="K9732">
        <v>14151</v>
      </c>
      <c r="L9732" t="str">
        <f>IFERROR(LEFT(H9732, FIND("h", H9732)-1),0)</f>
        <v>12</v>
      </c>
      <c r="M9732" t="str">
        <f>IFERROR(MID(H9732, FIND("h", H9732)+1, FIND("m", H9732) - FIND("h", H9732)-1), IFERROR(LEFT(H9732, FIND("m",  H9732)-1),0))</f>
        <v xml:space="preserve"> 30</v>
      </c>
      <c r="N9732">
        <f>Table1[[#This Row],[Duration_hr]]*60 +Table1[[#This Row],[Duration_min]]</f>
        <v>750</v>
      </c>
      <c r="O9732">
        <f>IF(I9732="non-stop", 0, VALUE(LEFT(I9732, FIND(" ", I9732)-1)))</f>
        <v>1</v>
      </c>
    </row>
    <row r="9733" spans="1:15" x14ac:dyDescent="0.3">
      <c r="A9733" t="s">
        <v>15</v>
      </c>
      <c r="B9733" t="s">
        <v>28</v>
      </c>
      <c r="C9733" t="s">
        <v>69</v>
      </c>
      <c r="D9733" t="s">
        <v>73</v>
      </c>
      <c r="E9733" s="3" t="s">
        <v>82</v>
      </c>
      <c r="F9733" t="s">
        <v>296</v>
      </c>
      <c r="G9733" t="s">
        <v>532</v>
      </c>
      <c r="H9733" s="5" t="s">
        <v>1828</v>
      </c>
      <c r="I9733" t="s">
        <v>1993</v>
      </c>
      <c r="J9733" t="s">
        <v>1996</v>
      </c>
      <c r="K9733">
        <v>13377</v>
      </c>
      <c r="L9733" t="str">
        <f>IFERROR(LEFT(H9733, FIND("h", H9733)-1),0)</f>
        <v>12</v>
      </c>
      <c r="M9733" t="str">
        <f>IFERROR(MID(H9733, FIND("h", H9733)+1, FIND("m", H9733) - FIND("h", H9733)-1), IFERROR(LEFT(H9733, FIND("m",  H9733)-1),0))</f>
        <v xml:space="preserve"> 30</v>
      </c>
      <c r="N9733">
        <f>Table1[[#This Row],[Duration_hr]]*60 +Table1[[#This Row],[Duration_min]]</f>
        <v>750</v>
      </c>
      <c r="O9733">
        <f>IF(I9733="non-stop", 0, VALUE(LEFT(I9733, FIND(" ", I9733)-1)))</f>
        <v>1</v>
      </c>
    </row>
    <row r="9734" spans="1:15" x14ac:dyDescent="0.3">
      <c r="A9734" t="s">
        <v>15</v>
      </c>
      <c r="B9734" t="s">
        <v>42</v>
      </c>
      <c r="C9734" t="s">
        <v>69</v>
      </c>
      <c r="D9734" t="s">
        <v>73</v>
      </c>
      <c r="E9734" s="3" t="s">
        <v>82</v>
      </c>
      <c r="F9734" t="s">
        <v>296</v>
      </c>
      <c r="G9734" t="s">
        <v>453</v>
      </c>
      <c r="H9734" s="5" t="s">
        <v>1828</v>
      </c>
      <c r="I9734" t="s">
        <v>1993</v>
      </c>
      <c r="J9734" t="s">
        <v>1996</v>
      </c>
      <c r="K9734">
        <v>13727</v>
      </c>
      <c r="L9734" t="str">
        <f>IFERROR(LEFT(H9734, FIND("h", H9734)-1),0)</f>
        <v>12</v>
      </c>
      <c r="M9734" t="str">
        <f>IFERROR(MID(H9734, FIND("h", H9734)+1, FIND("m", H9734) - FIND("h", H9734)-1), IFERROR(LEFT(H9734, FIND("m",  H9734)-1),0))</f>
        <v xml:space="preserve"> 30</v>
      </c>
      <c r="N9734">
        <f>Table1[[#This Row],[Duration_hr]]*60 +Table1[[#This Row],[Duration_min]]</f>
        <v>750</v>
      </c>
      <c r="O9734">
        <f>IF(I9734="non-stop", 0, VALUE(LEFT(I9734, FIND(" ", I9734)-1)))</f>
        <v>1</v>
      </c>
    </row>
    <row r="9735" spans="1:15" x14ac:dyDescent="0.3">
      <c r="A9735" t="s">
        <v>13</v>
      </c>
      <c r="B9735" t="s">
        <v>42</v>
      </c>
      <c r="C9735" t="s">
        <v>68</v>
      </c>
      <c r="D9735" t="s">
        <v>67</v>
      </c>
      <c r="E9735" s="3" t="s">
        <v>98</v>
      </c>
      <c r="F9735" t="s">
        <v>242</v>
      </c>
      <c r="G9735" t="s">
        <v>378</v>
      </c>
      <c r="H9735" s="5" t="s">
        <v>1828</v>
      </c>
      <c r="I9735" t="s">
        <v>1993</v>
      </c>
      <c r="J9735" t="s">
        <v>1997</v>
      </c>
      <c r="K9735">
        <v>10703</v>
      </c>
      <c r="L9735" t="str">
        <f>IFERROR(LEFT(H9735, FIND("h", H9735)-1),0)</f>
        <v>12</v>
      </c>
      <c r="M9735" t="str">
        <f>IFERROR(MID(H9735, FIND("h", H9735)+1, FIND("m", H9735) - FIND("h", H9735)-1), IFERROR(LEFT(H9735, FIND("m",  H9735)-1),0))</f>
        <v xml:space="preserve"> 30</v>
      </c>
      <c r="N9735">
        <f>Table1[[#This Row],[Duration_hr]]*60 +Table1[[#This Row],[Duration_min]]</f>
        <v>750</v>
      </c>
      <c r="O9735">
        <f>IF(I9735="non-stop", 0, VALUE(LEFT(I9735, FIND(" ", I9735)-1)))</f>
        <v>1</v>
      </c>
    </row>
    <row r="9736" spans="1:15" x14ac:dyDescent="0.3">
      <c r="A9736" t="s">
        <v>15</v>
      </c>
      <c r="B9736" t="s">
        <v>44</v>
      </c>
      <c r="C9736" t="s">
        <v>69</v>
      </c>
      <c r="D9736" t="s">
        <v>73</v>
      </c>
      <c r="E9736" s="3" t="s">
        <v>82</v>
      </c>
      <c r="F9736" t="s">
        <v>296</v>
      </c>
      <c r="G9736" t="s">
        <v>602</v>
      </c>
      <c r="H9736" s="5" t="s">
        <v>1828</v>
      </c>
      <c r="I9736" t="s">
        <v>1993</v>
      </c>
      <c r="J9736" t="s">
        <v>1996</v>
      </c>
      <c r="K9736">
        <v>7198</v>
      </c>
      <c r="L9736" t="str">
        <f>IFERROR(LEFT(H9736, FIND("h", H9736)-1),0)</f>
        <v>12</v>
      </c>
      <c r="M9736" t="str">
        <f>IFERROR(MID(H9736, FIND("h", H9736)+1, FIND("m", H9736) - FIND("h", H9736)-1), IFERROR(LEFT(H9736, FIND("m",  H9736)-1),0))</f>
        <v xml:space="preserve"> 30</v>
      </c>
      <c r="N9736">
        <f>Table1[[#This Row],[Duration_hr]]*60 +Table1[[#This Row],[Duration_min]]</f>
        <v>750</v>
      </c>
      <c r="O9736">
        <f>IF(I9736="non-stop", 0, VALUE(LEFT(I9736, FIND(" ", I9736)-1)))</f>
        <v>1</v>
      </c>
    </row>
    <row r="9737" spans="1:15" x14ac:dyDescent="0.3">
      <c r="A9737" t="s">
        <v>15</v>
      </c>
      <c r="B9737" t="s">
        <v>30</v>
      </c>
      <c r="C9737" t="s">
        <v>69</v>
      </c>
      <c r="D9737" t="s">
        <v>73</v>
      </c>
      <c r="E9737" s="3" t="s">
        <v>82</v>
      </c>
      <c r="F9737" t="s">
        <v>296</v>
      </c>
      <c r="G9737" t="s">
        <v>543</v>
      </c>
      <c r="H9737" s="5" t="s">
        <v>1828</v>
      </c>
      <c r="I9737" t="s">
        <v>1993</v>
      </c>
      <c r="J9737" t="s">
        <v>1996</v>
      </c>
      <c r="K9737">
        <v>13377</v>
      </c>
      <c r="L9737" t="str">
        <f>IFERROR(LEFT(H9737, FIND("h", H9737)-1),0)</f>
        <v>12</v>
      </c>
      <c r="M9737" t="str">
        <f>IFERROR(MID(H9737, FIND("h", H9737)+1, FIND("m", H9737) - FIND("h", H9737)-1), IFERROR(LEFT(H9737, FIND("m",  H9737)-1),0))</f>
        <v xml:space="preserve"> 30</v>
      </c>
      <c r="N9737">
        <f>Table1[[#This Row],[Duration_hr]]*60 +Table1[[#This Row],[Duration_min]]</f>
        <v>750</v>
      </c>
      <c r="O9737">
        <f>IF(I9737="non-stop", 0, VALUE(LEFT(I9737, FIND(" ", I9737)-1)))</f>
        <v>1</v>
      </c>
    </row>
    <row r="9738" spans="1:15" x14ac:dyDescent="0.3">
      <c r="A9738" t="s">
        <v>15</v>
      </c>
      <c r="B9738" t="s">
        <v>37</v>
      </c>
      <c r="C9738" t="s">
        <v>69</v>
      </c>
      <c r="D9738" t="s">
        <v>73</v>
      </c>
      <c r="E9738" s="3" t="s">
        <v>82</v>
      </c>
      <c r="F9738" t="s">
        <v>296</v>
      </c>
      <c r="G9738" t="s">
        <v>701</v>
      </c>
      <c r="H9738" s="5" t="s">
        <v>1828</v>
      </c>
      <c r="I9738" t="s">
        <v>1993</v>
      </c>
      <c r="J9738" t="s">
        <v>1996</v>
      </c>
      <c r="K9738">
        <v>7198</v>
      </c>
      <c r="L9738" t="str">
        <f>IFERROR(LEFT(H9738, FIND("h", H9738)-1),0)</f>
        <v>12</v>
      </c>
      <c r="M9738" t="str">
        <f>IFERROR(MID(H9738, FIND("h", H9738)+1, FIND("m", H9738) - FIND("h", H9738)-1), IFERROR(LEFT(H9738, FIND("m",  H9738)-1),0))</f>
        <v xml:space="preserve"> 30</v>
      </c>
      <c r="N9738">
        <f>Table1[[#This Row],[Duration_hr]]*60 +Table1[[#This Row],[Duration_min]]</f>
        <v>750</v>
      </c>
      <c r="O9738">
        <f>IF(I9738="non-stop", 0, VALUE(LEFT(I9738, FIND(" ", I9738)-1)))</f>
        <v>1</v>
      </c>
    </row>
    <row r="9739" spans="1:15" x14ac:dyDescent="0.3">
      <c r="A9739" t="s">
        <v>13</v>
      </c>
      <c r="B9739" t="s">
        <v>33</v>
      </c>
      <c r="C9739" t="s">
        <v>68</v>
      </c>
      <c r="D9739" t="s">
        <v>67</v>
      </c>
      <c r="E9739" s="3" t="s">
        <v>98</v>
      </c>
      <c r="F9739" t="s">
        <v>242</v>
      </c>
      <c r="G9739" t="s">
        <v>378</v>
      </c>
      <c r="H9739" s="5" t="s">
        <v>1828</v>
      </c>
      <c r="I9739" t="s">
        <v>1993</v>
      </c>
      <c r="J9739" t="s">
        <v>1996</v>
      </c>
      <c r="K9739">
        <v>14151</v>
      </c>
      <c r="L9739" t="str">
        <f>IFERROR(LEFT(H9739, FIND("h", H9739)-1),0)</f>
        <v>12</v>
      </c>
      <c r="M9739" t="str">
        <f>IFERROR(MID(H9739, FIND("h", H9739)+1, FIND("m", H9739) - FIND("h", H9739)-1), IFERROR(LEFT(H9739, FIND("m",  H9739)-1),0))</f>
        <v xml:space="preserve"> 30</v>
      </c>
      <c r="N9739">
        <f>Table1[[#This Row],[Duration_hr]]*60 +Table1[[#This Row],[Duration_min]]</f>
        <v>750</v>
      </c>
      <c r="O9739">
        <f>IF(I9739="non-stop", 0, VALUE(LEFT(I9739, FIND(" ", I9739)-1)))</f>
        <v>1</v>
      </c>
    </row>
    <row r="9740" spans="1:15" x14ac:dyDescent="0.3">
      <c r="A9740" t="s">
        <v>15</v>
      </c>
      <c r="B9740" t="s">
        <v>44</v>
      </c>
      <c r="C9740" t="s">
        <v>69</v>
      </c>
      <c r="D9740" t="s">
        <v>73</v>
      </c>
      <c r="E9740" s="3" t="s">
        <v>82</v>
      </c>
      <c r="F9740" t="s">
        <v>296</v>
      </c>
      <c r="G9740" t="s">
        <v>602</v>
      </c>
      <c r="H9740" s="5" t="s">
        <v>1828</v>
      </c>
      <c r="I9740" t="s">
        <v>1993</v>
      </c>
      <c r="J9740" t="s">
        <v>1996</v>
      </c>
      <c r="K9740">
        <v>13377</v>
      </c>
      <c r="L9740" t="str">
        <f>IFERROR(LEFT(H9740, FIND("h", H9740)-1),0)</f>
        <v>12</v>
      </c>
      <c r="M9740" t="str">
        <f>IFERROR(MID(H9740, FIND("h", H9740)+1, FIND("m", H9740) - FIND("h", H9740)-1), IFERROR(LEFT(H9740, FIND("m",  H9740)-1),0))</f>
        <v xml:space="preserve"> 30</v>
      </c>
      <c r="N9740">
        <f>Table1[[#This Row],[Duration_hr]]*60 +Table1[[#This Row],[Duration_min]]</f>
        <v>750</v>
      </c>
      <c r="O9740">
        <f>IF(I9740="non-stop", 0, VALUE(LEFT(I9740, FIND(" ", I9740)-1)))</f>
        <v>1</v>
      </c>
    </row>
    <row r="9741" spans="1:15" x14ac:dyDescent="0.3">
      <c r="A9741" t="s">
        <v>17</v>
      </c>
      <c r="B9741" t="s">
        <v>38</v>
      </c>
      <c r="C9741" t="s">
        <v>71</v>
      </c>
      <c r="D9741" t="s">
        <v>74</v>
      </c>
      <c r="E9741" s="3" t="s">
        <v>100</v>
      </c>
      <c r="F9741" t="s">
        <v>420</v>
      </c>
      <c r="G9741" t="s">
        <v>368</v>
      </c>
      <c r="H9741" s="5" t="s">
        <v>1828</v>
      </c>
      <c r="I9741" t="s">
        <v>1993</v>
      </c>
      <c r="J9741" t="s">
        <v>1996</v>
      </c>
      <c r="K9741">
        <v>12395</v>
      </c>
      <c r="L9741" t="str">
        <f>IFERROR(LEFT(H9741, FIND("h", H9741)-1),0)</f>
        <v>12</v>
      </c>
      <c r="M9741" t="str">
        <f>IFERROR(MID(H9741, FIND("h", H9741)+1, FIND("m", H9741) - FIND("h", H9741)-1), IFERROR(LEFT(H9741, FIND("m",  H9741)-1),0))</f>
        <v xml:space="preserve"> 30</v>
      </c>
      <c r="N9741">
        <f>Table1[[#This Row],[Duration_hr]]*60 +Table1[[#This Row],[Duration_min]]</f>
        <v>750</v>
      </c>
      <c r="O9741">
        <f>IF(I9741="non-stop", 0, VALUE(LEFT(I9741, FIND(" ", I9741)-1)))</f>
        <v>1</v>
      </c>
    </row>
    <row r="9742" spans="1:15" x14ac:dyDescent="0.3">
      <c r="A9742" t="s">
        <v>15</v>
      </c>
      <c r="B9742" t="s">
        <v>37</v>
      </c>
      <c r="C9742" t="s">
        <v>69</v>
      </c>
      <c r="D9742" t="s">
        <v>73</v>
      </c>
      <c r="E9742" s="3" t="s">
        <v>82</v>
      </c>
      <c r="F9742" t="s">
        <v>296</v>
      </c>
      <c r="G9742" t="s">
        <v>701</v>
      </c>
      <c r="H9742" s="5" t="s">
        <v>1828</v>
      </c>
      <c r="I9742" t="s">
        <v>1993</v>
      </c>
      <c r="J9742" t="s">
        <v>1996</v>
      </c>
      <c r="K9742">
        <v>13377</v>
      </c>
      <c r="L9742" t="str">
        <f>IFERROR(LEFT(H9742, FIND("h", H9742)-1),0)</f>
        <v>12</v>
      </c>
      <c r="M9742" t="str">
        <f>IFERROR(MID(H9742, FIND("h", H9742)+1, FIND("m", H9742) - FIND("h", H9742)-1), IFERROR(LEFT(H9742, FIND("m",  H9742)-1),0))</f>
        <v xml:space="preserve"> 30</v>
      </c>
      <c r="N9742">
        <f>Table1[[#This Row],[Duration_hr]]*60 +Table1[[#This Row],[Duration_min]]</f>
        <v>750</v>
      </c>
      <c r="O9742">
        <f>IF(I9742="non-stop", 0, VALUE(LEFT(I9742, FIND(" ", I9742)-1)))</f>
        <v>1</v>
      </c>
    </row>
    <row r="9743" spans="1:15" x14ac:dyDescent="0.3">
      <c r="A9743" t="s">
        <v>15</v>
      </c>
      <c r="B9743" t="s">
        <v>28</v>
      </c>
      <c r="C9743" t="s">
        <v>69</v>
      </c>
      <c r="D9743" t="s">
        <v>73</v>
      </c>
      <c r="E9743" s="3" t="s">
        <v>82</v>
      </c>
      <c r="F9743" t="s">
        <v>296</v>
      </c>
      <c r="G9743" t="s">
        <v>532</v>
      </c>
      <c r="H9743" s="5" t="s">
        <v>1828</v>
      </c>
      <c r="I9743" t="s">
        <v>1993</v>
      </c>
      <c r="J9743" t="s">
        <v>1996</v>
      </c>
      <c r="K9743">
        <v>7198</v>
      </c>
      <c r="L9743" t="str">
        <f>IFERROR(LEFT(H9743, FIND("h", H9743)-1),0)</f>
        <v>12</v>
      </c>
      <c r="M9743" t="str">
        <f>IFERROR(MID(H9743, FIND("h", H9743)+1, FIND("m", H9743) - FIND("h", H9743)-1), IFERROR(LEFT(H9743, FIND("m",  H9743)-1),0))</f>
        <v xml:space="preserve"> 30</v>
      </c>
      <c r="N9743">
        <f>Table1[[#This Row],[Duration_hr]]*60 +Table1[[#This Row],[Duration_min]]</f>
        <v>750</v>
      </c>
      <c r="O9743">
        <f>IF(I9743="non-stop", 0, VALUE(LEFT(I9743, FIND(" ", I9743)-1)))</f>
        <v>1</v>
      </c>
    </row>
    <row r="9744" spans="1:15" x14ac:dyDescent="0.3">
      <c r="A9744" t="s">
        <v>12</v>
      </c>
      <c r="B9744" t="s">
        <v>54</v>
      </c>
      <c r="C9744" t="s">
        <v>68</v>
      </c>
      <c r="D9744" t="s">
        <v>67</v>
      </c>
      <c r="E9744" s="3" t="s">
        <v>85</v>
      </c>
      <c r="F9744" t="s">
        <v>205</v>
      </c>
      <c r="G9744" t="s">
        <v>227</v>
      </c>
      <c r="H9744" s="5" t="s">
        <v>1671</v>
      </c>
      <c r="I9744" t="s">
        <v>1993</v>
      </c>
      <c r="J9744" t="s">
        <v>1996</v>
      </c>
      <c r="K9744">
        <v>8366</v>
      </c>
      <c r="L9744" t="str">
        <f>IFERROR(LEFT(H9744, FIND("h", H9744)-1),0)</f>
        <v>12</v>
      </c>
      <c r="M9744" t="str">
        <f>IFERROR(MID(H9744, FIND("h", H9744)+1, FIND("m", H9744) - FIND("h", H9744)-1), IFERROR(LEFT(H9744, FIND("m",  H9744)-1),0))</f>
        <v xml:space="preserve"> 25</v>
      </c>
      <c r="N9744">
        <f>Table1[[#This Row],[Duration_hr]]*60 +Table1[[#This Row],[Duration_min]]</f>
        <v>745</v>
      </c>
      <c r="O9744">
        <f>IF(I9744="non-stop", 0, VALUE(LEFT(I9744, FIND(" ", I9744)-1)))</f>
        <v>1</v>
      </c>
    </row>
    <row r="9745" spans="1:15" x14ac:dyDescent="0.3">
      <c r="A9745" t="s">
        <v>13</v>
      </c>
      <c r="B9745" t="s">
        <v>30</v>
      </c>
      <c r="C9745" t="s">
        <v>69</v>
      </c>
      <c r="D9745" t="s">
        <v>73</v>
      </c>
      <c r="E9745" s="3" t="s">
        <v>82</v>
      </c>
      <c r="F9745" t="s">
        <v>222</v>
      </c>
      <c r="G9745" t="s">
        <v>501</v>
      </c>
      <c r="H9745" s="5" t="s">
        <v>1671</v>
      </c>
      <c r="I9745" t="s">
        <v>1993</v>
      </c>
      <c r="J9745" t="s">
        <v>1997</v>
      </c>
      <c r="K9745">
        <v>12898</v>
      </c>
      <c r="L9745" t="str">
        <f>IFERROR(LEFT(H9745, FIND("h", H9745)-1),0)</f>
        <v>12</v>
      </c>
      <c r="M9745" t="str">
        <f>IFERROR(MID(H9745, FIND("h", H9745)+1, FIND("m", H9745) - FIND("h", H9745)-1), IFERROR(LEFT(H9745, FIND("m",  H9745)-1),0))</f>
        <v xml:space="preserve"> 25</v>
      </c>
      <c r="N9745">
        <f>Table1[[#This Row],[Duration_hr]]*60 +Table1[[#This Row],[Duration_min]]</f>
        <v>745</v>
      </c>
      <c r="O9745">
        <f>IF(I9745="non-stop", 0, VALUE(LEFT(I9745, FIND(" ", I9745)-1)))</f>
        <v>1</v>
      </c>
    </row>
    <row r="9746" spans="1:15" x14ac:dyDescent="0.3">
      <c r="A9746" t="s">
        <v>12</v>
      </c>
      <c r="B9746" t="s">
        <v>39</v>
      </c>
      <c r="C9746" t="s">
        <v>67</v>
      </c>
      <c r="D9746" t="s">
        <v>72</v>
      </c>
      <c r="E9746" s="3" t="s">
        <v>142</v>
      </c>
      <c r="F9746" t="s">
        <v>384</v>
      </c>
      <c r="G9746" t="s">
        <v>368</v>
      </c>
      <c r="H9746" s="5" t="s">
        <v>1671</v>
      </c>
      <c r="I9746" t="s">
        <v>1993</v>
      </c>
      <c r="J9746" t="s">
        <v>1996</v>
      </c>
      <c r="K9746">
        <v>6383</v>
      </c>
      <c r="L9746" t="str">
        <f>IFERROR(LEFT(H9746, FIND("h", H9746)-1),0)</f>
        <v>12</v>
      </c>
      <c r="M9746" t="str">
        <f>IFERROR(MID(H9746, FIND("h", H9746)+1, FIND("m", H9746) - FIND("h", H9746)-1), IFERROR(LEFT(H9746, FIND("m",  H9746)-1),0))</f>
        <v xml:space="preserve"> 25</v>
      </c>
      <c r="N9746">
        <f>Table1[[#This Row],[Duration_hr]]*60 +Table1[[#This Row],[Duration_min]]</f>
        <v>745</v>
      </c>
      <c r="O9746">
        <f>IF(I9746="non-stop", 0, VALUE(LEFT(I9746, FIND(" ", I9746)-1)))</f>
        <v>1</v>
      </c>
    </row>
    <row r="9747" spans="1:15" x14ac:dyDescent="0.3">
      <c r="A9747" t="s">
        <v>17</v>
      </c>
      <c r="B9747" t="s">
        <v>38</v>
      </c>
      <c r="C9747" t="s">
        <v>71</v>
      </c>
      <c r="D9747" t="s">
        <v>74</v>
      </c>
      <c r="E9747" s="3" t="s">
        <v>100</v>
      </c>
      <c r="F9747" t="s">
        <v>330</v>
      </c>
      <c r="G9747" t="s">
        <v>257</v>
      </c>
      <c r="H9747" s="5" t="s">
        <v>1671</v>
      </c>
      <c r="I9747" t="s">
        <v>1993</v>
      </c>
      <c r="J9747" t="s">
        <v>1996</v>
      </c>
      <c r="K9747">
        <v>12395</v>
      </c>
      <c r="L9747" t="str">
        <f>IFERROR(LEFT(H9747, FIND("h", H9747)-1),0)</f>
        <v>12</v>
      </c>
      <c r="M9747" t="str">
        <f>IFERROR(MID(H9747, FIND("h", H9747)+1, FIND("m", H9747) - FIND("h", H9747)-1), IFERROR(LEFT(H9747, FIND("m",  H9747)-1),0))</f>
        <v xml:space="preserve"> 25</v>
      </c>
      <c r="N9747">
        <f>Table1[[#This Row],[Duration_hr]]*60 +Table1[[#This Row],[Duration_min]]</f>
        <v>745</v>
      </c>
      <c r="O9747">
        <f>IF(I9747="non-stop", 0, VALUE(LEFT(I9747, FIND(" ", I9747)-1)))</f>
        <v>1</v>
      </c>
    </row>
    <row r="9748" spans="1:15" x14ac:dyDescent="0.3">
      <c r="A9748" t="s">
        <v>13</v>
      </c>
      <c r="B9748" t="s">
        <v>56</v>
      </c>
      <c r="C9748" t="s">
        <v>67</v>
      </c>
      <c r="D9748" t="s">
        <v>72</v>
      </c>
      <c r="E9748" s="3" t="s">
        <v>81</v>
      </c>
      <c r="F9748" t="s">
        <v>211</v>
      </c>
      <c r="G9748" t="s">
        <v>324</v>
      </c>
      <c r="H9748" s="5" t="s">
        <v>1671</v>
      </c>
      <c r="I9748" t="s">
        <v>1993</v>
      </c>
      <c r="J9748" t="s">
        <v>1997</v>
      </c>
      <c r="K9748">
        <v>11087</v>
      </c>
      <c r="L9748" t="str">
        <f>IFERROR(LEFT(H9748, FIND("h", H9748)-1),0)</f>
        <v>12</v>
      </c>
      <c r="M9748" t="str">
        <f>IFERROR(MID(H9748, FIND("h", H9748)+1, FIND("m", H9748) - FIND("h", H9748)-1), IFERROR(LEFT(H9748, FIND("m",  H9748)-1),0))</f>
        <v xml:space="preserve"> 25</v>
      </c>
      <c r="N9748">
        <f>Table1[[#This Row],[Duration_hr]]*60 +Table1[[#This Row],[Duration_min]]</f>
        <v>745</v>
      </c>
      <c r="O9748">
        <f>IF(I9748="non-stop", 0, VALUE(LEFT(I9748, FIND(" ", I9748)-1)))</f>
        <v>1</v>
      </c>
    </row>
    <row r="9749" spans="1:15" x14ac:dyDescent="0.3">
      <c r="A9749" t="s">
        <v>13</v>
      </c>
      <c r="B9749" t="s">
        <v>29</v>
      </c>
      <c r="C9749" t="s">
        <v>67</v>
      </c>
      <c r="D9749" t="s">
        <v>72</v>
      </c>
      <c r="E9749" s="3" t="s">
        <v>81</v>
      </c>
      <c r="F9749" t="s">
        <v>211</v>
      </c>
      <c r="G9749" t="s">
        <v>324</v>
      </c>
      <c r="H9749" s="5" t="s">
        <v>1671</v>
      </c>
      <c r="I9749" t="s">
        <v>1993</v>
      </c>
      <c r="J9749" t="s">
        <v>1996</v>
      </c>
      <c r="K9749">
        <v>13817</v>
      </c>
      <c r="L9749" t="str">
        <f>IFERROR(LEFT(H9749, FIND("h", H9749)-1),0)</f>
        <v>12</v>
      </c>
      <c r="M9749" t="str">
        <f>IFERROR(MID(H9749, FIND("h", H9749)+1, FIND("m", H9749) - FIND("h", H9749)-1), IFERROR(LEFT(H9749, FIND("m",  H9749)-1),0))</f>
        <v xml:space="preserve"> 25</v>
      </c>
      <c r="N9749">
        <f>Table1[[#This Row],[Duration_hr]]*60 +Table1[[#This Row],[Duration_min]]</f>
        <v>745</v>
      </c>
      <c r="O9749">
        <f>IF(I9749="non-stop", 0, VALUE(LEFT(I9749, FIND(" ", I9749)-1)))</f>
        <v>1</v>
      </c>
    </row>
    <row r="9750" spans="1:15" x14ac:dyDescent="0.3">
      <c r="A9750" t="s">
        <v>12</v>
      </c>
      <c r="B9750" t="s">
        <v>23</v>
      </c>
      <c r="C9750" t="s">
        <v>68</v>
      </c>
      <c r="D9750" t="s">
        <v>67</v>
      </c>
      <c r="E9750" s="3" t="s">
        <v>98</v>
      </c>
      <c r="F9750" t="s">
        <v>327</v>
      </c>
      <c r="G9750" t="s">
        <v>942</v>
      </c>
      <c r="H9750" s="5" t="s">
        <v>1671</v>
      </c>
      <c r="I9750" t="s">
        <v>1993</v>
      </c>
      <c r="J9750" t="s">
        <v>1996</v>
      </c>
      <c r="K9750">
        <v>12173</v>
      </c>
      <c r="L9750" t="str">
        <f>IFERROR(LEFT(H9750, FIND("h", H9750)-1),0)</f>
        <v>12</v>
      </c>
      <c r="M9750" t="str">
        <f>IFERROR(MID(H9750, FIND("h", H9750)+1, FIND("m", H9750) - FIND("h", H9750)-1), IFERROR(LEFT(H9750, FIND("m",  H9750)-1),0))</f>
        <v xml:space="preserve"> 25</v>
      </c>
      <c r="N9750">
        <f>Table1[[#This Row],[Duration_hr]]*60 +Table1[[#This Row],[Duration_min]]</f>
        <v>745</v>
      </c>
      <c r="O9750">
        <f>IF(I9750="non-stop", 0, VALUE(LEFT(I9750, FIND(" ", I9750)-1)))</f>
        <v>1</v>
      </c>
    </row>
    <row r="9751" spans="1:15" x14ac:dyDescent="0.3">
      <c r="A9751" t="s">
        <v>12</v>
      </c>
      <c r="B9751" t="s">
        <v>27</v>
      </c>
      <c r="C9751" t="s">
        <v>67</v>
      </c>
      <c r="D9751" t="s">
        <v>72</v>
      </c>
      <c r="E9751" s="3" t="s">
        <v>142</v>
      </c>
      <c r="F9751" t="s">
        <v>384</v>
      </c>
      <c r="G9751" t="s">
        <v>368</v>
      </c>
      <c r="H9751" s="5" t="s">
        <v>1671</v>
      </c>
      <c r="I9751" t="s">
        <v>1993</v>
      </c>
      <c r="J9751" t="s">
        <v>1996</v>
      </c>
      <c r="K9751">
        <v>11003</v>
      </c>
      <c r="L9751" t="str">
        <f>IFERROR(LEFT(H9751, FIND("h", H9751)-1),0)</f>
        <v>12</v>
      </c>
      <c r="M9751" t="str">
        <f>IFERROR(MID(H9751, FIND("h", H9751)+1, FIND("m", H9751) - FIND("h", H9751)-1), IFERROR(LEFT(H9751, FIND("m",  H9751)-1),0))</f>
        <v xml:space="preserve"> 25</v>
      </c>
      <c r="N9751">
        <f>Table1[[#This Row],[Duration_hr]]*60 +Table1[[#This Row],[Duration_min]]</f>
        <v>745</v>
      </c>
      <c r="O9751">
        <f>IF(I9751="non-stop", 0, VALUE(LEFT(I9751, FIND(" ", I9751)-1)))</f>
        <v>1</v>
      </c>
    </row>
    <row r="9752" spans="1:15" x14ac:dyDescent="0.3">
      <c r="A9752" t="s">
        <v>13</v>
      </c>
      <c r="B9752" t="s">
        <v>60</v>
      </c>
      <c r="C9752" t="s">
        <v>69</v>
      </c>
      <c r="D9752" t="s">
        <v>73</v>
      </c>
      <c r="E9752" s="3" t="s">
        <v>82</v>
      </c>
      <c r="F9752" t="s">
        <v>222</v>
      </c>
      <c r="G9752" t="s">
        <v>502</v>
      </c>
      <c r="H9752" s="5" t="s">
        <v>1671</v>
      </c>
      <c r="I9752" t="s">
        <v>1993</v>
      </c>
      <c r="J9752" t="s">
        <v>1996</v>
      </c>
      <c r="K9752">
        <v>12242</v>
      </c>
      <c r="L9752" t="str">
        <f>IFERROR(LEFT(H9752, FIND("h", H9752)-1),0)</f>
        <v>12</v>
      </c>
      <c r="M9752" t="str">
        <f>IFERROR(MID(H9752, FIND("h", H9752)+1, FIND("m", H9752) - FIND("h", H9752)-1), IFERROR(LEFT(H9752, FIND("m",  H9752)-1),0))</f>
        <v xml:space="preserve"> 25</v>
      </c>
      <c r="N9752">
        <f>Table1[[#This Row],[Duration_hr]]*60 +Table1[[#This Row],[Duration_min]]</f>
        <v>745</v>
      </c>
      <c r="O9752">
        <f>IF(I9752="non-stop", 0, VALUE(LEFT(I9752, FIND(" ", I9752)-1)))</f>
        <v>1</v>
      </c>
    </row>
    <row r="9753" spans="1:15" x14ac:dyDescent="0.3">
      <c r="A9753" t="s">
        <v>13</v>
      </c>
      <c r="B9753" t="s">
        <v>39</v>
      </c>
      <c r="C9753" t="s">
        <v>67</v>
      </c>
      <c r="D9753" t="s">
        <v>72</v>
      </c>
      <c r="E9753" s="3" t="s">
        <v>81</v>
      </c>
      <c r="F9753" t="s">
        <v>211</v>
      </c>
      <c r="G9753" t="s">
        <v>324</v>
      </c>
      <c r="H9753" s="5" t="s">
        <v>1671</v>
      </c>
      <c r="I9753" t="s">
        <v>1993</v>
      </c>
      <c r="J9753" t="s">
        <v>1997</v>
      </c>
      <c r="K9753">
        <v>7832</v>
      </c>
      <c r="L9753" t="str">
        <f>IFERROR(LEFT(H9753, FIND("h", H9753)-1),0)</f>
        <v>12</v>
      </c>
      <c r="M9753" t="str">
        <f>IFERROR(MID(H9753, FIND("h", H9753)+1, FIND("m", H9753) - FIND("h", H9753)-1), IFERROR(LEFT(H9753, FIND("m",  H9753)-1),0))</f>
        <v xml:space="preserve"> 25</v>
      </c>
      <c r="N9753">
        <f>Table1[[#This Row],[Duration_hr]]*60 +Table1[[#This Row],[Duration_min]]</f>
        <v>745</v>
      </c>
      <c r="O9753">
        <f>IF(I9753="non-stop", 0, VALUE(LEFT(I9753, FIND(" ", I9753)-1)))</f>
        <v>1</v>
      </c>
    </row>
    <row r="9754" spans="1:15" x14ac:dyDescent="0.3">
      <c r="A9754" t="s">
        <v>12</v>
      </c>
      <c r="B9754" t="s">
        <v>48</v>
      </c>
      <c r="C9754" t="s">
        <v>68</v>
      </c>
      <c r="D9754" t="s">
        <v>67</v>
      </c>
      <c r="E9754" s="3" t="s">
        <v>85</v>
      </c>
      <c r="F9754" t="s">
        <v>205</v>
      </c>
      <c r="G9754" t="s">
        <v>227</v>
      </c>
      <c r="H9754" s="5" t="s">
        <v>1671</v>
      </c>
      <c r="I9754" t="s">
        <v>1993</v>
      </c>
      <c r="J9754" t="s">
        <v>1996</v>
      </c>
      <c r="K9754">
        <v>8366</v>
      </c>
      <c r="L9754" t="str">
        <f>IFERROR(LEFT(H9754, FIND("h", H9754)-1),0)</f>
        <v>12</v>
      </c>
      <c r="M9754" t="str">
        <f>IFERROR(MID(H9754, FIND("h", H9754)+1, FIND("m", H9754) - FIND("h", H9754)-1), IFERROR(LEFT(H9754, FIND("m",  H9754)-1),0))</f>
        <v xml:space="preserve"> 25</v>
      </c>
      <c r="N9754">
        <f>Table1[[#This Row],[Duration_hr]]*60 +Table1[[#This Row],[Duration_min]]</f>
        <v>745</v>
      </c>
      <c r="O9754">
        <f>IF(I9754="non-stop", 0, VALUE(LEFT(I9754, FIND(" ", I9754)-1)))</f>
        <v>1</v>
      </c>
    </row>
    <row r="9755" spans="1:15" x14ac:dyDescent="0.3">
      <c r="A9755" t="s">
        <v>12</v>
      </c>
      <c r="B9755" t="s">
        <v>42</v>
      </c>
      <c r="C9755" t="s">
        <v>68</v>
      </c>
      <c r="D9755" t="s">
        <v>67</v>
      </c>
      <c r="E9755" s="3" t="s">
        <v>85</v>
      </c>
      <c r="F9755" t="s">
        <v>205</v>
      </c>
      <c r="G9755" t="s">
        <v>227</v>
      </c>
      <c r="H9755" s="5" t="s">
        <v>1671</v>
      </c>
      <c r="I9755" t="s">
        <v>1993</v>
      </c>
      <c r="J9755" t="s">
        <v>1996</v>
      </c>
      <c r="K9755">
        <v>8366</v>
      </c>
      <c r="L9755" t="str">
        <f>IFERROR(LEFT(H9755, FIND("h", H9755)-1),0)</f>
        <v>12</v>
      </c>
      <c r="M9755" t="str">
        <f>IFERROR(MID(H9755, FIND("h", H9755)+1, FIND("m", H9755) - FIND("h", H9755)-1), IFERROR(LEFT(H9755, FIND("m",  H9755)-1),0))</f>
        <v xml:space="preserve"> 25</v>
      </c>
      <c r="N9755">
        <f>Table1[[#This Row],[Duration_hr]]*60 +Table1[[#This Row],[Duration_min]]</f>
        <v>745</v>
      </c>
      <c r="O9755">
        <f>IF(I9755="non-stop", 0, VALUE(LEFT(I9755, FIND(" ", I9755)-1)))</f>
        <v>1</v>
      </c>
    </row>
    <row r="9756" spans="1:15" x14ac:dyDescent="0.3">
      <c r="A9756" t="s">
        <v>12</v>
      </c>
      <c r="B9756" t="s">
        <v>46</v>
      </c>
      <c r="C9756" t="s">
        <v>68</v>
      </c>
      <c r="D9756" t="s">
        <v>67</v>
      </c>
      <c r="E9756" s="3" t="s">
        <v>85</v>
      </c>
      <c r="F9756" t="s">
        <v>205</v>
      </c>
      <c r="G9756" t="s">
        <v>227</v>
      </c>
      <c r="H9756" s="5" t="s">
        <v>1671</v>
      </c>
      <c r="I9756" t="s">
        <v>1993</v>
      </c>
      <c r="J9756" t="s">
        <v>1996</v>
      </c>
      <c r="K9756">
        <v>8366</v>
      </c>
      <c r="L9756" t="str">
        <f>IFERROR(LEFT(H9756, FIND("h", H9756)-1),0)</f>
        <v>12</v>
      </c>
      <c r="M9756" t="str">
        <f>IFERROR(MID(H9756, FIND("h", H9756)+1, FIND("m", H9756) - FIND("h", H9756)-1), IFERROR(LEFT(H9756, FIND("m",  H9756)-1),0))</f>
        <v xml:space="preserve"> 25</v>
      </c>
      <c r="N9756">
        <f>Table1[[#This Row],[Duration_hr]]*60 +Table1[[#This Row],[Duration_min]]</f>
        <v>745</v>
      </c>
      <c r="O9756">
        <f>IF(I9756="non-stop", 0, VALUE(LEFT(I9756, FIND(" ", I9756)-1)))</f>
        <v>1</v>
      </c>
    </row>
    <row r="9757" spans="1:15" x14ac:dyDescent="0.3">
      <c r="A9757" t="s">
        <v>13</v>
      </c>
      <c r="B9757" t="s">
        <v>50</v>
      </c>
      <c r="C9757" t="s">
        <v>69</v>
      </c>
      <c r="D9757" t="s">
        <v>73</v>
      </c>
      <c r="E9757" s="3" t="s">
        <v>82</v>
      </c>
      <c r="F9757" t="s">
        <v>222</v>
      </c>
      <c r="G9757" t="s">
        <v>490</v>
      </c>
      <c r="H9757" s="5" t="s">
        <v>1671</v>
      </c>
      <c r="I9757" t="s">
        <v>1993</v>
      </c>
      <c r="J9757" t="s">
        <v>1996</v>
      </c>
      <c r="K9757">
        <v>14714</v>
      </c>
      <c r="L9757" t="str">
        <f>IFERROR(LEFT(H9757, FIND("h", H9757)-1),0)</f>
        <v>12</v>
      </c>
      <c r="M9757" t="str">
        <f>IFERROR(MID(H9757, FIND("h", H9757)+1, FIND("m", H9757) - FIND("h", H9757)-1), IFERROR(LEFT(H9757, FIND("m",  H9757)-1),0))</f>
        <v xml:space="preserve"> 25</v>
      </c>
      <c r="N9757">
        <f>Table1[[#This Row],[Duration_hr]]*60 +Table1[[#This Row],[Duration_min]]</f>
        <v>745</v>
      </c>
      <c r="O9757">
        <f>IF(I9757="non-stop", 0, VALUE(LEFT(I9757, FIND(" ", I9757)-1)))</f>
        <v>1</v>
      </c>
    </row>
    <row r="9758" spans="1:15" x14ac:dyDescent="0.3">
      <c r="A9758" t="s">
        <v>13</v>
      </c>
      <c r="B9758" t="s">
        <v>53</v>
      </c>
      <c r="C9758" t="s">
        <v>69</v>
      </c>
      <c r="D9758" t="s">
        <v>73</v>
      </c>
      <c r="E9758" s="3" t="s">
        <v>82</v>
      </c>
      <c r="F9758" t="s">
        <v>222</v>
      </c>
      <c r="G9758" t="s">
        <v>864</v>
      </c>
      <c r="H9758" s="5" t="s">
        <v>1671</v>
      </c>
      <c r="I9758" t="s">
        <v>1993</v>
      </c>
      <c r="J9758" t="s">
        <v>1996</v>
      </c>
      <c r="K9758">
        <v>16289</v>
      </c>
      <c r="L9758" t="str">
        <f>IFERROR(LEFT(H9758, FIND("h", H9758)-1),0)</f>
        <v>12</v>
      </c>
      <c r="M9758" t="str">
        <f>IFERROR(MID(H9758, FIND("h", H9758)+1, FIND("m", H9758) - FIND("h", H9758)-1), IFERROR(LEFT(H9758, FIND("m",  H9758)-1),0))</f>
        <v xml:space="preserve"> 25</v>
      </c>
      <c r="N9758">
        <f>Table1[[#This Row],[Duration_hr]]*60 +Table1[[#This Row],[Duration_min]]</f>
        <v>745</v>
      </c>
      <c r="O9758">
        <f>IF(I9758="non-stop", 0, VALUE(LEFT(I9758, FIND(" ", I9758)-1)))</f>
        <v>1</v>
      </c>
    </row>
    <row r="9759" spans="1:15" x14ac:dyDescent="0.3">
      <c r="A9759" t="s">
        <v>12</v>
      </c>
      <c r="B9759" t="s">
        <v>41</v>
      </c>
      <c r="C9759" t="s">
        <v>68</v>
      </c>
      <c r="D9759" t="s">
        <v>67</v>
      </c>
      <c r="E9759" s="3" t="s">
        <v>98</v>
      </c>
      <c r="F9759" t="s">
        <v>327</v>
      </c>
      <c r="G9759" t="s">
        <v>753</v>
      </c>
      <c r="H9759" s="5" t="s">
        <v>1671</v>
      </c>
      <c r="I9759" t="s">
        <v>1993</v>
      </c>
      <c r="J9759" t="s">
        <v>1996</v>
      </c>
      <c r="K9759">
        <v>10203</v>
      </c>
      <c r="L9759" t="str">
        <f>IFERROR(LEFT(H9759, FIND("h", H9759)-1),0)</f>
        <v>12</v>
      </c>
      <c r="M9759" t="str">
        <f>IFERROR(MID(H9759, FIND("h", H9759)+1, FIND("m", H9759) - FIND("h", H9759)-1), IFERROR(LEFT(H9759, FIND("m",  H9759)-1),0))</f>
        <v xml:space="preserve"> 25</v>
      </c>
      <c r="N9759">
        <f>Table1[[#This Row],[Duration_hr]]*60 +Table1[[#This Row],[Duration_min]]</f>
        <v>745</v>
      </c>
      <c r="O9759">
        <f>IF(I9759="non-stop", 0, VALUE(LEFT(I9759, FIND(" ", I9759)-1)))</f>
        <v>1</v>
      </c>
    </row>
    <row r="9760" spans="1:15" x14ac:dyDescent="0.3">
      <c r="A9760" t="s">
        <v>12</v>
      </c>
      <c r="B9760" t="s">
        <v>26</v>
      </c>
      <c r="C9760" t="s">
        <v>68</v>
      </c>
      <c r="D9760" t="s">
        <v>67</v>
      </c>
      <c r="E9760" s="3" t="s">
        <v>98</v>
      </c>
      <c r="F9760" t="s">
        <v>327</v>
      </c>
      <c r="G9760" t="s">
        <v>1282</v>
      </c>
      <c r="H9760" s="5" t="s">
        <v>1671</v>
      </c>
      <c r="I9760" t="s">
        <v>1993</v>
      </c>
      <c r="J9760" t="s">
        <v>1996</v>
      </c>
      <c r="K9760">
        <v>10203</v>
      </c>
      <c r="L9760" t="str">
        <f>IFERROR(LEFT(H9760, FIND("h", H9760)-1),0)</f>
        <v>12</v>
      </c>
      <c r="M9760" t="str">
        <f>IFERROR(MID(H9760, FIND("h", H9760)+1, FIND("m", H9760) - FIND("h", H9760)-1), IFERROR(LEFT(H9760, FIND("m",  H9760)-1),0))</f>
        <v xml:space="preserve"> 25</v>
      </c>
      <c r="N9760">
        <f>Table1[[#This Row],[Duration_hr]]*60 +Table1[[#This Row],[Duration_min]]</f>
        <v>745</v>
      </c>
      <c r="O9760">
        <f>IF(I9760="non-stop", 0, VALUE(LEFT(I9760, FIND(" ", I9760)-1)))</f>
        <v>1</v>
      </c>
    </row>
    <row r="9761" spans="1:15" x14ac:dyDescent="0.3">
      <c r="A9761" t="s">
        <v>13</v>
      </c>
      <c r="B9761" t="s">
        <v>50</v>
      </c>
      <c r="C9761" t="s">
        <v>69</v>
      </c>
      <c r="D9761" t="s">
        <v>73</v>
      </c>
      <c r="E9761" s="3" t="s">
        <v>82</v>
      </c>
      <c r="F9761" t="s">
        <v>222</v>
      </c>
      <c r="G9761" t="s">
        <v>490</v>
      </c>
      <c r="H9761" s="5" t="s">
        <v>1671</v>
      </c>
      <c r="I9761" t="s">
        <v>1993</v>
      </c>
      <c r="J9761" t="s">
        <v>1997</v>
      </c>
      <c r="K9761">
        <v>10262</v>
      </c>
      <c r="L9761" t="str">
        <f>IFERROR(LEFT(H9761, FIND("h", H9761)-1),0)</f>
        <v>12</v>
      </c>
      <c r="M9761" t="str">
        <f>IFERROR(MID(H9761, FIND("h", H9761)+1, FIND("m", H9761) - FIND("h", H9761)-1), IFERROR(LEFT(H9761, FIND("m",  H9761)-1),0))</f>
        <v xml:space="preserve"> 25</v>
      </c>
      <c r="N9761">
        <f>Table1[[#This Row],[Duration_hr]]*60 +Table1[[#This Row],[Duration_min]]</f>
        <v>745</v>
      </c>
      <c r="O9761">
        <f>IF(I9761="non-stop", 0, VALUE(LEFT(I9761, FIND(" ", I9761)-1)))</f>
        <v>1</v>
      </c>
    </row>
    <row r="9762" spans="1:15" x14ac:dyDescent="0.3">
      <c r="A9762" t="s">
        <v>12</v>
      </c>
      <c r="B9762" t="s">
        <v>51</v>
      </c>
      <c r="C9762" t="s">
        <v>67</v>
      </c>
      <c r="D9762" t="s">
        <v>72</v>
      </c>
      <c r="E9762" s="3" t="s">
        <v>142</v>
      </c>
      <c r="F9762" t="s">
        <v>384</v>
      </c>
      <c r="G9762" t="s">
        <v>368</v>
      </c>
      <c r="H9762" s="5" t="s">
        <v>1671</v>
      </c>
      <c r="I9762" t="s">
        <v>1993</v>
      </c>
      <c r="J9762" t="s">
        <v>1996</v>
      </c>
      <c r="K9762">
        <v>6383</v>
      </c>
      <c r="L9762" t="str">
        <f>IFERROR(LEFT(H9762, FIND("h", H9762)-1),0)</f>
        <v>12</v>
      </c>
      <c r="M9762" t="str">
        <f>IFERROR(MID(H9762, FIND("h", H9762)+1, FIND("m", H9762) - FIND("h", H9762)-1), IFERROR(LEFT(H9762, FIND("m",  H9762)-1),0))</f>
        <v xml:space="preserve"> 25</v>
      </c>
      <c r="N9762">
        <f>Table1[[#This Row],[Duration_hr]]*60 +Table1[[#This Row],[Duration_min]]</f>
        <v>745</v>
      </c>
      <c r="O9762">
        <f>IF(I9762="non-stop", 0, VALUE(LEFT(I9762, FIND(" ", I9762)-1)))</f>
        <v>1</v>
      </c>
    </row>
    <row r="9763" spans="1:15" x14ac:dyDescent="0.3">
      <c r="A9763" t="s">
        <v>13</v>
      </c>
      <c r="B9763" t="s">
        <v>25</v>
      </c>
      <c r="C9763" t="s">
        <v>69</v>
      </c>
      <c r="D9763" t="s">
        <v>73</v>
      </c>
      <c r="E9763" s="3" t="s">
        <v>82</v>
      </c>
      <c r="F9763" t="s">
        <v>222</v>
      </c>
      <c r="G9763" t="s">
        <v>426</v>
      </c>
      <c r="H9763" s="5" t="s">
        <v>1671</v>
      </c>
      <c r="I9763" t="s">
        <v>1993</v>
      </c>
      <c r="J9763" t="s">
        <v>1997</v>
      </c>
      <c r="K9763">
        <v>10577</v>
      </c>
      <c r="L9763" t="str">
        <f>IFERROR(LEFT(H9763, FIND("h", H9763)-1),0)</f>
        <v>12</v>
      </c>
      <c r="M9763" t="str">
        <f>IFERROR(MID(H9763, FIND("h", H9763)+1, FIND("m", H9763) - FIND("h", H9763)-1), IFERROR(LEFT(H9763, FIND("m",  H9763)-1),0))</f>
        <v xml:space="preserve"> 25</v>
      </c>
      <c r="N9763">
        <f>Table1[[#This Row],[Duration_hr]]*60 +Table1[[#This Row],[Duration_min]]</f>
        <v>745</v>
      </c>
      <c r="O9763">
        <f>IF(I9763="non-stop", 0, VALUE(LEFT(I9763, FIND(" ", I9763)-1)))</f>
        <v>1</v>
      </c>
    </row>
    <row r="9764" spans="1:15" x14ac:dyDescent="0.3">
      <c r="A9764" t="s">
        <v>12</v>
      </c>
      <c r="B9764" t="s">
        <v>33</v>
      </c>
      <c r="C9764" t="s">
        <v>68</v>
      </c>
      <c r="D9764" t="s">
        <v>67</v>
      </c>
      <c r="E9764" s="3" t="s">
        <v>98</v>
      </c>
      <c r="F9764" t="s">
        <v>327</v>
      </c>
      <c r="G9764" t="s">
        <v>1181</v>
      </c>
      <c r="H9764" s="5" t="s">
        <v>1671</v>
      </c>
      <c r="I9764" t="s">
        <v>1993</v>
      </c>
      <c r="J9764" t="s">
        <v>1996</v>
      </c>
      <c r="K9764">
        <v>10203</v>
      </c>
      <c r="L9764" t="str">
        <f>IFERROR(LEFT(H9764, FIND("h", H9764)-1),0)</f>
        <v>12</v>
      </c>
      <c r="M9764" t="str">
        <f>IFERROR(MID(H9764, FIND("h", H9764)+1, FIND("m", H9764) - FIND("h", H9764)-1), IFERROR(LEFT(H9764, FIND("m",  H9764)-1),0))</f>
        <v xml:space="preserve"> 25</v>
      </c>
      <c r="N9764">
        <f>Table1[[#This Row],[Duration_hr]]*60 +Table1[[#This Row],[Duration_min]]</f>
        <v>745</v>
      </c>
      <c r="O9764">
        <f>IF(I9764="non-stop", 0, VALUE(LEFT(I9764, FIND(" ", I9764)-1)))</f>
        <v>1</v>
      </c>
    </row>
    <row r="9765" spans="1:15" x14ac:dyDescent="0.3">
      <c r="A9765" t="s">
        <v>13</v>
      </c>
      <c r="B9765" t="s">
        <v>60</v>
      </c>
      <c r="C9765" t="s">
        <v>69</v>
      </c>
      <c r="D9765" t="s">
        <v>73</v>
      </c>
      <c r="E9765" s="3" t="s">
        <v>82</v>
      </c>
      <c r="F9765" t="s">
        <v>222</v>
      </c>
      <c r="G9765" t="s">
        <v>502</v>
      </c>
      <c r="H9765" s="5" t="s">
        <v>1671</v>
      </c>
      <c r="I9765" t="s">
        <v>1993</v>
      </c>
      <c r="J9765" t="s">
        <v>1997</v>
      </c>
      <c r="K9765">
        <v>6540</v>
      </c>
      <c r="L9765" t="str">
        <f>IFERROR(LEFT(H9765, FIND("h", H9765)-1),0)</f>
        <v>12</v>
      </c>
      <c r="M9765" t="str">
        <f>IFERROR(MID(H9765, FIND("h", H9765)+1, FIND("m", H9765) - FIND("h", H9765)-1), IFERROR(LEFT(H9765, FIND("m",  H9765)-1),0))</f>
        <v xml:space="preserve"> 25</v>
      </c>
      <c r="N9765">
        <f>Table1[[#This Row],[Duration_hr]]*60 +Table1[[#This Row],[Duration_min]]</f>
        <v>745</v>
      </c>
      <c r="O9765">
        <f>IF(I9765="non-stop", 0, VALUE(LEFT(I9765, FIND(" ", I9765)-1)))</f>
        <v>1</v>
      </c>
    </row>
    <row r="9766" spans="1:15" x14ac:dyDescent="0.3">
      <c r="A9766" t="s">
        <v>12</v>
      </c>
      <c r="B9766" t="s">
        <v>26</v>
      </c>
      <c r="C9766" t="s">
        <v>68</v>
      </c>
      <c r="D9766" t="s">
        <v>67</v>
      </c>
      <c r="E9766" s="3" t="s">
        <v>85</v>
      </c>
      <c r="F9766" t="s">
        <v>205</v>
      </c>
      <c r="G9766" t="s">
        <v>227</v>
      </c>
      <c r="H9766" s="5" t="s">
        <v>1671</v>
      </c>
      <c r="I9766" t="s">
        <v>1993</v>
      </c>
      <c r="J9766" t="s">
        <v>1996</v>
      </c>
      <c r="K9766">
        <v>8891</v>
      </c>
      <c r="L9766" t="str">
        <f>IFERROR(LEFT(H9766, FIND("h", H9766)-1),0)</f>
        <v>12</v>
      </c>
      <c r="M9766" t="str">
        <f>IFERROR(MID(H9766, FIND("h", H9766)+1, FIND("m", H9766) - FIND("h", H9766)-1), IFERROR(LEFT(H9766, FIND("m",  H9766)-1),0))</f>
        <v xml:space="preserve"> 25</v>
      </c>
      <c r="N9766">
        <f>Table1[[#This Row],[Duration_hr]]*60 +Table1[[#This Row],[Duration_min]]</f>
        <v>745</v>
      </c>
      <c r="O9766">
        <f>IF(I9766="non-stop", 0, VALUE(LEFT(I9766, FIND(" ", I9766)-1)))</f>
        <v>1</v>
      </c>
    </row>
    <row r="9767" spans="1:15" x14ac:dyDescent="0.3">
      <c r="A9767" t="s">
        <v>13</v>
      </c>
      <c r="B9767" t="s">
        <v>38</v>
      </c>
      <c r="C9767" t="s">
        <v>69</v>
      </c>
      <c r="D9767" t="s">
        <v>73</v>
      </c>
      <c r="E9767" s="3" t="s">
        <v>82</v>
      </c>
      <c r="F9767" t="s">
        <v>222</v>
      </c>
      <c r="G9767" t="s">
        <v>474</v>
      </c>
      <c r="H9767" s="5" t="s">
        <v>1671</v>
      </c>
      <c r="I9767" t="s">
        <v>1993</v>
      </c>
      <c r="J9767" t="s">
        <v>1996</v>
      </c>
      <c r="K9767">
        <v>15764</v>
      </c>
      <c r="L9767" t="str">
        <f>IFERROR(LEFT(H9767, FIND("h", H9767)-1),0)</f>
        <v>12</v>
      </c>
      <c r="M9767" t="str">
        <f>IFERROR(MID(H9767, FIND("h", H9767)+1, FIND("m", H9767) - FIND("h", H9767)-1), IFERROR(LEFT(H9767, FIND("m",  H9767)-1),0))</f>
        <v xml:space="preserve"> 25</v>
      </c>
      <c r="N9767">
        <f>Table1[[#This Row],[Duration_hr]]*60 +Table1[[#This Row],[Duration_min]]</f>
        <v>745</v>
      </c>
      <c r="O9767">
        <f>IF(I9767="non-stop", 0, VALUE(LEFT(I9767, FIND(" ", I9767)-1)))</f>
        <v>1</v>
      </c>
    </row>
    <row r="9768" spans="1:15" x14ac:dyDescent="0.3">
      <c r="A9768" t="s">
        <v>13</v>
      </c>
      <c r="B9768" t="s">
        <v>27</v>
      </c>
      <c r="C9768" t="s">
        <v>67</v>
      </c>
      <c r="D9768" t="s">
        <v>72</v>
      </c>
      <c r="E9768" s="3" t="s">
        <v>81</v>
      </c>
      <c r="F9768" t="s">
        <v>211</v>
      </c>
      <c r="G9768" t="s">
        <v>324</v>
      </c>
      <c r="H9768" s="5" t="s">
        <v>1671</v>
      </c>
      <c r="I9768" t="s">
        <v>1993</v>
      </c>
      <c r="J9768" t="s">
        <v>2001</v>
      </c>
      <c r="K9768">
        <v>27992</v>
      </c>
      <c r="L9768" t="str">
        <f>IFERROR(LEFT(H9768, FIND("h", H9768)-1),0)</f>
        <v>12</v>
      </c>
      <c r="M9768" t="str">
        <f>IFERROR(MID(H9768, FIND("h", H9768)+1, FIND("m", H9768) - FIND("h", H9768)-1), IFERROR(LEFT(H9768, FIND("m",  H9768)-1),0))</f>
        <v xml:space="preserve"> 25</v>
      </c>
      <c r="N9768">
        <f>Table1[[#This Row],[Duration_hr]]*60 +Table1[[#This Row],[Duration_min]]</f>
        <v>745</v>
      </c>
      <c r="O9768">
        <f>IF(I9768="non-stop", 0, VALUE(LEFT(I9768, FIND(" ", I9768)-1)))</f>
        <v>1</v>
      </c>
    </row>
    <row r="9769" spans="1:15" x14ac:dyDescent="0.3">
      <c r="A9769" t="s">
        <v>15</v>
      </c>
      <c r="B9769" t="s">
        <v>53</v>
      </c>
      <c r="C9769" t="s">
        <v>69</v>
      </c>
      <c r="D9769" t="s">
        <v>73</v>
      </c>
      <c r="E9769" s="3" t="s">
        <v>82</v>
      </c>
      <c r="F9769" t="s">
        <v>295</v>
      </c>
      <c r="G9769" t="s">
        <v>297</v>
      </c>
      <c r="H9769" s="5" t="s">
        <v>1671</v>
      </c>
      <c r="I9769" t="s">
        <v>1993</v>
      </c>
      <c r="J9769" t="s">
        <v>1997</v>
      </c>
      <c r="K9769">
        <v>14817</v>
      </c>
      <c r="L9769" t="str">
        <f>IFERROR(LEFT(H9769, FIND("h", H9769)-1),0)</f>
        <v>12</v>
      </c>
      <c r="M9769" t="str">
        <f>IFERROR(MID(H9769, FIND("h", H9769)+1, FIND("m", H9769) - FIND("h", H9769)-1), IFERROR(LEFT(H9769, FIND("m",  H9769)-1),0))</f>
        <v xml:space="preserve"> 25</v>
      </c>
      <c r="N9769">
        <f>Table1[[#This Row],[Duration_hr]]*60 +Table1[[#This Row],[Duration_min]]</f>
        <v>745</v>
      </c>
      <c r="O9769">
        <f>IF(I9769="non-stop", 0, VALUE(LEFT(I9769, FIND(" ", I9769)-1)))</f>
        <v>1</v>
      </c>
    </row>
    <row r="9770" spans="1:15" x14ac:dyDescent="0.3">
      <c r="A9770" t="s">
        <v>13</v>
      </c>
      <c r="B9770" t="s">
        <v>28</v>
      </c>
      <c r="C9770" t="s">
        <v>69</v>
      </c>
      <c r="D9770" t="s">
        <v>73</v>
      </c>
      <c r="E9770" s="3" t="s">
        <v>82</v>
      </c>
      <c r="F9770" t="s">
        <v>222</v>
      </c>
      <c r="G9770" t="s">
        <v>466</v>
      </c>
      <c r="H9770" s="5" t="s">
        <v>1671</v>
      </c>
      <c r="I9770" t="s">
        <v>1993</v>
      </c>
      <c r="J9770" t="s">
        <v>1997</v>
      </c>
      <c r="K9770">
        <v>10262</v>
      </c>
      <c r="L9770" t="str">
        <f>IFERROR(LEFT(H9770, FIND("h", H9770)-1),0)</f>
        <v>12</v>
      </c>
      <c r="M9770" t="str">
        <f>IFERROR(MID(H9770, FIND("h", H9770)+1, FIND("m", H9770) - FIND("h", H9770)-1), IFERROR(LEFT(H9770, FIND("m",  H9770)-1),0))</f>
        <v xml:space="preserve"> 25</v>
      </c>
      <c r="N9770">
        <f>Table1[[#This Row],[Duration_hr]]*60 +Table1[[#This Row],[Duration_min]]</f>
        <v>745</v>
      </c>
      <c r="O9770">
        <f>IF(I9770="non-stop", 0, VALUE(LEFT(I9770, FIND(" ", I9770)-1)))</f>
        <v>1</v>
      </c>
    </row>
    <row r="9771" spans="1:15" x14ac:dyDescent="0.3">
      <c r="A9771" t="s">
        <v>13</v>
      </c>
      <c r="B9771" t="s">
        <v>35</v>
      </c>
      <c r="C9771" t="s">
        <v>69</v>
      </c>
      <c r="D9771" t="s">
        <v>73</v>
      </c>
      <c r="E9771" s="3" t="s">
        <v>82</v>
      </c>
      <c r="F9771" t="s">
        <v>222</v>
      </c>
      <c r="G9771" t="s">
        <v>612</v>
      </c>
      <c r="H9771" s="5" t="s">
        <v>1671</v>
      </c>
      <c r="I9771" t="s">
        <v>1993</v>
      </c>
      <c r="J9771" t="s">
        <v>1996</v>
      </c>
      <c r="K9771">
        <v>17234</v>
      </c>
      <c r="L9771" t="str">
        <f>IFERROR(LEFT(H9771, FIND("h", H9771)-1),0)</f>
        <v>12</v>
      </c>
      <c r="M9771" t="str">
        <f>IFERROR(MID(H9771, FIND("h", H9771)+1, FIND("m", H9771) - FIND("h", H9771)-1), IFERROR(LEFT(H9771, FIND("m",  H9771)-1),0))</f>
        <v xml:space="preserve"> 25</v>
      </c>
      <c r="N9771">
        <f>Table1[[#This Row],[Duration_hr]]*60 +Table1[[#This Row],[Duration_min]]</f>
        <v>745</v>
      </c>
      <c r="O9771">
        <f>IF(I9771="non-stop", 0, VALUE(LEFT(I9771, FIND(" ", I9771)-1)))</f>
        <v>1</v>
      </c>
    </row>
    <row r="9772" spans="1:15" x14ac:dyDescent="0.3">
      <c r="A9772" t="s">
        <v>12</v>
      </c>
      <c r="B9772" t="s">
        <v>25</v>
      </c>
      <c r="C9772" t="s">
        <v>68</v>
      </c>
      <c r="D9772" t="s">
        <v>67</v>
      </c>
      <c r="E9772" s="3" t="s">
        <v>85</v>
      </c>
      <c r="F9772" t="s">
        <v>205</v>
      </c>
      <c r="G9772" t="s">
        <v>227</v>
      </c>
      <c r="H9772" s="5" t="s">
        <v>1671</v>
      </c>
      <c r="I9772" t="s">
        <v>1993</v>
      </c>
      <c r="J9772" t="s">
        <v>1996</v>
      </c>
      <c r="K9772">
        <v>8366</v>
      </c>
      <c r="L9772" t="str">
        <f>IFERROR(LEFT(H9772, FIND("h", H9772)-1),0)</f>
        <v>12</v>
      </c>
      <c r="M9772" t="str">
        <f>IFERROR(MID(H9772, FIND("h", H9772)+1, FIND("m", H9772) - FIND("h", H9772)-1), IFERROR(LEFT(H9772, FIND("m",  H9772)-1),0))</f>
        <v xml:space="preserve"> 25</v>
      </c>
      <c r="N9772">
        <f>Table1[[#This Row],[Duration_hr]]*60 +Table1[[#This Row],[Duration_min]]</f>
        <v>745</v>
      </c>
      <c r="O9772">
        <f>IF(I9772="non-stop", 0, VALUE(LEFT(I9772, FIND(" ", I9772)-1)))</f>
        <v>1</v>
      </c>
    </row>
    <row r="9773" spans="1:15" x14ac:dyDescent="0.3">
      <c r="A9773" t="s">
        <v>13</v>
      </c>
      <c r="B9773" t="s">
        <v>54</v>
      </c>
      <c r="C9773" t="s">
        <v>69</v>
      </c>
      <c r="D9773" t="s">
        <v>73</v>
      </c>
      <c r="E9773" s="3" t="s">
        <v>82</v>
      </c>
      <c r="F9773" t="s">
        <v>222</v>
      </c>
      <c r="G9773" t="s">
        <v>460</v>
      </c>
      <c r="H9773" s="5" t="s">
        <v>1671</v>
      </c>
      <c r="I9773" t="s">
        <v>1993</v>
      </c>
      <c r="J9773" t="s">
        <v>1996</v>
      </c>
      <c r="K9773">
        <v>14714</v>
      </c>
      <c r="L9773" t="str">
        <f>IFERROR(LEFT(H9773, FIND("h", H9773)-1),0)</f>
        <v>12</v>
      </c>
      <c r="M9773" t="str">
        <f>IFERROR(MID(H9773, FIND("h", H9773)+1, FIND("m", H9773) - FIND("h", H9773)-1), IFERROR(LEFT(H9773, FIND("m",  H9773)-1),0))</f>
        <v xml:space="preserve"> 25</v>
      </c>
      <c r="N9773">
        <f>Table1[[#This Row],[Duration_hr]]*60 +Table1[[#This Row],[Duration_min]]</f>
        <v>745</v>
      </c>
      <c r="O9773">
        <f>IF(I9773="non-stop", 0, VALUE(LEFT(I9773, FIND(" ", I9773)-1)))</f>
        <v>1</v>
      </c>
    </row>
    <row r="9774" spans="1:15" x14ac:dyDescent="0.3">
      <c r="A9774" t="s">
        <v>12</v>
      </c>
      <c r="B9774" t="s">
        <v>57</v>
      </c>
      <c r="C9774" t="s">
        <v>68</v>
      </c>
      <c r="D9774" t="s">
        <v>67</v>
      </c>
      <c r="E9774" s="3" t="s">
        <v>98</v>
      </c>
      <c r="F9774" t="s">
        <v>327</v>
      </c>
      <c r="G9774" t="s">
        <v>1412</v>
      </c>
      <c r="H9774" s="5" t="s">
        <v>1671</v>
      </c>
      <c r="I9774" t="s">
        <v>1993</v>
      </c>
      <c r="J9774" t="s">
        <v>1996</v>
      </c>
      <c r="K9774">
        <v>7893</v>
      </c>
      <c r="L9774" t="str">
        <f>IFERROR(LEFT(H9774, FIND("h", H9774)-1),0)</f>
        <v>12</v>
      </c>
      <c r="M9774" t="str">
        <f>IFERROR(MID(H9774, FIND("h", H9774)+1, FIND("m", H9774) - FIND("h", H9774)-1), IFERROR(LEFT(H9774, FIND("m",  H9774)-1),0))</f>
        <v xml:space="preserve"> 25</v>
      </c>
      <c r="N9774">
        <f>Table1[[#This Row],[Duration_hr]]*60 +Table1[[#This Row],[Duration_min]]</f>
        <v>745</v>
      </c>
      <c r="O9774">
        <f>IF(I9774="non-stop", 0, VALUE(LEFT(I9774, FIND(" ", I9774)-1)))</f>
        <v>1</v>
      </c>
    </row>
    <row r="9775" spans="1:15" x14ac:dyDescent="0.3">
      <c r="A9775" t="s">
        <v>13</v>
      </c>
      <c r="B9775" t="s">
        <v>54</v>
      </c>
      <c r="C9775" t="s">
        <v>69</v>
      </c>
      <c r="D9775" t="s">
        <v>73</v>
      </c>
      <c r="E9775" s="3" t="s">
        <v>82</v>
      </c>
      <c r="F9775" t="s">
        <v>222</v>
      </c>
      <c r="G9775" t="s">
        <v>460</v>
      </c>
      <c r="H9775" s="5" t="s">
        <v>1671</v>
      </c>
      <c r="I9775" t="s">
        <v>1993</v>
      </c>
      <c r="J9775" t="s">
        <v>1997</v>
      </c>
      <c r="K9775">
        <v>10262</v>
      </c>
      <c r="L9775" t="str">
        <f>IFERROR(LEFT(H9775, FIND("h", H9775)-1),0)</f>
        <v>12</v>
      </c>
      <c r="M9775" t="str">
        <f>IFERROR(MID(H9775, FIND("h", H9775)+1, FIND("m", H9775) - FIND("h", H9775)-1), IFERROR(LEFT(H9775, FIND("m",  H9775)-1),0))</f>
        <v xml:space="preserve"> 25</v>
      </c>
      <c r="N9775">
        <f>Table1[[#This Row],[Duration_hr]]*60 +Table1[[#This Row],[Duration_min]]</f>
        <v>745</v>
      </c>
      <c r="O9775">
        <f>IF(I9775="non-stop", 0, VALUE(LEFT(I9775, FIND(" ", I9775)-1)))</f>
        <v>1</v>
      </c>
    </row>
    <row r="9776" spans="1:15" x14ac:dyDescent="0.3">
      <c r="A9776" t="s">
        <v>17</v>
      </c>
      <c r="B9776" t="s">
        <v>29</v>
      </c>
      <c r="C9776" t="s">
        <v>71</v>
      </c>
      <c r="D9776" t="s">
        <v>74</v>
      </c>
      <c r="E9776" s="3" t="s">
        <v>100</v>
      </c>
      <c r="F9776" t="s">
        <v>330</v>
      </c>
      <c r="G9776" t="s">
        <v>257</v>
      </c>
      <c r="H9776" s="5" t="s">
        <v>1671</v>
      </c>
      <c r="I9776" t="s">
        <v>1993</v>
      </c>
      <c r="J9776" t="s">
        <v>1996</v>
      </c>
      <c r="K9776">
        <v>12080</v>
      </c>
      <c r="L9776" t="str">
        <f>IFERROR(LEFT(H9776, FIND("h", H9776)-1),0)</f>
        <v>12</v>
      </c>
      <c r="M9776" t="str">
        <f>IFERROR(MID(H9776, FIND("h", H9776)+1, FIND("m", H9776) - FIND("h", H9776)-1), IFERROR(LEFT(H9776, FIND("m",  H9776)-1),0))</f>
        <v xml:space="preserve"> 25</v>
      </c>
      <c r="N9776">
        <f>Table1[[#This Row],[Duration_hr]]*60 +Table1[[#This Row],[Duration_min]]</f>
        <v>745</v>
      </c>
      <c r="O9776">
        <f>IF(I9776="non-stop", 0, VALUE(LEFT(I9776, FIND(" ", I9776)-1)))</f>
        <v>1</v>
      </c>
    </row>
    <row r="9777" spans="1:15" x14ac:dyDescent="0.3">
      <c r="A9777" t="s">
        <v>13</v>
      </c>
      <c r="B9777" t="s">
        <v>23</v>
      </c>
      <c r="C9777" t="s">
        <v>68</v>
      </c>
      <c r="D9777" t="s">
        <v>67</v>
      </c>
      <c r="E9777" s="3" t="s">
        <v>85</v>
      </c>
      <c r="F9777" t="s">
        <v>245</v>
      </c>
      <c r="G9777" t="s">
        <v>971</v>
      </c>
      <c r="H9777" s="5" t="s">
        <v>1671</v>
      </c>
      <c r="I9777" t="s">
        <v>1993</v>
      </c>
      <c r="J9777" t="s">
        <v>1996</v>
      </c>
      <c r="K9777">
        <v>14231</v>
      </c>
      <c r="L9777" t="str">
        <f>IFERROR(LEFT(H9777, FIND("h", H9777)-1),0)</f>
        <v>12</v>
      </c>
      <c r="M9777" t="str">
        <f>IFERROR(MID(H9777, FIND("h", H9777)+1, FIND("m", H9777) - FIND("h", H9777)-1), IFERROR(LEFT(H9777, FIND("m",  H9777)-1),0))</f>
        <v xml:space="preserve"> 25</v>
      </c>
      <c r="N9777">
        <f>Table1[[#This Row],[Duration_hr]]*60 +Table1[[#This Row],[Duration_min]]</f>
        <v>745</v>
      </c>
      <c r="O9777">
        <f>IF(I9777="non-stop", 0, VALUE(LEFT(I9777, FIND(" ", I9777)-1)))</f>
        <v>1</v>
      </c>
    </row>
    <row r="9778" spans="1:15" x14ac:dyDescent="0.3">
      <c r="A9778" t="s">
        <v>13</v>
      </c>
      <c r="B9778" t="s">
        <v>49</v>
      </c>
      <c r="C9778" t="s">
        <v>67</v>
      </c>
      <c r="D9778" t="s">
        <v>72</v>
      </c>
      <c r="E9778" s="3" t="s">
        <v>81</v>
      </c>
      <c r="F9778" t="s">
        <v>211</v>
      </c>
      <c r="G9778" t="s">
        <v>324</v>
      </c>
      <c r="H9778" s="5" t="s">
        <v>1671</v>
      </c>
      <c r="I9778" t="s">
        <v>1993</v>
      </c>
      <c r="J9778" t="s">
        <v>1996</v>
      </c>
      <c r="K9778">
        <v>16736</v>
      </c>
      <c r="L9778" t="str">
        <f>IFERROR(LEFT(H9778, FIND("h", H9778)-1),0)</f>
        <v>12</v>
      </c>
      <c r="M9778" t="str">
        <f>IFERROR(MID(H9778, FIND("h", H9778)+1, FIND("m", H9778) - FIND("h", H9778)-1), IFERROR(LEFT(H9778, FIND("m",  H9778)-1),0))</f>
        <v xml:space="preserve"> 25</v>
      </c>
      <c r="N9778">
        <f>Table1[[#This Row],[Duration_hr]]*60 +Table1[[#This Row],[Duration_min]]</f>
        <v>745</v>
      </c>
      <c r="O9778">
        <f>IF(I9778="non-stop", 0, VALUE(LEFT(I9778, FIND(" ", I9778)-1)))</f>
        <v>1</v>
      </c>
    </row>
    <row r="9779" spans="1:15" x14ac:dyDescent="0.3">
      <c r="A9779" t="s">
        <v>12</v>
      </c>
      <c r="B9779" t="s">
        <v>65</v>
      </c>
      <c r="C9779" t="s">
        <v>67</v>
      </c>
      <c r="D9779" t="s">
        <v>72</v>
      </c>
      <c r="E9779" s="3" t="s">
        <v>142</v>
      </c>
      <c r="F9779" t="s">
        <v>384</v>
      </c>
      <c r="G9779" t="s">
        <v>368</v>
      </c>
      <c r="H9779" s="5" t="s">
        <v>1671</v>
      </c>
      <c r="I9779" t="s">
        <v>1993</v>
      </c>
      <c r="J9779" t="s">
        <v>1996</v>
      </c>
      <c r="K9779">
        <v>11003</v>
      </c>
      <c r="L9779" t="str">
        <f>IFERROR(LEFT(H9779, FIND("h", H9779)-1),0)</f>
        <v>12</v>
      </c>
      <c r="M9779" t="str">
        <f>IFERROR(MID(H9779, FIND("h", H9779)+1, FIND("m", H9779) - FIND("h", H9779)-1), IFERROR(LEFT(H9779, FIND("m",  H9779)-1),0))</f>
        <v xml:space="preserve"> 25</v>
      </c>
      <c r="N9779">
        <f>Table1[[#This Row],[Duration_hr]]*60 +Table1[[#This Row],[Duration_min]]</f>
        <v>745</v>
      </c>
      <c r="O9779">
        <f>IF(I9779="non-stop", 0, VALUE(LEFT(I9779, FIND(" ", I9779)-1)))</f>
        <v>1</v>
      </c>
    </row>
    <row r="9780" spans="1:15" x14ac:dyDescent="0.3">
      <c r="A9780" t="s">
        <v>13</v>
      </c>
      <c r="B9780" t="s">
        <v>57</v>
      </c>
      <c r="C9780" t="s">
        <v>68</v>
      </c>
      <c r="D9780" t="s">
        <v>67</v>
      </c>
      <c r="E9780" s="3" t="s">
        <v>85</v>
      </c>
      <c r="F9780" t="s">
        <v>262</v>
      </c>
      <c r="G9780" t="s">
        <v>267</v>
      </c>
      <c r="H9780" s="5" t="s">
        <v>1689</v>
      </c>
      <c r="I9780" t="s">
        <v>1993</v>
      </c>
      <c r="J9780" t="s">
        <v>1997</v>
      </c>
      <c r="K9780">
        <v>7064</v>
      </c>
      <c r="L9780" t="str">
        <f>IFERROR(LEFT(H9780, FIND("h", H9780)-1),0)</f>
        <v>12</v>
      </c>
      <c r="M9780" t="str">
        <f>IFERROR(MID(H9780, FIND("h", H9780)+1, FIND("m", H9780) - FIND("h", H9780)-1), IFERROR(LEFT(H9780, FIND("m",  H9780)-1),0))</f>
        <v xml:space="preserve"> 20</v>
      </c>
      <c r="N9780">
        <f>Table1[[#This Row],[Duration_hr]]*60 +Table1[[#This Row],[Duration_min]]</f>
        <v>740</v>
      </c>
      <c r="O9780">
        <f>IF(I9780="non-stop", 0, VALUE(LEFT(I9780, FIND(" ", I9780)-1)))</f>
        <v>1</v>
      </c>
    </row>
    <row r="9781" spans="1:15" x14ac:dyDescent="0.3">
      <c r="A9781" t="s">
        <v>13</v>
      </c>
      <c r="B9781" t="s">
        <v>42</v>
      </c>
      <c r="C9781" t="s">
        <v>68</v>
      </c>
      <c r="D9781" t="s">
        <v>67</v>
      </c>
      <c r="E9781" s="3" t="s">
        <v>85</v>
      </c>
      <c r="F9781" t="s">
        <v>262</v>
      </c>
      <c r="G9781" t="s">
        <v>267</v>
      </c>
      <c r="H9781" s="5" t="s">
        <v>1689</v>
      </c>
      <c r="I9781" t="s">
        <v>1993</v>
      </c>
      <c r="J9781" t="s">
        <v>1996</v>
      </c>
      <c r="K9781">
        <v>14781</v>
      </c>
      <c r="L9781" t="str">
        <f>IFERROR(LEFT(H9781, FIND("h", H9781)-1),0)</f>
        <v>12</v>
      </c>
      <c r="M9781" t="str">
        <f>IFERROR(MID(H9781, FIND("h", H9781)+1, FIND("m", H9781) - FIND("h", H9781)-1), IFERROR(LEFT(H9781, FIND("m",  H9781)-1),0))</f>
        <v xml:space="preserve"> 20</v>
      </c>
      <c r="N9781">
        <f>Table1[[#This Row],[Duration_hr]]*60 +Table1[[#This Row],[Duration_min]]</f>
        <v>740</v>
      </c>
      <c r="O9781">
        <f>IF(I9781="non-stop", 0, VALUE(LEFT(I9781, FIND(" ", I9781)-1)))</f>
        <v>1</v>
      </c>
    </row>
    <row r="9782" spans="1:15" x14ac:dyDescent="0.3">
      <c r="A9782" t="s">
        <v>13</v>
      </c>
      <c r="B9782" t="s">
        <v>26</v>
      </c>
      <c r="C9782" t="s">
        <v>68</v>
      </c>
      <c r="D9782" t="s">
        <v>67</v>
      </c>
      <c r="E9782" s="3" t="s">
        <v>85</v>
      </c>
      <c r="F9782" t="s">
        <v>262</v>
      </c>
      <c r="G9782" t="s">
        <v>267</v>
      </c>
      <c r="H9782" s="5" t="s">
        <v>1689</v>
      </c>
      <c r="I9782" t="s">
        <v>1993</v>
      </c>
      <c r="J9782" t="s">
        <v>1996</v>
      </c>
      <c r="K9782">
        <v>14781</v>
      </c>
      <c r="L9782" t="str">
        <f>IFERROR(LEFT(H9782, FIND("h", H9782)-1),0)</f>
        <v>12</v>
      </c>
      <c r="M9782" t="str">
        <f>IFERROR(MID(H9782, FIND("h", H9782)+1, FIND("m", H9782) - FIND("h", H9782)-1), IFERROR(LEFT(H9782, FIND("m",  H9782)-1),0))</f>
        <v xml:space="preserve"> 20</v>
      </c>
      <c r="N9782">
        <f>Table1[[#This Row],[Duration_hr]]*60 +Table1[[#This Row],[Duration_min]]</f>
        <v>740</v>
      </c>
      <c r="O9782">
        <f>IF(I9782="non-stop", 0, VALUE(LEFT(I9782, FIND(" ", I9782)-1)))</f>
        <v>1</v>
      </c>
    </row>
    <row r="9783" spans="1:15" x14ac:dyDescent="0.3">
      <c r="A9783" t="s">
        <v>15</v>
      </c>
      <c r="B9783" t="s">
        <v>50</v>
      </c>
      <c r="C9783" t="s">
        <v>69</v>
      </c>
      <c r="D9783" t="s">
        <v>73</v>
      </c>
      <c r="E9783" s="3" t="s">
        <v>82</v>
      </c>
      <c r="F9783" t="s">
        <v>310</v>
      </c>
      <c r="G9783" t="s">
        <v>239</v>
      </c>
      <c r="H9783" s="5" t="s">
        <v>1689</v>
      </c>
      <c r="I9783" t="s">
        <v>1993</v>
      </c>
      <c r="J9783" t="s">
        <v>1996</v>
      </c>
      <c r="K9783">
        <v>10877</v>
      </c>
      <c r="L9783" t="str">
        <f>IFERROR(LEFT(H9783, FIND("h", H9783)-1),0)</f>
        <v>12</v>
      </c>
      <c r="M9783" t="str">
        <f>IFERROR(MID(H9783, FIND("h", H9783)+1, FIND("m", H9783) - FIND("h", H9783)-1), IFERROR(LEFT(H9783, FIND("m",  H9783)-1),0))</f>
        <v xml:space="preserve"> 20</v>
      </c>
      <c r="N9783">
        <f>Table1[[#This Row],[Duration_hr]]*60 +Table1[[#This Row],[Duration_min]]</f>
        <v>740</v>
      </c>
      <c r="O9783">
        <f>IF(I9783="non-stop", 0, VALUE(LEFT(I9783, FIND(" ", I9783)-1)))</f>
        <v>1</v>
      </c>
    </row>
    <row r="9784" spans="1:15" x14ac:dyDescent="0.3">
      <c r="A9784" t="s">
        <v>13</v>
      </c>
      <c r="B9784" t="s">
        <v>24</v>
      </c>
      <c r="C9784" t="s">
        <v>68</v>
      </c>
      <c r="D9784" t="s">
        <v>67</v>
      </c>
      <c r="E9784" s="3" t="s">
        <v>85</v>
      </c>
      <c r="F9784" t="s">
        <v>262</v>
      </c>
      <c r="G9784" t="s">
        <v>267</v>
      </c>
      <c r="H9784" s="5" t="s">
        <v>1689</v>
      </c>
      <c r="I9784" t="s">
        <v>1993</v>
      </c>
      <c r="J9784" t="s">
        <v>1996</v>
      </c>
      <c r="K9784">
        <v>14781</v>
      </c>
      <c r="L9784" t="str">
        <f>IFERROR(LEFT(H9784, FIND("h", H9784)-1),0)</f>
        <v>12</v>
      </c>
      <c r="M9784" t="str">
        <f>IFERROR(MID(H9784, FIND("h", H9784)+1, FIND("m", H9784) - FIND("h", H9784)-1), IFERROR(LEFT(H9784, FIND("m",  H9784)-1),0))</f>
        <v xml:space="preserve"> 20</v>
      </c>
      <c r="N9784">
        <f>Table1[[#This Row],[Duration_hr]]*60 +Table1[[#This Row],[Duration_min]]</f>
        <v>740</v>
      </c>
      <c r="O9784">
        <f>IF(I9784="non-stop", 0, VALUE(LEFT(I9784, FIND(" ", I9784)-1)))</f>
        <v>1</v>
      </c>
    </row>
    <row r="9785" spans="1:15" x14ac:dyDescent="0.3">
      <c r="A9785" t="s">
        <v>13</v>
      </c>
      <c r="B9785" t="s">
        <v>26</v>
      </c>
      <c r="C9785" t="s">
        <v>68</v>
      </c>
      <c r="D9785" t="s">
        <v>67</v>
      </c>
      <c r="E9785" s="3" t="s">
        <v>85</v>
      </c>
      <c r="F9785" t="s">
        <v>262</v>
      </c>
      <c r="G9785" t="s">
        <v>267</v>
      </c>
      <c r="H9785" s="5" t="s">
        <v>1689</v>
      </c>
      <c r="I9785" t="s">
        <v>1993</v>
      </c>
      <c r="J9785" t="s">
        <v>1997</v>
      </c>
      <c r="K9785">
        <v>10844</v>
      </c>
      <c r="L9785" t="str">
        <f>IFERROR(LEFT(H9785, FIND("h", H9785)-1),0)</f>
        <v>12</v>
      </c>
      <c r="M9785" t="str">
        <f>IFERROR(MID(H9785, FIND("h", H9785)+1, FIND("m", H9785) - FIND("h", H9785)-1), IFERROR(LEFT(H9785, FIND("m",  H9785)-1),0))</f>
        <v xml:space="preserve"> 20</v>
      </c>
      <c r="N9785">
        <f>Table1[[#This Row],[Duration_hr]]*60 +Table1[[#This Row],[Duration_min]]</f>
        <v>740</v>
      </c>
      <c r="O9785">
        <f>IF(I9785="non-stop", 0, VALUE(LEFT(I9785, FIND(" ", I9785)-1)))</f>
        <v>1</v>
      </c>
    </row>
    <row r="9786" spans="1:15" x14ac:dyDescent="0.3">
      <c r="A9786" t="s">
        <v>13</v>
      </c>
      <c r="B9786" t="s">
        <v>41</v>
      </c>
      <c r="C9786" t="s">
        <v>68</v>
      </c>
      <c r="D9786" t="s">
        <v>67</v>
      </c>
      <c r="E9786" s="3" t="s">
        <v>85</v>
      </c>
      <c r="F9786" t="s">
        <v>262</v>
      </c>
      <c r="G9786" t="s">
        <v>267</v>
      </c>
      <c r="H9786" s="5" t="s">
        <v>1689</v>
      </c>
      <c r="I9786" t="s">
        <v>1993</v>
      </c>
      <c r="J9786" t="s">
        <v>1996</v>
      </c>
      <c r="K9786">
        <v>14388</v>
      </c>
      <c r="L9786" t="str">
        <f>IFERROR(LEFT(H9786, FIND("h", H9786)-1),0)</f>
        <v>12</v>
      </c>
      <c r="M9786" t="str">
        <f>IFERROR(MID(H9786, FIND("h", H9786)+1, FIND("m", H9786) - FIND("h", H9786)-1), IFERROR(LEFT(H9786, FIND("m",  H9786)-1),0))</f>
        <v xml:space="preserve"> 20</v>
      </c>
      <c r="N9786">
        <f>Table1[[#This Row],[Duration_hr]]*60 +Table1[[#This Row],[Duration_min]]</f>
        <v>740</v>
      </c>
      <c r="O9786">
        <f>IF(I9786="non-stop", 0, VALUE(LEFT(I9786, FIND(" ", I9786)-1)))</f>
        <v>1</v>
      </c>
    </row>
    <row r="9787" spans="1:15" x14ac:dyDescent="0.3">
      <c r="A9787" t="s">
        <v>13</v>
      </c>
      <c r="B9787" t="s">
        <v>39</v>
      </c>
      <c r="C9787" t="s">
        <v>67</v>
      </c>
      <c r="D9787" t="s">
        <v>72</v>
      </c>
      <c r="E9787" s="3" t="s">
        <v>81</v>
      </c>
      <c r="F9787" t="s">
        <v>210</v>
      </c>
      <c r="G9787" t="s">
        <v>214</v>
      </c>
      <c r="H9787" s="5" t="s">
        <v>1689</v>
      </c>
      <c r="I9787" t="s">
        <v>1993</v>
      </c>
      <c r="J9787" t="s">
        <v>1997</v>
      </c>
      <c r="K9787">
        <v>7832</v>
      </c>
      <c r="L9787" t="str">
        <f>IFERROR(LEFT(H9787, FIND("h", H9787)-1),0)</f>
        <v>12</v>
      </c>
      <c r="M9787" t="str">
        <f>IFERROR(MID(H9787, FIND("h", H9787)+1, FIND("m", H9787) - FIND("h", H9787)-1), IFERROR(LEFT(H9787, FIND("m",  H9787)-1),0))</f>
        <v xml:space="preserve"> 20</v>
      </c>
      <c r="N9787">
        <f>Table1[[#This Row],[Duration_hr]]*60 +Table1[[#This Row],[Duration_min]]</f>
        <v>740</v>
      </c>
      <c r="O9787">
        <f>IF(I9787="non-stop", 0, VALUE(LEFT(I9787, FIND(" ", I9787)-1)))</f>
        <v>1</v>
      </c>
    </row>
    <row r="9788" spans="1:15" x14ac:dyDescent="0.3">
      <c r="A9788" t="s">
        <v>13</v>
      </c>
      <c r="B9788" t="s">
        <v>27</v>
      </c>
      <c r="C9788" t="s">
        <v>67</v>
      </c>
      <c r="D9788" t="s">
        <v>72</v>
      </c>
      <c r="E9788" s="3" t="s">
        <v>81</v>
      </c>
      <c r="F9788" t="s">
        <v>210</v>
      </c>
      <c r="G9788" t="s">
        <v>214</v>
      </c>
      <c r="H9788" s="5" t="s">
        <v>1689</v>
      </c>
      <c r="I9788" t="s">
        <v>1993</v>
      </c>
      <c r="J9788" t="s">
        <v>1996</v>
      </c>
      <c r="K9788">
        <v>27992</v>
      </c>
      <c r="L9788" t="str">
        <f>IFERROR(LEFT(H9788, FIND("h", H9788)-1),0)</f>
        <v>12</v>
      </c>
      <c r="M9788" t="str">
        <f>IFERROR(MID(H9788, FIND("h", H9788)+1, FIND("m", H9788) - FIND("h", H9788)-1), IFERROR(LEFT(H9788, FIND("m",  H9788)-1),0))</f>
        <v xml:space="preserve"> 20</v>
      </c>
      <c r="N9788">
        <f>Table1[[#This Row],[Duration_hr]]*60 +Table1[[#This Row],[Duration_min]]</f>
        <v>740</v>
      </c>
      <c r="O9788">
        <f>IF(I9788="non-stop", 0, VALUE(LEFT(I9788, FIND(" ", I9788)-1)))</f>
        <v>1</v>
      </c>
    </row>
    <row r="9789" spans="1:15" x14ac:dyDescent="0.3">
      <c r="A9789" t="s">
        <v>13</v>
      </c>
      <c r="B9789" t="s">
        <v>37</v>
      </c>
      <c r="C9789" t="s">
        <v>68</v>
      </c>
      <c r="D9789" t="s">
        <v>67</v>
      </c>
      <c r="E9789" s="3" t="s">
        <v>85</v>
      </c>
      <c r="F9789" t="s">
        <v>262</v>
      </c>
      <c r="G9789" t="s">
        <v>267</v>
      </c>
      <c r="H9789" s="5" t="s">
        <v>1689</v>
      </c>
      <c r="I9789" t="s">
        <v>1993</v>
      </c>
      <c r="J9789" t="s">
        <v>1997</v>
      </c>
      <c r="K9789">
        <v>9899</v>
      </c>
      <c r="L9789" t="str">
        <f>IFERROR(LEFT(H9789, FIND("h", H9789)-1),0)</f>
        <v>12</v>
      </c>
      <c r="M9789" t="str">
        <f>IFERROR(MID(H9789, FIND("h", H9789)+1, FIND("m", H9789) - FIND("h", H9789)-1), IFERROR(LEFT(H9789, FIND("m",  H9789)-1),0))</f>
        <v xml:space="preserve"> 20</v>
      </c>
      <c r="N9789">
        <f>Table1[[#This Row],[Duration_hr]]*60 +Table1[[#This Row],[Duration_min]]</f>
        <v>740</v>
      </c>
      <c r="O9789">
        <f>IF(I9789="non-stop", 0, VALUE(LEFT(I9789, FIND(" ", I9789)-1)))</f>
        <v>1</v>
      </c>
    </row>
    <row r="9790" spans="1:15" x14ac:dyDescent="0.3">
      <c r="A9790" t="s">
        <v>13</v>
      </c>
      <c r="B9790" t="s">
        <v>33</v>
      </c>
      <c r="C9790" t="s">
        <v>68</v>
      </c>
      <c r="D9790" t="s">
        <v>67</v>
      </c>
      <c r="E9790" s="3" t="s">
        <v>85</v>
      </c>
      <c r="F9790" t="s">
        <v>262</v>
      </c>
      <c r="G9790" t="s">
        <v>267</v>
      </c>
      <c r="H9790" s="5" t="s">
        <v>1689</v>
      </c>
      <c r="I9790" t="s">
        <v>1993</v>
      </c>
      <c r="J9790" t="s">
        <v>1997</v>
      </c>
      <c r="K9790">
        <v>10844</v>
      </c>
      <c r="L9790" t="str">
        <f>IFERROR(LEFT(H9790, FIND("h", H9790)-1),0)</f>
        <v>12</v>
      </c>
      <c r="M9790" t="str">
        <f>IFERROR(MID(H9790, FIND("h", H9790)+1, FIND("m", H9790) - FIND("h", H9790)-1), IFERROR(LEFT(H9790, FIND("m",  H9790)-1),0))</f>
        <v xml:space="preserve"> 20</v>
      </c>
      <c r="N9790">
        <f>Table1[[#This Row],[Duration_hr]]*60 +Table1[[#This Row],[Duration_min]]</f>
        <v>740</v>
      </c>
      <c r="O9790">
        <f>IF(I9790="non-stop", 0, VALUE(LEFT(I9790, FIND(" ", I9790)-1)))</f>
        <v>1</v>
      </c>
    </row>
    <row r="9791" spans="1:15" x14ac:dyDescent="0.3">
      <c r="A9791" t="s">
        <v>13</v>
      </c>
      <c r="B9791" t="s">
        <v>48</v>
      </c>
      <c r="C9791" t="s">
        <v>68</v>
      </c>
      <c r="D9791" t="s">
        <v>67</v>
      </c>
      <c r="E9791" s="3" t="s">
        <v>85</v>
      </c>
      <c r="F9791" t="s">
        <v>262</v>
      </c>
      <c r="G9791" t="s">
        <v>267</v>
      </c>
      <c r="H9791" s="5" t="s">
        <v>1689</v>
      </c>
      <c r="I9791" t="s">
        <v>1993</v>
      </c>
      <c r="J9791" t="s">
        <v>1997</v>
      </c>
      <c r="K9791">
        <v>10844</v>
      </c>
      <c r="L9791" t="str">
        <f>IFERROR(LEFT(H9791, FIND("h", H9791)-1),0)</f>
        <v>12</v>
      </c>
      <c r="M9791" t="str">
        <f>IFERROR(MID(H9791, FIND("h", H9791)+1, FIND("m", H9791) - FIND("h", H9791)-1), IFERROR(LEFT(H9791, FIND("m",  H9791)-1),0))</f>
        <v xml:space="preserve"> 20</v>
      </c>
      <c r="N9791">
        <f>Table1[[#This Row],[Duration_hr]]*60 +Table1[[#This Row],[Duration_min]]</f>
        <v>740</v>
      </c>
      <c r="O9791">
        <f>IF(I9791="non-stop", 0, VALUE(LEFT(I9791, FIND(" ", I9791)-1)))</f>
        <v>1</v>
      </c>
    </row>
    <row r="9792" spans="1:15" x14ac:dyDescent="0.3">
      <c r="A9792" t="s">
        <v>13</v>
      </c>
      <c r="B9792" t="s">
        <v>42</v>
      </c>
      <c r="C9792" t="s">
        <v>68</v>
      </c>
      <c r="D9792" t="s">
        <v>67</v>
      </c>
      <c r="E9792" s="3" t="s">
        <v>85</v>
      </c>
      <c r="F9792" t="s">
        <v>262</v>
      </c>
      <c r="G9792" t="s">
        <v>267</v>
      </c>
      <c r="H9792" s="5" t="s">
        <v>1689</v>
      </c>
      <c r="I9792" t="s">
        <v>1993</v>
      </c>
      <c r="J9792" t="s">
        <v>1997</v>
      </c>
      <c r="K9792">
        <v>10844</v>
      </c>
      <c r="L9792" t="str">
        <f>IFERROR(LEFT(H9792, FIND("h", H9792)-1),0)</f>
        <v>12</v>
      </c>
      <c r="M9792" t="str">
        <f>IFERROR(MID(H9792, FIND("h", H9792)+1, FIND("m", H9792) - FIND("h", H9792)-1), IFERROR(LEFT(H9792, FIND("m",  H9792)-1),0))</f>
        <v xml:space="preserve"> 20</v>
      </c>
      <c r="N9792">
        <f>Table1[[#This Row],[Duration_hr]]*60 +Table1[[#This Row],[Duration_min]]</f>
        <v>740</v>
      </c>
      <c r="O9792">
        <f>IF(I9792="non-stop", 0, VALUE(LEFT(I9792, FIND(" ", I9792)-1)))</f>
        <v>1</v>
      </c>
    </row>
    <row r="9793" spans="1:15" x14ac:dyDescent="0.3">
      <c r="A9793" t="s">
        <v>15</v>
      </c>
      <c r="B9793" t="s">
        <v>28</v>
      </c>
      <c r="C9793" t="s">
        <v>69</v>
      </c>
      <c r="D9793" t="s">
        <v>73</v>
      </c>
      <c r="E9793" s="3" t="s">
        <v>82</v>
      </c>
      <c r="F9793" t="s">
        <v>310</v>
      </c>
      <c r="G9793" t="s">
        <v>239</v>
      </c>
      <c r="H9793" s="5" t="s">
        <v>1689</v>
      </c>
      <c r="I9793" t="s">
        <v>1993</v>
      </c>
      <c r="J9793" t="s">
        <v>1996</v>
      </c>
      <c r="K9793">
        <v>10877</v>
      </c>
      <c r="L9793" t="str">
        <f>IFERROR(LEFT(H9793, FIND("h", H9793)-1),0)</f>
        <v>12</v>
      </c>
      <c r="M9793" t="str">
        <f>IFERROR(MID(H9793, FIND("h", H9793)+1, FIND("m", H9793) - FIND("h", H9793)-1), IFERROR(LEFT(H9793, FIND("m",  H9793)-1),0))</f>
        <v xml:space="preserve"> 20</v>
      </c>
      <c r="N9793">
        <f>Table1[[#This Row],[Duration_hr]]*60 +Table1[[#This Row],[Duration_min]]</f>
        <v>740</v>
      </c>
      <c r="O9793">
        <f>IF(I9793="non-stop", 0, VALUE(LEFT(I9793, FIND(" ", I9793)-1)))</f>
        <v>1</v>
      </c>
    </row>
    <row r="9794" spans="1:15" x14ac:dyDescent="0.3">
      <c r="A9794" t="s">
        <v>13</v>
      </c>
      <c r="B9794" t="s">
        <v>49</v>
      </c>
      <c r="C9794" t="s">
        <v>67</v>
      </c>
      <c r="D9794" t="s">
        <v>72</v>
      </c>
      <c r="E9794" s="3" t="s">
        <v>81</v>
      </c>
      <c r="F9794" t="s">
        <v>210</v>
      </c>
      <c r="G9794" t="s">
        <v>214</v>
      </c>
      <c r="H9794" s="5" t="s">
        <v>1689</v>
      </c>
      <c r="I9794" t="s">
        <v>1993</v>
      </c>
      <c r="J9794" t="s">
        <v>1996</v>
      </c>
      <c r="K9794">
        <v>16736</v>
      </c>
      <c r="L9794" t="str">
        <f>IFERROR(LEFT(H9794, FIND("h", H9794)-1),0)</f>
        <v>12</v>
      </c>
      <c r="M9794" t="str">
        <f>IFERROR(MID(H9794, FIND("h", H9794)+1, FIND("m", H9794) - FIND("h", H9794)-1), IFERROR(LEFT(H9794, FIND("m",  H9794)-1),0))</f>
        <v xml:space="preserve"> 20</v>
      </c>
      <c r="N9794">
        <f>Table1[[#This Row],[Duration_hr]]*60 +Table1[[#This Row],[Duration_min]]</f>
        <v>740</v>
      </c>
      <c r="O9794">
        <f>IF(I9794="non-stop", 0, VALUE(LEFT(I9794, FIND(" ", I9794)-1)))</f>
        <v>1</v>
      </c>
    </row>
    <row r="9795" spans="1:15" x14ac:dyDescent="0.3">
      <c r="A9795" t="s">
        <v>15</v>
      </c>
      <c r="B9795" t="s">
        <v>25</v>
      </c>
      <c r="C9795" t="s">
        <v>69</v>
      </c>
      <c r="D9795" t="s">
        <v>73</v>
      </c>
      <c r="E9795" s="3" t="s">
        <v>82</v>
      </c>
      <c r="F9795" t="s">
        <v>310</v>
      </c>
      <c r="G9795" t="s">
        <v>239</v>
      </c>
      <c r="H9795" s="5" t="s">
        <v>1689</v>
      </c>
      <c r="I9795" t="s">
        <v>1993</v>
      </c>
      <c r="J9795" t="s">
        <v>1996</v>
      </c>
      <c r="K9795">
        <v>10877</v>
      </c>
      <c r="L9795" t="str">
        <f>IFERROR(LEFT(H9795, FIND("h", H9795)-1),0)</f>
        <v>12</v>
      </c>
      <c r="M9795" t="str">
        <f>IFERROR(MID(H9795, FIND("h", H9795)+1, FIND("m", H9795) - FIND("h", H9795)-1), IFERROR(LEFT(H9795, FIND("m",  H9795)-1),0))</f>
        <v xml:space="preserve"> 20</v>
      </c>
      <c r="N9795">
        <f>Table1[[#This Row],[Duration_hr]]*60 +Table1[[#This Row],[Duration_min]]</f>
        <v>740</v>
      </c>
      <c r="O9795">
        <f>IF(I9795="non-stop", 0, VALUE(LEFT(I9795, FIND(" ", I9795)-1)))</f>
        <v>1</v>
      </c>
    </row>
    <row r="9796" spans="1:15" x14ac:dyDescent="0.3">
      <c r="A9796" t="s">
        <v>13</v>
      </c>
      <c r="B9796" t="s">
        <v>57</v>
      </c>
      <c r="C9796" t="s">
        <v>68</v>
      </c>
      <c r="D9796" t="s">
        <v>67</v>
      </c>
      <c r="E9796" s="3" t="s">
        <v>85</v>
      </c>
      <c r="F9796" t="s">
        <v>262</v>
      </c>
      <c r="G9796" t="s">
        <v>267</v>
      </c>
      <c r="H9796" s="5" t="s">
        <v>1689</v>
      </c>
      <c r="I9796" t="s">
        <v>1993</v>
      </c>
      <c r="J9796" t="s">
        <v>1996</v>
      </c>
      <c r="K9796">
        <v>12681</v>
      </c>
      <c r="L9796" t="str">
        <f>IFERROR(LEFT(H9796, FIND("h", H9796)-1),0)</f>
        <v>12</v>
      </c>
      <c r="M9796" t="str">
        <f>IFERROR(MID(H9796, FIND("h", H9796)+1, FIND("m", H9796) - FIND("h", H9796)-1), IFERROR(LEFT(H9796, FIND("m",  H9796)-1),0))</f>
        <v xml:space="preserve"> 20</v>
      </c>
      <c r="N9796">
        <f>Table1[[#This Row],[Duration_hr]]*60 +Table1[[#This Row],[Duration_min]]</f>
        <v>740</v>
      </c>
      <c r="O9796">
        <f>IF(I9796="non-stop", 0, VALUE(LEFT(I9796, FIND(" ", I9796)-1)))</f>
        <v>1</v>
      </c>
    </row>
    <row r="9797" spans="1:15" x14ac:dyDescent="0.3">
      <c r="A9797" t="s">
        <v>13</v>
      </c>
      <c r="B9797" t="s">
        <v>25</v>
      </c>
      <c r="C9797" t="s">
        <v>68</v>
      </c>
      <c r="D9797" t="s">
        <v>67</v>
      </c>
      <c r="E9797" s="3" t="s">
        <v>85</v>
      </c>
      <c r="F9797" t="s">
        <v>262</v>
      </c>
      <c r="G9797" t="s">
        <v>267</v>
      </c>
      <c r="H9797" s="5" t="s">
        <v>1689</v>
      </c>
      <c r="I9797" t="s">
        <v>1993</v>
      </c>
      <c r="J9797" t="s">
        <v>1996</v>
      </c>
      <c r="K9797">
        <v>14571</v>
      </c>
      <c r="L9797" t="str">
        <f>IFERROR(LEFT(H9797, FIND("h", H9797)-1),0)</f>
        <v>12</v>
      </c>
      <c r="M9797" t="str">
        <f>IFERROR(MID(H9797, FIND("h", H9797)+1, FIND("m", H9797) - FIND("h", H9797)-1), IFERROR(LEFT(H9797, FIND("m",  H9797)-1),0))</f>
        <v xml:space="preserve"> 20</v>
      </c>
      <c r="N9797">
        <f>Table1[[#This Row],[Duration_hr]]*60 +Table1[[#This Row],[Duration_min]]</f>
        <v>740</v>
      </c>
      <c r="O9797">
        <f>IF(I9797="non-stop", 0, VALUE(LEFT(I9797, FIND(" ", I9797)-1)))</f>
        <v>1</v>
      </c>
    </row>
    <row r="9798" spans="1:15" x14ac:dyDescent="0.3">
      <c r="A9798" t="s">
        <v>13</v>
      </c>
      <c r="B9798" t="s">
        <v>24</v>
      </c>
      <c r="C9798" t="s">
        <v>68</v>
      </c>
      <c r="D9798" t="s">
        <v>67</v>
      </c>
      <c r="E9798" s="3" t="s">
        <v>85</v>
      </c>
      <c r="F9798" t="s">
        <v>262</v>
      </c>
      <c r="G9798" t="s">
        <v>267</v>
      </c>
      <c r="H9798" s="5" t="s">
        <v>1689</v>
      </c>
      <c r="I9798" t="s">
        <v>1993</v>
      </c>
      <c r="J9798" t="s">
        <v>1997</v>
      </c>
      <c r="K9798">
        <v>10844</v>
      </c>
      <c r="L9798" t="str">
        <f>IFERROR(LEFT(H9798, FIND("h", H9798)-1),0)</f>
        <v>12</v>
      </c>
      <c r="M9798" t="str">
        <f>IFERROR(MID(H9798, FIND("h", H9798)+1, FIND("m", H9798) - FIND("h", H9798)-1), IFERROR(LEFT(H9798, FIND("m",  H9798)-1),0))</f>
        <v xml:space="preserve"> 20</v>
      </c>
      <c r="N9798">
        <f>Table1[[#This Row],[Duration_hr]]*60 +Table1[[#This Row],[Duration_min]]</f>
        <v>740</v>
      </c>
      <c r="O9798">
        <f>IF(I9798="non-stop", 0, VALUE(LEFT(I9798, FIND(" ", I9798)-1)))</f>
        <v>1</v>
      </c>
    </row>
    <row r="9799" spans="1:15" x14ac:dyDescent="0.3">
      <c r="A9799" t="s">
        <v>15</v>
      </c>
      <c r="B9799" t="s">
        <v>53</v>
      </c>
      <c r="C9799" t="s">
        <v>69</v>
      </c>
      <c r="D9799" t="s">
        <v>73</v>
      </c>
      <c r="E9799" s="3" t="s">
        <v>82</v>
      </c>
      <c r="F9799" t="s">
        <v>408</v>
      </c>
      <c r="G9799" t="s">
        <v>352</v>
      </c>
      <c r="H9799" s="5" t="s">
        <v>1689</v>
      </c>
      <c r="I9799" t="s">
        <v>1993</v>
      </c>
      <c r="J9799" t="s">
        <v>1996</v>
      </c>
      <c r="K9799">
        <v>18228</v>
      </c>
      <c r="L9799" t="str">
        <f>IFERROR(LEFT(H9799, FIND("h", H9799)-1),0)</f>
        <v>12</v>
      </c>
      <c r="M9799" t="str">
        <f>IFERROR(MID(H9799, FIND("h", H9799)+1, FIND("m", H9799) - FIND("h", H9799)-1), IFERROR(LEFT(H9799, FIND("m",  H9799)-1),0))</f>
        <v xml:space="preserve"> 20</v>
      </c>
      <c r="N9799">
        <f>Table1[[#This Row],[Duration_hr]]*60 +Table1[[#This Row],[Duration_min]]</f>
        <v>740</v>
      </c>
      <c r="O9799">
        <f>IF(I9799="non-stop", 0, VALUE(LEFT(I9799, FIND(" ", I9799)-1)))</f>
        <v>1</v>
      </c>
    </row>
    <row r="9800" spans="1:15" x14ac:dyDescent="0.3">
      <c r="A9800" t="s">
        <v>13</v>
      </c>
      <c r="B9800" t="s">
        <v>46</v>
      </c>
      <c r="C9800" t="s">
        <v>68</v>
      </c>
      <c r="D9800" t="s">
        <v>67</v>
      </c>
      <c r="E9800" s="3" t="s">
        <v>85</v>
      </c>
      <c r="F9800" t="s">
        <v>262</v>
      </c>
      <c r="G9800" t="s">
        <v>267</v>
      </c>
      <c r="H9800" s="5" t="s">
        <v>1689</v>
      </c>
      <c r="I9800" t="s">
        <v>1993</v>
      </c>
      <c r="J9800" t="s">
        <v>1997</v>
      </c>
      <c r="K9800">
        <v>10844</v>
      </c>
      <c r="L9800" t="str">
        <f>IFERROR(LEFT(H9800, FIND("h", H9800)-1),0)</f>
        <v>12</v>
      </c>
      <c r="M9800" t="str">
        <f>IFERROR(MID(H9800, FIND("h", H9800)+1, FIND("m", H9800) - FIND("h", H9800)-1), IFERROR(LEFT(H9800, FIND("m",  H9800)-1),0))</f>
        <v xml:space="preserve"> 20</v>
      </c>
      <c r="N9800">
        <f>Table1[[#This Row],[Duration_hr]]*60 +Table1[[#This Row],[Duration_min]]</f>
        <v>740</v>
      </c>
      <c r="O9800">
        <f>IF(I9800="non-stop", 0, VALUE(LEFT(I9800, FIND(" ", I9800)-1)))</f>
        <v>1</v>
      </c>
    </row>
    <row r="9801" spans="1:15" x14ac:dyDescent="0.3">
      <c r="A9801" t="s">
        <v>15</v>
      </c>
      <c r="B9801" t="s">
        <v>42</v>
      </c>
      <c r="C9801" t="s">
        <v>69</v>
      </c>
      <c r="D9801" t="s">
        <v>73</v>
      </c>
      <c r="E9801" s="3" t="s">
        <v>82</v>
      </c>
      <c r="F9801" t="s">
        <v>310</v>
      </c>
      <c r="G9801" t="s">
        <v>239</v>
      </c>
      <c r="H9801" s="5" t="s">
        <v>1689</v>
      </c>
      <c r="I9801" t="s">
        <v>1993</v>
      </c>
      <c r="J9801" t="s">
        <v>1996</v>
      </c>
      <c r="K9801">
        <v>9315</v>
      </c>
      <c r="L9801" t="str">
        <f>IFERROR(LEFT(H9801, FIND("h", H9801)-1),0)</f>
        <v>12</v>
      </c>
      <c r="M9801" t="str">
        <f>IFERROR(MID(H9801, FIND("h", H9801)+1, FIND("m", H9801) - FIND("h", H9801)-1), IFERROR(LEFT(H9801, FIND("m",  H9801)-1),0))</f>
        <v xml:space="preserve"> 20</v>
      </c>
      <c r="N9801">
        <f>Table1[[#This Row],[Duration_hr]]*60 +Table1[[#This Row],[Duration_min]]</f>
        <v>740</v>
      </c>
      <c r="O9801">
        <f>IF(I9801="non-stop", 0, VALUE(LEFT(I9801, FIND(" ", I9801)-1)))</f>
        <v>1</v>
      </c>
    </row>
    <row r="9802" spans="1:15" x14ac:dyDescent="0.3">
      <c r="A9802" t="s">
        <v>15</v>
      </c>
      <c r="B9802" t="s">
        <v>31</v>
      </c>
      <c r="C9802" t="s">
        <v>69</v>
      </c>
      <c r="D9802" t="s">
        <v>73</v>
      </c>
      <c r="E9802" s="3" t="s">
        <v>82</v>
      </c>
      <c r="F9802" t="s">
        <v>310</v>
      </c>
      <c r="G9802" t="s">
        <v>239</v>
      </c>
      <c r="H9802" s="5" t="s">
        <v>1689</v>
      </c>
      <c r="I9802" t="s">
        <v>1993</v>
      </c>
      <c r="J9802" t="s">
        <v>1996</v>
      </c>
      <c r="K9802">
        <v>11200</v>
      </c>
      <c r="L9802" t="str">
        <f>IFERROR(LEFT(H9802, FIND("h", H9802)-1),0)</f>
        <v>12</v>
      </c>
      <c r="M9802" t="str">
        <f>IFERROR(MID(H9802, FIND("h", H9802)+1, FIND("m", H9802) - FIND("h", H9802)-1), IFERROR(LEFT(H9802, FIND("m",  H9802)-1),0))</f>
        <v xml:space="preserve"> 20</v>
      </c>
      <c r="N9802">
        <f>Table1[[#This Row],[Duration_hr]]*60 +Table1[[#This Row],[Duration_min]]</f>
        <v>740</v>
      </c>
      <c r="O9802">
        <f>IF(I9802="non-stop", 0, VALUE(LEFT(I9802, FIND(" ", I9802)-1)))</f>
        <v>1</v>
      </c>
    </row>
    <row r="9803" spans="1:15" x14ac:dyDescent="0.3">
      <c r="A9803" t="s">
        <v>13</v>
      </c>
      <c r="B9803" t="s">
        <v>54</v>
      </c>
      <c r="C9803" t="s">
        <v>68</v>
      </c>
      <c r="D9803" t="s">
        <v>67</v>
      </c>
      <c r="E9803" s="3" t="s">
        <v>85</v>
      </c>
      <c r="F9803" t="s">
        <v>262</v>
      </c>
      <c r="G9803" t="s">
        <v>267</v>
      </c>
      <c r="H9803" s="5" t="s">
        <v>1689</v>
      </c>
      <c r="I9803" t="s">
        <v>1993</v>
      </c>
      <c r="J9803" t="s">
        <v>1996</v>
      </c>
      <c r="K9803">
        <v>14571</v>
      </c>
      <c r="L9803" t="str">
        <f>IFERROR(LEFT(H9803, FIND("h", H9803)-1),0)</f>
        <v>12</v>
      </c>
      <c r="M9803" t="str">
        <f>IFERROR(MID(H9803, FIND("h", H9803)+1, FIND("m", H9803) - FIND("h", H9803)-1), IFERROR(LEFT(H9803, FIND("m",  H9803)-1),0))</f>
        <v xml:space="preserve"> 20</v>
      </c>
      <c r="N9803">
        <f>Table1[[#This Row],[Duration_hr]]*60 +Table1[[#This Row],[Duration_min]]</f>
        <v>740</v>
      </c>
      <c r="O9803">
        <f>IF(I9803="non-stop", 0, VALUE(LEFT(I9803, FIND(" ", I9803)-1)))</f>
        <v>1</v>
      </c>
    </row>
    <row r="9804" spans="1:15" x14ac:dyDescent="0.3">
      <c r="A9804" t="s">
        <v>13</v>
      </c>
      <c r="B9804" t="s">
        <v>25</v>
      </c>
      <c r="C9804" t="s">
        <v>68</v>
      </c>
      <c r="D9804" t="s">
        <v>67</v>
      </c>
      <c r="E9804" s="3" t="s">
        <v>85</v>
      </c>
      <c r="F9804" t="s">
        <v>262</v>
      </c>
      <c r="G9804" t="s">
        <v>267</v>
      </c>
      <c r="H9804" s="5" t="s">
        <v>1689</v>
      </c>
      <c r="I9804" t="s">
        <v>1993</v>
      </c>
      <c r="J9804" t="s">
        <v>1997</v>
      </c>
      <c r="K9804">
        <v>10844</v>
      </c>
      <c r="L9804" t="str">
        <f>IFERROR(LEFT(H9804, FIND("h", H9804)-1),0)</f>
        <v>12</v>
      </c>
      <c r="M9804" t="str">
        <f>IFERROR(MID(H9804, FIND("h", H9804)+1, FIND("m", H9804) - FIND("h", H9804)-1), IFERROR(LEFT(H9804, FIND("m",  H9804)-1),0))</f>
        <v xml:space="preserve"> 20</v>
      </c>
      <c r="N9804">
        <f>Table1[[#This Row],[Duration_hr]]*60 +Table1[[#This Row],[Duration_min]]</f>
        <v>740</v>
      </c>
      <c r="O9804">
        <f>IF(I9804="non-stop", 0, VALUE(LEFT(I9804, FIND(" ", I9804)-1)))</f>
        <v>1</v>
      </c>
    </row>
    <row r="9805" spans="1:15" x14ac:dyDescent="0.3">
      <c r="A9805" t="s">
        <v>13</v>
      </c>
      <c r="B9805" t="s">
        <v>55</v>
      </c>
      <c r="C9805" t="s">
        <v>68</v>
      </c>
      <c r="D9805" t="s">
        <v>67</v>
      </c>
      <c r="E9805" s="3" t="s">
        <v>85</v>
      </c>
      <c r="F9805" t="s">
        <v>262</v>
      </c>
      <c r="G9805" t="s">
        <v>267</v>
      </c>
      <c r="H9805" s="5" t="s">
        <v>1689</v>
      </c>
      <c r="I9805" t="s">
        <v>1993</v>
      </c>
      <c r="J9805" t="s">
        <v>1997</v>
      </c>
      <c r="K9805">
        <v>10844</v>
      </c>
      <c r="L9805" t="str">
        <f>IFERROR(LEFT(H9805, FIND("h", H9805)-1),0)</f>
        <v>12</v>
      </c>
      <c r="M9805" t="str">
        <f>IFERROR(MID(H9805, FIND("h", H9805)+1, FIND("m", H9805) - FIND("h", H9805)-1), IFERROR(LEFT(H9805, FIND("m",  H9805)-1),0))</f>
        <v xml:space="preserve"> 20</v>
      </c>
      <c r="N9805">
        <f>Table1[[#This Row],[Duration_hr]]*60 +Table1[[#This Row],[Duration_min]]</f>
        <v>740</v>
      </c>
      <c r="O9805">
        <f>IF(I9805="non-stop", 0, VALUE(LEFT(I9805, FIND(" ", I9805)-1)))</f>
        <v>1</v>
      </c>
    </row>
    <row r="9806" spans="1:15" x14ac:dyDescent="0.3">
      <c r="A9806" t="s">
        <v>15</v>
      </c>
      <c r="B9806" t="s">
        <v>30</v>
      </c>
      <c r="C9806" t="s">
        <v>69</v>
      </c>
      <c r="D9806" t="s">
        <v>73</v>
      </c>
      <c r="E9806" s="3" t="s">
        <v>82</v>
      </c>
      <c r="F9806" t="s">
        <v>310</v>
      </c>
      <c r="G9806" t="s">
        <v>239</v>
      </c>
      <c r="H9806" s="5" t="s">
        <v>1689</v>
      </c>
      <c r="I9806" t="s">
        <v>1993</v>
      </c>
      <c r="J9806" t="s">
        <v>1996</v>
      </c>
      <c r="K9806">
        <v>9315</v>
      </c>
      <c r="L9806" t="str">
        <f>IFERROR(LEFT(H9806, FIND("h", H9806)-1),0)</f>
        <v>12</v>
      </c>
      <c r="M9806" t="str">
        <f>IFERROR(MID(H9806, FIND("h", H9806)+1, FIND("m", H9806) - FIND("h", H9806)-1), IFERROR(LEFT(H9806, FIND("m",  H9806)-1),0))</f>
        <v xml:space="preserve"> 20</v>
      </c>
      <c r="N9806">
        <f>Table1[[#This Row],[Duration_hr]]*60 +Table1[[#This Row],[Duration_min]]</f>
        <v>740</v>
      </c>
      <c r="O9806">
        <f>IF(I9806="non-stop", 0, VALUE(LEFT(I9806, FIND(" ", I9806)-1)))</f>
        <v>1</v>
      </c>
    </row>
    <row r="9807" spans="1:15" x14ac:dyDescent="0.3">
      <c r="A9807" t="s">
        <v>13</v>
      </c>
      <c r="B9807" t="s">
        <v>33</v>
      </c>
      <c r="C9807" t="s">
        <v>68</v>
      </c>
      <c r="D9807" t="s">
        <v>67</v>
      </c>
      <c r="E9807" s="3" t="s">
        <v>85</v>
      </c>
      <c r="F9807" t="s">
        <v>262</v>
      </c>
      <c r="G9807" t="s">
        <v>267</v>
      </c>
      <c r="H9807" s="5" t="s">
        <v>1689</v>
      </c>
      <c r="I9807" t="s">
        <v>1993</v>
      </c>
      <c r="J9807" t="s">
        <v>1996</v>
      </c>
      <c r="K9807">
        <v>14781</v>
      </c>
      <c r="L9807" t="str">
        <f>IFERROR(LEFT(H9807, FIND("h", H9807)-1),0)</f>
        <v>12</v>
      </c>
      <c r="M9807" t="str">
        <f>IFERROR(MID(H9807, FIND("h", H9807)+1, FIND("m", H9807) - FIND("h", H9807)-1), IFERROR(LEFT(H9807, FIND("m",  H9807)-1),0))</f>
        <v xml:space="preserve"> 20</v>
      </c>
      <c r="N9807">
        <f>Table1[[#This Row],[Duration_hr]]*60 +Table1[[#This Row],[Duration_min]]</f>
        <v>740</v>
      </c>
      <c r="O9807">
        <f>IF(I9807="non-stop", 0, VALUE(LEFT(I9807, FIND(" ", I9807)-1)))</f>
        <v>1</v>
      </c>
    </row>
    <row r="9808" spans="1:15" x14ac:dyDescent="0.3">
      <c r="A9808" t="s">
        <v>13</v>
      </c>
      <c r="B9808" t="s">
        <v>54</v>
      </c>
      <c r="C9808" t="s">
        <v>68</v>
      </c>
      <c r="D9808" t="s">
        <v>67</v>
      </c>
      <c r="E9808" s="3" t="s">
        <v>85</v>
      </c>
      <c r="F9808" t="s">
        <v>262</v>
      </c>
      <c r="G9808" t="s">
        <v>267</v>
      </c>
      <c r="H9808" s="5" t="s">
        <v>1689</v>
      </c>
      <c r="I9808" t="s">
        <v>1993</v>
      </c>
      <c r="J9808" t="s">
        <v>1997</v>
      </c>
      <c r="K9808">
        <v>10844</v>
      </c>
      <c r="L9808" t="str">
        <f>IFERROR(LEFT(H9808, FIND("h", H9808)-1),0)</f>
        <v>12</v>
      </c>
      <c r="M9808" t="str">
        <f>IFERROR(MID(H9808, FIND("h", H9808)+1, FIND("m", H9808) - FIND("h", H9808)-1), IFERROR(LEFT(H9808, FIND("m",  H9808)-1),0))</f>
        <v xml:space="preserve"> 20</v>
      </c>
      <c r="N9808">
        <f>Table1[[#This Row],[Duration_hr]]*60 +Table1[[#This Row],[Duration_min]]</f>
        <v>740</v>
      </c>
      <c r="O9808">
        <f>IF(I9808="non-stop", 0, VALUE(LEFT(I9808, FIND(" ", I9808)-1)))</f>
        <v>1</v>
      </c>
    </row>
    <row r="9809" spans="1:15" x14ac:dyDescent="0.3">
      <c r="A9809" t="s">
        <v>13</v>
      </c>
      <c r="B9809" t="s">
        <v>55</v>
      </c>
      <c r="C9809" t="s">
        <v>68</v>
      </c>
      <c r="D9809" t="s">
        <v>67</v>
      </c>
      <c r="E9809" s="3" t="s">
        <v>85</v>
      </c>
      <c r="F9809" t="s">
        <v>262</v>
      </c>
      <c r="G9809" t="s">
        <v>267</v>
      </c>
      <c r="H9809" s="5" t="s">
        <v>1689</v>
      </c>
      <c r="I9809" t="s">
        <v>1993</v>
      </c>
      <c r="J9809" t="s">
        <v>1996</v>
      </c>
      <c r="K9809">
        <v>14571</v>
      </c>
      <c r="L9809" t="str">
        <f>IFERROR(LEFT(H9809, FIND("h", H9809)-1),0)</f>
        <v>12</v>
      </c>
      <c r="M9809" t="str">
        <f>IFERROR(MID(H9809, FIND("h", H9809)+1, FIND("m", H9809) - FIND("h", H9809)-1), IFERROR(LEFT(H9809, FIND("m",  H9809)-1),0))</f>
        <v xml:space="preserve"> 20</v>
      </c>
      <c r="N9809">
        <f>Table1[[#This Row],[Duration_hr]]*60 +Table1[[#This Row],[Duration_min]]</f>
        <v>740</v>
      </c>
      <c r="O9809">
        <f>IF(I9809="non-stop", 0, VALUE(LEFT(I9809, FIND(" ", I9809)-1)))</f>
        <v>1</v>
      </c>
    </row>
    <row r="9810" spans="1:15" x14ac:dyDescent="0.3">
      <c r="A9810" t="s">
        <v>13</v>
      </c>
      <c r="B9810" t="s">
        <v>48</v>
      </c>
      <c r="C9810" t="s">
        <v>68</v>
      </c>
      <c r="D9810" t="s">
        <v>67</v>
      </c>
      <c r="E9810" s="3" t="s">
        <v>85</v>
      </c>
      <c r="F9810" t="s">
        <v>262</v>
      </c>
      <c r="G9810" t="s">
        <v>267</v>
      </c>
      <c r="H9810" s="5" t="s">
        <v>1689</v>
      </c>
      <c r="I9810" t="s">
        <v>1993</v>
      </c>
      <c r="J9810" t="s">
        <v>1996</v>
      </c>
      <c r="K9810">
        <v>14781</v>
      </c>
      <c r="L9810" t="str">
        <f>IFERROR(LEFT(H9810, FIND("h", H9810)-1),0)</f>
        <v>12</v>
      </c>
      <c r="M9810" t="str">
        <f>IFERROR(MID(H9810, FIND("h", H9810)+1, FIND("m", H9810) - FIND("h", H9810)-1), IFERROR(LEFT(H9810, FIND("m",  H9810)-1),0))</f>
        <v xml:space="preserve"> 20</v>
      </c>
      <c r="N9810">
        <f>Table1[[#This Row],[Duration_hr]]*60 +Table1[[#This Row],[Duration_min]]</f>
        <v>740</v>
      </c>
      <c r="O9810">
        <f>IF(I9810="non-stop", 0, VALUE(LEFT(I9810, FIND(" ", I9810)-1)))</f>
        <v>1</v>
      </c>
    </row>
    <row r="9811" spans="1:15" x14ac:dyDescent="0.3">
      <c r="A9811" t="s">
        <v>13</v>
      </c>
      <c r="B9811" t="s">
        <v>25</v>
      </c>
      <c r="C9811" t="s">
        <v>68</v>
      </c>
      <c r="D9811" t="s">
        <v>67</v>
      </c>
      <c r="E9811" s="3" t="s">
        <v>85</v>
      </c>
      <c r="F9811" t="s">
        <v>270</v>
      </c>
      <c r="G9811" t="s">
        <v>465</v>
      </c>
      <c r="H9811" s="5" t="s">
        <v>1694</v>
      </c>
      <c r="I9811" t="s">
        <v>1993</v>
      </c>
      <c r="J9811" t="s">
        <v>1996</v>
      </c>
      <c r="K9811">
        <v>14939</v>
      </c>
      <c r="L9811" t="str">
        <f>IFERROR(LEFT(H9811, FIND("h", H9811)-1),0)</f>
        <v>12</v>
      </c>
      <c r="M9811" t="str">
        <f>IFERROR(MID(H9811, FIND("h", H9811)+1, FIND("m", H9811) - FIND("h", H9811)-1), IFERROR(LEFT(H9811, FIND("m",  H9811)-1),0))</f>
        <v xml:space="preserve"> 15</v>
      </c>
      <c r="N9811">
        <f>Table1[[#This Row],[Duration_hr]]*60 +Table1[[#This Row],[Duration_min]]</f>
        <v>735</v>
      </c>
      <c r="O9811">
        <f>IF(I9811="non-stop", 0, VALUE(LEFT(I9811, FIND(" ", I9811)-1)))</f>
        <v>1</v>
      </c>
    </row>
    <row r="9812" spans="1:15" x14ac:dyDescent="0.3">
      <c r="A9812" t="s">
        <v>13</v>
      </c>
      <c r="B9812" t="s">
        <v>55</v>
      </c>
      <c r="C9812" t="s">
        <v>68</v>
      </c>
      <c r="D9812" t="s">
        <v>67</v>
      </c>
      <c r="E9812" s="3" t="s">
        <v>85</v>
      </c>
      <c r="F9812" t="s">
        <v>270</v>
      </c>
      <c r="G9812" t="s">
        <v>493</v>
      </c>
      <c r="H9812" s="5" t="s">
        <v>1694</v>
      </c>
      <c r="I9812" t="s">
        <v>1993</v>
      </c>
      <c r="J9812" t="s">
        <v>1997</v>
      </c>
      <c r="K9812">
        <v>8586</v>
      </c>
      <c r="L9812" t="str">
        <f>IFERROR(LEFT(H9812, FIND("h", H9812)-1),0)</f>
        <v>12</v>
      </c>
      <c r="M9812" t="str">
        <f>IFERROR(MID(H9812, FIND("h", H9812)+1, FIND("m", H9812) - FIND("h", H9812)-1), IFERROR(LEFT(H9812, FIND("m",  H9812)-1),0))</f>
        <v xml:space="preserve"> 15</v>
      </c>
      <c r="N9812">
        <f>Table1[[#This Row],[Duration_hr]]*60 +Table1[[#This Row],[Duration_min]]</f>
        <v>735</v>
      </c>
      <c r="O9812">
        <f>IF(I9812="non-stop", 0, VALUE(LEFT(I9812, FIND(" ", I9812)-1)))</f>
        <v>1</v>
      </c>
    </row>
    <row r="9813" spans="1:15" x14ac:dyDescent="0.3">
      <c r="A9813" t="s">
        <v>12</v>
      </c>
      <c r="B9813" t="s">
        <v>31</v>
      </c>
      <c r="C9813" t="s">
        <v>69</v>
      </c>
      <c r="D9813" t="s">
        <v>73</v>
      </c>
      <c r="E9813" s="3" t="s">
        <v>82</v>
      </c>
      <c r="F9813" t="s">
        <v>228</v>
      </c>
      <c r="G9813" t="s">
        <v>297</v>
      </c>
      <c r="H9813" s="5" t="s">
        <v>1694</v>
      </c>
      <c r="I9813" t="s">
        <v>1993</v>
      </c>
      <c r="J9813" t="s">
        <v>1996</v>
      </c>
      <c r="K9813">
        <v>9929</v>
      </c>
      <c r="L9813" t="str">
        <f>IFERROR(LEFT(H9813, FIND("h", H9813)-1),0)</f>
        <v>12</v>
      </c>
      <c r="M9813" t="str">
        <f>IFERROR(MID(H9813, FIND("h", H9813)+1, FIND("m", H9813) - FIND("h", H9813)-1), IFERROR(LEFT(H9813, FIND("m",  H9813)-1),0))</f>
        <v xml:space="preserve"> 15</v>
      </c>
      <c r="N9813">
        <f>Table1[[#This Row],[Duration_hr]]*60 +Table1[[#This Row],[Duration_min]]</f>
        <v>735</v>
      </c>
      <c r="O9813">
        <f>IF(I9813="non-stop", 0, VALUE(LEFT(I9813, FIND(" ", I9813)-1)))</f>
        <v>1</v>
      </c>
    </row>
    <row r="9814" spans="1:15" x14ac:dyDescent="0.3">
      <c r="A9814" t="s">
        <v>12</v>
      </c>
      <c r="B9814" t="s">
        <v>42</v>
      </c>
      <c r="C9814" t="s">
        <v>69</v>
      </c>
      <c r="D9814" t="s">
        <v>73</v>
      </c>
      <c r="E9814" s="3" t="s">
        <v>82</v>
      </c>
      <c r="F9814" t="s">
        <v>228</v>
      </c>
      <c r="G9814" t="s">
        <v>297</v>
      </c>
      <c r="H9814" s="5" t="s">
        <v>1694</v>
      </c>
      <c r="I9814" t="s">
        <v>1993</v>
      </c>
      <c r="J9814" t="s">
        <v>1996</v>
      </c>
      <c r="K9814">
        <v>8669</v>
      </c>
      <c r="L9814" t="str">
        <f>IFERROR(LEFT(H9814, FIND("h", H9814)-1),0)</f>
        <v>12</v>
      </c>
      <c r="M9814" t="str">
        <f>IFERROR(MID(H9814, FIND("h", H9814)+1, FIND("m", H9814) - FIND("h", H9814)-1), IFERROR(LEFT(H9814, FIND("m",  H9814)-1),0))</f>
        <v xml:space="preserve"> 15</v>
      </c>
      <c r="N9814">
        <f>Table1[[#This Row],[Duration_hr]]*60 +Table1[[#This Row],[Duration_min]]</f>
        <v>735</v>
      </c>
      <c r="O9814">
        <f>IF(I9814="non-stop", 0, VALUE(LEFT(I9814, FIND(" ", I9814)-1)))</f>
        <v>1</v>
      </c>
    </row>
    <row r="9815" spans="1:15" x14ac:dyDescent="0.3">
      <c r="A9815" t="s">
        <v>13</v>
      </c>
      <c r="B9815" t="s">
        <v>33</v>
      </c>
      <c r="C9815" t="s">
        <v>68</v>
      </c>
      <c r="D9815" t="s">
        <v>67</v>
      </c>
      <c r="E9815" s="3" t="s">
        <v>85</v>
      </c>
      <c r="F9815" t="s">
        <v>270</v>
      </c>
      <c r="G9815" t="s">
        <v>739</v>
      </c>
      <c r="H9815" s="5" t="s">
        <v>1694</v>
      </c>
      <c r="I9815" t="s">
        <v>1993</v>
      </c>
      <c r="J9815" t="s">
        <v>1997</v>
      </c>
      <c r="K9815">
        <v>7757</v>
      </c>
      <c r="L9815" t="str">
        <f>IFERROR(LEFT(H9815, FIND("h", H9815)-1),0)</f>
        <v>12</v>
      </c>
      <c r="M9815" t="str">
        <f>IFERROR(MID(H9815, FIND("h", H9815)+1, FIND("m", H9815) - FIND("h", H9815)-1), IFERROR(LEFT(H9815, FIND("m",  H9815)-1),0))</f>
        <v xml:space="preserve"> 15</v>
      </c>
      <c r="N9815">
        <f>Table1[[#This Row],[Duration_hr]]*60 +Table1[[#This Row],[Duration_min]]</f>
        <v>735</v>
      </c>
      <c r="O9815">
        <f>IF(I9815="non-stop", 0, VALUE(LEFT(I9815, FIND(" ", I9815)-1)))</f>
        <v>1</v>
      </c>
    </row>
    <row r="9816" spans="1:15" x14ac:dyDescent="0.3">
      <c r="A9816" t="s">
        <v>13</v>
      </c>
      <c r="B9816" t="s">
        <v>24</v>
      </c>
      <c r="C9816" t="s">
        <v>68</v>
      </c>
      <c r="D9816" t="s">
        <v>67</v>
      </c>
      <c r="E9816" s="3" t="s">
        <v>85</v>
      </c>
      <c r="F9816" t="s">
        <v>270</v>
      </c>
      <c r="G9816" t="s">
        <v>873</v>
      </c>
      <c r="H9816" s="5" t="s">
        <v>1694</v>
      </c>
      <c r="I9816" t="s">
        <v>1993</v>
      </c>
      <c r="J9816" t="s">
        <v>1996</v>
      </c>
      <c r="K9816">
        <v>13941</v>
      </c>
      <c r="L9816" t="str">
        <f>IFERROR(LEFT(H9816, FIND("h", H9816)-1),0)</f>
        <v>12</v>
      </c>
      <c r="M9816" t="str">
        <f>IFERROR(MID(H9816, FIND("h", H9816)+1, FIND("m", H9816) - FIND("h", H9816)-1), IFERROR(LEFT(H9816, FIND("m",  H9816)-1),0))</f>
        <v xml:space="preserve"> 15</v>
      </c>
      <c r="N9816">
        <f>Table1[[#This Row],[Duration_hr]]*60 +Table1[[#This Row],[Duration_min]]</f>
        <v>735</v>
      </c>
      <c r="O9816">
        <f>IF(I9816="non-stop", 0, VALUE(LEFT(I9816, FIND(" ", I9816)-1)))</f>
        <v>1</v>
      </c>
    </row>
    <row r="9817" spans="1:15" x14ac:dyDescent="0.3">
      <c r="A9817" t="s">
        <v>12</v>
      </c>
      <c r="B9817" t="s">
        <v>28</v>
      </c>
      <c r="C9817" t="s">
        <v>69</v>
      </c>
      <c r="D9817" t="s">
        <v>73</v>
      </c>
      <c r="E9817" s="3" t="s">
        <v>82</v>
      </c>
      <c r="F9817" t="s">
        <v>228</v>
      </c>
      <c r="G9817" t="s">
        <v>297</v>
      </c>
      <c r="H9817" s="5" t="s">
        <v>1694</v>
      </c>
      <c r="I9817" t="s">
        <v>1993</v>
      </c>
      <c r="J9817" t="s">
        <v>1996</v>
      </c>
      <c r="K9817">
        <v>8879</v>
      </c>
      <c r="L9817" t="str">
        <f>IFERROR(LEFT(H9817, FIND("h", H9817)-1),0)</f>
        <v>12</v>
      </c>
      <c r="M9817" t="str">
        <f>IFERROR(MID(H9817, FIND("h", H9817)+1, FIND("m", H9817) - FIND("h", H9817)-1), IFERROR(LEFT(H9817, FIND("m",  H9817)-1),0))</f>
        <v xml:space="preserve"> 15</v>
      </c>
      <c r="N9817">
        <f>Table1[[#This Row],[Duration_hr]]*60 +Table1[[#This Row],[Duration_min]]</f>
        <v>735</v>
      </c>
      <c r="O9817">
        <f>IF(I9817="non-stop", 0, VALUE(LEFT(I9817, FIND(" ", I9817)-1)))</f>
        <v>1</v>
      </c>
    </row>
    <row r="9818" spans="1:15" x14ac:dyDescent="0.3">
      <c r="A9818" t="s">
        <v>13</v>
      </c>
      <c r="B9818" t="s">
        <v>46</v>
      </c>
      <c r="C9818" t="s">
        <v>68</v>
      </c>
      <c r="D9818" t="s">
        <v>67</v>
      </c>
      <c r="E9818" s="3" t="s">
        <v>85</v>
      </c>
      <c r="F9818" t="s">
        <v>270</v>
      </c>
      <c r="G9818" t="s">
        <v>794</v>
      </c>
      <c r="H9818" s="5" t="s">
        <v>1694</v>
      </c>
      <c r="I9818" t="s">
        <v>1993</v>
      </c>
      <c r="J9818" t="s">
        <v>1996</v>
      </c>
      <c r="K9818">
        <v>13941</v>
      </c>
      <c r="L9818" t="str">
        <f>IFERROR(LEFT(H9818, FIND("h", H9818)-1),0)</f>
        <v>12</v>
      </c>
      <c r="M9818" t="str">
        <f>IFERROR(MID(H9818, FIND("h", H9818)+1, FIND("m", H9818) - FIND("h", H9818)-1), IFERROR(LEFT(H9818, FIND("m",  H9818)-1),0))</f>
        <v xml:space="preserve"> 15</v>
      </c>
      <c r="N9818">
        <f>Table1[[#This Row],[Duration_hr]]*60 +Table1[[#This Row],[Duration_min]]</f>
        <v>735</v>
      </c>
      <c r="O9818">
        <f>IF(I9818="non-stop", 0, VALUE(LEFT(I9818, FIND(" ", I9818)-1)))</f>
        <v>1</v>
      </c>
    </row>
    <row r="9819" spans="1:15" x14ac:dyDescent="0.3">
      <c r="A9819" t="s">
        <v>12</v>
      </c>
      <c r="B9819" t="s">
        <v>60</v>
      </c>
      <c r="C9819" t="s">
        <v>69</v>
      </c>
      <c r="D9819" t="s">
        <v>73</v>
      </c>
      <c r="E9819" s="3" t="s">
        <v>77</v>
      </c>
      <c r="F9819" t="s">
        <v>228</v>
      </c>
      <c r="G9819" t="s">
        <v>297</v>
      </c>
      <c r="H9819" s="5" t="s">
        <v>1694</v>
      </c>
      <c r="I9819" t="s">
        <v>1992</v>
      </c>
      <c r="J9819" t="s">
        <v>1996</v>
      </c>
      <c r="K9819">
        <v>10913</v>
      </c>
      <c r="L9819" t="str">
        <f>IFERROR(LEFT(H9819, FIND("h", H9819)-1),0)</f>
        <v>12</v>
      </c>
      <c r="M9819" t="str">
        <f>IFERROR(MID(H9819, FIND("h", H9819)+1, FIND("m", H9819) - FIND("h", H9819)-1), IFERROR(LEFT(H9819, FIND("m",  H9819)-1),0))</f>
        <v xml:space="preserve"> 15</v>
      </c>
      <c r="N9819">
        <f>Table1[[#This Row],[Duration_hr]]*60 +Table1[[#This Row],[Duration_min]]</f>
        <v>735</v>
      </c>
      <c r="O9819">
        <f>IF(I9819="non-stop", 0, VALUE(LEFT(I9819, FIND(" ", I9819)-1)))</f>
        <v>2</v>
      </c>
    </row>
    <row r="9820" spans="1:15" x14ac:dyDescent="0.3">
      <c r="A9820" t="s">
        <v>13</v>
      </c>
      <c r="B9820" t="s">
        <v>48</v>
      </c>
      <c r="C9820" t="s">
        <v>68</v>
      </c>
      <c r="D9820" t="s">
        <v>67</v>
      </c>
      <c r="E9820" s="3" t="s">
        <v>85</v>
      </c>
      <c r="F9820" t="s">
        <v>270</v>
      </c>
      <c r="G9820" t="s">
        <v>916</v>
      </c>
      <c r="H9820" s="5" t="s">
        <v>1694</v>
      </c>
      <c r="I9820" t="s">
        <v>1993</v>
      </c>
      <c r="J9820" t="s">
        <v>1996</v>
      </c>
      <c r="K9820">
        <v>14781</v>
      </c>
      <c r="L9820" t="str">
        <f>IFERROR(LEFT(H9820, FIND("h", H9820)-1),0)</f>
        <v>12</v>
      </c>
      <c r="M9820" t="str">
        <f>IFERROR(MID(H9820, FIND("h", H9820)+1, FIND("m", H9820) - FIND("h", H9820)-1), IFERROR(LEFT(H9820, FIND("m",  H9820)-1),0))</f>
        <v xml:space="preserve"> 15</v>
      </c>
      <c r="N9820">
        <f>Table1[[#This Row],[Duration_hr]]*60 +Table1[[#This Row],[Duration_min]]</f>
        <v>735</v>
      </c>
      <c r="O9820">
        <f>IF(I9820="non-stop", 0, VALUE(LEFT(I9820, FIND(" ", I9820)-1)))</f>
        <v>1</v>
      </c>
    </row>
    <row r="9821" spans="1:15" x14ac:dyDescent="0.3">
      <c r="A9821" t="s">
        <v>12</v>
      </c>
      <c r="B9821" t="s">
        <v>55</v>
      </c>
      <c r="C9821" t="s">
        <v>69</v>
      </c>
      <c r="D9821" t="s">
        <v>73</v>
      </c>
      <c r="E9821" s="3" t="s">
        <v>82</v>
      </c>
      <c r="F9821" t="s">
        <v>228</v>
      </c>
      <c r="G9821" t="s">
        <v>297</v>
      </c>
      <c r="H9821" s="5" t="s">
        <v>1694</v>
      </c>
      <c r="I9821" t="s">
        <v>1993</v>
      </c>
      <c r="J9821" t="s">
        <v>1996</v>
      </c>
      <c r="K9821">
        <v>9929</v>
      </c>
      <c r="L9821" t="str">
        <f>IFERROR(LEFT(H9821, FIND("h", H9821)-1),0)</f>
        <v>12</v>
      </c>
      <c r="M9821" t="str">
        <f>IFERROR(MID(H9821, FIND("h", H9821)+1, FIND("m", H9821) - FIND("h", H9821)-1), IFERROR(LEFT(H9821, FIND("m",  H9821)-1),0))</f>
        <v xml:space="preserve"> 15</v>
      </c>
      <c r="N9821">
        <f>Table1[[#This Row],[Duration_hr]]*60 +Table1[[#This Row],[Duration_min]]</f>
        <v>735</v>
      </c>
      <c r="O9821">
        <f>IF(I9821="non-stop", 0, VALUE(LEFT(I9821, FIND(" ", I9821)-1)))</f>
        <v>1</v>
      </c>
    </row>
    <row r="9822" spans="1:15" x14ac:dyDescent="0.3">
      <c r="A9822" t="s">
        <v>13</v>
      </c>
      <c r="B9822" t="s">
        <v>26</v>
      </c>
      <c r="C9822" t="s">
        <v>68</v>
      </c>
      <c r="D9822" t="s">
        <v>67</v>
      </c>
      <c r="E9822" s="3" t="s">
        <v>85</v>
      </c>
      <c r="F9822" t="s">
        <v>270</v>
      </c>
      <c r="G9822" t="s">
        <v>781</v>
      </c>
      <c r="H9822" s="5" t="s">
        <v>1694</v>
      </c>
      <c r="I9822" t="s">
        <v>1993</v>
      </c>
      <c r="J9822" t="s">
        <v>1996</v>
      </c>
      <c r="K9822">
        <v>13941</v>
      </c>
      <c r="L9822" t="str">
        <f>IFERROR(LEFT(H9822, FIND("h", H9822)-1),0)</f>
        <v>12</v>
      </c>
      <c r="M9822" t="str">
        <f>IFERROR(MID(H9822, FIND("h", H9822)+1, FIND("m", H9822) - FIND("h", H9822)-1), IFERROR(LEFT(H9822, FIND("m",  H9822)-1),0))</f>
        <v xml:space="preserve"> 15</v>
      </c>
      <c r="N9822">
        <f>Table1[[#This Row],[Duration_hr]]*60 +Table1[[#This Row],[Duration_min]]</f>
        <v>735</v>
      </c>
      <c r="O9822">
        <f>IF(I9822="non-stop", 0, VALUE(LEFT(I9822, FIND(" ", I9822)-1)))</f>
        <v>1</v>
      </c>
    </row>
    <row r="9823" spans="1:15" x14ac:dyDescent="0.3">
      <c r="A9823" t="s">
        <v>15</v>
      </c>
      <c r="B9823" t="s">
        <v>46</v>
      </c>
      <c r="C9823" t="s">
        <v>69</v>
      </c>
      <c r="D9823" t="s">
        <v>73</v>
      </c>
      <c r="E9823" s="3" t="s">
        <v>82</v>
      </c>
      <c r="F9823" t="s">
        <v>219</v>
      </c>
      <c r="G9823" t="s">
        <v>352</v>
      </c>
      <c r="H9823" s="5" t="s">
        <v>1694</v>
      </c>
      <c r="I9823" t="s">
        <v>1993</v>
      </c>
      <c r="J9823" t="s">
        <v>1996</v>
      </c>
      <c r="K9823">
        <v>7670</v>
      </c>
      <c r="L9823" t="str">
        <f>IFERROR(LEFT(H9823, FIND("h", H9823)-1),0)</f>
        <v>12</v>
      </c>
      <c r="M9823" t="str">
        <f>IFERROR(MID(H9823, FIND("h", H9823)+1, FIND("m", H9823) - FIND("h", H9823)-1), IFERROR(LEFT(H9823, FIND("m",  H9823)-1),0))</f>
        <v xml:space="preserve"> 15</v>
      </c>
      <c r="N9823">
        <f>Table1[[#This Row],[Duration_hr]]*60 +Table1[[#This Row],[Duration_min]]</f>
        <v>735</v>
      </c>
      <c r="O9823">
        <f>IF(I9823="non-stop", 0, VALUE(LEFT(I9823, FIND(" ", I9823)-1)))</f>
        <v>1</v>
      </c>
    </row>
    <row r="9824" spans="1:15" x14ac:dyDescent="0.3">
      <c r="A9824" t="s">
        <v>12</v>
      </c>
      <c r="B9824" t="s">
        <v>30</v>
      </c>
      <c r="C9824" t="s">
        <v>69</v>
      </c>
      <c r="D9824" t="s">
        <v>73</v>
      </c>
      <c r="E9824" s="3" t="s">
        <v>82</v>
      </c>
      <c r="F9824" t="s">
        <v>228</v>
      </c>
      <c r="G9824" t="s">
        <v>297</v>
      </c>
      <c r="H9824" s="5" t="s">
        <v>1694</v>
      </c>
      <c r="I9824" t="s">
        <v>1993</v>
      </c>
      <c r="J9824" t="s">
        <v>1996</v>
      </c>
      <c r="K9824">
        <v>9929</v>
      </c>
      <c r="L9824" t="str">
        <f>IFERROR(LEFT(H9824, FIND("h", H9824)-1),0)</f>
        <v>12</v>
      </c>
      <c r="M9824" t="str">
        <f>IFERROR(MID(H9824, FIND("h", H9824)+1, FIND("m", H9824) - FIND("h", H9824)-1), IFERROR(LEFT(H9824, FIND("m",  H9824)-1),0))</f>
        <v xml:space="preserve"> 15</v>
      </c>
      <c r="N9824">
        <f>Table1[[#This Row],[Duration_hr]]*60 +Table1[[#This Row],[Duration_min]]</f>
        <v>735</v>
      </c>
      <c r="O9824">
        <f>IF(I9824="non-stop", 0, VALUE(LEFT(I9824, FIND(" ", I9824)-1)))</f>
        <v>1</v>
      </c>
    </row>
    <row r="9825" spans="1:15" x14ac:dyDescent="0.3">
      <c r="A9825" t="s">
        <v>13</v>
      </c>
      <c r="B9825" t="s">
        <v>54</v>
      </c>
      <c r="C9825" t="s">
        <v>68</v>
      </c>
      <c r="D9825" t="s">
        <v>67</v>
      </c>
      <c r="E9825" s="3" t="s">
        <v>85</v>
      </c>
      <c r="F9825" t="s">
        <v>270</v>
      </c>
      <c r="G9825" t="s">
        <v>892</v>
      </c>
      <c r="H9825" s="5" t="s">
        <v>1694</v>
      </c>
      <c r="I9825" t="s">
        <v>1993</v>
      </c>
      <c r="J9825" t="s">
        <v>1997</v>
      </c>
      <c r="K9825">
        <v>10844</v>
      </c>
      <c r="L9825" t="str">
        <f>IFERROR(LEFT(H9825, FIND("h", H9825)-1),0)</f>
        <v>12</v>
      </c>
      <c r="M9825" t="str">
        <f>IFERROR(MID(H9825, FIND("h", H9825)+1, FIND("m", H9825) - FIND("h", H9825)-1), IFERROR(LEFT(H9825, FIND("m",  H9825)-1),0))</f>
        <v xml:space="preserve"> 15</v>
      </c>
      <c r="N9825">
        <f>Table1[[#This Row],[Duration_hr]]*60 +Table1[[#This Row],[Duration_min]]</f>
        <v>735</v>
      </c>
      <c r="O9825">
        <f>IF(I9825="non-stop", 0, VALUE(LEFT(I9825, FIND(" ", I9825)-1)))</f>
        <v>1</v>
      </c>
    </row>
    <row r="9826" spans="1:15" x14ac:dyDescent="0.3">
      <c r="A9826" t="s">
        <v>13</v>
      </c>
      <c r="B9826" t="s">
        <v>42</v>
      </c>
      <c r="C9826" t="s">
        <v>68</v>
      </c>
      <c r="D9826" t="s">
        <v>67</v>
      </c>
      <c r="E9826" s="3" t="s">
        <v>85</v>
      </c>
      <c r="F9826" t="s">
        <v>270</v>
      </c>
      <c r="G9826" t="s">
        <v>823</v>
      </c>
      <c r="H9826" s="5" t="s">
        <v>1694</v>
      </c>
      <c r="I9826" t="s">
        <v>1993</v>
      </c>
      <c r="J9826" t="s">
        <v>1997</v>
      </c>
      <c r="K9826">
        <v>8586</v>
      </c>
      <c r="L9826" t="str">
        <f>IFERROR(LEFT(H9826, FIND("h", H9826)-1),0)</f>
        <v>12</v>
      </c>
      <c r="M9826" t="str">
        <f>IFERROR(MID(H9826, FIND("h", H9826)+1, FIND("m", H9826) - FIND("h", H9826)-1), IFERROR(LEFT(H9826, FIND("m",  H9826)-1),0))</f>
        <v xml:space="preserve"> 15</v>
      </c>
      <c r="N9826">
        <f>Table1[[#This Row],[Duration_hr]]*60 +Table1[[#This Row],[Duration_min]]</f>
        <v>735</v>
      </c>
      <c r="O9826">
        <f>IF(I9826="non-stop", 0, VALUE(LEFT(I9826, FIND(" ", I9826)-1)))</f>
        <v>1</v>
      </c>
    </row>
    <row r="9827" spans="1:15" x14ac:dyDescent="0.3">
      <c r="A9827" t="s">
        <v>15</v>
      </c>
      <c r="B9827" t="s">
        <v>30</v>
      </c>
      <c r="C9827" t="s">
        <v>69</v>
      </c>
      <c r="D9827" t="s">
        <v>73</v>
      </c>
      <c r="E9827" s="3" t="s">
        <v>82</v>
      </c>
      <c r="F9827" t="s">
        <v>219</v>
      </c>
      <c r="G9827" t="s">
        <v>352</v>
      </c>
      <c r="H9827" s="5" t="s">
        <v>1694</v>
      </c>
      <c r="I9827" t="s">
        <v>1993</v>
      </c>
      <c r="J9827" t="s">
        <v>1996</v>
      </c>
      <c r="K9827">
        <v>7740</v>
      </c>
      <c r="L9827" t="str">
        <f>IFERROR(LEFT(H9827, FIND("h", H9827)-1),0)</f>
        <v>12</v>
      </c>
      <c r="M9827" t="str">
        <f>IFERROR(MID(H9827, FIND("h", H9827)+1, FIND("m", H9827) - FIND("h", H9827)-1), IFERROR(LEFT(H9827, FIND("m",  H9827)-1),0))</f>
        <v xml:space="preserve"> 15</v>
      </c>
      <c r="N9827">
        <f>Table1[[#This Row],[Duration_hr]]*60 +Table1[[#This Row],[Duration_min]]</f>
        <v>735</v>
      </c>
      <c r="O9827">
        <f>IF(I9827="non-stop", 0, VALUE(LEFT(I9827, FIND(" ", I9827)-1)))</f>
        <v>1</v>
      </c>
    </row>
    <row r="9828" spans="1:15" x14ac:dyDescent="0.3">
      <c r="A9828" t="s">
        <v>13</v>
      </c>
      <c r="B9828" t="s">
        <v>57</v>
      </c>
      <c r="C9828" t="s">
        <v>68</v>
      </c>
      <c r="D9828" t="s">
        <v>67</v>
      </c>
      <c r="E9828" s="3" t="s">
        <v>85</v>
      </c>
      <c r="F9828" t="s">
        <v>270</v>
      </c>
      <c r="G9828" t="s">
        <v>1125</v>
      </c>
      <c r="H9828" s="5" t="s">
        <v>1694</v>
      </c>
      <c r="I9828" t="s">
        <v>1993</v>
      </c>
      <c r="J9828" t="s">
        <v>1997</v>
      </c>
      <c r="K9828">
        <v>7064</v>
      </c>
      <c r="L9828" t="str">
        <f>IFERROR(LEFT(H9828, FIND("h", H9828)-1),0)</f>
        <v>12</v>
      </c>
      <c r="M9828" t="str">
        <f>IFERROR(MID(H9828, FIND("h", H9828)+1, FIND("m", H9828) - FIND("h", H9828)-1), IFERROR(LEFT(H9828, FIND("m",  H9828)-1),0))</f>
        <v xml:space="preserve"> 15</v>
      </c>
      <c r="N9828">
        <f>Table1[[#This Row],[Duration_hr]]*60 +Table1[[#This Row],[Duration_min]]</f>
        <v>735</v>
      </c>
      <c r="O9828">
        <f>IF(I9828="non-stop", 0, VALUE(LEFT(I9828, FIND(" ", I9828)-1)))</f>
        <v>1</v>
      </c>
    </row>
    <row r="9829" spans="1:15" x14ac:dyDescent="0.3">
      <c r="A9829" t="s">
        <v>13</v>
      </c>
      <c r="B9829" t="s">
        <v>41</v>
      </c>
      <c r="C9829" t="s">
        <v>68</v>
      </c>
      <c r="D9829" t="s">
        <v>67</v>
      </c>
      <c r="E9829" s="3" t="s">
        <v>85</v>
      </c>
      <c r="F9829" t="s">
        <v>270</v>
      </c>
      <c r="G9829" t="s">
        <v>435</v>
      </c>
      <c r="H9829" s="5" t="s">
        <v>1694</v>
      </c>
      <c r="I9829" t="s">
        <v>1993</v>
      </c>
      <c r="J9829" t="s">
        <v>1997</v>
      </c>
      <c r="K9829">
        <v>9663</v>
      </c>
      <c r="L9829" t="str">
        <f>IFERROR(LEFT(H9829, FIND("h", H9829)-1),0)</f>
        <v>12</v>
      </c>
      <c r="M9829" t="str">
        <f>IFERROR(MID(H9829, FIND("h", H9829)+1, FIND("m", H9829) - FIND("h", H9829)-1), IFERROR(LEFT(H9829, FIND("m",  H9829)-1),0))</f>
        <v xml:space="preserve"> 15</v>
      </c>
      <c r="N9829">
        <f>Table1[[#This Row],[Duration_hr]]*60 +Table1[[#This Row],[Duration_min]]</f>
        <v>735</v>
      </c>
      <c r="O9829">
        <f>IF(I9829="non-stop", 0, VALUE(LEFT(I9829, FIND(" ", I9829)-1)))</f>
        <v>1</v>
      </c>
    </row>
    <row r="9830" spans="1:15" x14ac:dyDescent="0.3">
      <c r="A9830" t="s">
        <v>12</v>
      </c>
      <c r="B9830" t="s">
        <v>53</v>
      </c>
      <c r="C9830" t="s">
        <v>69</v>
      </c>
      <c r="D9830" t="s">
        <v>73</v>
      </c>
      <c r="E9830" s="3" t="s">
        <v>82</v>
      </c>
      <c r="F9830" t="s">
        <v>228</v>
      </c>
      <c r="G9830" t="s">
        <v>297</v>
      </c>
      <c r="H9830" s="5" t="s">
        <v>1694</v>
      </c>
      <c r="I9830" t="s">
        <v>1993</v>
      </c>
      <c r="J9830" t="s">
        <v>1996</v>
      </c>
      <c r="K9830">
        <v>15704</v>
      </c>
      <c r="L9830" t="str">
        <f>IFERROR(LEFT(H9830, FIND("h", H9830)-1),0)</f>
        <v>12</v>
      </c>
      <c r="M9830" t="str">
        <f>IFERROR(MID(H9830, FIND("h", H9830)+1, FIND("m", H9830) - FIND("h", H9830)-1), IFERROR(LEFT(H9830, FIND("m",  H9830)-1),0))</f>
        <v xml:space="preserve"> 15</v>
      </c>
      <c r="N9830">
        <f>Table1[[#This Row],[Duration_hr]]*60 +Table1[[#This Row],[Duration_min]]</f>
        <v>735</v>
      </c>
      <c r="O9830">
        <f>IF(I9830="non-stop", 0, VALUE(LEFT(I9830, FIND(" ", I9830)-1)))</f>
        <v>1</v>
      </c>
    </row>
    <row r="9831" spans="1:15" x14ac:dyDescent="0.3">
      <c r="A9831" t="s">
        <v>13</v>
      </c>
      <c r="B9831" t="s">
        <v>57</v>
      </c>
      <c r="C9831" t="s">
        <v>68</v>
      </c>
      <c r="D9831" t="s">
        <v>67</v>
      </c>
      <c r="E9831" s="3" t="s">
        <v>85</v>
      </c>
      <c r="F9831" t="s">
        <v>270</v>
      </c>
      <c r="G9831" t="s">
        <v>1125</v>
      </c>
      <c r="H9831" s="5" t="s">
        <v>1694</v>
      </c>
      <c r="I9831" t="s">
        <v>1993</v>
      </c>
      <c r="J9831" t="s">
        <v>1996</v>
      </c>
      <c r="K9831">
        <v>12681</v>
      </c>
      <c r="L9831" t="str">
        <f>IFERROR(LEFT(H9831, FIND("h", H9831)-1),0)</f>
        <v>12</v>
      </c>
      <c r="M9831" t="str">
        <f>IFERROR(MID(H9831, FIND("h", H9831)+1, FIND("m", H9831) - FIND("h", H9831)-1), IFERROR(LEFT(H9831, FIND("m",  H9831)-1),0))</f>
        <v xml:space="preserve"> 15</v>
      </c>
      <c r="N9831">
        <f>Table1[[#This Row],[Duration_hr]]*60 +Table1[[#This Row],[Duration_min]]</f>
        <v>735</v>
      </c>
      <c r="O9831">
        <f>IF(I9831="non-stop", 0, VALUE(LEFT(I9831, FIND(" ", I9831)-1)))</f>
        <v>1</v>
      </c>
    </row>
    <row r="9832" spans="1:15" x14ac:dyDescent="0.3">
      <c r="A9832" t="s">
        <v>13</v>
      </c>
      <c r="B9832" t="s">
        <v>41</v>
      </c>
      <c r="C9832" t="s">
        <v>68</v>
      </c>
      <c r="D9832" t="s">
        <v>67</v>
      </c>
      <c r="E9832" s="3" t="s">
        <v>85</v>
      </c>
      <c r="F9832" t="s">
        <v>270</v>
      </c>
      <c r="G9832" t="s">
        <v>435</v>
      </c>
      <c r="H9832" s="5" t="s">
        <v>1694</v>
      </c>
      <c r="I9832" t="s">
        <v>1993</v>
      </c>
      <c r="J9832" t="s">
        <v>1996</v>
      </c>
      <c r="K9832">
        <v>14388</v>
      </c>
      <c r="L9832" t="str">
        <f>IFERROR(LEFT(H9832, FIND("h", H9832)-1),0)</f>
        <v>12</v>
      </c>
      <c r="M9832" t="str">
        <f>IFERROR(MID(H9832, FIND("h", H9832)+1, FIND("m", H9832) - FIND("h", H9832)-1), IFERROR(LEFT(H9832, FIND("m",  H9832)-1),0))</f>
        <v xml:space="preserve"> 15</v>
      </c>
      <c r="N9832">
        <f>Table1[[#This Row],[Duration_hr]]*60 +Table1[[#This Row],[Duration_min]]</f>
        <v>735</v>
      </c>
      <c r="O9832">
        <f>IF(I9832="non-stop", 0, VALUE(LEFT(I9832, FIND(" ", I9832)-1)))</f>
        <v>1</v>
      </c>
    </row>
    <row r="9833" spans="1:15" x14ac:dyDescent="0.3">
      <c r="A9833" t="s">
        <v>12</v>
      </c>
      <c r="B9833" t="s">
        <v>38</v>
      </c>
      <c r="C9833" t="s">
        <v>69</v>
      </c>
      <c r="D9833" t="s">
        <v>73</v>
      </c>
      <c r="E9833" s="3" t="s">
        <v>82</v>
      </c>
      <c r="F9833" t="s">
        <v>228</v>
      </c>
      <c r="G9833" t="s">
        <v>297</v>
      </c>
      <c r="H9833" s="5" t="s">
        <v>1694</v>
      </c>
      <c r="I9833" t="s">
        <v>1993</v>
      </c>
      <c r="J9833" t="s">
        <v>1996</v>
      </c>
      <c r="K9833">
        <v>15809</v>
      </c>
      <c r="L9833" t="str">
        <f>IFERROR(LEFT(H9833, FIND("h", H9833)-1),0)</f>
        <v>12</v>
      </c>
      <c r="M9833" t="str">
        <f>IFERROR(MID(H9833, FIND("h", H9833)+1, FIND("m", H9833) - FIND("h", H9833)-1), IFERROR(LEFT(H9833, FIND("m",  H9833)-1),0))</f>
        <v xml:space="preserve"> 15</v>
      </c>
      <c r="N9833">
        <f>Table1[[#This Row],[Duration_hr]]*60 +Table1[[#This Row],[Duration_min]]</f>
        <v>735</v>
      </c>
      <c r="O9833">
        <f>IF(I9833="non-stop", 0, VALUE(LEFT(I9833, FIND(" ", I9833)-1)))</f>
        <v>1</v>
      </c>
    </row>
    <row r="9834" spans="1:15" x14ac:dyDescent="0.3">
      <c r="A9834" t="s">
        <v>15</v>
      </c>
      <c r="B9834" t="s">
        <v>54</v>
      </c>
      <c r="C9834" t="s">
        <v>69</v>
      </c>
      <c r="D9834" t="s">
        <v>73</v>
      </c>
      <c r="E9834" s="3" t="s">
        <v>82</v>
      </c>
      <c r="F9834" t="s">
        <v>219</v>
      </c>
      <c r="G9834" t="s">
        <v>352</v>
      </c>
      <c r="H9834" s="5" t="s">
        <v>1694</v>
      </c>
      <c r="I9834" t="s">
        <v>1993</v>
      </c>
      <c r="J9834" t="s">
        <v>1996</v>
      </c>
      <c r="K9834">
        <v>7740</v>
      </c>
      <c r="L9834" t="str">
        <f>IFERROR(LEFT(H9834, FIND("h", H9834)-1),0)</f>
        <v>12</v>
      </c>
      <c r="M9834" t="str">
        <f>IFERROR(MID(H9834, FIND("h", H9834)+1, FIND("m", H9834) - FIND("h", H9834)-1), IFERROR(LEFT(H9834, FIND("m",  H9834)-1),0))</f>
        <v xml:space="preserve"> 15</v>
      </c>
      <c r="N9834">
        <f>Table1[[#This Row],[Duration_hr]]*60 +Table1[[#This Row],[Duration_min]]</f>
        <v>735</v>
      </c>
      <c r="O9834">
        <f>IF(I9834="non-stop", 0, VALUE(LEFT(I9834, FIND(" ", I9834)-1)))</f>
        <v>1</v>
      </c>
    </row>
    <row r="9835" spans="1:15" x14ac:dyDescent="0.3">
      <c r="A9835" t="s">
        <v>13</v>
      </c>
      <c r="B9835" t="s">
        <v>37</v>
      </c>
      <c r="C9835" t="s">
        <v>68</v>
      </c>
      <c r="D9835" t="s">
        <v>67</v>
      </c>
      <c r="E9835" s="3" t="s">
        <v>85</v>
      </c>
      <c r="F9835" t="s">
        <v>270</v>
      </c>
      <c r="G9835" t="s">
        <v>480</v>
      </c>
      <c r="H9835" s="5" t="s">
        <v>1694</v>
      </c>
      <c r="I9835" t="s">
        <v>1993</v>
      </c>
      <c r="J9835" t="s">
        <v>1996</v>
      </c>
      <c r="K9835">
        <v>13044</v>
      </c>
      <c r="L9835" t="str">
        <f>IFERROR(LEFT(H9835, FIND("h", H9835)-1),0)</f>
        <v>12</v>
      </c>
      <c r="M9835" t="str">
        <f>IFERROR(MID(H9835, FIND("h", H9835)+1, FIND("m", H9835) - FIND("h", H9835)-1), IFERROR(LEFT(H9835, FIND("m",  H9835)-1),0))</f>
        <v xml:space="preserve"> 15</v>
      </c>
      <c r="N9835">
        <f>Table1[[#This Row],[Duration_hr]]*60 +Table1[[#This Row],[Duration_min]]</f>
        <v>735</v>
      </c>
      <c r="O9835">
        <f>IF(I9835="non-stop", 0, VALUE(LEFT(I9835, FIND(" ", I9835)-1)))</f>
        <v>1</v>
      </c>
    </row>
    <row r="9836" spans="1:15" x14ac:dyDescent="0.3">
      <c r="A9836" t="s">
        <v>15</v>
      </c>
      <c r="B9836" t="s">
        <v>31</v>
      </c>
      <c r="C9836" t="s">
        <v>69</v>
      </c>
      <c r="D9836" t="s">
        <v>73</v>
      </c>
      <c r="E9836" s="3" t="s">
        <v>82</v>
      </c>
      <c r="F9836" t="s">
        <v>219</v>
      </c>
      <c r="G9836" t="s">
        <v>352</v>
      </c>
      <c r="H9836" s="5" t="s">
        <v>1694</v>
      </c>
      <c r="I9836" t="s">
        <v>1993</v>
      </c>
      <c r="J9836" t="s">
        <v>1996</v>
      </c>
      <c r="K9836">
        <v>7740</v>
      </c>
      <c r="L9836" t="str">
        <f>IFERROR(LEFT(H9836, FIND("h", H9836)-1),0)</f>
        <v>12</v>
      </c>
      <c r="M9836" t="str">
        <f>IFERROR(MID(H9836, FIND("h", H9836)+1, FIND("m", H9836) - FIND("h", H9836)-1), IFERROR(LEFT(H9836, FIND("m",  H9836)-1),0))</f>
        <v xml:space="preserve"> 15</v>
      </c>
      <c r="N9836">
        <f>Table1[[#This Row],[Duration_hr]]*60 +Table1[[#This Row],[Duration_min]]</f>
        <v>735</v>
      </c>
      <c r="O9836">
        <f>IF(I9836="non-stop", 0, VALUE(LEFT(I9836, FIND(" ", I9836)-1)))</f>
        <v>1</v>
      </c>
    </row>
    <row r="9837" spans="1:15" x14ac:dyDescent="0.3">
      <c r="A9837" t="s">
        <v>15</v>
      </c>
      <c r="B9837" t="s">
        <v>47</v>
      </c>
      <c r="C9837" t="s">
        <v>69</v>
      </c>
      <c r="D9837" t="s">
        <v>73</v>
      </c>
      <c r="E9837" s="3" t="s">
        <v>82</v>
      </c>
      <c r="F9837" t="s">
        <v>219</v>
      </c>
      <c r="G9837" t="s">
        <v>352</v>
      </c>
      <c r="H9837" s="5" t="s">
        <v>1694</v>
      </c>
      <c r="I9837" t="s">
        <v>1993</v>
      </c>
      <c r="J9837" t="s">
        <v>1996</v>
      </c>
      <c r="K9837">
        <v>7005</v>
      </c>
      <c r="L9837" t="str">
        <f>IFERROR(LEFT(H9837, FIND("h", H9837)-1),0)</f>
        <v>12</v>
      </c>
      <c r="M9837" t="str">
        <f>IFERROR(MID(H9837, FIND("h", H9837)+1, FIND("m", H9837) - FIND("h", H9837)-1), IFERROR(LEFT(H9837, FIND("m",  H9837)-1),0))</f>
        <v xml:space="preserve"> 15</v>
      </c>
      <c r="N9837">
        <f>Table1[[#This Row],[Duration_hr]]*60 +Table1[[#This Row],[Duration_min]]</f>
        <v>735</v>
      </c>
      <c r="O9837">
        <f>IF(I9837="non-stop", 0, VALUE(LEFT(I9837, FIND(" ", I9837)-1)))</f>
        <v>1</v>
      </c>
    </row>
    <row r="9838" spans="1:15" x14ac:dyDescent="0.3">
      <c r="A9838" t="s">
        <v>15</v>
      </c>
      <c r="B9838" t="s">
        <v>50</v>
      </c>
      <c r="C9838" t="s">
        <v>69</v>
      </c>
      <c r="D9838" t="s">
        <v>73</v>
      </c>
      <c r="E9838" s="3" t="s">
        <v>82</v>
      </c>
      <c r="F9838" t="s">
        <v>219</v>
      </c>
      <c r="G9838" t="s">
        <v>352</v>
      </c>
      <c r="H9838" s="5" t="s">
        <v>1694</v>
      </c>
      <c r="I9838" t="s">
        <v>1993</v>
      </c>
      <c r="J9838" t="s">
        <v>1996</v>
      </c>
      <c r="K9838">
        <v>7740</v>
      </c>
      <c r="L9838" t="str">
        <f>IFERROR(LEFT(H9838, FIND("h", H9838)-1),0)</f>
        <v>12</v>
      </c>
      <c r="M9838" t="str">
        <f>IFERROR(MID(H9838, FIND("h", H9838)+1, FIND("m", H9838) - FIND("h", H9838)-1), IFERROR(LEFT(H9838, FIND("m",  H9838)-1),0))</f>
        <v xml:space="preserve"> 15</v>
      </c>
      <c r="N9838">
        <f>Table1[[#This Row],[Duration_hr]]*60 +Table1[[#This Row],[Duration_min]]</f>
        <v>735</v>
      </c>
      <c r="O9838">
        <f>IF(I9838="non-stop", 0, VALUE(LEFT(I9838, FIND(" ", I9838)-1)))</f>
        <v>1</v>
      </c>
    </row>
    <row r="9839" spans="1:15" x14ac:dyDescent="0.3">
      <c r="A9839" t="s">
        <v>12</v>
      </c>
      <c r="B9839" t="s">
        <v>54</v>
      </c>
      <c r="C9839" t="s">
        <v>69</v>
      </c>
      <c r="D9839" t="s">
        <v>73</v>
      </c>
      <c r="E9839" s="3" t="s">
        <v>82</v>
      </c>
      <c r="F9839" t="s">
        <v>228</v>
      </c>
      <c r="G9839" t="s">
        <v>297</v>
      </c>
      <c r="H9839" s="5" t="s">
        <v>1694</v>
      </c>
      <c r="I9839" t="s">
        <v>1993</v>
      </c>
      <c r="J9839" t="s">
        <v>1996</v>
      </c>
      <c r="K9839">
        <v>8669</v>
      </c>
      <c r="L9839" t="str">
        <f>IFERROR(LEFT(H9839, FIND("h", H9839)-1),0)</f>
        <v>12</v>
      </c>
      <c r="M9839" t="str">
        <f>IFERROR(MID(H9839, FIND("h", H9839)+1, FIND("m", H9839) - FIND("h", H9839)-1), IFERROR(LEFT(H9839, FIND("m",  H9839)-1),0))</f>
        <v xml:space="preserve"> 15</v>
      </c>
      <c r="N9839">
        <f>Table1[[#This Row],[Duration_hr]]*60 +Table1[[#This Row],[Duration_min]]</f>
        <v>735</v>
      </c>
      <c r="O9839">
        <f>IF(I9839="non-stop", 0, VALUE(LEFT(I9839, FIND(" ", I9839)-1)))</f>
        <v>1</v>
      </c>
    </row>
    <row r="9840" spans="1:15" x14ac:dyDescent="0.3">
      <c r="A9840" t="s">
        <v>12</v>
      </c>
      <c r="B9840" t="s">
        <v>37</v>
      </c>
      <c r="C9840" t="s">
        <v>69</v>
      </c>
      <c r="D9840" t="s">
        <v>73</v>
      </c>
      <c r="E9840" s="3" t="s">
        <v>82</v>
      </c>
      <c r="F9840" t="s">
        <v>228</v>
      </c>
      <c r="G9840" t="s">
        <v>297</v>
      </c>
      <c r="H9840" s="5" t="s">
        <v>1694</v>
      </c>
      <c r="I9840" t="s">
        <v>1993</v>
      </c>
      <c r="J9840" t="s">
        <v>1996</v>
      </c>
      <c r="K9840">
        <v>8669</v>
      </c>
      <c r="L9840" t="str">
        <f>IFERROR(LEFT(H9840, FIND("h", H9840)-1),0)</f>
        <v>12</v>
      </c>
      <c r="M9840" t="str">
        <f>IFERROR(MID(H9840, FIND("h", H9840)+1, FIND("m", H9840) - FIND("h", H9840)-1), IFERROR(LEFT(H9840, FIND("m",  H9840)-1),0))</f>
        <v xml:space="preserve"> 15</v>
      </c>
      <c r="N9840">
        <f>Table1[[#This Row],[Duration_hr]]*60 +Table1[[#This Row],[Duration_min]]</f>
        <v>735</v>
      </c>
      <c r="O9840">
        <f>IF(I9840="non-stop", 0, VALUE(LEFT(I9840, FIND(" ", I9840)-1)))</f>
        <v>1</v>
      </c>
    </row>
    <row r="9841" spans="1:15" x14ac:dyDescent="0.3">
      <c r="A9841" t="s">
        <v>15</v>
      </c>
      <c r="B9841" t="s">
        <v>42</v>
      </c>
      <c r="C9841" t="s">
        <v>69</v>
      </c>
      <c r="D9841" t="s">
        <v>73</v>
      </c>
      <c r="E9841" s="3" t="s">
        <v>82</v>
      </c>
      <c r="F9841" t="s">
        <v>219</v>
      </c>
      <c r="G9841" t="s">
        <v>352</v>
      </c>
      <c r="H9841" s="5" t="s">
        <v>1694</v>
      </c>
      <c r="I9841" t="s">
        <v>1993</v>
      </c>
      <c r="J9841" t="s">
        <v>1996</v>
      </c>
      <c r="K9841">
        <v>7670</v>
      </c>
      <c r="L9841" t="str">
        <f>IFERROR(LEFT(H9841, FIND("h", H9841)-1),0)</f>
        <v>12</v>
      </c>
      <c r="M9841" t="str">
        <f>IFERROR(MID(H9841, FIND("h", H9841)+1, FIND("m", H9841) - FIND("h", H9841)-1), IFERROR(LEFT(H9841, FIND("m",  H9841)-1),0))</f>
        <v xml:space="preserve"> 15</v>
      </c>
      <c r="N9841">
        <f>Table1[[#This Row],[Duration_hr]]*60 +Table1[[#This Row],[Duration_min]]</f>
        <v>735</v>
      </c>
      <c r="O9841">
        <f>IF(I9841="non-stop", 0, VALUE(LEFT(I9841, FIND(" ", I9841)-1)))</f>
        <v>1</v>
      </c>
    </row>
    <row r="9842" spans="1:15" x14ac:dyDescent="0.3">
      <c r="A9842" t="s">
        <v>12</v>
      </c>
      <c r="B9842" t="s">
        <v>60</v>
      </c>
      <c r="C9842" t="s">
        <v>69</v>
      </c>
      <c r="D9842" t="s">
        <v>73</v>
      </c>
      <c r="E9842" s="3" t="s">
        <v>82</v>
      </c>
      <c r="F9842" t="s">
        <v>228</v>
      </c>
      <c r="G9842" t="s">
        <v>297</v>
      </c>
      <c r="H9842" s="5" t="s">
        <v>1694</v>
      </c>
      <c r="I9842" t="s">
        <v>1993</v>
      </c>
      <c r="J9842" t="s">
        <v>1996</v>
      </c>
      <c r="K9842">
        <v>6377</v>
      </c>
      <c r="L9842" t="str">
        <f>IFERROR(LEFT(H9842, FIND("h", H9842)-1),0)</f>
        <v>12</v>
      </c>
      <c r="M9842" t="str">
        <f>IFERROR(MID(H9842, FIND("h", H9842)+1, FIND("m", H9842) - FIND("h", H9842)-1), IFERROR(LEFT(H9842, FIND("m",  H9842)-1),0))</f>
        <v xml:space="preserve"> 15</v>
      </c>
      <c r="N9842">
        <f>Table1[[#This Row],[Duration_hr]]*60 +Table1[[#This Row],[Duration_min]]</f>
        <v>735</v>
      </c>
      <c r="O9842">
        <f>IF(I9842="non-stop", 0, VALUE(LEFT(I9842, FIND(" ", I9842)-1)))</f>
        <v>1</v>
      </c>
    </row>
    <row r="9843" spans="1:15" x14ac:dyDescent="0.3">
      <c r="A9843" t="s">
        <v>13</v>
      </c>
      <c r="B9843" t="s">
        <v>54</v>
      </c>
      <c r="C9843" t="s">
        <v>68</v>
      </c>
      <c r="D9843" t="s">
        <v>67</v>
      </c>
      <c r="E9843" s="3" t="s">
        <v>85</v>
      </c>
      <c r="F9843" t="s">
        <v>270</v>
      </c>
      <c r="G9843" t="s">
        <v>892</v>
      </c>
      <c r="H9843" s="5" t="s">
        <v>1694</v>
      </c>
      <c r="I9843" t="s">
        <v>1993</v>
      </c>
      <c r="J9843" t="s">
        <v>1996</v>
      </c>
      <c r="K9843">
        <v>14571</v>
      </c>
      <c r="L9843" t="str">
        <f>IFERROR(LEFT(H9843, FIND("h", H9843)-1),0)</f>
        <v>12</v>
      </c>
      <c r="M9843" t="str">
        <f>IFERROR(MID(H9843, FIND("h", H9843)+1, FIND("m", H9843) - FIND("h", H9843)-1), IFERROR(LEFT(H9843, FIND("m",  H9843)-1),0))</f>
        <v xml:space="preserve"> 15</v>
      </c>
      <c r="N9843">
        <f>Table1[[#This Row],[Duration_hr]]*60 +Table1[[#This Row],[Duration_min]]</f>
        <v>735</v>
      </c>
      <c r="O9843">
        <f>IF(I9843="non-stop", 0, VALUE(LEFT(I9843, FIND(" ", I9843)-1)))</f>
        <v>1</v>
      </c>
    </row>
    <row r="9844" spans="1:15" x14ac:dyDescent="0.3">
      <c r="A9844" t="s">
        <v>15</v>
      </c>
      <c r="B9844" t="s">
        <v>48</v>
      </c>
      <c r="C9844" t="s">
        <v>69</v>
      </c>
      <c r="D9844" t="s">
        <v>73</v>
      </c>
      <c r="E9844" s="3" t="s">
        <v>82</v>
      </c>
      <c r="F9844" t="s">
        <v>219</v>
      </c>
      <c r="G9844" t="s">
        <v>352</v>
      </c>
      <c r="H9844" s="5" t="s">
        <v>1694</v>
      </c>
      <c r="I9844" t="s">
        <v>1993</v>
      </c>
      <c r="J9844" t="s">
        <v>1996</v>
      </c>
      <c r="K9844">
        <v>7485</v>
      </c>
      <c r="L9844" t="str">
        <f>IFERROR(LEFT(H9844, FIND("h", H9844)-1),0)</f>
        <v>12</v>
      </c>
      <c r="M9844" t="str">
        <f>IFERROR(MID(H9844, FIND("h", H9844)+1, FIND("m", H9844) - FIND("h", H9844)-1), IFERROR(LEFT(H9844, FIND("m",  H9844)-1),0))</f>
        <v xml:space="preserve"> 15</v>
      </c>
      <c r="N9844">
        <f>Table1[[#This Row],[Duration_hr]]*60 +Table1[[#This Row],[Duration_min]]</f>
        <v>735</v>
      </c>
      <c r="O9844">
        <f>IF(I9844="non-stop", 0, VALUE(LEFT(I9844, FIND(" ", I9844)-1)))</f>
        <v>1</v>
      </c>
    </row>
    <row r="9845" spans="1:15" x14ac:dyDescent="0.3">
      <c r="A9845" t="s">
        <v>13</v>
      </c>
      <c r="B9845" t="s">
        <v>23</v>
      </c>
      <c r="C9845" t="s">
        <v>68</v>
      </c>
      <c r="D9845" t="s">
        <v>67</v>
      </c>
      <c r="E9845" s="3" t="s">
        <v>85</v>
      </c>
      <c r="F9845" t="s">
        <v>262</v>
      </c>
      <c r="G9845" t="s">
        <v>367</v>
      </c>
      <c r="H9845" s="5" t="s">
        <v>1694</v>
      </c>
      <c r="I9845" t="s">
        <v>1993</v>
      </c>
      <c r="J9845" t="s">
        <v>1997</v>
      </c>
      <c r="K9845">
        <v>11134</v>
      </c>
      <c r="L9845" t="str">
        <f>IFERROR(LEFT(H9845, FIND("h", H9845)-1),0)</f>
        <v>12</v>
      </c>
      <c r="M9845" t="str">
        <f>IFERROR(MID(H9845, FIND("h", H9845)+1, FIND("m", H9845) - FIND("h", H9845)-1), IFERROR(LEFT(H9845, FIND("m",  H9845)-1),0))</f>
        <v xml:space="preserve"> 15</v>
      </c>
      <c r="N9845">
        <f>Table1[[#This Row],[Duration_hr]]*60 +Table1[[#This Row],[Duration_min]]</f>
        <v>735</v>
      </c>
      <c r="O9845">
        <f>IF(I9845="non-stop", 0, VALUE(LEFT(I9845, FIND(" ", I9845)-1)))</f>
        <v>1</v>
      </c>
    </row>
    <row r="9846" spans="1:15" x14ac:dyDescent="0.3">
      <c r="A9846" t="s">
        <v>12</v>
      </c>
      <c r="B9846" t="s">
        <v>50</v>
      </c>
      <c r="C9846" t="s">
        <v>69</v>
      </c>
      <c r="D9846" t="s">
        <v>73</v>
      </c>
      <c r="E9846" s="3" t="s">
        <v>82</v>
      </c>
      <c r="F9846" t="s">
        <v>228</v>
      </c>
      <c r="G9846" t="s">
        <v>297</v>
      </c>
      <c r="H9846" s="5" t="s">
        <v>1694</v>
      </c>
      <c r="I9846" t="s">
        <v>1993</v>
      </c>
      <c r="J9846" t="s">
        <v>1996</v>
      </c>
      <c r="K9846">
        <v>8879</v>
      </c>
      <c r="L9846" t="str">
        <f>IFERROR(LEFT(H9846, FIND("h", H9846)-1),0)</f>
        <v>12</v>
      </c>
      <c r="M9846" t="str">
        <f>IFERROR(MID(H9846, FIND("h", H9846)+1, FIND("m", H9846) - FIND("h", H9846)-1), IFERROR(LEFT(H9846, FIND("m",  H9846)-1),0))</f>
        <v xml:space="preserve"> 15</v>
      </c>
      <c r="N9846">
        <f>Table1[[#This Row],[Duration_hr]]*60 +Table1[[#This Row],[Duration_min]]</f>
        <v>735</v>
      </c>
      <c r="O9846">
        <f>IF(I9846="non-stop", 0, VALUE(LEFT(I9846, FIND(" ", I9846)-1)))</f>
        <v>1</v>
      </c>
    </row>
    <row r="9847" spans="1:15" x14ac:dyDescent="0.3">
      <c r="A9847" t="s">
        <v>12</v>
      </c>
      <c r="B9847" t="s">
        <v>47</v>
      </c>
      <c r="C9847" t="s">
        <v>69</v>
      </c>
      <c r="D9847" t="s">
        <v>73</v>
      </c>
      <c r="E9847" s="3" t="s">
        <v>82</v>
      </c>
      <c r="F9847" t="s">
        <v>228</v>
      </c>
      <c r="G9847" t="s">
        <v>297</v>
      </c>
      <c r="H9847" s="5" t="s">
        <v>1694</v>
      </c>
      <c r="I9847" t="s">
        <v>1993</v>
      </c>
      <c r="J9847" t="s">
        <v>1996</v>
      </c>
      <c r="K9847">
        <v>8669</v>
      </c>
      <c r="L9847" t="str">
        <f>IFERROR(LEFT(H9847, FIND("h", H9847)-1),0)</f>
        <v>12</v>
      </c>
      <c r="M9847" t="str">
        <f>IFERROR(MID(H9847, FIND("h", H9847)+1, FIND("m", H9847) - FIND("h", H9847)-1), IFERROR(LEFT(H9847, FIND("m",  H9847)-1),0))</f>
        <v xml:space="preserve"> 15</v>
      </c>
      <c r="N9847">
        <f>Table1[[#This Row],[Duration_hr]]*60 +Table1[[#This Row],[Duration_min]]</f>
        <v>735</v>
      </c>
      <c r="O9847">
        <f>IF(I9847="non-stop", 0, VALUE(LEFT(I9847, FIND(" ", I9847)-1)))</f>
        <v>1</v>
      </c>
    </row>
    <row r="9848" spans="1:15" x14ac:dyDescent="0.3">
      <c r="A9848" t="s">
        <v>12</v>
      </c>
      <c r="B9848" t="s">
        <v>39</v>
      </c>
      <c r="C9848" t="s">
        <v>69</v>
      </c>
      <c r="D9848" t="s">
        <v>73</v>
      </c>
      <c r="E9848" s="3" t="s">
        <v>82</v>
      </c>
      <c r="F9848" t="s">
        <v>228</v>
      </c>
      <c r="G9848" t="s">
        <v>297</v>
      </c>
      <c r="H9848" s="5" t="s">
        <v>1694</v>
      </c>
      <c r="I9848" t="s">
        <v>1993</v>
      </c>
      <c r="J9848" t="s">
        <v>1996</v>
      </c>
      <c r="K9848">
        <v>7934</v>
      </c>
      <c r="L9848" t="str">
        <f>IFERROR(LEFT(H9848, FIND("h", H9848)-1),0)</f>
        <v>12</v>
      </c>
      <c r="M9848" t="str">
        <f>IFERROR(MID(H9848, FIND("h", H9848)+1, FIND("m", H9848) - FIND("h", H9848)-1), IFERROR(LEFT(H9848, FIND("m",  H9848)-1),0))</f>
        <v xml:space="preserve"> 15</v>
      </c>
      <c r="N9848">
        <f>Table1[[#This Row],[Duration_hr]]*60 +Table1[[#This Row],[Duration_min]]</f>
        <v>735</v>
      </c>
      <c r="O9848">
        <f>IF(I9848="non-stop", 0, VALUE(LEFT(I9848, FIND(" ", I9848)-1)))</f>
        <v>1</v>
      </c>
    </row>
    <row r="9849" spans="1:15" x14ac:dyDescent="0.3">
      <c r="A9849" t="s">
        <v>13</v>
      </c>
      <c r="B9849" t="s">
        <v>37</v>
      </c>
      <c r="C9849" t="s">
        <v>68</v>
      </c>
      <c r="D9849" t="s">
        <v>67</v>
      </c>
      <c r="E9849" s="3" t="s">
        <v>85</v>
      </c>
      <c r="F9849" t="s">
        <v>270</v>
      </c>
      <c r="G9849" t="s">
        <v>480</v>
      </c>
      <c r="H9849" s="5" t="s">
        <v>1694</v>
      </c>
      <c r="I9849" t="s">
        <v>1993</v>
      </c>
      <c r="J9849" t="s">
        <v>1997</v>
      </c>
      <c r="K9849">
        <v>8529</v>
      </c>
      <c r="L9849" t="str">
        <f>IFERROR(LEFT(H9849, FIND("h", H9849)-1),0)</f>
        <v>12</v>
      </c>
      <c r="M9849" t="str">
        <f>IFERROR(MID(H9849, FIND("h", H9849)+1, FIND("m", H9849) - FIND("h", H9849)-1), IFERROR(LEFT(H9849, FIND("m",  H9849)-1),0))</f>
        <v xml:space="preserve"> 15</v>
      </c>
      <c r="N9849">
        <f>Table1[[#This Row],[Duration_hr]]*60 +Table1[[#This Row],[Duration_min]]</f>
        <v>735</v>
      </c>
      <c r="O9849">
        <f>IF(I9849="non-stop", 0, VALUE(LEFT(I9849, FIND(" ", I9849)-1)))</f>
        <v>1</v>
      </c>
    </row>
    <row r="9850" spans="1:15" x14ac:dyDescent="0.3">
      <c r="A9850" t="s">
        <v>12</v>
      </c>
      <c r="B9850" t="s">
        <v>44</v>
      </c>
      <c r="C9850" t="s">
        <v>69</v>
      </c>
      <c r="D9850" t="s">
        <v>73</v>
      </c>
      <c r="E9850" s="3" t="s">
        <v>82</v>
      </c>
      <c r="F9850" t="s">
        <v>228</v>
      </c>
      <c r="G9850" t="s">
        <v>297</v>
      </c>
      <c r="H9850" s="5" t="s">
        <v>1694</v>
      </c>
      <c r="I9850" t="s">
        <v>1993</v>
      </c>
      <c r="J9850" t="s">
        <v>1996</v>
      </c>
      <c r="K9850">
        <v>9929</v>
      </c>
      <c r="L9850" t="str">
        <f>IFERROR(LEFT(H9850, FIND("h", H9850)-1),0)</f>
        <v>12</v>
      </c>
      <c r="M9850" t="str">
        <f>IFERROR(MID(H9850, FIND("h", H9850)+1, FIND("m", H9850) - FIND("h", H9850)-1), IFERROR(LEFT(H9850, FIND("m",  H9850)-1),0))</f>
        <v xml:space="preserve"> 15</v>
      </c>
      <c r="N9850">
        <f>Table1[[#This Row],[Duration_hr]]*60 +Table1[[#This Row],[Duration_min]]</f>
        <v>735</v>
      </c>
      <c r="O9850">
        <f>IF(I9850="non-stop", 0, VALUE(LEFT(I9850, FIND(" ", I9850)-1)))</f>
        <v>1</v>
      </c>
    </row>
    <row r="9851" spans="1:15" x14ac:dyDescent="0.3">
      <c r="A9851" t="s">
        <v>13</v>
      </c>
      <c r="B9851" t="s">
        <v>42</v>
      </c>
      <c r="C9851" t="s">
        <v>68</v>
      </c>
      <c r="D9851" t="s">
        <v>67</v>
      </c>
      <c r="E9851" s="3" t="s">
        <v>85</v>
      </c>
      <c r="F9851" t="s">
        <v>270</v>
      </c>
      <c r="G9851" t="s">
        <v>823</v>
      </c>
      <c r="H9851" s="5" t="s">
        <v>1694</v>
      </c>
      <c r="I9851" t="s">
        <v>1993</v>
      </c>
      <c r="J9851" t="s">
        <v>1996</v>
      </c>
      <c r="K9851">
        <v>13941</v>
      </c>
      <c r="L9851" t="str">
        <f>IFERROR(LEFT(H9851, FIND("h", H9851)-1),0)</f>
        <v>12</v>
      </c>
      <c r="M9851" t="str">
        <f>IFERROR(MID(H9851, FIND("h", H9851)+1, FIND("m", H9851) - FIND("h", H9851)-1), IFERROR(LEFT(H9851, FIND("m",  H9851)-1),0))</f>
        <v xml:space="preserve"> 15</v>
      </c>
      <c r="N9851">
        <f>Table1[[#This Row],[Duration_hr]]*60 +Table1[[#This Row],[Duration_min]]</f>
        <v>735</v>
      </c>
      <c r="O9851">
        <f>IF(I9851="non-stop", 0, VALUE(LEFT(I9851, FIND(" ", I9851)-1)))</f>
        <v>1</v>
      </c>
    </row>
    <row r="9852" spans="1:15" x14ac:dyDescent="0.3">
      <c r="A9852" t="s">
        <v>15</v>
      </c>
      <c r="B9852" t="s">
        <v>53</v>
      </c>
      <c r="C9852" t="s">
        <v>69</v>
      </c>
      <c r="D9852" t="s">
        <v>73</v>
      </c>
      <c r="E9852" s="3" t="s">
        <v>82</v>
      </c>
      <c r="F9852" t="s">
        <v>330</v>
      </c>
      <c r="G9852" t="s">
        <v>245</v>
      </c>
      <c r="H9852" s="5" t="s">
        <v>1694</v>
      </c>
      <c r="I9852" t="s">
        <v>1993</v>
      </c>
      <c r="J9852" t="s">
        <v>1996</v>
      </c>
      <c r="K9852">
        <v>12615</v>
      </c>
      <c r="L9852" t="str">
        <f>IFERROR(LEFT(H9852, FIND("h", H9852)-1),0)</f>
        <v>12</v>
      </c>
      <c r="M9852" t="str">
        <f>IFERROR(MID(H9852, FIND("h", H9852)+1, FIND("m", H9852) - FIND("h", H9852)-1), IFERROR(LEFT(H9852, FIND("m",  H9852)-1),0))</f>
        <v xml:space="preserve"> 15</v>
      </c>
      <c r="N9852">
        <f>Table1[[#This Row],[Duration_hr]]*60 +Table1[[#This Row],[Duration_min]]</f>
        <v>735</v>
      </c>
      <c r="O9852">
        <f>IF(I9852="non-stop", 0, VALUE(LEFT(I9852, FIND(" ", I9852)-1)))</f>
        <v>1</v>
      </c>
    </row>
    <row r="9853" spans="1:15" x14ac:dyDescent="0.3">
      <c r="A9853" t="s">
        <v>15</v>
      </c>
      <c r="B9853" t="s">
        <v>44</v>
      </c>
      <c r="C9853" t="s">
        <v>69</v>
      </c>
      <c r="D9853" t="s">
        <v>73</v>
      </c>
      <c r="E9853" s="3" t="s">
        <v>82</v>
      </c>
      <c r="F9853" t="s">
        <v>219</v>
      </c>
      <c r="G9853" t="s">
        <v>352</v>
      </c>
      <c r="H9853" s="5" t="s">
        <v>1694</v>
      </c>
      <c r="I9853" t="s">
        <v>1993</v>
      </c>
      <c r="J9853" t="s">
        <v>1996</v>
      </c>
      <c r="K9853">
        <v>7005</v>
      </c>
      <c r="L9853" t="str">
        <f>IFERROR(LEFT(H9853, FIND("h", H9853)-1),0)</f>
        <v>12</v>
      </c>
      <c r="M9853" t="str">
        <f>IFERROR(MID(H9853, FIND("h", H9853)+1, FIND("m", H9853) - FIND("h", H9853)-1), IFERROR(LEFT(H9853, FIND("m",  H9853)-1),0))</f>
        <v xml:space="preserve"> 15</v>
      </c>
      <c r="N9853">
        <f>Table1[[#This Row],[Duration_hr]]*60 +Table1[[#This Row],[Duration_min]]</f>
        <v>735</v>
      </c>
      <c r="O9853">
        <f>IF(I9853="non-stop", 0, VALUE(LEFT(I9853, FIND(" ", I9853)-1)))</f>
        <v>1</v>
      </c>
    </row>
    <row r="9854" spans="1:15" x14ac:dyDescent="0.3">
      <c r="A9854" t="s">
        <v>12</v>
      </c>
      <c r="B9854" t="s">
        <v>63</v>
      </c>
      <c r="C9854" t="s">
        <v>69</v>
      </c>
      <c r="D9854" t="s">
        <v>73</v>
      </c>
      <c r="E9854" s="3" t="s">
        <v>82</v>
      </c>
      <c r="F9854" t="s">
        <v>228</v>
      </c>
      <c r="G9854" t="s">
        <v>297</v>
      </c>
      <c r="H9854" s="5" t="s">
        <v>1694</v>
      </c>
      <c r="I9854" t="s">
        <v>1993</v>
      </c>
      <c r="J9854" t="s">
        <v>1996</v>
      </c>
      <c r="K9854">
        <v>6674</v>
      </c>
      <c r="L9854" t="str">
        <f>IFERROR(LEFT(H9854, FIND("h", H9854)-1),0)</f>
        <v>12</v>
      </c>
      <c r="M9854" t="str">
        <f>IFERROR(MID(H9854, FIND("h", H9854)+1, FIND("m", H9854) - FIND("h", H9854)-1), IFERROR(LEFT(H9854, FIND("m",  H9854)-1),0))</f>
        <v xml:space="preserve"> 15</v>
      </c>
      <c r="N9854">
        <f>Table1[[#This Row],[Duration_hr]]*60 +Table1[[#This Row],[Duration_min]]</f>
        <v>735</v>
      </c>
      <c r="O9854">
        <f>IF(I9854="non-stop", 0, VALUE(LEFT(I9854, FIND(" ", I9854)-1)))</f>
        <v>1</v>
      </c>
    </row>
    <row r="9855" spans="1:15" x14ac:dyDescent="0.3">
      <c r="A9855" t="s">
        <v>13</v>
      </c>
      <c r="B9855" t="s">
        <v>55</v>
      </c>
      <c r="C9855" t="s">
        <v>68</v>
      </c>
      <c r="D9855" t="s">
        <v>67</v>
      </c>
      <c r="E9855" s="3" t="s">
        <v>85</v>
      </c>
      <c r="F9855" t="s">
        <v>270</v>
      </c>
      <c r="G9855" t="s">
        <v>493</v>
      </c>
      <c r="H9855" s="5" t="s">
        <v>1694</v>
      </c>
      <c r="I9855" t="s">
        <v>1993</v>
      </c>
      <c r="J9855" t="s">
        <v>1996</v>
      </c>
      <c r="K9855">
        <v>13731</v>
      </c>
      <c r="L9855" t="str">
        <f>IFERROR(LEFT(H9855, FIND("h", H9855)-1),0)</f>
        <v>12</v>
      </c>
      <c r="M9855" t="str">
        <f>IFERROR(MID(H9855, FIND("h", H9855)+1, FIND("m", H9855) - FIND("h", H9855)-1), IFERROR(LEFT(H9855, FIND("m",  H9855)-1),0))</f>
        <v xml:space="preserve"> 15</v>
      </c>
      <c r="N9855">
        <f>Table1[[#This Row],[Duration_hr]]*60 +Table1[[#This Row],[Duration_min]]</f>
        <v>735</v>
      </c>
      <c r="O9855">
        <f>IF(I9855="non-stop", 0, VALUE(LEFT(I9855, FIND(" ", I9855)-1)))</f>
        <v>1</v>
      </c>
    </row>
    <row r="9856" spans="1:15" x14ac:dyDescent="0.3">
      <c r="A9856" t="s">
        <v>13</v>
      </c>
      <c r="B9856" t="s">
        <v>48</v>
      </c>
      <c r="C9856" t="s">
        <v>68</v>
      </c>
      <c r="D9856" t="s">
        <v>67</v>
      </c>
      <c r="E9856" s="3" t="s">
        <v>85</v>
      </c>
      <c r="F9856" t="s">
        <v>270</v>
      </c>
      <c r="G9856" t="s">
        <v>916</v>
      </c>
      <c r="H9856" s="5" t="s">
        <v>1694</v>
      </c>
      <c r="I9856" t="s">
        <v>1993</v>
      </c>
      <c r="J9856" t="s">
        <v>1997</v>
      </c>
      <c r="K9856">
        <v>10844</v>
      </c>
      <c r="L9856" t="str">
        <f>IFERROR(LEFT(H9856, FIND("h", H9856)-1),0)</f>
        <v>12</v>
      </c>
      <c r="M9856" t="str">
        <f>IFERROR(MID(H9856, FIND("h", H9856)+1, FIND("m", H9856) - FIND("h", H9856)-1), IFERROR(LEFT(H9856, FIND("m",  H9856)-1),0))</f>
        <v xml:space="preserve"> 15</v>
      </c>
      <c r="N9856">
        <f>Table1[[#This Row],[Duration_hr]]*60 +Table1[[#This Row],[Duration_min]]</f>
        <v>735</v>
      </c>
      <c r="O9856">
        <f>IF(I9856="non-stop", 0, VALUE(LEFT(I9856, FIND(" ", I9856)-1)))</f>
        <v>1</v>
      </c>
    </row>
    <row r="9857" spans="1:15" x14ac:dyDescent="0.3">
      <c r="A9857" t="s">
        <v>13</v>
      </c>
      <c r="B9857" t="s">
        <v>46</v>
      </c>
      <c r="C9857" t="s">
        <v>68</v>
      </c>
      <c r="D9857" t="s">
        <v>67</v>
      </c>
      <c r="E9857" s="3" t="s">
        <v>85</v>
      </c>
      <c r="F9857" t="s">
        <v>270</v>
      </c>
      <c r="G9857" t="s">
        <v>794</v>
      </c>
      <c r="H9857" s="5" t="s">
        <v>1694</v>
      </c>
      <c r="I9857" t="s">
        <v>1993</v>
      </c>
      <c r="J9857" t="s">
        <v>1997</v>
      </c>
      <c r="K9857">
        <v>8586</v>
      </c>
      <c r="L9857" t="str">
        <f>IFERROR(LEFT(H9857, FIND("h", H9857)-1),0)</f>
        <v>12</v>
      </c>
      <c r="M9857" t="str">
        <f>IFERROR(MID(H9857, FIND("h", H9857)+1, FIND("m", H9857) - FIND("h", H9857)-1), IFERROR(LEFT(H9857, FIND("m",  H9857)-1),0))</f>
        <v xml:space="preserve"> 15</v>
      </c>
      <c r="N9857">
        <f>Table1[[#This Row],[Duration_hr]]*60 +Table1[[#This Row],[Duration_min]]</f>
        <v>735</v>
      </c>
      <c r="O9857">
        <f>IF(I9857="non-stop", 0, VALUE(LEFT(I9857, FIND(" ", I9857)-1)))</f>
        <v>1</v>
      </c>
    </row>
    <row r="9858" spans="1:15" x14ac:dyDescent="0.3">
      <c r="A9858" t="s">
        <v>12</v>
      </c>
      <c r="B9858" t="s">
        <v>33</v>
      </c>
      <c r="C9858" t="s">
        <v>69</v>
      </c>
      <c r="D9858" t="s">
        <v>73</v>
      </c>
      <c r="E9858" s="3" t="s">
        <v>82</v>
      </c>
      <c r="F9858" t="s">
        <v>228</v>
      </c>
      <c r="G9858" t="s">
        <v>297</v>
      </c>
      <c r="H9858" s="5" t="s">
        <v>1694</v>
      </c>
      <c r="I9858" t="s">
        <v>1993</v>
      </c>
      <c r="J9858" t="s">
        <v>1996</v>
      </c>
      <c r="K9858">
        <v>8669</v>
      </c>
      <c r="L9858" t="str">
        <f>IFERROR(LEFT(H9858, FIND("h", H9858)-1),0)</f>
        <v>12</v>
      </c>
      <c r="M9858" t="str">
        <f>IFERROR(MID(H9858, FIND("h", H9858)+1, FIND("m", H9858) - FIND("h", H9858)-1), IFERROR(LEFT(H9858, FIND("m",  H9858)-1),0))</f>
        <v xml:space="preserve"> 15</v>
      </c>
      <c r="N9858">
        <f>Table1[[#This Row],[Duration_hr]]*60 +Table1[[#This Row],[Duration_min]]</f>
        <v>735</v>
      </c>
      <c r="O9858">
        <f>IF(I9858="non-stop", 0, VALUE(LEFT(I9858, FIND(" ", I9858)-1)))</f>
        <v>1</v>
      </c>
    </row>
    <row r="9859" spans="1:15" x14ac:dyDescent="0.3">
      <c r="A9859" t="s">
        <v>13</v>
      </c>
      <c r="B9859" t="s">
        <v>33</v>
      </c>
      <c r="C9859" t="s">
        <v>68</v>
      </c>
      <c r="D9859" t="s">
        <v>67</v>
      </c>
      <c r="E9859" s="3" t="s">
        <v>85</v>
      </c>
      <c r="F9859" t="s">
        <v>216</v>
      </c>
      <c r="G9859" t="s">
        <v>429</v>
      </c>
      <c r="H9859" s="5" t="s">
        <v>1636</v>
      </c>
      <c r="I9859" t="s">
        <v>1993</v>
      </c>
      <c r="J9859" t="s">
        <v>1997</v>
      </c>
      <c r="K9859">
        <v>9663</v>
      </c>
      <c r="L9859" t="str">
        <f>IFERROR(LEFT(H9859, FIND("h", H9859)-1),0)</f>
        <v>12</v>
      </c>
      <c r="M9859" t="str">
        <f>IFERROR(MID(H9859, FIND("h", H9859)+1, FIND("m", H9859) - FIND("h", H9859)-1), IFERROR(LEFT(H9859, FIND("m",  H9859)-1),0))</f>
        <v xml:space="preserve"> 10</v>
      </c>
      <c r="N9859">
        <f>Table1[[#This Row],[Duration_hr]]*60 +Table1[[#This Row],[Duration_min]]</f>
        <v>730</v>
      </c>
      <c r="O9859">
        <f>IF(I9859="non-stop", 0, VALUE(LEFT(I9859, FIND(" ", I9859)-1)))</f>
        <v>1</v>
      </c>
    </row>
    <row r="9860" spans="1:15" x14ac:dyDescent="0.3">
      <c r="A9860" t="s">
        <v>13</v>
      </c>
      <c r="B9860" t="s">
        <v>41</v>
      </c>
      <c r="C9860" t="s">
        <v>68</v>
      </c>
      <c r="D9860" t="s">
        <v>67</v>
      </c>
      <c r="E9860" s="3" t="s">
        <v>85</v>
      </c>
      <c r="F9860" t="s">
        <v>216</v>
      </c>
      <c r="G9860" t="s">
        <v>504</v>
      </c>
      <c r="H9860" s="5" t="s">
        <v>1636</v>
      </c>
      <c r="I9860" t="s">
        <v>1993</v>
      </c>
      <c r="J9860" t="s">
        <v>1997</v>
      </c>
      <c r="K9860">
        <v>9663</v>
      </c>
      <c r="L9860" t="str">
        <f>IFERROR(LEFT(H9860, FIND("h", H9860)-1),0)</f>
        <v>12</v>
      </c>
      <c r="M9860" t="str">
        <f>IFERROR(MID(H9860, FIND("h", H9860)+1, FIND("m", H9860) - FIND("h", H9860)-1), IFERROR(LEFT(H9860, FIND("m",  H9860)-1),0))</f>
        <v xml:space="preserve"> 10</v>
      </c>
      <c r="N9860">
        <f>Table1[[#This Row],[Duration_hr]]*60 +Table1[[#This Row],[Duration_min]]</f>
        <v>730</v>
      </c>
      <c r="O9860">
        <f>IF(I9860="non-stop", 0, VALUE(LEFT(I9860, FIND(" ", I9860)-1)))</f>
        <v>1</v>
      </c>
    </row>
    <row r="9861" spans="1:15" x14ac:dyDescent="0.3">
      <c r="A9861" t="s">
        <v>13</v>
      </c>
      <c r="B9861" t="s">
        <v>37</v>
      </c>
      <c r="C9861" t="s">
        <v>68</v>
      </c>
      <c r="D9861" t="s">
        <v>67</v>
      </c>
      <c r="E9861" s="3" t="s">
        <v>85</v>
      </c>
      <c r="F9861" t="s">
        <v>293</v>
      </c>
      <c r="G9861" t="s">
        <v>513</v>
      </c>
      <c r="H9861" s="5" t="s">
        <v>1636</v>
      </c>
      <c r="I9861" t="s">
        <v>1993</v>
      </c>
      <c r="J9861" t="s">
        <v>1996</v>
      </c>
      <c r="K9861">
        <v>12471</v>
      </c>
      <c r="L9861" t="str">
        <f>IFERROR(LEFT(H9861, FIND("h", H9861)-1),0)</f>
        <v>12</v>
      </c>
      <c r="M9861" t="str">
        <f>IFERROR(MID(H9861, FIND("h", H9861)+1, FIND("m", H9861) - FIND("h", H9861)-1), IFERROR(LEFT(H9861, FIND("m",  H9861)-1),0))</f>
        <v xml:space="preserve"> 10</v>
      </c>
      <c r="N9861">
        <f>Table1[[#This Row],[Duration_hr]]*60 +Table1[[#This Row],[Duration_min]]</f>
        <v>730</v>
      </c>
      <c r="O9861">
        <f>IF(I9861="non-stop", 0, VALUE(LEFT(I9861, FIND(" ", I9861)-1)))</f>
        <v>1</v>
      </c>
    </row>
    <row r="9862" spans="1:15" x14ac:dyDescent="0.3">
      <c r="A9862" t="s">
        <v>13</v>
      </c>
      <c r="B9862" t="s">
        <v>39</v>
      </c>
      <c r="C9862" t="s">
        <v>67</v>
      </c>
      <c r="D9862" t="s">
        <v>72</v>
      </c>
      <c r="E9862" s="3" t="s">
        <v>81</v>
      </c>
      <c r="F9862" t="s">
        <v>228</v>
      </c>
      <c r="G9862" t="s">
        <v>284</v>
      </c>
      <c r="H9862" s="5" t="s">
        <v>1636</v>
      </c>
      <c r="I9862" t="s">
        <v>1993</v>
      </c>
      <c r="J9862" t="s">
        <v>1997</v>
      </c>
      <c r="K9862">
        <v>7832</v>
      </c>
      <c r="L9862" t="str">
        <f>IFERROR(LEFT(H9862, FIND("h", H9862)-1),0)</f>
        <v>12</v>
      </c>
      <c r="M9862" t="str">
        <f>IFERROR(MID(H9862, FIND("h", H9862)+1, FIND("m", H9862) - FIND("h", H9862)-1), IFERROR(LEFT(H9862, FIND("m",  H9862)-1),0))</f>
        <v xml:space="preserve"> 10</v>
      </c>
      <c r="N9862">
        <f>Table1[[#This Row],[Duration_hr]]*60 +Table1[[#This Row],[Duration_min]]</f>
        <v>730</v>
      </c>
      <c r="O9862">
        <f>IF(I9862="non-stop", 0, VALUE(LEFT(I9862, FIND(" ", I9862)-1)))</f>
        <v>1</v>
      </c>
    </row>
    <row r="9863" spans="1:15" x14ac:dyDescent="0.3">
      <c r="A9863" t="s">
        <v>13</v>
      </c>
      <c r="B9863" t="s">
        <v>26</v>
      </c>
      <c r="C9863" t="s">
        <v>68</v>
      </c>
      <c r="D9863" t="s">
        <v>67</v>
      </c>
      <c r="E9863" s="3" t="s">
        <v>85</v>
      </c>
      <c r="F9863" t="s">
        <v>216</v>
      </c>
      <c r="G9863" t="s">
        <v>589</v>
      </c>
      <c r="H9863" s="5" t="s">
        <v>1636</v>
      </c>
      <c r="I9863" t="s">
        <v>1993</v>
      </c>
      <c r="J9863" t="s">
        <v>1996</v>
      </c>
      <c r="K9863">
        <v>14388</v>
      </c>
      <c r="L9863" t="str">
        <f>IFERROR(LEFT(H9863, FIND("h", H9863)-1),0)</f>
        <v>12</v>
      </c>
      <c r="M9863" t="str">
        <f>IFERROR(MID(H9863, FIND("h", H9863)+1, FIND("m", H9863) - FIND("h", H9863)-1), IFERROR(LEFT(H9863, FIND("m",  H9863)-1),0))</f>
        <v xml:space="preserve"> 10</v>
      </c>
      <c r="N9863">
        <f>Table1[[#This Row],[Duration_hr]]*60 +Table1[[#This Row],[Duration_min]]</f>
        <v>730</v>
      </c>
      <c r="O9863">
        <f>IF(I9863="non-stop", 0, VALUE(LEFT(I9863, FIND(" ", I9863)-1)))</f>
        <v>1</v>
      </c>
    </row>
    <row r="9864" spans="1:15" x14ac:dyDescent="0.3">
      <c r="A9864" t="s">
        <v>13</v>
      </c>
      <c r="B9864" t="s">
        <v>33</v>
      </c>
      <c r="C9864" t="s">
        <v>68</v>
      </c>
      <c r="D9864" t="s">
        <v>67</v>
      </c>
      <c r="E9864" s="3" t="s">
        <v>85</v>
      </c>
      <c r="F9864" t="s">
        <v>293</v>
      </c>
      <c r="G9864" t="s">
        <v>630</v>
      </c>
      <c r="H9864" s="5" t="s">
        <v>1636</v>
      </c>
      <c r="I9864" t="s">
        <v>1993</v>
      </c>
      <c r="J9864" t="s">
        <v>1997</v>
      </c>
      <c r="K9864">
        <v>10844</v>
      </c>
      <c r="L9864" t="str">
        <f>IFERROR(LEFT(H9864, FIND("h", H9864)-1),0)</f>
        <v>12</v>
      </c>
      <c r="M9864" t="str">
        <f>IFERROR(MID(H9864, FIND("h", H9864)+1, FIND("m", H9864) - FIND("h", H9864)-1), IFERROR(LEFT(H9864, FIND("m",  H9864)-1),0))</f>
        <v xml:space="preserve"> 10</v>
      </c>
      <c r="N9864">
        <f>Table1[[#This Row],[Duration_hr]]*60 +Table1[[#This Row],[Duration_min]]</f>
        <v>730</v>
      </c>
      <c r="O9864">
        <f>IF(I9864="non-stop", 0, VALUE(LEFT(I9864, FIND(" ", I9864)-1)))</f>
        <v>1</v>
      </c>
    </row>
    <row r="9865" spans="1:15" x14ac:dyDescent="0.3">
      <c r="A9865" t="s">
        <v>15</v>
      </c>
      <c r="B9865" t="s">
        <v>39</v>
      </c>
      <c r="C9865" t="s">
        <v>69</v>
      </c>
      <c r="D9865" t="s">
        <v>73</v>
      </c>
      <c r="E9865" s="3" t="s">
        <v>82</v>
      </c>
      <c r="F9865" t="s">
        <v>310</v>
      </c>
      <c r="G9865" t="s">
        <v>469</v>
      </c>
      <c r="H9865" s="5" t="s">
        <v>1636</v>
      </c>
      <c r="I9865" t="s">
        <v>1993</v>
      </c>
      <c r="J9865" t="s">
        <v>1996</v>
      </c>
      <c r="K9865">
        <v>13568</v>
      </c>
      <c r="L9865" t="str">
        <f>IFERROR(LEFT(H9865, FIND("h", H9865)-1),0)</f>
        <v>12</v>
      </c>
      <c r="M9865" t="str">
        <f>IFERROR(MID(H9865, FIND("h", H9865)+1, FIND("m", H9865) - FIND("h", H9865)-1), IFERROR(LEFT(H9865, FIND("m",  H9865)-1),0))</f>
        <v xml:space="preserve"> 10</v>
      </c>
      <c r="N9865">
        <f>Table1[[#This Row],[Duration_hr]]*60 +Table1[[#This Row],[Duration_min]]</f>
        <v>730</v>
      </c>
      <c r="O9865">
        <f>IF(I9865="non-stop", 0, VALUE(LEFT(I9865, FIND(" ", I9865)-1)))</f>
        <v>1</v>
      </c>
    </row>
    <row r="9866" spans="1:15" x14ac:dyDescent="0.3">
      <c r="A9866" t="s">
        <v>13</v>
      </c>
      <c r="B9866" t="s">
        <v>46</v>
      </c>
      <c r="C9866" t="s">
        <v>68</v>
      </c>
      <c r="D9866" t="s">
        <v>67</v>
      </c>
      <c r="E9866" s="3" t="s">
        <v>85</v>
      </c>
      <c r="F9866" t="s">
        <v>293</v>
      </c>
      <c r="G9866" t="s">
        <v>647</v>
      </c>
      <c r="H9866" s="5" t="s">
        <v>1636</v>
      </c>
      <c r="I9866" t="s">
        <v>1993</v>
      </c>
      <c r="J9866" t="s">
        <v>1996</v>
      </c>
      <c r="K9866">
        <v>13941</v>
      </c>
      <c r="L9866" t="str">
        <f>IFERROR(LEFT(H9866, FIND("h", H9866)-1),0)</f>
        <v>12</v>
      </c>
      <c r="M9866" t="str">
        <f>IFERROR(MID(H9866, FIND("h", H9866)+1, FIND("m", H9866) - FIND("h", H9866)-1), IFERROR(LEFT(H9866, FIND("m",  H9866)-1),0))</f>
        <v xml:space="preserve"> 10</v>
      </c>
      <c r="N9866">
        <f>Table1[[#This Row],[Duration_hr]]*60 +Table1[[#This Row],[Duration_min]]</f>
        <v>730</v>
      </c>
      <c r="O9866">
        <f>IF(I9866="non-stop", 0, VALUE(LEFT(I9866, FIND(" ", I9866)-1)))</f>
        <v>1</v>
      </c>
    </row>
    <row r="9867" spans="1:15" x14ac:dyDescent="0.3">
      <c r="A9867" t="s">
        <v>13</v>
      </c>
      <c r="B9867" t="s">
        <v>54</v>
      </c>
      <c r="C9867" t="s">
        <v>68</v>
      </c>
      <c r="D9867" t="s">
        <v>67</v>
      </c>
      <c r="E9867" s="3" t="s">
        <v>85</v>
      </c>
      <c r="F9867" t="s">
        <v>216</v>
      </c>
      <c r="G9867" t="s">
        <v>771</v>
      </c>
      <c r="H9867" s="5" t="s">
        <v>1636</v>
      </c>
      <c r="I9867" t="s">
        <v>1993</v>
      </c>
      <c r="J9867" t="s">
        <v>1997</v>
      </c>
      <c r="K9867">
        <v>10844</v>
      </c>
      <c r="L9867" t="str">
        <f>IFERROR(LEFT(H9867, FIND("h", H9867)-1),0)</f>
        <v>12</v>
      </c>
      <c r="M9867" t="str">
        <f>IFERROR(MID(H9867, FIND("h", H9867)+1, FIND("m", H9867) - FIND("h", H9867)-1), IFERROR(LEFT(H9867, FIND("m",  H9867)-1),0))</f>
        <v xml:space="preserve"> 10</v>
      </c>
      <c r="N9867">
        <f>Table1[[#This Row],[Duration_hr]]*60 +Table1[[#This Row],[Duration_min]]</f>
        <v>730</v>
      </c>
      <c r="O9867">
        <f>IF(I9867="non-stop", 0, VALUE(LEFT(I9867, FIND(" ", I9867)-1)))</f>
        <v>1</v>
      </c>
    </row>
    <row r="9868" spans="1:15" x14ac:dyDescent="0.3">
      <c r="A9868" t="s">
        <v>15</v>
      </c>
      <c r="B9868" t="s">
        <v>39</v>
      </c>
      <c r="C9868" t="s">
        <v>69</v>
      </c>
      <c r="D9868" t="s">
        <v>73</v>
      </c>
      <c r="E9868" s="3" t="s">
        <v>82</v>
      </c>
      <c r="F9868" t="s">
        <v>229</v>
      </c>
      <c r="G9868" t="s">
        <v>297</v>
      </c>
      <c r="H9868" s="5" t="s">
        <v>1636</v>
      </c>
      <c r="I9868" t="s">
        <v>1993</v>
      </c>
      <c r="J9868" t="s">
        <v>1996</v>
      </c>
      <c r="K9868">
        <v>13378</v>
      </c>
      <c r="L9868" t="str">
        <f>IFERROR(LEFT(H9868, FIND("h", H9868)-1),0)</f>
        <v>12</v>
      </c>
      <c r="M9868" t="str">
        <f>IFERROR(MID(H9868, FIND("h", H9868)+1, FIND("m", H9868) - FIND("h", H9868)-1), IFERROR(LEFT(H9868, FIND("m",  H9868)-1),0))</f>
        <v xml:space="preserve"> 10</v>
      </c>
      <c r="N9868">
        <f>Table1[[#This Row],[Duration_hr]]*60 +Table1[[#This Row],[Duration_min]]</f>
        <v>730</v>
      </c>
      <c r="O9868">
        <f>IF(I9868="non-stop", 0, VALUE(LEFT(I9868, FIND(" ", I9868)-1)))</f>
        <v>1</v>
      </c>
    </row>
    <row r="9869" spans="1:15" x14ac:dyDescent="0.3">
      <c r="A9869" t="s">
        <v>13</v>
      </c>
      <c r="B9869" t="s">
        <v>49</v>
      </c>
      <c r="C9869" t="s">
        <v>67</v>
      </c>
      <c r="D9869" t="s">
        <v>72</v>
      </c>
      <c r="E9869" s="3" t="s">
        <v>81</v>
      </c>
      <c r="F9869" t="s">
        <v>228</v>
      </c>
      <c r="G9869" t="s">
        <v>284</v>
      </c>
      <c r="H9869" s="5" t="s">
        <v>1636</v>
      </c>
      <c r="I9869" t="s">
        <v>1993</v>
      </c>
      <c r="J9869" t="s">
        <v>1996</v>
      </c>
      <c r="K9869">
        <v>16736</v>
      </c>
      <c r="L9869" t="str">
        <f>IFERROR(LEFT(H9869, FIND("h", H9869)-1),0)</f>
        <v>12</v>
      </c>
      <c r="M9869" t="str">
        <f>IFERROR(MID(H9869, FIND("h", H9869)+1, FIND("m", H9869) - FIND("h", H9869)-1), IFERROR(LEFT(H9869, FIND("m",  H9869)-1),0))</f>
        <v xml:space="preserve"> 10</v>
      </c>
      <c r="N9869">
        <f>Table1[[#This Row],[Duration_hr]]*60 +Table1[[#This Row],[Duration_min]]</f>
        <v>730</v>
      </c>
      <c r="O9869">
        <f>IF(I9869="non-stop", 0, VALUE(LEFT(I9869, FIND(" ", I9869)-1)))</f>
        <v>1</v>
      </c>
    </row>
    <row r="9870" spans="1:15" x14ac:dyDescent="0.3">
      <c r="A9870" t="s">
        <v>13</v>
      </c>
      <c r="B9870" t="s">
        <v>41</v>
      </c>
      <c r="C9870" t="s">
        <v>68</v>
      </c>
      <c r="D9870" t="s">
        <v>67</v>
      </c>
      <c r="E9870" s="3" t="s">
        <v>85</v>
      </c>
      <c r="F9870" t="s">
        <v>293</v>
      </c>
      <c r="G9870" t="s">
        <v>458</v>
      </c>
      <c r="H9870" s="5" t="s">
        <v>1636</v>
      </c>
      <c r="I9870" t="s">
        <v>1993</v>
      </c>
      <c r="J9870" t="s">
        <v>1997</v>
      </c>
      <c r="K9870">
        <v>8586</v>
      </c>
      <c r="L9870" t="str">
        <f>IFERROR(LEFT(H9870, FIND("h", H9870)-1),0)</f>
        <v>12</v>
      </c>
      <c r="M9870" t="str">
        <f>IFERROR(MID(H9870, FIND("h", H9870)+1, FIND("m", H9870) - FIND("h", H9870)-1), IFERROR(LEFT(H9870, FIND("m",  H9870)-1),0))</f>
        <v xml:space="preserve"> 10</v>
      </c>
      <c r="N9870">
        <f>Table1[[#This Row],[Duration_hr]]*60 +Table1[[#This Row],[Duration_min]]</f>
        <v>730</v>
      </c>
      <c r="O9870">
        <f>IF(I9870="non-stop", 0, VALUE(LEFT(I9870, FIND(" ", I9870)-1)))</f>
        <v>1</v>
      </c>
    </row>
    <row r="9871" spans="1:15" x14ac:dyDescent="0.3">
      <c r="A9871" t="s">
        <v>15</v>
      </c>
      <c r="B9871" t="s">
        <v>30</v>
      </c>
      <c r="C9871" t="s">
        <v>69</v>
      </c>
      <c r="D9871" t="s">
        <v>73</v>
      </c>
      <c r="E9871" s="3" t="s">
        <v>82</v>
      </c>
      <c r="F9871" t="s">
        <v>229</v>
      </c>
      <c r="G9871" t="s">
        <v>297</v>
      </c>
      <c r="H9871" s="5" t="s">
        <v>1636</v>
      </c>
      <c r="I9871" t="s">
        <v>1993</v>
      </c>
      <c r="J9871" t="s">
        <v>1997</v>
      </c>
      <c r="K9871">
        <v>12717</v>
      </c>
      <c r="L9871" t="str">
        <f>IFERROR(LEFT(H9871, FIND("h", H9871)-1),0)</f>
        <v>12</v>
      </c>
      <c r="M9871" t="str">
        <f>IFERROR(MID(H9871, FIND("h", H9871)+1, FIND("m", H9871) - FIND("h", H9871)-1), IFERROR(LEFT(H9871, FIND("m",  H9871)-1),0))</f>
        <v xml:space="preserve"> 10</v>
      </c>
      <c r="N9871">
        <f>Table1[[#This Row],[Duration_hr]]*60 +Table1[[#This Row],[Duration_min]]</f>
        <v>730</v>
      </c>
      <c r="O9871">
        <f>IF(I9871="non-stop", 0, VALUE(LEFT(I9871, FIND(" ", I9871)-1)))</f>
        <v>1</v>
      </c>
    </row>
    <row r="9872" spans="1:15" x14ac:dyDescent="0.3">
      <c r="A9872" t="s">
        <v>13</v>
      </c>
      <c r="B9872" t="s">
        <v>37</v>
      </c>
      <c r="C9872" t="s">
        <v>68</v>
      </c>
      <c r="D9872" t="s">
        <v>67</v>
      </c>
      <c r="E9872" s="3" t="s">
        <v>85</v>
      </c>
      <c r="F9872" t="s">
        <v>293</v>
      </c>
      <c r="G9872" t="s">
        <v>513</v>
      </c>
      <c r="H9872" s="5" t="s">
        <v>1636</v>
      </c>
      <c r="I9872" t="s">
        <v>1993</v>
      </c>
      <c r="J9872" t="s">
        <v>1997</v>
      </c>
      <c r="K9872">
        <v>6224</v>
      </c>
      <c r="L9872" t="str">
        <f>IFERROR(LEFT(H9872, FIND("h", H9872)-1),0)</f>
        <v>12</v>
      </c>
      <c r="M9872" t="str">
        <f>IFERROR(MID(H9872, FIND("h", H9872)+1, FIND("m", H9872) - FIND("h", H9872)-1), IFERROR(LEFT(H9872, FIND("m",  H9872)-1),0))</f>
        <v xml:space="preserve"> 10</v>
      </c>
      <c r="N9872">
        <f>Table1[[#This Row],[Duration_hr]]*60 +Table1[[#This Row],[Duration_min]]</f>
        <v>730</v>
      </c>
      <c r="O9872">
        <f>IF(I9872="non-stop", 0, VALUE(LEFT(I9872, FIND(" ", I9872)-1)))</f>
        <v>1</v>
      </c>
    </row>
    <row r="9873" spans="1:15" x14ac:dyDescent="0.3">
      <c r="A9873" t="s">
        <v>13</v>
      </c>
      <c r="B9873" t="s">
        <v>42</v>
      </c>
      <c r="C9873" t="s">
        <v>68</v>
      </c>
      <c r="D9873" t="s">
        <v>67</v>
      </c>
      <c r="E9873" s="3" t="s">
        <v>85</v>
      </c>
      <c r="F9873" t="s">
        <v>293</v>
      </c>
      <c r="G9873" t="s">
        <v>599</v>
      </c>
      <c r="H9873" s="5" t="s">
        <v>1636</v>
      </c>
      <c r="I9873" t="s">
        <v>1993</v>
      </c>
      <c r="J9873" t="s">
        <v>1997</v>
      </c>
      <c r="K9873">
        <v>10844</v>
      </c>
      <c r="L9873" t="str">
        <f>IFERROR(LEFT(H9873, FIND("h", H9873)-1),0)</f>
        <v>12</v>
      </c>
      <c r="M9873" t="str">
        <f>IFERROR(MID(H9873, FIND("h", H9873)+1, FIND("m", H9873) - FIND("h", H9873)-1), IFERROR(LEFT(H9873, FIND("m",  H9873)-1),0))</f>
        <v xml:space="preserve"> 10</v>
      </c>
      <c r="N9873">
        <f>Table1[[#This Row],[Duration_hr]]*60 +Table1[[#This Row],[Duration_min]]</f>
        <v>730</v>
      </c>
      <c r="O9873">
        <f>IF(I9873="non-stop", 0, VALUE(LEFT(I9873, FIND(" ", I9873)-1)))</f>
        <v>1</v>
      </c>
    </row>
    <row r="9874" spans="1:15" x14ac:dyDescent="0.3">
      <c r="A9874" t="s">
        <v>13</v>
      </c>
      <c r="B9874" t="s">
        <v>25</v>
      </c>
      <c r="C9874" t="s">
        <v>68</v>
      </c>
      <c r="D9874" t="s">
        <v>67</v>
      </c>
      <c r="E9874" s="3" t="s">
        <v>85</v>
      </c>
      <c r="F9874" t="s">
        <v>216</v>
      </c>
      <c r="G9874" t="s">
        <v>979</v>
      </c>
      <c r="H9874" s="5" t="s">
        <v>1636</v>
      </c>
      <c r="I9874" t="s">
        <v>1993</v>
      </c>
      <c r="J9874" t="s">
        <v>1997</v>
      </c>
      <c r="K9874">
        <v>11841</v>
      </c>
      <c r="L9874" t="str">
        <f>IFERROR(LEFT(H9874, FIND("h", H9874)-1),0)</f>
        <v>12</v>
      </c>
      <c r="M9874" t="str">
        <f>IFERROR(MID(H9874, FIND("h", H9874)+1, FIND("m", H9874) - FIND("h", H9874)-1), IFERROR(LEFT(H9874, FIND("m",  H9874)-1),0))</f>
        <v xml:space="preserve"> 10</v>
      </c>
      <c r="N9874">
        <f>Table1[[#This Row],[Duration_hr]]*60 +Table1[[#This Row],[Duration_min]]</f>
        <v>730</v>
      </c>
      <c r="O9874">
        <f>IF(I9874="non-stop", 0, VALUE(LEFT(I9874, FIND(" ", I9874)-1)))</f>
        <v>1</v>
      </c>
    </row>
    <row r="9875" spans="1:15" x14ac:dyDescent="0.3">
      <c r="A9875" t="s">
        <v>13</v>
      </c>
      <c r="B9875" t="s">
        <v>26</v>
      </c>
      <c r="C9875" t="s">
        <v>68</v>
      </c>
      <c r="D9875" t="s">
        <v>67</v>
      </c>
      <c r="E9875" s="3" t="s">
        <v>85</v>
      </c>
      <c r="F9875" t="s">
        <v>293</v>
      </c>
      <c r="G9875" t="s">
        <v>603</v>
      </c>
      <c r="H9875" s="5" t="s">
        <v>1636</v>
      </c>
      <c r="I9875" t="s">
        <v>1993</v>
      </c>
      <c r="J9875" t="s">
        <v>1996</v>
      </c>
      <c r="K9875">
        <v>14388</v>
      </c>
      <c r="L9875" t="str">
        <f>IFERROR(LEFT(H9875, FIND("h", H9875)-1),0)</f>
        <v>12</v>
      </c>
      <c r="M9875" t="str">
        <f>IFERROR(MID(H9875, FIND("h", H9875)+1, FIND("m", H9875) - FIND("h", H9875)-1), IFERROR(LEFT(H9875, FIND("m",  H9875)-1),0))</f>
        <v xml:space="preserve"> 10</v>
      </c>
      <c r="N9875">
        <f>Table1[[#This Row],[Duration_hr]]*60 +Table1[[#This Row],[Duration_min]]</f>
        <v>730</v>
      </c>
      <c r="O9875">
        <f>IF(I9875="non-stop", 0, VALUE(LEFT(I9875, FIND(" ", I9875)-1)))</f>
        <v>1</v>
      </c>
    </row>
    <row r="9876" spans="1:15" x14ac:dyDescent="0.3">
      <c r="A9876" t="s">
        <v>13</v>
      </c>
      <c r="B9876" t="s">
        <v>57</v>
      </c>
      <c r="C9876" t="s">
        <v>68</v>
      </c>
      <c r="D9876" t="s">
        <v>67</v>
      </c>
      <c r="E9876" s="3" t="s">
        <v>85</v>
      </c>
      <c r="F9876" t="s">
        <v>293</v>
      </c>
      <c r="G9876" t="s">
        <v>723</v>
      </c>
      <c r="H9876" s="5" t="s">
        <v>1636</v>
      </c>
      <c r="I9876" t="s">
        <v>1993</v>
      </c>
      <c r="J9876" t="s">
        <v>1997</v>
      </c>
      <c r="K9876">
        <v>7064</v>
      </c>
      <c r="L9876" t="str">
        <f>IFERROR(LEFT(H9876, FIND("h", H9876)-1),0)</f>
        <v>12</v>
      </c>
      <c r="M9876" t="str">
        <f>IFERROR(MID(H9876, FIND("h", H9876)+1, FIND("m", H9876) - FIND("h", H9876)-1), IFERROR(LEFT(H9876, FIND("m",  H9876)-1),0))</f>
        <v xml:space="preserve"> 10</v>
      </c>
      <c r="N9876">
        <f>Table1[[#This Row],[Duration_hr]]*60 +Table1[[#This Row],[Duration_min]]</f>
        <v>730</v>
      </c>
      <c r="O9876">
        <f>IF(I9876="non-stop", 0, VALUE(LEFT(I9876, FIND(" ", I9876)-1)))</f>
        <v>1</v>
      </c>
    </row>
    <row r="9877" spans="1:15" x14ac:dyDescent="0.3">
      <c r="A9877" t="s">
        <v>13</v>
      </c>
      <c r="B9877" t="s">
        <v>48</v>
      </c>
      <c r="C9877" t="s">
        <v>68</v>
      </c>
      <c r="D9877" t="s">
        <v>67</v>
      </c>
      <c r="E9877" s="3" t="s">
        <v>85</v>
      </c>
      <c r="F9877" t="s">
        <v>216</v>
      </c>
      <c r="G9877" t="s">
        <v>908</v>
      </c>
      <c r="H9877" s="5" t="s">
        <v>1636</v>
      </c>
      <c r="I9877" t="s">
        <v>1993</v>
      </c>
      <c r="J9877" t="s">
        <v>1996</v>
      </c>
      <c r="K9877">
        <v>14781</v>
      </c>
      <c r="L9877" t="str">
        <f>IFERROR(LEFT(H9877, FIND("h", H9877)-1),0)</f>
        <v>12</v>
      </c>
      <c r="M9877" t="str">
        <f>IFERROR(MID(H9877, FIND("h", H9877)+1, FIND("m", H9877) - FIND("h", H9877)-1), IFERROR(LEFT(H9877, FIND("m",  H9877)-1),0))</f>
        <v xml:space="preserve"> 10</v>
      </c>
      <c r="N9877">
        <f>Table1[[#This Row],[Duration_hr]]*60 +Table1[[#This Row],[Duration_min]]</f>
        <v>730</v>
      </c>
      <c r="O9877">
        <f>IF(I9877="non-stop", 0, VALUE(LEFT(I9877, FIND(" ", I9877)-1)))</f>
        <v>1</v>
      </c>
    </row>
    <row r="9878" spans="1:15" x14ac:dyDescent="0.3">
      <c r="A9878" t="s">
        <v>13</v>
      </c>
      <c r="B9878" t="s">
        <v>49</v>
      </c>
      <c r="C9878" t="s">
        <v>67</v>
      </c>
      <c r="D9878" t="s">
        <v>72</v>
      </c>
      <c r="E9878" s="3" t="s">
        <v>81</v>
      </c>
      <c r="F9878" t="s">
        <v>266</v>
      </c>
      <c r="G9878" t="s">
        <v>534</v>
      </c>
      <c r="H9878" s="5" t="s">
        <v>1636</v>
      </c>
      <c r="I9878" t="s">
        <v>1993</v>
      </c>
      <c r="J9878" t="s">
        <v>1996</v>
      </c>
      <c r="K9878">
        <v>16736</v>
      </c>
      <c r="L9878" t="str">
        <f>IFERROR(LEFT(H9878, FIND("h", H9878)-1),0)</f>
        <v>12</v>
      </c>
      <c r="M9878" t="str">
        <f>IFERROR(MID(H9878, FIND("h", H9878)+1, FIND("m", H9878) - FIND("h", H9878)-1), IFERROR(LEFT(H9878, FIND("m",  H9878)-1),0))</f>
        <v xml:space="preserve"> 10</v>
      </c>
      <c r="N9878">
        <f>Table1[[#This Row],[Duration_hr]]*60 +Table1[[#This Row],[Duration_min]]</f>
        <v>730</v>
      </c>
      <c r="O9878">
        <f>IF(I9878="non-stop", 0, VALUE(LEFT(I9878, FIND(" ", I9878)-1)))</f>
        <v>1</v>
      </c>
    </row>
    <row r="9879" spans="1:15" x14ac:dyDescent="0.3">
      <c r="A9879" t="s">
        <v>13</v>
      </c>
      <c r="B9879" t="s">
        <v>48</v>
      </c>
      <c r="C9879" t="s">
        <v>68</v>
      </c>
      <c r="D9879" t="s">
        <v>67</v>
      </c>
      <c r="E9879" s="3" t="s">
        <v>85</v>
      </c>
      <c r="F9879" t="s">
        <v>293</v>
      </c>
      <c r="G9879" t="s">
        <v>712</v>
      </c>
      <c r="H9879" s="5" t="s">
        <v>1636</v>
      </c>
      <c r="I9879" t="s">
        <v>1993</v>
      </c>
      <c r="J9879" t="s">
        <v>1996</v>
      </c>
      <c r="K9879">
        <v>14388</v>
      </c>
      <c r="L9879" t="str">
        <f>IFERROR(LEFT(H9879, FIND("h", H9879)-1),0)</f>
        <v>12</v>
      </c>
      <c r="M9879" t="str">
        <f>IFERROR(MID(H9879, FIND("h", H9879)+1, FIND("m", H9879) - FIND("h", H9879)-1), IFERROR(LEFT(H9879, FIND("m",  H9879)-1),0))</f>
        <v xml:space="preserve"> 10</v>
      </c>
      <c r="N9879">
        <f>Table1[[#This Row],[Duration_hr]]*60 +Table1[[#This Row],[Duration_min]]</f>
        <v>730</v>
      </c>
      <c r="O9879">
        <f>IF(I9879="non-stop", 0, VALUE(LEFT(I9879, FIND(" ", I9879)-1)))</f>
        <v>1</v>
      </c>
    </row>
    <row r="9880" spans="1:15" x14ac:dyDescent="0.3">
      <c r="A9880" t="s">
        <v>15</v>
      </c>
      <c r="B9880" t="s">
        <v>31</v>
      </c>
      <c r="C9880" t="s">
        <v>69</v>
      </c>
      <c r="D9880" t="s">
        <v>73</v>
      </c>
      <c r="E9880" s="3" t="s">
        <v>82</v>
      </c>
      <c r="F9880" t="s">
        <v>229</v>
      </c>
      <c r="G9880" t="s">
        <v>297</v>
      </c>
      <c r="H9880" s="5" t="s">
        <v>1636</v>
      </c>
      <c r="I9880" t="s">
        <v>1993</v>
      </c>
      <c r="J9880" t="s">
        <v>1997</v>
      </c>
      <c r="K9880">
        <v>12927</v>
      </c>
      <c r="L9880" t="str">
        <f>IFERROR(LEFT(H9880, FIND("h", H9880)-1),0)</f>
        <v>12</v>
      </c>
      <c r="M9880" t="str">
        <f>IFERROR(MID(H9880, FIND("h", H9880)+1, FIND("m", H9880) - FIND("h", H9880)-1), IFERROR(LEFT(H9880, FIND("m",  H9880)-1),0))</f>
        <v xml:space="preserve"> 10</v>
      </c>
      <c r="N9880">
        <f>Table1[[#This Row],[Duration_hr]]*60 +Table1[[#This Row],[Duration_min]]</f>
        <v>730</v>
      </c>
      <c r="O9880">
        <f>IF(I9880="non-stop", 0, VALUE(LEFT(I9880, FIND(" ", I9880)-1)))</f>
        <v>1</v>
      </c>
    </row>
    <row r="9881" spans="1:15" x14ac:dyDescent="0.3">
      <c r="A9881" t="s">
        <v>13</v>
      </c>
      <c r="B9881" t="s">
        <v>55</v>
      </c>
      <c r="C9881" t="s">
        <v>68</v>
      </c>
      <c r="D9881" t="s">
        <v>67</v>
      </c>
      <c r="E9881" s="3" t="s">
        <v>85</v>
      </c>
      <c r="F9881" t="s">
        <v>293</v>
      </c>
      <c r="G9881" t="s">
        <v>731</v>
      </c>
      <c r="H9881" s="5" t="s">
        <v>1636</v>
      </c>
      <c r="I9881" t="s">
        <v>1993</v>
      </c>
      <c r="J9881" t="s">
        <v>1996</v>
      </c>
      <c r="K9881">
        <v>14571</v>
      </c>
      <c r="L9881" t="str">
        <f>IFERROR(LEFT(H9881, FIND("h", H9881)-1),0)</f>
        <v>12</v>
      </c>
      <c r="M9881" t="str">
        <f>IFERROR(MID(H9881, FIND("h", H9881)+1, FIND("m", H9881) - FIND("h", H9881)-1), IFERROR(LEFT(H9881, FIND("m",  H9881)-1),0))</f>
        <v xml:space="preserve"> 10</v>
      </c>
      <c r="N9881">
        <f>Table1[[#This Row],[Duration_hr]]*60 +Table1[[#This Row],[Duration_min]]</f>
        <v>730</v>
      </c>
      <c r="O9881">
        <f>IF(I9881="non-stop", 0, VALUE(LEFT(I9881, FIND(" ", I9881)-1)))</f>
        <v>1</v>
      </c>
    </row>
    <row r="9882" spans="1:15" x14ac:dyDescent="0.3">
      <c r="A9882" t="s">
        <v>13</v>
      </c>
      <c r="B9882" t="s">
        <v>61</v>
      </c>
      <c r="C9882" t="s">
        <v>67</v>
      </c>
      <c r="D9882" t="s">
        <v>72</v>
      </c>
      <c r="E9882" s="3" t="s">
        <v>81</v>
      </c>
      <c r="F9882" t="s">
        <v>266</v>
      </c>
      <c r="G9882" t="s">
        <v>472</v>
      </c>
      <c r="H9882" s="5" t="s">
        <v>1636</v>
      </c>
      <c r="I9882" t="s">
        <v>1993</v>
      </c>
      <c r="J9882" t="s">
        <v>1997</v>
      </c>
      <c r="K9882">
        <v>11087</v>
      </c>
      <c r="L9882" t="str">
        <f>IFERROR(LEFT(H9882, FIND("h", H9882)-1),0)</f>
        <v>12</v>
      </c>
      <c r="M9882" t="str">
        <f>IFERROR(MID(H9882, FIND("h", H9882)+1, FIND("m", H9882) - FIND("h", H9882)-1), IFERROR(LEFT(H9882, FIND("m",  H9882)-1),0))</f>
        <v xml:space="preserve"> 10</v>
      </c>
      <c r="N9882">
        <f>Table1[[#This Row],[Duration_hr]]*60 +Table1[[#This Row],[Duration_min]]</f>
        <v>730</v>
      </c>
      <c r="O9882">
        <f>IF(I9882="non-stop", 0, VALUE(LEFT(I9882, FIND(" ", I9882)-1)))</f>
        <v>1</v>
      </c>
    </row>
    <row r="9883" spans="1:15" x14ac:dyDescent="0.3">
      <c r="A9883" t="s">
        <v>15</v>
      </c>
      <c r="B9883" t="s">
        <v>37</v>
      </c>
      <c r="C9883" t="s">
        <v>69</v>
      </c>
      <c r="D9883" t="s">
        <v>73</v>
      </c>
      <c r="E9883" s="3" t="s">
        <v>82</v>
      </c>
      <c r="F9883" t="s">
        <v>229</v>
      </c>
      <c r="G9883" t="s">
        <v>297</v>
      </c>
      <c r="H9883" s="5" t="s">
        <v>1636</v>
      </c>
      <c r="I9883" t="s">
        <v>1993</v>
      </c>
      <c r="J9883" t="s">
        <v>1997</v>
      </c>
      <c r="K9883">
        <v>11667</v>
      </c>
      <c r="L9883" t="str">
        <f>IFERROR(LEFT(H9883, FIND("h", H9883)-1),0)</f>
        <v>12</v>
      </c>
      <c r="M9883" t="str">
        <f>IFERROR(MID(H9883, FIND("h", H9883)+1, FIND("m", H9883) - FIND("h", H9883)-1), IFERROR(LEFT(H9883, FIND("m",  H9883)-1),0))</f>
        <v xml:space="preserve"> 10</v>
      </c>
      <c r="N9883">
        <f>Table1[[#This Row],[Duration_hr]]*60 +Table1[[#This Row],[Duration_min]]</f>
        <v>730</v>
      </c>
      <c r="O9883">
        <f>IF(I9883="non-stop", 0, VALUE(LEFT(I9883, FIND(" ", I9883)-1)))</f>
        <v>1</v>
      </c>
    </row>
    <row r="9884" spans="1:15" x14ac:dyDescent="0.3">
      <c r="A9884" t="s">
        <v>13</v>
      </c>
      <c r="B9884" t="s">
        <v>55</v>
      </c>
      <c r="C9884" t="s">
        <v>68</v>
      </c>
      <c r="D9884" t="s">
        <v>67</v>
      </c>
      <c r="E9884" s="3" t="s">
        <v>85</v>
      </c>
      <c r="F9884" t="s">
        <v>216</v>
      </c>
      <c r="G9884" t="s">
        <v>697</v>
      </c>
      <c r="H9884" s="5" t="s">
        <v>1636</v>
      </c>
      <c r="I9884" t="s">
        <v>1993</v>
      </c>
      <c r="J9884" t="s">
        <v>1997</v>
      </c>
      <c r="K9884">
        <v>9663</v>
      </c>
      <c r="L9884" t="str">
        <f>IFERROR(LEFT(H9884, FIND("h", H9884)-1),0)</f>
        <v>12</v>
      </c>
      <c r="M9884" t="str">
        <f>IFERROR(MID(H9884, FIND("h", H9884)+1, FIND("m", H9884) - FIND("h", H9884)-1), IFERROR(LEFT(H9884, FIND("m",  H9884)-1),0))</f>
        <v xml:space="preserve"> 10</v>
      </c>
      <c r="N9884">
        <f>Table1[[#This Row],[Duration_hr]]*60 +Table1[[#This Row],[Duration_min]]</f>
        <v>730</v>
      </c>
      <c r="O9884">
        <f>IF(I9884="non-stop", 0, VALUE(LEFT(I9884, FIND(" ", I9884)-1)))</f>
        <v>1</v>
      </c>
    </row>
    <row r="9885" spans="1:15" x14ac:dyDescent="0.3">
      <c r="A9885" t="s">
        <v>13</v>
      </c>
      <c r="B9885" t="s">
        <v>48</v>
      </c>
      <c r="C9885" t="s">
        <v>68</v>
      </c>
      <c r="D9885" t="s">
        <v>67</v>
      </c>
      <c r="E9885" s="3" t="s">
        <v>85</v>
      </c>
      <c r="F9885" t="s">
        <v>216</v>
      </c>
      <c r="G9885" t="s">
        <v>908</v>
      </c>
      <c r="H9885" s="5" t="s">
        <v>1636</v>
      </c>
      <c r="I9885" t="s">
        <v>1993</v>
      </c>
      <c r="J9885" t="s">
        <v>1997</v>
      </c>
      <c r="K9885">
        <v>10844</v>
      </c>
      <c r="L9885" t="str">
        <f>IFERROR(LEFT(H9885, FIND("h", H9885)-1),0)</f>
        <v>12</v>
      </c>
      <c r="M9885" t="str">
        <f>IFERROR(MID(H9885, FIND("h", H9885)+1, FIND("m", H9885) - FIND("h", H9885)-1), IFERROR(LEFT(H9885, FIND("m",  H9885)-1),0))</f>
        <v xml:space="preserve"> 10</v>
      </c>
      <c r="N9885">
        <f>Table1[[#This Row],[Duration_hr]]*60 +Table1[[#This Row],[Duration_min]]</f>
        <v>730</v>
      </c>
      <c r="O9885">
        <f>IF(I9885="non-stop", 0, VALUE(LEFT(I9885, FIND(" ", I9885)-1)))</f>
        <v>1</v>
      </c>
    </row>
    <row r="9886" spans="1:15" x14ac:dyDescent="0.3">
      <c r="A9886" t="s">
        <v>13</v>
      </c>
      <c r="B9886" t="s">
        <v>46</v>
      </c>
      <c r="C9886" t="s">
        <v>68</v>
      </c>
      <c r="D9886" t="s">
        <v>67</v>
      </c>
      <c r="E9886" s="3" t="s">
        <v>85</v>
      </c>
      <c r="F9886" t="s">
        <v>216</v>
      </c>
      <c r="G9886" t="s">
        <v>1203</v>
      </c>
      <c r="H9886" s="5" t="s">
        <v>1636</v>
      </c>
      <c r="I9886" t="s">
        <v>1993</v>
      </c>
      <c r="J9886" t="s">
        <v>1997</v>
      </c>
      <c r="K9886">
        <v>9663</v>
      </c>
      <c r="L9886" t="str">
        <f>IFERROR(LEFT(H9886, FIND("h", H9886)-1),0)</f>
        <v>12</v>
      </c>
      <c r="M9886" t="str">
        <f>IFERROR(MID(H9886, FIND("h", H9886)+1, FIND("m", H9886) - FIND("h", H9886)-1), IFERROR(LEFT(H9886, FIND("m",  H9886)-1),0))</f>
        <v xml:space="preserve"> 10</v>
      </c>
      <c r="N9886">
        <f>Table1[[#This Row],[Duration_hr]]*60 +Table1[[#This Row],[Duration_min]]</f>
        <v>730</v>
      </c>
      <c r="O9886">
        <f>IF(I9886="non-stop", 0, VALUE(LEFT(I9886, FIND(" ", I9886)-1)))</f>
        <v>1</v>
      </c>
    </row>
    <row r="9887" spans="1:15" x14ac:dyDescent="0.3">
      <c r="A9887" t="s">
        <v>15</v>
      </c>
      <c r="B9887" t="s">
        <v>46</v>
      </c>
      <c r="C9887" t="s">
        <v>69</v>
      </c>
      <c r="D9887" t="s">
        <v>73</v>
      </c>
      <c r="E9887" s="3" t="s">
        <v>82</v>
      </c>
      <c r="F9887" t="s">
        <v>229</v>
      </c>
      <c r="G9887" t="s">
        <v>297</v>
      </c>
      <c r="H9887" s="5" t="s">
        <v>1636</v>
      </c>
      <c r="I9887" t="s">
        <v>1993</v>
      </c>
      <c r="J9887" t="s">
        <v>1996</v>
      </c>
      <c r="K9887">
        <v>14533</v>
      </c>
      <c r="L9887" t="str">
        <f>IFERROR(LEFT(H9887, FIND("h", H9887)-1),0)</f>
        <v>12</v>
      </c>
      <c r="M9887" t="str">
        <f>IFERROR(MID(H9887, FIND("h", H9887)+1, FIND("m", H9887) - FIND("h", H9887)-1), IFERROR(LEFT(H9887, FIND("m",  H9887)-1),0))</f>
        <v xml:space="preserve"> 10</v>
      </c>
      <c r="N9887">
        <f>Table1[[#This Row],[Duration_hr]]*60 +Table1[[#This Row],[Duration_min]]</f>
        <v>730</v>
      </c>
      <c r="O9887">
        <f>IF(I9887="non-stop", 0, VALUE(LEFT(I9887, FIND(" ", I9887)-1)))</f>
        <v>1</v>
      </c>
    </row>
    <row r="9888" spans="1:15" x14ac:dyDescent="0.3">
      <c r="A9888" t="s">
        <v>15</v>
      </c>
      <c r="B9888" t="s">
        <v>35</v>
      </c>
      <c r="C9888" t="s">
        <v>69</v>
      </c>
      <c r="D9888" t="s">
        <v>73</v>
      </c>
      <c r="E9888" s="3" t="s">
        <v>82</v>
      </c>
      <c r="F9888" t="s">
        <v>310</v>
      </c>
      <c r="G9888" t="s">
        <v>469</v>
      </c>
      <c r="H9888" s="5" t="s">
        <v>1636</v>
      </c>
      <c r="I9888" t="s">
        <v>1993</v>
      </c>
      <c r="J9888" t="s">
        <v>1996</v>
      </c>
      <c r="K9888">
        <v>15135</v>
      </c>
      <c r="L9888" t="str">
        <f>IFERROR(LEFT(H9888, FIND("h", H9888)-1),0)</f>
        <v>12</v>
      </c>
      <c r="M9888" t="str">
        <f>IFERROR(MID(H9888, FIND("h", H9888)+1, FIND("m", H9888) - FIND("h", H9888)-1), IFERROR(LEFT(H9888, FIND("m",  H9888)-1),0))</f>
        <v xml:space="preserve"> 10</v>
      </c>
      <c r="N9888">
        <f>Table1[[#This Row],[Duration_hr]]*60 +Table1[[#This Row],[Duration_min]]</f>
        <v>730</v>
      </c>
      <c r="O9888">
        <f>IF(I9888="non-stop", 0, VALUE(LEFT(I9888, FIND(" ", I9888)-1)))</f>
        <v>1</v>
      </c>
    </row>
    <row r="9889" spans="1:15" x14ac:dyDescent="0.3">
      <c r="A9889" t="s">
        <v>13</v>
      </c>
      <c r="B9889" t="s">
        <v>55</v>
      </c>
      <c r="C9889" t="s">
        <v>68</v>
      </c>
      <c r="D9889" t="s">
        <v>67</v>
      </c>
      <c r="E9889" s="3" t="s">
        <v>85</v>
      </c>
      <c r="F9889" t="s">
        <v>293</v>
      </c>
      <c r="G9889" t="s">
        <v>731</v>
      </c>
      <c r="H9889" s="5" t="s">
        <v>1636</v>
      </c>
      <c r="I9889" t="s">
        <v>1993</v>
      </c>
      <c r="J9889" t="s">
        <v>1997</v>
      </c>
      <c r="K9889">
        <v>10844</v>
      </c>
      <c r="L9889" t="str">
        <f>IFERROR(LEFT(H9889, FIND("h", H9889)-1),0)</f>
        <v>12</v>
      </c>
      <c r="M9889" t="str">
        <f>IFERROR(MID(H9889, FIND("h", H9889)+1, FIND("m", H9889) - FIND("h", H9889)-1), IFERROR(LEFT(H9889, FIND("m",  H9889)-1),0))</f>
        <v xml:space="preserve"> 10</v>
      </c>
      <c r="N9889">
        <f>Table1[[#This Row],[Duration_hr]]*60 +Table1[[#This Row],[Duration_min]]</f>
        <v>730</v>
      </c>
      <c r="O9889">
        <f>IF(I9889="non-stop", 0, VALUE(LEFT(I9889, FIND(" ", I9889)-1)))</f>
        <v>1</v>
      </c>
    </row>
    <row r="9890" spans="1:15" x14ac:dyDescent="0.3">
      <c r="A9890" t="s">
        <v>15</v>
      </c>
      <c r="B9890" t="s">
        <v>50</v>
      </c>
      <c r="C9890" t="s">
        <v>69</v>
      </c>
      <c r="D9890" t="s">
        <v>73</v>
      </c>
      <c r="E9890" s="3" t="s">
        <v>82</v>
      </c>
      <c r="F9890" t="s">
        <v>229</v>
      </c>
      <c r="G9890" t="s">
        <v>297</v>
      </c>
      <c r="H9890" s="5" t="s">
        <v>1636</v>
      </c>
      <c r="I9890" t="s">
        <v>1993</v>
      </c>
      <c r="J9890" t="s">
        <v>1996</v>
      </c>
      <c r="K9890">
        <v>15058</v>
      </c>
      <c r="L9890" t="str">
        <f>IFERROR(LEFT(H9890, FIND("h", H9890)-1),0)</f>
        <v>12</v>
      </c>
      <c r="M9890" t="str">
        <f>IFERROR(MID(H9890, FIND("h", H9890)+1, FIND("m", H9890) - FIND("h", H9890)-1), IFERROR(LEFT(H9890, FIND("m",  H9890)-1),0))</f>
        <v xml:space="preserve"> 10</v>
      </c>
      <c r="N9890">
        <f>Table1[[#This Row],[Duration_hr]]*60 +Table1[[#This Row],[Duration_min]]</f>
        <v>730</v>
      </c>
      <c r="O9890">
        <f>IF(I9890="non-stop", 0, VALUE(LEFT(I9890, FIND(" ", I9890)-1)))</f>
        <v>1</v>
      </c>
    </row>
    <row r="9891" spans="1:15" x14ac:dyDescent="0.3">
      <c r="A9891" t="s">
        <v>13</v>
      </c>
      <c r="B9891" t="s">
        <v>54</v>
      </c>
      <c r="C9891" t="s">
        <v>68</v>
      </c>
      <c r="D9891" t="s">
        <v>67</v>
      </c>
      <c r="E9891" s="3" t="s">
        <v>85</v>
      </c>
      <c r="F9891" t="s">
        <v>216</v>
      </c>
      <c r="G9891" t="s">
        <v>771</v>
      </c>
      <c r="H9891" s="5" t="s">
        <v>1636</v>
      </c>
      <c r="I9891" t="s">
        <v>1993</v>
      </c>
      <c r="J9891" t="s">
        <v>1996</v>
      </c>
      <c r="K9891">
        <v>14571</v>
      </c>
      <c r="L9891" t="str">
        <f>IFERROR(LEFT(H9891, FIND("h", H9891)-1),0)</f>
        <v>12</v>
      </c>
      <c r="M9891" t="str">
        <f>IFERROR(MID(H9891, FIND("h", H9891)+1, FIND("m", H9891) - FIND("h", H9891)-1), IFERROR(LEFT(H9891, FIND("m",  H9891)-1),0))</f>
        <v xml:space="preserve"> 10</v>
      </c>
      <c r="N9891">
        <f>Table1[[#This Row],[Duration_hr]]*60 +Table1[[#This Row],[Duration_min]]</f>
        <v>730</v>
      </c>
      <c r="O9891">
        <f>IF(I9891="non-stop", 0, VALUE(LEFT(I9891, FIND(" ", I9891)-1)))</f>
        <v>1</v>
      </c>
    </row>
    <row r="9892" spans="1:15" x14ac:dyDescent="0.3">
      <c r="A9892" t="s">
        <v>13</v>
      </c>
      <c r="B9892" t="s">
        <v>37</v>
      </c>
      <c r="C9892" t="s">
        <v>68</v>
      </c>
      <c r="D9892" t="s">
        <v>67</v>
      </c>
      <c r="E9892" s="3" t="s">
        <v>85</v>
      </c>
      <c r="F9892" t="s">
        <v>216</v>
      </c>
      <c r="G9892" t="s">
        <v>1026</v>
      </c>
      <c r="H9892" s="5" t="s">
        <v>1636</v>
      </c>
      <c r="I9892" t="s">
        <v>1993</v>
      </c>
      <c r="J9892" t="s">
        <v>1997</v>
      </c>
      <c r="K9892">
        <v>8529</v>
      </c>
      <c r="L9892" t="str">
        <f>IFERROR(LEFT(H9892, FIND("h", H9892)-1),0)</f>
        <v>12</v>
      </c>
      <c r="M9892" t="str">
        <f>IFERROR(MID(H9892, FIND("h", H9892)+1, FIND("m", H9892) - FIND("h", H9892)-1), IFERROR(LEFT(H9892, FIND("m",  H9892)-1),0))</f>
        <v xml:space="preserve"> 10</v>
      </c>
      <c r="N9892">
        <f>Table1[[#This Row],[Duration_hr]]*60 +Table1[[#This Row],[Duration_min]]</f>
        <v>730</v>
      </c>
      <c r="O9892">
        <f>IF(I9892="non-stop", 0, VALUE(LEFT(I9892, FIND(" ", I9892)-1)))</f>
        <v>1</v>
      </c>
    </row>
    <row r="9893" spans="1:15" x14ac:dyDescent="0.3">
      <c r="A9893" t="s">
        <v>15</v>
      </c>
      <c r="B9893" t="s">
        <v>33</v>
      </c>
      <c r="C9893" t="s">
        <v>69</v>
      </c>
      <c r="D9893" t="s">
        <v>73</v>
      </c>
      <c r="E9893" s="3" t="s">
        <v>82</v>
      </c>
      <c r="F9893" t="s">
        <v>229</v>
      </c>
      <c r="G9893" t="s">
        <v>297</v>
      </c>
      <c r="H9893" s="5" t="s">
        <v>1636</v>
      </c>
      <c r="I9893" t="s">
        <v>1993</v>
      </c>
      <c r="J9893" t="s">
        <v>1997</v>
      </c>
      <c r="K9893">
        <v>11142</v>
      </c>
      <c r="L9893" t="str">
        <f>IFERROR(LEFT(H9893, FIND("h", H9893)-1),0)</f>
        <v>12</v>
      </c>
      <c r="M9893" t="str">
        <f>IFERROR(MID(H9893, FIND("h", H9893)+1, FIND("m", H9893) - FIND("h", H9893)-1), IFERROR(LEFT(H9893, FIND("m",  H9893)-1),0))</f>
        <v xml:space="preserve"> 10</v>
      </c>
      <c r="N9893">
        <f>Table1[[#This Row],[Duration_hr]]*60 +Table1[[#This Row],[Duration_min]]</f>
        <v>730</v>
      </c>
      <c r="O9893">
        <f>IF(I9893="non-stop", 0, VALUE(LEFT(I9893, FIND(" ", I9893)-1)))</f>
        <v>1</v>
      </c>
    </row>
    <row r="9894" spans="1:15" x14ac:dyDescent="0.3">
      <c r="A9894" t="s">
        <v>13</v>
      </c>
      <c r="B9894" t="s">
        <v>42</v>
      </c>
      <c r="C9894" t="s">
        <v>68</v>
      </c>
      <c r="D9894" t="s">
        <v>67</v>
      </c>
      <c r="E9894" s="3" t="s">
        <v>85</v>
      </c>
      <c r="F9894" t="s">
        <v>293</v>
      </c>
      <c r="G9894" t="s">
        <v>599</v>
      </c>
      <c r="H9894" s="5" t="s">
        <v>1636</v>
      </c>
      <c r="I9894" t="s">
        <v>1993</v>
      </c>
      <c r="J9894" t="s">
        <v>1996</v>
      </c>
      <c r="K9894">
        <v>14781</v>
      </c>
      <c r="L9894" t="str">
        <f>IFERROR(LEFT(H9894, FIND("h", H9894)-1),0)</f>
        <v>12</v>
      </c>
      <c r="M9894" t="str">
        <f>IFERROR(MID(H9894, FIND("h", H9894)+1, FIND("m", H9894) - FIND("h", H9894)-1), IFERROR(LEFT(H9894, FIND("m",  H9894)-1),0))</f>
        <v xml:space="preserve"> 10</v>
      </c>
      <c r="N9894">
        <f>Table1[[#This Row],[Duration_hr]]*60 +Table1[[#This Row],[Duration_min]]</f>
        <v>730</v>
      </c>
      <c r="O9894">
        <f>IF(I9894="non-stop", 0, VALUE(LEFT(I9894, FIND(" ", I9894)-1)))</f>
        <v>1</v>
      </c>
    </row>
    <row r="9895" spans="1:15" x14ac:dyDescent="0.3">
      <c r="A9895" t="s">
        <v>13</v>
      </c>
      <c r="B9895" t="s">
        <v>33</v>
      </c>
      <c r="C9895" t="s">
        <v>68</v>
      </c>
      <c r="D9895" t="s">
        <v>67</v>
      </c>
      <c r="E9895" s="3" t="s">
        <v>85</v>
      </c>
      <c r="F9895" t="s">
        <v>293</v>
      </c>
      <c r="G9895" t="s">
        <v>630</v>
      </c>
      <c r="H9895" s="5" t="s">
        <v>1636</v>
      </c>
      <c r="I9895" t="s">
        <v>1993</v>
      </c>
      <c r="J9895" t="s">
        <v>1996</v>
      </c>
      <c r="K9895">
        <v>14781</v>
      </c>
      <c r="L9895" t="str">
        <f>IFERROR(LEFT(H9895, FIND("h", H9895)-1),0)</f>
        <v>12</v>
      </c>
      <c r="M9895" t="str">
        <f>IFERROR(MID(H9895, FIND("h", H9895)+1, FIND("m", H9895) - FIND("h", H9895)-1), IFERROR(LEFT(H9895, FIND("m",  H9895)-1),0))</f>
        <v xml:space="preserve"> 10</v>
      </c>
      <c r="N9895">
        <f>Table1[[#This Row],[Duration_hr]]*60 +Table1[[#This Row],[Duration_min]]</f>
        <v>730</v>
      </c>
      <c r="O9895">
        <f>IF(I9895="non-stop", 0, VALUE(LEFT(I9895, FIND(" ", I9895)-1)))</f>
        <v>1</v>
      </c>
    </row>
    <row r="9896" spans="1:15" x14ac:dyDescent="0.3">
      <c r="A9896" t="s">
        <v>15</v>
      </c>
      <c r="B9896" t="s">
        <v>44</v>
      </c>
      <c r="C9896" t="s">
        <v>69</v>
      </c>
      <c r="D9896" t="s">
        <v>73</v>
      </c>
      <c r="E9896" s="3" t="s">
        <v>82</v>
      </c>
      <c r="F9896" t="s">
        <v>229</v>
      </c>
      <c r="G9896" t="s">
        <v>297</v>
      </c>
      <c r="H9896" s="5" t="s">
        <v>1636</v>
      </c>
      <c r="I9896" t="s">
        <v>1993</v>
      </c>
      <c r="J9896" t="s">
        <v>1996</v>
      </c>
      <c r="K9896">
        <v>16108</v>
      </c>
      <c r="L9896" t="str">
        <f>IFERROR(LEFT(H9896, FIND("h", H9896)-1),0)</f>
        <v>12</v>
      </c>
      <c r="M9896" t="str">
        <f>IFERROR(MID(H9896, FIND("h", H9896)+1, FIND("m", H9896) - FIND("h", H9896)-1), IFERROR(LEFT(H9896, FIND("m",  H9896)-1),0))</f>
        <v xml:space="preserve"> 10</v>
      </c>
      <c r="N9896">
        <f>Table1[[#This Row],[Duration_hr]]*60 +Table1[[#This Row],[Duration_min]]</f>
        <v>730</v>
      </c>
      <c r="O9896">
        <f>IF(I9896="non-stop", 0, VALUE(LEFT(I9896, FIND(" ", I9896)-1)))</f>
        <v>1</v>
      </c>
    </row>
    <row r="9897" spans="1:15" x14ac:dyDescent="0.3">
      <c r="A9897" t="s">
        <v>13</v>
      </c>
      <c r="B9897" t="s">
        <v>57</v>
      </c>
      <c r="C9897" t="s">
        <v>68</v>
      </c>
      <c r="D9897" t="s">
        <v>67</v>
      </c>
      <c r="E9897" s="3" t="s">
        <v>85</v>
      </c>
      <c r="F9897" t="s">
        <v>216</v>
      </c>
      <c r="G9897" t="s">
        <v>878</v>
      </c>
      <c r="H9897" s="5" t="s">
        <v>1636</v>
      </c>
      <c r="I9897" t="s">
        <v>1993</v>
      </c>
      <c r="J9897" t="s">
        <v>1997</v>
      </c>
      <c r="K9897">
        <v>8849</v>
      </c>
      <c r="L9897" t="str">
        <f>IFERROR(LEFT(H9897, FIND("h", H9897)-1),0)</f>
        <v>12</v>
      </c>
      <c r="M9897" t="str">
        <f>IFERROR(MID(H9897, FIND("h", H9897)+1, FIND("m", H9897) - FIND("h", H9897)-1), IFERROR(LEFT(H9897, FIND("m",  H9897)-1),0))</f>
        <v xml:space="preserve"> 10</v>
      </c>
      <c r="N9897">
        <f>Table1[[#This Row],[Duration_hr]]*60 +Table1[[#This Row],[Duration_min]]</f>
        <v>730</v>
      </c>
      <c r="O9897">
        <f>IF(I9897="non-stop", 0, VALUE(LEFT(I9897, FIND(" ", I9897)-1)))</f>
        <v>1</v>
      </c>
    </row>
    <row r="9898" spans="1:15" x14ac:dyDescent="0.3">
      <c r="A9898" t="s">
        <v>15</v>
      </c>
      <c r="B9898" t="s">
        <v>28</v>
      </c>
      <c r="C9898" t="s">
        <v>69</v>
      </c>
      <c r="D9898" t="s">
        <v>73</v>
      </c>
      <c r="E9898" s="3" t="s">
        <v>82</v>
      </c>
      <c r="F9898" t="s">
        <v>229</v>
      </c>
      <c r="G9898" t="s">
        <v>297</v>
      </c>
      <c r="H9898" s="5" t="s">
        <v>1636</v>
      </c>
      <c r="I9898" t="s">
        <v>1993</v>
      </c>
      <c r="J9898" t="s">
        <v>1996</v>
      </c>
      <c r="K9898">
        <v>15058</v>
      </c>
      <c r="L9898" t="str">
        <f>IFERROR(LEFT(H9898, FIND("h", H9898)-1),0)</f>
        <v>12</v>
      </c>
      <c r="M9898" t="str">
        <f>IFERROR(MID(H9898, FIND("h", H9898)+1, FIND("m", H9898) - FIND("h", H9898)-1), IFERROR(LEFT(H9898, FIND("m",  H9898)-1),0))</f>
        <v xml:space="preserve"> 10</v>
      </c>
      <c r="N9898">
        <f>Table1[[#This Row],[Duration_hr]]*60 +Table1[[#This Row],[Duration_min]]</f>
        <v>730</v>
      </c>
      <c r="O9898">
        <f>IF(I9898="non-stop", 0, VALUE(LEFT(I9898, FIND(" ", I9898)-1)))</f>
        <v>1</v>
      </c>
    </row>
    <row r="9899" spans="1:15" x14ac:dyDescent="0.3">
      <c r="A9899" t="s">
        <v>15</v>
      </c>
      <c r="B9899" t="s">
        <v>54</v>
      </c>
      <c r="C9899" t="s">
        <v>69</v>
      </c>
      <c r="D9899" t="s">
        <v>73</v>
      </c>
      <c r="E9899" s="3" t="s">
        <v>82</v>
      </c>
      <c r="F9899" t="s">
        <v>229</v>
      </c>
      <c r="G9899" t="s">
        <v>297</v>
      </c>
      <c r="H9899" s="5" t="s">
        <v>1636</v>
      </c>
      <c r="I9899" t="s">
        <v>1993</v>
      </c>
      <c r="J9899" t="s">
        <v>1996</v>
      </c>
      <c r="K9899">
        <v>14848</v>
      </c>
      <c r="L9899" t="str">
        <f>IFERROR(LEFT(H9899, FIND("h", H9899)-1),0)</f>
        <v>12</v>
      </c>
      <c r="M9899" t="str">
        <f>IFERROR(MID(H9899, FIND("h", H9899)+1, FIND("m", H9899) - FIND("h", H9899)-1), IFERROR(LEFT(H9899, FIND("m",  H9899)-1),0))</f>
        <v xml:space="preserve"> 10</v>
      </c>
      <c r="N9899">
        <f>Table1[[#This Row],[Duration_hr]]*60 +Table1[[#This Row],[Duration_min]]</f>
        <v>730</v>
      </c>
      <c r="O9899">
        <f>IF(I9899="non-stop", 0, VALUE(LEFT(I9899, FIND(" ", I9899)-1)))</f>
        <v>1</v>
      </c>
    </row>
    <row r="9900" spans="1:15" x14ac:dyDescent="0.3">
      <c r="A9900" t="s">
        <v>13</v>
      </c>
      <c r="B9900" t="s">
        <v>46</v>
      </c>
      <c r="C9900" t="s">
        <v>68</v>
      </c>
      <c r="D9900" t="s">
        <v>67</v>
      </c>
      <c r="E9900" s="3" t="s">
        <v>85</v>
      </c>
      <c r="F9900" t="s">
        <v>216</v>
      </c>
      <c r="G9900" t="s">
        <v>1203</v>
      </c>
      <c r="H9900" s="5" t="s">
        <v>1636</v>
      </c>
      <c r="I9900" t="s">
        <v>1993</v>
      </c>
      <c r="J9900" t="s">
        <v>1996</v>
      </c>
      <c r="K9900">
        <v>14388</v>
      </c>
      <c r="L9900" t="str">
        <f>IFERROR(LEFT(H9900, FIND("h", H9900)-1),0)</f>
        <v>12</v>
      </c>
      <c r="M9900" t="str">
        <f>IFERROR(MID(H9900, FIND("h", H9900)+1, FIND("m", H9900) - FIND("h", H9900)-1), IFERROR(LEFT(H9900, FIND("m",  H9900)-1),0))</f>
        <v xml:space="preserve"> 10</v>
      </c>
      <c r="N9900">
        <f>Table1[[#This Row],[Duration_hr]]*60 +Table1[[#This Row],[Duration_min]]</f>
        <v>730</v>
      </c>
      <c r="O9900">
        <f>IF(I9900="non-stop", 0, VALUE(LEFT(I9900, FIND(" ", I9900)-1)))</f>
        <v>1</v>
      </c>
    </row>
    <row r="9901" spans="1:15" x14ac:dyDescent="0.3">
      <c r="A9901" t="s">
        <v>13</v>
      </c>
      <c r="B9901" t="s">
        <v>48</v>
      </c>
      <c r="C9901" t="s">
        <v>68</v>
      </c>
      <c r="D9901" t="s">
        <v>67</v>
      </c>
      <c r="E9901" s="3" t="s">
        <v>85</v>
      </c>
      <c r="F9901" t="s">
        <v>293</v>
      </c>
      <c r="G9901" t="s">
        <v>712</v>
      </c>
      <c r="H9901" s="5" t="s">
        <v>1636</v>
      </c>
      <c r="I9901" t="s">
        <v>1993</v>
      </c>
      <c r="J9901" t="s">
        <v>1997</v>
      </c>
      <c r="K9901">
        <v>9663</v>
      </c>
      <c r="L9901" t="str">
        <f>IFERROR(LEFT(H9901, FIND("h", H9901)-1),0)</f>
        <v>12</v>
      </c>
      <c r="M9901" t="str">
        <f>IFERROR(MID(H9901, FIND("h", H9901)+1, FIND("m", H9901) - FIND("h", H9901)-1), IFERROR(LEFT(H9901, FIND("m",  H9901)-1),0))</f>
        <v xml:space="preserve"> 10</v>
      </c>
      <c r="N9901">
        <f>Table1[[#This Row],[Duration_hr]]*60 +Table1[[#This Row],[Duration_min]]</f>
        <v>730</v>
      </c>
      <c r="O9901">
        <f>IF(I9901="non-stop", 0, VALUE(LEFT(I9901, FIND(" ", I9901)-1)))</f>
        <v>1</v>
      </c>
    </row>
    <row r="9902" spans="1:15" x14ac:dyDescent="0.3">
      <c r="A9902" t="s">
        <v>13</v>
      </c>
      <c r="B9902" t="s">
        <v>24</v>
      </c>
      <c r="C9902" t="s">
        <v>68</v>
      </c>
      <c r="D9902" t="s">
        <v>67</v>
      </c>
      <c r="E9902" s="3" t="s">
        <v>85</v>
      </c>
      <c r="F9902" t="s">
        <v>216</v>
      </c>
      <c r="G9902" t="s">
        <v>765</v>
      </c>
      <c r="H9902" s="5" t="s">
        <v>1636</v>
      </c>
      <c r="I9902" t="s">
        <v>1993</v>
      </c>
      <c r="J9902" t="s">
        <v>1996</v>
      </c>
      <c r="K9902">
        <v>14781</v>
      </c>
      <c r="L9902" t="str">
        <f>IFERROR(LEFT(H9902, FIND("h", H9902)-1),0)</f>
        <v>12</v>
      </c>
      <c r="M9902" t="str">
        <f>IFERROR(MID(H9902, FIND("h", H9902)+1, FIND("m", H9902) - FIND("h", H9902)-1), IFERROR(LEFT(H9902, FIND("m",  H9902)-1),0))</f>
        <v xml:space="preserve"> 10</v>
      </c>
      <c r="N9902">
        <f>Table1[[#This Row],[Duration_hr]]*60 +Table1[[#This Row],[Duration_min]]</f>
        <v>730</v>
      </c>
      <c r="O9902">
        <f>IF(I9902="non-stop", 0, VALUE(LEFT(I9902, FIND(" ", I9902)-1)))</f>
        <v>1</v>
      </c>
    </row>
    <row r="9903" spans="1:15" x14ac:dyDescent="0.3">
      <c r="A9903" t="s">
        <v>13</v>
      </c>
      <c r="B9903" t="s">
        <v>24</v>
      </c>
      <c r="C9903" t="s">
        <v>68</v>
      </c>
      <c r="D9903" t="s">
        <v>67</v>
      </c>
      <c r="E9903" s="3" t="s">
        <v>85</v>
      </c>
      <c r="F9903" t="s">
        <v>216</v>
      </c>
      <c r="G9903" t="s">
        <v>765</v>
      </c>
      <c r="H9903" s="5" t="s">
        <v>1636</v>
      </c>
      <c r="I9903" t="s">
        <v>1993</v>
      </c>
      <c r="J9903" t="s">
        <v>1997</v>
      </c>
      <c r="K9903">
        <v>10844</v>
      </c>
      <c r="L9903" t="str">
        <f>IFERROR(LEFT(H9903, FIND("h", H9903)-1),0)</f>
        <v>12</v>
      </c>
      <c r="M9903" t="str">
        <f>IFERROR(MID(H9903, FIND("h", H9903)+1, FIND("m", H9903) - FIND("h", H9903)-1), IFERROR(LEFT(H9903, FIND("m",  H9903)-1),0))</f>
        <v xml:space="preserve"> 10</v>
      </c>
      <c r="N9903">
        <f>Table1[[#This Row],[Duration_hr]]*60 +Table1[[#This Row],[Duration_min]]</f>
        <v>730</v>
      </c>
      <c r="O9903">
        <f>IF(I9903="non-stop", 0, VALUE(LEFT(I9903, FIND(" ", I9903)-1)))</f>
        <v>1</v>
      </c>
    </row>
    <row r="9904" spans="1:15" x14ac:dyDescent="0.3">
      <c r="A9904" t="s">
        <v>13</v>
      </c>
      <c r="B9904" t="s">
        <v>25</v>
      </c>
      <c r="C9904" t="s">
        <v>68</v>
      </c>
      <c r="D9904" t="s">
        <v>67</v>
      </c>
      <c r="E9904" s="3" t="s">
        <v>85</v>
      </c>
      <c r="F9904" t="s">
        <v>293</v>
      </c>
      <c r="G9904" t="s">
        <v>597</v>
      </c>
      <c r="H9904" s="5" t="s">
        <v>1636</v>
      </c>
      <c r="I9904" t="s">
        <v>1993</v>
      </c>
      <c r="J9904" t="s">
        <v>1996</v>
      </c>
      <c r="K9904">
        <v>13731</v>
      </c>
      <c r="L9904" t="str">
        <f>IFERROR(LEFT(H9904, FIND("h", H9904)-1),0)</f>
        <v>12</v>
      </c>
      <c r="M9904" t="str">
        <f>IFERROR(MID(H9904, FIND("h", H9904)+1, FIND("m", H9904) - FIND("h", H9904)-1), IFERROR(LEFT(H9904, FIND("m",  H9904)-1),0))</f>
        <v xml:space="preserve"> 10</v>
      </c>
      <c r="N9904">
        <f>Table1[[#This Row],[Duration_hr]]*60 +Table1[[#This Row],[Duration_min]]</f>
        <v>730</v>
      </c>
      <c r="O9904">
        <f>IF(I9904="non-stop", 0, VALUE(LEFT(I9904, FIND(" ", I9904)-1)))</f>
        <v>1</v>
      </c>
    </row>
    <row r="9905" spans="1:15" x14ac:dyDescent="0.3">
      <c r="A9905" t="s">
        <v>15</v>
      </c>
      <c r="B9905" t="s">
        <v>48</v>
      </c>
      <c r="C9905" t="s">
        <v>69</v>
      </c>
      <c r="D9905" t="s">
        <v>73</v>
      </c>
      <c r="E9905" s="3" t="s">
        <v>82</v>
      </c>
      <c r="F9905" t="s">
        <v>229</v>
      </c>
      <c r="G9905" t="s">
        <v>297</v>
      </c>
      <c r="H9905" s="5" t="s">
        <v>1636</v>
      </c>
      <c r="I9905" t="s">
        <v>1993</v>
      </c>
      <c r="J9905" t="s">
        <v>1997</v>
      </c>
      <c r="K9905">
        <v>10711</v>
      </c>
      <c r="L9905" t="str">
        <f>IFERROR(LEFT(H9905, FIND("h", H9905)-1),0)</f>
        <v>12</v>
      </c>
      <c r="M9905" t="str">
        <f>IFERROR(MID(H9905, FIND("h", H9905)+1, FIND("m", H9905) - FIND("h", H9905)-1), IFERROR(LEFT(H9905, FIND("m",  H9905)-1),0))</f>
        <v xml:space="preserve"> 10</v>
      </c>
      <c r="N9905">
        <f>Table1[[#This Row],[Duration_hr]]*60 +Table1[[#This Row],[Duration_min]]</f>
        <v>730</v>
      </c>
      <c r="O9905">
        <f>IF(I9905="non-stop", 0, VALUE(LEFT(I9905, FIND(" ", I9905)-1)))</f>
        <v>1</v>
      </c>
    </row>
    <row r="9906" spans="1:15" x14ac:dyDescent="0.3">
      <c r="A9906" t="s">
        <v>13</v>
      </c>
      <c r="B9906" t="s">
        <v>37</v>
      </c>
      <c r="C9906" t="s">
        <v>68</v>
      </c>
      <c r="D9906" t="s">
        <v>67</v>
      </c>
      <c r="E9906" s="3" t="s">
        <v>85</v>
      </c>
      <c r="F9906" t="s">
        <v>216</v>
      </c>
      <c r="G9906" t="s">
        <v>1026</v>
      </c>
      <c r="H9906" s="5" t="s">
        <v>1636</v>
      </c>
      <c r="I9906" t="s">
        <v>1993</v>
      </c>
      <c r="J9906" t="s">
        <v>1996</v>
      </c>
      <c r="K9906">
        <v>13044</v>
      </c>
      <c r="L9906" t="str">
        <f>IFERROR(LEFT(H9906, FIND("h", H9906)-1),0)</f>
        <v>12</v>
      </c>
      <c r="M9906" t="str">
        <f>IFERROR(MID(H9906, FIND("h", H9906)+1, FIND("m", H9906) - FIND("h", H9906)-1), IFERROR(LEFT(H9906, FIND("m",  H9906)-1),0))</f>
        <v xml:space="preserve"> 10</v>
      </c>
      <c r="N9906">
        <f>Table1[[#This Row],[Duration_hr]]*60 +Table1[[#This Row],[Duration_min]]</f>
        <v>730</v>
      </c>
      <c r="O9906">
        <f>IF(I9906="non-stop", 0, VALUE(LEFT(I9906, FIND(" ", I9906)-1)))</f>
        <v>1</v>
      </c>
    </row>
    <row r="9907" spans="1:15" x14ac:dyDescent="0.3">
      <c r="A9907" t="s">
        <v>13</v>
      </c>
      <c r="B9907" t="s">
        <v>24</v>
      </c>
      <c r="C9907" t="s">
        <v>68</v>
      </c>
      <c r="D9907" t="s">
        <v>67</v>
      </c>
      <c r="E9907" s="3" t="s">
        <v>85</v>
      </c>
      <c r="F9907" t="s">
        <v>293</v>
      </c>
      <c r="G9907" t="s">
        <v>1020</v>
      </c>
      <c r="H9907" s="5" t="s">
        <v>1636</v>
      </c>
      <c r="I9907" t="s">
        <v>1993</v>
      </c>
      <c r="J9907" t="s">
        <v>1997</v>
      </c>
      <c r="K9907">
        <v>8586</v>
      </c>
      <c r="L9907" t="str">
        <f>IFERROR(LEFT(H9907, FIND("h", H9907)-1),0)</f>
        <v>12</v>
      </c>
      <c r="M9907" t="str">
        <f>IFERROR(MID(H9907, FIND("h", H9907)+1, FIND("m", H9907) - FIND("h", H9907)-1), IFERROR(LEFT(H9907, FIND("m",  H9907)-1),0))</f>
        <v xml:space="preserve"> 10</v>
      </c>
      <c r="N9907">
        <f>Table1[[#This Row],[Duration_hr]]*60 +Table1[[#This Row],[Duration_min]]</f>
        <v>730</v>
      </c>
      <c r="O9907">
        <f>IF(I9907="non-stop", 0, VALUE(LEFT(I9907, FIND(" ", I9907)-1)))</f>
        <v>1</v>
      </c>
    </row>
    <row r="9908" spans="1:15" x14ac:dyDescent="0.3">
      <c r="A9908" t="s">
        <v>13</v>
      </c>
      <c r="B9908" t="s">
        <v>54</v>
      </c>
      <c r="C9908" t="s">
        <v>68</v>
      </c>
      <c r="D9908" t="s">
        <v>67</v>
      </c>
      <c r="E9908" s="3" t="s">
        <v>85</v>
      </c>
      <c r="F9908" t="s">
        <v>293</v>
      </c>
      <c r="G9908" t="s">
        <v>581</v>
      </c>
      <c r="H9908" s="5" t="s">
        <v>1636</v>
      </c>
      <c r="I9908" t="s">
        <v>1993</v>
      </c>
      <c r="J9908" t="s">
        <v>1997</v>
      </c>
      <c r="K9908">
        <v>6812</v>
      </c>
      <c r="L9908" t="str">
        <f>IFERROR(LEFT(H9908, FIND("h", H9908)-1),0)</f>
        <v>12</v>
      </c>
      <c r="M9908" t="str">
        <f>IFERROR(MID(H9908, FIND("h", H9908)+1, FIND("m", H9908) - FIND("h", H9908)-1), IFERROR(LEFT(H9908, FIND("m",  H9908)-1),0))</f>
        <v xml:space="preserve"> 10</v>
      </c>
      <c r="N9908">
        <f>Table1[[#This Row],[Duration_hr]]*60 +Table1[[#This Row],[Duration_min]]</f>
        <v>730</v>
      </c>
      <c r="O9908">
        <f>IF(I9908="non-stop", 0, VALUE(LEFT(I9908, FIND(" ", I9908)-1)))</f>
        <v>1</v>
      </c>
    </row>
    <row r="9909" spans="1:15" x14ac:dyDescent="0.3">
      <c r="A9909" t="s">
        <v>15</v>
      </c>
      <c r="B9909" t="s">
        <v>38</v>
      </c>
      <c r="C9909" t="s">
        <v>69</v>
      </c>
      <c r="D9909" t="s">
        <v>73</v>
      </c>
      <c r="E9909" s="3" t="s">
        <v>82</v>
      </c>
      <c r="F9909" t="s">
        <v>310</v>
      </c>
      <c r="G9909" t="s">
        <v>469</v>
      </c>
      <c r="H9909" s="5" t="s">
        <v>1636</v>
      </c>
      <c r="I9909" t="s">
        <v>1993</v>
      </c>
      <c r="J9909" t="s">
        <v>1996</v>
      </c>
      <c r="K9909">
        <v>15135</v>
      </c>
      <c r="L9909" t="str">
        <f>IFERROR(LEFT(H9909, FIND("h", H9909)-1),0)</f>
        <v>12</v>
      </c>
      <c r="M9909" t="str">
        <f>IFERROR(MID(H9909, FIND("h", H9909)+1, FIND("m", H9909) - FIND("h", H9909)-1), IFERROR(LEFT(H9909, FIND("m",  H9909)-1),0))</f>
        <v xml:space="preserve"> 10</v>
      </c>
      <c r="N9909">
        <f>Table1[[#This Row],[Duration_hr]]*60 +Table1[[#This Row],[Duration_min]]</f>
        <v>730</v>
      </c>
      <c r="O9909">
        <f>IF(I9909="non-stop", 0, VALUE(LEFT(I9909, FIND(" ", I9909)-1)))</f>
        <v>1</v>
      </c>
    </row>
    <row r="9910" spans="1:15" x14ac:dyDescent="0.3">
      <c r="A9910" t="s">
        <v>13</v>
      </c>
      <c r="B9910" t="s">
        <v>41</v>
      </c>
      <c r="C9910" t="s">
        <v>68</v>
      </c>
      <c r="D9910" t="s">
        <v>67</v>
      </c>
      <c r="E9910" s="3" t="s">
        <v>85</v>
      </c>
      <c r="F9910" t="s">
        <v>216</v>
      </c>
      <c r="G9910" t="s">
        <v>504</v>
      </c>
      <c r="H9910" s="5" t="s">
        <v>1636</v>
      </c>
      <c r="I9910" t="s">
        <v>1993</v>
      </c>
      <c r="J9910" t="s">
        <v>1996</v>
      </c>
      <c r="K9910">
        <v>14388</v>
      </c>
      <c r="L9910" t="str">
        <f>IFERROR(LEFT(H9910, FIND("h", H9910)-1),0)</f>
        <v>12</v>
      </c>
      <c r="M9910" t="str">
        <f>IFERROR(MID(H9910, FIND("h", H9910)+1, FIND("m", H9910) - FIND("h", H9910)-1), IFERROR(LEFT(H9910, FIND("m",  H9910)-1),0))</f>
        <v xml:space="preserve"> 10</v>
      </c>
      <c r="N9910">
        <f>Table1[[#This Row],[Duration_hr]]*60 +Table1[[#This Row],[Duration_min]]</f>
        <v>730</v>
      </c>
      <c r="O9910">
        <f>IF(I9910="non-stop", 0, VALUE(LEFT(I9910, FIND(" ", I9910)-1)))</f>
        <v>1</v>
      </c>
    </row>
    <row r="9911" spans="1:15" x14ac:dyDescent="0.3">
      <c r="A9911" t="s">
        <v>13</v>
      </c>
      <c r="B9911" t="s">
        <v>41</v>
      </c>
      <c r="C9911" t="s">
        <v>68</v>
      </c>
      <c r="D9911" t="s">
        <v>67</v>
      </c>
      <c r="E9911" s="3" t="s">
        <v>85</v>
      </c>
      <c r="F9911" t="s">
        <v>293</v>
      </c>
      <c r="G9911" t="s">
        <v>458</v>
      </c>
      <c r="H9911" s="5" t="s">
        <v>1636</v>
      </c>
      <c r="I9911" t="s">
        <v>1993</v>
      </c>
      <c r="J9911" t="s">
        <v>1996</v>
      </c>
      <c r="K9911">
        <v>13941</v>
      </c>
      <c r="L9911" t="str">
        <f>IFERROR(LEFT(H9911, FIND("h", H9911)-1),0)</f>
        <v>12</v>
      </c>
      <c r="M9911" t="str">
        <f>IFERROR(MID(H9911, FIND("h", H9911)+1, FIND("m", H9911) - FIND("h", H9911)-1), IFERROR(LEFT(H9911, FIND("m",  H9911)-1),0))</f>
        <v xml:space="preserve"> 10</v>
      </c>
      <c r="N9911">
        <f>Table1[[#This Row],[Duration_hr]]*60 +Table1[[#This Row],[Duration_min]]</f>
        <v>730</v>
      </c>
      <c r="O9911">
        <f>IF(I9911="non-stop", 0, VALUE(LEFT(I9911, FIND(" ", I9911)-1)))</f>
        <v>1</v>
      </c>
    </row>
    <row r="9912" spans="1:15" x14ac:dyDescent="0.3">
      <c r="A9912" t="s">
        <v>13</v>
      </c>
      <c r="B9912" t="s">
        <v>57</v>
      </c>
      <c r="C9912" t="s">
        <v>68</v>
      </c>
      <c r="D9912" t="s">
        <v>67</v>
      </c>
      <c r="E9912" s="3" t="s">
        <v>85</v>
      </c>
      <c r="F9912" t="s">
        <v>216</v>
      </c>
      <c r="G9912" t="s">
        <v>878</v>
      </c>
      <c r="H9912" s="5" t="s">
        <v>1636</v>
      </c>
      <c r="I9912" t="s">
        <v>1993</v>
      </c>
      <c r="J9912" t="s">
        <v>1996</v>
      </c>
      <c r="K9912">
        <v>13364</v>
      </c>
      <c r="L9912" t="str">
        <f>IFERROR(LEFT(H9912, FIND("h", H9912)-1),0)</f>
        <v>12</v>
      </c>
      <c r="M9912" t="str">
        <f>IFERROR(MID(H9912, FIND("h", H9912)+1, FIND("m", H9912) - FIND("h", H9912)-1), IFERROR(LEFT(H9912, FIND("m",  H9912)-1),0))</f>
        <v xml:space="preserve"> 10</v>
      </c>
      <c r="N9912">
        <f>Table1[[#This Row],[Duration_hr]]*60 +Table1[[#This Row],[Duration_min]]</f>
        <v>730</v>
      </c>
      <c r="O9912">
        <f>IF(I9912="non-stop", 0, VALUE(LEFT(I9912, FIND(" ", I9912)-1)))</f>
        <v>1</v>
      </c>
    </row>
    <row r="9913" spans="1:15" x14ac:dyDescent="0.3">
      <c r="A9913" t="s">
        <v>13</v>
      </c>
      <c r="B9913" t="s">
        <v>57</v>
      </c>
      <c r="C9913" t="s">
        <v>68</v>
      </c>
      <c r="D9913" t="s">
        <v>67</v>
      </c>
      <c r="E9913" s="3" t="s">
        <v>85</v>
      </c>
      <c r="F9913" t="s">
        <v>293</v>
      </c>
      <c r="G9913" t="s">
        <v>723</v>
      </c>
      <c r="H9913" s="5" t="s">
        <v>1636</v>
      </c>
      <c r="I9913" t="s">
        <v>1993</v>
      </c>
      <c r="J9913" t="s">
        <v>1996</v>
      </c>
      <c r="K9913">
        <v>12681</v>
      </c>
      <c r="L9913" t="str">
        <f>IFERROR(LEFT(H9913, FIND("h", H9913)-1),0)</f>
        <v>12</v>
      </c>
      <c r="M9913" t="str">
        <f>IFERROR(MID(H9913, FIND("h", H9913)+1, FIND("m", H9913) - FIND("h", H9913)-1), IFERROR(LEFT(H9913, FIND("m",  H9913)-1),0))</f>
        <v xml:space="preserve"> 10</v>
      </c>
      <c r="N9913">
        <f>Table1[[#This Row],[Duration_hr]]*60 +Table1[[#This Row],[Duration_min]]</f>
        <v>730</v>
      </c>
      <c r="O9913">
        <f>IF(I9913="non-stop", 0, VALUE(LEFT(I9913, FIND(" ", I9913)-1)))</f>
        <v>1</v>
      </c>
    </row>
    <row r="9914" spans="1:15" x14ac:dyDescent="0.3">
      <c r="A9914" t="s">
        <v>13</v>
      </c>
      <c r="B9914" t="s">
        <v>42</v>
      </c>
      <c r="C9914" t="s">
        <v>68</v>
      </c>
      <c r="D9914" t="s">
        <v>67</v>
      </c>
      <c r="E9914" s="3" t="s">
        <v>85</v>
      </c>
      <c r="F9914" t="s">
        <v>216</v>
      </c>
      <c r="G9914" t="s">
        <v>940</v>
      </c>
      <c r="H9914" s="5" t="s">
        <v>1636</v>
      </c>
      <c r="I9914" t="s">
        <v>1993</v>
      </c>
      <c r="J9914" t="s">
        <v>1997</v>
      </c>
      <c r="K9914">
        <v>9663</v>
      </c>
      <c r="L9914" t="str">
        <f>IFERROR(LEFT(H9914, FIND("h", H9914)-1),0)</f>
        <v>12</v>
      </c>
      <c r="M9914" t="str">
        <f>IFERROR(MID(H9914, FIND("h", H9914)+1, FIND("m", H9914) - FIND("h", H9914)-1), IFERROR(LEFT(H9914, FIND("m",  H9914)-1),0))</f>
        <v xml:space="preserve"> 10</v>
      </c>
      <c r="N9914">
        <f>Table1[[#This Row],[Duration_hr]]*60 +Table1[[#This Row],[Duration_min]]</f>
        <v>730</v>
      </c>
      <c r="O9914">
        <f>IF(I9914="non-stop", 0, VALUE(LEFT(I9914, FIND(" ", I9914)-1)))</f>
        <v>1</v>
      </c>
    </row>
    <row r="9915" spans="1:15" x14ac:dyDescent="0.3">
      <c r="A9915" t="s">
        <v>11</v>
      </c>
      <c r="B9915" t="s">
        <v>37</v>
      </c>
      <c r="C9915" t="s">
        <v>69</v>
      </c>
      <c r="D9915" t="s">
        <v>73</v>
      </c>
      <c r="E9915" s="3" t="s">
        <v>82</v>
      </c>
      <c r="F9915" t="s">
        <v>246</v>
      </c>
      <c r="G9915" t="s">
        <v>352</v>
      </c>
      <c r="H9915" s="5" t="s">
        <v>1636</v>
      </c>
      <c r="I9915" t="s">
        <v>1993</v>
      </c>
      <c r="J9915" t="s">
        <v>1996</v>
      </c>
      <c r="K9915">
        <v>6093</v>
      </c>
      <c r="L9915" t="str">
        <f>IFERROR(LEFT(H9915, FIND("h", H9915)-1),0)</f>
        <v>12</v>
      </c>
      <c r="M9915" t="str">
        <f>IFERROR(MID(H9915, FIND("h", H9915)+1, FIND("m", H9915) - FIND("h", H9915)-1), IFERROR(LEFT(H9915, FIND("m",  H9915)-1),0))</f>
        <v xml:space="preserve"> 10</v>
      </c>
      <c r="N9915">
        <f>Table1[[#This Row],[Duration_hr]]*60 +Table1[[#This Row],[Duration_min]]</f>
        <v>730</v>
      </c>
      <c r="O9915">
        <f>IF(I9915="non-stop", 0, VALUE(LEFT(I9915, FIND(" ", I9915)-1)))</f>
        <v>1</v>
      </c>
    </row>
    <row r="9916" spans="1:15" x14ac:dyDescent="0.3">
      <c r="A9916" t="s">
        <v>15</v>
      </c>
      <c r="B9916" t="s">
        <v>39</v>
      </c>
      <c r="C9916" t="s">
        <v>69</v>
      </c>
      <c r="D9916" t="s">
        <v>73</v>
      </c>
      <c r="E9916" s="3" t="s">
        <v>82</v>
      </c>
      <c r="F9916" t="s">
        <v>208</v>
      </c>
      <c r="G9916" t="s">
        <v>352</v>
      </c>
      <c r="H9916" s="5" t="s">
        <v>1661</v>
      </c>
      <c r="I9916" t="s">
        <v>1993</v>
      </c>
      <c r="J9916" t="s">
        <v>1996</v>
      </c>
      <c r="K9916">
        <v>13062</v>
      </c>
      <c r="L9916" t="str">
        <f>IFERROR(LEFT(H9916, FIND("h", H9916)-1),0)</f>
        <v>12</v>
      </c>
      <c r="M9916">
        <f>IFERROR(MID(H9916, FIND("h", H9916)+1, FIND("m", H9916) - FIND("h", H9916)-1), IFERROR(LEFT(H9916, FIND("m",  H9916)-1),0))</f>
        <v>0</v>
      </c>
      <c r="N9916">
        <f>Table1[[#This Row],[Duration_hr]]*60 +Table1[[#This Row],[Duration_min]]</f>
        <v>720</v>
      </c>
      <c r="O9916">
        <f>IF(I9916="non-stop", 0, VALUE(LEFT(I9916, FIND(" ", I9916)-1)))</f>
        <v>1</v>
      </c>
    </row>
    <row r="9917" spans="1:15" x14ac:dyDescent="0.3">
      <c r="A9917" t="s">
        <v>15</v>
      </c>
      <c r="B9917" t="s">
        <v>25</v>
      </c>
      <c r="C9917" t="s">
        <v>69</v>
      </c>
      <c r="D9917" t="s">
        <v>73</v>
      </c>
      <c r="E9917" s="3" t="s">
        <v>82</v>
      </c>
      <c r="F9917" t="s">
        <v>208</v>
      </c>
      <c r="G9917" t="s">
        <v>352</v>
      </c>
      <c r="H9917" s="5" t="s">
        <v>1661</v>
      </c>
      <c r="I9917" t="s">
        <v>1993</v>
      </c>
      <c r="J9917" t="s">
        <v>1996</v>
      </c>
      <c r="K9917">
        <v>13587</v>
      </c>
      <c r="L9917" t="str">
        <f>IFERROR(LEFT(H9917, FIND("h", H9917)-1),0)</f>
        <v>12</v>
      </c>
      <c r="M9917">
        <f>IFERROR(MID(H9917, FIND("h", H9917)+1, FIND("m", H9917) - FIND("h", H9917)-1), IFERROR(LEFT(H9917, FIND("m",  H9917)-1),0))</f>
        <v>0</v>
      </c>
      <c r="N9917">
        <f>Table1[[#This Row],[Duration_hr]]*60 +Table1[[#This Row],[Duration_min]]</f>
        <v>720</v>
      </c>
      <c r="O9917">
        <f>IF(I9917="non-stop", 0, VALUE(LEFT(I9917, FIND(" ", I9917)-1)))</f>
        <v>1</v>
      </c>
    </row>
    <row r="9918" spans="1:15" x14ac:dyDescent="0.3">
      <c r="A9918" t="s">
        <v>18</v>
      </c>
      <c r="B9918" t="s">
        <v>54</v>
      </c>
      <c r="C9918" t="s">
        <v>68</v>
      </c>
      <c r="D9918" t="s">
        <v>67</v>
      </c>
      <c r="E9918" s="3" t="s">
        <v>98</v>
      </c>
      <c r="F9918" t="s">
        <v>369</v>
      </c>
      <c r="G9918" t="s">
        <v>649</v>
      </c>
      <c r="H9918" s="5" t="s">
        <v>1661</v>
      </c>
      <c r="I9918" t="s">
        <v>1993</v>
      </c>
      <c r="J9918" t="s">
        <v>1996</v>
      </c>
      <c r="K9918">
        <v>6810</v>
      </c>
      <c r="L9918" t="str">
        <f>IFERROR(LEFT(H9918, FIND("h", H9918)-1),0)</f>
        <v>12</v>
      </c>
      <c r="M9918">
        <f>IFERROR(MID(H9918, FIND("h", H9918)+1, FIND("m", H9918) - FIND("h", H9918)-1), IFERROR(LEFT(H9918, FIND("m",  H9918)-1),0))</f>
        <v>0</v>
      </c>
      <c r="N9918">
        <f>Table1[[#This Row],[Duration_hr]]*60 +Table1[[#This Row],[Duration_min]]</f>
        <v>720</v>
      </c>
      <c r="O9918">
        <f>IF(I9918="non-stop", 0, VALUE(LEFT(I9918, FIND(" ", I9918)-1)))</f>
        <v>1</v>
      </c>
    </row>
    <row r="9919" spans="1:15" x14ac:dyDescent="0.3">
      <c r="A9919" t="s">
        <v>15</v>
      </c>
      <c r="B9919" t="s">
        <v>48</v>
      </c>
      <c r="C9919" t="s">
        <v>69</v>
      </c>
      <c r="D9919" t="s">
        <v>73</v>
      </c>
      <c r="E9919" s="3" t="s">
        <v>82</v>
      </c>
      <c r="F9919" t="s">
        <v>228</v>
      </c>
      <c r="G9919" t="s">
        <v>239</v>
      </c>
      <c r="H9919" s="5" t="s">
        <v>1661</v>
      </c>
      <c r="I9919" t="s">
        <v>1993</v>
      </c>
      <c r="J9919" t="s">
        <v>1996</v>
      </c>
      <c r="K9919">
        <v>10197</v>
      </c>
      <c r="L9919" t="str">
        <f>IFERROR(LEFT(H9919, FIND("h", H9919)-1),0)</f>
        <v>12</v>
      </c>
      <c r="M9919">
        <f>IFERROR(MID(H9919, FIND("h", H9919)+1, FIND("m", H9919) - FIND("h", H9919)-1), IFERROR(LEFT(H9919, FIND("m",  H9919)-1),0))</f>
        <v>0</v>
      </c>
      <c r="N9919">
        <f>Table1[[#This Row],[Duration_hr]]*60 +Table1[[#This Row],[Duration_min]]</f>
        <v>720</v>
      </c>
      <c r="O9919">
        <f>IF(I9919="non-stop", 0, VALUE(LEFT(I9919, FIND(" ", I9919)-1)))</f>
        <v>1</v>
      </c>
    </row>
    <row r="9920" spans="1:15" x14ac:dyDescent="0.3">
      <c r="A9920" t="s">
        <v>15</v>
      </c>
      <c r="B9920" t="s">
        <v>31</v>
      </c>
      <c r="C9920" t="s">
        <v>69</v>
      </c>
      <c r="D9920" t="s">
        <v>73</v>
      </c>
      <c r="E9920" s="3" t="s">
        <v>82</v>
      </c>
      <c r="F9920" t="s">
        <v>208</v>
      </c>
      <c r="G9920" t="s">
        <v>352</v>
      </c>
      <c r="H9920" s="5" t="s">
        <v>1661</v>
      </c>
      <c r="I9920" t="s">
        <v>1993</v>
      </c>
      <c r="J9920" t="s">
        <v>1996</v>
      </c>
      <c r="K9920">
        <v>13587</v>
      </c>
      <c r="L9920" t="str">
        <f>IFERROR(LEFT(H9920, FIND("h", H9920)-1),0)</f>
        <v>12</v>
      </c>
      <c r="M9920">
        <f>IFERROR(MID(H9920, FIND("h", H9920)+1, FIND("m", H9920) - FIND("h", H9920)-1), IFERROR(LEFT(H9920, FIND("m",  H9920)-1),0))</f>
        <v>0</v>
      </c>
      <c r="N9920">
        <f>Table1[[#This Row],[Duration_hr]]*60 +Table1[[#This Row],[Duration_min]]</f>
        <v>720</v>
      </c>
      <c r="O9920">
        <f>IF(I9920="non-stop", 0, VALUE(LEFT(I9920, FIND(" ", I9920)-1)))</f>
        <v>1</v>
      </c>
    </row>
    <row r="9921" spans="1:15" x14ac:dyDescent="0.3">
      <c r="A9921" t="s">
        <v>18</v>
      </c>
      <c r="B9921" t="s">
        <v>57</v>
      </c>
      <c r="C9921" t="s">
        <v>68</v>
      </c>
      <c r="D9921" t="s">
        <v>67</v>
      </c>
      <c r="E9921" s="3" t="s">
        <v>98</v>
      </c>
      <c r="F9921" t="s">
        <v>369</v>
      </c>
      <c r="G9921" t="s">
        <v>816</v>
      </c>
      <c r="H9921" s="5" t="s">
        <v>1661</v>
      </c>
      <c r="I9921" t="s">
        <v>1993</v>
      </c>
      <c r="J9921" t="s">
        <v>1996</v>
      </c>
      <c r="K9921">
        <v>5192</v>
      </c>
      <c r="L9921" t="str">
        <f>IFERROR(LEFT(H9921, FIND("h", H9921)-1),0)</f>
        <v>12</v>
      </c>
      <c r="M9921">
        <f>IFERROR(MID(H9921, FIND("h", H9921)+1, FIND("m", H9921) - FIND("h", H9921)-1), IFERROR(LEFT(H9921, FIND("m",  H9921)-1),0))</f>
        <v>0</v>
      </c>
      <c r="N9921">
        <f>Table1[[#This Row],[Duration_hr]]*60 +Table1[[#This Row],[Duration_min]]</f>
        <v>720</v>
      </c>
      <c r="O9921">
        <f>IF(I9921="non-stop", 0, VALUE(LEFT(I9921, FIND(" ", I9921)-1)))</f>
        <v>1</v>
      </c>
    </row>
    <row r="9922" spans="1:15" x14ac:dyDescent="0.3">
      <c r="A9922" t="s">
        <v>15</v>
      </c>
      <c r="B9922" t="s">
        <v>28</v>
      </c>
      <c r="C9922" t="s">
        <v>69</v>
      </c>
      <c r="D9922" t="s">
        <v>73</v>
      </c>
      <c r="E9922" s="3" t="s">
        <v>82</v>
      </c>
      <c r="F9922" t="s">
        <v>208</v>
      </c>
      <c r="G9922" t="s">
        <v>352</v>
      </c>
      <c r="H9922" s="5" t="s">
        <v>1661</v>
      </c>
      <c r="I9922" t="s">
        <v>1993</v>
      </c>
      <c r="J9922" t="s">
        <v>1996</v>
      </c>
      <c r="K9922">
        <v>13587</v>
      </c>
      <c r="L9922" t="str">
        <f>IFERROR(LEFT(H9922, FIND("h", H9922)-1),0)</f>
        <v>12</v>
      </c>
      <c r="M9922">
        <f>IFERROR(MID(H9922, FIND("h", H9922)+1, FIND("m", H9922) - FIND("h", H9922)-1), IFERROR(LEFT(H9922, FIND("m",  H9922)-1),0))</f>
        <v>0</v>
      </c>
      <c r="N9922">
        <f>Table1[[#This Row],[Duration_hr]]*60 +Table1[[#This Row],[Duration_min]]</f>
        <v>720</v>
      </c>
      <c r="O9922">
        <f>IF(I9922="non-stop", 0, VALUE(LEFT(I9922, FIND(" ", I9922)-1)))</f>
        <v>1</v>
      </c>
    </row>
    <row r="9923" spans="1:15" x14ac:dyDescent="0.3">
      <c r="A9923" t="s">
        <v>15</v>
      </c>
      <c r="B9923" t="s">
        <v>33</v>
      </c>
      <c r="C9923" t="s">
        <v>69</v>
      </c>
      <c r="D9923" t="s">
        <v>73</v>
      </c>
      <c r="E9923" s="3" t="s">
        <v>82</v>
      </c>
      <c r="F9923" t="s">
        <v>228</v>
      </c>
      <c r="G9923" t="s">
        <v>239</v>
      </c>
      <c r="H9923" s="5" t="s">
        <v>1661</v>
      </c>
      <c r="I9923" t="s">
        <v>1993</v>
      </c>
      <c r="J9923" t="s">
        <v>1996</v>
      </c>
      <c r="K9923">
        <v>10197</v>
      </c>
      <c r="L9923" t="str">
        <f>IFERROR(LEFT(H9923, FIND("h", H9923)-1),0)</f>
        <v>12</v>
      </c>
      <c r="M9923">
        <f>IFERROR(MID(H9923, FIND("h", H9923)+1, FIND("m", H9923) - FIND("h", H9923)-1), IFERROR(LEFT(H9923, FIND("m",  H9923)-1),0))</f>
        <v>0</v>
      </c>
      <c r="N9923">
        <f>Table1[[#This Row],[Duration_hr]]*60 +Table1[[#This Row],[Duration_min]]</f>
        <v>720</v>
      </c>
      <c r="O9923">
        <f>IF(I9923="non-stop", 0, VALUE(LEFT(I9923, FIND(" ", I9923)-1)))</f>
        <v>1</v>
      </c>
    </row>
    <row r="9924" spans="1:15" x14ac:dyDescent="0.3">
      <c r="A9924" t="s">
        <v>15</v>
      </c>
      <c r="B9924" t="s">
        <v>39</v>
      </c>
      <c r="C9924" t="s">
        <v>69</v>
      </c>
      <c r="D9924" t="s">
        <v>73</v>
      </c>
      <c r="E9924" s="3" t="s">
        <v>82</v>
      </c>
      <c r="F9924" t="s">
        <v>208</v>
      </c>
      <c r="G9924" t="s">
        <v>352</v>
      </c>
      <c r="H9924" s="5" t="s">
        <v>1661</v>
      </c>
      <c r="I9924" t="s">
        <v>1993</v>
      </c>
      <c r="J9924" t="s">
        <v>1996</v>
      </c>
      <c r="K9924">
        <v>6883</v>
      </c>
      <c r="L9924" t="str">
        <f>IFERROR(LEFT(H9924, FIND("h", H9924)-1),0)</f>
        <v>12</v>
      </c>
      <c r="M9924">
        <f>IFERROR(MID(H9924, FIND("h", H9924)+1, FIND("m", H9924) - FIND("h", H9924)-1), IFERROR(LEFT(H9924, FIND("m",  H9924)-1),0))</f>
        <v>0</v>
      </c>
      <c r="N9924">
        <f>Table1[[#This Row],[Duration_hr]]*60 +Table1[[#This Row],[Duration_min]]</f>
        <v>720</v>
      </c>
      <c r="O9924">
        <f>IF(I9924="non-stop", 0, VALUE(LEFT(I9924, FIND(" ", I9924)-1)))</f>
        <v>1</v>
      </c>
    </row>
    <row r="9925" spans="1:15" x14ac:dyDescent="0.3">
      <c r="A9925" t="s">
        <v>15</v>
      </c>
      <c r="B9925" t="s">
        <v>37</v>
      </c>
      <c r="C9925" t="s">
        <v>69</v>
      </c>
      <c r="D9925" t="s">
        <v>73</v>
      </c>
      <c r="E9925" s="3" t="s">
        <v>82</v>
      </c>
      <c r="F9925" t="s">
        <v>228</v>
      </c>
      <c r="G9925" t="s">
        <v>239</v>
      </c>
      <c r="H9925" s="5" t="s">
        <v>1661</v>
      </c>
      <c r="I9925" t="s">
        <v>1993</v>
      </c>
      <c r="J9925" t="s">
        <v>1996</v>
      </c>
      <c r="K9925">
        <v>12192</v>
      </c>
      <c r="L9925" t="str">
        <f>IFERROR(LEFT(H9925, FIND("h", H9925)-1),0)</f>
        <v>12</v>
      </c>
      <c r="M9925">
        <f>IFERROR(MID(H9925, FIND("h", H9925)+1, FIND("m", H9925) - FIND("h", H9925)-1), IFERROR(LEFT(H9925, FIND("m",  H9925)-1),0))</f>
        <v>0</v>
      </c>
      <c r="N9925">
        <f>Table1[[#This Row],[Duration_hr]]*60 +Table1[[#This Row],[Duration_min]]</f>
        <v>720</v>
      </c>
      <c r="O9925">
        <f>IF(I9925="non-stop", 0, VALUE(LEFT(I9925, FIND(" ", I9925)-1)))</f>
        <v>1</v>
      </c>
    </row>
    <row r="9926" spans="1:15" x14ac:dyDescent="0.3">
      <c r="A9926" t="s">
        <v>15</v>
      </c>
      <c r="B9926" t="s">
        <v>37</v>
      </c>
      <c r="C9926" t="s">
        <v>69</v>
      </c>
      <c r="D9926" t="s">
        <v>73</v>
      </c>
      <c r="E9926" s="3" t="s">
        <v>82</v>
      </c>
      <c r="F9926" t="s">
        <v>208</v>
      </c>
      <c r="G9926" t="s">
        <v>352</v>
      </c>
      <c r="H9926" s="5" t="s">
        <v>1661</v>
      </c>
      <c r="I9926" t="s">
        <v>1993</v>
      </c>
      <c r="J9926" t="s">
        <v>1996</v>
      </c>
      <c r="K9926">
        <v>13587</v>
      </c>
      <c r="L9926" t="str">
        <f>IFERROR(LEFT(H9926, FIND("h", H9926)-1),0)</f>
        <v>12</v>
      </c>
      <c r="M9926">
        <f>IFERROR(MID(H9926, FIND("h", H9926)+1, FIND("m", H9926) - FIND("h", H9926)-1), IFERROR(LEFT(H9926, FIND("m",  H9926)-1),0))</f>
        <v>0</v>
      </c>
      <c r="N9926">
        <f>Table1[[#This Row],[Duration_hr]]*60 +Table1[[#This Row],[Duration_min]]</f>
        <v>720</v>
      </c>
      <c r="O9926">
        <f>IF(I9926="non-stop", 0, VALUE(LEFT(I9926, FIND(" ", I9926)-1)))</f>
        <v>1</v>
      </c>
    </row>
    <row r="9927" spans="1:15" x14ac:dyDescent="0.3">
      <c r="A9927" t="s">
        <v>18</v>
      </c>
      <c r="B9927" t="s">
        <v>33</v>
      </c>
      <c r="C9927" t="s">
        <v>68</v>
      </c>
      <c r="D9927" t="s">
        <v>67</v>
      </c>
      <c r="E9927" s="3" t="s">
        <v>98</v>
      </c>
      <c r="F9927" t="s">
        <v>369</v>
      </c>
      <c r="G9927" t="s">
        <v>963</v>
      </c>
      <c r="H9927" s="5" t="s">
        <v>1661</v>
      </c>
      <c r="I9927" t="s">
        <v>1993</v>
      </c>
      <c r="J9927" t="s">
        <v>1996</v>
      </c>
      <c r="K9927">
        <v>5192</v>
      </c>
      <c r="L9927" t="str">
        <f>IFERROR(LEFT(H9927, FIND("h", H9927)-1),0)</f>
        <v>12</v>
      </c>
      <c r="M9927">
        <f>IFERROR(MID(H9927, FIND("h", H9927)+1, FIND("m", H9927) - FIND("h", H9927)-1), IFERROR(LEFT(H9927, FIND("m",  H9927)-1),0))</f>
        <v>0</v>
      </c>
      <c r="N9927">
        <f>Table1[[#This Row],[Duration_hr]]*60 +Table1[[#This Row],[Duration_min]]</f>
        <v>720</v>
      </c>
      <c r="O9927">
        <f>IF(I9927="non-stop", 0, VALUE(LEFT(I9927, FIND(" ", I9927)-1)))</f>
        <v>1</v>
      </c>
    </row>
    <row r="9928" spans="1:15" x14ac:dyDescent="0.3">
      <c r="A9928" t="s">
        <v>15</v>
      </c>
      <c r="B9928" t="s">
        <v>30</v>
      </c>
      <c r="C9928" t="s">
        <v>69</v>
      </c>
      <c r="D9928" t="s">
        <v>73</v>
      </c>
      <c r="E9928" s="3" t="s">
        <v>82</v>
      </c>
      <c r="F9928" t="s">
        <v>208</v>
      </c>
      <c r="G9928" t="s">
        <v>352</v>
      </c>
      <c r="H9928" s="5" t="s">
        <v>1661</v>
      </c>
      <c r="I9928" t="s">
        <v>1993</v>
      </c>
      <c r="J9928" t="s">
        <v>1996</v>
      </c>
      <c r="K9928">
        <v>13587</v>
      </c>
      <c r="L9928" t="str">
        <f>IFERROR(LEFT(H9928, FIND("h", H9928)-1),0)</f>
        <v>12</v>
      </c>
      <c r="M9928">
        <f>IFERROR(MID(H9928, FIND("h", H9928)+1, FIND("m", H9928) - FIND("h", H9928)-1), IFERROR(LEFT(H9928, FIND("m",  H9928)-1),0))</f>
        <v>0</v>
      </c>
      <c r="N9928">
        <f>Table1[[#This Row],[Duration_hr]]*60 +Table1[[#This Row],[Duration_min]]</f>
        <v>720</v>
      </c>
      <c r="O9928">
        <f>IF(I9928="non-stop", 0, VALUE(LEFT(I9928, FIND(" ", I9928)-1)))</f>
        <v>1</v>
      </c>
    </row>
    <row r="9929" spans="1:15" x14ac:dyDescent="0.3">
      <c r="A9929" t="s">
        <v>18</v>
      </c>
      <c r="B9929" t="s">
        <v>42</v>
      </c>
      <c r="C9929" t="s">
        <v>68</v>
      </c>
      <c r="D9929" t="s">
        <v>67</v>
      </c>
      <c r="E9929" s="3" t="s">
        <v>98</v>
      </c>
      <c r="F9929" t="s">
        <v>369</v>
      </c>
      <c r="G9929" t="s">
        <v>1015</v>
      </c>
      <c r="H9929" s="5" t="s">
        <v>1661</v>
      </c>
      <c r="I9929" t="s">
        <v>1993</v>
      </c>
      <c r="J9929" t="s">
        <v>1996</v>
      </c>
      <c r="K9929">
        <v>5192</v>
      </c>
      <c r="L9929" t="str">
        <f>IFERROR(LEFT(H9929, FIND("h", H9929)-1),0)</f>
        <v>12</v>
      </c>
      <c r="M9929">
        <f>IFERROR(MID(H9929, FIND("h", H9929)+1, FIND("m", H9929) - FIND("h", H9929)-1), IFERROR(LEFT(H9929, FIND("m",  H9929)-1),0))</f>
        <v>0</v>
      </c>
      <c r="N9929">
        <f>Table1[[#This Row],[Duration_hr]]*60 +Table1[[#This Row],[Duration_min]]</f>
        <v>720</v>
      </c>
      <c r="O9929">
        <f>IF(I9929="non-stop", 0, VALUE(LEFT(I9929, FIND(" ", I9929)-1)))</f>
        <v>1</v>
      </c>
    </row>
    <row r="9930" spans="1:15" x14ac:dyDescent="0.3">
      <c r="A9930" t="s">
        <v>15</v>
      </c>
      <c r="B9930" t="s">
        <v>46</v>
      </c>
      <c r="C9930" t="s">
        <v>69</v>
      </c>
      <c r="D9930" t="s">
        <v>73</v>
      </c>
      <c r="E9930" s="3" t="s">
        <v>82</v>
      </c>
      <c r="F9930" t="s">
        <v>228</v>
      </c>
      <c r="G9930" t="s">
        <v>239</v>
      </c>
      <c r="H9930" s="5" t="s">
        <v>1661</v>
      </c>
      <c r="I9930" t="s">
        <v>1993</v>
      </c>
      <c r="J9930" t="s">
        <v>1996</v>
      </c>
      <c r="K9930">
        <v>10197</v>
      </c>
      <c r="L9930" t="str">
        <f>IFERROR(LEFT(H9930, FIND("h", H9930)-1),0)</f>
        <v>12</v>
      </c>
      <c r="M9930">
        <f>IFERROR(MID(H9930, FIND("h", H9930)+1, FIND("m", H9930) - FIND("h", H9930)-1), IFERROR(LEFT(H9930, FIND("m",  H9930)-1),0))</f>
        <v>0</v>
      </c>
      <c r="N9930">
        <f>Table1[[#This Row],[Duration_hr]]*60 +Table1[[#This Row],[Duration_min]]</f>
        <v>720</v>
      </c>
      <c r="O9930">
        <f>IF(I9930="non-stop", 0, VALUE(LEFT(I9930, FIND(" ", I9930)-1)))</f>
        <v>1</v>
      </c>
    </row>
    <row r="9931" spans="1:15" x14ac:dyDescent="0.3">
      <c r="A9931" t="s">
        <v>18</v>
      </c>
      <c r="B9931" t="s">
        <v>37</v>
      </c>
      <c r="C9931" t="s">
        <v>68</v>
      </c>
      <c r="D9931" t="s">
        <v>67</v>
      </c>
      <c r="E9931" s="3" t="s">
        <v>98</v>
      </c>
      <c r="F9931" t="s">
        <v>369</v>
      </c>
      <c r="G9931" t="s">
        <v>1077</v>
      </c>
      <c r="H9931" s="5" t="s">
        <v>1661</v>
      </c>
      <c r="I9931" t="s">
        <v>1993</v>
      </c>
      <c r="J9931" t="s">
        <v>1996</v>
      </c>
      <c r="K9931">
        <v>5192</v>
      </c>
      <c r="L9931" t="str">
        <f>IFERROR(LEFT(H9931, FIND("h", H9931)-1),0)</f>
        <v>12</v>
      </c>
      <c r="M9931">
        <f>IFERROR(MID(H9931, FIND("h", H9931)+1, FIND("m", H9931) - FIND("h", H9931)-1), IFERROR(LEFT(H9931, FIND("m",  H9931)-1),0))</f>
        <v>0</v>
      </c>
      <c r="N9931">
        <f>Table1[[#This Row],[Duration_hr]]*60 +Table1[[#This Row],[Duration_min]]</f>
        <v>720</v>
      </c>
      <c r="O9931">
        <f>IF(I9931="non-stop", 0, VALUE(LEFT(I9931, FIND(" ", I9931)-1)))</f>
        <v>1</v>
      </c>
    </row>
    <row r="9932" spans="1:15" x14ac:dyDescent="0.3">
      <c r="A9932" t="s">
        <v>15</v>
      </c>
      <c r="B9932" t="s">
        <v>28</v>
      </c>
      <c r="C9932" t="s">
        <v>69</v>
      </c>
      <c r="D9932" t="s">
        <v>73</v>
      </c>
      <c r="E9932" s="3" t="s">
        <v>82</v>
      </c>
      <c r="F9932" t="s">
        <v>208</v>
      </c>
      <c r="G9932" t="s">
        <v>352</v>
      </c>
      <c r="H9932" s="5" t="s">
        <v>1661</v>
      </c>
      <c r="I9932" t="s">
        <v>1993</v>
      </c>
      <c r="J9932" t="s">
        <v>1996</v>
      </c>
      <c r="K9932">
        <v>8143</v>
      </c>
      <c r="L9932" t="str">
        <f>IFERROR(LEFT(H9932, FIND("h", H9932)-1),0)</f>
        <v>12</v>
      </c>
      <c r="M9932">
        <f>IFERROR(MID(H9932, FIND("h", H9932)+1, FIND("m", H9932) - FIND("h", H9932)-1), IFERROR(LEFT(H9932, FIND("m",  H9932)-1),0))</f>
        <v>0</v>
      </c>
      <c r="N9932">
        <f>Table1[[#This Row],[Duration_hr]]*60 +Table1[[#This Row],[Duration_min]]</f>
        <v>720</v>
      </c>
      <c r="O9932">
        <f>IF(I9932="non-stop", 0, VALUE(LEFT(I9932, FIND(" ", I9932)-1)))</f>
        <v>1</v>
      </c>
    </row>
    <row r="9933" spans="1:15" x14ac:dyDescent="0.3">
      <c r="A9933" t="s">
        <v>18</v>
      </c>
      <c r="B9933" t="s">
        <v>48</v>
      </c>
      <c r="C9933" t="s">
        <v>68</v>
      </c>
      <c r="D9933" t="s">
        <v>67</v>
      </c>
      <c r="E9933" s="3" t="s">
        <v>98</v>
      </c>
      <c r="F9933" t="s">
        <v>369</v>
      </c>
      <c r="G9933" t="s">
        <v>1111</v>
      </c>
      <c r="H9933" s="5" t="s">
        <v>1661</v>
      </c>
      <c r="I9933" t="s">
        <v>1993</v>
      </c>
      <c r="J9933" t="s">
        <v>1996</v>
      </c>
      <c r="K9933">
        <v>9719</v>
      </c>
      <c r="L9933" t="str">
        <f>IFERROR(LEFT(H9933, FIND("h", H9933)-1),0)</f>
        <v>12</v>
      </c>
      <c r="M9933">
        <f>IFERROR(MID(H9933, FIND("h", H9933)+1, FIND("m", H9933) - FIND("h", H9933)-1), IFERROR(LEFT(H9933, FIND("m",  H9933)-1),0))</f>
        <v>0</v>
      </c>
      <c r="N9933">
        <f>Table1[[#This Row],[Duration_hr]]*60 +Table1[[#This Row],[Duration_min]]</f>
        <v>720</v>
      </c>
      <c r="O9933">
        <f>IF(I9933="non-stop", 0, VALUE(LEFT(I9933, FIND(" ", I9933)-1)))</f>
        <v>1</v>
      </c>
    </row>
    <row r="9934" spans="1:15" x14ac:dyDescent="0.3">
      <c r="A9934" t="s">
        <v>15</v>
      </c>
      <c r="B9934" t="s">
        <v>33</v>
      </c>
      <c r="C9934" t="s">
        <v>69</v>
      </c>
      <c r="D9934" t="s">
        <v>73</v>
      </c>
      <c r="E9934" s="3" t="s">
        <v>82</v>
      </c>
      <c r="F9934" t="s">
        <v>208</v>
      </c>
      <c r="G9934" t="s">
        <v>352</v>
      </c>
      <c r="H9934" s="5" t="s">
        <v>1661</v>
      </c>
      <c r="I9934" t="s">
        <v>1993</v>
      </c>
      <c r="J9934" t="s">
        <v>1996</v>
      </c>
      <c r="K9934">
        <v>8073</v>
      </c>
      <c r="L9934" t="str">
        <f>IFERROR(LEFT(H9934, FIND("h", H9934)-1),0)</f>
        <v>12</v>
      </c>
      <c r="M9934">
        <f>IFERROR(MID(H9934, FIND("h", H9934)+1, FIND("m", H9934) - FIND("h", H9934)-1), IFERROR(LEFT(H9934, FIND("m",  H9934)-1),0))</f>
        <v>0</v>
      </c>
      <c r="N9934">
        <f>Table1[[#This Row],[Duration_hr]]*60 +Table1[[#This Row],[Duration_min]]</f>
        <v>720</v>
      </c>
      <c r="O9934">
        <f>IF(I9934="non-stop", 0, VALUE(LEFT(I9934, FIND(" ", I9934)-1)))</f>
        <v>1</v>
      </c>
    </row>
    <row r="9935" spans="1:15" x14ac:dyDescent="0.3">
      <c r="A9935" t="s">
        <v>15</v>
      </c>
      <c r="B9935" t="s">
        <v>48</v>
      </c>
      <c r="C9935" t="s">
        <v>69</v>
      </c>
      <c r="D9935" t="s">
        <v>73</v>
      </c>
      <c r="E9935" s="3" t="s">
        <v>82</v>
      </c>
      <c r="F9935" t="s">
        <v>208</v>
      </c>
      <c r="G9935" t="s">
        <v>352</v>
      </c>
      <c r="H9935" s="5" t="s">
        <v>1661</v>
      </c>
      <c r="I9935" t="s">
        <v>1993</v>
      </c>
      <c r="J9935" t="s">
        <v>1996</v>
      </c>
      <c r="K9935">
        <v>7888</v>
      </c>
      <c r="L9935" t="str">
        <f>IFERROR(LEFT(H9935, FIND("h", H9935)-1),0)</f>
        <v>12</v>
      </c>
      <c r="M9935">
        <f>IFERROR(MID(H9935, FIND("h", H9935)+1, FIND("m", H9935) - FIND("h", H9935)-1), IFERROR(LEFT(H9935, FIND("m",  H9935)-1),0))</f>
        <v>0</v>
      </c>
      <c r="N9935">
        <f>Table1[[#This Row],[Duration_hr]]*60 +Table1[[#This Row],[Duration_min]]</f>
        <v>720</v>
      </c>
      <c r="O9935">
        <f>IF(I9935="non-stop", 0, VALUE(LEFT(I9935, FIND(" ", I9935)-1)))</f>
        <v>1</v>
      </c>
    </row>
    <row r="9936" spans="1:15" x14ac:dyDescent="0.3">
      <c r="A9936" t="s">
        <v>15</v>
      </c>
      <c r="B9936" t="s">
        <v>60</v>
      </c>
      <c r="C9936" t="s">
        <v>69</v>
      </c>
      <c r="D9936" t="s">
        <v>73</v>
      </c>
      <c r="E9936" s="3" t="s">
        <v>82</v>
      </c>
      <c r="F9936" t="s">
        <v>208</v>
      </c>
      <c r="G9936" t="s">
        <v>352</v>
      </c>
      <c r="H9936" s="5" t="s">
        <v>1661</v>
      </c>
      <c r="I9936" t="s">
        <v>1993</v>
      </c>
      <c r="J9936" t="s">
        <v>1996</v>
      </c>
      <c r="K9936">
        <v>12537</v>
      </c>
      <c r="L9936" t="str">
        <f>IFERROR(LEFT(H9936, FIND("h", H9936)-1),0)</f>
        <v>12</v>
      </c>
      <c r="M9936">
        <f>IFERROR(MID(H9936, FIND("h", H9936)+1, FIND("m", H9936) - FIND("h", H9936)-1), IFERROR(LEFT(H9936, FIND("m",  H9936)-1),0))</f>
        <v>0</v>
      </c>
      <c r="N9936">
        <f>Table1[[#This Row],[Duration_hr]]*60 +Table1[[#This Row],[Duration_min]]</f>
        <v>720</v>
      </c>
      <c r="O9936">
        <f>IF(I9936="non-stop", 0, VALUE(LEFT(I9936, FIND(" ", I9936)-1)))</f>
        <v>1</v>
      </c>
    </row>
    <row r="9937" spans="1:15" x14ac:dyDescent="0.3">
      <c r="A9937" t="s">
        <v>15</v>
      </c>
      <c r="B9937" t="s">
        <v>48</v>
      </c>
      <c r="C9937" t="s">
        <v>69</v>
      </c>
      <c r="D9937" t="s">
        <v>73</v>
      </c>
      <c r="E9937" s="3" t="s">
        <v>82</v>
      </c>
      <c r="F9937" t="s">
        <v>208</v>
      </c>
      <c r="G9937" t="s">
        <v>352</v>
      </c>
      <c r="H9937" s="5" t="s">
        <v>1661</v>
      </c>
      <c r="I9937" t="s">
        <v>1993</v>
      </c>
      <c r="J9937" t="s">
        <v>1996</v>
      </c>
      <c r="K9937">
        <v>14067</v>
      </c>
      <c r="L9937" t="str">
        <f>IFERROR(LEFT(H9937, FIND("h", H9937)-1),0)</f>
        <v>12</v>
      </c>
      <c r="M9937">
        <f>IFERROR(MID(H9937, FIND("h", H9937)+1, FIND("m", H9937) - FIND("h", H9937)-1), IFERROR(LEFT(H9937, FIND("m",  H9937)-1),0))</f>
        <v>0</v>
      </c>
      <c r="N9937">
        <f>Table1[[#This Row],[Duration_hr]]*60 +Table1[[#This Row],[Duration_min]]</f>
        <v>720</v>
      </c>
      <c r="O9937">
        <f>IF(I9937="non-stop", 0, VALUE(LEFT(I9937, FIND(" ", I9937)-1)))</f>
        <v>1</v>
      </c>
    </row>
    <row r="9938" spans="1:15" x14ac:dyDescent="0.3">
      <c r="A9938" t="s">
        <v>15</v>
      </c>
      <c r="B9938" t="s">
        <v>44</v>
      </c>
      <c r="C9938" t="s">
        <v>69</v>
      </c>
      <c r="D9938" t="s">
        <v>73</v>
      </c>
      <c r="E9938" s="3" t="s">
        <v>82</v>
      </c>
      <c r="F9938" t="s">
        <v>208</v>
      </c>
      <c r="G9938" t="s">
        <v>352</v>
      </c>
      <c r="H9938" s="5" t="s">
        <v>1661</v>
      </c>
      <c r="I9938" t="s">
        <v>1993</v>
      </c>
      <c r="J9938" t="s">
        <v>1996</v>
      </c>
      <c r="K9938">
        <v>7933</v>
      </c>
      <c r="L9938" t="str">
        <f>IFERROR(LEFT(H9938, FIND("h", H9938)-1),0)</f>
        <v>12</v>
      </c>
      <c r="M9938">
        <f>IFERROR(MID(H9938, FIND("h", H9938)+1, FIND("m", H9938) - FIND("h", H9938)-1), IFERROR(LEFT(H9938, FIND("m",  H9938)-1),0))</f>
        <v>0</v>
      </c>
      <c r="N9938">
        <f>Table1[[#This Row],[Duration_hr]]*60 +Table1[[#This Row],[Duration_min]]</f>
        <v>720</v>
      </c>
      <c r="O9938">
        <f>IF(I9938="non-stop", 0, VALUE(LEFT(I9938, FIND(" ", I9938)-1)))</f>
        <v>1</v>
      </c>
    </row>
    <row r="9939" spans="1:15" x14ac:dyDescent="0.3">
      <c r="A9939" t="s">
        <v>15</v>
      </c>
      <c r="B9939" t="s">
        <v>54</v>
      </c>
      <c r="C9939" t="s">
        <v>69</v>
      </c>
      <c r="D9939" t="s">
        <v>73</v>
      </c>
      <c r="E9939" s="3" t="s">
        <v>82</v>
      </c>
      <c r="F9939" t="s">
        <v>208</v>
      </c>
      <c r="G9939" t="s">
        <v>352</v>
      </c>
      <c r="H9939" s="5" t="s">
        <v>1661</v>
      </c>
      <c r="I9939" t="s">
        <v>1993</v>
      </c>
      <c r="J9939" t="s">
        <v>1996</v>
      </c>
      <c r="K9939">
        <v>13587</v>
      </c>
      <c r="L9939" t="str">
        <f>IFERROR(LEFT(H9939, FIND("h", H9939)-1),0)</f>
        <v>12</v>
      </c>
      <c r="M9939">
        <f>IFERROR(MID(H9939, FIND("h", H9939)+1, FIND("m", H9939) - FIND("h", H9939)-1), IFERROR(LEFT(H9939, FIND("m",  H9939)-1),0))</f>
        <v>0</v>
      </c>
      <c r="N9939">
        <f>Table1[[#This Row],[Duration_hr]]*60 +Table1[[#This Row],[Duration_min]]</f>
        <v>720</v>
      </c>
      <c r="O9939">
        <f>IF(I9939="non-stop", 0, VALUE(LEFT(I9939, FIND(" ", I9939)-1)))</f>
        <v>1</v>
      </c>
    </row>
    <row r="9940" spans="1:15" x14ac:dyDescent="0.3">
      <c r="A9940" t="s">
        <v>15</v>
      </c>
      <c r="B9940" t="s">
        <v>25</v>
      </c>
      <c r="C9940" t="s">
        <v>69</v>
      </c>
      <c r="D9940" t="s">
        <v>73</v>
      </c>
      <c r="E9940" s="3" t="s">
        <v>82</v>
      </c>
      <c r="F9940" t="s">
        <v>208</v>
      </c>
      <c r="G9940" t="s">
        <v>352</v>
      </c>
      <c r="H9940" s="5" t="s">
        <v>1661</v>
      </c>
      <c r="I9940" t="s">
        <v>1993</v>
      </c>
      <c r="J9940" t="s">
        <v>1996</v>
      </c>
      <c r="K9940">
        <v>7408</v>
      </c>
      <c r="L9940" t="str">
        <f>IFERROR(LEFT(H9940, FIND("h", H9940)-1),0)</f>
        <v>12</v>
      </c>
      <c r="M9940">
        <f>IFERROR(MID(H9940, FIND("h", H9940)+1, FIND("m", H9940) - FIND("h", H9940)-1), IFERROR(LEFT(H9940, FIND("m",  H9940)-1),0))</f>
        <v>0</v>
      </c>
      <c r="N9940">
        <f>Table1[[#This Row],[Duration_hr]]*60 +Table1[[#This Row],[Duration_min]]</f>
        <v>720</v>
      </c>
      <c r="O9940">
        <f>IF(I9940="non-stop", 0, VALUE(LEFT(I9940, FIND(" ", I9940)-1)))</f>
        <v>1</v>
      </c>
    </row>
    <row r="9941" spans="1:15" x14ac:dyDescent="0.3">
      <c r="A9941" t="s">
        <v>15</v>
      </c>
      <c r="B9941" t="s">
        <v>46</v>
      </c>
      <c r="C9941" t="s">
        <v>69</v>
      </c>
      <c r="D9941" t="s">
        <v>73</v>
      </c>
      <c r="E9941" s="3" t="s">
        <v>82</v>
      </c>
      <c r="F9941" t="s">
        <v>208</v>
      </c>
      <c r="G9941" t="s">
        <v>352</v>
      </c>
      <c r="H9941" s="5" t="s">
        <v>1661</v>
      </c>
      <c r="I9941" t="s">
        <v>1993</v>
      </c>
      <c r="J9941" t="s">
        <v>1996</v>
      </c>
      <c r="K9941">
        <v>8073</v>
      </c>
      <c r="L9941" t="str">
        <f>IFERROR(LEFT(H9941, FIND("h", H9941)-1),0)</f>
        <v>12</v>
      </c>
      <c r="M9941">
        <f>IFERROR(MID(H9941, FIND("h", H9941)+1, FIND("m", H9941) - FIND("h", H9941)-1), IFERROR(LEFT(H9941, FIND("m",  H9941)-1),0))</f>
        <v>0</v>
      </c>
      <c r="N9941">
        <f>Table1[[#This Row],[Duration_hr]]*60 +Table1[[#This Row],[Duration_min]]</f>
        <v>720</v>
      </c>
      <c r="O9941">
        <f>IF(I9941="non-stop", 0, VALUE(LEFT(I9941, FIND(" ", I9941)-1)))</f>
        <v>1</v>
      </c>
    </row>
    <row r="9942" spans="1:15" x14ac:dyDescent="0.3">
      <c r="A9942" t="s">
        <v>15</v>
      </c>
      <c r="B9942" t="s">
        <v>25</v>
      </c>
      <c r="C9942" t="s">
        <v>69</v>
      </c>
      <c r="D9942" t="s">
        <v>73</v>
      </c>
      <c r="E9942" s="3" t="s">
        <v>82</v>
      </c>
      <c r="F9942" t="s">
        <v>228</v>
      </c>
      <c r="G9942" t="s">
        <v>239</v>
      </c>
      <c r="H9942" s="5" t="s">
        <v>1661</v>
      </c>
      <c r="I9942" t="s">
        <v>1993</v>
      </c>
      <c r="J9942" t="s">
        <v>1996</v>
      </c>
      <c r="K9942">
        <v>12192</v>
      </c>
      <c r="L9942" t="str">
        <f>IFERROR(LEFT(H9942, FIND("h", H9942)-1),0)</f>
        <v>12</v>
      </c>
      <c r="M9942">
        <f>IFERROR(MID(H9942, FIND("h", H9942)+1, FIND("m", H9942) - FIND("h", H9942)-1), IFERROR(LEFT(H9942, FIND("m",  H9942)-1),0))</f>
        <v>0</v>
      </c>
      <c r="N9942">
        <f>Table1[[#This Row],[Duration_hr]]*60 +Table1[[#This Row],[Duration_min]]</f>
        <v>720</v>
      </c>
      <c r="O9942">
        <f>IF(I9942="non-stop", 0, VALUE(LEFT(I9942, FIND(" ", I9942)-1)))</f>
        <v>1</v>
      </c>
    </row>
    <row r="9943" spans="1:15" x14ac:dyDescent="0.3">
      <c r="A9943" t="s">
        <v>15</v>
      </c>
      <c r="B9943" t="s">
        <v>44</v>
      </c>
      <c r="C9943" t="s">
        <v>69</v>
      </c>
      <c r="D9943" t="s">
        <v>73</v>
      </c>
      <c r="E9943" s="3" t="s">
        <v>82</v>
      </c>
      <c r="F9943" t="s">
        <v>208</v>
      </c>
      <c r="G9943" t="s">
        <v>352</v>
      </c>
      <c r="H9943" s="5" t="s">
        <v>1661</v>
      </c>
      <c r="I9943" t="s">
        <v>1993</v>
      </c>
      <c r="J9943" t="s">
        <v>1996</v>
      </c>
      <c r="K9943">
        <v>13587</v>
      </c>
      <c r="L9943" t="str">
        <f>IFERROR(LEFT(H9943, FIND("h", H9943)-1),0)</f>
        <v>12</v>
      </c>
      <c r="M9943">
        <f>IFERROR(MID(H9943, FIND("h", H9943)+1, FIND("m", H9943) - FIND("h", H9943)-1), IFERROR(LEFT(H9943, FIND("m",  H9943)-1),0))</f>
        <v>0</v>
      </c>
      <c r="N9943">
        <f>Table1[[#This Row],[Duration_hr]]*60 +Table1[[#This Row],[Duration_min]]</f>
        <v>720</v>
      </c>
      <c r="O9943">
        <f>IF(I9943="non-stop", 0, VALUE(LEFT(I9943, FIND(" ", I9943)-1)))</f>
        <v>1</v>
      </c>
    </row>
    <row r="9944" spans="1:15" x14ac:dyDescent="0.3">
      <c r="A9944" t="s">
        <v>15</v>
      </c>
      <c r="B9944" t="s">
        <v>54</v>
      </c>
      <c r="C9944" t="s">
        <v>69</v>
      </c>
      <c r="D9944" t="s">
        <v>73</v>
      </c>
      <c r="E9944" s="3" t="s">
        <v>82</v>
      </c>
      <c r="F9944" t="s">
        <v>228</v>
      </c>
      <c r="G9944" t="s">
        <v>239</v>
      </c>
      <c r="H9944" s="5" t="s">
        <v>1661</v>
      </c>
      <c r="I9944" t="s">
        <v>1993</v>
      </c>
      <c r="J9944" t="s">
        <v>1996</v>
      </c>
      <c r="K9944">
        <v>12192</v>
      </c>
      <c r="L9944" t="str">
        <f>IFERROR(LEFT(H9944, FIND("h", H9944)-1),0)</f>
        <v>12</v>
      </c>
      <c r="M9944">
        <f>IFERROR(MID(H9944, FIND("h", H9944)+1, FIND("m", H9944) - FIND("h", H9944)-1), IFERROR(LEFT(H9944, FIND("m",  H9944)-1),0))</f>
        <v>0</v>
      </c>
      <c r="N9944">
        <f>Table1[[#This Row],[Duration_hr]]*60 +Table1[[#This Row],[Duration_min]]</f>
        <v>720</v>
      </c>
      <c r="O9944">
        <f>IF(I9944="non-stop", 0, VALUE(LEFT(I9944, FIND(" ", I9944)-1)))</f>
        <v>1</v>
      </c>
    </row>
    <row r="9945" spans="1:15" x14ac:dyDescent="0.3">
      <c r="A9945" t="s">
        <v>15</v>
      </c>
      <c r="B9945" t="s">
        <v>50</v>
      </c>
      <c r="C9945" t="s">
        <v>69</v>
      </c>
      <c r="D9945" t="s">
        <v>73</v>
      </c>
      <c r="E9945" s="3" t="s">
        <v>82</v>
      </c>
      <c r="F9945" t="s">
        <v>208</v>
      </c>
      <c r="G9945" t="s">
        <v>352</v>
      </c>
      <c r="H9945" s="5" t="s">
        <v>1661</v>
      </c>
      <c r="I9945" t="s">
        <v>1993</v>
      </c>
      <c r="J9945" t="s">
        <v>1996</v>
      </c>
      <c r="K9945">
        <v>8930</v>
      </c>
      <c r="L9945" t="str">
        <f>IFERROR(LEFT(H9945, FIND("h", H9945)-1),0)</f>
        <v>12</v>
      </c>
      <c r="M9945">
        <f>IFERROR(MID(H9945, FIND("h", H9945)+1, FIND("m", H9945) - FIND("h", H9945)-1), IFERROR(LEFT(H9945, FIND("m",  H9945)-1),0))</f>
        <v>0</v>
      </c>
      <c r="N9945">
        <f>Table1[[#This Row],[Duration_hr]]*60 +Table1[[#This Row],[Duration_min]]</f>
        <v>720</v>
      </c>
      <c r="O9945">
        <f>IF(I9945="non-stop", 0, VALUE(LEFT(I9945, FIND(" ", I9945)-1)))</f>
        <v>1</v>
      </c>
    </row>
    <row r="9946" spans="1:15" x14ac:dyDescent="0.3">
      <c r="A9946" t="s">
        <v>15</v>
      </c>
      <c r="B9946" t="s">
        <v>50</v>
      </c>
      <c r="C9946" t="s">
        <v>69</v>
      </c>
      <c r="D9946" t="s">
        <v>73</v>
      </c>
      <c r="E9946" s="3" t="s">
        <v>82</v>
      </c>
      <c r="F9946" t="s">
        <v>228</v>
      </c>
      <c r="G9946" t="s">
        <v>239</v>
      </c>
      <c r="H9946" s="5" t="s">
        <v>1661</v>
      </c>
      <c r="I9946" t="s">
        <v>1993</v>
      </c>
      <c r="J9946" t="s">
        <v>1996</v>
      </c>
      <c r="K9946">
        <v>12402</v>
      </c>
      <c r="L9946" t="str">
        <f>IFERROR(LEFT(H9946, FIND("h", H9946)-1),0)</f>
        <v>12</v>
      </c>
      <c r="M9946">
        <f>IFERROR(MID(H9946, FIND("h", H9946)+1, FIND("m", H9946) - FIND("h", H9946)-1), IFERROR(LEFT(H9946, FIND("m",  H9946)-1),0))</f>
        <v>0</v>
      </c>
      <c r="N9946">
        <f>Table1[[#This Row],[Duration_hr]]*60 +Table1[[#This Row],[Duration_min]]</f>
        <v>720</v>
      </c>
      <c r="O9946">
        <f>IF(I9946="non-stop", 0, VALUE(LEFT(I9946, FIND(" ", I9946)-1)))</f>
        <v>1</v>
      </c>
    </row>
    <row r="9947" spans="1:15" x14ac:dyDescent="0.3">
      <c r="A9947" t="s">
        <v>15</v>
      </c>
      <c r="B9947" t="s">
        <v>30</v>
      </c>
      <c r="C9947" t="s">
        <v>69</v>
      </c>
      <c r="D9947" t="s">
        <v>73</v>
      </c>
      <c r="E9947" s="3" t="s">
        <v>82</v>
      </c>
      <c r="F9947" t="s">
        <v>228</v>
      </c>
      <c r="G9947" t="s">
        <v>239</v>
      </c>
      <c r="H9947" s="5" t="s">
        <v>1661</v>
      </c>
      <c r="I9947" t="s">
        <v>1993</v>
      </c>
      <c r="J9947" t="s">
        <v>1996</v>
      </c>
      <c r="K9947">
        <v>10407</v>
      </c>
      <c r="L9947" t="str">
        <f>IFERROR(LEFT(H9947, FIND("h", H9947)-1),0)</f>
        <v>12</v>
      </c>
      <c r="M9947">
        <f>IFERROR(MID(H9947, FIND("h", H9947)+1, FIND("m", H9947) - FIND("h", H9947)-1), IFERROR(LEFT(H9947, FIND("m",  H9947)-1),0))</f>
        <v>0</v>
      </c>
      <c r="N9947">
        <f>Table1[[#This Row],[Duration_hr]]*60 +Table1[[#This Row],[Duration_min]]</f>
        <v>720</v>
      </c>
      <c r="O9947">
        <f>IF(I9947="non-stop", 0, VALUE(LEFT(I9947, FIND(" ", I9947)-1)))</f>
        <v>1</v>
      </c>
    </row>
    <row r="9948" spans="1:15" x14ac:dyDescent="0.3">
      <c r="A9948" t="s">
        <v>15</v>
      </c>
      <c r="B9948" t="s">
        <v>47</v>
      </c>
      <c r="C9948" t="s">
        <v>69</v>
      </c>
      <c r="D9948" t="s">
        <v>73</v>
      </c>
      <c r="E9948" s="3" t="s">
        <v>82</v>
      </c>
      <c r="F9948" t="s">
        <v>228</v>
      </c>
      <c r="G9948" t="s">
        <v>239</v>
      </c>
      <c r="H9948" s="5" t="s">
        <v>1661</v>
      </c>
      <c r="I9948" t="s">
        <v>1993</v>
      </c>
      <c r="J9948" t="s">
        <v>1996</v>
      </c>
      <c r="K9948">
        <v>12192</v>
      </c>
      <c r="L9948" t="str">
        <f>IFERROR(LEFT(H9948, FIND("h", H9948)-1),0)</f>
        <v>12</v>
      </c>
      <c r="M9948">
        <f>IFERROR(MID(H9948, FIND("h", H9948)+1, FIND("m", H9948) - FIND("h", H9948)-1), IFERROR(LEFT(H9948, FIND("m",  H9948)-1),0))</f>
        <v>0</v>
      </c>
      <c r="N9948">
        <f>Table1[[#This Row],[Duration_hr]]*60 +Table1[[#This Row],[Duration_min]]</f>
        <v>720</v>
      </c>
      <c r="O9948">
        <f>IF(I9948="non-stop", 0, VALUE(LEFT(I9948, FIND(" ", I9948)-1)))</f>
        <v>1</v>
      </c>
    </row>
    <row r="9949" spans="1:15" x14ac:dyDescent="0.3">
      <c r="A9949" t="s">
        <v>15</v>
      </c>
      <c r="B9949" t="s">
        <v>38</v>
      </c>
      <c r="C9949" t="s">
        <v>69</v>
      </c>
      <c r="D9949" t="s">
        <v>73</v>
      </c>
      <c r="E9949" s="3" t="s">
        <v>82</v>
      </c>
      <c r="F9949" t="s">
        <v>208</v>
      </c>
      <c r="G9949" t="s">
        <v>352</v>
      </c>
      <c r="H9949" s="5" t="s">
        <v>1661</v>
      </c>
      <c r="I9949" t="s">
        <v>1993</v>
      </c>
      <c r="J9949" t="s">
        <v>1996</v>
      </c>
      <c r="K9949">
        <v>15078</v>
      </c>
      <c r="L9949" t="str">
        <f>IFERROR(LEFT(H9949, FIND("h", H9949)-1),0)</f>
        <v>12</v>
      </c>
      <c r="M9949">
        <f>IFERROR(MID(H9949, FIND("h", H9949)+1, FIND("m", H9949) - FIND("h", H9949)-1), IFERROR(LEFT(H9949, FIND("m",  H9949)-1),0))</f>
        <v>0</v>
      </c>
      <c r="N9949">
        <f>Table1[[#This Row],[Duration_hr]]*60 +Table1[[#This Row],[Duration_min]]</f>
        <v>720</v>
      </c>
      <c r="O9949">
        <f>IF(I9949="non-stop", 0, VALUE(LEFT(I9949, FIND(" ", I9949)-1)))</f>
        <v>1</v>
      </c>
    </row>
    <row r="9950" spans="1:15" x14ac:dyDescent="0.3">
      <c r="A9950" t="s">
        <v>15</v>
      </c>
      <c r="B9950" t="s">
        <v>50</v>
      </c>
      <c r="C9950" t="s">
        <v>69</v>
      </c>
      <c r="D9950" t="s">
        <v>73</v>
      </c>
      <c r="E9950" s="3" t="s">
        <v>82</v>
      </c>
      <c r="F9950" t="s">
        <v>208</v>
      </c>
      <c r="G9950" t="s">
        <v>352</v>
      </c>
      <c r="H9950" s="5" t="s">
        <v>1661</v>
      </c>
      <c r="I9950" t="s">
        <v>1993</v>
      </c>
      <c r="J9950" t="s">
        <v>1996</v>
      </c>
      <c r="K9950">
        <v>13587</v>
      </c>
      <c r="L9950" t="str">
        <f>IFERROR(LEFT(H9950, FIND("h", H9950)-1),0)</f>
        <v>12</v>
      </c>
      <c r="M9950">
        <f>IFERROR(MID(H9950, FIND("h", H9950)+1, FIND("m", H9950) - FIND("h", H9950)-1), IFERROR(LEFT(H9950, FIND("m",  H9950)-1),0))</f>
        <v>0</v>
      </c>
      <c r="N9950">
        <f>Table1[[#This Row],[Duration_hr]]*60 +Table1[[#This Row],[Duration_min]]</f>
        <v>720</v>
      </c>
      <c r="O9950">
        <f>IF(I9950="non-stop", 0, VALUE(LEFT(I9950, FIND(" ", I9950)-1)))</f>
        <v>1</v>
      </c>
    </row>
    <row r="9951" spans="1:15" x14ac:dyDescent="0.3">
      <c r="A9951" t="s">
        <v>15</v>
      </c>
      <c r="B9951" t="s">
        <v>44</v>
      </c>
      <c r="C9951" t="s">
        <v>69</v>
      </c>
      <c r="D9951" t="s">
        <v>73</v>
      </c>
      <c r="E9951" s="3" t="s">
        <v>82</v>
      </c>
      <c r="F9951" t="s">
        <v>228</v>
      </c>
      <c r="G9951" t="s">
        <v>239</v>
      </c>
      <c r="H9951" s="5" t="s">
        <v>1661</v>
      </c>
      <c r="I9951" t="s">
        <v>1993</v>
      </c>
      <c r="J9951" t="s">
        <v>1996</v>
      </c>
      <c r="K9951">
        <v>12192</v>
      </c>
      <c r="L9951" t="str">
        <f>IFERROR(LEFT(H9951, FIND("h", H9951)-1),0)</f>
        <v>12</v>
      </c>
      <c r="M9951">
        <f>IFERROR(MID(H9951, FIND("h", H9951)+1, FIND("m", H9951) - FIND("h", H9951)-1), IFERROR(LEFT(H9951, FIND("m",  H9951)-1),0))</f>
        <v>0</v>
      </c>
      <c r="N9951">
        <f>Table1[[#This Row],[Duration_hr]]*60 +Table1[[#This Row],[Duration_min]]</f>
        <v>720</v>
      </c>
      <c r="O9951">
        <f>IF(I9951="non-stop", 0, VALUE(LEFT(I9951, FIND(" ", I9951)-1)))</f>
        <v>1</v>
      </c>
    </row>
    <row r="9952" spans="1:15" x14ac:dyDescent="0.3">
      <c r="A9952" t="s">
        <v>15</v>
      </c>
      <c r="B9952" t="s">
        <v>33</v>
      </c>
      <c r="C9952" t="s">
        <v>69</v>
      </c>
      <c r="D9952" t="s">
        <v>73</v>
      </c>
      <c r="E9952" s="3" t="s">
        <v>82</v>
      </c>
      <c r="F9952" t="s">
        <v>208</v>
      </c>
      <c r="G9952" t="s">
        <v>352</v>
      </c>
      <c r="H9952" s="5" t="s">
        <v>1661</v>
      </c>
      <c r="I9952" t="s">
        <v>1993</v>
      </c>
      <c r="J9952" t="s">
        <v>1996</v>
      </c>
      <c r="K9952">
        <v>13727</v>
      </c>
      <c r="L9952" t="str">
        <f>IFERROR(LEFT(H9952, FIND("h", H9952)-1),0)</f>
        <v>12</v>
      </c>
      <c r="M9952">
        <f>IFERROR(MID(H9952, FIND("h", H9952)+1, FIND("m", H9952) - FIND("h", H9952)-1), IFERROR(LEFT(H9952, FIND("m",  H9952)-1),0))</f>
        <v>0</v>
      </c>
      <c r="N9952">
        <f>Table1[[#This Row],[Duration_hr]]*60 +Table1[[#This Row],[Duration_min]]</f>
        <v>720</v>
      </c>
      <c r="O9952">
        <f>IF(I9952="non-stop", 0, VALUE(LEFT(I9952, FIND(" ", I9952)-1)))</f>
        <v>1</v>
      </c>
    </row>
    <row r="9953" spans="1:15" x14ac:dyDescent="0.3">
      <c r="A9953" t="s">
        <v>15</v>
      </c>
      <c r="B9953" t="s">
        <v>31</v>
      </c>
      <c r="C9953" t="s">
        <v>69</v>
      </c>
      <c r="D9953" t="s">
        <v>73</v>
      </c>
      <c r="E9953" s="3" t="s">
        <v>82</v>
      </c>
      <c r="F9953" t="s">
        <v>208</v>
      </c>
      <c r="G9953" t="s">
        <v>352</v>
      </c>
      <c r="H9953" s="5" t="s">
        <v>1661</v>
      </c>
      <c r="I9953" t="s">
        <v>1993</v>
      </c>
      <c r="J9953" t="s">
        <v>1996</v>
      </c>
      <c r="K9953">
        <v>7933</v>
      </c>
      <c r="L9953" t="str">
        <f>IFERROR(LEFT(H9953, FIND("h", H9953)-1),0)</f>
        <v>12</v>
      </c>
      <c r="M9953">
        <f>IFERROR(MID(H9953, FIND("h", H9953)+1, FIND("m", H9953) - FIND("h", H9953)-1), IFERROR(LEFT(H9953, FIND("m",  H9953)-1),0))</f>
        <v>0</v>
      </c>
      <c r="N9953">
        <f>Table1[[#This Row],[Duration_hr]]*60 +Table1[[#This Row],[Duration_min]]</f>
        <v>720</v>
      </c>
      <c r="O9953">
        <f>IF(I9953="non-stop", 0, VALUE(LEFT(I9953, FIND(" ", I9953)-1)))</f>
        <v>1</v>
      </c>
    </row>
    <row r="9954" spans="1:15" x14ac:dyDescent="0.3">
      <c r="A9954" t="s">
        <v>15</v>
      </c>
      <c r="B9954" t="s">
        <v>42</v>
      </c>
      <c r="C9954" t="s">
        <v>69</v>
      </c>
      <c r="D9954" t="s">
        <v>73</v>
      </c>
      <c r="E9954" s="3" t="s">
        <v>82</v>
      </c>
      <c r="F9954" t="s">
        <v>208</v>
      </c>
      <c r="G9954" t="s">
        <v>352</v>
      </c>
      <c r="H9954" s="5" t="s">
        <v>1661</v>
      </c>
      <c r="I9954" t="s">
        <v>1993</v>
      </c>
      <c r="J9954" t="s">
        <v>1996</v>
      </c>
      <c r="K9954">
        <v>13727</v>
      </c>
      <c r="L9954" t="str">
        <f>IFERROR(LEFT(H9954, FIND("h", H9954)-1),0)</f>
        <v>12</v>
      </c>
      <c r="M9954">
        <f>IFERROR(MID(H9954, FIND("h", H9954)+1, FIND("m", H9954) - FIND("h", H9954)-1), IFERROR(LEFT(H9954, FIND("m",  H9954)-1),0))</f>
        <v>0</v>
      </c>
      <c r="N9954">
        <f>Table1[[#This Row],[Duration_hr]]*60 +Table1[[#This Row],[Duration_min]]</f>
        <v>720</v>
      </c>
      <c r="O9954">
        <f>IF(I9954="non-stop", 0, VALUE(LEFT(I9954, FIND(" ", I9954)-1)))</f>
        <v>1</v>
      </c>
    </row>
    <row r="9955" spans="1:15" x14ac:dyDescent="0.3">
      <c r="A9955" t="s">
        <v>15</v>
      </c>
      <c r="B9955" t="s">
        <v>42</v>
      </c>
      <c r="C9955" t="s">
        <v>69</v>
      </c>
      <c r="D9955" t="s">
        <v>73</v>
      </c>
      <c r="E9955" s="3" t="s">
        <v>82</v>
      </c>
      <c r="F9955" t="s">
        <v>208</v>
      </c>
      <c r="G9955" t="s">
        <v>352</v>
      </c>
      <c r="H9955" s="5" t="s">
        <v>1661</v>
      </c>
      <c r="I9955" t="s">
        <v>1993</v>
      </c>
      <c r="J9955" t="s">
        <v>1996</v>
      </c>
      <c r="K9955">
        <v>8073</v>
      </c>
      <c r="L9955" t="str">
        <f>IFERROR(LEFT(H9955, FIND("h", H9955)-1),0)</f>
        <v>12</v>
      </c>
      <c r="M9955">
        <f>IFERROR(MID(H9955, FIND("h", H9955)+1, FIND("m", H9955) - FIND("h", H9955)-1), IFERROR(LEFT(H9955, FIND("m",  H9955)-1),0))</f>
        <v>0</v>
      </c>
      <c r="N9955">
        <f>Table1[[#This Row],[Duration_hr]]*60 +Table1[[#This Row],[Duration_min]]</f>
        <v>720</v>
      </c>
      <c r="O9955">
        <f>IF(I9955="non-stop", 0, VALUE(LEFT(I9955, FIND(" ", I9955)-1)))</f>
        <v>1</v>
      </c>
    </row>
    <row r="9956" spans="1:15" x14ac:dyDescent="0.3">
      <c r="A9956" t="s">
        <v>15</v>
      </c>
      <c r="B9956" t="s">
        <v>38</v>
      </c>
      <c r="C9956" t="s">
        <v>69</v>
      </c>
      <c r="D9956" t="s">
        <v>73</v>
      </c>
      <c r="E9956" s="3" t="s">
        <v>82</v>
      </c>
      <c r="F9956" t="s">
        <v>208</v>
      </c>
      <c r="G9956" t="s">
        <v>352</v>
      </c>
      <c r="H9956" s="5" t="s">
        <v>1661</v>
      </c>
      <c r="I9956" t="s">
        <v>1993</v>
      </c>
      <c r="J9956" t="s">
        <v>1997</v>
      </c>
      <c r="K9956">
        <v>15136</v>
      </c>
      <c r="L9956" t="str">
        <f>IFERROR(LEFT(H9956, FIND("h", H9956)-1),0)</f>
        <v>12</v>
      </c>
      <c r="M9956">
        <f>IFERROR(MID(H9956, FIND("h", H9956)+1, FIND("m", H9956) - FIND("h", H9956)-1), IFERROR(LEFT(H9956, FIND("m",  H9956)-1),0))</f>
        <v>0</v>
      </c>
      <c r="N9956">
        <f>Table1[[#This Row],[Duration_hr]]*60 +Table1[[#This Row],[Duration_min]]</f>
        <v>720</v>
      </c>
      <c r="O9956">
        <f>IF(I9956="non-stop", 0, VALUE(LEFT(I9956, FIND(" ", I9956)-1)))</f>
        <v>1</v>
      </c>
    </row>
    <row r="9957" spans="1:15" x14ac:dyDescent="0.3">
      <c r="A9957" t="s">
        <v>18</v>
      </c>
      <c r="B9957" t="s">
        <v>26</v>
      </c>
      <c r="C9957" t="s">
        <v>68</v>
      </c>
      <c r="D9957" t="s">
        <v>67</v>
      </c>
      <c r="E9957" s="3" t="s">
        <v>98</v>
      </c>
      <c r="F9957" t="s">
        <v>369</v>
      </c>
      <c r="G9957" t="s">
        <v>1523</v>
      </c>
      <c r="H9957" s="5" t="s">
        <v>1661</v>
      </c>
      <c r="I9957" t="s">
        <v>1993</v>
      </c>
      <c r="J9957" t="s">
        <v>1996</v>
      </c>
      <c r="K9957">
        <v>5192</v>
      </c>
      <c r="L9957" t="str">
        <f>IFERROR(LEFT(H9957, FIND("h", H9957)-1),0)</f>
        <v>12</v>
      </c>
      <c r="M9957">
        <f>IFERROR(MID(H9957, FIND("h", H9957)+1, FIND("m", H9957) - FIND("h", H9957)-1), IFERROR(LEFT(H9957, FIND("m",  H9957)-1),0))</f>
        <v>0</v>
      </c>
      <c r="N9957">
        <f>Table1[[#This Row],[Duration_hr]]*60 +Table1[[#This Row],[Duration_min]]</f>
        <v>720</v>
      </c>
      <c r="O9957">
        <f>IF(I9957="non-stop", 0, VALUE(LEFT(I9957, FIND(" ", I9957)-1)))</f>
        <v>1</v>
      </c>
    </row>
    <row r="9958" spans="1:15" x14ac:dyDescent="0.3">
      <c r="A9958" t="s">
        <v>15</v>
      </c>
      <c r="B9958" t="s">
        <v>46</v>
      </c>
      <c r="C9958" t="s">
        <v>69</v>
      </c>
      <c r="D9958" t="s">
        <v>73</v>
      </c>
      <c r="E9958" s="3" t="s">
        <v>82</v>
      </c>
      <c r="F9958" t="s">
        <v>208</v>
      </c>
      <c r="G9958" t="s">
        <v>352</v>
      </c>
      <c r="H9958" s="5" t="s">
        <v>1661</v>
      </c>
      <c r="I9958" t="s">
        <v>1993</v>
      </c>
      <c r="J9958" t="s">
        <v>1996</v>
      </c>
      <c r="K9958">
        <v>13727</v>
      </c>
      <c r="L9958" t="str">
        <f>IFERROR(LEFT(H9958, FIND("h", H9958)-1),0)</f>
        <v>12</v>
      </c>
      <c r="M9958">
        <f>IFERROR(MID(H9958, FIND("h", H9958)+1, FIND("m", H9958) - FIND("h", H9958)-1), IFERROR(LEFT(H9958, FIND("m",  H9958)-1),0))</f>
        <v>0</v>
      </c>
      <c r="N9958">
        <f>Table1[[#This Row],[Duration_hr]]*60 +Table1[[#This Row],[Duration_min]]</f>
        <v>720</v>
      </c>
      <c r="O9958">
        <f>IF(I9958="non-stop", 0, VALUE(LEFT(I9958, FIND(" ", I9958)-1)))</f>
        <v>1</v>
      </c>
    </row>
    <row r="9959" spans="1:15" x14ac:dyDescent="0.3">
      <c r="A9959" t="s">
        <v>18</v>
      </c>
      <c r="B9959" t="s">
        <v>24</v>
      </c>
      <c r="C9959" t="s">
        <v>68</v>
      </c>
      <c r="D9959" t="s">
        <v>67</v>
      </c>
      <c r="E9959" s="3" t="s">
        <v>98</v>
      </c>
      <c r="F9959" t="s">
        <v>369</v>
      </c>
      <c r="G9959" t="s">
        <v>1530</v>
      </c>
      <c r="H9959" s="5" t="s">
        <v>1661</v>
      </c>
      <c r="I9959" t="s">
        <v>1993</v>
      </c>
      <c r="J9959" t="s">
        <v>1996</v>
      </c>
      <c r="K9959">
        <v>5192</v>
      </c>
      <c r="L9959" t="str">
        <f>IFERROR(LEFT(H9959, FIND("h", H9959)-1),0)</f>
        <v>12</v>
      </c>
      <c r="M9959">
        <f>IFERROR(MID(H9959, FIND("h", H9959)+1, FIND("m", H9959) - FIND("h", H9959)-1), IFERROR(LEFT(H9959, FIND("m",  H9959)-1),0))</f>
        <v>0</v>
      </c>
      <c r="N9959">
        <f>Table1[[#This Row],[Duration_hr]]*60 +Table1[[#This Row],[Duration_min]]</f>
        <v>720</v>
      </c>
      <c r="O9959">
        <f>IF(I9959="non-stop", 0, VALUE(LEFT(I9959, FIND(" ", I9959)-1)))</f>
        <v>1</v>
      </c>
    </row>
    <row r="9960" spans="1:15" x14ac:dyDescent="0.3">
      <c r="A9960" t="s">
        <v>15</v>
      </c>
      <c r="B9960" t="s">
        <v>47</v>
      </c>
      <c r="C9960" t="s">
        <v>69</v>
      </c>
      <c r="D9960" t="s">
        <v>73</v>
      </c>
      <c r="E9960" s="3" t="s">
        <v>82</v>
      </c>
      <c r="F9960" t="s">
        <v>208</v>
      </c>
      <c r="G9960" t="s">
        <v>352</v>
      </c>
      <c r="H9960" s="5" t="s">
        <v>1661</v>
      </c>
      <c r="I9960" t="s">
        <v>1993</v>
      </c>
      <c r="J9960" t="s">
        <v>1996</v>
      </c>
      <c r="K9960">
        <v>7408</v>
      </c>
      <c r="L9960" t="str">
        <f>IFERROR(LEFT(H9960, FIND("h", H9960)-1),0)</f>
        <v>12</v>
      </c>
      <c r="M9960">
        <f>IFERROR(MID(H9960, FIND("h", H9960)+1, FIND("m", H9960) - FIND("h", H9960)-1), IFERROR(LEFT(H9960, FIND("m",  H9960)-1),0))</f>
        <v>0</v>
      </c>
      <c r="N9960">
        <f>Table1[[#This Row],[Duration_hr]]*60 +Table1[[#This Row],[Duration_min]]</f>
        <v>720</v>
      </c>
      <c r="O9960">
        <f>IF(I9960="non-stop", 0, VALUE(LEFT(I9960, FIND(" ", I9960)-1)))</f>
        <v>1</v>
      </c>
    </row>
    <row r="9961" spans="1:15" x14ac:dyDescent="0.3">
      <c r="A9961" t="s">
        <v>15</v>
      </c>
      <c r="B9961" t="s">
        <v>30</v>
      </c>
      <c r="C9961" t="s">
        <v>69</v>
      </c>
      <c r="D9961" t="s">
        <v>73</v>
      </c>
      <c r="E9961" s="3" t="s">
        <v>82</v>
      </c>
      <c r="F9961" t="s">
        <v>208</v>
      </c>
      <c r="G9961" t="s">
        <v>352</v>
      </c>
      <c r="H9961" s="5" t="s">
        <v>1661</v>
      </c>
      <c r="I9961" t="s">
        <v>1993</v>
      </c>
      <c r="J9961" t="s">
        <v>1996</v>
      </c>
      <c r="K9961">
        <v>7618</v>
      </c>
      <c r="L9961" t="str">
        <f>IFERROR(LEFT(H9961, FIND("h", H9961)-1),0)</f>
        <v>12</v>
      </c>
      <c r="M9961">
        <f>IFERROR(MID(H9961, FIND("h", H9961)+1, FIND("m", H9961) - FIND("h", H9961)-1), IFERROR(LEFT(H9961, FIND("m",  H9961)-1),0))</f>
        <v>0</v>
      </c>
      <c r="N9961">
        <f>Table1[[#This Row],[Duration_hr]]*60 +Table1[[#This Row],[Duration_min]]</f>
        <v>720</v>
      </c>
      <c r="O9961">
        <f>IF(I9961="non-stop", 0, VALUE(LEFT(I9961, FIND(" ", I9961)-1)))</f>
        <v>1</v>
      </c>
    </row>
    <row r="9962" spans="1:15" x14ac:dyDescent="0.3">
      <c r="A9962" t="s">
        <v>15</v>
      </c>
      <c r="B9962" t="s">
        <v>30</v>
      </c>
      <c r="C9962" t="s">
        <v>69</v>
      </c>
      <c r="D9962" t="s">
        <v>73</v>
      </c>
      <c r="E9962" s="3" t="s">
        <v>82</v>
      </c>
      <c r="F9962" t="s">
        <v>208</v>
      </c>
      <c r="G9962" t="s">
        <v>352</v>
      </c>
      <c r="H9962" s="5" t="s">
        <v>1661</v>
      </c>
      <c r="I9962" t="s">
        <v>1993</v>
      </c>
      <c r="J9962" t="s">
        <v>1997</v>
      </c>
      <c r="K9962">
        <v>7886</v>
      </c>
      <c r="L9962" t="str">
        <f>IFERROR(LEFT(H9962, FIND("h", H9962)-1),0)</f>
        <v>12</v>
      </c>
      <c r="M9962">
        <f>IFERROR(MID(H9962, FIND("h", H9962)+1, FIND("m", H9962) - FIND("h", H9962)-1), IFERROR(LEFT(H9962, FIND("m",  H9962)-1),0))</f>
        <v>0</v>
      </c>
      <c r="N9962">
        <f>Table1[[#This Row],[Duration_hr]]*60 +Table1[[#This Row],[Duration_min]]</f>
        <v>720</v>
      </c>
      <c r="O9962">
        <f>IF(I9962="non-stop", 0, VALUE(LEFT(I9962, FIND(" ", I9962)-1)))</f>
        <v>1</v>
      </c>
    </row>
    <row r="9963" spans="1:15" x14ac:dyDescent="0.3">
      <c r="A9963" t="s">
        <v>15</v>
      </c>
      <c r="B9963" t="s">
        <v>60</v>
      </c>
      <c r="C9963" t="s">
        <v>69</v>
      </c>
      <c r="D9963" t="s">
        <v>73</v>
      </c>
      <c r="E9963" s="3" t="s">
        <v>82</v>
      </c>
      <c r="F9963" t="s">
        <v>208</v>
      </c>
      <c r="G9963" t="s">
        <v>352</v>
      </c>
      <c r="H9963" s="5" t="s">
        <v>1661</v>
      </c>
      <c r="I9963" t="s">
        <v>1993</v>
      </c>
      <c r="J9963" t="s">
        <v>1996</v>
      </c>
      <c r="K9963">
        <v>6883</v>
      </c>
      <c r="L9963" t="str">
        <f>IFERROR(LEFT(H9963, FIND("h", H9963)-1),0)</f>
        <v>12</v>
      </c>
      <c r="M9963">
        <f>IFERROR(MID(H9963, FIND("h", H9963)+1, FIND("m", H9963) - FIND("h", H9963)-1), IFERROR(LEFT(H9963, FIND("m",  H9963)-1),0))</f>
        <v>0</v>
      </c>
      <c r="N9963">
        <f>Table1[[#This Row],[Duration_hr]]*60 +Table1[[#This Row],[Duration_min]]</f>
        <v>720</v>
      </c>
      <c r="O9963">
        <f>IF(I9963="non-stop", 0, VALUE(LEFT(I9963, FIND(" ", I9963)-1)))</f>
        <v>1</v>
      </c>
    </row>
    <row r="9964" spans="1:15" x14ac:dyDescent="0.3">
      <c r="A9964" t="s">
        <v>18</v>
      </c>
      <c r="B9964" t="s">
        <v>25</v>
      </c>
      <c r="C9964" t="s">
        <v>68</v>
      </c>
      <c r="D9964" t="s">
        <v>67</v>
      </c>
      <c r="E9964" s="3" t="s">
        <v>98</v>
      </c>
      <c r="F9964" t="s">
        <v>369</v>
      </c>
      <c r="G9964" t="s">
        <v>1597</v>
      </c>
      <c r="H9964" s="5" t="s">
        <v>1661</v>
      </c>
      <c r="I9964" t="s">
        <v>1993</v>
      </c>
      <c r="J9964" t="s">
        <v>1996</v>
      </c>
      <c r="K9964">
        <v>11323</v>
      </c>
      <c r="L9964" t="str">
        <f>IFERROR(LEFT(H9964, FIND("h", H9964)-1),0)</f>
        <v>12</v>
      </c>
      <c r="M9964">
        <f>IFERROR(MID(H9964, FIND("h", H9964)+1, FIND("m", H9964) - FIND("h", H9964)-1), IFERROR(LEFT(H9964, FIND("m",  H9964)-1),0))</f>
        <v>0</v>
      </c>
      <c r="N9964">
        <f>Table1[[#This Row],[Duration_hr]]*60 +Table1[[#This Row],[Duration_min]]</f>
        <v>720</v>
      </c>
      <c r="O9964">
        <f>IF(I9964="non-stop", 0, VALUE(LEFT(I9964, FIND(" ", I9964)-1)))</f>
        <v>1</v>
      </c>
    </row>
    <row r="9965" spans="1:15" x14ac:dyDescent="0.3">
      <c r="A9965" t="s">
        <v>15</v>
      </c>
      <c r="B9965" t="s">
        <v>48</v>
      </c>
      <c r="C9965" t="s">
        <v>69</v>
      </c>
      <c r="D9965" t="s">
        <v>73</v>
      </c>
      <c r="E9965" s="3" t="s">
        <v>95</v>
      </c>
      <c r="F9965" t="s">
        <v>229</v>
      </c>
      <c r="G9965" t="s">
        <v>441</v>
      </c>
      <c r="H9965" s="5" t="s">
        <v>1657</v>
      </c>
      <c r="I9965" t="s">
        <v>1993</v>
      </c>
      <c r="J9965" t="s">
        <v>1996</v>
      </c>
      <c r="K9965">
        <v>9646</v>
      </c>
      <c r="L9965" t="str">
        <f>IFERROR(LEFT(H9965, FIND("h", H9965)-1),0)</f>
        <v>11</v>
      </c>
      <c r="M9965" t="str">
        <f>IFERROR(MID(H9965, FIND("h", H9965)+1, FIND("m", H9965) - FIND("h", H9965)-1), IFERROR(LEFT(H9965, FIND("m",  H9965)-1),0))</f>
        <v xml:space="preserve"> 5</v>
      </c>
      <c r="N9965">
        <f>Table1[[#This Row],[Duration_hr]]*60 +Table1[[#This Row],[Duration_min]]</f>
        <v>665</v>
      </c>
      <c r="O9965">
        <f>IF(I9965="non-stop", 0, VALUE(LEFT(I9965, FIND(" ", I9965)-1)))</f>
        <v>1</v>
      </c>
    </row>
    <row r="9966" spans="1:15" x14ac:dyDescent="0.3">
      <c r="A9966" t="s">
        <v>15</v>
      </c>
      <c r="B9966" t="s">
        <v>38</v>
      </c>
      <c r="C9966" t="s">
        <v>69</v>
      </c>
      <c r="D9966" t="s">
        <v>73</v>
      </c>
      <c r="E9966" s="3" t="s">
        <v>82</v>
      </c>
      <c r="F9966" t="s">
        <v>265</v>
      </c>
      <c r="G9966" t="s">
        <v>252</v>
      </c>
      <c r="H9966" s="5" t="s">
        <v>1657</v>
      </c>
      <c r="I9966" t="s">
        <v>1993</v>
      </c>
      <c r="J9966" t="s">
        <v>1996</v>
      </c>
      <c r="K9966">
        <v>17057</v>
      </c>
      <c r="L9966" t="str">
        <f>IFERROR(LEFT(H9966, FIND("h", H9966)-1),0)</f>
        <v>11</v>
      </c>
      <c r="M9966" t="str">
        <f>IFERROR(MID(H9966, FIND("h", H9966)+1, FIND("m", H9966) - FIND("h", H9966)-1), IFERROR(LEFT(H9966, FIND("m",  H9966)-1),0))</f>
        <v xml:space="preserve"> 5</v>
      </c>
      <c r="N9966">
        <f>Table1[[#This Row],[Duration_hr]]*60 +Table1[[#This Row],[Duration_min]]</f>
        <v>665</v>
      </c>
      <c r="O9966">
        <f>IF(I9966="non-stop", 0, VALUE(LEFT(I9966, FIND(" ", I9966)-1)))</f>
        <v>1</v>
      </c>
    </row>
    <row r="9967" spans="1:15" x14ac:dyDescent="0.3">
      <c r="A9967" t="s">
        <v>12</v>
      </c>
      <c r="B9967" t="s">
        <v>61</v>
      </c>
      <c r="C9967" t="s">
        <v>67</v>
      </c>
      <c r="D9967" t="s">
        <v>72</v>
      </c>
      <c r="E9967" s="3" t="s">
        <v>128</v>
      </c>
      <c r="F9967" t="s">
        <v>342</v>
      </c>
      <c r="G9967" t="s">
        <v>321</v>
      </c>
      <c r="H9967" s="5" t="s">
        <v>1657</v>
      </c>
      <c r="I9967" t="s">
        <v>1992</v>
      </c>
      <c r="J9967" t="s">
        <v>1996</v>
      </c>
      <c r="K9967">
        <v>10846</v>
      </c>
      <c r="L9967" t="str">
        <f>IFERROR(LEFT(H9967, FIND("h", H9967)-1),0)</f>
        <v>11</v>
      </c>
      <c r="M9967" t="str">
        <f>IFERROR(MID(H9967, FIND("h", H9967)+1, FIND("m", H9967) - FIND("h", H9967)-1), IFERROR(LEFT(H9967, FIND("m",  H9967)-1),0))</f>
        <v xml:space="preserve"> 5</v>
      </c>
      <c r="N9967">
        <f>Table1[[#This Row],[Duration_hr]]*60 +Table1[[#This Row],[Duration_min]]</f>
        <v>665</v>
      </c>
      <c r="O9967">
        <f>IF(I9967="non-stop", 0, VALUE(LEFT(I9967, FIND(" ", I9967)-1)))</f>
        <v>2</v>
      </c>
    </row>
    <row r="9968" spans="1:15" x14ac:dyDescent="0.3">
      <c r="A9968" t="s">
        <v>15</v>
      </c>
      <c r="B9968" t="s">
        <v>38</v>
      </c>
      <c r="C9968" t="s">
        <v>69</v>
      </c>
      <c r="D9968" t="s">
        <v>73</v>
      </c>
      <c r="E9968" s="3" t="s">
        <v>82</v>
      </c>
      <c r="F9968" t="s">
        <v>363</v>
      </c>
      <c r="G9968" t="s">
        <v>352</v>
      </c>
      <c r="H9968" s="5" t="s">
        <v>1657</v>
      </c>
      <c r="I9968" t="s">
        <v>1993</v>
      </c>
      <c r="J9968" t="s">
        <v>1997</v>
      </c>
      <c r="K9968">
        <v>15136</v>
      </c>
      <c r="L9968" t="str">
        <f>IFERROR(LEFT(H9968, FIND("h", H9968)-1),0)</f>
        <v>11</v>
      </c>
      <c r="M9968" t="str">
        <f>IFERROR(MID(H9968, FIND("h", H9968)+1, FIND("m", H9968) - FIND("h", H9968)-1), IFERROR(LEFT(H9968, FIND("m",  H9968)-1),0))</f>
        <v xml:space="preserve"> 5</v>
      </c>
      <c r="N9968">
        <f>Table1[[#This Row],[Duration_hr]]*60 +Table1[[#This Row],[Duration_min]]</f>
        <v>665</v>
      </c>
      <c r="O9968">
        <f>IF(I9968="non-stop", 0, VALUE(LEFT(I9968, FIND(" ", I9968)-1)))</f>
        <v>1</v>
      </c>
    </row>
    <row r="9969" spans="1:15" x14ac:dyDescent="0.3">
      <c r="A9969" t="s">
        <v>11</v>
      </c>
      <c r="B9969" t="s">
        <v>37</v>
      </c>
      <c r="C9969" t="s">
        <v>69</v>
      </c>
      <c r="D9969" t="s">
        <v>73</v>
      </c>
      <c r="E9969" s="3" t="s">
        <v>95</v>
      </c>
      <c r="F9969" t="s">
        <v>253</v>
      </c>
      <c r="G9969" t="s">
        <v>304</v>
      </c>
      <c r="H9969" s="5" t="s">
        <v>1657</v>
      </c>
      <c r="I9969" t="s">
        <v>1993</v>
      </c>
      <c r="J9969" t="s">
        <v>1996</v>
      </c>
      <c r="K9969">
        <v>6818</v>
      </c>
      <c r="L9969" t="str">
        <f>IFERROR(LEFT(H9969, FIND("h", H9969)-1),0)</f>
        <v>11</v>
      </c>
      <c r="M9969" t="str">
        <f>IFERROR(MID(H9969, FIND("h", H9969)+1, FIND("m", H9969) - FIND("h", H9969)-1), IFERROR(LEFT(H9969, FIND("m",  H9969)-1),0))</f>
        <v xml:space="preserve"> 5</v>
      </c>
      <c r="N9969">
        <f>Table1[[#This Row],[Duration_hr]]*60 +Table1[[#This Row],[Duration_min]]</f>
        <v>665</v>
      </c>
      <c r="O9969">
        <f>IF(I9969="non-stop", 0, VALUE(LEFT(I9969, FIND(" ", I9969)-1)))</f>
        <v>1</v>
      </c>
    </row>
    <row r="9970" spans="1:15" x14ac:dyDescent="0.3">
      <c r="A9970" t="s">
        <v>13</v>
      </c>
      <c r="B9970" t="s">
        <v>25</v>
      </c>
      <c r="C9970" t="s">
        <v>68</v>
      </c>
      <c r="D9970" t="s">
        <v>67</v>
      </c>
      <c r="E9970" s="3" t="s">
        <v>85</v>
      </c>
      <c r="F9970" t="s">
        <v>216</v>
      </c>
      <c r="G9970" t="s">
        <v>465</v>
      </c>
      <c r="H9970" s="5" t="s">
        <v>1657</v>
      </c>
      <c r="I9970" t="s">
        <v>1993</v>
      </c>
      <c r="J9970" t="s">
        <v>1996</v>
      </c>
      <c r="K9970">
        <v>14939</v>
      </c>
      <c r="L9970" t="str">
        <f>IFERROR(LEFT(H9970, FIND("h", H9970)-1),0)</f>
        <v>11</v>
      </c>
      <c r="M9970" t="str">
        <f>IFERROR(MID(H9970, FIND("h", H9970)+1, FIND("m", H9970) - FIND("h", H9970)-1), IFERROR(LEFT(H9970, FIND("m",  H9970)-1),0))</f>
        <v xml:space="preserve"> 5</v>
      </c>
      <c r="N9970">
        <f>Table1[[#This Row],[Duration_hr]]*60 +Table1[[#This Row],[Duration_min]]</f>
        <v>665</v>
      </c>
      <c r="O9970">
        <f>IF(I9970="non-stop", 0, VALUE(LEFT(I9970, FIND(" ", I9970)-1)))</f>
        <v>1</v>
      </c>
    </row>
    <row r="9971" spans="1:15" x14ac:dyDescent="0.3">
      <c r="A9971" t="s">
        <v>13</v>
      </c>
      <c r="B9971" t="s">
        <v>24</v>
      </c>
      <c r="C9971" t="s">
        <v>68</v>
      </c>
      <c r="D9971" t="s">
        <v>67</v>
      </c>
      <c r="E9971" s="3" t="s">
        <v>85</v>
      </c>
      <c r="F9971" t="s">
        <v>216</v>
      </c>
      <c r="G9971" t="s">
        <v>873</v>
      </c>
      <c r="H9971" s="5" t="s">
        <v>1657</v>
      </c>
      <c r="I9971" t="s">
        <v>1993</v>
      </c>
      <c r="J9971" t="s">
        <v>1997</v>
      </c>
      <c r="K9971">
        <v>10844</v>
      </c>
      <c r="L9971" t="str">
        <f>IFERROR(LEFT(H9971, FIND("h", H9971)-1),0)</f>
        <v>11</v>
      </c>
      <c r="M9971" t="str">
        <f>IFERROR(MID(H9971, FIND("h", H9971)+1, FIND("m", H9971) - FIND("h", H9971)-1), IFERROR(LEFT(H9971, FIND("m",  H9971)-1),0))</f>
        <v xml:space="preserve"> 5</v>
      </c>
      <c r="N9971">
        <f>Table1[[#This Row],[Duration_hr]]*60 +Table1[[#This Row],[Duration_min]]</f>
        <v>665</v>
      </c>
      <c r="O9971">
        <f>IF(I9971="non-stop", 0, VALUE(LEFT(I9971, FIND(" ", I9971)-1)))</f>
        <v>1</v>
      </c>
    </row>
    <row r="9972" spans="1:15" x14ac:dyDescent="0.3">
      <c r="A9972" t="s">
        <v>11</v>
      </c>
      <c r="B9972" t="s">
        <v>44</v>
      </c>
      <c r="C9972" t="s">
        <v>69</v>
      </c>
      <c r="D9972" t="s">
        <v>73</v>
      </c>
      <c r="E9972" s="3" t="s">
        <v>95</v>
      </c>
      <c r="F9972" t="s">
        <v>253</v>
      </c>
      <c r="G9972" t="s">
        <v>304</v>
      </c>
      <c r="H9972" s="5" t="s">
        <v>1657</v>
      </c>
      <c r="I9972" t="s">
        <v>1993</v>
      </c>
      <c r="J9972" t="s">
        <v>1996</v>
      </c>
      <c r="K9972">
        <v>6818</v>
      </c>
      <c r="L9972" t="str">
        <f>IFERROR(LEFT(H9972, FIND("h", H9972)-1),0)</f>
        <v>11</v>
      </c>
      <c r="M9972" t="str">
        <f>IFERROR(MID(H9972, FIND("h", H9972)+1, FIND("m", H9972) - FIND("h", H9972)-1), IFERROR(LEFT(H9972, FIND("m",  H9972)-1),0))</f>
        <v xml:space="preserve"> 5</v>
      </c>
      <c r="N9972">
        <f>Table1[[#This Row],[Duration_hr]]*60 +Table1[[#This Row],[Duration_min]]</f>
        <v>665</v>
      </c>
      <c r="O9972">
        <f>IF(I9972="non-stop", 0, VALUE(LEFT(I9972, FIND(" ", I9972)-1)))</f>
        <v>1</v>
      </c>
    </row>
    <row r="9973" spans="1:15" x14ac:dyDescent="0.3">
      <c r="A9973" t="s">
        <v>13</v>
      </c>
      <c r="B9973" t="s">
        <v>33</v>
      </c>
      <c r="C9973" t="s">
        <v>68</v>
      </c>
      <c r="D9973" t="s">
        <v>67</v>
      </c>
      <c r="E9973" s="3" t="s">
        <v>85</v>
      </c>
      <c r="F9973" t="s">
        <v>216</v>
      </c>
      <c r="G9973" t="s">
        <v>739</v>
      </c>
      <c r="H9973" s="5" t="s">
        <v>1657</v>
      </c>
      <c r="I9973" t="s">
        <v>1993</v>
      </c>
      <c r="J9973" t="s">
        <v>1997</v>
      </c>
      <c r="K9973">
        <v>9663</v>
      </c>
      <c r="L9973" t="str">
        <f>IFERROR(LEFT(H9973, FIND("h", H9973)-1),0)</f>
        <v>11</v>
      </c>
      <c r="M9973" t="str">
        <f>IFERROR(MID(H9973, FIND("h", H9973)+1, FIND("m", H9973) - FIND("h", H9973)-1), IFERROR(LEFT(H9973, FIND("m",  H9973)-1),0))</f>
        <v xml:space="preserve"> 5</v>
      </c>
      <c r="N9973">
        <f>Table1[[#This Row],[Duration_hr]]*60 +Table1[[#This Row],[Duration_min]]</f>
        <v>665</v>
      </c>
      <c r="O9973">
        <f>IF(I9973="non-stop", 0, VALUE(LEFT(I9973, FIND(" ", I9973)-1)))</f>
        <v>1</v>
      </c>
    </row>
    <row r="9974" spans="1:15" x14ac:dyDescent="0.3">
      <c r="A9974" t="s">
        <v>11</v>
      </c>
      <c r="B9974" t="s">
        <v>36</v>
      </c>
      <c r="C9974" t="s">
        <v>69</v>
      </c>
      <c r="D9974" t="s">
        <v>73</v>
      </c>
      <c r="E9974" s="3" t="s">
        <v>95</v>
      </c>
      <c r="F9974" t="s">
        <v>253</v>
      </c>
      <c r="G9974" t="s">
        <v>304</v>
      </c>
      <c r="H9974" s="5" t="s">
        <v>1657</v>
      </c>
      <c r="I9974" t="s">
        <v>1993</v>
      </c>
      <c r="J9974" t="s">
        <v>1996</v>
      </c>
      <c r="K9974">
        <v>6171</v>
      </c>
      <c r="L9974" t="str">
        <f>IFERROR(LEFT(H9974, FIND("h", H9974)-1),0)</f>
        <v>11</v>
      </c>
      <c r="M9974" t="str">
        <f>IFERROR(MID(H9974, FIND("h", H9974)+1, FIND("m", H9974) - FIND("h", H9974)-1), IFERROR(LEFT(H9974, FIND("m",  H9974)-1),0))</f>
        <v xml:space="preserve"> 5</v>
      </c>
      <c r="N9974">
        <f>Table1[[#This Row],[Duration_hr]]*60 +Table1[[#This Row],[Duration_min]]</f>
        <v>665</v>
      </c>
      <c r="O9974">
        <f>IF(I9974="non-stop", 0, VALUE(LEFT(I9974, FIND(" ", I9974)-1)))</f>
        <v>1</v>
      </c>
    </row>
    <row r="9975" spans="1:15" x14ac:dyDescent="0.3">
      <c r="A9975" t="s">
        <v>13</v>
      </c>
      <c r="B9975" t="s">
        <v>49</v>
      </c>
      <c r="C9975" t="s">
        <v>67</v>
      </c>
      <c r="D9975" t="s">
        <v>72</v>
      </c>
      <c r="E9975" s="3" t="s">
        <v>81</v>
      </c>
      <c r="F9975" t="s">
        <v>305</v>
      </c>
      <c r="G9975" t="s">
        <v>610</v>
      </c>
      <c r="H9975" s="5" t="s">
        <v>1657</v>
      </c>
      <c r="I9975" t="s">
        <v>1993</v>
      </c>
      <c r="J9975" t="s">
        <v>1996</v>
      </c>
      <c r="K9975">
        <v>16736</v>
      </c>
      <c r="L9975" t="str">
        <f>IFERROR(LEFT(H9975, FIND("h", H9975)-1),0)</f>
        <v>11</v>
      </c>
      <c r="M9975" t="str">
        <f>IFERROR(MID(H9975, FIND("h", H9975)+1, FIND("m", H9975) - FIND("h", H9975)-1), IFERROR(LEFT(H9975, FIND("m",  H9975)-1),0))</f>
        <v xml:space="preserve"> 5</v>
      </c>
      <c r="N9975">
        <f>Table1[[#This Row],[Duration_hr]]*60 +Table1[[#This Row],[Duration_min]]</f>
        <v>665</v>
      </c>
      <c r="O9975">
        <f>IF(I9975="non-stop", 0, VALUE(LEFT(I9975, FIND(" ", I9975)-1)))</f>
        <v>1</v>
      </c>
    </row>
    <row r="9976" spans="1:15" x14ac:dyDescent="0.3">
      <c r="A9976" t="s">
        <v>15</v>
      </c>
      <c r="B9976" t="s">
        <v>60</v>
      </c>
      <c r="C9976" t="s">
        <v>69</v>
      </c>
      <c r="D9976" t="s">
        <v>73</v>
      </c>
      <c r="E9976" s="3" t="s">
        <v>82</v>
      </c>
      <c r="F9976" t="s">
        <v>363</v>
      </c>
      <c r="G9976" t="s">
        <v>352</v>
      </c>
      <c r="H9976" s="5" t="s">
        <v>1657</v>
      </c>
      <c r="I9976" t="s">
        <v>1993</v>
      </c>
      <c r="J9976" t="s">
        <v>1996</v>
      </c>
      <c r="K9976">
        <v>12537</v>
      </c>
      <c r="L9976" t="str">
        <f>IFERROR(LEFT(H9976, FIND("h", H9976)-1),0)</f>
        <v>11</v>
      </c>
      <c r="M9976" t="str">
        <f>IFERROR(MID(H9976, FIND("h", H9976)+1, FIND("m", H9976) - FIND("h", H9976)-1), IFERROR(LEFT(H9976, FIND("m",  H9976)-1),0))</f>
        <v xml:space="preserve"> 5</v>
      </c>
      <c r="N9976">
        <f>Table1[[#This Row],[Duration_hr]]*60 +Table1[[#This Row],[Duration_min]]</f>
        <v>665</v>
      </c>
      <c r="O9976">
        <f>IF(I9976="non-stop", 0, VALUE(LEFT(I9976, FIND(" ", I9976)-1)))</f>
        <v>1</v>
      </c>
    </row>
    <row r="9977" spans="1:15" x14ac:dyDescent="0.3">
      <c r="A9977" t="s">
        <v>15</v>
      </c>
      <c r="B9977" t="s">
        <v>53</v>
      </c>
      <c r="C9977" t="s">
        <v>69</v>
      </c>
      <c r="D9977" t="s">
        <v>73</v>
      </c>
      <c r="E9977" s="3" t="s">
        <v>82</v>
      </c>
      <c r="F9977" t="s">
        <v>408</v>
      </c>
      <c r="G9977" t="s">
        <v>245</v>
      </c>
      <c r="H9977" s="5" t="s">
        <v>1657</v>
      </c>
      <c r="I9977" t="s">
        <v>1993</v>
      </c>
      <c r="J9977" t="s">
        <v>1996</v>
      </c>
      <c r="K9977">
        <v>18492</v>
      </c>
      <c r="L9977" t="str">
        <f>IFERROR(LEFT(H9977, FIND("h", H9977)-1),0)</f>
        <v>11</v>
      </c>
      <c r="M9977" t="str">
        <f>IFERROR(MID(H9977, FIND("h", H9977)+1, FIND("m", H9977) - FIND("h", H9977)-1), IFERROR(LEFT(H9977, FIND("m",  H9977)-1),0))</f>
        <v xml:space="preserve"> 5</v>
      </c>
      <c r="N9977">
        <f>Table1[[#This Row],[Duration_hr]]*60 +Table1[[#This Row],[Duration_min]]</f>
        <v>665</v>
      </c>
      <c r="O9977">
        <f>IF(I9977="non-stop", 0, VALUE(LEFT(I9977, FIND(" ", I9977)-1)))</f>
        <v>1</v>
      </c>
    </row>
    <row r="9978" spans="1:15" x14ac:dyDescent="0.3">
      <c r="A9978" t="s">
        <v>13</v>
      </c>
      <c r="B9978" t="s">
        <v>48</v>
      </c>
      <c r="C9978" t="s">
        <v>68</v>
      </c>
      <c r="D9978" t="s">
        <v>67</v>
      </c>
      <c r="E9978" s="3" t="s">
        <v>85</v>
      </c>
      <c r="F9978" t="s">
        <v>216</v>
      </c>
      <c r="G9978" t="s">
        <v>916</v>
      </c>
      <c r="H9978" s="5" t="s">
        <v>1657</v>
      </c>
      <c r="I9978" t="s">
        <v>1993</v>
      </c>
      <c r="J9978" t="s">
        <v>1997</v>
      </c>
      <c r="K9978">
        <v>10844</v>
      </c>
      <c r="L9978" t="str">
        <f>IFERROR(LEFT(H9978, FIND("h", H9978)-1),0)</f>
        <v>11</v>
      </c>
      <c r="M9978" t="str">
        <f>IFERROR(MID(H9978, FIND("h", H9978)+1, FIND("m", H9978) - FIND("h", H9978)-1), IFERROR(LEFT(H9978, FIND("m",  H9978)-1),0))</f>
        <v xml:space="preserve"> 5</v>
      </c>
      <c r="N9978">
        <f>Table1[[#This Row],[Duration_hr]]*60 +Table1[[#This Row],[Duration_min]]</f>
        <v>665</v>
      </c>
      <c r="O9978">
        <f>IF(I9978="non-stop", 0, VALUE(LEFT(I9978, FIND(" ", I9978)-1)))</f>
        <v>1</v>
      </c>
    </row>
    <row r="9979" spans="1:15" x14ac:dyDescent="0.3">
      <c r="A9979" t="s">
        <v>15</v>
      </c>
      <c r="B9979" t="s">
        <v>39</v>
      </c>
      <c r="C9979" t="s">
        <v>69</v>
      </c>
      <c r="D9979" t="s">
        <v>73</v>
      </c>
      <c r="E9979" s="3" t="s">
        <v>82</v>
      </c>
      <c r="F9979" t="s">
        <v>265</v>
      </c>
      <c r="G9979" t="s">
        <v>252</v>
      </c>
      <c r="H9979" s="5" t="s">
        <v>1657</v>
      </c>
      <c r="I9979" t="s">
        <v>1993</v>
      </c>
      <c r="J9979" t="s">
        <v>1996</v>
      </c>
      <c r="K9979">
        <v>13961</v>
      </c>
      <c r="L9979" t="str">
        <f>IFERROR(LEFT(H9979, FIND("h", H9979)-1),0)</f>
        <v>11</v>
      </c>
      <c r="M9979" t="str">
        <f>IFERROR(MID(H9979, FIND("h", H9979)+1, FIND("m", H9979) - FIND("h", H9979)-1), IFERROR(LEFT(H9979, FIND("m",  H9979)-1),0))</f>
        <v xml:space="preserve"> 5</v>
      </c>
      <c r="N9979">
        <f>Table1[[#This Row],[Duration_hr]]*60 +Table1[[#This Row],[Duration_min]]</f>
        <v>665</v>
      </c>
      <c r="O9979">
        <f>IF(I9979="non-stop", 0, VALUE(LEFT(I9979, FIND(" ", I9979)-1)))</f>
        <v>1</v>
      </c>
    </row>
    <row r="9980" spans="1:15" x14ac:dyDescent="0.3">
      <c r="A9980" t="s">
        <v>13</v>
      </c>
      <c r="B9980" t="s">
        <v>46</v>
      </c>
      <c r="C9980" t="s">
        <v>68</v>
      </c>
      <c r="D9980" t="s">
        <v>67</v>
      </c>
      <c r="E9980" s="3" t="s">
        <v>85</v>
      </c>
      <c r="F9980" t="s">
        <v>216</v>
      </c>
      <c r="G9980" t="s">
        <v>794</v>
      </c>
      <c r="H9980" s="5" t="s">
        <v>1657</v>
      </c>
      <c r="I9980" t="s">
        <v>1993</v>
      </c>
      <c r="J9980" t="s">
        <v>1997</v>
      </c>
      <c r="K9980">
        <v>8586</v>
      </c>
      <c r="L9980" t="str">
        <f>IFERROR(LEFT(H9980, FIND("h", H9980)-1),0)</f>
        <v>11</v>
      </c>
      <c r="M9980" t="str">
        <f>IFERROR(MID(H9980, FIND("h", H9980)+1, FIND("m", H9980) - FIND("h", H9980)-1), IFERROR(LEFT(H9980, FIND("m",  H9980)-1),0))</f>
        <v xml:space="preserve"> 5</v>
      </c>
      <c r="N9980">
        <f>Table1[[#This Row],[Duration_hr]]*60 +Table1[[#This Row],[Duration_min]]</f>
        <v>665</v>
      </c>
      <c r="O9980">
        <f>IF(I9980="non-stop", 0, VALUE(LEFT(I9980, FIND(" ", I9980)-1)))</f>
        <v>1</v>
      </c>
    </row>
    <row r="9981" spans="1:15" x14ac:dyDescent="0.3">
      <c r="A9981" t="s">
        <v>11</v>
      </c>
      <c r="B9981" t="s">
        <v>54</v>
      </c>
      <c r="C9981" t="s">
        <v>69</v>
      </c>
      <c r="D9981" t="s">
        <v>73</v>
      </c>
      <c r="E9981" s="3" t="s">
        <v>95</v>
      </c>
      <c r="F9981" t="s">
        <v>253</v>
      </c>
      <c r="G9981" t="s">
        <v>304</v>
      </c>
      <c r="H9981" s="5" t="s">
        <v>1657</v>
      </c>
      <c r="I9981" t="s">
        <v>1993</v>
      </c>
      <c r="J9981" t="s">
        <v>1996</v>
      </c>
      <c r="K9981">
        <v>6818</v>
      </c>
      <c r="L9981" t="str">
        <f>IFERROR(LEFT(H9981, FIND("h", H9981)-1),0)</f>
        <v>11</v>
      </c>
      <c r="M9981" t="str">
        <f>IFERROR(MID(H9981, FIND("h", H9981)+1, FIND("m", H9981) - FIND("h", H9981)-1), IFERROR(LEFT(H9981, FIND("m",  H9981)-1),0))</f>
        <v xml:space="preserve"> 5</v>
      </c>
      <c r="N9981">
        <f>Table1[[#This Row],[Duration_hr]]*60 +Table1[[#This Row],[Duration_min]]</f>
        <v>665</v>
      </c>
      <c r="O9981">
        <f>IF(I9981="non-stop", 0, VALUE(LEFT(I9981, FIND(" ", I9981)-1)))</f>
        <v>1</v>
      </c>
    </row>
    <row r="9982" spans="1:15" x14ac:dyDescent="0.3">
      <c r="A9982" t="s">
        <v>13</v>
      </c>
      <c r="B9982" t="s">
        <v>48</v>
      </c>
      <c r="C9982" t="s">
        <v>68</v>
      </c>
      <c r="D9982" t="s">
        <v>67</v>
      </c>
      <c r="E9982" s="3" t="s">
        <v>85</v>
      </c>
      <c r="F9982" t="s">
        <v>216</v>
      </c>
      <c r="G9982" t="s">
        <v>916</v>
      </c>
      <c r="H9982" s="5" t="s">
        <v>1657</v>
      </c>
      <c r="I9982" t="s">
        <v>1993</v>
      </c>
      <c r="J9982" t="s">
        <v>1996</v>
      </c>
      <c r="K9982">
        <v>14781</v>
      </c>
      <c r="L9982" t="str">
        <f>IFERROR(LEFT(H9982, FIND("h", H9982)-1),0)</f>
        <v>11</v>
      </c>
      <c r="M9982" t="str">
        <f>IFERROR(MID(H9982, FIND("h", H9982)+1, FIND("m", H9982) - FIND("h", H9982)-1), IFERROR(LEFT(H9982, FIND("m",  H9982)-1),0))</f>
        <v xml:space="preserve"> 5</v>
      </c>
      <c r="N9982">
        <f>Table1[[#This Row],[Duration_hr]]*60 +Table1[[#This Row],[Duration_min]]</f>
        <v>665</v>
      </c>
      <c r="O9982">
        <f>IF(I9982="non-stop", 0, VALUE(LEFT(I9982, FIND(" ", I9982)-1)))</f>
        <v>1</v>
      </c>
    </row>
    <row r="9983" spans="1:15" x14ac:dyDescent="0.3">
      <c r="A9983" t="s">
        <v>15</v>
      </c>
      <c r="B9983" t="s">
        <v>60</v>
      </c>
      <c r="C9983" t="s">
        <v>69</v>
      </c>
      <c r="D9983" t="s">
        <v>73</v>
      </c>
      <c r="E9983" s="3" t="s">
        <v>82</v>
      </c>
      <c r="F9983" t="s">
        <v>265</v>
      </c>
      <c r="G9983" t="s">
        <v>252</v>
      </c>
      <c r="H9983" s="5" t="s">
        <v>1657</v>
      </c>
      <c r="I9983" t="s">
        <v>1993</v>
      </c>
      <c r="J9983" t="s">
        <v>1996</v>
      </c>
      <c r="K9983">
        <v>12327</v>
      </c>
      <c r="L9983" t="str">
        <f>IFERROR(LEFT(H9983, FIND("h", H9983)-1),0)</f>
        <v>11</v>
      </c>
      <c r="M9983" t="str">
        <f>IFERROR(MID(H9983, FIND("h", H9983)+1, FIND("m", H9983) - FIND("h", H9983)-1), IFERROR(LEFT(H9983, FIND("m",  H9983)-1),0))</f>
        <v xml:space="preserve"> 5</v>
      </c>
      <c r="N9983">
        <f>Table1[[#This Row],[Duration_hr]]*60 +Table1[[#This Row],[Duration_min]]</f>
        <v>665</v>
      </c>
      <c r="O9983">
        <f>IF(I9983="non-stop", 0, VALUE(LEFT(I9983, FIND(" ", I9983)-1)))</f>
        <v>1</v>
      </c>
    </row>
    <row r="9984" spans="1:15" x14ac:dyDescent="0.3">
      <c r="A9984" t="s">
        <v>11</v>
      </c>
      <c r="B9984" t="s">
        <v>25</v>
      </c>
      <c r="C9984" t="s">
        <v>69</v>
      </c>
      <c r="D9984" t="s">
        <v>73</v>
      </c>
      <c r="E9984" s="3" t="s">
        <v>95</v>
      </c>
      <c r="F9984" t="s">
        <v>253</v>
      </c>
      <c r="G9984" t="s">
        <v>304</v>
      </c>
      <c r="H9984" s="5" t="s">
        <v>1657</v>
      </c>
      <c r="I9984" t="s">
        <v>1993</v>
      </c>
      <c r="J9984" t="s">
        <v>1996</v>
      </c>
      <c r="K9984">
        <v>6600</v>
      </c>
      <c r="L9984" t="str">
        <f>IFERROR(LEFT(H9984, FIND("h", H9984)-1),0)</f>
        <v>11</v>
      </c>
      <c r="M9984" t="str">
        <f>IFERROR(MID(H9984, FIND("h", H9984)+1, FIND("m", H9984) - FIND("h", H9984)-1), IFERROR(LEFT(H9984, FIND("m",  H9984)-1),0))</f>
        <v xml:space="preserve"> 5</v>
      </c>
      <c r="N9984">
        <f>Table1[[#This Row],[Duration_hr]]*60 +Table1[[#This Row],[Duration_min]]</f>
        <v>665</v>
      </c>
      <c r="O9984">
        <f>IF(I9984="non-stop", 0, VALUE(LEFT(I9984, FIND(" ", I9984)-1)))</f>
        <v>1</v>
      </c>
    </row>
    <row r="9985" spans="1:15" x14ac:dyDescent="0.3">
      <c r="A9985" t="s">
        <v>11</v>
      </c>
      <c r="B9985" t="s">
        <v>30</v>
      </c>
      <c r="C9985" t="s">
        <v>69</v>
      </c>
      <c r="D9985" t="s">
        <v>73</v>
      </c>
      <c r="E9985" s="3" t="s">
        <v>95</v>
      </c>
      <c r="F9985" t="s">
        <v>253</v>
      </c>
      <c r="G9985" t="s">
        <v>304</v>
      </c>
      <c r="H9985" s="5" t="s">
        <v>1657</v>
      </c>
      <c r="I9985" t="s">
        <v>1993</v>
      </c>
      <c r="J9985" t="s">
        <v>1996</v>
      </c>
      <c r="K9985">
        <v>6600</v>
      </c>
      <c r="L9985" t="str">
        <f>IFERROR(LEFT(H9985, FIND("h", H9985)-1),0)</f>
        <v>11</v>
      </c>
      <c r="M9985" t="str">
        <f>IFERROR(MID(H9985, FIND("h", H9985)+1, FIND("m", H9985) - FIND("h", H9985)-1), IFERROR(LEFT(H9985, FIND("m",  H9985)-1),0))</f>
        <v xml:space="preserve"> 5</v>
      </c>
      <c r="N9985">
        <f>Table1[[#This Row],[Duration_hr]]*60 +Table1[[#This Row],[Duration_min]]</f>
        <v>665</v>
      </c>
      <c r="O9985">
        <f>IF(I9985="non-stop", 0, VALUE(LEFT(I9985, FIND(" ", I9985)-1)))</f>
        <v>1</v>
      </c>
    </row>
    <row r="9986" spans="1:15" x14ac:dyDescent="0.3">
      <c r="A9986" t="s">
        <v>11</v>
      </c>
      <c r="B9986" t="s">
        <v>50</v>
      </c>
      <c r="C9986" t="s">
        <v>69</v>
      </c>
      <c r="D9986" t="s">
        <v>73</v>
      </c>
      <c r="E9986" s="3" t="s">
        <v>95</v>
      </c>
      <c r="F9986" t="s">
        <v>253</v>
      </c>
      <c r="G9986" t="s">
        <v>304</v>
      </c>
      <c r="H9986" s="5" t="s">
        <v>1657</v>
      </c>
      <c r="I9986" t="s">
        <v>1993</v>
      </c>
      <c r="J9986" t="s">
        <v>1996</v>
      </c>
      <c r="K9986">
        <v>6818</v>
      </c>
      <c r="L9986" t="str">
        <f>IFERROR(LEFT(H9986, FIND("h", H9986)-1),0)</f>
        <v>11</v>
      </c>
      <c r="M9986" t="str">
        <f>IFERROR(MID(H9986, FIND("h", H9986)+1, FIND("m", H9986) - FIND("h", H9986)-1), IFERROR(LEFT(H9986, FIND("m",  H9986)-1),0))</f>
        <v xml:space="preserve"> 5</v>
      </c>
      <c r="N9986">
        <f>Table1[[#This Row],[Duration_hr]]*60 +Table1[[#This Row],[Duration_min]]</f>
        <v>665</v>
      </c>
      <c r="O9986">
        <f>IF(I9986="non-stop", 0, VALUE(LEFT(I9986, FIND(" ", I9986)-1)))</f>
        <v>1</v>
      </c>
    </row>
    <row r="9987" spans="1:15" x14ac:dyDescent="0.3">
      <c r="A9987" t="s">
        <v>11</v>
      </c>
      <c r="B9987" t="s">
        <v>42</v>
      </c>
      <c r="C9987" t="s">
        <v>69</v>
      </c>
      <c r="D9987" t="s">
        <v>73</v>
      </c>
      <c r="E9987" s="3" t="s">
        <v>95</v>
      </c>
      <c r="F9987" t="s">
        <v>253</v>
      </c>
      <c r="G9987" t="s">
        <v>304</v>
      </c>
      <c r="H9987" s="5" t="s">
        <v>1657</v>
      </c>
      <c r="I9987" t="s">
        <v>1993</v>
      </c>
      <c r="J9987" t="s">
        <v>1996</v>
      </c>
      <c r="K9987">
        <v>6818</v>
      </c>
      <c r="L9987" t="str">
        <f>IFERROR(LEFT(H9987, FIND("h", H9987)-1),0)</f>
        <v>11</v>
      </c>
      <c r="M9987" t="str">
        <f>IFERROR(MID(H9987, FIND("h", H9987)+1, FIND("m", H9987) - FIND("h", H9987)-1), IFERROR(LEFT(H9987, FIND("m",  H9987)-1),0))</f>
        <v xml:space="preserve"> 5</v>
      </c>
      <c r="N9987">
        <f>Table1[[#This Row],[Duration_hr]]*60 +Table1[[#This Row],[Duration_min]]</f>
        <v>665</v>
      </c>
      <c r="O9987">
        <f>IF(I9987="non-stop", 0, VALUE(LEFT(I9987, FIND(" ", I9987)-1)))</f>
        <v>1</v>
      </c>
    </row>
    <row r="9988" spans="1:15" x14ac:dyDescent="0.3">
      <c r="A9988" t="s">
        <v>13</v>
      </c>
      <c r="B9988" t="s">
        <v>57</v>
      </c>
      <c r="C9988" t="s">
        <v>68</v>
      </c>
      <c r="D9988" t="s">
        <v>67</v>
      </c>
      <c r="E9988" s="3" t="s">
        <v>85</v>
      </c>
      <c r="F9988" t="s">
        <v>216</v>
      </c>
      <c r="G9988" t="s">
        <v>1125</v>
      </c>
      <c r="H9988" s="5" t="s">
        <v>1657</v>
      </c>
      <c r="I9988" t="s">
        <v>1993</v>
      </c>
      <c r="J9988" t="s">
        <v>1997</v>
      </c>
      <c r="K9988">
        <v>8849</v>
      </c>
      <c r="L9988" t="str">
        <f>IFERROR(LEFT(H9988, FIND("h", H9988)-1),0)</f>
        <v>11</v>
      </c>
      <c r="M9988" t="str">
        <f>IFERROR(MID(H9988, FIND("h", H9988)+1, FIND("m", H9988) - FIND("h", H9988)-1), IFERROR(LEFT(H9988, FIND("m",  H9988)-1),0))</f>
        <v xml:space="preserve"> 5</v>
      </c>
      <c r="N9988">
        <f>Table1[[#This Row],[Duration_hr]]*60 +Table1[[#This Row],[Duration_min]]</f>
        <v>665</v>
      </c>
      <c r="O9988">
        <f>IF(I9988="non-stop", 0, VALUE(LEFT(I9988, FIND(" ", I9988)-1)))</f>
        <v>1</v>
      </c>
    </row>
    <row r="9989" spans="1:15" x14ac:dyDescent="0.3">
      <c r="A9989" t="s">
        <v>13</v>
      </c>
      <c r="B9989" t="s">
        <v>33</v>
      </c>
      <c r="C9989" t="s">
        <v>68</v>
      </c>
      <c r="D9989" t="s">
        <v>67</v>
      </c>
      <c r="E9989" s="3" t="s">
        <v>85</v>
      </c>
      <c r="F9989" t="s">
        <v>216</v>
      </c>
      <c r="G9989" t="s">
        <v>739</v>
      </c>
      <c r="H9989" s="5" t="s">
        <v>1657</v>
      </c>
      <c r="I9989" t="s">
        <v>1993</v>
      </c>
      <c r="J9989" t="s">
        <v>1996</v>
      </c>
      <c r="K9989">
        <v>14388</v>
      </c>
      <c r="L9989" t="str">
        <f>IFERROR(LEFT(H9989, FIND("h", H9989)-1),0)</f>
        <v>11</v>
      </c>
      <c r="M9989" t="str">
        <f>IFERROR(MID(H9989, FIND("h", H9989)+1, FIND("m", H9989) - FIND("h", H9989)-1), IFERROR(LEFT(H9989, FIND("m",  H9989)-1),0))</f>
        <v xml:space="preserve"> 5</v>
      </c>
      <c r="N9989">
        <f>Table1[[#This Row],[Duration_hr]]*60 +Table1[[#This Row],[Duration_min]]</f>
        <v>665</v>
      </c>
      <c r="O9989">
        <f>IF(I9989="non-stop", 0, VALUE(LEFT(I9989, FIND(" ", I9989)-1)))</f>
        <v>1</v>
      </c>
    </row>
    <row r="9990" spans="1:15" x14ac:dyDescent="0.3">
      <c r="A9990" t="s">
        <v>11</v>
      </c>
      <c r="B9990" t="s">
        <v>28</v>
      </c>
      <c r="C9990" t="s">
        <v>69</v>
      </c>
      <c r="D9990" t="s">
        <v>73</v>
      </c>
      <c r="E9990" s="3" t="s">
        <v>95</v>
      </c>
      <c r="F9990" t="s">
        <v>253</v>
      </c>
      <c r="G9990" t="s">
        <v>304</v>
      </c>
      <c r="H9990" s="5" t="s">
        <v>1657</v>
      </c>
      <c r="I9990" t="s">
        <v>1993</v>
      </c>
      <c r="J9990" t="s">
        <v>1996</v>
      </c>
      <c r="K9990">
        <v>6442</v>
      </c>
      <c r="L9990" t="str">
        <f>IFERROR(LEFT(H9990, FIND("h", H9990)-1),0)</f>
        <v>11</v>
      </c>
      <c r="M9990" t="str">
        <f>IFERROR(MID(H9990, FIND("h", H9990)+1, FIND("m", H9990) - FIND("h", H9990)-1), IFERROR(LEFT(H9990, FIND("m",  H9990)-1),0))</f>
        <v xml:space="preserve"> 5</v>
      </c>
      <c r="N9990">
        <f>Table1[[#This Row],[Duration_hr]]*60 +Table1[[#This Row],[Duration_min]]</f>
        <v>665</v>
      </c>
      <c r="O9990">
        <f>IF(I9990="non-stop", 0, VALUE(LEFT(I9990, FIND(" ", I9990)-1)))</f>
        <v>1</v>
      </c>
    </row>
    <row r="9991" spans="1:15" x14ac:dyDescent="0.3">
      <c r="A9991" t="s">
        <v>12</v>
      </c>
      <c r="B9991" t="s">
        <v>29</v>
      </c>
      <c r="C9991" t="s">
        <v>67</v>
      </c>
      <c r="D9991" t="s">
        <v>72</v>
      </c>
      <c r="E9991" s="3" t="s">
        <v>128</v>
      </c>
      <c r="F9991" t="s">
        <v>342</v>
      </c>
      <c r="G9991" t="s">
        <v>321</v>
      </c>
      <c r="H9991" s="5" t="s">
        <v>1657</v>
      </c>
      <c r="I9991" t="s">
        <v>1992</v>
      </c>
      <c r="J9991" t="s">
        <v>1996</v>
      </c>
      <c r="K9991">
        <v>11948</v>
      </c>
      <c r="L9991" t="str">
        <f>IFERROR(LEFT(H9991, FIND("h", H9991)-1),0)</f>
        <v>11</v>
      </c>
      <c r="M9991" t="str">
        <f>IFERROR(MID(H9991, FIND("h", H9991)+1, FIND("m", H9991) - FIND("h", H9991)-1), IFERROR(LEFT(H9991, FIND("m",  H9991)-1),0))</f>
        <v xml:space="preserve"> 5</v>
      </c>
      <c r="N9991">
        <f>Table1[[#This Row],[Duration_hr]]*60 +Table1[[#This Row],[Duration_min]]</f>
        <v>665</v>
      </c>
      <c r="O9991">
        <f>IF(I9991="non-stop", 0, VALUE(LEFT(I9991, FIND(" ", I9991)-1)))</f>
        <v>2</v>
      </c>
    </row>
    <row r="9992" spans="1:15" x14ac:dyDescent="0.3">
      <c r="A9992" t="s">
        <v>11</v>
      </c>
      <c r="B9992" t="s">
        <v>46</v>
      </c>
      <c r="C9992" t="s">
        <v>69</v>
      </c>
      <c r="D9992" t="s">
        <v>73</v>
      </c>
      <c r="E9992" s="3" t="s">
        <v>95</v>
      </c>
      <c r="F9992" t="s">
        <v>253</v>
      </c>
      <c r="G9992" t="s">
        <v>304</v>
      </c>
      <c r="H9992" s="5" t="s">
        <v>1657</v>
      </c>
      <c r="I9992" t="s">
        <v>1993</v>
      </c>
      <c r="J9992" t="s">
        <v>1996</v>
      </c>
      <c r="K9992">
        <v>6818</v>
      </c>
      <c r="L9992" t="str">
        <f>IFERROR(LEFT(H9992, FIND("h", H9992)-1),0)</f>
        <v>11</v>
      </c>
      <c r="M9992" t="str">
        <f>IFERROR(MID(H9992, FIND("h", H9992)+1, FIND("m", H9992) - FIND("h", H9992)-1), IFERROR(LEFT(H9992, FIND("m",  H9992)-1),0))</f>
        <v xml:space="preserve"> 5</v>
      </c>
      <c r="N9992">
        <f>Table1[[#This Row],[Duration_hr]]*60 +Table1[[#This Row],[Duration_min]]</f>
        <v>665</v>
      </c>
      <c r="O9992">
        <f>IF(I9992="non-stop", 0, VALUE(LEFT(I9992, FIND(" ", I9992)-1)))</f>
        <v>1</v>
      </c>
    </row>
    <row r="9993" spans="1:15" x14ac:dyDescent="0.3">
      <c r="A9993" t="s">
        <v>13</v>
      </c>
      <c r="B9993" t="s">
        <v>39</v>
      </c>
      <c r="C9993" t="s">
        <v>67</v>
      </c>
      <c r="D9993" t="s">
        <v>72</v>
      </c>
      <c r="E9993" s="3" t="s">
        <v>81</v>
      </c>
      <c r="F9993" t="s">
        <v>305</v>
      </c>
      <c r="G9993" t="s">
        <v>915</v>
      </c>
      <c r="H9993" s="5" t="s">
        <v>1657</v>
      </c>
      <c r="I9993" t="s">
        <v>1993</v>
      </c>
      <c r="J9993" t="s">
        <v>1997</v>
      </c>
      <c r="K9993">
        <v>7832</v>
      </c>
      <c r="L9993" t="str">
        <f>IFERROR(LEFT(H9993, FIND("h", H9993)-1),0)</f>
        <v>11</v>
      </c>
      <c r="M9993" t="str">
        <f>IFERROR(MID(H9993, FIND("h", H9993)+1, FIND("m", H9993) - FIND("h", H9993)-1), IFERROR(LEFT(H9993, FIND("m",  H9993)-1),0))</f>
        <v xml:space="preserve"> 5</v>
      </c>
      <c r="N9993">
        <f>Table1[[#This Row],[Duration_hr]]*60 +Table1[[#This Row],[Duration_min]]</f>
        <v>665</v>
      </c>
      <c r="O9993">
        <f>IF(I9993="non-stop", 0, VALUE(LEFT(I9993, FIND(" ", I9993)-1)))</f>
        <v>1</v>
      </c>
    </row>
    <row r="9994" spans="1:15" x14ac:dyDescent="0.3">
      <c r="A9994" t="s">
        <v>13</v>
      </c>
      <c r="B9994" t="s">
        <v>42</v>
      </c>
      <c r="C9994" t="s">
        <v>68</v>
      </c>
      <c r="D9994" t="s">
        <v>67</v>
      </c>
      <c r="E9994" s="3" t="s">
        <v>85</v>
      </c>
      <c r="F9994" t="s">
        <v>216</v>
      </c>
      <c r="G9994" t="s">
        <v>823</v>
      </c>
      <c r="H9994" s="5" t="s">
        <v>1657</v>
      </c>
      <c r="I9994" t="s">
        <v>1993</v>
      </c>
      <c r="J9994" t="s">
        <v>1996</v>
      </c>
      <c r="K9994">
        <v>14388</v>
      </c>
      <c r="L9994" t="str">
        <f>IFERROR(LEFT(H9994, FIND("h", H9994)-1),0)</f>
        <v>11</v>
      </c>
      <c r="M9994" t="str">
        <f>IFERROR(MID(H9994, FIND("h", H9994)+1, FIND("m", H9994) - FIND("h", H9994)-1), IFERROR(LEFT(H9994, FIND("m",  H9994)-1),0))</f>
        <v xml:space="preserve"> 5</v>
      </c>
      <c r="N9994">
        <f>Table1[[#This Row],[Duration_hr]]*60 +Table1[[#This Row],[Duration_min]]</f>
        <v>665</v>
      </c>
      <c r="O9994">
        <f>IF(I9994="non-stop", 0, VALUE(LEFT(I9994, FIND(" ", I9994)-1)))</f>
        <v>1</v>
      </c>
    </row>
    <row r="9995" spans="1:15" x14ac:dyDescent="0.3">
      <c r="A9995" t="s">
        <v>15</v>
      </c>
      <c r="B9995" t="s">
        <v>35</v>
      </c>
      <c r="C9995" t="s">
        <v>69</v>
      </c>
      <c r="D9995" t="s">
        <v>73</v>
      </c>
      <c r="E9995" s="3" t="s">
        <v>82</v>
      </c>
      <c r="F9995" t="s">
        <v>265</v>
      </c>
      <c r="G9995" t="s">
        <v>252</v>
      </c>
      <c r="H9995" s="5" t="s">
        <v>1657</v>
      </c>
      <c r="I9995" t="s">
        <v>1993</v>
      </c>
      <c r="J9995" t="s">
        <v>1996</v>
      </c>
      <c r="K9995">
        <v>17057</v>
      </c>
      <c r="L9995" t="str">
        <f>IFERROR(LEFT(H9995, FIND("h", H9995)-1),0)</f>
        <v>11</v>
      </c>
      <c r="M9995" t="str">
        <f>IFERROR(MID(H9995, FIND("h", H9995)+1, FIND("m", H9995) - FIND("h", H9995)-1), IFERROR(LEFT(H9995, FIND("m",  H9995)-1),0))</f>
        <v xml:space="preserve"> 5</v>
      </c>
      <c r="N9995">
        <f>Table1[[#This Row],[Duration_hr]]*60 +Table1[[#This Row],[Duration_min]]</f>
        <v>665</v>
      </c>
      <c r="O9995">
        <f>IF(I9995="non-stop", 0, VALUE(LEFT(I9995, FIND(" ", I9995)-1)))</f>
        <v>1</v>
      </c>
    </row>
    <row r="9996" spans="1:15" x14ac:dyDescent="0.3">
      <c r="A9996" t="s">
        <v>13</v>
      </c>
      <c r="B9996" t="s">
        <v>26</v>
      </c>
      <c r="C9996" t="s">
        <v>68</v>
      </c>
      <c r="D9996" t="s">
        <v>67</v>
      </c>
      <c r="E9996" s="3" t="s">
        <v>85</v>
      </c>
      <c r="F9996" t="s">
        <v>216</v>
      </c>
      <c r="G9996" t="s">
        <v>781</v>
      </c>
      <c r="H9996" s="5" t="s">
        <v>1657</v>
      </c>
      <c r="I9996" t="s">
        <v>1993</v>
      </c>
      <c r="J9996" t="s">
        <v>1997</v>
      </c>
      <c r="K9996">
        <v>8586</v>
      </c>
      <c r="L9996" t="str">
        <f>IFERROR(LEFT(H9996, FIND("h", H9996)-1),0)</f>
        <v>11</v>
      </c>
      <c r="M9996" t="str">
        <f>IFERROR(MID(H9996, FIND("h", H9996)+1, FIND("m", H9996) - FIND("h", H9996)-1), IFERROR(LEFT(H9996, FIND("m",  H9996)-1),0))</f>
        <v xml:space="preserve"> 5</v>
      </c>
      <c r="N9996">
        <f>Table1[[#This Row],[Duration_hr]]*60 +Table1[[#This Row],[Duration_min]]</f>
        <v>665</v>
      </c>
      <c r="O9996">
        <f>IF(I9996="non-stop", 0, VALUE(LEFT(I9996, FIND(" ", I9996)-1)))</f>
        <v>1</v>
      </c>
    </row>
    <row r="9997" spans="1:15" x14ac:dyDescent="0.3">
      <c r="A9997" t="s">
        <v>11</v>
      </c>
      <c r="B9997" t="s">
        <v>47</v>
      </c>
      <c r="C9997" t="s">
        <v>69</v>
      </c>
      <c r="D9997" t="s">
        <v>73</v>
      </c>
      <c r="E9997" s="3" t="s">
        <v>95</v>
      </c>
      <c r="F9997" t="s">
        <v>253</v>
      </c>
      <c r="G9997" t="s">
        <v>304</v>
      </c>
      <c r="H9997" s="5" t="s">
        <v>1657</v>
      </c>
      <c r="I9997" t="s">
        <v>1993</v>
      </c>
      <c r="J9997" t="s">
        <v>1996</v>
      </c>
      <c r="K9997">
        <v>6442</v>
      </c>
      <c r="L9997" t="str">
        <f>IFERROR(LEFT(H9997, FIND("h", H9997)-1),0)</f>
        <v>11</v>
      </c>
      <c r="M9997" t="str">
        <f>IFERROR(MID(H9997, FIND("h", H9997)+1, FIND("m", H9997) - FIND("h", H9997)-1), IFERROR(LEFT(H9997, FIND("m",  H9997)-1),0))</f>
        <v xml:space="preserve"> 5</v>
      </c>
      <c r="N9997">
        <f>Table1[[#This Row],[Duration_hr]]*60 +Table1[[#This Row],[Duration_min]]</f>
        <v>665</v>
      </c>
      <c r="O9997">
        <f>IF(I9997="non-stop", 0, VALUE(LEFT(I9997, FIND(" ", I9997)-1)))</f>
        <v>1</v>
      </c>
    </row>
    <row r="9998" spans="1:15" x14ac:dyDescent="0.3">
      <c r="A9998" t="s">
        <v>13</v>
      </c>
      <c r="B9998" t="s">
        <v>25</v>
      </c>
      <c r="C9998" t="s">
        <v>68</v>
      </c>
      <c r="D9998" t="s">
        <v>67</v>
      </c>
      <c r="E9998" s="3" t="s">
        <v>85</v>
      </c>
      <c r="F9998" t="s">
        <v>216</v>
      </c>
      <c r="G9998" t="s">
        <v>465</v>
      </c>
      <c r="H9998" s="5" t="s">
        <v>1657</v>
      </c>
      <c r="I9998" t="s">
        <v>1993</v>
      </c>
      <c r="J9998" t="s">
        <v>1997</v>
      </c>
      <c r="K9998">
        <v>11841</v>
      </c>
      <c r="L9998" t="str">
        <f>IFERROR(LEFT(H9998, FIND("h", H9998)-1),0)</f>
        <v>11</v>
      </c>
      <c r="M9998" t="str">
        <f>IFERROR(MID(H9998, FIND("h", H9998)+1, FIND("m", H9998) - FIND("h", H9998)-1), IFERROR(LEFT(H9998, FIND("m",  H9998)-1),0))</f>
        <v xml:space="preserve"> 5</v>
      </c>
      <c r="N9998">
        <f>Table1[[#This Row],[Duration_hr]]*60 +Table1[[#This Row],[Duration_min]]</f>
        <v>665</v>
      </c>
      <c r="O9998">
        <f>IF(I9998="non-stop", 0, VALUE(LEFT(I9998, FIND(" ", I9998)-1)))</f>
        <v>1</v>
      </c>
    </row>
    <row r="9999" spans="1:15" x14ac:dyDescent="0.3">
      <c r="A9999" t="s">
        <v>11</v>
      </c>
      <c r="B9999" t="s">
        <v>34</v>
      </c>
      <c r="C9999" t="s">
        <v>69</v>
      </c>
      <c r="D9999" t="s">
        <v>73</v>
      </c>
      <c r="E9999" s="3" t="s">
        <v>95</v>
      </c>
      <c r="F9999" t="s">
        <v>253</v>
      </c>
      <c r="G9999" t="s">
        <v>304</v>
      </c>
      <c r="H9999" s="5" t="s">
        <v>1657</v>
      </c>
      <c r="I9999" t="s">
        <v>1993</v>
      </c>
      <c r="J9999" t="s">
        <v>1996</v>
      </c>
      <c r="K9999">
        <v>6171</v>
      </c>
      <c r="L9999" t="str">
        <f>IFERROR(LEFT(H9999, FIND("h", H9999)-1),0)</f>
        <v>11</v>
      </c>
      <c r="M9999" t="str">
        <f>IFERROR(MID(H9999, FIND("h", H9999)+1, FIND("m", H9999) - FIND("h", H9999)-1), IFERROR(LEFT(H9999, FIND("m",  H9999)-1),0))</f>
        <v xml:space="preserve"> 5</v>
      </c>
      <c r="N9999">
        <f>Table1[[#This Row],[Duration_hr]]*60 +Table1[[#This Row],[Duration_min]]</f>
        <v>665</v>
      </c>
      <c r="O9999">
        <f>IF(I9999="non-stop", 0, VALUE(LEFT(I9999, FIND(" ", I9999)-1)))</f>
        <v>1</v>
      </c>
    </row>
    <row r="10000" spans="1:15" x14ac:dyDescent="0.3">
      <c r="A10000" t="s">
        <v>13</v>
      </c>
      <c r="B10000" t="s">
        <v>57</v>
      </c>
      <c r="C10000" t="s">
        <v>68</v>
      </c>
      <c r="D10000" t="s">
        <v>67</v>
      </c>
      <c r="E10000" s="3" t="s">
        <v>85</v>
      </c>
      <c r="F10000" t="s">
        <v>216</v>
      </c>
      <c r="G10000" t="s">
        <v>1125</v>
      </c>
      <c r="H10000" s="5" t="s">
        <v>1657</v>
      </c>
      <c r="I10000" t="s">
        <v>1993</v>
      </c>
      <c r="J10000" t="s">
        <v>1996</v>
      </c>
      <c r="K10000">
        <v>13364</v>
      </c>
      <c r="L10000" t="str">
        <f>IFERROR(LEFT(H10000, FIND("h", H10000)-1),0)</f>
        <v>11</v>
      </c>
      <c r="M10000" t="str">
        <f>IFERROR(MID(H10000, FIND("h", H10000)+1, FIND("m", H10000) - FIND("h", H10000)-1), IFERROR(LEFT(H10000, FIND("m",  H10000)-1),0))</f>
        <v xml:space="preserve"> 5</v>
      </c>
      <c r="N10000">
        <f>Table1[[#This Row],[Duration_hr]]*60 +Table1[[#This Row],[Duration_min]]</f>
        <v>665</v>
      </c>
      <c r="O10000">
        <f>IF(I10000="non-stop", 0, VALUE(LEFT(I10000, FIND(" ", I10000)-1)))</f>
        <v>1</v>
      </c>
    </row>
    <row r="10001" spans="1:15" x14ac:dyDescent="0.3">
      <c r="A10001" t="s">
        <v>12</v>
      </c>
      <c r="B10001" t="s">
        <v>27</v>
      </c>
      <c r="C10001" t="s">
        <v>67</v>
      </c>
      <c r="D10001" t="s">
        <v>72</v>
      </c>
      <c r="E10001" s="3" t="s">
        <v>128</v>
      </c>
      <c r="F10001" t="s">
        <v>342</v>
      </c>
      <c r="G10001" t="s">
        <v>321</v>
      </c>
      <c r="H10001" s="5" t="s">
        <v>1657</v>
      </c>
      <c r="I10001" t="s">
        <v>1992</v>
      </c>
      <c r="J10001" t="s">
        <v>2002</v>
      </c>
      <c r="K10001">
        <v>13576</v>
      </c>
      <c r="L10001" t="str">
        <f>IFERROR(LEFT(H10001, FIND("h", H10001)-1),0)</f>
        <v>11</v>
      </c>
      <c r="M10001" t="str">
        <f>IFERROR(MID(H10001, FIND("h", H10001)+1, FIND("m", H10001) - FIND("h", H10001)-1), IFERROR(LEFT(H10001, FIND("m",  H10001)-1),0))</f>
        <v xml:space="preserve"> 5</v>
      </c>
      <c r="N10001">
        <f>Table1[[#This Row],[Duration_hr]]*60 +Table1[[#This Row],[Duration_min]]</f>
        <v>665</v>
      </c>
      <c r="O10001">
        <f>IF(I10001="non-stop", 0, VALUE(LEFT(I10001, FIND(" ", I10001)-1)))</f>
        <v>2</v>
      </c>
    </row>
    <row r="10002" spans="1:15" x14ac:dyDescent="0.3">
      <c r="A10002" t="s">
        <v>15</v>
      </c>
      <c r="B10002" t="s">
        <v>63</v>
      </c>
      <c r="C10002" t="s">
        <v>69</v>
      </c>
      <c r="D10002" t="s">
        <v>73</v>
      </c>
      <c r="E10002" s="3" t="s">
        <v>95</v>
      </c>
      <c r="F10002" t="s">
        <v>229</v>
      </c>
      <c r="G10002" t="s">
        <v>441</v>
      </c>
      <c r="H10002" s="5" t="s">
        <v>1657</v>
      </c>
      <c r="I10002" t="s">
        <v>1993</v>
      </c>
      <c r="J10002" t="s">
        <v>1996</v>
      </c>
      <c r="K10002">
        <v>6601</v>
      </c>
      <c r="L10002" t="str">
        <f>IFERROR(LEFT(H10002, FIND("h", H10002)-1),0)</f>
        <v>11</v>
      </c>
      <c r="M10002" t="str">
        <f>IFERROR(MID(H10002, FIND("h", H10002)+1, FIND("m", H10002) - FIND("h", H10002)-1), IFERROR(LEFT(H10002, FIND("m",  H10002)-1),0))</f>
        <v xml:space="preserve"> 5</v>
      </c>
      <c r="N10002">
        <f>Table1[[#This Row],[Duration_hr]]*60 +Table1[[#This Row],[Duration_min]]</f>
        <v>665</v>
      </c>
      <c r="O10002">
        <f>IF(I10002="non-stop", 0, VALUE(LEFT(I10002, FIND(" ", I10002)-1)))</f>
        <v>1</v>
      </c>
    </row>
    <row r="10003" spans="1:15" x14ac:dyDescent="0.3">
      <c r="A10003" t="s">
        <v>13</v>
      </c>
      <c r="B10003" t="s">
        <v>41</v>
      </c>
      <c r="C10003" t="s">
        <v>68</v>
      </c>
      <c r="D10003" t="s">
        <v>67</v>
      </c>
      <c r="E10003" s="3" t="s">
        <v>85</v>
      </c>
      <c r="F10003" t="s">
        <v>216</v>
      </c>
      <c r="G10003" t="s">
        <v>435</v>
      </c>
      <c r="H10003" s="5" t="s">
        <v>1657</v>
      </c>
      <c r="I10003" t="s">
        <v>1993</v>
      </c>
      <c r="J10003" t="s">
        <v>1996</v>
      </c>
      <c r="K10003">
        <v>13584</v>
      </c>
      <c r="L10003" t="str">
        <f>IFERROR(LEFT(H10003, FIND("h", H10003)-1),0)</f>
        <v>11</v>
      </c>
      <c r="M10003" t="str">
        <f>IFERROR(MID(H10003, FIND("h", H10003)+1, FIND("m", H10003) - FIND("h", H10003)-1), IFERROR(LEFT(H10003, FIND("m",  H10003)-1),0))</f>
        <v xml:space="preserve"> 5</v>
      </c>
      <c r="N10003">
        <f>Table1[[#This Row],[Duration_hr]]*60 +Table1[[#This Row],[Duration_min]]</f>
        <v>665</v>
      </c>
      <c r="O10003">
        <f>IF(I10003="non-stop", 0, VALUE(LEFT(I10003, FIND(" ", I10003)-1)))</f>
        <v>1</v>
      </c>
    </row>
    <row r="10004" spans="1:15" x14ac:dyDescent="0.3">
      <c r="A10004" t="s">
        <v>13</v>
      </c>
      <c r="B10004" t="s">
        <v>24</v>
      </c>
      <c r="C10004" t="s">
        <v>68</v>
      </c>
      <c r="D10004" t="s">
        <v>67</v>
      </c>
      <c r="E10004" s="3" t="s">
        <v>85</v>
      </c>
      <c r="F10004" t="s">
        <v>216</v>
      </c>
      <c r="G10004" t="s">
        <v>873</v>
      </c>
      <c r="H10004" s="5" t="s">
        <v>1657</v>
      </c>
      <c r="I10004" t="s">
        <v>1993</v>
      </c>
      <c r="J10004" t="s">
        <v>1996</v>
      </c>
      <c r="K10004">
        <v>14781</v>
      </c>
      <c r="L10004" t="str">
        <f>IFERROR(LEFT(H10004, FIND("h", H10004)-1),0)</f>
        <v>11</v>
      </c>
      <c r="M10004" t="str">
        <f>IFERROR(MID(H10004, FIND("h", H10004)+1, FIND("m", H10004) - FIND("h", H10004)-1), IFERROR(LEFT(H10004, FIND("m",  H10004)-1),0))</f>
        <v xml:space="preserve"> 5</v>
      </c>
      <c r="N10004">
        <f>Table1[[#This Row],[Duration_hr]]*60 +Table1[[#This Row],[Duration_min]]</f>
        <v>665</v>
      </c>
      <c r="O10004">
        <f>IF(I10004="non-stop", 0, VALUE(LEFT(I10004, FIND(" ", I10004)-1)))</f>
        <v>1</v>
      </c>
    </row>
    <row r="10005" spans="1:15" x14ac:dyDescent="0.3">
      <c r="A10005" t="s">
        <v>11</v>
      </c>
      <c r="B10005" t="s">
        <v>66</v>
      </c>
      <c r="C10005" t="s">
        <v>69</v>
      </c>
      <c r="D10005" t="s">
        <v>73</v>
      </c>
      <c r="E10005" s="3" t="s">
        <v>95</v>
      </c>
      <c r="F10005" t="s">
        <v>253</v>
      </c>
      <c r="G10005" t="s">
        <v>304</v>
      </c>
      <c r="H10005" s="5" t="s">
        <v>1657</v>
      </c>
      <c r="I10005" t="s">
        <v>1993</v>
      </c>
      <c r="J10005" t="s">
        <v>1996</v>
      </c>
      <c r="K10005">
        <v>6171</v>
      </c>
      <c r="L10005" t="str">
        <f>IFERROR(LEFT(H10005, FIND("h", H10005)-1),0)</f>
        <v>11</v>
      </c>
      <c r="M10005" t="str">
        <f>IFERROR(MID(H10005, FIND("h", H10005)+1, FIND("m", H10005) - FIND("h", H10005)-1), IFERROR(LEFT(H10005, FIND("m",  H10005)-1),0))</f>
        <v xml:space="preserve"> 5</v>
      </c>
      <c r="N10005">
        <f>Table1[[#This Row],[Duration_hr]]*60 +Table1[[#This Row],[Duration_min]]</f>
        <v>665</v>
      </c>
      <c r="O10005">
        <f>IF(I10005="non-stop", 0, VALUE(LEFT(I10005, FIND(" ", I10005)-1)))</f>
        <v>1</v>
      </c>
    </row>
    <row r="10006" spans="1:15" x14ac:dyDescent="0.3">
      <c r="A10006" t="s">
        <v>13</v>
      </c>
      <c r="B10006" t="s">
        <v>37</v>
      </c>
      <c r="C10006" t="s">
        <v>68</v>
      </c>
      <c r="D10006" t="s">
        <v>67</v>
      </c>
      <c r="E10006" s="3" t="s">
        <v>85</v>
      </c>
      <c r="F10006" t="s">
        <v>216</v>
      </c>
      <c r="G10006" t="s">
        <v>480</v>
      </c>
      <c r="H10006" s="5" t="s">
        <v>1657</v>
      </c>
      <c r="I10006" t="s">
        <v>1993</v>
      </c>
      <c r="J10006" t="s">
        <v>1997</v>
      </c>
      <c r="K10006">
        <v>8529</v>
      </c>
      <c r="L10006" t="str">
        <f>IFERROR(LEFT(H10006, FIND("h", H10006)-1),0)</f>
        <v>11</v>
      </c>
      <c r="M10006" t="str">
        <f>IFERROR(MID(H10006, FIND("h", H10006)+1, FIND("m", H10006) - FIND("h", H10006)-1), IFERROR(LEFT(H10006, FIND("m",  H10006)-1),0))</f>
        <v xml:space="preserve"> 5</v>
      </c>
      <c r="N10006">
        <f>Table1[[#This Row],[Duration_hr]]*60 +Table1[[#This Row],[Duration_min]]</f>
        <v>665</v>
      </c>
      <c r="O10006">
        <f>IF(I10006="non-stop", 0, VALUE(LEFT(I10006, FIND(" ", I10006)-1)))</f>
        <v>1</v>
      </c>
    </row>
    <row r="10007" spans="1:15" x14ac:dyDescent="0.3">
      <c r="A10007" t="s">
        <v>13</v>
      </c>
      <c r="B10007" t="s">
        <v>41</v>
      </c>
      <c r="C10007" t="s">
        <v>68</v>
      </c>
      <c r="D10007" t="s">
        <v>67</v>
      </c>
      <c r="E10007" s="3" t="s">
        <v>85</v>
      </c>
      <c r="F10007" t="s">
        <v>216</v>
      </c>
      <c r="G10007" t="s">
        <v>435</v>
      </c>
      <c r="H10007" s="5" t="s">
        <v>1657</v>
      </c>
      <c r="I10007" t="s">
        <v>1993</v>
      </c>
      <c r="J10007" t="s">
        <v>1997</v>
      </c>
      <c r="K10007">
        <v>7757</v>
      </c>
      <c r="L10007" t="str">
        <f>IFERROR(LEFT(H10007, FIND("h", H10007)-1),0)</f>
        <v>11</v>
      </c>
      <c r="M10007" t="str">
        <f>IFERROR(MID(H10007, FIND("h", H10007)+1, FIND("m", H10007) - FIND("h", H10007)-1), IFERROR(LEFT(H10007, FIND("m",  H10007)-1),0))</f>
        <v xml:space="preserve"> 5</v>
      </c>
      <c r="N10007">
        <f>Table1[[#This Row],[Duration_hr]]*60 +Table1[[#This Row],[Duration_min]]</f>
        <v>665</v>
      </c>
      <c r="O10007">
        <f>IF(I10007="non-stop", 0, VALUE(LEFT(I10007, FIND(" ", I10007)-1)))</f>
        <v>1</v>
      </c>
    </row>
    <row r="10008" spans="1:15" x14ac:dyDescent="0.3">
      <c r="A10008" t="s">
        <v>13</v>
      </c>
      <c r="B10008" t="s">
        <v>54</v>
      </c>
      <c r="C10008" t="s">
        <v>68</v>
      </c>
      <c r="D10008" t="s">
        <v>67</v>
      </c>
      <c r="E10008" s="3" t="s">
        <v>85</v>
      </c>
      <c r="F10008" t="s">
        <v>216</v>
      </c>
      <c r="G10008" t="s">
        <v>892</v>
      </c>
      <c r="H10008" s="5" t="s">
        <v>1657</v>
      </c>
      <c r="I10008" t="s">
        <v>1993</v>
      </c>
      <c r="J10008" t="s">
        <v>1997</v>
      </c>
      <c r="K10008">
        <v>10844</v>
      </c>
      <c r="L10008" t="str">
        <f>IFERROR(LEFT(H10008, FIND("h", H10008)-1),0)</f>
        <v>11</v>
      </c>
      <c r="M10008" t="str">
        <f>IFERROR(MID(H10008, FIND("h", H10008)+1, FIND("m", H10008) - FIND("h", H10008)-1), IFERROR(LEFT(H10008, FIND("m",  H10008)-1),0))</f>
        <v xml:space="preserve"> 5</v>
      </c>
      <c r="N10008">
        <f>Table1[[#This Row],[Duration_hr]]*60 +Table1[[#This Row],[Duration_min]]</f>
        <v>665</v>
      </c>
      <c r="O10008">
        <f>IF(I10008="non-stop", 0, VALUE(LEFT(I10008, FIND(" ", I10008)-1)))</f>
        <v>1</v>
      </c>
    </row>
    <row r="10009" spans="1:15" x14ac:dyDescent="0.3">
      <c r="A10009" t="s">
        <v>13</v>
      </c>
      <c r="B10009" t="s">
        <v>55</v>
      </c>
      <c r="C10009" t="s">
        <v>68</v>
      </c>
      <c r="D10009" t="s">
        <v>67</v>
      </c>
      <c r="E10009" s="3" t="s">
        <v>85</v>
      </c>
      <c r="F10009" t="s">
        <v>216</v>
      </c>
      <c r="G10009" t="s">
        <v>493</v>
      </c>
      <c r="H10009" s="5" t="s">
        <v>1657</v>
      </c>
      <c r="I10009" t="s">
        <v>1993</v>
      </c>
      <c r="J10009" t="s">
        <v>1996</v>
      </c>
      <c r="K10009">
        <v>14178</v>
      </c>
      <c r="L10009" t="str">
        <f>IFERROR(LEFT(H10009, FIND("h", H10009)-1),0)</f>
        <v>11</v>
      </c>
      <c r="M10009" t="str">
        <f>IFERROR(MID(H10009, FIND("h", H10009)+1, FIND("m", H10009) - FIND("h", H10009)-1), IFERROR(LEFT(H10009, FIND("m",  H10009)-1),0))</f>
        <v xml:space="preserve"> 5</v>
      </c>
      <c r="N10009">
        <f>Table1[[#This Row],[Duration_hr]]*60 +Table1[[#This Row],[Duration_min]]</f>
        <v>665</v>
      </c>
      <c r="O10009">
        <f>IF(I10009="non-stop", 0, VALUE(LEFT(I10009, FIND(" ", I10009)-1)))</f>
        <v>1</v>
      </c>
    </row>
    <row r="10010" spans="1:15" x14ac:dyDescent="0.3">
      <c r="A10010" t="s">
        <v>13</v>
      </c>
      <c r="B10010" t="s">
        <v>50</v>
      </c>
      <c r="C10010" t="s">
        <v>69</v>
      </c>
      <c r="D10010" t="s">
        <v>73</v>
      </c>
      <c r="E10010" s="3" t="s">
        <v>82</v>
      </c>
      <c r="F10010" t="s">
        <v>229</v>
      </c>
      <c r="G10010" t="s">
        <v>239</v>
      </c>
      <c r="H10010" s="5" t="s">
        <v>1656</v>
      </c>
      <c r="I10010" t="s">
        <v>1993</v>
      </c>
      <c r="J10010" t="s">
        <v>1996</v>
      </c>
      <c r="K10010">
        <v>14924</v>
      </c>
      <c r="L10010" t="str">
        <f>IFERROR(LEFT(H10010, FIND("h", H10010)-1),0)</f>
        <v>11</v>
      </c>
      <c r="M10010" t="str">
        <f>IFERROR(MID(H10010, FIND("h", H10010)+1, FIND("m", H10010) - FIND("h", H10010)-1), IFERROR(LEFT(H10010, FIND("m",  H10010)-1),0))</f>
        <v xml:space="preserve"> 55</v>
      </c>
      <c r="N10010">
        <f>Table1[[#This Row],[Duration_hr]]*60 +Table1[[#This Row],[Duration_min]]</f>
        <v>715</v>
      </c>
      <c r="O10010">
        <f>IF(I10010="non-stop", 0, VALUE(LEFT(I10010, FIND(" ", I10010)-1)))</f>
        <v>1</v>
      </c>
    </row>
    <row r="10011" spans="1:15" x14ac:dyDescent="0.3">
      <c r="A10011" t="s">
        <v>13</v>
      </c>
      <c r="B10011" t="s">
        <v>33</v>
      </c>
      <c r="C10011" t="s">
        <v>69</v>
      </c>
      <c r="D10011" t="s">
        <v>73</v>
      </c>
      <c r="E10011" s="3" t="s">
        <v>82</v>
      </c>
      <c r="F10011" t="s">
        <v>229</v>
      </c>
      <c r="G10011" t="s">
        <v>239</v>
      </c>
      <c r="H10011" s="5" t="s">
        <v>1656</v>
      </c>
      <c r="I10011" t="s">
        <v>1993</v>
      </c>
      <c r="J10011" t="s">
        <v>1996</v>
      </c>
      <c r="K10011">
        <v>15554</v>
      </c>
      <c r="L10011" t="str">
        <f>IFERROR(LEFT(H10011, FIND("h", H10011)-1),0)</f>
        <v>11</v>
      </c>
      <c r="M10011" t="str">
        <f>IFERROR(MID(H10011, FIND("h", H10011)+1, FIND("m", H10011) - FIND("h", H10011)-1), IFERROR(LEFT(H10011, FIND("m",  H10011)-1),0))</f>
        <v xml:space="preserve"> 55</v>
      </c>
      <c r="N10011">
        <f>Table1[[#This Row],[Duration_hr]]*60 +Table1[[#This Row],[Duration_min]]</f>
        <v>715</v>
      </c>
      <c r="O10011">
        <f>IF(I10011="non-stop", 0, VALUE(LEFT(I10011, FIND(" ", I10011)-1)))</f>
        <v>1</v>
      </c>
    </row>
    <row r="10012" spans="1:15" x14ac:dyDescent="0.3">
      <c r="A10012" t="s">
        <v>13</v>
      </c>
      <c r="B10012" t="s">
        <v>25</v>
      </c>
      <c r="C10012" t="s">
        <v>69</v>
      </c>
      <c r="D10012" t="s">
        <v>73</v>
      </c>
      <c r="E10012" s="3" t="s">
        <v>82</v>
      </c>
      <c r="F10012" t="s">
        <v>229</v>
      </c>
      <c r="G10012" t="s">
        <v>239</v>
      </c>
      <c r="H10012" s="5" t="s">
        <v>1656</v>
      </c>
      <c r="I10012" t="s">
        <v>1993</v>
      </c>
      <c r="J10012" t="s">
        <v>1997</v>
      </c>
      <c r="K10012">
        <v>10262</v>
      </c>
      <c r="L10012" t="str">
        <f>IFERROR(LEFT(H10012, FIND("h", H10012)-1),0)</f>
        <v>11</v>
      </c>
      <c r="M10012" t="str">
        <f>IFERROR(MID(H10012, FIND("h", H10012)+1, FIND("m", H10012) - FIND("h", H10012)-1), IFERROR(LEFT(H10012, FIND("m",  H10012)-1),0))</f>
        <v xml:space="preserve"> 55</v>
      </c>
      <c r="N10012">
        <f>Table1[[#This Row],[Duration_hr]]*60 +Table1[[#This Row],[Duration_min]]</f>
        <v>715</v>
      </c>
      <c r="O10012">
        <f>IF(I10012="non-stop", 0, VALUE(LEFT(I10012, FIND(" ", I10012)-1)))</f>
        <v>1</v>
      </c>
    </row>
    <row r="10013" spans="1:15" x14ac:dyDescent="0.3">
      <c r="A10013" t="s">
        <v>13</v>
      </c>
      <c r="B10013" t="s">
        <v>46</v>
      </c>
      <c r="C10013" t="s">
        <v>69</v>
      </c>
      <c r="D10013" t="s">
        <v>73</v>
      </c>
      <c r="E10013" s="3" t="s">
        <v>82</v>
      </c>
      <c r="F10013" t="s">
        <v>229</v>
      </c>
      <c r="G10013" t="s">
        <v>239</v>
      </c>
      <c r="H10013" s="5" t="s">
        <v>1656</v>
      </c>
      <c r="I10013" t="s">
        <v>1993</v>
      </c>
      <c r="J10013" t="s">
        <v>1996</v>
      </c>
      <c r="K10013">
        <v>15554</v>
      </c>
      <c r="L10013" t="str">
        <f>IFERROR(LEFT(H10013, FIND("h", H10013)-1),0)</f>
        <v>11</v>
      </c>
      <c r="M10013" t="str">
        <f>IFERROR(MID(H10013, FIND("h", H10013)+1, FIND("m", H10013) - FIND("h", H10013)-1), IFERROR(LEFT(H10013, FIND("m",  H10013)-1),0))</f>
        <v xml:space="preserve"> 55</v>
      </c>
      <c r="N10013">
        <f>Table1[[#This Row],[Duration_hr]]*60 +Table1[[#This Row],[Duration_min]]</f>
        <v>715</v>
      </c>
      <c r="O10013">
        <f>IF(I10013="non-stop", 0, VALUE(LEFT(I10013, FIND(" ", I10013)-1)))</f>
        <v>1</v>
      </c>
    </row>
    <row r="10014" spans="1:15" x14ac:dyDescent="0.3">
      <c r="A10014" t="s">
        <v>13</v>
      </c>
      <c r="B10014" t="s">
        <v>47</v>
      </c>
      <c r="C10014" t="s">
        <v>69</v>
      </c>
      <c r="D10014" t="s">
        <v>73</v>
      </c>
      <c r="E10014" s="3" t="s">
        <v>82</v>
      </c>
      <c r="F10014" t="s">
        <v>229</v>
      </c>
      <c r="G10014" t="s">
        <v>239</v>
      </c>
      <c r="H10014" s="5" t="s">
        <v>1656</v>
      </c>
      <c r="I10014" t="s">
        <v>1993</v>
      </c>
      <c r="J10014" t="s">
        <v>1997</v>
      </c>
      <c r="K10014">
        <v>10262</v>
      </c>
      <c r="L10014" t="str">
        <f>IFERROR(LEFT(H10014, FIND("h", H10014)-1),0)</f>
        <v>11</v>
      </c>
      <c r="M10014" t="str">
        <f>IFERROR(MID(H10014, FIND("h", H10014)+1, FIND("m", H10014) - FIND("h", H10014)-1), IFERROR(LEFT(H10014, FIND("m",  H10014)-1),0))</f>
        <v xml:space="preserve"> 55</v>
      </c>
      <c r="N10014">
        <f>Table1[[#This Row],[Duration_hr]]*60 +Table1[[#This Row],[Duration_min]]</f>
        <v>715</v>
      </c>
      <c r="O10014">
        <f>IF(I10014="non-stop", 0, VALUE(LEFT(I10014, FIND(" ", I10014)-1)))</f>
        <v>1</v>
      </c>
    </row>
    <row r="10015" spans="1:15" x14ac:dyDescent="0.3">
      <c r="A10015" t="s">
        <v>13</v>
      </c>
      <c r="B10015" t="s">
        <v>47</v>
      </c>
      <c r="C10015" t="s">
        <v>69</v>
      </c>
      <c r="D10015" t="s">
        <v>73</v>
      </c>
      <c r="E10015" s="3" t="s">
        <v>82</v>
      </c>
      <c r="F10015" t="s">
        <v>229</v>
      </c>
      <c r="G10015" t="s">
        <v>239</v>
      </c>
      <c r="H10015" s="5" t="s">
        <v>1656</v>
      </c>
      <c r="I10015" t="s">
        <v>1993</v>
      </c>
      <c r="J10015" t="s">
        <v>1996</v>
      </c>
      <c r="K10015">
        <v>18371</v>
      </c>
      <c r="L10015" t="str">
        <f>IFERROR(LEFT(H10015, FIND("h", H10015)-1),0)</f>
        <v>11</v>
      </c>
      <c r="M10015" t="str">
        <f>IFERROR(MID(H10015, FIND("h", H10015)+1, FIND("m", H10015) - FIND("h", H10015)-1), IFERROR(LEFT(H10015, FIND("m",  H10015)-1),0))</f>
        <v xml:space="preserve"> 55</v>
      </c>
      <c r="N10015">
        <f>Table1[[#This Row],[Duration_hr]]*60 +Table1[[#This Row],[Duration_min]]</f>
        <v>715</v>
      </c>
      <c r="O10015">
        <f>IF(I10015="non-stop", 0, VALUE(LEFT(I10015, FIND(" ", I10015)-1)))</f>
        <v>1</v>
      </c>
    </row>
    <row r="10016" spans="1:15" x14ac:dyDescent="0.3">
      <c r="A10016" t="s">
        <v>13</v>
      </c>
      <c r="B10016" t="s">
        <v>63</v>
      </c>
      <c r="C10016" t="s">
        <v>69</v>
      </c>
      <c r="D10016" t="s">
        <v>73</v>
      </c>
      <c r="E10016" s="3" t="s">
        <v>82</v>
      </c>
      <c r="F10016" t="s">
        <v>229</v>
      </c>
      <c r="G10016" t="s">
        <v>239</v>
      </c>
      <c r="H10016" s="5" t="s">
        <v>1656</v>
      </c>
      <c r="I10016" t="s">
        <v>1993</v>
      </c>
      <c r="J10016" t="s">
        <v>1996</v>
      </c>
      <c r="K10016">
        <v>17531</v>
      </c>
      <c r="L10016" t="str">
        <f>IFERROR(LEFT(H10016, FIND("h", H10016)-1),0)</f>
        <v>11</v>
      </c>
      <c r="M10016" t="str">
        <f>IFERROR(MID(H10016, FIND("h", H10016)+1, FIND("m", H10016) - FIND("h", H10016)-1), IFERROR(LEFT(H10016, FIND("m",  H10016)-1),0))</f>
        <v xml:space="preserve"> 55</v>
      </c>
      <c r="N10016">
        <f>Table1[[#This Row],[Duration_hr]]*60 +Table1[[#This Row],[Duration_min]]</f>
        <v>715</v>
      </c>
      <c r="O10016">
        <f>IF(I10016="non-stop", 0, VALUE(LEFT(I10016, FIND(" ", I10016)-1)))</f>
        <v>1</v>
      </c>
    </row>
    <row r="10017" spans="1:15" x14ac:dyDescent="0.3">
      <c r="A10017" t="s">
        <v>13</v>
      </c>
      <c r="B10017" t="s">
        <v>46</v>
      </c>
      <c r="C10017" t="s">
        <v>69</v>
      </c>
      <c r="D10017" t="s">
        <v>73</v>
      </c>
      <c r="E10017" s="3" t="s">
        <v>82</v>
      </c>
      <c r="F10017" t="s">
        <v>229</v>
      </c>
      <c r="G10017" t="s">
        <v>239</v>
      </c>
      <c r="H10017" s="5" t="s">
        <v>1656</v>
      </c>
      <c r="I10017" t="s">
        <v>1993</v>
      </c>
      <c r="J10017" t="s">
        <v>1997</v>
      </c>
      <c r="K10017">
        <v>12373</v>
      </c>
      <c r="L10017" t="str">
        <f>IFERROR(LEFT(H10017, FIND("h", H10017)-1),0)</f>
        <v>11</v>
      </c>
      <c r="M10017" t="str">
        <f>IFERROR(MID(H10017, FIND("h", H10017)+1, FIND("m", H10017) - FIND("h", H10017)-1), IFERROR(LEFT(H10017, FIND("m",  H10017)-1),0))</f>
        <v xml:space="preserve"> 55</v>
      </c>
      <c r="N10017">
        <f>Table1[[#This Row],[Duration_hr]]*60 +Table1[[#This Row],[Duration_min]]</f>
        <v>715</v>
      </c>
      <c r="O10017">
        <f>IF(I10017="non-stop", 0, VALUE(LEFT(I10017, FIND(" ", I10017)-1)))</f>
        <v>1</v>
      </c>
    </row>
    <row r="10018" spans="1:15" x14ac:dyDescent="0.3">
      <c r="A10018" t="s">
        <v>13</v>
      </c>
      <c r="B10018" t="s">
        <v>48</v>
      </c>
      <c r="C10018" t="s">
        <v>69</v>
      </c>
      <c r="D10018" t="s">
        <v>73</v>
      </c>
      <c r="E10018" s="3" t="s">
        <v>82</v>
      </c>
      <c r="F10018" t="s">
        <v>229</v>
      </c>
      <c r="G10018" t="s">
        <v>239</v>
      </c>
      <c r="H10018" s="5" t="s">
        <v>1656</v>
      </c>
      <c r="I10018" t="s">
        <v>1993</v>
      </c>
      <c r="J10018" t="s">
        <v>1997</v>
      </c>
      <c r="K10018">
        <v>12239</v>
      </c>
      <c r="L10018" t="str">
        <f>IFERROR(LEFT(H10018, FIND("h", H10018)-1),0)</f>
        <v>11</v>
      </c>
      <c r="M10018" t="str">
        <f>IFERROR(MID(H10018, FIND("h", H10018)+1, FIND("m", H10018) - FIND("h", H10018)-1), IFERROR(LEFT(H10018, FIND("m",  H10018)-1),0))</f>
        <v xml:space="preserve"> 55</v>
      </c>
      <c r="N10018">
        <f>Table1[[#This Row],[Duration_hr]]*60 +Table1[[#This Row],[Duration_min]]</f>
        <v>715</v>
      </c>
      <c r="O10018">
        <f>IF(I10018="non-stop", 0, VALUE(LEFT(I10018, FIND(" ", I10018)-1)))</f>
        <v>1</v>
      </c>
    </row>
    <row r="10019" spans="1:15" x14ac:dyDescent="0.3">
      <c r="A10019" t="s">
        <v>13</v>
      </c>
      <c r="B10019" t="s">
        <v>37</v>
      </c>
      <c r="C10019" t="s">
        <v>69</v>
      </c>
      <c r="D10019" t="s">
        <v>73</v>
      </c>
      <c r="E10019" s="3" t="s">
        <v>82</v>
      </c>
      <c r="F10019" t="s">
        <v>229</v>
      </c>
      <c r="G10019" t="s">
        <v>239</v>
      </c>
      <c r="H10019" s="5" t="s">
        <v>1656</v>
      </c>
      <c r="I10019" t="s">
        <v>1993</v>
      </c>
      <c r="J10019" t="s">
        <v>1997</v>
      </c>
      <c r="K10019">
        <v>15190</v>
      </c>
      <c r="L10019" t="str">
        <f>IFERROR(LEFT(H10019, FIND("h", H10019)-1),0)</f>
        <v>11</v>
      </c>
      <c r="M10019" t="str">
        <f>IFERROR(MID(H10019, FIND("h", H10019)+1, FIND("m", H10019) - FIND("h", H10019)-1), IFERROR(LEFT(H10019, FIND("m",  H10019)-1),0))</f>
        <v xml:space="preserve"> 55</v>
      </c>
      <c r="N10019">
        <f>Table1[[#This Row],[Duration_hr]]*60 +Table1[[#This Row],[Duration_min]]</f>
        <v>715</v>
      </c>
      <c r="O10019">
        <f>IF(I10019="non-stop", 0, VALUE(LEFT(I10019, FIND(" ", I10019)-1)))</f>
        <v>1</v>
      </c>
    </row>
    <row r="10020" spans="1:15" x14ac:dyDescent="0.3">
      <c r="A10020" t="s">
        <v>12</v>
      </c>
      <c r="B10020" t="s">
        <v>65</v>
      </c>
      <c r="C10020" t="s">
        <v>67</v>
      </c>
      <c r="D10020" t="s">
        <v>72</v>
      </c>
      <c r="E10020" s="3" t="s">
        <v>192</v>
      </c>
      <c r="F10020" t="s">
        <v>279</v>
      </c>
      <c r="G10020" t="s">
        <v>244</v>
      </c>
      <c r="H10020" s="5" t="s">
        <v>1656</v>
      </c>
      <c r="I10020" t="s">
        <v>1994</v>
      </c>
      <c r="J10020" t="s">
        <v>1996</v>
      </c>
      <c r="K10020">
        <v>10573</v>
      </c>
      <c r="L10020" t="str">
        <f>IFERROR(LEFT(H10020, FIND("h", H10020)-1),0)</f>
        <v>11</v>
      </c>
      <c r="M10020" t="str">
        <f>IFERROR(MID(H10020, FIND("h", H10020)+1, FIND("m", H10020) - FIND("h", H10020)-1), IFERROR(LEFT(H10020, FIND("m",  H10020)-1),0))</f>
        <v xml:space="preserve"> 55</v>
      </c>
      <c r="N10020">
        <f>Table1[[#This Row],[Duration_hr]]*60 +Table1[[#This Row],[Duration_min]]</f>
        <v>715</v>
      </c>
      <c r="O10020">
        <f>IF(I10020="non-stop", 0, VALUE(LEFT(I10020, FIND(" ", I10020)-1)))</f>
        <v>3</v>
      </c>
    </row>
    <row r="10021" spans="1:15" x14ac:dyDescent="0.3">
      <c r="A10021" t="s">
        <v>13</v>
      </c>
      <c r="B10021" t="s">
        <v>31</v>
      </c>
      <c r="C10021" t="s">
        <v>69</v>
      </c>
      <c r="D10021" t="s">
        <v>73</v>
      </c>
      <c r="E10021" s="3" t="s">
        <v>82</v>
      </c>
      <c r="F10021" t="s">
        <v>229</v>
      </c>
      <c r="G10021" t="s">
        <v>239</v>
      </c>
      <c r="H10021" s="5" t="s">
        <v>1656</v>
      </c>
      <c r="I10021" t="s">
        <v>1993</v>
      </c>
      <c r="J10021" t="s">
        <v>1997</v>
      </c>
      <c r="K10021">
        <v>15190</v>
      </c>
      <c r="L10021" t="str">
        <f>IFERROR(LEFT(H10021, FIND("h", H10021)-1),0)</f>
        <v>11</v>
      </c>
      <c r="M10021" t="str">
        <f>IFERROR(MID(H10021, FIND("h", H10021)+1, FIND("m", H10021) - FIND("h", H10021)-1), IFERROR(LEFT(H10021, FIND("m",  H10021)-1),0))</f>
        <v xml:space="preserve"> 55</v>
      </c>
      <c r="N10021">
        <f>Table1[[#This Row],[Duration_hr]]*60 +Table1[[#This Row],[Duration_min]]</f>
        <v>715</v>
      </c>
      <c r="O10021">
        <f>IF(I10021="non-stop", 0, VALUE(LEFT(I10021, FIND(" ", I10021)-1)))</f>
        <v>1</v>
      </c>
    </row>
    <row r="10022" spans="1:15" x14ac:dyDescent="0.3">
      <c r="A10022" t="s">
        <v>13</v>
      </c>
      <c r="B10022" t="s">
        <v>28</v>
      </c>
      <c r="C10022" t="s">
        <v>69</v>
      </c>
      <c r="D10022" t="s">
        <v>73</v>
      </c>
      <c r="E10022" s="3" t="s">
        <v>82</v>
      </c>
      <c r="F10022" t="s">
        <v>229</v>
      </c>
      <c r="G10022" t="s">
        <v>239</v>
      </c>
      <c r="H10022" s="5" t="s">
        <v>1656</v>
      </c>
      <c r="I10022" t="s">
        <v>1993</v>
      </c>
      <c r="J10022" t="s">
        <v>1996</v>
      </c>
      <c r="K10022">
        <v>18581</v>
      </c>
      <c r="L10022" t="str">
        <f>IFERROR(LEFT(H10022, FIND("h", H10022)-1),0)</f>
        <v>11</v>
      </c>
      <c r="M10022" t="str">
        <f>IFERROR(MID(H10022, FIND("h", H10022)+1, FIND("m", H10022) - FIND("h", H10022)-1), IFERROR(LEFT(H10022, FIND("m",  H10022)-1),0))</f>
        <v xml:space="preserve"> 55</v>
      </c>
      <c r="N10022">
        <f>Table1[[#This Row],[Duration_hr]]*60 +Table1[[#This Row],[Duration_min]]</f>
        <v>715</v>
      </c>
      <c r="O10022">
        <f>IF(I10022="non-stop", 0, VALUE(LEFT(I10022, FIND(" ", I10022)-1)))</f>
        <v>1</v>
      </c>
    </row>
    <row r="10023" spans="1:15" x14ac:dyDescent="0.3">
      <c r="A10023" t="s">
        <v>13</v>
      </c>
      <c r="B10023" t="s">
        <v>30</v>
      </c>
      <c r="C10023" t="s">
        <v>69</v>
      </c>
      <c r="D10023" t="s">
        <v>73</v>
      </c>
      <c r="E10023" s="3" t="s">
        <v>82</v>
      </c>
      <c r="F10023" t="s">
        <v>229</v>
      </c>
      <c r="G10023" t="s">
        <v>239</v>
      </c>
      <c r="H10023" s="5" t="s">
        <v>1656</v>
      </c>
      <c r="I10023" t="s">
        <v>1993</v>
      </c>
      <c r="J10023" t="s">
        <v>1996</v>
      </c>
      <c r="K10023">
        <v>16289</v>
      </c>
      <c r="L10023" t="str">
        <f>IFERROR(LEFT(H10023, FIND("h", H10023)-1),0)</f>
        <v>11</v>
      </c>
      <c r="M10023" t="str">
        <f>IFERROR(MID(H10023, FIND("h", H10023)+1, FIND("m", H10023) - FIND("h", H10023)-1), IFERROR(LEFT(H10023, FIND("m",  H10023)-1),0))</f>
        <v xml:space="preserve"> 55</v>
      </c>
      <c r="N10023">
        <f>Table1[[#This Row],[Duration_hr]]*60 +Table1[[#This Row],[Duration_min]]</f>
        <v>715</v>
      </c>
      <c r="O10023">
        <f>IF(I10023="non-stop", 0, VALUE(LEFT(I10023, FIND(" ", I10023)-1)))</f>
        <v>1</v>
      </c>
    </row>
    <row r="10024" spans="1:15" x14ac:dyDescent="0.3">
      <c r="A10024" t="s">
        <v>13</v>
      </c>
      <c r="B10024" t="s">
        <v>50</v>
      </c>
      <c r="C10024" t="s">
        <v>69</v>
      </c>
      <c r="D10024" t="s">
        <v>73</v>
      </c>
      <c r="E10024" s="3" t="s">
        <v>82</v>
      </c>
      <c r="F10024" t="s">
        <v>229</v>
      </c>
      <c r="G10024" t="s">
        <v>239</v>
      </c>
      <c r="H10024" s="5" t="s">
        <v>1656</v>
      </c>
      <c r="I10024" t="s">
        <v>1993</v>
      </c>
      <c r="J10024" t="s">
        <v>1997</v>
      </c>
      <c r="K10024">
        <v>10577</v>
      </c>
      <c r="L10024" t="str">
        <f>IFERROR(LEFT(H10024, FIND("h", H10024)-1),0)</f>
        <v>11</v>
      </c>
      <c r="M10024" t="str">
        <f>IFERROR(MID(H10024, FIND("h", H10024)+1, FIND("m", H10024) - FIND("h", H10024)-1), IFERROR(LEFT(H10024, FIND("m",  H10024)-1),0))</f>
        <v xml:space="preserve"> 55</v>
      </c>
      <c r="N10024">
        <f>Table1[[#This Row],[Duration_hr]]*60 +Table1[[#This Row],[Duration_min]]</f>
        <v>715</v>
      </c>
      <c r="O10024">
        <f>IF(I10024="non-stop", 0, VALUE(LEFT(I10024, FIND(" ", I10024)-1)))</f>
        <v>1</v>
      </c>
    </row>
    <row r="10025" spans="1:15" x14ac:dyDescent="0.3">
      <c r="A10025" t="s">
        <v>13</v>
      </c>
      <c r="B10025" t="s">
        <v>45</v>
      </c>
      <c r="C10025" t="s">
        <v>69</v>
      </c>
      <c r="D10025" t="s">
        <v>73</v>
      </c>
      <c r="E10025" s="3" t="s">
        <v>82</v>
      </c>
      <c r="F10025" t="s">
        <v>229</v>
      </c>
      <c r="G10025" t="s">
        <v>239</v>
      </c>
      <c r="H10025" s="5" t="s">
        <v>1656</v>
      </c>
      <c r="I10025" t="s">
        <v>1993</v>
      </c>
      <c r="J10025" t="s">
        <v>1997</v>
      </c>
      <c r="K10025">
        <v>5406</v>
      </c>
      <c r="L10025" t="str">
        <f>IFERROR(LEFT(H10025, FIND("h", H10025)-1),0)</f>
        <v>11</v>
      </c>
      <c r="M10025" t="str">
        <f>IFERROR(MID(H10025, FIND("h", H10025)+1, FIND("m", H10025) - FIND("h", H10025)-1), IFERROR(LEFT(H10025, FIND("m",  H10025)-1),0))</f>
        <v xml:space="preserve"> 55</v>
      </c>
      <c r="N10025">
        <f>Table1[[#This Row],[Duration_hr]]*60 +Table1[[#This Row],[Duration_min]]</f>
        <v>715</v>
      </c>
      <c r="O10025">
        <f>IF(I10025="non-stop", 0, VALUE(LEFT(I10025, FIND(" ", I10025)-1)))</f>
        <v>1</v>
      </c>
    </row>
    <row r="10026" spans="1:15" x14ac:dyDescent="0.3">
      <c r="A10026" t="s">
        <v>13</v>
      </c>
      <c r="B10026" t="s">
        <v>33</v>
      </c>
      <c r="C10026" t="s">
        <v>69</v>
      </c>
      <c r="D10026" t="s">
        <v>73</v>
      </c>
      <c r="E10026" s="3" t="s">
        <v>82</v>
      </c>
      <c r="F10026" t="s">
        <v>229</v>
      </c>
      <c r="G10026" t="s">
        <v>239</v>
      </c>
      <c r="H10026" s="5" t="s">
        <v>1656</v>
      </c>
      <c r="I10026" t="s">
        <v>1993</v>
      </c>
      <c r="J10026" t="s">
        <v>1997</v>
      </c>
      <c r="K10026">
        <v>12373</v>
      </c>
      <c r="L10026" t="str">
        <f>IFERROR(LEFT(H10026, FIND("h", H10026)-1),0)</f>
        <v>11</v>
      </c>
      <c r="M10026" t="str">
        <f>IFERROR(MID(H10026, FIND("h", H10026)+1, FIND("m", H10026) - FIND("h", H10026)-1), IFERROR(LEFT(H10026, FIND("m",  H10026)-1),0))</f>
        <v xml:space="preserve"> 55</v>
      </c>
      <c r="N10026">
        <f>Table1[[#This Row],[Duration_hr]]*60 +Table1[[#This Row],[Duration_min]]</f>
        <v>715</v>
      </c>
      <c r="O10026">
        <f>IF(I10026="non-stop", 0, VALUE(LEFT(I10026, FIND(" ", I10026)-1)))</f>
        <v>1</v>
      </c>
    </row>
    <row r="10027" spans="1:15" x14ac:dyDescent="0.3">
      <c r="A10027" t="s">
        <v>13</v>
      </c>
      <c r="B10027" t="s">
        <v>54</v>
      </c>
      <c r="C10027" t="s">
        <v>69</v>
      </c>
      <c r="D10027" t="s">
        <v>73</v>
      </c>
      <c r="E10027" s="3" t="s">
        <v>82</v>
      </c>
      <c r="F10027" t="s">
        <v>229</v>
      </c>
      <c r="G10027" t="s">
        <v>239</v>
      </c>
      <c r="H10027" s="5" t="s">
        <v>1656</v>
      </c>
      <c r="I10027" t="s">
        <v>1993</v>
      </c>
      <c r="J10027" t="s">
        <v>1997</v>
      </c>
      <c r="K10027">
        <v>10262</v>
      </c>
      <c r="L10027" t="str">
        <f>IFERROR(LEFT(H10027, FIND("h", H10027)-1),0)</f>
        <v>11</v>
      </c>
      <c r="M10027" t="str">
        <f>IFERROR(MID(H10027, FIND("h", H10027)+1, FIND("m", H10027) - FIND("h", H10027)-1), IFERROR(LEFT(H10027, FIND("m",  H10027)-1),0))</f>
        <v xml:space="preserve"> 55</v>
      </c>
      <c r="N10027">
        <f>Table1[[#This Row],[Duration_hr]]*60 +Table1[[#This Row],[Duration_min]]</f>
        <v>715</v>
      </c>
      <c r="O10027">
        <f>IF(I10027="non-stop", 0, VALUE(LEFT(I10027, FIND(" ", I10027)-1)))</f>
        <v>1</v>
      </c>
    </row>
    <row r="10028" spans="1:15" x14ac:dyDescent="0.3">
      <c r="A10028" t="s">
        <v>13</v>
      </c>
      <c r="B10028" t="s">
        <v>30</v>
      </c>
      <c r="C10028" t="s">
        <v>69</v>
      </c>
      <c r="D10028" t="s">
        <v>73</v>
      </c>
      <c r="E10028" s="3" t="s">
        <v>82</v>
      </c>
      <c r="F10028" t="s">
        <v>229</v>
      </c>
      <c r="G10028" t="s">
        <v>239</v>
      </c>
      <c r="H10028" s="5" t="s">
        <v>1656</v>
      </c>
      <c r="I10028" t="s">
        <v>1993</v>
      </c>
      <c r="J10028" t="s">
        <v>1997</v>
      </c>
      <c r="K10028">
        <v>12898</v>
      </c>
      <c r="L10028" t="str">
        <f>IFERROR(LEFT(H10028, FIND("h", H10028)-1),0)</f>
        <v>11</v>
      </c>
      <c r="M10028" t="str">
        <f>IFERROR(MID(H10028, FIND("h", H10028)+1, FIND("m", H10028) - FIND("h", H10028)-1), IFERROR(LEFT(H10028, FIND("m",  H10028)-1),0))</f>
        <v xml:space="preserve"> 55</v>
      </c>
      <c r="N10028">
        <f>Table1[[#This Row],[Duration_hr]]*60 +Table1[[#This Row],[Duration_min]]</f>
        <v>715</v>
      </c>
      <c r="O10028">
        <f>IF(I10028="non-stop", 0, VALUE(LEFT(I10028, FIND(" ", I10028)-1)))</f>
        <v>1</v>
      </c>
    </row>
    <row r="10029" spans="1:15" x14ac:dyDescent="0.3">
      <c r="A10029" t="s">
        <v>13</v>
      </c>
      <c r="B10029" t="s">
        <v>25</v>
      </c>
      <c r="C10029" t="s">
        <v>69</v>
      </c>
      <c r="D10029" t="s">
        <v>73</v>
      </c>
      <c r="E10029" s="3" t="s">
        <v>82</v>
      </c>
      <c r="F10029" t="s">
        <v>229</v>
      </c>
      <c r="G10029" t="s">
        <v>239</v>
      </c>
      <c r="H10029" s="5" t="s">
        <v>1656</v>
      </c>
      <c r="I10029" t="s">
        <v>1993</v>
      </c>
      <c r="J10029" t="s">
        <v>1996</v>
      </c>
      <c r="K10029">
        <v>14714</v>
      </c>
      <c r="L10029" t="str">
        <f>IFERROR(LEFT(H10029, FIND("h", H10029)-1),0)</f>
        <v>11</v>
      </c>
      <c r="M10029" t="str">
        <f>IFERROR(MID(H10029, FIND("h", H10029)+1, FIND("m", H10029) - FIND("h", H10029)-1), IFERROR(LEFT(H10029, FIND("m",  H10029)-1),0))</f>
        <v xml:space="preserve"> 55</v>
      </c>
      <c r="N10029">
        <f>Table1[[#This Row],[Duration_hr]]*60 +Table1[[#This Row],[Duration_min]]</f>
        <v>715</v>
      </c>
      <c r="O10029">
        <f>IF(I10029="non-stop", 0, VALUE(LEFT(I10029, FIND(" ", I10029)-1)))</f>
        <v>1</v>
      </c>
    </row>
    <row r="10030" spans="1:15" x14ac:dyDescent="0.3">
      <c r="A10030" t="s">
        <v>13</v>
      </c>
      <c r="B10030" t="s">
        <v>48</v>
      </c>
      <c r="C10030" t="s">
        <v>69</v>
      </c>
      <c r="D10030" t="s">
        <v>73</v>
      </c>
      <c r="E10030" s="3" t="s">
        <v>82</v>
      </c>
      <c r="F10030" t="s">
        <v>229</v>
      </c>
      <c r="G10030" t="s">
        <v>239</v>
      </c>
      <c r="H10030" s="5" t="s">
        <v>1656</v>
      </c>
      <c r="I10030" t="s">
        <v>1993</v>
      </c>
      <c r="J10030" t="s">
        <v>1996</v>
      </c>
      <c r="K10030">
        <v>16289</v>
      </c>
      <c r="L10030" t="str">
        <f>IFERROR(LEFT(H10030, FIND("h", H10030)-1),0)</f>
        <v>11</v>
      </c>
      <c r="M10030" t="str">
        <f>IFERROR(MID(H10030, FIND("h", H10030)+1, FIND("m", H10030) - FIND("h", H10030)-1), IFERROR(LEFT(H10030, FIND("m",  H10030)-1),0))</f>
        <v xml:space="preserve"> 55</v>
      </c>
      <c r="N10030">
        <f>Table1[[#This Row],[Duration_hr]]*60 +Table1[[#This Row],[Duration_min]]</f>
        <v>715</v>
      </c>
      <c r="O10030">
        <f>IF(I10030="non-stop", 0, VALUE(LEFT(I10030, FIND(" ", I10030)-1)))</f>
        <v>1</v>
      </c>
    </row>
    <row r="10031" spans="1:15" x14ac:dyDescent="0.3">
      <c r="A10031" t="s">
        <v>15</v>
      </c>
      <c r="B10031" t="s">
        <v>48</v>
      </c>
      <c r="C10031" t="s">
        <v>69</v>
      </c>
      <c r="D10031" t="s">
        <v>73</v>
      </c>
      <c r="E10031" s="3" t="s">
        <v>95</v>
      </c>
      <c r="F10031" t="s">
        <v>288</v>
      </c>
      <c r="G10031" t="s">
        <v>488</v>
      </c>
      <c r="H10031" s="5" t="s">
        <v>1721</v>
      </c>
      <c r="I10031" t="s">
        <v>1993</v>
      </c>
      <c r="J10031" t="s">
        <v>1996</v>
      </c>
      <c r="K10031">
        <v>9486</v>
      </c>
      <c r="L10031" t="str">
        <f>IFERROR(LEFT(H10031, FIND("h", H10031)-1),0)</f>
        <v>11</v>
      </c>
      <c r="M10031" t="str">
        <f>IFERROR(MID(H10031, FIND("h", H10031)+1, FIND("m", H10031) - FIND("h", H10031)-1), IFERROR(LEFT(H10031, FIND("m",  H10031)-1),0))</f>
        <v xml:space="preserve"> 50</v>
      </c>
      <c r="N10031">
        <f>Table1[[#This Row],[Duration_hr]]*60 +Table1[[#This Row],[Duration_min]]</f>
        <v>710</v>
      </c>
      <c r="O10031">
        <f>IF(I10031="non-stop", 0, VALUE(LEFT(I10031, FIND(" ", I10031)-1)))</f>
        <v>1</v>
      </c>
    </row>
    <row r="10032" spans="1:15" x14ac:dyDescent="0.3">
      <c r="A10032" t="s">
        <v>11</v>
      </c>
      <c r="B10032" t="s">
        <v>35</v>
      </c>
      <c r="C10032" t="s">
        <v>69</v>
      </c>
      <c r="D10032" t="s">
        <v>73</v>
      </c>
      <c r="E10032" s="3" t="s">
        <v>82</v>
      </c>
      <c r="F10032" t="s">
        <v>334</v>
      </c>
      <c r="G10032" t="s">
        <v>352</v>
      </c>
      <c r="H10032" s="5" t="s">
        <v>1721</v>
      </c>
      <c r="I10032" t="s">
        <v>1993</v>
      </c>
      <c r="J10032" t="s">
        <v>1996</v>
      </c>
      <c r="K10032">
        <v>14871</v>
      </c>
      <c r="L10032" t="str">
        <f>IFERROR(LEFT(H10032, FIND("h", H10032)-1),0)</f>
        <v>11</v>
      </c>
      <c r="M10032" t="str">
        <f>IFERROR(MID(H10032, FIND("h", H10032)+1, FIND("m", H10032) - FIND("h", H10032)-1), IFERROR(LEFT(H10032, FIND("m",  H10032)-1),0))</f>
        <v xml:space="preserve"> 50</v>
      </c>
      <c r="N10032">
        <f>Table1[[#This Row],[Duration_hr]]*60 +Table1[[#This Row],[Duration_min]]</f>
        <v>710</v>
      </c>
      <c r="O10032">
        <f>IF(I10032="non-stop", 0, VALUE(LEFT(I10032, FIND(" ", I10032)-1)))</f>
        <v>1</v>
      </c>
    </row>
    <row r="10033" spans="1:15" x14ac:dyDescent="0.3">
      <c r="A10033" t="s">
        <v>13</v>
      </c>
      <c r="B10033" t="s">
        <v>23</v>
      </c>
      <c r="C10033" t="s">
        <v>68</v>
      </c>
      <c r="D10033" t="s">
        <v>67</v>
      </c>
      <c r="E10033" s="3" t="s">
        <v>85</v>
      </c>
      <c r="F10033" t="s">
        <v>266</v>
      </c>
      <c r="G10033" t="s">
        <v>567</v>
      </c>
      <c r="H10033" s="5" t="s">
        <v>1721</v>
      </c>
      <c r="I10033" t="s">
        <v>1993</v>
      </c>
      <c r="J10033" t="s">
        <v>1996</v>
      </c>
      <c r="K10033">
        <v>14231</v>
      </c>
      <c r="L10033" t="str">
        <f>IFERROR(LEFT(H10033, FIND("h", H10033)-1),0)</f>
        <v>11</v>
      </c>
      <c r="M10033" t="str">
        <f>IFERROR(MID(H10033, FIND("h", H10033)+1, FIND("m", H10033) - FIND("h", H10033)-1), IFERROR(LEFT(H10033, FIND("m",  H10033)-1),0))</f>
        <v xml:space="preserve"> 50</v>
      </c>
      <c r="N10033">
        <f>Table1[[#This Row],[Duration_hr]]*60 +Table1[[#This Row],[Duration_min]]</f>
        <v>710</v>
      </c>
      <c r="O10033">
        <f>IF(I10033="non-stop", 0, VALUE(LEFT(I10033, FIND(" ", I10033)-1)))</f>
        <v>1</v>
      </c>
    </row>
    <row r="10034" spans="1:15" x14ac:dyDescent="0.3">
      <c r="A10034" t="s">
        <v>18</v>
      </c>
      <c r="B10034" t="s">
        <v>55</v>
      </c>
      <c r="C10034" t="s">
        <v>68</v>
      </c>
      <c r="D10034" t="s">
        <v>67</v>
      </c>
      <c r="E10034" s="3" t="s">
        <v>98</v>
      </c>
      <c r="F10034" t="s">
        <v>287</v>
      </c>
      <c r="G10034" t="s">
        <v>569</v>
      </c>
      <c r="H10034" s="5" t="s">
        <v>1721</v>
      </c>
      <c r="I10034" t="s">
        <v>1993</v>
      </c>
      <c r="J10034" t="s">
        <v>1996</v>
      </c>
      <c r="K10034">
        <v>5192</v>
      </c>
      <c r="L10034" t="str">
        <f>IFERROR(LEFT(H10034, FIND("h", H10034)-1),0)</f>
        <v>11</v>
      </c>
      <c r="M10034" t="str">
        <f>IFERROR(MID(H10034, FIND("h", H10034)+1, FIND("m", H10034) - FIND("h", H10034)-1), IFERROR(LEFT(H10034, FIND("m",  H10034)-1),0))</f>
        <v xml:space="preserve"> 50</v>
      </c>
      <c r="N10034">
        <f>Table1[[#This Row],[Duration_hr]]*60 +Table1[[#This Row],[Duration_min]]</f>
        <v>710</v>
      </c>
      <c r="O10034">
        <f>IF(I10034="non-stop", 0, VALUE(LEFT(I10034, FIND(" ", I10034)-1)))</f>
        <v>1</v>
      </c>
    </row>
    <row r="10035" spans="1:15" x14ac:dyDescent="0.3">
      <c r="A10035" t="s">
        <v>18</v>
      </c>
      <c r="B10035" t="s">
        <v>46</v>
      </c>
      <c r="C10035" t="s">
        <v>68</v>
      </c>
      <c r="D10035" t="s">
        <v>67</v>
      </c>
      <c r="E10035" s="3" t="s">
        <v>98</v>
      </c>
      <c r="F10035" t="s">
        <v>287</v>
      </c>
      <c r="G10035" t="s">
        <v>569</v>
      </c>
      <c r="H10035" s="5" t="s">
        <v>1721</v>
      </c>
      <c r="I10035" t="s">
        <v>1993</v>
      </c>
      <c r="J10035" t="s">
        <v>1996</v>
      </c>
      <c r="K10035">
        <v>5192</v>
      </c>
      <c r="L10035" t="str">
        <f>IFERROR(LEFT(H10035, FIND("h", H10035)-1),0)</f>
        <v>11</v>
      </c>
      <c r="M10035" t="str">
        <f>IFERROR(MID(H10035, FIND("h", H10035)+1, FIND("m", H10035) - FIND("h", H10035)-1), IFERROR(LEFT(H10035, FIND("m",  H10035)-1),0))</f>
        <v xml:space="preserve"> 50</v>
      </c>
      <c r="N10035">
        <f>Table1[[#This Row],[Duration_hr]]*60 +Table1[[#This Row],[Duration_min]]</f>
        <v>710</v>
      </c>
      <c r="O10035">
        <f>IF(I10035="non-stop", 0, VALUE(LEFT(I10035, FIND(" ", I10035)-1)))</f>
        <v>1</v>
      </c>
    </row>
    <row r="10036" spans="1:15" x14ac:dyDescent="0.3">
      <c r="A10036" t="s">
        <v>11</v>
      </c>
      <c r="B10036" t="s">
        <v>60</v>
      </c>
      <c r="C10036" t="s">
        <v>69</v>
      </c>
      <c r="D10036" t="s">
        <v>73</v>
      </c>
      <c r="E10036" s="3" t="s">
        <v>82</v>
      </c>
      <c r="F10036" t="s">
        <v>334</v>
      </c>
      <c r="G10036" t="s">
        <v>352</v>
      </c>
      <c r="H10036" s="5" t="s">
        <v>1721</v>
      </c>
      <c r="I10036" t="s">
        <v>1993</v>
      </c>
      <c r="J10036" t="s">
        <v>1996</v>
      </c>
      <c r="K10036">
        <v>10351</v>
      </c>
      <c r="L10036" t="str">
        <f>IFERROR(LEFT(H10036, FIND("h", H10036)-1),0)</f>
        <v>11</v>
      </c>
      <c r="M10036" t="str">
        <f>IFERROR(MID(H10036, FIND("h", H10036)+1, FIND("m", H10036) - FIND("h", H10036)-1), IFERROR(LEFT(H10036, FIND("m",  H10036)-1),0))</f>
        <v xml:space="preserve"> 50</v>
      </c>
      <c r="N10036">
        <f>Table1[[#This Row],[Duration_hr]]*60 +Table1[[#This Row],[Duration_min]]</f>
        <v>710</v>
      </c>
      <c r="O10036">
        <f>IF(I10036="non-stop", 0, VALUE(LEFT(I10036, FIND(" ", I10036)-1)))</f>
        <v>1</v>
      </c>
    </row>
    <row r="10037" spans="1:15" x14ac:dyDescent="0.3">
      <c r="A10037" t="s">
        <v>11</v>
      </c>
      <c r="B10037" t="s">
        <v>39</v>
      </c>
      <c r="C10037" t="s">
        <v>69</v>
      </c>
      <c r="D10037" t="s">
        <v>73</v>
      </c>
      <c r="E10037" s="3" t="s">
        <v>82</v>
      </c>
      <c r="F10037" t="s">
        <v>334</v>
      </c>
      <c r="G10037" t="s">
        <v>352</v>
      </c>
      <c r="H10037" s="5" t="s">
        <v>1721</v>
      </c>
      <c r="I10037" t="s">
        <v>1993</v>
      </c>
      <c r="J10037" t="s">
        <v>1996</v>
      </c>
      <c r="K10037">
        <v>8285</v>
      </c>
      <c r="L10037" t="str">
        <f>IFERROR(LEFT(H10037, FIND("h", H10037)-1),0)</f>
        <v>11</v>
      </c>
      <c r="M10037" t="str">
        <f>IFERROR(MID(H10037, FIND("h", H10037)+1, FIND("m", H10037) - FIND("h", H10037)-1), IFERROR(LEFT(H10037, FIND("m",  H10037)-1),0))</f>
        <v xml:space="preserve"> 50</v>
      </c>
      <c r="N10037">
        <f>Table1[[#This Row],[Duration_hr]]*60 +Table1[[#This Row],[Duration_min]]</f>
        <v>710</v>
      </c>
      <c r="O10037">
        <f>IF(I10037="non-stop", 0, VALUE(LEFT(I10037, FIND(" ", I10037)-1)))</f>
        <v>1</v>
      </c>
    </row>
    <row r="10038" spans="1:15" x14ac:dyDescent="0.3">
      <c r="A10038" t="s">
        <v>18</v>
      </c>
      <c r="B10038" t="s">
        <v>25</v>
      </c>
      <c r="C10038" t="s">
        <v>68</v>
      </c>
      <c r="D10038" t="s">
        <v>67</v>
      </c>
      <c r="E10038" s="3" t="s">
        <v>98</v>
      </c>
      <c r="F10038" t="s">
        <v>287</v>
      </c>
      <c r="G10038" t="s">
        <v>569</v>
      </c>
      <c r="H10038" s="5" t="s">
        <v>1721</v>
      </c>
      <c r="I10038" t="s">
        <v>1993</v>
      </c>
      <c r="J10038" t="s">
        <v>1996</v>
      </c>
      <c r="K10038">
        <v>7870</v>
      </c>
      <c r="L10038" t="str">
        <f>IFERROR(LEFT(H10038, FIND("h", H10038)-1),0)</f>
        <v>11</v>
      </c>
      <c r="M10038" t="str">
        <f>IFERROR(MID(H10038, FIND("h", H10038)+1, FIND("m", H10038) - FIND("h", H10038)-1), IFERROR(LEFT(H10038, FIND("m",  H10038)-1),0))</f>
        <v xml:space="preserve"> 50</v>
      </c>
      <c r="N10038">
        <f>Table1[[#This Row],[Duration_hr]]*60 +Table1[[#This Row],[Duration_min]]</f>
        <v>710</v>
      </c>
      <c r="O10038">
        <f>IF(I10038="non-stop", 0, VALUE(LEFT(I10038, FIND(" ", I10038)-1)))</f>
        <v>1</v>
      </c>
    </row>
    <row r="10039" spans="1:15" x14ac:dyDescent="0.3">
      <c r="A10039" t="s">
        <v>18</v>
      </c>
      <c r="B10039" t="s">
        <v>26</v>
      </c>
      <c r="C10039" t="s">
        <v>68</v>
      </c>
      <c r="D10039" t="s">
        <v>67</v>
      </c>
      <c r="E10039" s="3" t="s">
        <v>98</v>
      </c>
      <c r="F10039" t="s">
        <v>287</v>
      </c>
      <c r="G10039" t="s">
        <v>569</v>
      </c>
      <c r="H10039" s="5" t="s">
        <v>1721</v>
      </c>
      <c r="I10039" t="s">
        <v>1993</v>
      </c>
      <c r="J10039" t="s">
        <v>1996</v>
      </c>
      <c r="K10039">
        <v>5320</v>
      </c>
      <c r="L10039" t="str">
        <f>IFERROR(LEFT(H10039, FIND("h", H10039)-1),0)</f>
        <v>11</v>
      </c>
      <c r="M10039" t="str">
        <f>IFERROR(MID(H10039, FIND("h", H10039)+1, FIND("m", H10039) - FIND("h", H10039)-1), IFERROR(LEFT(H10039, FIND("m",  H10039)-1),0))</f>
        <v xml:space="preserve"> 50</v>
      </c>
      <c r="N10039">
        <f>Table1[[#This Row],[Duration_hr]]*60 +Table1[[#This Row],[Duration_min]]</f>
        <v>710</v>
      </c>
      <c r="O10039">
        <f>IF(I10039="non-stop", 0, VALUE(LEFT(I10039, FIND(" ", I10039)-1)))</f>
        <v>1</v>
      </c>
    </row>
    <row r="10040" spans="1:15" x14ac:dyDescent="0.3">
      <c r="A10040" t="s">
        <v>18</v>
      </c>
      <c r="B10040" t="s">
        <v>23</v>
      </c>
      <c r="C10040" t="s">
        <v>68</v>
      </c>
      <c r="D10040" t="s">
        <v>67</v>
      </c>
      <c r="E10040" s="3" t="s">
        <v>98</v>
      </c>
      <c r="F10040" t="s">
        <v>287</v>
      </c>
      <c r="G10040" t="s">
        <v>569</v>
      </c>
      <c r="H10040" s="5" t="s">
        <v>1721</v>
      </c>
      <c r="I10040" t="s">
        <v>1993</v>
      </c>
      <c r="J10040" t="s">
        <v>1996</v>
      </c>
      <c r="K10040">
        <v>6785</v>
      </c>
      <c r="L10040" t="str">
        <f>IFERROR(LEFT(H10040, FIND("h", H10040)-1),0)</f>
        <v>11</v>
      </c>
      <c r="M10040" t="str">
        <f>IFERROR(MID(H10040, FIND("h", H10040)+1, FIND("m", H10040) - FIND("h", H10040)-1), IFERROR(LEFT(H10040, FIND("m",  H10040)-1),0))</f>
        <v xml:space="preserve"> 50</v>
      </c>
      <c r="N10040">
        <f>Table1[[#This Row],[Duration_hr]]*60 +Table1[[#This Row],[Duration_min]]</f>
        <v>710</v>
      </c>
      <c r="O10040">
        <f>IF(I10040="non-stop", 0, VALUE(LEFT(I10040, FIND(" ", I10040)-1)))</f>
        <v>1</v>
      </c>
    </row>
    <row r="10041" spans="1:15" x14ac:dyDescent="0.3">
      <c r="A10041" t="s">
        <v>11</v>
      </c>
      <c r="B10041" t="s">
        <v>38</v>
      </c>
      <c r="C10041" t="s">
        <v>69</v>
      </c>
      <c r="D10041" t="s">
        <v>73</v>
      </c>
      <c r="E10041" s="3" t="s">
        <v>82</v>
      </c>
      <c r="F10041" t="s">
        <v>334</v>
      </c>
      <c r="G10041" t="s">
        <v>352</v>
      </c>
      <c r="H10041" s="5" t="s">
        <v>1721</v>
      </c>
      <c r="I10041" t="s">
        <v>1993</v>
      </c>
      <c r="J10041" t="s">
        <v>1996</v>
      </c>
      <c r="K10041">
        <v>14871</v>
      </c>
      <c r="L10041" t="str">
        <f>IFERROR(LEFT(H10041, FIND("h", H10041)-1),0)</f>
        <v>11</v>
      </c>
      <c r="M10041" t="str">
        <f>IFERROR(MID(H10041, FIND("h", H10041)+1, FIND("m", H10041) - FIND("h", H10041)-1), IFERROR(LEFT(H10041, FIND("m",  H10041)-1),0))</f>
        <v xml:space="preserve"> 50</v>
      </c>
      <c r="N10041">
        <f>Table1[[#This Row],[Duration_hr]]*60 +Table1[[#This Row],[Duration_min]]</f>
        <v>710</v>
      </c>
      <c r="O10041">
        <f>IF(I10041="non-stop", 0, VALUE(LEFT(I10041, FIND(" ", I10041)-1)))</f>
        <v>1</v>
      </c>
    </row>
    <row r="10042" spans="1:15" x14ac:dyDescent="0.3">
      <c r="A10042" t="s">
        <v>18</v>
      </c>
      <c r="B10042" t="s">
        <v>54</v>
      </c>
      <c r="C10042" t="s">
        <v>68</v>
      </c>
      <c r="D10042" t="s">
        <v>67</v>
      </c>
      <c r="E10042" s="3" t="s">
        <v>98</v>
      </c>
      <c r="F10042" t="s">
        <v>287</v>
      </c>
      <c r="G10042" t="s">
        <v>569</v>
      </c>
      <c r="H10042" s="5" t="s">
        <v>1721</v>
      </c>
      <c r="I10042" t="s">
        <v>1993</v>
      </c>
      <c r="J10042" t="s">
        <v>1996</v>
      </c>
      <c r="K10042">
        <v>6810</v>
      </c>
      <c r="L10042" t="str">
        <f>IFERROR(LEFT(H10042, FIND("h", H10042)-1),0)</f>
        <v>11</v>
      </c>
      <c r="M10042" t="str">
        <f>IFERROR(MID(H10042, FIND("h", H10042)+1, FIND("m", H10042) - FIND("h", H10042)-1), IFERROR(LEFT(H10042, FIND("m",  H10042)-1),0))</f>
        <v xml:space="preserve"> 50</v>
      </c>
      <c r="N10042">
        <f>Table1[[#This Row],[Duration_hr]]*60 +Table1[[#This Row],[Duration_min]]</f>
        <v>710</v>
      </c>
      <c r="O10042">
        <f>IF(I10042="non-stop", 0, VALUE(LEFT(I10042, FIND(" ", I10042)-1)))</f>
        <v>1</v>
      </c>
    </row>
    <row r="10043" spans="1:15" x14ac:dyDescent="0.3">
      <c r="A10043" t="s">
        <v>12</v>
      </c>
      <c r="B10043" t="s">
        <v>29</v>
      </c>
      <c r="C10043" t="s">
        <v>71</v>
      </c>
      <c r="D10043" t="s">
        <v>74</v>
      </c>
      <c r="E10043" s="3" t="s">
        <v>183</v>
      </c>
      <c r="F10043" t="s">
        <v>253</v>
      </c>
      <c r="G10043" t="s">
        <v>266</v>
      </c>
      <c r="H10043" s="5" t="s">
        <v>1721</v>
      </c>
      <c r="I10043" t="s">
        <v>1992</v>
      </c>
      <c r="J10043" t="s">
        <v>1996</v>
      </c>
      <c r="K10043">
        <v>16172</v>
      </c>
      <c r="L10043" t="str">
        <f>IFERROR(LEFT(H10043, FIND("h", H10043)-1),0)</f>
        <v>11</v>
      </c>
      <c r="M10043" t="str">
        <f>IFERROR(MID(H10043, FIND("h", H10043)+1, FIND("m", H10043) - FIND("h", H10043)-1), IFERROR(LEFT(H10043, FIND("m",  H10043)-1),0))</f>
        <v xml:space="preserve"> 50</v>
      </c>
      <c r="N10043">
        <f>Table1[[#This Row],[Duration_hr]]*60 +Table1[[#This Row],[Duration_min]]</f>
        <v>710</v>
      </c>
      <c r="O10043">
        <f>IF(I10043="non-stop", 0, VALUE(LEFT(I10043, FIND(" ", I10043)-1)))</f>
        <v>2</v>
      </c>
    </row>
    <row r="10044" spans="1:15" x14ac:dyDescent="0.3">
      <c r="A10044" t="s">
        <v>15</v>
      </c>
      <c r="B10044" t="s">
        <v>38</v>
      </c>
      <c r="C10044" t="s">
        <v>69</v>
      </c>
      <c r="D10044" t="s">
        <v>73</v>
      </c>
      <c r="E10044" s="3" t="s">
        <v>82</v>
      </c>
      <c r="F10044" t="s">
        <v>228</v>
      </c>
      <c r="G10044" t="s">
        <v>469</v>
      </c>
      <c r="H10044" s="5" t="s">
        <v>1721</v>
      </c>
      <c r="I10044" t="s">
        <v>1993</v>
      </c>
      <c r="J10044" t="s">
        <v>1996</v>
      </c>
      <c r="K10044">
        <v>15867</v>
      </c>
      <c r="L10044" t="str">
        <f>IFERROR(LEFT(H10044, FIND("h", H10044)-1),0)</f>
        <v>11</v>
      </c>
      <c r="M10044" t="str">
        <f>IFERROR(MID(H10044, FIND("h", H10044)+1, FIND("m", H10044) - FIND("h", H10044)-1), IFERROR(LEFT(H10044, FIND("m",  H10044)-1),0))</f>
        <v xml:space="preserve"> 50</v>
      </c>
      <c r="N10044">
        <f>Table1[[#This Row],[Duration_hr]]*60 +Table1[[#This Row],[Duration_min]]</f>
        <v>710</v>
      </c>
      <c r="O10044">
        <f>IF(I10044="non-stop", 0, VALUE(LEFT(I10044, FIND(" ", I10044)-1)))</f>
        <v>1</v>
      </c>
    </row>
    <row r="10045" spans="1:15" x14ac:dyDescent="0.3">
      <c r="A10045" t="s">
        <v>18</v>
      </c>
      <c r="B10045" t="s">
        <v>42</v>
      </c>
      <c r="C10045" t="s">
        <v>68</v>
      </c>
      <c r="D10045" t="s">
        <v>67</v>
      </c>
      <c r="E10045" s="3" t="s">
        <v>98</v>
      </c>
      <c r="F10045" t="s">
        <v>287</v>
      </c>
      <c r="G10045" t="s">
        <v>569</v>
      </c>
      <c r="H10045" s="5" t="s">
        <v>1721</v>
      </c>
      <c r="I10045" t="s">
        <v>1993</v>
      </c>
      <c r="J10045" t="s">
        <v>1996</v>
      </c>
      <c r="K10045">
        <v>5192</v>
      </c>
      <c r="L10045" t="str">
        <f>IFERROR(LEFT(H10045, FIND("h", H10045)-1),0)</f>
        <v>11</v>
      </c>
      <c r="M10045" t="str">
        <f>IFERROR(MID(H10045, FIND("h", H10045)+1, FIND("m", H10045) - FIND("h", H10045)-1), IFERROR(LEFT(H10045, FIND("m",  H10045)-1),0))</f>
        <v xml:space="preserve"> 50</v>
      </c>
      <c r="N10045">
        <f>Table1[[#This Row],[Duration_hr]]*60 +Table1[[#This Row],[Duration_min]]</f>
        <v>710</v>
      </c>
      <c r="O10045">
        <f>IF(I10045="non-stop", 0, VALUE(LEFT(I10045, FIND(" ", I10045)-1)))</f>
        <v>1</v>
      </c>
    </row>
    <row r="10046" spans="1:15" x14ac:dyDescent="0.3">
      <c r="A10046" t="s">
        <v>18</v>
      </c>
      <c r="B10046" t="s">
        <v>37</v>
      </c>
      <c r="C10046" t="s">
        <v>68</v>
      </c>
      <c r="D10046" t="s">
        <v>67</v>
      </c>
      <c r="E10046" s="3" t="s">
        <v>98</v>
      </c>
      <c r="F10046" t="s">
        <v>287</v>
      </c>
      <c r="G10046" t="s">
        <v>569</v>
      </c>
      <c r="H10046" s="5" t="s">
        <v>1721</v>
      </c>
      <c r="I10046" t="s">
        <v>1993</v>
      </c>
      <c r="J10046" t="s">
        <v>1996</v>
      </c>
      <c r="K10046">
        <v>5192</v>
      </c>
      <c r="L10046" t="str">
        <f>IFERROR(LEFT(H10046, FIND("h", H10046)-1),0)</f>
        <v>11</v>
      </c>
      <c r="M10046" t="str">
        <f>IFERROR(MID(H10046, FIND("h", H10046)+1, FIND("m", H10046) - FIND("h", H10046)-1), IFERROR(LEFT(H10046, FIND("m",  H10046)-1),0))</f>
        <v xml:space="preserve"> 50</v>
      </c>
      <c r="N10046">
        <f>Table1[[#This Row],[Duration_hr]]*60 +Table1[[#This Row],[Duration_min]]</f>
        <v>710</v>
      </c>
      <c r="O10046">
        <f>IF(I10046="non-stop", 0, VALUE(LEFT(I10046, FIND(" ", I10046)-1)))</f>
        <v>1</v>
      </c>
    </row>
    <row r="10047" spans="1:15" x14ac:dyDescent="0.3">
      <c r="A10047" t="s">
        <v>12</v>
      </c>
      <c r="B10047" t="s">
        <v>38</v>
      </c>
      <c r="C10047" t="s">
        <v>71</v>
      </c>
      <c r="D10047" t="s">
        <v>74</v>
      </c>
      <c r="E10047" s="3" t="s">
        <v>183</v>
      </c>
      <c r="F10047" t="s">
        <v>253</v>
      </c>
      <c r="G10047" t="s">
        <v>266</v>
      </c>
      <c r="H10047" s="5" t="s">
        <v>1721</v>
      </c>
      <c r="I10047" t="s">
        <v>1992</v>
      </c>
      <c r="J10047" t="s">
        <v>1996</v>
      </c>
      <c r="K10047">
        <v>16697</v>
      </c>
      <c r="L10047" t="str">
        <f>IFERROR(LEFT(H10047, FIND("h", H10047)-1),0)</f>
        <v>11</v>
      </c>
      <c r="M10047" t="str">
        <f>IFERROR(MID(H10047, FIND("h", H10047)+1, FIND("m", H10047) - FIND("h", H10047)-1), IFERROR(LEFT(H10047, FIND("m",  H10047)-1),0))</f>
        <v xml:space="preserve"> 50</v>
      </c>
      <c r="N10047">
        <f>Table1[[#This Row],[Duration_hr]]*60 +Table1[[#This Row],[Duration_min]]</f>
        <v>710</v>
      </c>
      <c r="O10047">
        <f>IF(I10047="non-stop", 0, VALUE(LEFT(I10047, FIND(" ", I10047)-1)))</f>
        <v>2</v>
      </c>
    </row>
    <row r="10048" spans="1:15" x14ac:dyDescent="0.3">
      <c r="A10048" t="s">
        <v>18</v>
      </c>
      <c r="B10048" t="s">
        <v>57</v>
      </c>
      <c r="C10048" t="s">
        <v>68</v>
      </c>
      <c r="D10048" t="s">
        <v>67</v>
      </c>
      <c r="E10048" s="3" t="s">
        <v>98</v>
      </c>
      <c r="F10048" t="s">
        <v>287</v>
      </c>
      <c r="G10048" t="s">
        <v>569</v>
      </c>
      <c r="H10048" s="5" t="s">
        <v>1721</v>
      </c>
      <c r="I10048" t="s">
        <v>1993</v>
      </c>
      <c r="J10048" t="s">
        <v>1996</v>
      </c>
      <c r="K10048">
        <v>5192</v>
      </c>
      <c r="L10048" t="str">
        <f>IFERROR(LEFT(H10048, FIND("h", H10048)-1),0)</f>
        <v>11</v>
      </c>
      <c r="M10048" t="str">
        <f>IFERROR(MID(H10048, FIND("h", H10048)+1, FIND("m", H10048) - FIND("h", H10048)-1), IFERROR(LEFT(H10048, FIND("m",  H10048)-1),0))</f>
        <v xml:space="preserve"> 50</v>
      </c>
      <c r="N10048">
        <f>Table1[[#This Row],[Duration_hr]]*60 +Table1[[#This Row],[Duration_min]]</f>
        <v>710</v>
      </c>
      <c r="O10048">
        <f>IF(I10048="non-stop", 0, VALUE(LEFT(I10048, FIND(" ", I10048)-1)))</f>
        <v>1</v>
      </c>
    </row>
    <row r="10049" spans="1:15" x14ac:dyDescent="0.3">
      <c r="A10049" t="s">
        <v>13</v>
      </c>
      <c r="B10049" t="s">
        <v>29</v>
      </c>
      <c r="C10049" t="s">
        <v>67</v>
      </c>
      <c r="D10049" t="s">
        <v>72</v>
      </c>
      <c r="E10049" s="3" t="s">
        <v>81</v>
      </c>
      <c r="F10049" t="s">
        <v>368</v>
      </c>
      <c r="G10049" t="s">
        <v>577</v>
      </c>
      <c r="H10049" s="5" t="s">
        <v>1721</v>
      </c>
      <c r="I10049" t="s">
        <v>1993</v>
      </c>
      <c r="J10049" t="s">
        <v>1996</v>
      </c>
      <c r="K10049">
        <v>13817</v>
      </c>
      <c r="L10049" t="str">
        <f>IFERROR(LEFT(H10049, FIND("h", H10049)-1),0)</f>
        <v>11</v>
      </c>
      <c r="M10049" t="str">
        <f>IFERROR(MID(H10049, FIND("h", H10049)+1, FIND("m", H10049) - FIND("h", H10049)-1), IFERROR(LEFT(H10049, FIND("m",  H10049)-1),0))</f>
        <v xml:space="preserve"> 50</v>
      </c>
      <c r="N10049">
        <f>Table1[[#This Row],[Duration_hr]]*60 +Table1[[#This Row],[Duration_min]]</f>
        <v>710</v>
      </c>
      <c r="O10049">
        <f>IF(I10049="non-stop", 0, VALUE(LEFT(I10049, FIND(" ", I10049)-1)))</f>
        <v>1</v>
      </c>
    </row>
    <row r="10050" spans="1:15" x14ac:dyDescent="0.3">
      <c r="A10050" t="s">
        <v>18</v>
      </c>
      <c r="B10050" t="s">
        <v>36</v>
      </c>
      <c r="C10050" t="s">
        <v>68</v>
      </c>
      <c r="D10050" t="s">
        <v>67</v>
      </c>
      <c r="E10050" s="3" t="s">
        <v>98</v>
      </c>
      <c r="F10050" t="s">
        <v>287</v>
      </c>
      <c r="G10050" t="s">
        <v>569</v>
      </c>
      <c r="H10050" s="5" t="s">
        <v>1721</v>
      </c>
      <c r="I10050" t="s">
        <v>1993</v>
      </c>
      <c r="J10050" t="s">
        <v>1996</v>
      </c>
      <c r="K10050">
        <v>5192</v>
      </c>
      <c r="L10050" t="str">
        <f>IFERROR(LEFT(H10050, FIND("h", H10050)-1),0)</f>
        <v>11</v>
      </c>
      <c r="M10050" t="str">
        <f>IFERROR(MID(H10050, FIND("h", H10050)+1, FIND("m", H10050) - FIND("h", H10050)-1), IFERROR(LEFT(H10050, FIND("m",  H10050)-1),0))</f>
        <v xml:space="preserve"> 50</v>
      </c>
      <c r="N10050">
        <f>Table1[[#This Row],[Duration_hr]]*60 +Table1[[#This Row],[Duration_min]]</f>
        <v>710</v>
      </c>
      <c r="O10050">
        <f>IF(I10050="non-stop", 0, VALUE(LEFT(I10050, FIND(" ", I10050)-1)))</f>
        <v>1</v>
      </c>
    </row>
    <row r="10051" spans="1:15" x14ac:dyDescent="0.3">
      <c r="A10051" t="s">
        <v>13</v>
      </c>
      <c r="B10051" t="s">
        <v>29</v>
      </c>
      <c r="C10051" t="s">
        <v>67</v>
      </c>
      <c r="D10051" t="s">
        <v>72</v>
      </c>
      <c r="E10051" s="3" t="s">
        <v>81</v>
      </c>
      <c r="F10051" t="s">
        <v>368</v>
      </c>
      <c r="G10051" t="s">
        <v>577</v>
      </c>
      <c r="H10051" s="5" t="s">
        <v>1721</v>
      </c>
      <c r="I10051" t="s">
        <v>1993</v>
      </c>
      <c r="J10051" t="s">
        <v>1997</v>
      </c>
      <c r="K10051">
        <v>11087</v>
      </c>
      <c r="L10051" t="str">
        <f>IFERROR(LEFT(H10051, FIND("h", H10051)-1),0)</f>
        <v>11</v>
      </c>
      <c r="M10051" t="str">
        <f>IFERROR(MID(H10051, FIND("h", H10051)+1, FIND("m", H10051) - FIND("h", H10051)-1), IFERROR(LEFT(H10051, FIND("m",  H10051)-1),0))</f>
        <v xml:space="preserve"> 50</v>
      </c>
      <c r="N10051">
        <f>Table1[[#This Row],[Duration_hr]]*60 +Table1[[#This Row],[Duration_min]]</f>
        <v>710</v>
      </c>
      <c r="O10051">
        <f>IF(I10051="non-stop", 0, VALUE(LEFT(I10051, FIND(" ", I10051)-1)))</f>
        <v>1</v>
      </c>
    </row>
    <row r="10052" spans="1:15" x14ac:dyDescent="0.3">
      <c r="A10052" t="s">
        <v>15</v>
      </c>
      <c r="B10052" t="s">
        <v>39</v>
      </c>
      <c r="C10052" t="s">
        <v>69</v>
      </c>
      <c r="D10052" t="s">
        <v>73</v>
      </c>
      <c r="E10052" s="3" t="s">
        <v>82</v>
      </c>
      <c r="F10052" t="s">
        <v>228</v>
      </c>
      <c r="G10052" t="s">
        <v>469</v>
      </c>
      <c r="H10052" s="5" t="s">
        <v>1721</v>
      </c>
      <c r="I10052" t="s">
        <v>1993</v>
      </c>
      <c r="J10052" t="s">
        <v>1996</v>
      </c>
      <c r="K10052">
        <v>12402</v>
      </c>
      <c r="L10052" t="str">
        <f>IFERROR(LEFT(H10052, FIND("h", H10052)-1),0)</f>
        <v>11</v>
      </c>
      <c r="M10052" t="str">
        <f>IFERROR(MID(H10052, FIND("h", H10052)+1, FIND("m", H10052) - FIND("h", H10052)-1), IFERROR(LEFT(H10052, FIND("m",  H10052)-1),0))</f>
        <v xml:space="preserve"> 50</v>
      </c>
      <c r="N10052">
        <f>Table1[[#This Row],[Duration_hr]]*60 +Table1[[#This Row],[Duration_min]]</f>
        <v>710</v>
      </c>
      <c r="O10052">
        <f>IF(I10052="non-stop", 0, VALUE(LEFT(I10052, FIND(" ", I10052)-1)))</f>
        <v>1</v>
      </c>
    </row>
    <row r="10053" spans="1:15" x14ac:dyDescent="0.3">
      <c r="A10053" t="s">
        <v>18</v>
      </c>
      <c r="B10053" t="s">
        <v>41</v>
      </c>
      <c r="C10053" t="s">
        <v>68</v>
      </c>
      <c r="D10053" t="s">
        <v>67</v>
      </c>
      <c r="E10053" s="3" t="s">
        <v>98</v>
      </c>
      <c r="F10053" t="s">
        <v>287</v>
      </c>
      <c r="G10053" t="s">
        <v>569</v>
      </c>
      <c r="H10053" s="5" t="s">
        <v>1721</v>
      </c>
      <c r="I10053" t="s">
        <v>1993</v>
      </c>
      <c r="J10053" t="s">
        <v>1996</v>
      </c>
      <c r="K10053">
        <v>5192</v>
      </c>
      <c r="L10053" t="str">
        <f>IFERROR(LEFT(H10053, FIND("h", H10053)-1),0)</f>
        <v>11</v>
      </c>
      <c r="M10053" t="str">
        <f>IFERROR(MID(H10053, FIND("h", H10053)+1, FIND("m", H10053) - FIND("h", H10053)-1), IFERROR(LEFT(H10053, FIND("m",  H10053)-1),0))</f>
        <v xml:space="preserve"> 50</v>
      </c>
      <c r="N10053">
        <f>Table1[[#This Row],[Duration_hr]]*60 +Table1[[#This Row],[Duration_min]]</f>
        <v>710</v>
      </c>
      <c r="O10053">
        <f>IF(I10053="non-stop", 0, VALUE(LEFT(I10053, FIND(" ", I10053)-1)))</f>
        <v>1</v>
      </c>
    </row>
    <row r="10054" spans="1:15" x14ac:dyDescent="0.3">
      <c r="A10054" t="s">
        <v>12</v>
      </c>
      <c r="B10054" t="s">
        <v>53</v>
      </c>
      <c r="C10054" t="s">
        <v>69</v>
      </c>
      <c r="D10054" t="s">
        <v>73</v>
      </c>
      <c r="E10054" s="3" t="s">
        <v>83</v>
      </c>
      <c r="F10054" t="s">
        <v>327</v>
      </c>
      <c r="G10054" t="s">
        <v>538</v>
      </c>
      <c r="H10054" s="5" t="s">
        <v>1769</v>
      </c>
      <c r="I10054" t="s">
        <v>1993</v>
      </c>
      <c r="J10054" t="s">
        <v>1996</v>
      </c>
      <c r="K10054">
        <v>8991</v>
      </c>
      <c r="L10054" t="str">
        <f>IFERROR(LEFT(H10054, FIND("h", H10054)-1),0)</f>
        <v>11</v>
      </c>
      <c r="M10054" t="str">
        <f>IFERROR(MID(H10054, FIND("h", H10054)+1, FIND("m", H10054) - FIND("h", H10054)-1), IFERROR(LEFT(H10054, FIND("m",  H10054)-1),0))</f>
        <v xml:space="preserve"> 45</v>
      </c>
      <c r="N10054">
        <f>Table1[[#This Row],[Duration_hr]]*60 +Table1[[#This Row],[Duration_min]]</f>
        <v>705</v>
      </c>
      <c r="O10054">
        <f>IF(I10054="non-stop", 0, VALUE(LEFT(I10054, FIND(" ", I10054)-1)))</f>
        <v>1</v>
      </c>
    </row>
    <row r="10055" spans="1:15" x14ac:dyDescent="0.3">
      <c r="A10055" t="s">
        <v>15</v>
      </c>
      <c r="B10055" t="s">
        <v>54</v>
      </c>
      <c r="C10055" t="s">
        <v>69</v>
      </c>
      <c r="D10055" t="s">
        <v>73</v>
      </c>
      <c r="E10055" s="3" t="s">
        <v>82</v>
      </c>
      <c r="F10055" t="s">
        <v>330</v>
      </c>
      <c r="G10055" t="s">
        <v>297</v>
      </c>
      <c r="H10055" s="5" t="s">
        <v>1769</v>
      </c>
      <c r="I10055" t="s">
        <v>1993</v>
      </c>
      <c r="J10055" t="s">
        <v>1996</v>
      </c>
      <c r="K10055">
        <v>9001</v>
      </c>
      <c r="L10055" t="str">
        <f>IFERROR(LEFT(H10055, FIND("h", H10055)-1),0)</f>
        <v>11</v>
      </c>
      <c r="M10055" t="str">
        <f>IFERROR(MID(H10055, FIND("h", H10055)+1, FIND("m", H10055) - FIND("h", H10055)-1), IFERROR(LEFT(H10055, FIND("m",  H10055)-1),0))</f>
        <v xml:space="preserve"> 45</v>
      </c>
      <c r="N10055">
        <f>Table1[[#This Row],[Duration_hr]]*60 +Table1[[#This Row],[Duration_min]]</f>
        <v>705</v>
      </c>
      <c r="O10055">
        <f>IF(I10055="non-stop", 0, VALUE(LEFT(I10055, FIND(" ", I10055)-1)))</f>
        <v>1</v>
      </c>
    </row>
    <row r="10056" spans="1:15" x14ac:dyDescent="0.3">
      <c r="A10056" t="s">
        <v>15</v>
      </c>
      <c r="B10056" t="s">
        <v>38</v>
      </c>
      <c r="C10056" t="s">
        <v>69</v>
      </c>
      <c r="D10056" t="s">
        <v>73</v>
      </c>
      <c r="E10056" s="3" t="s">
        <v>82</v>
      </c>
      <c r="F10056" t="s">
        <v>330</v>
      </c>
      <c r="G10056" t="s">
        <v>297</v>
      </c>
      <c r="H10056" s="5" t="s">
        <v>1769</v>
      </c>
      <c r="I10056" t="s">
        <v>1993</v>
      </c>
      <c r="J10056" t="s">
        <v>1996</v>
      </c>
      <c r="K10056">
        <v>15353</v>
      </c>
      <c r="L10056" t="str">
        <f>IFERROR(LEFT(H10056, FIND("h", H10056)-1),0)</f>
        <v>11</v>
      </c>
      <c r="M10056" t="str">
        <f>IFERROR(MID(H10056, FIND("h", H10056)+1, FIND("m", H10056) - FIND("h", H10056)-1), IFERROR(LEFT(H10056, FIND("m",  H10056)-1),0))</f>
        <v xml:space="preserve"> 45</v>
      </c>
      <c r="N10056">
        <f>Table1[[#This Row],[Duration_hr]]*60 +Table1[[#This Row],[Duration_min]]</f>
        <v>705</v>
      </c>
      <c r="O10056">
        <f>IF(I10056="non-stop", 0, VALUE(LEFT(I10056, FIND(" ", I10056)-1)))</f>
        <v>1</v>
      </c>
    </row>
    <row r="10057" spans="1:15" x14ac:dyDescent="0.3">
      <c r="A10057" t="s">
        <v>15</v>
      </c>
      <c r="B10057" t="s">
        <v>50</v>
      </c>
      <c r="C10057" t="s">
        <v>69</v>
      </c>
      <c r="D10057" t="s">
        <v>73</v>
      </c>
      <c r="E10057" s="3" t="s">
        <v>82</v>
      </c>
      <c r="F10057" t="s">
        <v>330</v>
      </c>
      <c r="G10057" t="s">
        <v>297</v>
      </c>
      <c r="H10057" s="5" t="s">
        <v>1769</v>
      </c>
      <c r="I10057" t="s">
        <v>1993</v>
      </c>
      <c r="J10057" t="s">
        <v>1996</v>
      </c>
      <c r="K10057">
        <v>9736</v>
      </c>
      <c r="L10057" t="str">
        <f>IFERROR(LEFT(H10057, FIND("h", H10057)-1),0)</f>
        <v>11</v>
      </c>
      <c r="M10057" t="str">
        <f>IFERROR(MID(H10057, FIND("h", H10057)+1, FIND("m", H10057) - FIND("h", H10057)-1), IFERROR(LEFT(H10057, FIND("m",  H10057)-1),0))</f>
        <v xml:space="preserve"> 45</v>
      </c>
      <c r="N10057">
        <f>Table1[[#This Row],[Duration_hr]]*60 +Table1[[#This Row],[Duration_min]]</f>
        <v>705</v>
      </c>
      <c r="O10057">
        <f>IF(I10057="non-stop", 0, VALUE(LEFT(I10057, FIND(" ", I10057)-1)))</f>
        <v>1</v>
      </c>
    </row>
    <row r="10058" spans="1:15" x14ac:dyDescent="0.3">
      <c r="A10058" t="s">
        <v>15</v>
      </c>
      <c r="B10058" t="s">
        <v>30</v>
      </c>
      <c r="C10058" t="s">
        <v>69</v>
      </c>
      <c r="D10058" t="s">
        <v>73</v>
      </c>
      <c r="E10058" s="3" t="s">
        <v>82</v>
      </c>
      <c r="F10058" t="s">
        <v>330</v>
      </c>
      <c r="G10058" t="s">
        <v>297</v>
      </c>
      <c r="H10058" s="5" t="s">
        <v>1769</v>
      </c>
      <c r="I10058" t="s">
        <v>1993</v>
      </c>
      <c r="J10058" t="s">
        <v>1996</v>
      </c>
      <c r="K10058">
        <v>10786</v>
      </c>
      <c r="L10058" t="str">
        <f>IFERROR(LEFT(H10058, FIND("h", H10058)-1),0)</f>
        <v>11</v>
      </c>
      <c r="M10058" t="str">
        <f>IFERROR(MID(H10058, FIND("h", H10058)+1, FIND("m", H10058) - FIND("h", H10058)-1), IFERROR(LEFT(H10058, FIND("m",  H10058)-1),0))</f>
        <v xml:space="preserve"> 45</v>
      </c>
      <c r="N10058">
        <f>Table1[[#This Row],[Duration_hr]]*60 +Table1[[#This Row],[Duration_min]]</f>
        <v>705</v>
      </c>
      <c r="O10058">
        <f>IF(I10058="non-stop", 0, VALUE(LEFT(I10058, FIND(" ", I10058)-1)))</f>
        <v>1</v>
      </c>
    </row>
    <row r="10059" spans="1:15" x14ac:dyDescent="0.3">
      <c r="A10059" t="s">
        <v>13</v>
      </c>
      <c r="B10059" t="s">
        <v>33</v>
      </c>
      <c r="C10059" t="s">
        <v>68</v>
      </c>
      <c r="D10059" t="s">
        <v>67</v>
      </c>
      <c r="E10059" s="3" t="s">
        <v>85</v>
      </c>
      <c r="F10059" t="s">
        <v>258</v>
      </c>
      <c r="G10059" t="s">
        <v>275</v>
      </c>
      <c r="H10059" s="5" t="s">
        <v>1769</v>
      </c>
      <c r="I10059" t="s">
        <v>1993</v>
      </c>
      <c r="J10059" t="s">
        <v>1996</v>
      </c>
      <c r="K10059">
        <v>14781</v>
      </c>
      <c r="L10059" t="str">
        <f>IFERROR(LEFT(H10059, FIND("h", H10059)-1),0)</f>
        <v>11</v>
      </c>
      <c r="M10059" t="str">
        <f>IFERROR(MID(H10059, FIND("h", H10059)+1, FIND("m", H10059) - FIND("h", H10059)-1), IFERROR(LEFT(H10059, FIND("m",  H10059)-1),0))</f>
        <v xml:space="preserve"> 45</v>
      </c>
      <c r="N10059">
        <f>Table1[[#This Row],[Duration_hr]]*60 +Table1[[#This Row],[Duration_min]]</f>
        <v>705</v>
      </c>
      <c r="O10059">
        <f>IF(I10059="non-stop", 0, VALUE(LEFT(I10059, FIND(" ", I10059)-1)))</f>
        <v>1</v>
      </c>
    </row>
    <row r="10060" spans="1:15" x14ac:dyDescent="0.3">
      <c r="A10060" t="s">
        <v>15</v>
      </c>
      <c r="B10060" t="s">
        <v>39</v>
      </c>
      <c r="C10060" t="s">
        <v>69</v>
      </c>
      <c r="D10060" t="s">
        <v>73</v>
      </c>
      <c r="E10060" s="3" t="s">
        <v>82</v>
      </c>
      <c r="F10060" t="s">
        <v>330</v>
      </c>
      <c r="G10060" t="s">
        <v>297</v>
      </c>
      <c r="H10060" s="5" t="s">
        <v>1769</v>
      </c>
      <c r="I10060" t="s">
        <v>1993</v>
      </c>
      <c r="J10060" t="s">
        <v>1996</v>
      </c>
      <c r="K10060">
        <v>9100</v>
      </c>
      <c r="L10060" t="str">
        <f>IFERROR(LEFT(H10060, FIND("h", H10060)-1),0)</f>
        <v>11</v>
      </c>
      <c r="M10060" t="str">
        <f>IFERROR(MID(H10060, FIND("h", H10060)+1, FIND("m", H10060) - FIND("h", H10060)-1), IFERROR(LEFT(H10060, FIND("m",  H10060)-1),0))</f>
        <v xml:space="preserve"> 45</v>
      </c>
      <c r="N10060">
        <f>Table1[[#This Row],[Duration_hr]]*60 +Table1[[#This Row],[Duration_min]]</f>
        <v>705</v>
      </c>
      <c r="O10060">
        <f>IF(I10060="non-stop", 0, VALUE(LEFT(I10060, FIND(" ", I10060)-1)))</f>
        <v>1</v>
      </c>
    </row>
    <row r="10061" spans="1:15" x14ac:dyDescent="0.3">
      <c r="A10061" t="s">
        <v>21</v>
      </c>
      <c r="B10061" t="s">
        <v>39</v>
      </c>
      <c r="C10061" t="s">
        <v>69</v>
      </c>
      <c r="D10061" t="s">
        <v>73</v>
      </c>
      <c r="E10061" s="3" t="s">
        <v>82</v>
      </c>
      <c r="F10061" t="s">
        <v>330</v>
      </c>
      <c r="G10061" t="s">
        <v>297</v>
      </c>
      <c r="H10061" s="5" t="s">
        <v>1769</v>
      </c>
      <c r="I10061" t="s">
        <v>1993</v>
      </c>
      <c r="J10061" t="s">
        <v>1996</v>
      </c>
      <c r="K10061">
        <v>10161</v>
      </c>
      <c r="L10061" t="str">
        <f>IFERROR(LEFT(H10061, FIND("h", H10061)-1),0)</f>
        <v>11</v>
      </c>
      <c r="M10061" t="str">
        <f>IFERROR(MID(H10061, FIND("h", H10061)+1, FIND("m", H10061) - FIND("h", H10061)-1), IFERROR(LEFT(H10061, FIND("m",  H10061)-1),0))</f>
        <v xml:space="preserve"> 45</v>
      </c>
      <c r="N10061">
        <f>Table1[[#This Row],[Duration_hr]]*60 +Table1[[#This Row],[Duration_min]]</f>
        <v>705</v>
      </c>
      <c r="O10061">
        <f>IF(I10061="non-stop", 0, VALUE(LEFT(I10061, FIND(" ", I10061)-1)))</f>
        <v>1</v>
      </c>
    </row>
    <row r="10062" spans="1:15" x14ac:dyDescent="0.3">
      <c r="A10062" t="s">
        <v>13</v>
      </c>
      <c r="B10062" t="s">
        <v>54</v>
      </c>
      <c r="C10062" t="s">
        <v>68</v>
      </c>
      <c r="D10062" t="s">
        <v>67</v>
      </c>
      <c r="E10062" s="3" t="s">
        <v>85</v>
      </c>
      <c r="F10062" t="s">
        <v>258</v>
      </c>
      <c r="G10062" t="s">
        <v>275</v>
      </c>
      <c r="H10062" s="5" t="s">
        <v>1769</v>
      </c>
      <c r="I10062" t="s">
        <v>1993</v>
      </c>
      <c r="J10062" t="s">
        <v>1997</v>
      </c>
      <c r="K10062">
        <v>10844</v>
      </c>
      <c r="L10062" t="str">
        <f>IFERROR(LEFT(H10062, FIND("h", H10062)-1),0)</f>
        <v>11</v>
      </c>
      <c r="M10062" t="str">
        <f>IFERROR(MID(H10062, FIND("h", H10062)+1, FIND("m", H10062) - FIND("h", H10062)-1), IFERROR(LEFT(H10062, FIND("m",  H10062)-1),0))</f>
        <v xml:space="preserve"> 45</v>
      </c>
      <c r="N10062">
        <f>Table1[[#This Row],[Duration_hr]]*60 +Table1[[#This Row],[Duration_min]]</f>
        <v>705</v>
      </c>
      <c r="O10062">
        <f>IF(I10062="non-stop", 0, VALUE(LEFT(I10062, FIND(" ", I10062)-1)))</f>
        <v>1</v>
      </c>
    </row>
    <row r="10063" spans="1:15" x14ac:dyDescent="0.3">
      <c r="A10063" t="s">
        <v>11</v>
      </c>
      <c r="B10063" t="s">
        <v>48</v>
      </c>
      <c r="C10063" t="s">
        <v>69</v>
      </c>
      <c r="D10063" t="s">
        <v>73</v>
      </c>
      <c r="E10063" s="3" t="s">
        <v>82</v>
      </c>
      <c r="F10063" t="s">
        <v>375</v>
      </c>
      <c r="G10063" t="s">
        <v>352</v>
      </c>
      <c r="H10063" s="5" t="s">
        <v>1769</v>
      </c>
      <c r="I10063" t="s">
        <v>1993</v>
      </c>
      <c r="J10063" t="s">
        <v>1996</v>
      </c>
      <c r="K10063">
        <v>7318</v>
      </c>
      <c r="L10063" t="str">
        <f>IFERROR(LEFT(H10063, FIND("h", H10063)-1),0)</f>
        <v>11</v>
      </c>
      <c r="M10063" t="str">
        <f>IFERROR(MID(H10063, FIND("h", H10063)+1, FIND("m", H10063) - FIND("h", H10063)-1), IFERROR(LEFT(H10063, FIND("m",  H10063)-1),0))</f>
        <v xml:space="preserve"> 45</v>
      </c>
      <c r="N10063">
        <f>Table1[[#This Row],[Duration_hr]]*60 +Table1[[#This Row],[Duration_min]]</f>
        <v>705</v>
      </c>
      <c r="O10063">
        <f>IF(I10063="non-stop", 0, VALUE(LEFT(I10063, FIND(" ", I10063)-1)))</f>
        <v>1</v>
      </c>
    </row>
    <row r="10064" spans="1:15" x14ac:dyDescent="0.3">
      <c r="A10064" t="s">
        <v>13</v>
      </c>
      <c r="B10064" t="s">
        <v>55</v>
      </c>
      <c r="C10064" t="s">
        <v>68</v>
      </c>
      <c r="D10064" t="s">
        <v>67</v>
      </c>
      <c r="E10064" s="3" t="s">
        <v>85</v>
      </c>
      <c r="F10064" t="s">
        <v>258</v>
      </c>
      <c r="G10064" t="s">
        <v>275</v>
      </c>
      <c r="H10064" s="5" t="s">
        <v>1769</v>
      </c>
      <c r="I10064" t="s">
        <v>1993</v>
      </c>
      <c r="J10064" t="s">
        <v>1997</v>
      </c>
      <c r="K10064">
        <v>10844</v>
      </c>
      <c r="L10064" t="str">
        <f>IFERROR(LEFT(H10064, FIND("h", H10064)-1),0)</f>
        <v>11</v>
      </c>
      <c r="M10064" t="str">
        <f>IFERROR(MID(H10064, FIND("h", H10064)+1, FIND("m", H10064) - FIND("h", H10064)-1), IFERROR(LEFT(H10064, FIND("m",  H10064)-1),0))</f>
        <v xml:space="preserve"> 45</v>
      </c>
      <c r="N10064">
        <f>Table1[[#This Row],[Duration_hr]]*60 +Table1[[#This Row],[Duration_min]]</f>
        <v>705</v>
      </c>
      <c r="O10064">
        <f>IF(I10064="non-stop", 0, VALUE(LEFT(I10064, FIND(" ", I10064)-1)))</f>
        <v>1</v>
      </c>
    </row>
    <row r="10065" spans="1:15" x14ac:dyDescent="0.3">
      <c r="A10065" t="s">
        <v>15</v>
      </c>
      <c r="B10065" t="s">
        <v>60</v>
      </c>
      <c r="C10065" t="s">
        <v>69</v>
      </c>
      <c r="D10065" t="s">
        <v>73</v>
      </c>
      <c r="E10065" s="3" t="s">
        <v>82</v>
      </c>
      <c r="F10065" t="s">
        <v>330</v>
      </c>
      <c r="G10065" t="s">
        <v>297</v>
      </c>
      <c r="H10065" s="5" t="s">
        <v>1769</v>
      </c>
      <c r="I10065" t="s">
        <v>1993</v>
      </c>
      <c r="J10065" t="s">
        <v>1996</v>
      </c>
      <c r="K10065">
        <v>9100</v>
      </c>
      <c r="L10065" t="str">
        <f>IFERROR(LEFT(H10065, FIND("h", H10065)-1),0)</f>
        <v>11</v>
      </c>
      <c r="M10065" t="str">
        <f>IFERROR(MID(H10065, FIND("h", H10065)+1, FIND("m", H10065) - FIND("h", H10065)-1), IFERROR(LEFT(H10065, FIND("m",  H10065)-1),0))</f>
        <v xml:space="preserve"> 45</v>
      </c>
      <c r="N10065">
        <f>Table1[[#This Row],[Duration_hr]]*60 +Table1[[#This Row],[Duration_min]]</f>
        <v>705</v>
      </c>
      <c r="O10065">
        <f>IF(I10065="non-stop", 0, VALUE(LEFT(I10065, FIND(" ", I10065)-1)))</f>
        <v>1</v>
      </c>
    </row>
    <row r="10066" spans="1:15" x14ac:dyDescent="0.3">
      <c r="A10066" t="s">
        <v>13</v>
      </c>
      <c r="B10066" t="s">
        <v>48</v>
      </c>
      <c r="C10066" t="s">
        <v>68</v>
      </c>
      <c r="D10066" t="s">
        <v>67</v>
      </c>
      <c r="E10066" s="3" t="s">
        <v>85</v>
      </c>
      <c r="F10066" t="s">
        <v>258</v>
      </c>
      <c r="G10066" t="s">
        <v>275</v>
      </c>
      <c r="H10066" s="5" t="s">
        <v>1769</v>
      </c>
      <c r="I10066" t="s">
        <v>1993</v>
      </c>
      <c r="J10066" t="s">
        <v>1996</v>
      </c>
      <c r="K10066">
        <v>14781</v>
      </c>
      <c r="L10066" t="str">
        <f>IFERROR(LEFT(H10066, FIND("h", H10066)-1),0)</f>
        <v>11</v>
      </c>
      <c r="M10066" t="str">
        <f>IFERROR(MID(H10066, FIND("h", H10066)+1, FIND("m", H10066) - FIND("h", H10066)-1), IFERROR(LEFT(H10066, FIND("m",  H10066)-1),0))</f>
        <v xml:space="preserve"> 45</v>
      </c>
      <c r="N10066">
        <f>Table1[[#This Row],[Duration_hr]]*60 +Table1[[#This Row],[Duration_min]]</f>
        <v>705</v>
      </c>
      <c r="O10066">
        <f>IF(I10066="non-stop", 0, VALUE(LEFT(I10066, FIND(" ", I10066)-1)))</f>
        <v>1</v>
      </c>
    </row>
    <row r="10067" spans="1:15" x14ac:dyDescent="0.3">
      <c r="A10067" t="s">
        <v>12</v>
      </c>
      <c r="B10067" t="s">
        <v>42</v>
      </c>
      <c r="C10067" t="s">
        <v>69</v>
      </c>
      <c r="D10067" t="s">
        <v>73</v>
      </c>
      <c r="E10067" s="3" t="s">
        <v>83</v>
      </c>
      <c r="F10067" t="s">
        <v>327</v>
      </c>
      <c r="G10067" t="s">
        <v>823</v>
      </c>
      <c r="H10067" s="5" t="s">
        <v>1769</v>
      </c>
      <c r="I10067" t="s">
        <v>1993</v>
      </c>
      <c r="J10067" t="s">
        <v>1996</v>
      </c>
      <c r="K10067">
        <v>10671</v>
      </c>
      <c r="L10067" t="str">
        <f>IFERROR(LEFT(H10067, FIND("h", H10067)-1),0)</f>
        <v>11</v>
      </c>
      <c r="M10067" t="str">
        <f>IFERROR(MID(H10067, FIND("h", H10067)+1, FIND("m", H10067) - FIND("h", H10067)-1), IFERROR(LEFT(H10067, FIND("m",  H10067)-1),0))</f>
        <v xml:space="preserve"> 45</v>
      </c>
      <c r="N10067">
        <f>Table1[[#This Row],[Duration_hr]]*60 +Table1[[#This Row],[Duration_min]]</f>
        <v>705</v>
      </c>
      <c r="O10067">
        <f>IF(I10067="non-stop", 0, VALUE(LEFT(I10067, FIND(" ", I10067)-1)))</f>
        <v>1</v>
      </c>
    </row>
    <row r="10068" spans="1:15" x14ac:dyDescent="0.3">
      <c r="A10068" t="s">
        <v>12</v>
      </c>
      <c r="B10068" t="s">
        <v>58</v>
      </c>
      <c r="C10068" t="s">
        <v>69</v>
      </c>
      <c r="D10068" t="s">
        <v>73</v>
      </c>
      <c r="E10068" s="3" t="s">
        <v>83</v>
      </c>
      <c r="F10068" t="s">
        <v>327</v>
      </c>
      <c r="G10068" t="s">
        <v>876</v>
      </c>
      <c r="H10068" s="5" t="s">
        <v>1769</v>
      </c>
      <c r="I10068" t="s">
        <v>1993</v>
      </c>
      <c r="J10068" t="s">
        <v>1996</v>
      </c>
      <c r="K10068">
        <v>7258</v>
      </c>
      <c r="L10068" t="str">
        <f>IFERROR(LEFT(H10068, FIND("h", H10068)-1),0)</f>
        <v>11</v>
      </c>
      <c r="M10068" t="str">
        <f>IFERROR(MID(H10068, FIND("h", H10068)+1, FIND("m", H10068) - FIND("h", H10068)-1), IFERROR(LEFT(H10068, FIND("m",  H10068)-1),0))</f>
        <v xml:space="preserve"> 45</v>
      </c>
      <c r="N10068">
        <f>Table1[[#This Row],[Duration_hr]]*60 +Table1[[#This Row],[Duration_min]]</f>
        <v>705</v>
      </c>
      <c r="O10068">
        <f>IF(I10068="non-stop", 0, VALUE(LEFT(I10068, FIND(" ", I10068)-1)))</f>
        <v>1</v>
      </c>
    </row>
    <row r="10069" spans="1:15" x14ac:dyDescent="0.3">
      <c r="A10069" t="s">
        <v>15</v>
      </c>
      <c r="B10069" t="s">
        <v>47</v>
      </c>
      <c r="C10069" t="s">
        <v>69</v>
      </c>
      <c r="D10069" t="s">
        <v>73</v>
      </c>
      <c r="E10069" s="3" t="s">
        <v>82</v>
      </c>
      <c r="F10069" t="s">
        <v>330</v>
      </c>
      <c r="G10069" t="s">
        <v>297</v>
      </c>
      <c r="H10069" s="5" t="s">
        <v>1769</v>
      </c>
      <c r="I10069" t="s">
        <v>1993</v>
      </c>
      <c r="J10069" t="s">
        <v>1996</v>
      </c>
      <c r="K10069">
        <v>8266</v>
      </c>
      <c r="L10069" t="str">
        <f>IFERROR(LEFT(H10069, FIND("h", H10069)-1),0)</f>
        <v>11</v>
      </c>
      <c r="M10069" t="str">
        <f>IFERROR(MID(H10069, FIND("h", H10069)+1, FIND("m", H10069) - FIND("h", H10069)-1), IFERROR(LEFT(H10069, FIND("m",  H10069)-1),0))</f>
        <v xml:space="preserve"> 45</v>
      </c>
      <c r="N10069">
        <f>Table1[[#This Row],[Duration_hr]]*60 +Table1[[#This Row],[Duration_min]]</f>
        <v>705</v>
      </c>
      <c r="O10069">
        <f>IF(I10069="non-stop", 0, VALUE(LEFT(I10069, FIND(" ", I10069)-1)))</f>
        <v>1</v>
      </c>
    </row>
    <row r="10070" spans="1:15" x14ac:dyDescent="0.3">
      <c r="A10070" t="s">
        <v>11</v>
      </c>
      <c r="B10070" t="s">
        <v>25</v>
      </c>
      <c r="C10070" t="s">
        <v>69</v>
      </c>
      <c r="D10070" t="s">
        <v>73</v>
      </c>
      <c r="E10070" s="3" t="s">
        <v>82</v>
      </c>
      <c r="F10070" t="s">
        <v>375</v>
      </c>
      <c r="G10070" t="s">
        <v>352</v>
      </c>
      <c r="H10070" s="5" t="s">
        <v>1769</v>
      </c>
      <c r="I10070" t="s">
        <v>1993</v>
      </c>
      <c r="J10070" t="s">
        <v>1996</v>
      </c>
      <c r="K10070">
        <v>6838</v>
      </c>
      <c r="L10070" t="str">
        <f>IFERROR(LEFT(H10070, FIND("h", H10070)-1),0)</f>
        <v>11</v>
      </c>
      <c r="M10070" t="str">
        <f>IFERROR(MID(H10070, FIND("h", H10070)+1, FIND("m", H10070) - FIND("h", H10070)-1), IFERROR(LEFT(H10070, FIND("m",  H10070)-1),0))</f>
        <v xml:space="preserve"> 45</v>
      </c>
      <c r="N10070">
        <f>Table1[[#This Row],[Duration_hr]]*60 +Table1[[#This Row],[Duration_min]]</f>
        <v>705</v>
      </c>
      <c r="O10070">
        <f>IF(I10070="non-stop", 0, VALUE(LEFT(I10070, FIND(" ", I10070)-1)))</f>
        <v>1</v>
      </c>
    </row>
    <row r="10071" spans="1:15" x14ac:dyDescent="0.3">
      <c r="A10071" t="s">
        <v>15</v>
      </c>
      <c r="B10071" t="s">
        <v>28</v>
      </c>
      <c r="C10071" t="s">
        <v>69</v>
      </c>
      <c r="D10071" t="s">
        <v>73</v>
      </c>
      <c r="E10071" s="3" t="s">
        <v>82</v>
      </c>
      <c r="F10071" t="s">
        <v>330</v>
      </c>
      <c r="G10071" t="s">
        <v>297</v>
      </c>
      <c r="H10071" s="5" t="s">
        <v>1769</v>
      </c>
      <c r="I10071" t="s">
        <v>1993</v>
      </c>
      <c r="J10071" t="s">
        <v>1996</v>
      </c>
      <c r="K10071">
        <v>7354</v>
      </c>
      <c r="L10071" t="str">
        <f>IFERROR(LEFT(H10071, FIND("h", H10071)-1),0)</f>
        <v>11</v>
      </c>
      <c r="M10071" t="str">
        <f>IFERROR(MID(H10071, FIND("h", H10071)+1, FIND("m", H10071) - FIND("h", H10071)-1), IFERROR(LEFT(H10071, FIND("m",  H10071)-1),0))</f>
        <v xml:space="preserve"> 45</v>
      </c>
      <c r="N10071">
        <f>Table1[[#This Row],[Duration_hr]]*60 +Table1[[#This Row],[Duration_min]]</f>
        <v>705</v>
      </c>
      <c r="O10071">
        <f>IF(I10071="non-stop", 0, VALUE(LEFT(I10071, FIND(" ", I10071)-1)))</f>
        <v>1</v>
      </c>
    </row>
    <row r="10072" spans="1:15" x14ac:dyDescent="0.3">
      <c r="A10072" t="s">
        <v>12</v>
      </c>
      <c r="B10072" t="s">
        <v>38</v>
      </c>
      <c r="C10072" t="s">
        <v>69</v>
      </c>
      <c r="D10072" t="s">
        <v>73</v>
      </c>
      <c r="E10072" s="3" t="s">
        <v>83</v>
      </c>
      <c r="F10072" t="s">
        <v>327</v>
      </c>
      <c r="G10072" t="s">
        <v>920</v>
      </c>
      <c r="H10072" s="5" t="s">
        <v>1769</v>
      </c>
      <c r="I10072" t="s">
        <v>1993</v>
      </c>
      <c r="J10072" t="s">
        <v>1996</v>
      </c>
      <c r="K10072">
        <v>10566</v>
      </c>
      <c r="L10072" t="str">
        <f>IFERROR(LEFT(H10072, FIND("h", H10072)-1),0)</f>
        <v>11</v>
      </c>
      <c r="M10072" t="str">
        <f>IFERROR(MID(H10072, FIND("h", H10072)+1, FIND("m", H10072) - FIND("h", H10072)-1), IFERROR(LEFT(H10072, FIND("m",  H10072)-1),0))</f>
        <v xml:space="preserve"> 45</v>
      </c>
      <c r="N10072">
        <f>Table1[[#This Row],[Duration_hr]]*60 +Table1[[#This Row],[Duration_min]]</f>
        <v>705</v>
      </c>
      <c r="O10072">
        <f>IF(I10072="non-stop", 0, VALUE(LEFT(I10072, FIND(" ", I10072)-1)))</f>
        <v>1</v>
      </c>
    </row>
    <row r="10073" spans="1:15" x14ac:dyDescent="0.3">
      <c r="A10073" t="s">
        <v>11</v>
      </c>
      <c r="B10073" t="s">
        <v>37</v>
      </c>
      <c r="C10073" t="s">
        <v>69</v>
      </c>
      <c r="D10073" t="s">
        <v>73</v>
      </c>
      <c r="E10073" s="3" t="s">
        <v>82</v>
      </c>
      <c r="F10073" t="s">
        <v>375</v>
      </c>
      <c r="G10073" t="s">
        <v>352</v>
      </c>
      <c r="H10073" s="5" t="s">
        <v>1769</v>
      </c>
      <c r="I10073" t="s">
        <v>1993</v>
      </c>
      <c r="J10073" t="s">
        <v>1996</v>
      </c>
      <c r="K10073">
        <v>6838</v>
      </c>
      <c r="L10073" t="str">
        <f>IFERROR(LEFT(H10073, FIND("h", H10073)-1),0)</f>
        <v>11</v>
      </c>
      <c r="M10073" t="str">
        <f>IFERROR(MID(H10073, FIND("h", H10073)+1, FIND("m", H10073) - FIND("h", H10073)-1), IFERROR(LEFT(H10073, FIND("m",  H10073)-1),0))</f>
        <v xml:space="preserve"> 45</v>
      </c>
      <c r="N10073">
        <f>Table1[[#This Row],[Duration_hr]]*60 +Table1[[#This Row],[Duration_min]]</f>
        <v>705</v>
      </c>
      <c r="O10073">
        <f>IF(I10073="non-stop", 0, VALUE(LEFT(I10073, FIND(" ", I10073)-1)))</f>
        <v>1</v>
      </c>
    </row>
    <row r="10074" spans="1:15" x14ac:dyDescent="0.3">
      <c r="A10074" t="s">
        <v>15</v>
      </c>
      <c r="B10074" t="s">
        <v>37</v>
      </c>
      <c r="C10074" t="s">
        <v>69</v>
      </c>
      <c r="D10074" t="s">
        <v>73</v>
      </c>
      <c r="E10074" s="3" t="s">
        <v>82</v>
      </c>
      <c r="F10074" t="s">
        <v>330</v>
      </c>
      <c r="G10074" t="s">
        <v>297</v>
      </c>
      <c r="H10074" s="5" t="s">
        <v>1769</v>
      </c>
      <c r="I10074" t="s">
        <v>1993</v>
      </c>
      <c r="J10074" t="s">
        <v>1996</v>
      </c>
      <c r="K10074">
        <v>7354</v>
      </c>
      <c r="L10074" t="str">
        <f>IFERROR(LEFT(H10074, FIND("h", H10074)-1),0)</f>
        <v>11</v>
      </c>
      <c r="M10074" t="str">
        <f>IFERROR(MID(H10074, FIND("h", H10074)+1, FIND("m", H10074) - FIND("h", H10074)-1), IFERROR(LEFT(H10074, FIND("m",  H10074)-1),0))</f>
        <v xml:space="preserve"> 45</v>
      </c>
      <c r="N10074">
        <f>Table1[[#This Row],[Duration_hr]]*60 +Table1[[#This Row],[Duration_min]]</f>
        <v>705</v>
      </c>
      <c r="O10074">
        <f>IF(I10074="non-stop", 0, VALUE(LEFT(I10074, FIND(" ", I10074)-1)))</f>
        <v>1</v>
      </c>
    </row>
    <row r="10075" spans="1:15" x14ac:dyDescent="0.3">
      <c r="A10075" t="s">
        <v>11</v>
      </c>
      <c r="B10075" t="s">
        <v>31</v>
      </c>
      <c r="C10075" t="s">
        <v>69</v>
      </c>
      <c r="D10075" t="s">
        <v>73</v>
      </c>
      <c r="E10075" s="3" t="s">
        <v>82</v>
      </c>
      <c r="F10075" t="s">
        <v>375</v>
      </c>
      <c r="G10075" t="s">
        <v>352</v>
      </c>
      <c r="H10075" s="5" t="s">
        <v>1769</v>
      </c>
      <c r="I10075" t="s">
        <v>1993</v>
      </c>
      <c r="J10075" t="s">
        <v>1996</v>
      </c>
      <c r="K10075">
        <v>7258</v>
      </c>
      <c r="L10075" t="str">
        <f>IFERROR(LEFT(H10075, FIND("h", H10075)-1),0)</f>
        <v>11</v>
      </c>
      <c r="M10075" t="str">
        <f>IFERROR(MID(H10075, FIND("h", H10075)+1, FIND("m", H10075) - FIND("h", H10075)-1), IFERROR(LEFT(H10075, FIND("m",  H10075)-1),0))</f>
        <v xml:space="preserve"> 45</v>
      </c>
      <c r="N10075">
        <f>Table1[[#This Row],[Duration_hr]]*60 +Table1[[#This Row],[Duration_min]]</f>
        <v>705</v>
      </c>
      <c r="O10075">
        <f>IF(I10075="non-stop", 0, VALUE(LEFT(I10075, FIND(" ", I10075)-1)))</f>
        <v>1</v>
      </c>
    </row>
    <row r="10076" spans="1:15" x14ac:dyDescent="0.3">
      <c r="A10076" t="s">
        <v>13</v>
      </c>
      <c r="B10076" t="s">
        <v>33</v>
      </c>
      <c r="C10076" t="s">
        <v>68</v>
      </c>
      <c r="D10076" t="s">
        <v>67</v>
      </c>
      <c r="E10076" s="3" t="s">
        <v>85</v>
      </c>
      <c r="F10076" t="s">
        <v>258</v>
      </c>
      <c r="G10076" t="s">
        <v>275</v>
      </c>
      <c r="H10076" s="5" t="s">
        <v>1769</v>
      </c>
      <c r="I10076" t="s">
        <v>1993</v>
      </c>
      <c r="J10076" t="s">
        <v>1997</v>
      </c>
      <c r="K10076">
        <v>10844</v>
      </c>
      <c r="L10076" t="str">
        <f>IFERROR(LEFT(H10076, FIND("h", H10076)-1),0)</f>
        <v>11</v>
      </c>
      <c r="M10076" t="str">
        <f>IFERROR(MID(H10076, FIND("h", H10076)+1, FIND("m", H10076) - FIND("h", H10076)-1), IFERROR(LEFT(H10076, FIND("m",  H10076)-1),0))</f>
        <v xml:space="preserve"> 45</v>
      </c>
      <c r="N10076">
        <f>Table1[[#This Row],[Duration_hr]]*60 +Table1[[#This Row],[Duration_min]]</f>
        <v>705</v>
      </c>
      <c r="O10076">
        <f>IF(I10076="non-stop", 0, VALUE(LEFT(I10076, FIND(" ", I10076)-1)))</f>
        <v>1</v>
      </c>
    </row>
    <row r="10077" spans="1:15" x14ac:dyDescent="0.3">
      <c r="A10077" t="s">
        <v>15</v>
      </c>
      <c r="B10077" t="s">
        <v>44</v>
      </c>
      <c r="C10077" t="s">
        <v>69</v>
      </c>
      <c r="D10077" t="s">
        <v>73</v>
      </c>
      <c r="E10077" s="3" t="s">
        <v>82</v>
      </c>
      <c r="F10077" t="s">
        <v>330</v>
      </c>
      <c r="G10077" t="s">
        <v>297</v>
      </c>
      <c r="H10077" s="5" t="s">
        <v>1769</v>
      </c>
      <c r="I10077" t="s">
        <v>1993</v>
      </c>
      <c r="J10077" t="s">
        <v>1996</v>
      </c>
      <c r="K10077">
        <v>8614</v>
      </c>
      <c r="L10077" t="str">
        <f>IFERROR(LEFT(H10077, FIND("h", H10077)-1),0)</f>
        <v>11</v>
      </c>
      <c r="M10077" t="str">
        <f>IFERROR(MID(H10077, FIND("h", H10077)+1, FIND("m", H10077) - FIND("h", H10077)-1), IFERROR(LEFT(H10077, FIND("m",  H10077)-1),0))</f>
        <v xml:space="preserve"> 45</v>
      </c>
      <c r="N10077">
        <f>Table1[[#This Row],[Duration_hr]]*60 +Table1[[#This Row],[Duration_min]]</f>
        <v>705</v>
      </c>
      <c r="O10077">
        <f>IF(I10077="non-stop", 0, VALUE(LEFT(I10077, FIND(" ", I10077)-1)))</f>
        <v>1</v>
      </c>
    </row>
    <row r="10078" spans="1:15" x14ac:dyDescent="0.3">
      <c r="A10078" t="s">
        <v>12</v>
      </c>
      <c r="B10078" t="s">
        <v>60</v>
      </c>
      <c r="C10078" t="s">
        <v>69</v>
      </c>
      <c r="D10078" t="s">
        <v>73</v>
      </c>
      <c r="E10078" s="3" t="s">
        <v>83</v>
      </c>
      <c r="F10078" t="s">
        <v>327</v>
      </c>
      <c r="G10078" t="s">
        <v>1057</v>
      </c>
      <c r="H10078" s="5" t="s">
        <v>1769</v>
      </c>
      <c r="I10078" t="s">
        <v>1993</v>
      </c>
      <c r="J10078" t="s">
        <v>1996</v>
      </c>
      <c r="K10078">
        <v>5998</v>
      </c>
      <c r="L10078" t="str">
        <f>IFERROR(LEFT(H10078, FIND("h", H10078)-1),0)</f>
        <v>11</v>
      </c>
      <c r="M10078" t="str">
        <f>IFERROR(MID(H10078, FIND("h", H10078)+1, FIND("m", H10078) - FIND("h", H10078)-1), IFERROR(LEFT(H10078, FIND("m",  H10078)-1),0))</f>
        <v xml:space="preserve"> 45</v>
      </c>
      <c r="N10078">
        <f>Table1[[#This Row],[Duration_hr]]*60 +Table1[[#This Row],[Duration_min]]</f>
        <v>705</v>
      </c>
      <c r="O10078">
        <f>IF(I10078="non-stop", 0, VALUE(LEFT(I10078, FIND(" ", I10078)-1)))</f>
        <v>1</v>
      </c>
    </row>
    <row r="10079" spans="1:15" x14ac:dyDescent="0.3">
      <c r="A10079" t="s">
        <v>13</v>
      </c>
      <c r="B10079" t="s">
        <v>53</v>
      </c>
      <c r="C10079" t="s">
        <v>69</v>
      </c>
      <c r="D10079" t="s">
        <v>73</v>
      </c>
      <c r="E10079" s="3" t="s">
        <v>82</v>
      </c>
      <c r="F10079" t="s">
        <v>210</v>
      </c>
      <c r="G10079" t="s">
        <v>245</v>
      </c>
      <c r="H10079" s="5" t="s">
        <v>1769</v>
      </c>
      <c r="I10079" t="s">
        <v>1993</v>
      </c>
      <c r="J10079" t="s">
        <v>1996</v>
      </c>
      <c r="K10079">
        <v>17549</v>
      </c>
      <c r="L10079" t="str">
        <f>IFERROR(LEFT(H10079, FIND("h", H10079)-1),0)</f>
        <v>11</v>
      </c>
      <c r="M10079" t="str">
        <f>IFERROR(MID(H10079, FIND("h", H10079)+1, FIND("m", H10079) - FIND("h", H10079)-1), IFERROR(LEFT(H10079, FIND("m",  H10079)-1),0))</f>
        <v xml:space="preserve"> 45</v>
      </c>
      <c r="N10079">
        <f>Table1[[#This Row],[Duration_hr]]*60 +Table1[[#This Row],[Duration_min]]</f>
        <v>705</v>
      </c>
      <c r="O10079">
        <f>IF(I10079="non-stop", 0, VALUE(LEFT(I10079, FIND(" ", I10079)-1)))</f>
        <v>1</v>
      </c>
    </row>
    <row r="10080" spans="1:15" x14ac:dyDescent="0.3">
      <c r="A10080" t="s">
        <v>13</v>
      </c>
      <c r="B10080" t="s">
        <v>41</v>
      </c>
      <c r="C10080" t="s">
        <v>68</v>
      </c>
      <c r="D10080" t="s">
        <v>67</v>
      </c>
      <c r="E10080" s="3" t="s">
        <v>85</v>
      </c>
      <c r="F10080" t="s">
        <v>258</v>
      </c>
      <c r="G10080" t="s">
        <v>275</v>
      </c>
      <c r="H10080" s="5" t="s">
        <v>1769</v>
      </c>
      <c r="I10080" t="s">
        <v>1993</v>
      </c>
      <c r="J10080" t="s">
        <v>1996</v>
      </c>
      <c r="K10080">
        <v>14781</v>
      </c>
      <c r="L10080" t="str">
        <f>IFERROR(LEFT(H10080, FIND("h", H10080)-1),0)</f>
        <v>11</v>
      </c>
      <c r="M10080" t="str">
        <f>IFERROR(MID(H10080, FIND("h", H10080)+1, FIND("m", H10080) - FIND("h", H10080)-1), IFERROR(LEFT(H10080, FIND("m",  H10080)-1),0))</f>
        <v xml:space="preserve"> 45</v>
      </c>
      <c r="N10080">
        <f>Table1[[#This Row],[Duration_hr]]*60 +Table1[[#This Row],[Duration_min]]</f>
        <v>705</v>
      </c>
      <c r="O10080">
        <f>IF(I10080="non-stop", 0, VALUE(LEFT(I10080, FIND(" ", I10080)-1)))</f>
        <v>1</v>
      </c>
    </row>
    <row r="10081" spans="1:15" x14ac:dyDescent="0.3">
      <c r="A10081" t="s">
        <v>13</v>
      </c>
      <c r="B10081" t="s">
        <v>48</v>
      </c>
      <c r="C10081" t="s">
        <v>68</v>
      </c>
      <c r="D10081" t="s">
        <v>67</v>
      </c>
      <c r="E10081" s="3" t="s">
        <v>85</v>
      </c>
      <c r="F10081" t="s">
        <v>258</v>
      </c>
      <c r="G10081" t="s">
        <v>275</v>
      </c>
      <c r="H10081" s="5" t="s">
        <v>1769</v>
      </c>
      <c r="I10081" t="s">
        <v>1993</v>
      </c>
      <c r="J10081" t="s">
        <v>1997</v>
      </c>
      <c r="K10081">
        <v>10844</v>
      </c>
      <c r="L10081" t="str">
        <f>IFERROR(LEFT(H10081, FIND("h", H10081)-1),0)</f>
        <v>11</v>
      </c>
      <c r="M10081" t="str">
        <f>IFERROR(MID(H10081, FIND("h", H10081)+1, FIND("m", H10081) - FIND("h", H10081)-1), IFERROR(LEFT(H10081, FIND("m",  H10081)-1),0))</f>
        <v xml:space="preserve"> 45</v>
      </c>
      <c r="N10081">
        <f>Table1[[#This Row],[Duration_hr]]*60 +Table1[[#This Row],[Duration_min]]</f>
        <v>705</v>
      </c>
      <c r="O10081">
        <f>IF(I10081="non-stop", 0, VALUE(LEFT(I10081, FIND(" ", I10081)-1)))</f>
        <v>1</v>
      </c>
    </row>
    <row r="10082" spans="1:15" x14ac:dyDescent="0.3">
      <c r="A10082" t="s">
        <v>13</v>
      </c>
      <c r="B10082" t="s">
        <v>60</v>
      </c>
      <c r="C10082" t="s">
        <v>69</v>
      </c>
      <c r="D10082" t="s">
        <v>73</v>
      </c>
      <c r="E10082" s="3" t="s">
        <v>82</v>
      </c>
      <c r="F10082" t="s">
        <v>229</v>
      </c>
      <c r="G10082" t="s">
        <v>469</v>
      </c>
      <c r="H10082" s="5" t="s">
        <v>1769</v>
      </c>
      <c r="I10082" t="s">
        <v>1993</v>
      </c>
      <c r="J10082" t="s">
        <v>1996</v>
      </c>
      <c r="K10082">
        <v>12032</v>
      </c>
      <c r="L10082" t="str">
        <f>IFERROR(LEFT(H10082, FIND("h", H10082)-1),0)</f>
        <v>11</v>
      </c>
      <c r="M10082" t="str">
        <f>IFERROR(MID(H10082, FIND("h", H10082)+1, FIND("m", H10082) - FIND("h", H10082)-1), IFERROR(LEFT(H10082, FIND("m",  H10082)-1),0))</f>
        <v xml:space="preserve"> 45</v>
      </c>
      <c r="N10082">
        <f>Table1[[#This Row],[Duration_hr]]*60 +Table1[[#This Row],[Duration_min]]</f>
        <v>705</v>
      </c>
      <c r="O10082">
        <f>IF(I10082="non-stop", 0, VALUE(LEFT(I10082, FIND(" ", I10082)-1)))</f>
        <v>1</v>
      </c>
    </row>
    <row r="10083" spans="1:15" x14ac:dyDescent="0.3">
      <c r="A10083" t="s">
        <v>13</v>
      </c>
      <c r="B10083" t="s">
        <v>57</v>
      </c>
      <c r="C10083" t="s">
        <v>68</v>
      </c>
      <c r="D10083" t="s">
        <v>67</v>
      </c>
      <c r="E10083" s="3" t="s">
        <v>85</v>
      </c>
      <c r="F10083" t="s">
        <v>258</v>
      </c>
      <c r="G10083" t="s">
        <v>275</v>
      </c>
      <c r="H10083" s="5" t="s">
        <v>1769</v>
      </c>
      <c r="I10083" t="s">
        <v>1993</v>
      </c>
      <c r="J10083" t="s">
        <v>1997</v>
      </c>
      <c r="K10083">
        <v>7064</v>
      </c>
      <c r="L10083" t="str">
        <f>IFERROR(LEFT(H10083, FIND("h", H10083)-1),0)</f>
        <v>11</v>
      </c>
      <c r="M10083" t="str">
        <f>IFERROR(MID(H10083, FIND("h", H10083)+1, FIND("m", H10083) - FIND("h", H10083)-1), IFERROR(LEFT(H10083, FIND("m",  H10083)-1),0))</f>
        <v xml:space="preserve"> 45</v>
      </c>
      <c r="N10083">
        <f>Table1[[#This Row],[Duration_hr]]*60 +Table1[[#This Row],[Duration_min]]</f>
        <v>705</v>
      </c>
      <c r="O10083">
        <f>IF(I10083="non-stop", 0, VALUE(LEFT(I10083, FIND(" ", I10083)-1)))</f>
        <v>1</v>
      </c>
    </row>
    <row r="10084" spans="1:15" x14ac:dyDescent="0.3">
      <c r="A10084" t="s">
        <v>13</v>
      </c>
      <c r="B10084" t="s">
        <v>38</v>
      </c>
      <c r="C10084" t="s">
        <v>69</v>
      </c>
      <c r="D10084" t="s">
        <v>73</v>
      </c>
      <c r="E10084" s="3" t="s">
        <v>82</v>
      </c>
      <c r="F10084" t="s">
        <v>229</v>
      </c>
      <c r="G10084" t="s">
        <v>469</v>
      </c>
      <c r="H10084" s="5" t="s">
        <v>1769</v>
      </c>
      <c r="I10084" t="s">
        <v>1993</v>
      </c>
      <c r="J10084" t="s">
        <v>1996</v>
      </c>
      <c r="K10084">
        <v>17234</v>
      </c>
      <c r="L10084" t="str">
        <f>IFERROR(LEFT(H10084, FIND("h", H10084)-1),0)</f>
        <v>11</v>
      </c>
      <c r="M10084" t="str">
        <f>IFERROR(MID(H10084, FIND("h", H10084)+1, FIND("m", H10084) - FIND("h", H10084)-1), IFERROR(LEFT(H10084, FIND("m",  H10084)-1),0))</f>
        <v xml:space="preserve"> 45</v>
      </c>
      <c r="N10084">
        <f>Table1[[#This Row],[Duration_hr]]*60 +Table1[[#This Row],[Duration_min]]</f>
        <v>705</v>
      </c>
      <c r="O10084">
        <f>IF(I10084="non-stop", 0, VALUE(LEFT(I10084, FIND(" ", I10084)-1)))</f>
        <v>1</v>
      </c>
    </row>
    <row r="10085" spans="1:15" x14ac:dyDescent="0.3">
      <c r="A10085" t="s">
        <v>13</v>
      </c>
      <c r="B10085" t="s">
        <v>57</v>
      </c>
      <c r="C10085" t="s">
        <v>68</v>
      </c>
      <c r="D10085" t="s">
        <v>67</v>
      </c>
      <c r="E10085" s="3" t="s">
        <v>85</v>
      </c>
      <c r="F10085" t="s">
        <v>258</v>
      </c>
      <c r="G10085" t="s">
        <v>275</v>
      </c>
      <c r="H10085" s="5" t="s">
        <v>1769</v>
      </c>
      <c r="I10085" t="s">
        <v>1993</v>
      </c>
      <c r="J10085" t="s">
        <v>1996</v>
      </c>
      <c r="K10085">
        <v>12681</v>
      </c>
      <c r="L10085" t="str">
        <f>IFERROR(LEFT(H10085, FIND("h", H10085)-1),0)</f>
        <v>11</v>
      </c>
      <c r="M10085" t="str">
        <f>IFERROR(MID(H10085, FIND("h", H10085)+1, FIND("m", H10085) - FIND("h", H10085)-1), IFERROR(LEFT(H10085, FIND("m",  H10085)-1),0))</f>
        <v xml:space="preserve"> 45</v>
      </c>
      <c r="N10085">
        <f>Table1[[#This Row],[Duration_hr]]*60 +Table1[[#This Row],[Duration_min]]</f>
        <v>705</v>
      </c>
      <c r="O10085">
        <f>IF(I10085="non-stop", 0, VALUE(LEFT(I10085, FIND(" ", I10085)-1)))</f>
        <v>1</v>
      </c>
    </row>
    <row r="10086" spans="1:15" x14ac:dyDescent="0.3">
      <c r="A10086" t="s">
        <v>13</v>
      </c>
      <c r="B10086" t="s">
        <v>24</v>
      </c>
      <c r="C10086" t="s">
        <v>68</v>
      </c>
      <c r="D10086" t="s">
        <v>67</v>
      </c>
      <c r="E10086" s="3" t="s">
        <v>85</v>
      </c>
      <c r="F10086" t="s">
        <v>258</v>
      </c>
      <c r="G10086" t="s">
        <v>275</v>
      </c>
      <c r="H10086" s="5" t="s">
        <v>1769</v>
      </c>
      <c r="I10086" t="s">
        <v>1993</v>
      </c>
      <c r="J10086" t="s">
        <v>1996</v>
      </c>
      <c r="K10086">
        <v>14781</v>
      </c>
      <c r="L10086" t="str">
        <f>IFERROR(LEFT(H10086, FIND("h", H10086)-1),0)</f>
        <v>11</v>
      </c>
      <c r="M10086" t="str">
        <f>IFERROR(MID(H10086, FIND("h", H10086)+1, FIND("m", H10086) - FIND("h", H10086)-1), IFERROR(LEFT(H10086, FIND("m",  H10086)-1),0))</f>
        <v xml:space="preserve"> 45</v>
      </c>
      <c r="N10086">
        <f>Table1[[#This Row],[Duration_hr]]*60 +Table1[[#This Row],[Duration_min]]</f>
        <v>705</v>
      </c>
      <c r="O10086">
        <f>IF(I10086="non-stop", 0, VALUE(LEFT(I10086, FIND(" ", I10086)-1)))</f>
        <v>1</v>
      </c>
    </row>
    <row r="10087" spans="1:15" x14ac:dyDescent="0.3">
      <c r="A10087" t="s">
        <v>15</v>
      </c>
      <c r="B10087" t="s">
        <v>28</v>
      </c>
      <c r="C10087" t="s">
        <v>69</v>
      </c>
      <c r="D10087" t="s">
        <v>73</v>
      </c>
      <c r="E10087" s="3" t="s">
        <v>82</v>
      </c>
      <c r="F10087" t="s">
        <v>330</v>
      </c>
      <c r="G10087" t="s">
        <v>297</v>
      </c>
      <c r="H10087" s="5" t="s">
        <v>1769</v>
      </c>
      <c r="I10087" t="s">
        <v>1993</v>
      </c>
      <c r="J10087" t="s">
        <v>1996</v>
      </c>
      <c r="K10087">
        <v>9001</v>
      </c>
      <c r="L10087" t="str">
        <f>IFERROR(LEFT(H10087, FIND("h", H10087)-1),0)</f>
        <v>11</v>
      </c>
      <c r="M10087" t="str">
        <f>IFERROR(MID(H10087, FIND("h", H10087)+1, FIND("m", H10087) - FIND("h", H10087)-1), IFERROR(LEFT(H10087, FIND("m",  H10087)-1),0))</f>
        <v xml:space="preserve"> 45</v>
      </c>
      <c r="N10087">
        <f>Table1[[#This Row],[Duration_hr]]*60 +Table1[[#This Row],[Duration_min]]</f>
        <v>705</v>
      </c>
      <c r="O10087">
        <f>IF(I10087="non-stop", 0, VALUE(LEFT(I10087, FIND(" ", I10087)-1)))</f>
        <v>1</v>
      </c>
    </row>
    <row r="10088" spans="1:15" x14ac:dyDescent="0.3">
      <c r="A10088" t="s">
        <v>15</v>
      </c>
      <c r="B10088" t="s">
        <v>33</v>
      </c>
      <c r="C10088" t="s">
        <v>69</v>
      </c>
      <c r="D10088" t="s">
        <v>73</v>
      </c>
      <c r="E10088" s="3" t="s">
        <v>82</v>
      </c>
      <c r="F10088" t="s">
        <v>330</v>
      </c>
      <c r="G10088" t="s">
        <v>297</v>
      </c>
      <c r="H10088" s="5" t="s">
        <v>1769</v>
      </c>
      <c r="I10088" t="s">
        <v>1993</v>
      </c>
      <c r="J10088" t="s">
        <v>1996</v>
      </c>
      <c r="K10088">
        <v>7787</v>
      </c>
      <c r="L10088" t="str">
        <f>IFERROR(LEFT(H10088, FIND("h", H10088)-1),0)</f>
        <v>11</v>
      </c>
      <c r="M10088" t="str">
        <f>IFERROR(MID(H10088, FIND("h", H10088)+1, FIND("m", H10088) - FIND("h", H10088)-1), IFERROR(LEFT(H10088, FIND("m",  H10088)-1),0))</f>
        <v xml:space="preserve"> 45</v>
      </c>
      <c r="N10088">
        <f>Table1[[#This Row],[Duration_hr]]*60 +Table1[[#This Row],[Duration_min]]</f>
        <v>705</v>
      </c>
      <c r="O10088">
        <f>IF(I10088="non-stop", 0, VALUE(LEFT(I10088, FIND(" ", I10088)-1)))</f>
        <v>1</v>
      </c>
    </row>
    <row r="10089" spans="1:15" x14ac:dyDescent="0.3">
      <c r="A10089" t="s">
        <v>11</v>
      </c>
      <c r="B10089" t="s">
        <v>54</v>
      </c>
      <c r="C10089" t="s">
        <v>69</v>
      </c>
      <c r="D10089" t="s">
        <v>73</v>
      </c>
      <c r="E10089" s="3" t="s">
        <v>82</v>
      </c>
      <c r="F10089" t="s">
        <v>375</v>
      </c>
      <c r="G10089" t="s">
        <v>352</v>
      </c>
      <c r="H10089" s="5" t="s">
        <v>1769</v>
      </c>
      <c r="I10089" t="s">
        <v>1993</v>
      </c>
      <c r="J10089" t="s">
        <v>1996</v>
      </c>
      <c r="K10089">
        <v>6838</v>
      </c>
      <c r="L10089" t="str">
        <f>IFERROR(LEFT(H10089, FIND("h", H10089)-1),0)</f>
        <v>11</v>
      </c>
      <c r="M10089" t="str">
        <f>IFERROR(MID(H10089, FIND("h", H10089)+1, FIND("m", H10089) - FIND("h", H10089)-1), IFERROR(LEFT(H10089, FIND("m",  H10089)-1),0))</f>
        <v xml:space="preserve"> 45</v>
      </c>
      <c r="N10089">
        <f>Table1[[#This Row],[Duration_hr]]*60 +Table1[[#This Row],[Duration_min]]</f>
        <v>705</v>
      </c>
      <c r="O10089">
        <f>IF(I10089="non-stop", 0, VALUE(LEFT(I10089, FIND(" ", I10089)-1)))</f>
        <v>1</v>
      </c>
    </row>
    <row r="10090" spans="1:15" x14ac:dyDescent="0.3">
      <c r="A10090" t="s">
        <v>13</v>
      </c>
      <c r="B10090" t="s">
        <v>26</v>
      </c>
      <c r="C10090" t="s">
        <v>68</v>
      </c>
      <c r="D10090" t="s">
        <v>67</v>
      </c>
      <c r="E10090" s="3" t="s">
        <v>85</v>
      </c>
      <c r="F10090" t="s">
        <v>258</v>
      </c>
      <c r="G10090" t="s">
        <v>275</v>
      </c>
      <c r="H10090" s="5" t="s">
        <v>1769</v>
      </c>
      <c r="I10090" t="s">
        <v>1993</v>
      </c>
      <c r="J10090" t="s">
        <v>1997</v>
      </c>
      <c r="K10090">
        <v>10844</v>
      </c>
      <c r="L10090" t="str">
        <f>IFERROR(LEFT(H10090, FIND("h", H10090)-1),0)</f>
        <v>11</v>
      </c>
      <c r="M10090" t="str">
        <f>IFERROR(MID(H10090, FIND("h", H10090)+1, FIND("m", H10090) - FIND("h", H10090)-1), IFERROR(LEFT(H10090, FIND("m",  H10090)-1),0))</f>
        <v xml:space="preserve"> 45</v>
      </c>
      <c r="N10090">
        <f>Table1[[#This Row],[Duration_hr]]*60 +Table1[[#This Row],[Duration_min]]</f>
        <v>705</v>
      </c>
      <c r="O10090">
        <f>IF(I10090="non-stop", 0, VALUE(LEFT(I10090, FIND(" ", I10090)-1)))</f>
        <v>1</v>
      </c>
    </row>
    <row r="10091" spans="1:15" x14ac:dyDescent="0.3">
      <c r="A10091" t="s">
        <v>13</v>
      </c>
      <c r="B10091" t="s">
        <v>26</v>
      </c>
      <c r="C10091" t="s">
        <v>68</v>
      </c>
      <c r="D10091" t="s">
        <v>67</v>
      </c>
      <c r="E10091" s="3" t="s">
        <v>85</v>
      </c>
      <c r="F10091" t="s">
        <v>258</v>
      </c>
      <c r="G10091" t="s">
        <v>275</v>
      </c>
      <c r="H10091" s="5" t="s">
        <v>1769</v>
      </c>
      <c r="I10091" t="s">
        <v>1993</v>
      </c>
      <c r="J10091" t="s">
        <v>1996</v>
      </c>
      <c r="K10091">
        <v>14781</v>
      </c>
      <c r="L10091" t="str">
        <f>IFERROR(LEFT(H10091, FIND("h", H10091)-1),0)</f>
        <v>11</v>
      </c>
      <c r="M10091" t="str">
        <f>IFERROR(MID(H10091, FIND("h", H10091)+1, FIND("m", H10091) - FIND("h", H10091)-1), IFERROR(LEFT(H10091, FIND("m",  H10091)-1),0))</f>
        <v xml:space="preserve"> 45</v>
      </c>
      <c r="N10091">
        <f>Table1[[#This Row],[Duration_hr]]*60 +Table1[[#This Row],[Duration_min]]</f>
        <v>705</v>
      </c>
      <c r="O10091">
        <f>IF(I10091="non-stop", 0, VALUE(LEFT(I10091, FIND(" ", I10091)-1)))</f>
        <v>1</v>
      </c>
    </row>
    <row r="10092" spans="1:15" x14ac:dyDescent="0.3">
      <c r="A10092" t="s">
        <v>15</v>
      </c>
      <c r="B10092" t="s">
        <v>60</v>
      </c>
      <c r="C10092" t="s">
        <v>69</v>
      </c>
      <c r="D10092" t="s">
        <v>73</v>
      </c>
      <c r="E10092" s="3" t="s">
        <v>82</v>
      </c>
      <c r="F10092" t="s">
        <v>330</v>
      </c>
      <c r="G10092" t="s">
        <v>297</v>
      </c>
      <c r="H10092" s="5" t="s">
        <v>1769</v>
      </c>
      <c r="I10092" t="s">
        <v>1993</v>
      </c>
      <c r="J10092" t="s">
        <v>1996</v>
      </c>
      <c r="K10092">
        <v>8371</v>
      </c>
      <c r="L10092" t="str">
        <f>IFERROR(LEFT(H10092, FIND("h", H10092)-1),0)</f>
        <v>11</v>
      </c>
      <c r="M10092" t="str">
        <f>IFERROR(MID(H10092, FIND("h", H10092)+1, FIND("m", H10092) - FIND("h", H10092)-1), IFERROR(LEFT(H10092, FIND("m",  H10092)-1),0))</f>
        <v xml:space="preserve"> 45</v>
      </c>
      <c r="N10092">
        <f>Table1[[#This Row],[Duration_hr]]*60 +Table1[[#This Row],[Duration_min]]</f>
        <v>705</v>
      </c>
      <c r="O10092">
        <f>IF(I10092="non-stop", 0, VALUE(LEFT(I10092, FIND(" ", I10092)-1)))</f>
        <v>1</v>
      </c>
    </row>
    <row r="10093" spans="1:15" x14ac:dyDescent="0.3">
      <c r="A10093" t="s">
        <v>13</v>
      </c>
      <c r="B10093" t="s">
        <v>24</v>
      </c>
      <c r="C10093" t="s">
        <v>68</v>
      </c>
      <c r="D10093" t="s">
        <v>67</v>
      </c>
      <c r="E10093" s="3" t="s">
        <v>85</v>
      </c>
      <c r="F10093" t="s">
        <v>258</v>
      </c>
      <c r="G10093" t="s">
        <v>275</v>
      </c>
      <c r="H10093" s="5" t="s">
        <v>1769</v>
      </c>
      <c r="I10093" t="s">
        <v>1993</v>
      </c>
      <c r="J10093" t="s">
        <v>1997</v>
      </c>
      <c r="K10093">
        <v>10844</v>
      </c>
      <c r="L10093" t="str">
        <f>IFERROR(LEFT(H10093, FIND("h", H10093)-1),0)</f>
        <v>11</v>
      </c>
      <c r="M10093" t="str">
        <f>IFERROR(MID(H10093, FIND("h", H10093)+1, FIND("m", H10093) - FIND("h", H10093)-1), IFERROR(LEFT(H10093, FIND("m",  H10093)-1),0))</f>
        <v xml:space="preserve"> 45</v>
      </c>
      <c r="N10093">
        <f>Table1[[#This Row],[Duration_hr]]*60 +Table1[[#This Row],[Duration_min]]</f>
        <v>705</v>
      </c>
      <c r="O10093">
        <f>IF(I10093="non-stop", 0, VALUE(LEFT(I10093, FIND(" ", I10093)-1)))</f>
        <v>1</v>
      </c>
    </row>
    <row r="10094" spans="1:15" x14ac:dyDescent="0.3">
      <c r="A10094" t="s">
        <v>13</v>
      </c>
      <c r="B10094" t="s">
        <v>37</v>
      </c>
      <c r="C10094" t="s">
        <v>68</v>
      </c>
      <c r="D10094" t="s">
        <v>67</v>
      </c>
      <c r="E10094" s="3" t="s">
        <v>85</v>
      </c>
      <c r="F10094" t="s">
        <v>258</v>
      </c>
      <c r="G10094" t="s">
        <v>275</v>
      </c>
      <c r="H10094" s="5" t="s">
        <v>1769</v>
      </c>
      <c r="I10094" t="s">
        <v>1993</v>
      </c>
      <c r="J10094" t="s">
        <v>1996</v>
      </c>
      <c r="K10094">
        <v>13626</v>
      </c>
      <c r="L10094" t="str">
        <f>IFERROR(LEFT(H10094, FIND("h", H10094)-1),0)</f>
        <v>11</v>
      </c>
      <c r="M10094" t="str">
        <f>IFERROR(MID(H10094, FIND("h", H10094)+1, FIND("m", H10094) - FIND("h", H10094)-1), IFERROR(LEFT(H10094, FIND("m",  H10094)-1),0))</f>
        <v xml:space="preserve"> 45</v>
      </c>
      <c r="N10094">
        <f>Table1[[#This Row],[Duration_hr]]*60 +Table1[[#This Row],[Duration_min]]</f>
        <v>705</v>
      </c>
      <c r="O10094">
        <f>IF(I10094="non-stop", 0, VALUE(LEFT(I10094, FIND(" ", I10094)-1)))</f>
        <v>1</v>
      </c>
    </row>
    <row r="10095" spans="1:15" x14ac:dyDescent="0.3">
      <c r="A10095" t="s">
        <v>15</v>
      </c>
      <c r="B10095" t="s">
        <v>46</v>
      </c>
      <c r="C10095" t="s">
        <v>69</v>
      </c>
      <c r="D10095" t="s">
        <v>73</v>
      </c>
      <c r="E10095" s="3" t="s">
        <v>82</v>
      </c>
      <c r="F10095" t="s">
        <v>330</v>
      </c>
      <c r="G10095" t="s">
        <v>297</v>
      </c>
      <c r="H10095" s="5" t="s">
        <v>1769</v>
      </c>
      <c r="I10095" t="s">
        <v>1993</v>
      </c>
      <c r="J10095" t="s">
        <v>1996</v>
      </c>
      <c r="K10095">
        <v>7564</v>
      </c>
      <c r="L10095" t="str">
        <f>IFERROR(LEFT(H10095, FIND("h", H10095)-1),0)</f>
        <v>11</v>
      </c>
      <c r="M10095" t="str">
        <f>IFERROR(MID(H10095, FIND("h", H10095)+1, FIND("m", H10095) - FIND("h", H10095)-1), IFERROR(LEFT(H10095, FIND("m",  H10095)-1),0))</f>
        <v xml:space="preserve"> 45</v>
      </c>
      <c r="N10095">
        <f>Table1[[#This Row],[Duration_hr]]*60 +Table1[[#This Row],[Duration_min]]</f>
        <v>705</v>
      </c>
      <c r="O10095">
        <f>IF(I10095="non-stop", 0, VALUE(LEFT(I10095, FIND(" ", I10095)-1)))</f>
        <v>1</v>
      </c>
    </row>
    <row r="10096" spans="1:15" x14ac:dyDescent="0.3">
      <c r="A10096" t="s">
        <v>13</v>
      </c>
      <c r="B10096" t="s">
        <v>25</v>
      </c>
      <c r="C10096" t="s">
        <v>68</v>
      </c>
      <c r="D10096" t="s">
        <v>67</v>
      </c>
      <c r="E10096" s="3" t="s">
        <v>85</v>
      </c>
      <c r="F10096" t="s">
        <v>258</v>
      </c>
      <c r="G10096" t="s">
        <v>275</v>
      </c>
      <c r="H10096" s="5" t="s">
        <v>1769</v>
      </c>
      <c r="I10096" t="s">
        <v>1993</v>
      </c>
      <c r="J10096" t="s">
        <v>1996</v>
      </c>
      <c r="K10096">
        <v>14571</v>
      </c>
      <c r="L10096" t="str">
        <f>IFERROR(LEFT(H10096, FIND("h", H10096)-1),0)</f>
        <v>11</v>
      </c>
      <c r="M10096" t="str">
        <f>IFERROR(MID(H10096, FIND("h", H10096)+1, FIND("m", H10096) - FIND("h", H10096)-1), IFERROR(LEFT(H10096, FIND("m",  H10096)-1),0))</f>
        <v xml:space="preserve"> 45</v>
      </c>
      <c r="N10096">
        <f>Table1[[#This Row],[Duration_hr]]*60 +Table1[[#This Row],[Duration_min]]</f>
        <v>705</v>
      </c>
      <c r="O10096">
        <f>IF(I10096="non-stop", 0, VALUE(LEFT(I10096, FIND(" ", I10096)-1)))</f>
        <v>1</v>
      </c>
    </row>
    <row r="10097" spans="1:15" x14ac:dyDescent="0.3">
      <c r="A10097" t="s">
        <v>11</v>
      </c>
      <c r="B10097" t="s">
        <v>42</v>
      </c>
      <c r="C10097" t="s">
        <v>69</v>
      </c>
      <c r="D10097" t="s">
        <v>73</v>
      </c>
      <c r="E10097" s="3" t="s">
        <v>82</v>
      </c>
      <c r="F10097" t="s">
        <v>375</v>
      </c>
      <c r="G10097" t="s">
        <v>352</v>
      </c>
      <c r="H10097" s="5" t="s">
        <v>1769</v>
      </c>
      <c r="I10097" t="s">
        <v>1993</v>
      </c>
      <c r="J10097" t="s">
        <v>1996</v>
      </c>
      <c r="K10097">
        <v>7503</v>
      </c>
      <c r="L10097" t="str">
        <f>IFERROR(LEFT(H10097, FIND("h", H10097)-1),0)</f>
        <v>11</v>
      </c>
      <c r="M10097" t="str">
        <f>IFERROR(MID(H10097, FIND("h", H10097)+1, FIND("m", H10097) - FIND("h", H10097)-1), IFERROR(LEFT(H10097, FIND("m",  H10097)-1),0))</f>
        <v xml:space="preserve"> 45</v>
      </c>
      <c r="N10097">
        <f>Table1[[#This Row],[Duration_hr]]*60 +Table1[[#This Row],[Duration_min]]</f>
        <v>705</v>
      </c>
      <c r="O10097">
        <f>IF(I10097="non-stop", 0, VALUE(LEFT(I10097, FIND(" ", I10097)-1)))</f>
        <v>1</v>
      </c>
    </row>
    <row r="10098" spans="1:15" x14ac:dyDescent="0.3">
      <c r="A10098" t="s">
        <v>11</v>
      </c>
      <c r="B10098" t="s">
        <v>50</v>
      </c>
      <c r="C10098" t="s">
        <v>69</v>
      </c>
      <c r="D10098" t="s">
        <v>73</v>
      </c>
      <c r="E10098" s="3" t="s">
        <v>82</v>
      </c>
      <c r="F10098" t="s">
        <v>375</v>
      </c>
      <c r="G10098" t="s">
        <v>352</v>
      </c>
      <c r="H10098" s="5" t="s">
        <v>1769</v>
      </c>
      <c r="I10098" t="s">
        <v>1993</v>
      </c>
      <c r="J10098" t="s">
        <v>1996</v>
      </c>
      <c r="K10098">
        <v>6838</v>
      </c>
      <c r="L10098" t="str">
        <f>IFERROR(LEFT(H10098, FIND("h", H10098)-1),0)</f>
        <v>11</v>
      </c>
      <c r="M10098" t="str">
        <f>IFERROR(MID(H10098, FIND("h", H10098)+1, FIND("m", H10098) - FIND("h", H10098)-1), IFERROR(LEFT(H10098, FIND("m",  H10098)-1),0))</f>
        <v xml:space="preserve"> 45</v>
      </c>
      <c r="N10098">
        <f>Table1[[#This Row],[Duration_hr]]*60 +Table1[[#This Row],[Duration_min]]</f>
        <v>705</v>
      </c>
      <c r="O10098">
        <f>IF(I10098="non-stop", 0, VALUE(LEFT(I10098, FIND(" ", I10098)-1)))</f>
        <v>1</v>
      </c>
    </row>
    <row r="10099" spans="1:15" x14ac:dyDescent="0.3">
      <c r="A10099" t="s">
        <v>12</v>
      </c>
      <c r="B10099" t="s">
        <v>37</v>
      </c>
      <c r="C10099" t="s">
        <v>69</v>
      </c>
      <c r="D10099" t="s">
        <v>73</v>
      </c>
      <c r="E10099" s="3" t="s">
        <v>83</v>
      </c>
      <c r="F10099" t="s">
        <v>327</v>
      </c>
      <c r="G10099" t="s">
        <v>480</v>
      </c>
      <c r="H10099" s="5" t="s">
        <v>1769</v>
      </c>
      <c r="I10099" t="s">
        <v>1993</v>
      </c>
      <c r="J10099" t="s">
        <v>1996</v>
      </c>
      <c r="K10099">
        <v>8991</v>
      </c>
      <c r="L10099" t="str">
        <f>IFERROR(LEFT(H10099, FIND("h", H10099)-1),0)</f>
        <v>11</v>
      </c>
      <c r="M10099" t="str">
        <f>IFERROR(MID(H10099, FIND("h", H10099)+1, FIND("m", H10099) - FIND("h", H10099)-1), IFERROR(LEFT(H10099, FIND("m",  H10099)-1),0))</f>
        <v xml:space="preserve"> 45</v>
      </c>
      <c r="N10099">
        <f>Table1[[#This Row],[Duration_hr]]*60 +Table1[[#This Row],[Duration_min]]</f>
        <v>705</v>
      </c>
      <c r="O10099">
        <f>IF(I10099="non-stop", 0, VALUE(LEFT(I10099, FIND(" ", I10099)-1)))</f>
        <v>1</v>
      </c>
    </row>
    <row r="10100" spans="1:15" x14ac:dyDescent="0.3">
      <c r="A10100" t="s">
        <v>15</v>
      </c>
      <c r="B10100" t="s">
        <v>53</v>
      </c>
      <c r="C10100" t="s">
        <v>69</v>
      </c>
      <c r="D10100" t="s">
        <v>73</v>
      </c>
      <c r="E10100" s="3" t="s">
        <v>82</v>
      </c>
      <c r="F10100" t="s">
        <v>210</v>
      </c>
      <c r="G10100" t="s">
        <v>245</v>
      </c>
      <c r="H10100" s="5" t="s">
        <v>1769</v>
      </c>
      <c r="I10100" t="s">
        <v>1993</v>
      </c>
      <c r="J10100" t="s">
        <v>1996</v>
      </c>
      <c r="K10100">
        <v>16287</v>
      </c>
      <c r="L10100" t="str">
        <f>IFERROR(LEFT(H10100, FIND("h", H10100)-1),0)</f>
        <v>11</v>
      </c>
      <c r="M10100" t="str">
        <f>IFERROR(MID(H10100, FIND("h", H10100)+1, FIND("m", H10100) - FIND("h", H10100)-1), IFERROR(LEFT(H10100, FIND("m",  H10100)-1),0))</f>
        <v xml:space="preserve"> 45</v>
      </c>
      <c r="N10100">
        <f>Table1[[#This Row],[Duration_hr]]*60 +Table1[[#This Row],[Duration_min]]</f>
        <v>705</v>
      </c>
      <c r="O10100">
        <f>IF(I10100="non-stop", 0, VALUE(LEFT(I10100, FIND(" ", I10100)-1)))</f>
        <v>1</v>
      </c>
    </row>
    <row r="10101" spans="1:15" x14ac:dyDescent="0.3">
      <c r="A10101" t="s">
        <v>13</v>
      </c>
      <c r="B10101" t="s">
        <v>39</v>
      </c>
      <c r="C10101" t="s">
        <v>69</v>
      </c>
      <c r="D10101" t="s">
        <v>73</v>
      </c>
      <c r="E10101" s="3" t="s">
        <v>82</v>
      </c>
      <c r="F10101" t="s">
        <v>229</v>
      </c>
      <c r="G10101" t="s">
        <v>469</v>
      </c>
      <c r="H10101" s="5" t="s">
        <v>1769</v>
      </c>
      <c r="I10101" t="s">
        <v>1993</v>
      </c>
      <c r="J10101" t="s">
        <v>1996</v>
      </c>
      <c r="K10101">
        <v>12767</v>
      </c>
      <c r="L10101" t="str">
        <f>IFERROR(LEFT(H10101, FIND("h", H10101)-1),0)</f>
        <v>11</v>
      </c>
      <c r="M10101" t="str">
        <f>IFERROR(MID(H10101, FIND("h", H10101)+1, FIND("m", H10101) - FIND("h", H10101)-1), IFERROR(LEFT(H10101, FIND("m",  H10101)-1),0))</f>
        <v xml:space="preserve"> 45</v>
      </c>
      <c r="N10101">
        <f>Table1[[#This Row],[Duration_hr]]*60 +Table1[[#This Row],[Duration_min]]</f>
        <v>705</v>
      </c>
      <c r="O10101">
        <f>IF(I10101="non-stop", 0, VALUE(LEFT(I10101, FIND(" ", I10101)-1)))</f>
        <v>1</v>
      </c>
    </row>
    <row r="10102" spans="1:15" x14ac:dyDescent="0.3">
      <c r="A10102" t="s">
        <v>13</v>
      </c>
      <c r="B10102" t="s">
        <v>42</v>
      </c>
      <c r="C10102" t="s">
        <v>68</v>
      </c>
      <c r="D10102" t="s">
        <v>67</v>
      </c>
      <c r="E10102" s="3" t="s">
        <v>85</v>
      </c>
      <c r="F10102" t="s">
        <v>258</v>
      </c>
      <c r="G10102" t="s">
        <v>275</v>
      </c>
      <c r="H10102" s="5" t="s">
        <v>1769</v>
      </c>
      <c r="I10102" t="s">
        <v>1993</v>
      </c>
      <c r="J10102" t="s">
        <v>1997</v>
      </c>
      <c r="K10102">
        <v>10844</v>
      </c>
      <c r="L10102" t="str">
        <f>IFERROR(LEFT(H10102, FIND("h", H10102)-1),0)</f>
        <v>11</v>
      </c>
      <c r="M10102" t="str">
        <f>IFERROR(MID(H10102, FIND("h", H10102)+1, FIND("m", H10102) - FIND("h", H10102)-1), IFERROR(LEFT(H10102, FIND("m",  H10102)-1),0))</f>
        <v xml:space="preserve"> 45</v>
      </c>
      <c r="N10102">
        <f>Table1[[#This Row],[Duration_hr]]*60 +Table1[[#This Row],[Duration_min]]</f>
        <v>705</v>
      </c>
      <c r="O10102">
        <f>IF(I10102="non-stop", 0, VALUE(LEFT(I10102, FIND(" ", I10102)-1)))</f>
        <v>1</v>
      </c>
    </row>
    <row r="10103" spans="1:15" x14ac:dyDescent="0.3">
      <c r="A10103" t="s">
        <v>15</v>
      </c>
      <c r="B10103" t="s">
        <v>30</v>
      </c>
      <c r="C10103" t="s">
        <v>69</v>
      </c>
      <c r="D10103" t="s">
        <v>73</v>
      </c>
      <c r="E10103" s="3" t="s">
        <v>82</v>
      </c>
      <c r="F10103" t="s">
        <v>330</v>
      </c>
      <c r="G10103" t="s">
        <v>297</v>
      </c>
      <c r="H10103" s="5" t="s">
        <v>1769</v>
      </c>
      <c r="I10103" t="s">
        <v>1993</v>
      </c>
      <c r="J10103" t="s">
        <v>1996</v>
      </c>
      <c r="K10103">
        <v>8837</v>
      </c>
      <c r="L10103" t="str">
        <f>IFERROR(LEFT(H10103, FIND("h", H10103)-1),0)</f>
        <v>11</v>
      </c>
      <c r="M10103" t="str">
        <f>IFERROR(MID(H10103, FIND("h", H10103)+1, FIND("m", H10103) - FIND("h", H10103)-1), IFERROR(LEFT(H10103, FIND("m",  H10103)-1),0))</f>
        <v xml:space="preserve"> 45</v>
      </c>
      <c r="N10103">
        <f>Table1[[#This Row],[Duration_hr]]*60 +Table1[[#This Row],[Duration_min]]</f>
        <v>705</v>
      </c>
      <c r="O10103">
        <f>IF(I10103="non-stop", 0, VALUE(LEFT(I10103, FIND(" ", I10103)-1)))</f>
        <v>1</v>
      </c>
    </row>
    <row r="10104" spans="1:15" x14ac:dyDescent="0.3">
      <c r="A10104" t="s">
        <v>15</v>
      </c>
      <c r="B10104" t="s">
        <v>38</v>
      </c>
      <c r="C10104" t="s">
        <v>69</v>
      </c>
      <c r="D10104" t="s">
        <v>73</v>
      </c>
      <c r="E10104" s="3" t="s">
        <v>82</v>
      </c>
      <c r="F10104" t="s">
        <v>330</v>
      </c>
      <c r="G10104" t="s">
        <v>297</v>
      </c>
      <c r="H10104" s="5" t="s">
        <v>1769</v>
      </c>
      <c r="I10104" t="s">
        <v>1993</v>
      </c>
      <c r="J10104" t="s">
        <v>1996</v>
      </c>
      <c r="K10104">
        <v>15077</v>
      </c>
      <c r="L10104" t="str">
        <f>IFERROR(LEFT(H10104, FIND("h", H10104)-1),0)</f>
        <v>11</v>
      </c>
      <c r="M10104" t="str">
        <f>IFERROR(MID(H10104, FIND("h", H10104)+1, FIND("m", H10104) - FIND("h", H10104)-1), IFERROR(LEFT(H10104, FIND("m",  H10104)-1),0))</f>
        <v xml:space="preserve"> 45</v>
      </c>
      <c r="N10104">
        <f>Table1[[#This Row],[Duration_hr]]*60 +Table1[[#This Row],[Duration_min]]</f>
        <v>705</v>
      </c>
      <c r="O10104">
        <f>IF(I10104="non-stop", 0, VALUE(LEFT(I10104, FIND(" ", I10104)-1)))</f>
        <v>1</v>
      </c>
    </row>
    <row r="10105" spans="1:15" x14ac:dyDescent="0.3">
      <c r="A10105" t="s">
        <v>15</v>
      </c>
      <c r="B10105" t="s">
        <v>50</v>
      </c>
      <c r="C10105" t="s">
        <v>69</v>
      </c>
      <c r="D10105" t="s">
        <v>73</v>
      </c>
      <c r="E10105" s="3" t="s">
        <v>82</v>
      </c>
      <c r="F10105" t="s">
        <v>330</v>
      </c>
      <c r="G10105" t="s">
        <v>297</v>
      </c>
      <c r="H10105" s="5" t="s">
        <v>1769</v>
      </c>
      <c r="I10105" t="s">
        <v>1993</v>
      </c>
      <c r="J10105" t="s">
        <v>1996</v>
      </c>
      <c r="K10105">
        <v>7354</v>
      </c>
      <c r="L10105" t="str">
        <f>IFERROR(LEFT(H10105, FIND("h", H10105)-1),0)</f>
        <v>11</v>
      </c>
      <c r="M10105" t="str">
        <f>IFERROR(MID(H10105, FIND("h", H10105)+1, FIND("m", H10105) - FIND("h", H10105)-1), IFERROR(LEFT(H10105, FIND("m",  H10105)-1),0))</f>
        <v xml:space="preserve"> 45</v>
      </c>
      <c r="N10105">
        <f>Table1[[#This Row],[Duration_hr]]*60 +Table1[[#This Row],[Duration_min]]</f>
        <v>705</v>
      </c>
      <c r="O10105">
        <f>IF(I10105="non-stop", 0, VALUE(LEFT(I10105, FIND(" ", I10105)-1)))</f>
        <v>1</v>
      </c>
    </row>
    <row r="10106" spans="1:15" x14ac:dyDescent="0.3">
      <c r="A10106" t="s">
        <v>15</v>
      </c>
      <c r="B10106" t="s">
        <v>33</v>
      </c>
      <c r="C10106" t="s">
        <v>69</v>
      </c>
      <c r="D10106" t="s">
        <v>73</v>
      </c>
      <c r="E10106" s="3" t="s">
        <v>82</v>
      </c>
      <c r="F10106" t="s">
        <v>330</v>
      </c>
      <c r="G10106" t="s">
        <v>297</v>
      </c>
      <c r="H10106" s="5" t="s">
        <v>1769</v>
      </c>
      <c r="I10106" t="s">
        <v>1993</v>
      </c>
      <c r="J10106" t="s">
        <v>1996</v>
      </c>
      <c r="K10106">
        <v>8266</v>
      </c>
      <c r="L10106" t="str">
        <f>IFERROR(LEFT(H10106, FIND("h", H10106)-1),0)</f>
        <v>11</v>
      </c>
      <c r="M10106" t="str">
        <f>IFERROR(MID(H10106, FIND("h", H10106)+1, FIND("m", H10106) - FIND("h", H10106)-1), IFERROR(LEFT(H10106, FIND("m",  H10106)-1),0))</f>
        <v xml:space="preserve"> 45</v>
      </c>
      <c r="N10106">
        <f>Table1[[#This Row],[Duration_hr]]*60 +Table1[[#This Row],[Duration_min]]</f>
        <v>705</v>
      </c>
      <c r="O10106">
        <f>IF(I10106="non-stop", 0, VALUE(LEFT(I10106, FIND(" ", I10106)-1)))</f>
        <v>1</v>
      </c>
    </row>
    <row r="10107" spans="1:15" x14ac:dyDescent="0.3">
      <c r="A10107" t="s">
        <v>15</v>
      </c>
      <c r="B10107" t="s">
        <v>54</v>
      </c>
      <c r="C10107" t="s">
        <v>69</v>
      </c>
      <c r="D10107" t="s">
        <v>73</v>
      </c>
      <c r="E10107" s="3" t="s">
        <v>82</v>
      </c>
      <c r="F10107" t="s">
        <v>330</v>
      </c>
      <c r="G10107" t="s">
        <v>297</v>
      </c>
      <c r="H10107" s="5" t="s">
        <v>1769</v>
      </c>
      <c r="I10107" t="s">
        <v>1993</v>
      </c>
      <c r="J10107" t="s">
        <v>1996</v>
      </c>
      <c r="K10107">
        <v>7354</v>
      </c>
      <c r="L10107" t="str">
        <f>IFERROR(LEFT(H10107, FIND("h", H10107)-1),0)</f>
        <v>11</v>
      </c>
      <c r="M10107" t="str">
        <f>IFERROR(MID(H10107, FIND("h", H10107)+1, FIND("m", H10107) - FIND("h", H10107)-1), IFERROR(LEFT(H10107, FIND("m",  H10107)-1),0))</f>
        <v xml:space="preserve"> 45</v>
      </c>
      <c r="N10107">
        <f>Table1[[#This Row],[Duration_hr]]*60 +Table1[[#This Row],[Duration_min]]</f>
        <v>705</v>
      </c>
      <c r="O10107">
        <f>IF(I10107="non-stop", 0, VALUE(LEFT(I10107, FIND(" ", I10107)-1)))</f>
        <v>1</v>
      </c>
    </row>
    <row r="10108" spans="1:15" x14ac:dyDescent="0.3">
      <c r="A10108" t="s">
        <v>12</v>
      </c>
      <c r="B10108" t="s">
        <v>63</v>
      </c>
      <c r="C10108" t="s">
        <v>69</v>
      </c>
      <c r="D10108" t="s">
        <v>73</v>
      </c>
      <c r="E10108" s="3" t="s">
        <v>83</v>
      </c>
      <c r="F10108" t="s">
        <v>327</v>
      </c>
      <c r="G10108" t="s">
        <v>1543</v>
      </c>
      <c r="H10108" s="5" t="s">
        <v>1769</v>
      </c>
      <c r="I10108" t="s">
        <v>1993</v>
      </c>
      <c r="J10108" t="s">
        <v>1996</v>
      </c>
      <c r="K10108">
        <v>5683</v>
      </c>
      <c r="L10108" t="str">
        <f>IFERROR(LEFT(H10108, FIND("h", H10108)-1),0)</f>
        <v>11</v>
      </c>
      <c r="M10108" t="str">
        <f>IFERROR(MID(H10108, FIND("h", H10108)+1, FIND("m", H10108) - FIND("h", H10108)-1), IFERROR(LEFT(H10108, FIND("m",  H10108)-1),0))</f>
        <v xml:space="preserve"> 45</v>
      </c>
      <c r="N10108">
        <f>Table1[[#This Row],[Duration_hr]]*60 +Table1[[#This Row],[Duration_min]]</f>
        <v>705</v>
      </c>
      <c r="O10108">
        <f>IF(I10108="non-stop", 0, VALUE(LEFT(I10108, FIND(" ", I10108)-1)))</f>
        <v>1</v>
      </c>
    </row>
    <row r="10109" spans="1:15" x14ac:dyDescent="0.3">
      <c r="A10109" t="s">
        <v>11</v>
      </c>
      <c r="B10109" t="s">
        <v>44</v>
      </c>
      <c r="C10109" t="s">
        <v>69</v>
      </c>
      <c r="D10109" t="s">
        <v>73</v>
      </c>
      <c r="E10109" s="3" t="s">
        <v>82</v>
      </c>
      <c r="F10109" t="s">
        <v>375</v>
      </c>
      <c r="G10109" t="s">
        <v>352</v>
      </c>
      <c r="H10109" s="5" t="s">
        <v>1769</v>
      </c>
      <c r="I10109" t="s">
        <v>1993</v>
      </c>
      <c r="J10109" t="s">
        <v>1996</v>
      </c>
      <c r="K10109">
        <v>6838</v>
      </c>
      <c r="L10109" t="str">
        <f>IFERROR(LEFT(H10109, FIND("h", H10109)-1),0)</f>
        <v>11</v>
      </c>
      <c r="M10109" t="str">
        <f>IFERROR(MID(H10109, FIND("h", H10109)+1, FIND("m", H10109) - FIND("h", H10109)-1), IFERROR(LEFT(H10109, FIND("m",  H10109)-1),0))</f>
        <v xml:space="preserve"> 45</v>
      </c>
      <c r="N10109">
        <f>Table1[[#This Row],[Duration_hr]]*60 +Table1[[#This Row],[Duration_min]]</f>
        <v>705</v>
      </c>
      <c r="O10109">
        <f>IF(I10109="non-stop", 0, VALUE(LEFT(I10109, FIND(" ", I10109)-1)))</f>
        <v>1</v>
      </c>
    </row>
    <row r="10110" spans="1:15" x14ac:dyDescent="0.3">
      <c r="A10110" t="s">
        <v>13</v>
      </c>
      <c r="B10110" t="s">
        <v>25</v>
      </c>
      <c r="C10110" t="s">
        <v>68</v>
      </c>
      <c r="D10110" t="s">
        <v>67</v>
      </c>
      <c r="E10110" s="3" t="s">
        <v>85</v>
      </c>
      <c r="F10110" t="s">
        <v>258</v>
      </c>
      <c r="G10110" t="s">
        <v>275</v>
      </c>
      <c r="H10110" s="5" t="s">
        <v>1769</v>
      </c>
      <c r="I10110" t="s">
        <v>1993</v>
      </c>
      <c r="J10110" t="s">
        <v>1997</v>
      </c>
      <c r="K10110">
        <v>10844</v>
      </c>
      <c r="L10110" t="str">
        <f>IFERROR(LEFT(H10110, FIND("h", H10110)-1),0)</f>
        <v>11</v>
      </c>
      <c r="M10110" t="str">
        <f>IFERROR(MID(H10110, FIND("h", H10110)+1, FIND("m", H10110) - FIND("h", H10110)-1), IFERROR(LEFT(H10110, FIND("m",  H10110)-1),0))</f>
        <v xml:space="preserve"> 45</v>
      </c>
      <c r="N10110">
        <f>Table1[[#This Row],[Duration_hr]]*60 +Table1[[#This Row],[Duration_min]]</f>
        <v>705</v>
      </c>
      <c r="O10110">
        <f>IF(I10110="non-stop", 0, VALUE(LEFT(I10110, FIND(" ", I10110)-1)))</f>
        <v>1</v>
      </c>
    </row>
    <row r="10111" spans="1:15" x14ac:dyDescent="0.3">
      <c r="A10111" t="s">
        <v>13</v>
      </c>
      <c r="B10111" t="s">
        <v>55</v>
      </c>
      <c r="C10111" t="s">
        <v>68</v>
      </c>
      <c r="D10111" t="s">
        <v>67</v>
      </c>
      <c r="E10111" s="3" t="s">
        <v>85</v>
      </c>
      <c r="F10111" t="s">
        <v>258</v>
      </c>
      <c r="G10111" t="s">
        <v>275</v>
      </c>
      <c r="H10111" s="5" t="s">
        <v>1769</v>
      </c>
      <c r="I10111" t="s">
        <v>1993</v>
      </c>
      <c r="J10111" t="s">
        <v>1996</v>
      </c>
      <c r="K10111">
        <v>14571</v>
      </c>
      <c r="L10111" t="str">
        <f>IFERROR(LEFT(H10111, FIND("h", H10111)-1),0)</f>
        <v>11</v>
      </c>
      <c r="M10111" t="str">
        <f>IFERROR(MID(H10111, FIND("h", H10111)+1, FIND("m", H10111) - FIND("h", H10111)-1), IFERROR(LEFT(H10111, FIND("m",  H10111)-1),0))</f>
        <v xml:space="preserve"> 45</v>
      </c>
      <c r="N10111">
        <f>Table1[[#This Row],[Duration_hr]]*60 +Table1[[#This Row],[Duration_min]]</f>
        <v>705</v>
      </c>
      <c r="O10111">
        <f>IF(I10111="non-stop", 0, VALUE(LEFT(I10111, FIND(" ", I10111)-1)))</f>
        <v>1</v>
      </c>
    </row>
    <row r="10112" spans="1:15" x14ac:dyDescent="0.3">
      <c r="A10112" t="s">
        <v>11</v>
      </c>
      <c r="B10112" t="s">
        <v>28</v>
      </c>
      <c r="C10112" t="s">
        <v>69</v>
      </c>
      <c r="D10112" t="s">
        <v>73</v>
      </c>
      <c r="E10112" s="3" t="s">
        <v>82</v>
      </c>
      <c r="F10112" t="s">
        <v>375</v>
      </c>
      <c r="G10112" t="s">
        <v>352</v>
      </c>
      <c r="H10112" s="5" t="s">
        <v>1769</v>
      </c>
      <c r="I10112" t="s">
        <v>1993</v>
      </c>
      <c r="J10112" t="s">
        <v>1996</v>
      </c>
      <c r="K10112">
        <v>6838</v>
      </c>
      <c r="L10112" t="str">
        <f>IFERROR(LEFT(H10112, FIND("h", H10112)-1),0)</f>
        <v>11</v>
      </c>
      <c r="M10112" t="str">
        <f>IFERROR(MID(H10112, FIND("h", H10112)+1, FIND("m", H10112) - FIND("h", H10112)-1), IFERROR(LEFT(H10112, FIND("m",  H10112)-1),0))</f>
        <v xml:space="preserve"> 45</v>
      </c>
      <c r="N10112">
        <f>Table1[[#This Row],[Duration_hr]]*60 +Table1[[#This Row],[Duration_min]]</f>
        <v>705</v>
      </c>
      <c r="O10112">
        <f>IF(I10112="non-stop", 0, VALUE(LEFT(I10112, FIND(" ", I10112)-1)))</f>
        <v>1</v>
      </c>
    </row>
    <row r="10113" spans="1:15" x14ac:dyDescent="0.3">
      <c r="A10113" t="s">
        <v>13</v>
      </c>
      <c r="B10113" t="s">
        <v>41</v>
      </c>
      <c r="C10113" t="s">
        <v>68</v>
      </c>
      <c r="D10113" t="s">
        <v>67</v>
      </c>
      <c r="E10113" s="3" t="s">
        <v>85</v>
      </c>
      <c r="F10113" t="s">
        <v>258</v>
      </c>
      <c r="G10113" t="s">
        <v>275</v>
      </c>
      <c r="H10113" s="5" t="s">
        <v>1769</v>
      </c>
      <c r="I10113" t="s">
        <v>1993</v>
      </c>
      <c r="J10113" t="s">
        <v>1997</v>
      </c>
      <c r="K10113">
        <v>10844</v>
      </c>
      <c r="L10113" t="str">
        <f>IFERROR(LEFT(H10113, FIND("h", H10113)-1),0)</f>
        <v>11</v>
      </c>
      <c r="M10113" t="str">
        <f>IFERROR(MID(H10113, FIND("h", H10113)+1, FIND("m", H10113) - FIND("h", H10113)-1), IFERROR(LEFT(H10113, FIND("m",  H10113)-1),0))</f>
        <v xml:space="preserve"> 45</v>
      </c>
      <c r="N10113">
        <f>Table1[[#This Row],[Duration_hr]]*60 +Table1[[#This Row],[Duration_min]]</f>
        <v>705</v>
      </c>
      <c r="O10113">
        <f>IF(I10113="non-stop", 0, VALUE(LEFT(I10113, FIND(" ", I10113)-1)))</f>
        <v>1</v>
      </c>
    </row>
    <row r="10114" spans="1:15" x14ac:dyDescent="0.3">
      <c r="A10114" t="s">
        <v>13</v>
      </c>
      <c r="B10114" t="s">
        <v>37</v>
      </c>
      <c r="C10114" t="s">
        <v>68</v>
      </c>
      <c r="D10114" t="s">
        <v>67</v>
      </c>
      <c r="E10114" s="3" t="s">
        <v>85</v>
      </c>
      <c r="F10114" t="s">
        <v>258</v>
      </c>
      <c r="G10114" t="s">
        <v>275</v>
      </c>
      <c r="H10114" s="5" t="s">
        <v>1769</v>
      </c>
      <c r="I10114" t="s">
        <v>1993</v>
      </c>
      <c r="J10114" t="s">
        <v>1997</v>
      </c>
      <c r="K10114">
        <v>9899</v>
      </c>
      <c r="L10114" t="str">
        <f>IFERROR(LEFT(H10114, FIND("h", H10114)-1),0)</f>
        <v>11</v>
      </c>
      <c r="M10114" t="str">
        <f>IFERROR(MID(H10114, FIND("h", H10114)+1, FIND("m", H10114) - FIND("h", H10114)-1), IFERROR(LEFT(H10114, FIND("m",  H10114)-1),0))</f>
        <v xml:space="preserve"> 45</v>
      </c>
      <c r="N10114">
        <f>Table1[[#This Row],[Duration_hr]]*60 +Table1[[#This Row],[Duration_min]]</f>
        <v>705</v>
      </c>
      <c r="O10114">
        <f>IF(I10114="non-stop", 0, VALUE(LEFT(I10114, FIND(" ", I10114)-1)))</f>
        <v>1</v>
      </c>
    </row>
    <row r="10115" spans="1:15" x14ac:dyDescent="0.3">
      <c r="A10115" t="s">
        <v>13</v>
      </c>
      <c r="B10115" t="s">
        <v>35</v>
      </c>
      <c r="C10115" t="s">
        <v>69</v>
      </c>
      <c r="D10115" t="s">
        <v>73</v>
      </c>
      <c r="E10115" s="3" t="s">
        <v>82</v>
      </c>
      <c r="F10115" t="s">
        <v>229</v>
      </c>
      <c r="G10115" t="s">
        <v>469</v>
      </c>
      <c r="H10115" s="5" t="s">
        <v>1769</v>
      </c>
      <c r="I10115" t="s">
        <v>1993</v>
      </c>
      <c r="J10115" t="s">
        <v>1996</v>
      </c>
      <c r="K10115">
        <v>17024</v>
      </c>
      <c r="L10115" t="str">
        <f>IFERROR(LEFT(H10115, FIND("h", H10115)-1),0)</f>
        <v>11</v>
      </c>
      <c r="M10115" t="str">
        <f>IFERROR(MID(H10115, FIND("h", H10115)+1, FIND("m", H10115) - FIND("h", H10115)-1), IFERROR(LEFT(H10115, FIND("m",  H10115)-1),0))</f>
        <v xml:space="preserve"> 45</v>
      </c>
      <c r="N10115">
        <f>Table1[[#This Row],[Duration_hr]]*60 +Table1[[#This Row],[Duration_min]]</f>
        <v>705</v>
      </c>
      <c r="O10115">
        <f>IF(I10115="non-stop", 0, VALUE(LEFT(I10115, FIND(" ", I10115)-1)))</f>
        <v>1</v>
      </c>
    </row>
    <row r="10116" spans="1:15" x14ac:dyDescent="0.3">
      <c r="A10116" t="s">
        <v>17</v>
      </c>
      <c r="B10116" t="s">
        <v>25</v>
      </c>
      <c r="C10116" t="s">
        <v>68</v>
      </c>
      <c r="D10116" t="s">
        <v>67</v>
      </c>
      <c r="E10116" s="3" t="s">
        <v>98</v>
      </c>
      <c r="F10116" t="s">
        <v>314</v>
      </c>
      <c r="G10116" t="s">
        <v>469</v>
      </c>
      <c r="H10116" s="5" t="s">
        <v>1753</v>
      </c>
      <c r="I10116" t="s">
        <v>1993</v>
      </c>
      <c r="J10116" t="s">
        <v>1996</v>
      </c>
      <c r="K10116">
        <v>9555</v>
      </c>
      <c r="L10116" t="str">
        <f>IFERROR(LEFT(H10116, FIND("h", H10116)-1),0)</f>
        <v>11</v>
      </c>
      <c r="M10116" t="str">
        <f>IFERROR(MID(H10116, FIND("h", H10116)+1, FIND("m", H10116) - FIND("h", H10116)-1), IFERROR(LEFT(H10116, FIND("m",  H10116)-1),0))</f>
        <v xml:space="preserve"> 40</v>
      </c>
      <c r="N10116">
        <f>Table1[[#This Row],[Duration_hr]]*60 +Table1[[#This Row],[Duration_min]]</f>
        <v>700</v>
      </c>
      <c r="O10116">
        <f>IF(I10116="non-stop", 0, VALUE(LEFT(I10116, FIND(" ", I10116)-1)))</f>
        <v>1</v>
      </c>
    </row>
    <row r="10117" spans="1:15" x14ac:dyDescent="0.3">
      <c r="A10117" t="s">
        <v>15</v>
      </c>
      <c r="B10117" t="s">
        <v>35</v>
      </c>
      <c r="C10117" t="s">
        <v>69</v>
      </c>
      <c r="D10117" t="s">
        <v>73</v>
      </c>
      <c r="E10117" s="3" t="s">
        <v>82</v>
      </c>
      <c r="F10117" t="s">
        <v>250</v>
      </c>
      <c r="G10117" t="s">
        <v>476</v>
      </c>
      <c r="H10117" s="5" t="s">
        <v>1753</v>
      </c>
      <c r="I10117" t="s">
        <v>1993</v>
      </c>
      <c r="J10117" t="s">
        <v>1996</v>
      </c>
      <c r="K10117">
        <v>17057</v>
      </c>
      <c r="L10117" t="str">
        <f>IFERROR(LEFT(H10117, FIND("h", H10117)-1),0)</f>
        <v>11</v>
      </c>
      <c r="M10117" t="str">
        <f>IFERROR(MID(H10117, FIND("h", H10117)+1, FIND("m", H10117) - FIND("h", H10117)-1), IFERROR(LEFT(H10117, FIND("m",  H10117)-1),0))</f>
        <v xml:space="preserve"> 40</v>
      </c>
      <c r="N10117">
        <f>Table1[[#This Row],[Duration_hr]]*60 +Table1[[#This Row],[Duration_min]]</f>
        <v>700</v>
      </c>
      <c r="O10117">
        <f>IF(I10117="non-stop", 0, VALUE(LEFT(I10117, FIND(" ", I10117)-1)))</f>
        <v>1</v>
      </c>
    </row>
    <row r="10118" spans="1:15" x14ac:dyDescent="0.3">
      <c r="A10118" t="s">
        <v>17</v>
      </c>
      <c r="B10118" t="s">
        <v>55</v>
      </c>
      <c r="C10118" t="s">
        <v>68</v>
      </c>
      <c r="D10118" t="s">
        <v>67</v>
      </c>
      <c r="E10118" s="3" t="s">
        <v>98</v>
      </c>
      <c r="F10118" t="s">
        <v>314</v>
      </c>
      <c r="G10118" t="s">
        <v>469</v>
      </c>
      <c r="H10118" s="5" t="s">
        <v>1753</v>
      </c>
      <c r="I10118" t="s">
        <v>1993</v>
      </c>
      <c r="J10118" t="s">
        <v>1996</v>
      </c>
      <c r="K10118">
        <v>9555</v>
      </c>
      <c r="L10118" t="str">
        <f>IFERROR(LEFT(H10118, FIND("h", H10118)-1),0)</f>
        <v>11</v>
      </c>
      <c r="M10118" t="str">
        <f>IFERROR(MID(H10118, FIND("h", H10118)+1, FIND("m", H10118) - FIND("h", H10118)-1), IFERROR(LEFT(H10118, FIND("m",  H10118)-1),0))</f>
        <v xml:space="preserve"> 40</v>
      </c>
      <c r="N10118">
        <f>Table1[[#This Row],[Duration_hr]]*60 +Table1[[#This Row],[Duration_min]]</f>
        <v>700</v>
      </c>
      <c r="O10118">
        <f>IF(I10118="non-stop", 0, VALUE(LEFT(I10118, FIND(" ", I10118)-1)))</f>
        <v>1</v>
      </c>
    </row>
    <row r="10119" spans="1:15" x14ac:dyDescent="0.3">
      <c r="A10119" t="s">
        <v>17</v>
      </c>
      <c r="B10119" t="s">
        <v>41</v>
      </c>
      <c r="C10119" t="s">
        <v>68</v>
      </c>
      <c r="D10119" t="s">
        <v>67</v>
      </c>
      <c r="E10119" s="3" t="s">
        <v>98</v>
      </c>
      <c r="F10119" t="s">
        <v>314</v>
      </c>
      <c r="G10119" t="s">
        <v>469</v>
      </c>
      <c r="H10119" s="5" t="s">
        <v>1753</v>
      </c>
      <c r="I10119" t="s">
        <v>1993</v>
      </c>
      <c r="J10119" t="s">
        <v>1996</v>
      </c>
      <c r="K10119">
        <v>8610</v>
      </c>
      <c r="L10119" t="str">
        <f>IFERROR(LEFT(H10119, FIND("h", H10119)-1),0)</f>
        <v>11</v>
      </c>
      <c r="M10119" t="str">
        <f>IFERROR(MID(H10119, FIND("h", H10119)+1, FIND("m", H10119) - FIND("h", H10119)-1), IFERROR(LEFT(H10119, FIND("m",  H10119)-1),0))</f>
        <v xml:space="preserve"> 40</v>
      </c>
      <c r="N10119">
        <f>Table1[[#This Row],[Duration_hr]]*60 +Table1[[#This Row],[Duration_min]]</f>
        <v>700</v>
      </c>
      <c r="O10119">
        <f>IF(I10119="non-stop", 0, VALUE(LEFT(I10119, FIND(" ", I10119)-1)))</f>
        <v>1</v>
      </c>
    </row>
    <row r="10120" spans="1:15" x14ac:dyDescent="0.3">
      <c r="A10120" t="s">
        <v>17</v>
      </c>
      <c r="B10120" t="s">
        <v>33</v>
      </c>
      <c r="C10120" t="s">
        <v>68</v>
      </c>
      <c r="D10120" t="s">
        <v>67</v>
      </c>
      <c r="E10120" s="3" t="s">
        <v>98</v>
      </c>
      <c r="F10120" t="s">
        <v>314</v>
      </c>
      <c r="G10120" t="s">
        <v>469</v>
      </c>
      <c r="H10120" s="5" t="s">
        <v>1753</v>
      </c>
      <c r="I10120" t="s">
        <v>1993</v>
      </c>
      <c r="J10120" t="s">
        <v>1996</v>
      </c>
      <c r="K10120">
        <v>8610</v>
      </c>
      <c r="L10120" t="str">
        <f>IFERROR(LEFT(H10120, FIND("h", H10120)-1),0)</f>
        <v>11</v>
      </c>
      <c r="M10120" t="str">
        <f>IFERROR(MID(H10120, FIND("h", H10120)+1, FIND("m", H10120) - FIND("h", H10120)-1), IFERROR(LEFT(H10120, FIND("m",  H10120)-1),0))</f>
        <v xml:space="preserve"> 40</v>
      </c>
      <c r="N10120">
        <f>Table1[[#This Row],[Duration_hr]]*60 +Table1[[#This Row],[Duration_min]]</f>
        <v>700</v>
      </c>
      <c r="O10120">
        <f>IF(I10120="non-stop", 0, VALUE(LEFT(I10120, FIND(" ", I10120)-1)))</f>
        <v>1</v>
      </c>
    </row>
    <row r="10121" spans="1:15" x14ac:dyDescent="0.3">
      <c r="A10121" t="s">
        <v>15</v>
      </c>
      <c r="B10121" t="s">
        <v>38</v>
      </c>
      <c r="C10121" t="s">
        <v>69</v>
      </c>
      <c r="D10121" t="s">
        <v>73</v>
      </c>
      <c r="E10121" s="3" t="s">
        <v>82</v>
      </c>
      <c r="F10121" t="s">
        <v>250</v>
      </c>
      <c r="G10121" t="s">
        <v>572</v>
      </c>
      <c r="H10121" s="5" t="s">
        <v>1753</v>
      </c>
      <c r="I10121" t="s">
        <v>1993</v>
      </c>
      <c r="J10121" t="s">
        <v>1997</v>
      </c>
      <c r="K10121">
        <v>15136</v>
      </c>
      <c r="L10121" t="str">
        <f>IFERROR(LEFT(H10121, FIND("h", H10121)-1),0)</f>
        <v>11</v>
      </c>
      <c r="M10121" t="str">
        <f>IFERROR(MID(H10121, FIND("h", H10121)+1, FIND("m", H10121) - FIND("h", H10121)-1), IFERROR(LEFT(H10121, FIND("m",  H10121)-1),0))</f>
        <v xml:space="preserve"> 40</v>
      </c>
      <c r="N10121">
        <f>Table1[[#This Row],[Duration_hr]]*60 +Table1[[#This Row],[Duration_min]]</f>
        <v>700</v>
      </c>
      <c r="O10121">
        <f>IF(I10121="non-stop", 0, VALUE(LEFT(I10121, FIND(" ", I10121)-1)))</f>
        <v>1</v>
      </c>
    </row>
    <row r="10122" spans="1:15" x14ac:dyDescent="0.3">
      <c r="A10122" t="s">
        <v>17</v>
      </c>
      <c r="B10122" t="s">
        <v>57</v>
      </c>
      <c r="C10122" t="s">
        <v>68</v>
      </c>
      <c r="D10122" t="s">
        <v>67</v>
      </c>
      <c r="E10122" s="3" t="s">
        <v>98</v>
      </c>
      <c r="F10122" t="s">
        <v>314</v>
      </c>
      <c r="G10122" t="s">
        <v>469</v>
      </c>
      <c r="H10122" s="5" t="s">
        <v>1753</v>
      </c>
      <c r="I10122" t="s">
        <v>1993</v>
      </c>
      <c r="J10122" t="s">
        <v>1996</v>
      </c>
      <c r="K10122">
        <v>7927</v>
      </c>
      <c r="L10122" t="str">
        <f>IFERROR(LEFT(H10122, FIND("h", H10122)-1),0)</f>
        <v>11</v>
      </c>
      <c r="M10122" t="str">
        <f>IFERROR(MID(H10122, FIND("h", H10122)+1, FIND("m", H10122) - FIND("h", H10122)-1), IFERROR(LEFT(H10122, FIND("m",  H10122)-1),0))</f>
        <v xml:space="preserve"> 40</v>
      </c>
      <c r="N10122">
        <f>Table1[[#This Row],[Duration_hr]]*60 +Table1[[#This Row],[Duration_min]]</f>
        <v>700</v>
      </c>
      <c r="O10122">
        <f>IF(I10122="non-stop", 0, VALUE(LEFT(I10122, FIND(" ", I10122)-1)))</f>
        <v>1</v>
      </c>
    </row>
    <row r="10123" spans="1:15" x14ac:dyDescent="0.3">
      <c r="A10123" t="s">
        <v>13</v>
      </c>
      <c r="B10123" t="s">
        <v>23</v>
      </c>
      <c r="C10123" t="s">
        <v>68</v>
      </c>
      <c r="D10123" t="s">
        <v>67</v>
      </c>
      <c r="E10123" s="3" t="s">
        <v>85</v>
      </c>
      <c r="F10123" t="s">
        <v>258</v>
      </c>
      <c r="G10123" t="s">
        <v>441</v>
      </c>
      <c r="H10123" s="5" t="s">
        <v>1753</v>
      </c>
      <c r="I10123" t="s">
        <v>1993</v>
      </c>
      <c r="J10123" t="s">
        <v>1996</v>
      </c>
      <c r="K10123">
        <v>13759</v>
      </c>
      <c r="L10123" t="str">
        <f>IFERROR(LEFT(H10123, FIND("h", H10123)-1),0)</f>
        <v>11</v>
      </c>
      <c r="M10123" t="str">
        <f>IFERROR(MID(H10123, FIND("h", H10123)+1, FIND("m", H10123) - FIND("h", H10123)-1), IFERROR(LEFT(H10123, FIND("m",  H10123)-1),0))</f>
        <v xml:space="preserve"> 40</v>
      </c>
      <c r="N10123">
        <f>Table1[[#This Row],[Duration_hr]]*60 +Table1[[#This Row],[Duration_min]]</f>
        <v>700</v>
      </c>
      <c r="O10123">
        <f>IF(I10123="non-stop", 0, VALUE(LEFT(I10123, FIND(" ", I10123)-1)))</f>
        <v>1</v>
      </c>
    </row>
    <row r="10124" spans="1:15" x14ac:dyDescent="0.3">
      <c r="A10124" t="s">
        <v>17</v>
      </c>
      <c r="B10124" t="s">
        <v>46</v>
      </c>
      <c r="C10124" t="s">
        <v>68</v>
      </c>
      <c r="D10124" t="s">
        <v>67</v>
      </c>
      <c r="E10124" s="3" t="s">
        <v>98</v>
      </c>
      <c r="F10124" t="s">
        <v>314</v>
      </c>
      <c r="G10124" t="s">
        <v>469</v>
      </c>
      <c r="H10124" s="5" t="s">
        <v>1753</v>
      </c>
      <c r="I10124" t="s">
        <v>1993</v>
      </c>
      <c r="J10124" t="s">
        <v>1996</v>
      </c>
      <c r="K10124">
        <v>9345</v>
      </c>
      <c r="L10124" t="str">
        <f>IFERROR(LEFT(H10124, FIND("h", H10124)-1),0)</f>
        <v>11</v>
      </c>
      <c r="M10124" t="str">
        <f>IFERROR(MID(H10124, FIND("h", H10124)+1, FIND("m", H10124) - FIND("h", H10124)-1), IFERROR(LEFT(H10124, FIND("m",  H10124)-1),0))</f>
        <v xml:space="preserve"> 40</v>
      </c>
      <c r="N10124">
        <f>Table1[[#This Row],[Duration_hr]]*60 +Table1[[#This Row],[Duration_min]]</f>
        <v>700</v>
      </c>
      <c r="O10124">
        <f>IF(I10124="non-stop", 0, VALUE(LEFT(I10124, FIND(" ", I10124)-1)))</f>
        <v>1</v>
      </c>
    </row>
    <row r="10125" spans="1:15" x14ac:dyDescent="0.3">
      <c r="A10125" t="s">
        <v>13</v>
      </c>
      <c r="B10125" t="s">
        <v>49</v>
      </c>
      <c r="C10125" t="s">
        <v>67</v>
      </c>
      <c r="D10125" t="s">
        <v>72</v>
      </c>
      <c r="E10125" s="3" t="s">
        <v>81</v>
      </c>
      <c r="F10125" t="s">
        <v>305</v>
      </c>
      <c r="G10125" t="s">
        <v>920</v>
      </c>
      <c r="H10125" s="5" t="s">
        <v>1753</v>
      </c>
      <c r="I10125" t="s">
        <v>1993</v>
      </c>
      <c r="J10125" t="s">
        <v>1996</v>
      </c>
      <c r="K10125">
        <v>16736</v>
      </c>
      <c r="L10125" t="str">
        <f>IFERROR(LEFT(H10125, FIND("h", H10125)-1),0)</f>
        <v>11</v>
      </c>
      <c r="M10125" t="str">
        <f>IFERROR(MID(H10125, FIND("h", H10125)+1, FIND("m", H10125) - FIND("h", H10125)-1), IFERROR(LEFT(H10125, FIND("m",  H10125)-1),0))</f>
        <v xml:space="preserve"> 40</v>
      </c>
      <c r="N10125">
        <f>Table1[[#This Row],[Duration_hr]]*60 +Table1[[#This Row],[Duration_min]]</f>
        <v>700</v>
      </c>
      <c r="O10125">
        <f>IF(I10125="non-stop", 0, VALUE(LEFT(I10125, FIND(" ", I10125)-1)))</f>
        <v>1</v>
      </c>
    </row>
    <row r="10126" spans="1:15" x14ac:dyDescent="0.3">
      <c r="A10126" t="s">
        <v>17</v>
      </c>
      <c r="B10126" t="s">
        <v>26</v>
      </c>
      <c r="C10126" t="s">
        <v>68</v>
      </c>
      <c r="D10126" t="s">
        <v>67</v>
      </c>
      <c r="E10126" s="3" t="s">
        <v>98</v>
      </c>
      <c r="F10126" t="s">
        <v>314</v>
      </c>
      <c r="G10126" t="s">
        <v>469</v>
      </c>
      <c r="H10126" s="5" t="s">
        <v>1753</v>
      </c>
      <c r="I10126" t="s">
        <v>1993</v>
      </c>
      <c r="J10126" t="s">
        <v>1996</v>
      </c>
      <c r="K10126">
        <v>8820</v>
      </c>
      <c r="L10126" t="str">
        <f>IFERROR(LEFT(H10126, FIND("h", H10126)-1),0)</f>
        <v>11</v>
      </c>
      <c r="M10126" t="str">
        <f>IFERROR(MID(H10126, FIND("h", H10126)+1, FIND("m", H10126) - FIND("h", H10126)-1), IFERROR(LEFT(H10126, FIND("m",  H10126)-1),0))</f>
        <v xml:space="preserve"> 40</v>
      </c>
      <c r="N10126">
        <f>Table1[[#This Row],[Duration_hr]]*60 +Table1[[#This Row],[Duration_min]]</f>
        <v>700</v>
      </c>
      <c r="O10126">
        <f>IF(I10126="non-stop", 0, VALUE(LEFT(I10126, FIND(" ", I10126)-1)))</f>
        <v>1</v>
      </c>
    </row>
    <row r="10127" spans="1:15" x14ac:dyDescent="0.3">
      <c r="A10127" t="s">
        <v>13</v>
      </c>
      <c r="B10127" t="s">
        <v>23</v>
      </c>
      <c r="C10127" t="s">
        <v>68</v>
      </c>
      <c r="D10127" t="s">
        <v>67</v>
      </c>
      <c r="E10127" s="3" t="s">
        <v>85</v>
      </c>
      <c r="F10127" t="s">
        <v>258</v>
      </c>
      <c r="G10127" t="s">
        <v>441</v>
      </c>
      <c r="H10127" s="5" t="s">
        <v>1753</v>
      </c>
      <c r="I10127" t="s">
        <v>1993</v>
      </c>
      <c r="J10127" t="s">
        <v>1997</v>
      </c>
      <c r="K10127">
        <v>10031</v>
      </c>
      <c r="L10127" t="str">
        <f>IFERROR(LEFT(H10127, FIND("h", H10127)-1),0)</f>
        <v>11</v>
      </c>
      <c r="M10127" t="str">
        <f>IFERROR(MID(H10127, FIND("h", H10127)+1, FIND("m", H10127) - FIND("h", H10127)-1), IFERROR(LEFT(H10127, FIND("m",  H10127)-1),0))</f>
        <v xml:space="preserve"> 40</v>
      </c>
      <c r="N10127">
        <f>Table1[[#This Row],[Duration_hr]]*60 +Table1[[#This Row],[Duration_min]]</f>
        <v>700</v>
      </c>
      <c r="O10127">
        <f>IF(I10127="non-stop", 0, VALUE(LEFT(I10127, FIND(" ", I10127)-1)))</f>
        <v>1</v>
      </c>
    </row>
    <row r="10128" spans="1:15" x14ac:dyDescent="0.3">
      <c r="A10128" t="s">
        <v>12</v>
      </c>
      <c r="B10128" t="s">
        <v>65</v>
      </c>
      <c r="C10128" t="s">
        <v>67</v>
      </c>
      <c r="D10128" t="s">
        <v>72</v>
      </c>
      <c r="E10128" s="3" t="s">
        <v>122</v>
      </c>
      <c r="F10128" t="s">
        <v>342</v>
      </c>
      <c r="G10128" t="s">
        <v>383</v>
      </c>
      <c r="H10128" s="5" t="s">
        <v>1753</v>
      </c>
      <c r="I10128" t="s">
        <v>1993</v>
      </c>
      <c r="J10128" t="s">
        <v>1996</v>
      </c>
      <c r="K10128">
        <v>11444</v>
      </c>
      <c r="L10128" t="str">
        <f>IFERROR(LEFT(H10128, FIND("h", H10128)-1),0)</f>
        <v>11</v>
      </c>
      <c r="M10128" t="str">
        <f>IFERROR(MID(H10128, FIND("h", H10128)+1, FIND("m", H10128) - FIND("h", H10128)-1), IFERROR(LEFT(H10128, FIND("m",  H10128)-1),0))</f>
        <v xml:space="preserve"> 40</v>
      </c>
      <c r="N10128">
        <f>Table1[[#This Row],[Duration_hr]]*60 +Table1[[#This Row],[Duration_min]]</f>
        <v>700</v>
      </c>
      <c r="O10128">
        <f>IF(I10128="non-stop", 0, VALUE(LEFT(I10128, FIND(" ", I10128)-1)))</f>
        <v>1</v>
      </c>
    </row>
    <row r="10129" spans="1:15" x14ac:dyDescent="0.3">
      <c r="A10129" t="s">
        <v>12</v>
      </c>
      <c r="B10129" t="s">
        <v>27</v>
      </c>
      <c r="C10129" t="s">
        <v>67</v>
      </c>
      <c r="D10129" t="s">
        <v>72</v>
      </c>
      <c r="E10129" s="3" t="s">
        <v>122</v>
      </c>
      <c r="F10129" t="s">
        <v>342</v>
      </c>
      <c r="G10129" t="s">
        <v>383</v>
      </c>
      <c r="H10129" s="5" t="s">
        <v>1753</v>
      </c>
      <c r="I10129" t="s">
        <v>1993</v>
      </c>
      <c r="J10129" t="s">
        <v>1996</v>
      </c>
      <c r="K10129">
        <v>14069</v>
      </c>
      <c r="L10129" t="str">
        <f>IFERROR(LEFT(H10129, FIND("h", H10129)-1),0)</f>
        <v>11</v>
      </c>
      <c r="M10129" t="str">
        <f>IFERROR(MID(H10129, FIND("h", H10129)+1, FIND("m", H10129) - FIND("h", H10129)-1), IFERROR(LEFT(H10129, FIND("m",  H10129)-1),0))</f>
        <v xml:space="preserve"> 40</v>
      </c>
      <c r="N10129">
        <f>Table1[[#This Row],[Duration_hr]]*60 +Table1[[#This Row],[Duration_min]]</f>
        <v>700</v>
      </c>
      <c r="O10129">
        <f>IF(I10129="non-stop", 0, VALUE(LEFT(I10129, FIND(" ", I10129)-1)))</f>
        <v>1</v>
      </c>
    </row>
    <row r="10130" spans="1:15" x14ac:dyDescent="0.3">
      <c r="A10130" t="s">
        <v>12</v>
      </c>
      <c r="B10130" t="s">
        <v>56</v>
      </c>
      <c r="C10130" t="s">
        <v>67</v>
      </c>
      <c r="D10130" t="s">
        <v>72</v>
      </c>
      <c r="E10130" s="3" t="s">
        <v>122</v>
      </c>
      <c r="F10130" t="s">
        <v>342</v>
      </c>
      <c r="G10130" t="s">
        <v>383</v>
      </c>
      <c r="H10130" s="5" t="s">
        <v>1753</v>
      </c>
      <c r="I10130" t="s">
        <v>1993</v>
      </c>
      <c r="J10130" t="s">
        <v>1996</v>
      </c>
      <c r="K10130">
        <v>10657</v>
      </c>
      <c r="L10130" t="str">
        <f>IFERROR(LEFT(H10130, FIND("h", H10130)-1),0)</f>
        <v>11</v>
      </c>
      <c r="M10130" t="str">
        <f>IFERROR(MID(H10130, FIND("h", H10130)+1, FIND("m", H10130) - FIND("h", H10130)-1), IFERROR(LEFT(H10130, FIND("m",  H10130)-1),0))</f>
        <v xml:space="preserve"> 40</v>
      </c>
      <c r="N10130">
        <f>Table1[[#This Row],[Duration_hr]]*60 +Table1[[#This Row],[Duration_min]]</f>
        <v>700</v>
      </c>
      <c r="O10130">
        <f>IF(I10130="non-stop", 0, VALUE(LEFT(I10130, FIND(" ", I10130)-1)))</f>
        <v>1</v>
      </c>
    </row>
    <row r="10131" spans="1:15" x14ac:dyDescent="0.3">
      <c r="A10131" t="s">
        <v>17</v>
      </c>
      <c r="B10131" t="s">
        <v>24</v>
      </c>
      <c r="C10131" t="s">
        <v>68</v>
      </c>
      <c r="D10131" t="s">
        <v>67</v>
      </c>
      <c r="E10131" s="3" t="s">
        <v>98</v>
      </c>
      <c r="F10131" t="s">
        <v>314</v>
      </c>
      <c r="G10131" t="s">
        <v>469</v>
      </c>
      <c r="H10131" s="5" t="s">
        <v>1753</v>
      </c>
      <c r="I10131" t="s">
        <v>1993</v>
      </c>
      <c r="J10131" t="s">
        <v>1996</v>
      </c>
      <c r="K10131">
        <v>9345</v>
      </c>
      <c r="L10131" t="str">
        <f>IFERROR(LEFT(H10131, FIND("h", H10131)-1),0)</f>
        <v>11</v>
      </c>
      <c r="M10131" t="str">
        <f>IFERROR(MID(H10131, FIND("h", H10131)+1, FIND("m", H10131) - FIND("h", H10131)-1), IFERROR(LEFT(H10131, FIND("m",  H10131)-1),0))</f>
        <v xml:space="preserve"> 40</v>
      </c>
      <c r="N10131">
        <f>Table1[[#This Row],[Duration_hr]]*60 +Table1[[#This Row],[Duration_min]]</f>
        <v>700</v>
      </c>
      <c r="O10131">
        <f>IF(I10131="non-stop", 0, VALUE(LEFT(I10131, FIND(" ", I10131)-1)))</f>
        <v>1</v>
      </c>
    </row>
    <row r="10132" spans="1:15" x14ac:dyDescent="0.3">
      <c r="A10132" t="s">
        <v>17</v>
      </c>
      <c r="B10132" t="s">
        <v>42</v>
      </c>
      <c r="C10132" t="s">
        <v>68</v>
      </c>
      <c r="D10132" t="s">
        <v>67</v>
      </c>
      <c r="E10132" s="3" t="s">
        <v>98</v>
      </c>
      <c r="F10132" t="s">
        <v>314</v>
      </c>
      <c r="G10132" t="s">
        <v>469</v>
      </c>
      <c r="H10132" s="5" t="s">
        <v>1753</v>
      </c>
      <c r="I10132" t="s">
        <v>1993</v>
      </c>
      <c r="J10132" t="s">
        <v>1996</v>
      </c>
      <c r="K10132">
        <v>9345</v>
      </c>
      <c r="L10132" t="str">
        <f>IFERROR(LEFT(H10132, FIND("h", H10132)-1),0)</f>
        <v>11</v>
      </c>
      <c r="M10132" t="str">
        <f>IFERROR(MID(H10132, FIND("h", H10132)+1, FIND("m", H10132) - FIND("h", H10132)-1), IFERROR(LEFT(H10132, FIND("m",  H10132)-1),0))</f>
        <v xml:space="preserve"> 40</v>
      </c>
      <c r="N10132">
        <f>Table1[[#This Row],[Duration_hr]]*60 +Table1[[#This Row],[Duration_min]]</f>
        <v>700</v>
      </c>
      <c r="O10132">
        <f>IF(I10132="non-stop", 0, VALUE(LEFT(I10132, FIND(" ", I10132)-1)))</f>
        <v>1</v>
      </c>
    </row>
    <row r="10133" spans="1:15" x14ac:dyDescent="0.3">
      <c r="A10133" t="s">
        <v>17</v>
      </c>
      <c r="B10133" t="s">
        <v>48</v>
      </c>
      <c r="C10133" t="s">
        <v>68</v>
      </c>
      <c r="D10133" t="s">
        <v>67</v>
      </c>
      <c r="E10133" s="3" t="s">
        <v>98</v>
      </c>
      <c r="F10133" t="s">
        <v>314</v>
      </c>
      <c r="G10133" t="s">
        <v>469</v>
      </c>
      <c r="H10133" s="5" t="s">
        <v>1753</v>
      </c>
      <c r="I10133" t="s">
        <v>1993</v>
      </c>
      <c r="J10133" t="s">
        <v>1996</v>
      </c>
      <c r="K10133">
        <v>9345</v>
      </c>
      <c r="L10133" t="str">
        <f>IFERROR(LEFT(H10133, FIND("h", H10133)-1),0)</f>
        <v>11</v>
      </c>
      <c r="M10133" t="str">
        <f>IFERROR(MID(H10133, FIND("h", H10133)+1, FIND("m", H10133) - FIND("h", H10133)-1), IFERROR(LEFT(H10133, FIND("m",  H10133)-1),0))</f>
        <v xml:space="preserve"> 40</v>
      </c>
      <c r="N10133">
        <f>Table1[[#This Row],[Duration_hr]]*60 +Table1[[#This Row],[Duration_min]]</f>
        <v>700</v>
      </c>
      <c r="O10133">
        <f>IF(I10133="non-stop", 0, VALUE(LEFT(I10133, FIND(" ", I10133)-1)))</f>
        <v>1</v>
      </c>
    </row>
    <row r="10134" spans="1:15" x14ac:dyDescent="0.3">
      <c r="A10134" t="s">
        <v>12</v>
      </c>
      <c r="B10134" t="s">
        <v>25</v>
      </c>
      <c r="C10134" t="s">
        <v>69</v>
      </c>
      <c r="D10134" t="s">
        <v>73</v>
      </c>
      <c r="E10134" s="3" t="s">
        <v>82</v>
      </c>
      <c r="F10134" t="s">
        <v>270</v>
      </c>
      <c r="G10134" t="s">
        <v>1082</v>
      </c>
      <c r="H10134" s="5" t="s">
        <v>1753</v>
      </c>
      <c r="I10134" t="s">
        <v>1993</v>
      </c>
      <c r="J10134" t="s">
        <v>1996</v>
      </c>
      <c r="K10134">
        <v>8372</v>
      </c>
      <c r="L10134" t="str">
        <f>IFERROR(LEFT(H10134, FIND("h", H10134)-1),0)</f>
        <v>11</v>
      </c>
      <c r="M10134" t="str">
        <f>IFERROR(MID(H10134, FIND("h", H10134)+1, FIND("m", H10134) - FIND("h", H10134)-1), IFERROR(LEFT(H10134, FIND("m",  H10134)-1),0))</f>
        <v xml:space="preserve"> 40</v>
      </c>
      <c r="N10134">
        <f>Table1[[#This Row],[Duration_hr]]*60 +Table1[[#This Row],[Duration_min]]</f>
        <v>700</v>
      </c>
      <c r="O10134">
        <f>IF(I10134="non-stop", 0, VALUE(LEFT(I10134, FIND(" ", I10134)-1)))</f>
        <v>1</v>
      </c>
    </row>
    <row r="10135" spans="1:15" x14ac:dyDescent="0.3">
      <c r="A10135" t="s">
        <v>17</v>
      </c>
      <c r="B10135" t="s">
        <v>37</v>
      </c>
      <c r="C10135" t="s">
        <v>68</v>
      </c>
      <c r="D10135" t="s">
        <v>67</v>
      </c>
      <c r="E10135" s="3" t="s">
        <v>98</v>
      </c>
      <c r="F10135" t="s">
        <v>314</v>
      </c>
      <c r="G10135" t="s">
        <v>469</v>
      </c>
      <c r="H10135" s="5" t="s">
        <v>1753</v>
      </c>
      <c r="I10135" t="s">
        <v>1993</v>
      </c>
      <c r="J10135" t="s">
        <v>1996</v>
      </c>
      <c r="K10135">
        <v>8610</v>
      </c>
      <c r="L10135" t="str">
        <f>IFERROR(LEFT(H10135, FIND("h", H10135)-1),0)</f>
        <v>11</v>
      </c>
      <c r="M10135" t="str">
        <f>IFERROR(MID(H10135, FIND("h", H10135)+1, FIND("m", H10135) - FIND("h", H10135)-1), IFERROR(LEFT(H10135, FIND("m",  H10135)-1),0))</f>
        <v xml:space="preserve"> 40</v>
      </c>
      <c r="N10135">
        <f>Table1[[#This Row],[Duration_hr]]*60 +Table1[[#This Row],[Duration_min]]</f>
        <v>700</v>
      </c>
      <c r="O10135">
        <f>IF(I10135="non-stop", 0, VALUE(LEFT(I10135, FIND(" ", I10135)-1)))</f>
        <v>1</v>
      </c>
    </row>
    <row r="10136" spans="1:15" x14ac:dyDescent="0.3">
      <c r="A10136" t="s">
        <v>15</v>
      </c>
      <c r="B10136" t="s">
        <v>38</v>
      </c>
      <c r="C10136" t="s">
        <v>69</v>
      </c>
      <c r="D10136" t="s">
        <v>73</v>
      </c>
      <c r="E10136" s="3" t="s">
        <v>120</v>
      </c>
      <c r="F10136" t="s">
        <v>213</v>
      </c>
      <c r="G10136" t="s">
        <v>324</v>
      </c>
      <c r="H10136" s="5" t="s">
        <v>1896</v>
      </c>
      <c r="I10136" t="s">
        <v>1992</v>
      </c>
      <c r="J10136" t="s">
        <v>1996</v>
      </c>
      <c r="K10136">
        <v>10444</v>
      </c>
      <c r="L10136" t="str">
        <f>IFERROR(LEFT(H10136, FIND("h", H10136)-1),0)</f>
        <v>11</v>
      </c>
      <c r="M10136" t="str">
        <f>IFERROR(MID(H10136, FIND("h", H10136)+1, FIND("m", H10136) - FIND("h", H10136)-1), IFERROR(LEFT(H10136, FIND("m",  H10136)-1),0))</f>
        <v xml:space="preserve"> 35</v>
      </c>
      <c r="N10136">
        <f>Table1[[#This Row],[Duration_hr]]*60 +Table1[[#This Row],[Duration_min]]</f>
        <v>695</v>
      </c>
      <c r="O10136">
        <f>IF(I10136="non-stop", 0, VALUE(LEFT(I10136, FIND(" ", I10136)-1)))</f>
        <v>2</v>
      </c>
    </row>
    <row r="10137" spans="1:15" x14ac:dyDescent="0.3">
      <c r="A10137" t="s">
        <v>13</v>
      </c>
      <c r="B10137" t="s">
        <v>49</v>
      </c>
      <c r="C10137" t="s">
        <v>67</v>
      </c>
      <c r="D10137" t="s">
        <v>72</v>
      </c>
      <c r="E10137" s="3" t="s">
        <v>81</v>
      </c>
      <c r="F10137" t="s">
        <v>337</v>
      </c>
      <c r="G10137" t="s">
        <v>726</v>
      </c>
      <c r="H10137" s="5" t="s">
        <v>1896</v>
      </c>
      <c r="I10137" t="s">
        <v>1993</v>
      </c>
      <c r="J10137" t="s">
        <v>1996</v>
      </c>
      <c r="K10137">
        <v>17261</v>
      </c>
      <c r="L10137" t="str">
        <f>IFERROR(LEFT(H10137, FIND("h", H10137)-1),0)</f>
        <v>11</v>
      </c>
      <c r="M10137" t="str">
        <f>IFERROR(MID(H10137, FIND("h", H10137)+1, FIND("m", H10137) - FIND("h", H10137)-1), IFERROR(LEFT(H10137, FIND("m",  H10137)-1),0))</f>
        <v xml:space="preserve"> 35</v>
      </c>
      <c r="N10137">
        <f>Table1[[#This Row],[Duration_hr]]*60 +Table1[[#This Row],[Duration_min]]</f>
        <v>695</v>
      </c>
      <c r="O10137">
        <f>IF(I10137="non-stop", 0, VALUE(LEFT(I10137, FIND(" ", I10137)-1)))</f>
        <v>1</v>
      </c>
    </row>
    <row r="10138" spans="1:15" x14ac:dyDescent="0.3">
      <c r="A10138" t="s">
        <v>15</v>
      </c>
      <c r="B10138" t="s">
        <v>39</v>
      </c>
      <c r="C10138" t="s">
        <v>69</v>
      </c>
      <c r="D10138" t="s">
        <v>73</v>
      </c>
      <c r="E10138" s="3" t="s">
        <v>120</v>
      </c>
      <c r="F10138" t="s">
        <v>213</v>
      </c>
      <c r="G10138" t="s">
        <v>324</v>
      </c>
      <c r="H10138" s="5" t="s">
        <v>1896</v>
      </c>
      <c r="I10138" t="s">
        <v>1992</v>
      </c>
      <c r="J10138" t="s">
        <v>1996</v>
      </c>
      <c r="K10138">
        <v>7178</v>
      </c>
      <c r="L10138" t="str">
        <f>IFERROR(LEFT(H10138, FIND("h", H10138)-1),0)</f>
        <v>11</v>
      </c>
      <c r="M10138" t="str">
        <f>IFERROR(MID(H10138, FIND("h", H10138)+1, FIND("m", H10138) - FIND("h", H10138)-1), IFERROR(LEFT(H10138, FIND("m",  H10138)-1),0))</f>
        <v xml:space="preserve"> 35</v>
      </c>
      <c r="N10138">
        <f>Table1[[#This Row],[Duration_hr]]*60 +Table1[[#This Row],[Duration_min]]</f>
        <v>695</v>
      </c>
      <c r="O10138">
        <f>IF(I10138="non-stop", 0, VALUE(LEFT(I10138, FIND(" ", I10138)-1)))</f>
        <v>2</v>
      </c>
    </row>
    <row r="10139" spans="1:15" x14ac:dyDescent="0.3">
      <c r="A10139" t="s">
        <v>17</v>
      </c>
      <c r="B10139" t="s">
        <v>23</v>
      </c>
      <c r="C10139" t="s">
        <v>68</v>
      </c>
      <c r="D10139" t="s">
        <v>67</v>
      </c>
      <c r="E10139" s="3" t="s">
        <v>98</v>
      </c>
      <c r="F10139" t="s">
        <v>314</v>
      </c>
      <c r="G10139" t="s">
        <v>335</v>
      </c>
      <c r="H10139" s="5" t="s">
        <v>1896</v>
      </c>
      <c r="I10139" t="s">
        <v>1993</v>
      </c>
      <c r="J10139" t="s">
        <v>1996</v>
      </c>
      <c r="K10139">
        <v>16932</v>
      </c>
      <c r="L10139" t="str">
        <f>IFERROR(LEFT(H10139, FIND("h", H10139)-1),0)</f>
        <v>11</v>
      </c>
      <c r="M10139" t="str">
        <f>IFERROR(MID(H10139, FIND("h", H10139)+1, FIND("m", H10139) - FIND("h", H10139)-1), IFERROR(LEFT(H10139, FIND("m",  H10139)-1),0))</f>
        <v xml:space="preserve"> 35</v>
      </c>
      <c r="N10139">
        <f>Table1[[#This Row],[Duration_hr]]*60 +Table1[[#This Row],[Duration_min]]</f>
        <v>695</v>
      </c>
      <c r="O10139">
        <f>IF(I10139="non-stop", 0, VALUE(LEFT(I10139, FIND(" ", I10139)-1)))</f>
        <v>1</v>
      </c>
    </row>
    <row r="10140" spans="1:15" x14ac:dyDescent="0.3">
      <c r="A10140" t="s">
        <v>13</v>
      </c>
      <c r="B10140" t="s">
        <v>27</v>
      </c>
      <c r="C10140" t="s">
        <v>67</v>
      </c>
      <c r="D10140" t="s">
        <v>72</v>
      </c>
      <c r="E10140" s="3" t="s">
        <v>81</v>
      </c>
      <c r="F10140" t="s">
        <v>337</v>
      </c>
      <c r="G10140" t="s">
        <v>976</v>
      </c>
      <c r="H10140" s="5" t="s">
        <v>1896</v>
      </c>
      <c r="I10140" t="s">
        <v>1993</v>
      </c>
      <c r="J10140" t="s">
        <v>2001</v>
      </c>
      <c r="K10140">
        <v>31825</v>
      </c>
      <c r="L10140" t="str">
        <f>IFERROR(LEFT(H10140, FIND("h", H10140)-1),0)</f>
        <v>11</v>
      </c>
      <c r="M10140" t="str">
        <f>IFERROR(MID(H10140, FIND("h", H10140)+1, FIND("m", H10140) - FIND("h", H10140)-1), IFERROR(LEFT(H10140, FIND("m",  H10140)-1),0))</f>
        <v xml:space="preserve"> 35</v>
      </c>
      <c r="N10140">
        <f>Table1[[#This Row],[Duration_hr]]*60 +Table1[[#This Row],[Duration_min]]</f>
        <v>695</v>
      </c>
      <c r="O10140">
        <f>IF(I10140="non-stop", 0, VALUE(LEFT(I10140, FIND(" ", I10140)-1)))</f>
        <v>1</v>
      </c>
    </row>
    <row r="10141" spans="1:15" x14ac:dyDescent="0.3">
      <c r="A10141" t="s">
        <v>13</v>
      </c>
      <c r="B10141" t="s">
        <v>61</v>
      </c>
      <c r="C10141" t="s">
        <v>67</v>
      </c>
      <c r="D10141" t="s">
        <v>72</v>
      </c>
      <c r="E10141" s="3" t="s">
        <v>81</v>
      </c>
      <c r="F10141" t="s">
        <v>226</v>
      </c>
      <c r="G10141" t="s">
        <v>571</v>
      </c>
      <c r="H10141" s="5" t="s">
        <v>1896</v>
      </c>
      <c r="I10141" t="s">
        <v>1993</v>
      </c>
      <c r="J10141" t="s">
        <v>1996</v>
      </c>
      <c r="K10141">
        <v>13555</v>
      </c>
      <c r="L10141" t="str">
        <f>IFERROR(LEFT(H10141, FIND("h", H10141)-1),0)</f>
        <v>11</v>
      </c>
      <c r="M10141" t="str">
        <f>IFERROR(MID(H10141, FIND("h", H10141)+1, FIND("m", H10141) - FIND("h", H10141)-1), IFERROR(LEFT(H10141, FIND("m",  H10141)-1),0))</f>
        <v xml:space="preserve"> 35</v>
      </c>
      <c r="N10141">
        <f>Table1[[#This Row],[Duration_hr]]*60 +Table1[[#This Row],[Duration_min]]</f>
        <v>695</v>
      </c>
      <c r="O10141">
        <f>IF(I10141="non-stop", 0, VALUE(LEFT(I10141, FIND(" ", I10141)-1)))</f>
        <v>1</v>
      </c>
    </row>
    <row r="10142" spans="1:15" x14ac:dyDescent="0.3">
      <c r="A10142" t="s">
        <v>15</v>
      </c>
      <c r="B10142" t="s">
        <v>39</v>
      </c>
      <c r="C10142" t="s">
        <v>69</v>
      </c>
      <c r="D10142" t="s">
        <v>73</v>
      </c>
      <c r="E10142" s="3" t="s">
        <v>82</v>
      </c>
      <c r="F10142" t="s">
        <v>220</v>
      </c>
      <c r="G10142" t="s">
        <v>531</v>
      </c>
      <c r="H10142" s="5" t="s">
        <v>1896</v>
      </c>
      <c r="I10142" t="s">
        <v>1993</v>
      </c>
      <c r="J10142" t="s">
        <v>1996</v>
      </c>
      <c r="K10142">
        <v>13542</v>
      </c>
      <c r="L10142" t="str">
        <f>IFERROR(LEFT(H10142, FIND("h", H10142)-1),0)</f>
        <v>11</v>
      </c>
      <c r="M10142" t="str">
        <f>IFERROR(MID(H10142, FIND("h", H10142)+1, FIND("m", H10142) - FIND("h", H10142)-1), IFERROR(LEFT(H10142, FIND("m",  H10142)-1),0))</f>
        <v xml:space="preserve"> 35</v>
      </c>
      <c r="N10142">
        <f>Table1[[#This Row],[Duration_hr]]*60 +Table1[[#This Row],[Duration_min]]</f>
        <v>695</v>
      </c>
      <c r="O10142">
        <f>IF(I10142="non-stop", 0, VALUE(LEFT(I10142, FIND(" ", I10142)-1)))</f>
        <v>1</v>
      </c>
    </row>
    <row r="10143" spans="1:15" x14ac:dyDescent="0.3">
      <c r="A10143" t="s">
        <v>15</v>
      </c>
      <c r="B10143" t="s">
        <v>60</v>
      </c>
      <c r="C10143" t="s">
        <v>69</v>
      </c>
      <c r="D10143" t="s">
        <v>73</v>
      </c>
      <c r="E10143" s="3" t="s">
        <v>120</v>
      </c>
      <c r="F10143" t="s">
        <v>213</v>
      </c>
      <c r="G10143" t="s">
        <v>324</v>
      </c>
      <c r="H10143" s="5" t="s">
        <v>1896</v>
      </c>
      <c r="I10143" t="s">
        <v>1992</v>
      </c>
      <c r="J10143" t="s">
        <v>1996</v>
      </c>
      <c r="K10143">
        <v>6653</v>
      </c>
      <c r="L10143" t="str">
        <f>IFERROR(LEFT(H10143, FIND("h", H10143)-1),0)</f>
        <v>11</v>
      </c>
      <c r="M10143" t="str">
        <f>IFERROR(MID(H10143, FIND("h", H10143)+1, FIND("m", H10143) - FIND("h", H10143)-1), IFERROR(LEFT(H10143, FIND("m",  H10143)-1),0))</f>
        <v xml:space="preserve"> 35</v>
      </c>
      <c r="N10143">
        <f>Table1[[#This Row],[Duration_hr]]*60 +Table1[[#This Row],[Duration_min]]</f>
        <v>695</v>
      </c>
      <c r="O10143">
        <f>IF(I10143="non-stop", 0, VALUE(LEFT(I10143, FIND(" ", I10143)-1)))</f>
        <v>2</v>
      </c>
    </row>
    <row r="10144" spans="1:15" x14ac:dyDescent="0.3">
      <c r="A10144" t="s">
        <v>15</v>
      </c>
      <c r="B10144" t="s">
        <v>53</v>
      </c>
      <c r="C10144" t="s">
        <v>69</v>
      </c>
      <c r="D10144" t="s">
        <v>73</v>
      </c>
      <c r="E10144" s="3" t="s">
        <v>120</v>
      </c>
      <c r="F10144" t="s">
        <v>213</v>
      </c>
      <c r="G10144" t="s">
        <v>324</v>
      </c>
      <c r="H10144" s="5" t="s">
        <v>1896</v>
      </c>
      <c r="I10144" t="s">
        <v>1992</v>
      </c>
      <c r="J10144" t="s">
        <v>1996</v>
      </c>
      <c r="K10144">
        <v>10090</v>
      </c>
      <c r="L10144" t="str">
        <f>IFERROR(LEFT(H10144, FIND("h", H10144)-1),0)</f>
        <v>11</v>
      </c>
      <c r="M10144" t="str">
        <f>IFERROR(MID(H10144, FIND("h", H10144)+1, FIND("m", H10144) - FIND("h", H10144)-1), IFERROR(LEFT(H10144, FIND("m",  H10144)-1),0))</f>
        <v xml:space="preserve"> 35</v>
      </c>
      <c r="N10144">
        <f>Table1[[#This Row],[Duration_hr]]*60 +Table1[[#This Row],[Duration_min]]</f>
        <v>695</v>
      </c>
      <c r="O10144">
        <f>IF(I10144="non-stop", 0, VALUE(LEFT(I10144, FIND(" ", I10144)-1)))</f>
        <v>2</v>
      </c>
    </row>
    <row r="10145" spans="1:15" x14ac:dyDescent="0.3">
      <c r="A10145" t="s">
        <v>13</v>
      </c>
      <c r="B10145" t="s">
        <v>61</v>
      </c>
      <c r="C10145" t="s">
        <v>67</v>
      </c>
      <c r="D10145" t="s">
        <v>72</v>
      </c>
      <c r="E10145" s="3" t="s">
        <v>81</v>
      </c>
      <c r="F10145" t="s">
        <v>337</v>
      </c>
      <c r="G10145" t="s">
        <v>1073</v>
      </c>
      <c r="H10145" s="5" t="s">
        <v>1896</v>
      </c>
      <c r="I10145" t="s">
        <v>1993</v>
      </c>
      <c r="J10145" t="s">
        <v>1997</v>
      </c>
      <c r="K10145">
        <v>11087</v>
      </c>
      <c r="L10145" t="str">
        <f>IFERROR(LEFT(H10145, FIND("h", H10145)-1),0)</f>
        <v>11</v>
      </c>
      <c r="M10145" t="str">
        <f>IFERROR(MID(H10145, FIND("h", H10145)+1, FIND("m", H10145) - FIND("h", H10145)-1), IFERROR(LEFT(H10145, FIND("m",  H10145)-1),0))</f>
        <v xml:space="preserve"> 35</v>
      </c>
      <c r="N10145">
        <f>Table1[[#This Row],[Duration_hr]]*60 +Table1[[#This Row],[Duration_min]]</f>
        <v>695</v>
      </c>
      <c r="O10145">
        <f>IF(I10145="non-stop", 0, VALUE(LEFT(I10145, FIND(" ", I10145)-1)))</f>
        <v>1</v>
      </c>
    </row>
    <row r="10146" spans="1:15" x14ac:dyDescent="0.3">
      <c r="A10146" t="s">
        <v>13</v>
      </c>
      <c r="B10146" t="s">
        <v>39</v>
      </c>
      <c r="C10146" t="s">
        <v>67</v>
      </c>
      <c r="D10146" t="s">
        <v>72</v>
      </c>
      <c r="E10146" s="3" t="s">
        <v>81</v>
      </c>
      <c r="F10146" t="s">
        <v>337</v>
      </c>
      <c r="G10146" t="s">
        <v>1067</v>
      </c>
      <c r="H10146" s="5" t="s">
        <v>1896</v>
      </c>
      <c r="I10146" t="s">
        <v>1993</v>
      </c>
      <c r="J10146" t="s">
        <v>1997</v>
      </c>
      <c r="K10146">
        <v>7832</v>
      </c>
      <c r="L10146" t="str">
        <f>IFERROR(LEFT(H10146, FIND("h", H10146)-1),0)</f>
        <v>11</v>
      </c>
      <c r="M10146" t="str">
        <f>IFERROR(MID(H10146, FIND("h", H10146)+1, FIND("m", H10146) - FIND("h", H10146)-1), IFERROR(LEFT(H10146, FIND("m",  H10146)-1),0))</f>
        <v xml:space="preserve"> 35</v>
      </c>
      <c r="N10146">
        <f>Table1[[#This Row],[Duration_hr]]*60 +Table1[[#This Row],[Duration_min]]</f>
        <v>695</v>
      </c>
      <c r="O10146">
        <f>IF(I10146="non-stop", 0, VALUE(LEFT(I10146, FIND(" ", I10146)-1)))</f>
        <v>1</v>
      </c>
    </row>
    <row r="10147" spans="1:15" x14ac:dyDescent="0.3">
      <c r="A10147" t="s">
        <v>13</v>
      </c>
      <c r="B10147" t="s">
        <v>25</v>
      </c>
      <c r="C10147" t="s">
        <v>68</v>
      </c>
      <c r="D10147" t="s">
        <v>67</v>
      </c>
      <c r="E10147" s="3" t="s">
        <v>98</v>
      </c>
      <c r="F10147" t="s">
        <v>242</v>
      </c>
      <c r="G10147" t="s">
        <v>307</v>
      </c>
      <c r="H10147" s="5" t="s">
        <v>1736</v>
      </c>
      <c r="I10147" t="s">
        <v>1993</v>
      </c>
      <c r="J10147" t="s">
        <v>1996</v>
      </c>
      <c r="K10147">
        <v>14676</v>
      </c>
      <c r="L10147" t="str">
        <f>IFERROR(LEFT(H10147, FIND("h", H10147)-1),0)</f>
        <v>11</v>
      </c>
      <c r="M10147" t="str">
        <f>IFERROR(MID(H10147, FIND("h", H10147)+1, FIND("m", H10147) - FIND("h", H10147)-1), IFERROR(LEFT(H10147, FIND("m",  H10147)-1),0))</f>
        <v xml:space="preserve"> 30</v>
      </c>
      <c r="N10147">
        <f>Table1[[#This Row],[Duration_hr]]*60 +Table1[[#This Row],[Duration_min]]</f>
        <v>690</v>
      </c>
      <c r="O10147">
        <f>IF(I10147="non-stop", 0, VALUE(LEFT(I10147, FIND(" ", I10147)-1)))</f>
        <v>1</v>
      </c>
    </row>
    <row r="10148" spans="1:15" x14ac:dyDescent="0.3">
      <c r="A10148" t="s">
        <v>15</v>
      </c>
      <c r="B10148" t="s">
        <v>33</v>
      </c>
      <c r="C10148" t="s">
        <v>69</v>
      </c>
      <c r="D10148" t="s">
        <v>73</v>
      </c>
      <c r="E10148" s="3" t="s">
        <v>82</v>
      </c>
      <c r="F10148" t="s">
        <v>330</v>
      </c>
      <c r="G10148" t="s">
        <v>239</v>
      </c>
      <c r="H10148" s="5" t="s">
        <v>1736</v>
      </c>
      <c r="I10148" t="s">
        <v>1993</v>
      </c>
      <c r="J10148" t="s">
        <v>1996</v>
      </c>
      <c r="K10148">
        <v>9315</v>
      </c>
      <c r="L10148" t="str">
        <f>IFERROR(LEFT(H10148, FIND("h", H10148)-1),0)</f>
        <v>11</v>
      </c>
      <c r="M10148" t="str">
        <f>IFERROR(MID(H10148, FIND("h", H10148)+1, FIND("m", H10148) - FIND("h", H10148)-1), IFERROR(LEFT(H10148, FIND("m",  H10148)-1),0))</f>
        <v xml:space="preserve"> 30</v>
      </c>
      <c r="N10148">
        <f>Table1[[#This Row],[Duration_hr]]*60 +Table1[[#This Row],[Duration_min]]</f>
        <v>690</v>
      </c>
      <c r="O10148">
        <f>IF(I10148="non-stop", 0, VALUE(LEFT(I10148, FIND(" ", I10148)-1)))</f>
        <v>1</v>
      </c>
    </row>
    <row r="10149" spans="1:15" x14ac:dyDescent="0.3">
      <c r="A10149" t="s">
        <v>15</v>
      </c>
      <c r="B10149" t="s">
        <v>54</v>
      </c>
      <c r="C10149" t="s">
        <v>69</v>
      </c>
      <c r="D10149" t="s">
        <v>73</v>
      </c>
      <c r="E10149" s="3" t="s">
        <v>82</v>
      </c>
      <c r="F10149" t="s">
        <v>330</v>
      </c>
      <c r="G10149" t="s">
        <v>239</v>
      </c>
      <c r="H10149" s="5" t="s">
        <v>1736</v>
      </c>
      <c r="I10149" t="s">
        <v>1993</v>
      </c>
      <c r="J10149" t="s">
        <v>1996</v>
      </c>
      <c r="K10149">
        <v>12524</v>
      </c>
      <c r="L10149" t="str">
        <f>IFERROR(LEFT(H10149, FIND("h", H10149)-1),0)</f>
        <v>11</v>
      </c>
      <c r="M10149" t="str">
        <f>IFERROR(MID(H10149, FIND("h", H10149)+1, FIND("m", H10149) - FIND("h", H10149)-1), IFERROR(LEFT(H10149, FIND("m",  H10149)-1),0))</f>
        <v xml:space="preserve"> 30</v>
      </c>
      <c r="N10149">
        <f>Table1[[#This Row],[Duration_hr]]*60 +Table1[[#This Row],[Duration_min]]</f>
        <v>690</v>
      </c>
      <c r="O10149">
        <f>IF(I10149="non-stop", 0, VALUE(LEFT(I10149, FIND(" ", I10149)-1)))</f>
        <v>1</v>
      </c>
    </row>
    <row r="10150" spans="1:15" x14ac:dyDescent="0.3">
      <c r="A10150" t="s">
        <v>13</v>
      </c>
      <c r="B10150" t="s">
        <v>41</v>
      </c>
      <c r="C10150" t="s">
        <v>68</v>
      </c>
      <c r="D10150" t="s">
        <v>67</v>
      </c>
      <c r="E10150" s="3" t="s">
        <v>98</v>
      </c>
      <c r="F10150" t="s">
        <v>242</v>
      </c>
      <c r="G10150" t="s">
        <v>307</v>
      </c>
      <c r="H10150" s="5" t="s">
        <v>1736</v>
      </c>
      <c r="I10150" t="s">
        <v>1993</v>
      </c>
      <c r="J10150" t="s">
        <v>1997</v>
      </c>
      <c r="K10150">
        <v>10703</v>
      </c>
      <c r="L10150" t="str">
        <f>IFERROR(LEFT(H10150, FIND("h", H10150)-1),0)</f>
        <v>11</v>
      </c>
      <c r="M10150" t="str">
        <f>IFERROR(MID(H10150, FIND("h", H10150)+1, FIND("m", H10150) - FIND("h", H10150)-1), IFERROR(LEFT(H10150, FIND("m",  H10150)-1),0))</f>
        <v xml:space="preserve"> 30</v>
      </c>
      <c r="N10150">
        <f>Table1[[#This Row],[Duration_hr]]*60 +Table1[[#This Row],[Duration_min]]</f>
        <v>690</v>
      </c>
      <c r="O10150">
        <f>IF(I10150="non-stop", 0, VALUE(LEFT(I10150, FIND(" ", I10150)-1)))</f>
        <v>1</v>
      </c>
    </row>
    <row r="10151" spans="1:15" x14ac:dyDescent="0.3">
      <c r="A10151" t="s">
        <v>15</v>
      </c>
      <c r="B10151" t="s">
        <v>44</v>
      </c>
      <c r="C10151" t="s">
        <v>69</v>
      </c>
      <c r="D10151" t="s">
        <v>73</v>
      </c>
      <c r="E10151" s="3" t="s">
        <v>82</v>
      </c>
      <c r="F10151" t="s">
        <v>330</v>
      </c>
      <c r="G10151" t="s">
        <v>239</v>
      </c>
      <c r="H10151" s="5" t="s">
        <v>1736</v>
      </c>
      <c r="I10151" t="s">
        <v>1993</v>
      </c>
      <c r="J10151" t="s">
        <v>1996</v>
      </c>
      <c r="K10151">
        <v>10877</v>
      </c>
      <c r="L10151" t="str">
        <f>IFERROR(LEFT(H10151, FIND("h", H10151)-1),0)</f>
        <v>11</v>
      </c>
      <c r="M10151" t="str">
        <f>IFERROR(MID(H10151, FIND("h", H10151)+1, FIND("m", H10151) - FIND("h", H10151)-1), IFERROR(LEFT(H10151, FIND("m",  H10151)-1),0))</f>
        <v xml:space="preserve"> 30</v>
      </c>
      <c r="N10151">
        <f>Table1[[#This Row],[Duration_hr]]*60 +Table1[[#This Row],[Duration_min]]</f>
        <v>690</v>
      </c>
      <c r="O10151">
        <f>IF(I10151="non-stop", 0, VALUE(LEFT(I10151, FIND(" ", I10151)-1)))</f>
        <v>1</v>
      </c>
    </row>
    <row r="10152" spans="1:15" x14ac:dyDescent="0.3">
      <c r="A10152" t="s">
        <v>15</v>
      </c>
      <c r="B10152" t="s">
        <v>33</v>
      </c>
      <c r="C10152" t="s">
        <v>69</v>
      </c>
      <c r="D10152" t="s">
        <v>73</v>
      </c>
      <c r="E10152" s="3" t="s">
        <v>82</v>
      </c>
      <c r="F10152" t="s">
        <v>330</v>
      </c>
      <c r="G10152" t="s">
        <v>239</v>
      </c>
      <c r="H10152" s="5" t="s">
        <v>1736</v>
      </c>
      <c r="I10152" t="s">
        <v>1993</v>
      </c>
      <c r="J10152" t="s">
        <v>1996</v>
      </c>
      <c r="K10152">
        <v>9794</v>
      </c>
      <c r="L10152" t="str">
        <f>IFERROR(LEFT(H10152, FIND("h", H10152)-1),0)</f>
        <v>11</v>
      </c>
      <c r="M10152" t="str">
        <f>IFERROR(MID(H10152, FIND("h", H10152)+1, FIND("m", H10152) - FIND("h", H10152)-1), IFERROR(LEFT(H10152, FIND("m",  H10152)-1),0))</f>
        <v xml:space="preserve"> 30</v>
      </c>
      <c r="N10152">
        <f>Table1[[#This Row],[Duration_hr]]*60 +Table1[[#This Row],[Duration_min]]</f>
        <v>690</v>
      </c>
      <c r="O10152">
        <f>IF(I10152="non-stop", 0, VALUE(LEFT(I10152, FIND(" ", I10152)-1)))</f>
        <v>1</v>
      </c>
    </row>
    <row r="10153" spans="1:15" x14ac:dyDescent="0.3">
      <c r="A10153" t="s">
        <v>15</v>
      </c>
      <c r="B10153" t="s">
        <v>60</v>
      </c>
      <c r="C10153" t="s">
        <v>69</v>
      </c>
      <c r="D10153" t="s">
        <v>73</v>
      </c>
      <c r="E10153" s="3" t="s">
        <v>82</v>
      </c>
      <c r="F10153" t="s">
        <v>225</v>
      </c>
      <c r="G10153" t="s">
        <v>302</v>
      </c>
      <c r="H10153" s="5" t="s">
        <v>1736</v>
      </c>
      <c r="I10153" t="s">
        <v>1993</v>
      </c>
      <c r="J10153" t="s">
        <v>1996</v>
      </c>
      <c r="K10153">
        <v>6305</v>
      </c>
      <c r="L10153" t="str">
        <f>IFERROR(LEFT(H10153, FIND("h", H10153)-1),0)</f>
        <v>11</v>
      </c>
      <c r="M10153" t="str">
        <f>IFERROR(MID(H10153, FIND("h", H10153)+1, FIND("m", H10153) - FIND("h", H10153)-1), IFERROR(LEFT(H10153, FIND("m",  H10153)-1),0))</f>
        <v xml:space="preserve"> 30</v>
      </c>
      <c r="N10153">
        <f>Table1[[#This Row],[Duration_hr]]*60 +Table1[[#This Row],[Duration_min]]</f>
        <v>690</v>
      </c>
      <c r="O10153">
        <f>IF(I10153="non-stop", 0, VALUE(LEFT(I10153, FIND(" ", I10153)-1)))</f>
        <v>1</v>
      </c>
    </row>
    <row r="10154" spans="1:15" x14ac:dyDescent="0.3">
      <c r="A10154" t="s">
        <v>15</v>
      </c>
      <c r="B10154" t="s">
        <v>30</v>
      </c>
      <c r="C10154" t="s">
        <v>69</v>
      </c>
      <c r="D10154" t="s">
        <v>73</v>
      </c>
      <c r="E10154" s="3" t="s">
        <v>82</v>
      </c>
      <c r="F10154" t="s">
        <v>330</v>
      </c>
      <c r="G10154" t="s">
        <v>239</v>
      </c>
      <c r="H10154" s="5" t="s">
        <v>1736</v>
      </c>
      <c r="I10154" t="s">
        <v>1993</v>
      </c>
      <c r="J10154" t="s">
        <v>1996</v>
      </c>
      <c r="K10154">
        <v>9315</v>
      </c>
      <c r="L10154" t="str">
        <f>IFERROR(LEFT(H10154, FIND("h", H10154)-1),0)</f>
        <v>11</v>
      </c>
      <c r="M10154" t="str">
        <f>IFERROR(MID(H10154, FIND("h", H10154)+1, FIND("m", H10154) - FIND("h", H10154)-1), IFERROR(LEFT(H10154, FIND("m",  H10154)-1),0))</f>
        <v xml:space="preserve"> 30</v>
      </c>
      <c r="N10154">
        <f>Table1[[#This Row],[Duration_hr]]*60 +Table1[[#This Row],[Duration_min]]</f>
        <v>690</v>
      </c>
      <c r="O10154">
        <f>IF(I10154="non-stop", 0, VALUE(LEFT(I10154, FIND(" ", I10154)-1)))</f>
        <v>1</v>
      </c>
    </row>
    <row r="10155" spans="1:15" x14ac:dyDescent="0.3">
      <c r="A10155" t="s">
        <v>15</v>
      </c>
      <c r="B10155" t="s">
        <v>31</v>
      </c>
      <c r="C10155" t="s">
        <v>69</v>
      </c>
      <c r="D10155" t="s">
        <v>73</v>
      </c>
      <c r="E10155" s="3" t="s">
        <v>82</v>
      </c>
      <c r="F10155" t="s">
        <v>330</v>
      </c>
      <c r="G10155" t="s">
        <v>239</v>
      </c>
      <c r="H10155" s="5" t="s">
        <v>1736</v>
      </c>
      <c r="I10155" t="s">
        <v>1993</v>
      </c>
      <c r="J10155" t="s">
        <v>1996</v>
      </c>
      <c r="K10155">
        <v>11200</v>
      </c>
      <c r="L10155" t="str">
        <f>IFERROR(LEFT(H10155, FIND("h", H10155)-1),0)</f>
        <v>11</v>
      </c>
      <c r="M10155" t="str">
        <f>IFERROR(MID(H10155, FIND("h", H10155)+1, FIND("m", H10155) - FIND("h", H10155)-1), IFERROR(LEFT(H10155, FIND("m",  H10155)-1),0))</f>
        <v xml:space="preserve"> 30</v>
      </c>
      <c r="N10155">
        <f>Table1[[#This Row],[Duration_hr]]*60 +Table1[[#This Row],[Duration_min]]</f>
        <v>690</v>
      </c>
      <c r="O10155">
        <f>IF(I10155="non-stop", 0, VALUE(LEFT(I10155, FIND(" ", I10155)-1)))</f>
        <v>1</v>
      </c>
    </row>
    <row r="10156" spans="1:15" x14ac:dyDescent="0.3">
      <c r="A10156" t="s">
        <v>15</v>
      </c>
      <c r="B10156" t="s">
        <v>47</v>
      </c>
      <c r="C10156" t="s">
        <v>69</v>
      </c>
      <c r="D10156" t="s">
        <v>73</v>
      </c>
      <c r="E10156" s="3" t="s">
        <v>82</v>
      </c>
      <c r="F10156" t="s">
        <v>330</v>
      </c>
      <c r="G10156" t="s">
        <v>239</v>
      </c>
      <c r="H10156" s="5" t="s">
        <v>1736</v>
      </c>
      <c r="I10156" t="s">
        <v>1993</v>
      </c>
      <c r="J10156" t="s">
        <v>1996</v>
      </c>
      <c r="K10156">
        <v>10877</v>
      </c>
      <c r="L10156" t="str">
        <f>IFERROR(LEFT(H10156, FIND("h", H10156)-1),0)</f>
        <v>11</v>
      </c>
      <c r="M10156" t="str">
        <f>IFERROR(MID(H10156, FIND("h", H10156)+1, FIND("m", H10156) - FIND("h", H10156)-1), IFERROR(LEFT(H10156, FIND("m",  H10156)-1),0))</f>
        <v xml:space="preserve"> 30</v>
      </c>
      <c r="N10156">
        <f>Table1[[#This Row],[Duration_hr]]*60 +Table1[[#This Row],[Duration_min]]</f>
        <v>690</v>
      </c>
      <c r="O10156">
        <f>IF(I10156="non-stop", 0, VALUE(LEFT(I10156, FIND(" ", I10156)-1)))</f>
        <v>1</v>
      </c>
    </row>
    <row r="10157" spans="1:15" x14ac:dyDescent="0.3">
      <c r="A10157" t="s">
        <v>13</v>
      </c>
      <c r="B10157" t="s">
        <v>26</v>
      </c>
      <c r="C10157" t="s">
        <v>68</v>
      </c>
      <c r="D10157" t="s">
        <v>67</v>
      </c>
      <c r="E10157" s="3" t="s">
        <v>98</v>
      </c>
      <c r="F10157" t="s">
        <v>242</v>
      </c>
      <c r="G10157" t="s">
        <v>307</v>
      </c>
      <c r="H10157" s="5" t="s">
        <v>1736</v>
      </c>
      <c r="I10157" t="s">
        <v>1993</v>
      </c>
      <c r="J10157" t="s">
        <v>1996</v>
      </c>
      <c r="K10157">
        <v>14151</v>
      </c>
      <c r="L10157" t="str">
        <f>IFERROR(LEFT(H10157, FIND("h", H10157)-1),0)</f>
        <v>11</v>
      </c>
      <c r="M10157" t="str">
        <f>IFERROR(MID(H10157, FIND("h", H10157)+1, FIND("m", H10157) - FIND("h", H10157)-1), IFERROR(LEFT(H10157, FIND("m",  H10157)-1),0))</f>
        <v xml:space="preserve"> 30</v>
      </c>
      <c r="N10157">
        <f>Table1[[#This Row],[Duration_hr]]*60 +Table1[[#This Row],[Duration_min]]</f>
        <v>690</v>
      </c>
      <c r="O10157">
        <f>IF(I10157="non-stop", 0, VALUE(LEFT(I10157, FIND(" ", I10157)-1)))</f>
        <v>1</v>
      </c>
    </row>
    <row r="10158" spans="1:15" x14ac:dyDescent="0.3">
      <c r="A10158" t="s">
        <v>13</v>
      </c>
      <c r="B10158" t="s">
        <v>33</v>
      </c>
      <c r="C10158" t="s">
        <v>68</v>
      </c>
      <c r="D10158" t="s">
        <v>67</v>
      </c>
      <c r="E10158" s="3" t="s">
        <v>98</v>
      </c>
      <c r="F10158" t="s">
        <v>242</v>
      </c>
      <c r="G10158" t="s">
        <v>307</v>
      </c>
      <c r="H10158" s="5" t="s">
        <v>1736</v>
      </c>
      <c r="I10158" t="s">
        <v>1993</v>
      </c>
      <c r="J10158" t="s">
        <v>1997</v>
      </c>
      <c r="K10158">
        <v>12384</v>
      </c>
      <c r="L10158" t="str">
        <f>IFERROR(LEFT(H10158, FIND("h", H10158)-1),0)</f>
        <v>11</v>
      </c>
      <c r="M10158" t="str">
        <f>IFERROR(MID(H10158, FIND("h", H10158)+1, FIND("m", H10158) - FIND("h", H10158)-1), IFERROR(LEFT(H10158, FIND("m",  H10158)-1),0))</f>
        <v xml:space="preserve"> 30</v>
      </c>
      <c r="N10158">
        <f>Table1[[#This Row],[Duration_hr]]*60 +Table1[[#This Row],[Duration_min]]</f>
        <v>690</v>
      </c>
      <c r="O10158">
        <f>IF(I10158="non-stop", 0, VALUE(LEFT(I10158, FIND(" ", I10158)-1)))</f>
        <v>1</v>
      </c>
    </row>
    <row r="10159" spans="1:15" x14ac:dyDescent="0.3">
      <c r="A10159" t="s">
        <v>15</v>
      </c>
      <c r="B10159" t="s">
        <v>31</v>
      </c>
      <c r="C10159" t="s">
        <v>69</v>
      </c>
      <c r="D10159" t="s">
        <v>73</v>
      </c>
      <c r="E10159" s="3" t="s">
        <v>82</v>
      </c>
      <c r="F10159" t="s">
        <v>220</v>
      </c>
      <c r="G10159" t="s">
        <v>622</v>
      </c>
      <c r="H10159" s="5" t="s">
        <v>1736</v>
      </c>
      <c r="I10159" t="s">
        <v>1993</v>
      </c>
      <c r="J10159" t="s">
        <v>1996</v>
      </c>
      <c r="K10159">
        <v>13377</v>
      </c>
      <c r="L10159" t="str">
        <f>IFERROR(LEFT(H10159, FIND("h", H10159)-1),0)</f>
        <v>11</v>
      </c>
      <c r="M10159" t="str">
        <f>IFERROR(MID(H10159, FIND("h", H10159)+1, FIND("m", H10159) - FIND("h", H10159)-1), IFERROR(LEFT(H10159, FIND("m",  H10159)-1),0))</f>
        <v xml:space="preserve"> 30</v>
      </c>
      <c r="N10159">
        <f>Table1[[#This Row],[Duration_hr]]*60 +Table1[[#This Row],[Duration_min]]</f>
        <v>690</v>
      </c>
      <c r="O10159">
        <f>IF(I10159="non-stop", 0, VALUE(LEFT(I10159, FIND(" ", I10159)-1)))</f>
        <v>1</v>
      </c>
    </row>
    <row r="10160" spans="1:15" x14ac:dyDescent="0.3">
      <c r="A10160" t="s">
        <v>15</v>
      </c>
      <c r="B10160" t="s">
        <v>42</v>
      </c>
      <c r="C10160" t="s">
        <v>69</v>
      </c>
      <c r="D10160" t="s">
        <v>73</v>
      </c>
      <c r="E10160" s="3" t="s">
        <v>82</v>
      </c>
      <c r="F10160" t="s">
        <v>220</v>
      </c>
      <c r="G10160" t="s">
        <v>453</v>
      </c>
      <c r="H10160" s="5" t="s">
        <v>1736</v>
      </c>
      <c r="I10160" t="s">
        <v>1993</v>
      </c>
      <c r="J10160" t="s">
        <v>1996</v>
      </c>
      <c r="K10160">
        <v>13727</v>
      </c>
      <c r="L10160" t="str">
        <f>IFERROR(LEFT(H10160, FIND("h", H10160)-1),0)</f>
        <v>11</v>
      </c>
      <c r="M10160" t="str">
        <f>IFERROR(MID(H10160, FIND("h", H10160)+1, FIND("m", H10160) - FIND("h", H10160)-1), IFERROR(LEFT(H10160, FIND("m",  H10160)-1),0))</f>
        <v xml:space="preserve"> 30</v>
      </c>
      <c r="N10160">
        <f>Table1[[#This Row],[Duration_hr]]*60 +Table1[[#This Row],[Duration_min]]</f>
        <v>690</v>
      </c>
      <c r="O10160">
        <f>IF(I10160="non-stop", 0, VALUE(LEFT(I10160, FIND(" ", I10160)-1)))</f>
        <v>1</v>
      </c>
    </row>
    <row r="10161" spans="1:15" x14ac:dyDescent="0.3">
      <c r="A10161" t="s">
        <v>13</v>
      </c>
      <c r="B10161" t="s">
        <v>55</v>
      </c>
      <c r="C10161" t="s">
        <v>68</v>
      </c>
      <c r="D10161" t="s">
        <v>67</v>
      </c>
      <c r="E10161" s="3" t="s">
        <v>98</v>
      </c>
      <c r="F10161" t="s">
        <v>242</v>
      </c>
      <c r="G10161" t="s">
        <v>307</v>
      </c>
      <c r="H10161" s="5" t="s">
        <v>1736</v>
      </c>
      <c r="I10161" t="s">
        <v>1993</v>
      </c>
      <c r="J10161" t="s">
        <v>1996</v>
      </c>
      <c r="K10161">
        <v>14151</v>
      </c>
      <c r="L10161" t="str">
        <f>IFERROR(LEFT(H10161, FIND("h", H10161)-1),0)</f>
        <v>11</v>
      </c>
      <c r="M10161" t="str">
        <f>IFERROR(MID(H10161, FIND("h", H10161)+1, FIND("m", H10161) - FIND("h", H10161)-1), IFERROR(LEFT(H10161, FIND("m",  H10161)-1),0))</f>
        <v xml:space="preserve"> 30</v>
      </c>
      <c r="N10161">
        <f>Table1[[#This Row],[Duration_hr]]*60 +Table1[[#This Row],[Duration_min]]</f>
        <v>690</v>
      </c>
      <c r="O10161">
        <f>IF(I10161="non-stop", 0, VALUE(LEFT(I10161, FIND(" ", I10161)-1)))</f>
        <v>1</v>
      </c>
    </row>
    <row r="10162" spans="1:15" x14ac:dyDescent="0.3">
      <c r="A10162" t="s">
        <v>13</v>
      </c>
      <c r="B10162" t="s">
        <v>37</v>
      </c>
      <c r="C10162" t="s">
        <v>68</v>
      </c>
      <c r="D10162" t="s">
        <v>67</v>
      </c>
      <c r="E10162" s="3" t="s">
        <v>98</v>
      </c>
      <c r="F10162" t="s">
        <v>242</v>
      </c>
      <c r="G10162" t="s">
        <v>307</v>
      </c>
      <c r="H10162" s="5" t="s">
        <v>1736</v>
      </c>
      <c r="I10162" t="s">
        <v>1993</v>
      </c>
      <c r="J10162" t="s">
        <v>1996</v>
      </c>
      <c r="K10162">
        <v>12692</v>
      </c>
      <c r="L10162" t="str">
        <f>IFERROR(LEFT(H10162, FIND("h", H10162)-1),0)</f>
        <v>11</v>
      </c>
      <c r="M10162" t="str">
        <f>IFERROR(MID(H10162, FIND("h", H10162)+1, FIND("m", H10162) - FIND("h", H10162)-1), IFERROR(LEFT(H10162, FIND("m",  H10162)-1),0))</f>
        <v xml:space="preserve"> 30</v>
      </c>
      <c r="N10162">
        <f>Table1[[#This Row],[Duration_hr]]*60 +Table1[[#This Row],[Duration_min]]</f>
        <v>690</v>
      </c>
      <c r="O10162">
        <f>IF(I10162="non-stop", 0, VALUE(LEFT(I10162, FIND(" ", I10162)-1)))</f>
        <v>1</v>
      </c>
    </row>
    <row r="10163" spans="1:15" x14ac:dyDescent="0.3">
      <c r="A10163" t="s">
        <v>15</v>
      </c>
      <c r="B10163" t="s">
        <v>47</v>
      </c>
      <c r="C10163" t="s">
        <v>69</v>
      </c>
      <c r="D10163" t="s">
        <v>73</v>
      </c>
      <c r="E10163" s="3" t="s">
        <v>82</v>
      </c>
      <c r="F10163" t="s">
        <v>330</v>
      </c>
      <c r="G10163" t="s">
        <v>239</v>
      </c>
      <c r="H10163" s="5" t="s">
        <v>1736</v>
      </c>
      <c r="I10163" t="s">
        <v>1993</v>
      </c>
      <c r="J10163" t="s">
        <v>1996</v>
      </c>
      <c r="K10163">
        <v>11789</v>
      </c>
      <c r="L10163" t="str">
        <f>IFERROR(LEFT(H10163, FIND("h", H10163)-1),0)</f>
        <v>11</v>
      </c>
      <c r="M10163" t="str">
        <f>IFERROR(MID(H10163, FIND("h", H10163)+1, FIND("m", H10163) - FIND("h", H10163)-1), IFERROR(LEFT(H10163, FIND("m",  H10163)-1),0))</f>
        <v xml:space="preserve"> 30</v>
      </c>
      <c r="N10163">
        <f>Table1[[#This Row],[Duration_hr]]*60 +Table1[[#This Row],[Duration_min]]</f>
        <v>690</v>
      </c>
      <c r="O10163">
        <f>IF(I10163="non-stop", 0, VALUE(LEFT(I10163, FIND(" ", I10163)-1)))</f>
        <v>1</v>
      </c>
    </row>
    <row r="10164" spans="1:15" x14ac:dyDescent="0.3">
      <c r="A10164" t="s">
        <v>15</v>
      </c>
      <c r="B10164" t="s">
        <v>30</v>
      </c>
      <c r="C10164" t="s">
        <v>69</v>
      </c>
      <c r="D10164" t="s">
        <v>73</v>
      </c>
      <c r="E10164" s="3" t="s">
        <v>82</v>
      </c>
      <c r="F10164" t="s">
        <v>220</v>
      </c>
      <c r="G10164" t="s">
        <v>543</v>
      </c>
      <c r="H10164" s="5" t="s">
        <v>1736</v>
      </c>
      <c r="I10164" t="s">
        <v>1993</v>
      </c>
      <c r="J10164" t="s">
        <v>1996</v>
      </c>
      <c r="K10164">
        <v>13377</v>
      </c>
      <c r="L10164" t="str">
        <f>IFERROR(LEFT(H10164, FIND("h", H10164)-1),0)</f>
        <v>11</v>
      </c>
      <c r="M10164" t="str">
        <f>IFERROR(MID(H10164, FIND("h", H10164)+1, FIND("m", H10164) - FIND("h", H10164)-1), IFERROR(LEFT(H10164, FIND("m",  H10164)-1),0))</f>
        <v xml:space="preserve"> 30</v>
      </c>
      <c r="N10164">
        <f>Table1[[#This Row],[Duration_hr]]*60 +Table1[[#This Row],[Duration_min]]</f>
        <v>690</v>
      </c>
      <c r="O10164">
        <f>IF(I10164="non-stop", 0, VALUE(LEFT(I10164, FIND(" ", I10164)-1)))</f>
        <v>1</v>
      </c>
    </row>
    <row r="10165" spans="1:15" x14ac:dyDescent="0.3">
      <c r="A10165" t="s">
        <v>15</v>
      </c>
      <c r="B10165" t="s">
        <v>37</v>
      </c>
      <c r="C10165" t="s">
        <v>69</v>
      </c>
      <c r="D10165" t="s">
        <v>73</v>
      </c>
      <c r="E10165" s="3" t="s">
        <v>82</v>
      </c>
      <c r="F10165" t="s">
        <v>330</v>
      </c>
      <c r="G10165" t="s">
        <v>239</v>
      </c>
      <c r="H10165" s="5" t="s">
        <v>1736</v>
      </c>
      <c r="I10165" t="s">
        <v>1993</v>
      </c>
      <c r="J10165" t="s">
        <v>1996</v>
      </c>
      <c r="K10165">
        <v>10877</v>
      </c>
      <c r="L10165" t="str">
        <f>IFERROR(LEFT(H10165, FIND("h", H10165)-1),0)</f>
        <v>11</v>
      </c>
      <c r="M10165" t="str">
        <f>IFERROR(MID(H10165, FIND("h", H10165)+1, FIND("m", H10165) - FIND("h", H10165)-1), IFERROR(LEFT(H10165, FIND("m",  H10165)-1),0))</f>
        <v xml:space="preserve"> 30</v>
      </c>
      <c r="N10165">
        <f>Table1[[#This Row],[Duration_hr]]*60 +Table1[[#This Row],[Duration_min]]</f>
        <v>690</v>
      </c>
      <c r="O10165">
        <f>IF(I10165="non-stop", 0, VALUE(LEFT(I10165, FIND(" ", I10165)-1)))</f>
        <v>1</v>
      </c>
    </row>
    <row r="10166" spans="1:15" x14ac:dyDescent="0.3">
      <c r="A10166" t="s">
        <v>15</v>
      </c>
      <c r="B10166" t="s">
        <v>35</v>
      </c>
      <c r="C10166" t="s">
        <v>69</v>
      </c>
      <c r="D10166" t="s">
        <v>73</v>
      </c>
      <c r="E10166" s="3" t="s">
        <v>82</v>
      </c>
      <c r="F10166" t="s">
        <v>225</v>
      </c>
      <c r="G10166" t="s">
        <v>302</v>
      </c>
      <c r="H10166" s="5" t="s">
        <v>1736</v>
      </c>
      <c r="I10166" t="s">
        <v>1993</v>
      </c>
      <c r="J10166" t="s">
        <v>1996</v>
      </c>
      <c r="K10166">
        <v>14973</v>
      </c>
      <c r="L10166" t="str">
        <f>IFERROR(LEFT(H10166, FIND("h", H10166)-1),0)</f>
        <v>11</v>
      </c>
      <c r="M10166" t="str">
        <f>IFERROR(MID(H10166, FIND("h", H10166)+1, FIND("m", H10166) - FIND("h", H10166)-1), IFERROR(LEFT(H10166, FIND("m",  H10166)-1),0))</f>
        <v xml:space="preserve"> 30</v>
      </c>
      <c r="N10166">
        <f>Table1[[#This Row],[Duration_hr]]*60 +Table1[[#This Row],[Duration_min]]</f>
        <v>690</v>
      </c>
      <c r="O10166">
        <f>IF(I10166="non-stop", 0, VALUE(LEFT(I10166, FIND(" ", I10166)-1)))</f>
        <v>1</v>
      </c>
    </row>
    <row r="10167" spans="1:15" x14ac:dyDescent="0.3">
      <c r="A10167" t="s">
        <v>15</v>
      </c>
      <c r="B10167" t="s">
        <v>28</v>
      </c>
      <c r="C10167" t="s">
        <v>69</v>
      </c>
      <c r="D10167" t="s">
        <v>73</v>
      </c>
      <c r="E10167" s="3" t="s">
        <v>82</v>
      </c>
      <c r="F10167" t="s">
        <v>330</v>
      </c>
      <c r="G10167" t="s">
        <v>239</v>
      </c>
      <c r="H10167" s="5" t="s">
        <v>1736</v>
      </c>
      <c r="I10167" t="s">
        <v>1993</v>
      </c>
      <c r="J10167" t="s">
        <v>1996</v>
      </c>
      <c r="K10167">
        <v>10877</v>
      </c>
      <c r="L10167" t="str">
        <f>IFERROR(LEFT(H10167, FIND("h", H10167)-1),0)</f>
        <v>11</v>
      </c>
      <c r="M10167" t="str">
        <f>IFERROR(MID(H10167, FIND("h", H10167)+1, FIND("m", H10167) - FIND("h", H10167)-1), IFERROR(LEFT(H10167, FIND("m",  H10167)-1),0))</f>
        <v xml:space="preserve"> 30</v>
      </c>
      <c r="N10167">
        <f>Table1[[#This Row],[Duration_hr]]*60 +Table1[[#This Row],[Duration_min]]</f>
        <v>690</v>
      </c>
      <c r="O10167">
        <f>IF(I10167="non-stop", 0, VALUE(LEFT(I10167, FIND(" ", I10167)-1)))</f>
        <v>1</v>
      </c>
    </row>
    <row r="10168" spans="1:15" x14ac:dyDescent="0.3">
      <c r="A10168" t="s">
        <v>15</v>
      </c>
      <c r="B10168" t="s">
        <v>24</v>
      </c>
      <c r="C10168" t="s">
        <v>69</v>
      </c>
      <c r="D10168" t="s">
        <v>73</v>
      </c>
      <c r="E10168" s="3" t="s">
        <v>82</v>
      </c>
      <c r="F10168" t="s">
        <v>330</v>
      </c>
      <c r="G10168" t="s">
        <v>239</v>
      </c>
      <c r="H10168" s="5" t="s">
        <v>1736</v>
      </c>
      <c r="I10168" t="s">
        <v>1993</v>
      </c>
      <c r="J10168" t="s">
        <v>1996</v>
      </c>
      <c r="K10168">
        <v>9794</v>
      </c>
      <c r="L10168" t="str">
        <f>IFERROR(LEFT(H10168, FIND("h", H10168)-1),0)</f>
        <v>11</v>
      </c>
      <c r="M10168" t="str">
        <f>IFERROR(MID(H10168, FIND("h", H10168)+1, FIND("m", H10168) - FIND("h", H10168)-1), IFERROR(LEFT(H10168, FIND("m",  H10168)-1),0))</f>
        <v xml:space="preserve"> 30</v>
      </c>
      <c r="N10168">
        <f>Table1[[#This Row],[Duration_hr]]*60 +Table1[[#This Row],[Duration_min]]</f>
        <v>690</v>
      </c>
      <c r="O10168">
        <f>IF(I10168="non-stop", 0, VALUE(LEFT(I10168, FIND(" ", I10168)-1)))</f>
        <v>1</v>
      </c>
    </row>
    <row r="10169" spans="1:15" x14ac:dyDescent="0.3">
      <c r="A10169" t="s">
        <v>15</v>
      </c>
      <c r="B10169" t="s">
        <v>47</v>
      </c>
      <c r="C10169" t="s">
        <v>69</v>
      </c>
      <c r="D10169" t="s">
        <v>73</v>
      </c>
      <c r="E10169" s="3" t="s">
        <v>82</v>
      </c>
      <c r="F10169" t="s">
        <v>220</v>
      </c>
      <c r="G10169" t="s">
        <v>552</v>
      </c>
      <c r="H10169" s="5" t="s">
        <v>1736</v>
      </c>
      <c r="I10169" t="s">
        <v>1993</v>
      </c>
      <c r="J10169" t="s">
        <v>1996</v>
      </c>
      <c r="K10169">
        <v>13377</v>
      </c>
      <c r="L10169" t="str">
        <f>IFERROR(LEFT(H10169, FIND("h", H10169)-1),0)</f>
        <v>11</v>
      </c>
      <c r="M10169" t="str">
        <f>IFERROR(MID(H10169, FIND("h", H10169)+1, FIND("m", H10169) - FIND("h", H10169)-1), IFERROR(LEFT(H10169, FIND("m",  H10169)-1),0))</f>
        <v xml:space="preserve"> 30</v>
      </c>
      <c r="N10169">
        <f>Table1[[#This Row],[Duration_hr]]*60 +Table1[[#This Row],[Duration_min]]</f>
        <v>690</v>
      </c>
      <c r="O10169">
        <f>IF(I10169="non-stop", 0, VALUE(LEFT(I10169, FIND(" ", I10169)-1)))</f>
        <v>1</v>
      </c>
    </row>
    <row r="10170" spans="1:15" x14ac:dyDescent="0.3">
      <c r="A10170" t="s">
        <v>15</v>
      </c>
      <c r="B10170" t="s">
        <v>37</v>
      </c>
      <c r="C10170" t="s">
        <v>69</v>
      </c>
      <c r="D10170" t="s">
        <v>73</v>
      </c>
      <c r="E10170" s="3" t="s">
        <v>82</v>
      </c>
      <c r="F10170" t="s">
        <v>220</v>
      </c>
      <c r="G10170" t="s">
        <v>701</v>
      </c>
      <c r="H10170" s="5" t="s">
        <v>1736</v>
      </c>
      <c r="I10170" t="s">
        <v>1993</v>
      </c>
      <c r="J10170" t="s">
        <v>1996</v>
      </c>
      <c r="K10170">
        <v>13377</v>
      </c>
      <c r="L10170" t="str">
        <f>IFERROR(LEFT(H10170, FIND("h", H10170)-1),0)</f>
        <v>11</v>
      </c>
      <c r="M10170" t="str">
        <f>IFERROR(MID(H10170, FIND("h", H10170)+1, FIND("m", H10170) - FIND("h", H10170)-1), IFERROR(LEFT(H10170, FIND("m",  H10170)-1),0))</f>
        <v xml:space="preserve"> 30</v>
      </c>
      <c r="N10170">
        <f>Table1[[#This Row],[Duration_hr]]*60 +Table1[[#This Row],[Duration_min]]</f>
        <v>690</v>
      </c>
      <c r="O10170">
        <f>IF(I10170="non-stop", 0, VALUE(LEFT(I10170, FIND(" ", I10170)-1)))</f>
        <v>1</v>
      </c>
    </row>
    <row r="10171" spans="1:15" x14ac:dyDescent="0.3">
      <c r="A10171" t="s">
        <v>15</v>
      </c>
      <c r="B10171" t="s">
        <v>30</v>
      </c>
      <c r="C10171" t="s">
        <v>69</v>
      </c>
      <c r="D10171" t="s">
        <v>73</v>
      </c>
      <c r="E10171" s="3" t="s">
        <v>82</v>
      </c>
      <c r="F10171" t="s">
        <v>330</v>
      </c>
      <c r="G10171" t="s">
        <v>239</v>
      </c>
      <c r="H10171" s="5" t="s">
        <v>1736</v>
      </c>
      <c r="I10171" t="s">
        <v>1993</v>
      </c>
      <c r="J10171" t="s">
        <v>1996</v>
      </c>
      <c r="K10171">
        <v>11264</v>
      </c>
      <c r="L10171" t="str">
        <f>IFERROR(LEFT(H10171, FIND("h", H10171)-1),0)</f>
        <v>11</v>
      </c>
      <c r="M10171" t="str">
        <f>IFERROR(MID(H10171, FIND("h", H10171)+1, FIND("m", H10171) - FIND("h", H10171)-1), IFERROR(LEFT(H10171, FIND("m",  H10171)-1),0))</f>
        <v xml:space="preserve"> 30</v>
      </c>
      <c r="N10171">
        <f>Table1[[#This Row],[Duration_hr]]*60 +Table1[[#This Row],[Duration_min]]</f>
        <v>690</v>
      </c>
      <c r="O10171">
        <f>IF(I10171="non-stop", 0, VALUE(LEFT(I10171, FIND(" ", I10171)-1)))</f>
        <v>1</v>
      </c>
    </row>
    <row r="10172" spans="1:15" x14ac:dyDescent="0.3">
      <c r="A10172" t="s">
        <v>13</v>
      </c>
      <c r="B10172" t="s">
        <v>48</v>
      </c>
      <c r="C10172" t="s">
        <v>68</v>
      </c>
      <c r="D10172" t="s">
        <v>67</v>
      </c>
      <c r="E10172" s="3" t="s">
        <v>98</v>
      </c>
      <c r="F10172" t="s">
        <v>242</v>
      </c>
      <c r="G10172" t="s">
        <v>307</v>
      </c>
      <c r="H10172" s="5" t="s">
        <v>1736</v>
      </c>
      <c r="I10172" t="s">
        <v>1993</v>
      </c>
      <c r="J10172" t="s">
        <v>1996</v>
      </c>
      <c r="K10172">
        <v>14151</v>
      </c>
      <c r="L10172" t="str">
        <f>IFERROR(LEFT(H10172, FIND("h", H10172)-1),0)</f>
        <v>11</v>
      </c>
      <c r="M10172" t="str">
        <f>IFERROR(MID(H10172, FIND("h", H10172)+1, FIND("m", H10172) - FIND("h", H10172)-1), IFERROR(LEFT(H10172, FIND("m",  H10172)-1),0))</f>
        <v xml:space="preserve"> 30</v>
      </c>
      <c r="N10172">
        <f>Table1[[#This Row],[Duration_hr]]*60 +Table1[[#This Row],[Duration_min]]</f>
        <v>690</v>
      </c>
      <c r="O10172">
        <f>IF(I10172="non-stop", 0, VALUE(LEFT(I10172, FIND(" ", I10172)-1)))</f>
        <v>1</v>
      </c>
    </row>
    <row r="10173" spans="1:15" x14ac:dyDescent="0.3">
      <c r="A10173" t="s">
        <v>13</v>
      </c>
      <c r="B10173" t="s">
        <v>54</v>
      </c>
      <c r="C10173" t="s">
        <v>68</v>
      </c>
      <c r="D10173" t="s">
        <v>67</v>
      </c>
      <c r="E10173" s="3" t="s">
        <v>98</v>
      </c>
      <c r="F10173" t="s">
        <v>242</v>
      </c>
      <c r="G10173" t="s">
        <v>307</v>
      </c>
      <c r="H10173" s="5" t="s">
        <v>1736</v>
      </c>
      <c r="I10173" t="s">
        <v>1993</v>
      </c>
      <c r="J10173" t="s">
        <v>1997</v>
      </c>
      <c r="K10173">
        <v>13469</v>
      </c>
      <c r="L10173" t="str">
        <f>IFERROR(LEFT(H10173, FIND("h", H10173)-1),0)</f>
        <v>11</v>
      </c>
      <c r="M10173" t="str">
        <f>IFERROR(MID(H10173, FIND("h", H10173)+1, FIND("m", H10173) - FIND("h", H10173)-1), IFERROR(LEFT(H10173, FIND("m",  H10173)-1),0))</f>
        <v xml:space="preserve"> 30</v>
      </c>
      <c r="N10173">
        <f>Table1[[#This Row],[Duration_hr]]*60 +Table1[[#This Row],[Duration_min]]</f>
        <v>690</v>
      </c>
      <c r="O10173">
        <f>IF(I10173="non-stop", 0, VALUE(LEFT(I10173, FIND(" ", I10173)-1)))</f>
        <v>1</v>
      </c>
    </row>
    <row r="10174" spans="1:15" x14ac:dyDescent="0.3">
      <c r="A10174" t="s">
        <v>15</v>
      </c>
      <c r="B10174" t="s">
        <v>54</v>
      </c>
      <c r="C10174" t="s">
        <v>69</v>
      </c>
      <c r="D10174" t="s">
        <v>73</v>
      </c>
      <c r="E10174" s="3" t="s">
        <v>82</v>
      </c>
      <c r="F10174" t="s">
        <v>220</v>
      </c>
      <c r="G10174" t="s">
        <v>536</v>
      </c>
      <c r="H10174" s="5" t="s">
        <v>1736</v>
      </c>
      <c r="I10174" t="s">
        <v>1993</v>
      </c>
      <c r="J10174" t="s">
        <v>1996</v>
      </c>
      <c r="K10174">
        <v>13377</v>
      </c>
      <c r="L10174" t="str">
        <f>IFERROR(LEFT(H10174, FIND("h", H10174)-1),0)</f>
        <v>11</v>
      </c>
      <c r="M10174" t="str">
        <f>IFERROR(MID(H10174, FIND("h", H10174)+1, FIND("m", H10174) - FIND("h", H10174)-1), IFERROR(LEFT(H10174, FIND("m",  H10174)-1),0))</f>
        <v xml:space="preserve"> 30</v>
      </c>
      <c r="N10174">
        <f>Table1[[#This Row],[Duration_hr]]*60 +Table1[[#This Row],[Duration_min]]</f>
        <v>690</v>
      </c>
      <c r="O10174">
        <f>IF(I10174="non-stop", 0, VALUE(LEFT(I10174, FIND(" ", I10174)-1)))</f>
        <v>1</v>
      </c>
    </row>
    <row r="10175" spans="1:15" x14ac:dyDescent="0.3">
      <c r="A10175" t="s">
        <v>15</v>
      </c>
      <c r="B10175" t="s">
        <v>48</v>
      </c>
      <c r="C10175" t="s">
        <v>69</v>
      </c>
      <c r="D10175" t="s">
        <v>73</v>
      </c>
      <c r="E10175" s="3" t="s">
        <v>82</v>
      </c>
      <c r="F10175" t="s">
        <v>330</v>
      </c>
      <c r="G10175" t="s">
        <v>239</v>
      </c>
      <c r="H10175" s="5" t="s">
        <v>1736</v>
      </c>
      <c r="I10175" t="s">
        <v>1993</v>
      </c>
      <c r="J10175" t="s">
        <v>1996</v>
      </c>
      <c r="K10175">
        <v>9794</v>
      </c>
      <c r="L10175" t="str">
        <f>IFERROR(LEFT(H10175, FIND("h", H10175)-1),0)</f>
        <v>11</v>
      </c>
      <c r="M10175" t="str">
        <f>IFERROR(MID(H10175, FIND("h", H10175)+1, FIND("m", H10175) - FIND("h", H10175)-1), IFERROR(LEFT(H10175, FIND("m",  H10175)-1),0))</f>
        <v xml:space="preserve"> 30</v>
      </c>
      <c r="N10175">
        <f>Table1[[#This Row],[Duration_hr]]*60 +Table1[[#This Row],[Duration_min]]</f>
        <v>690</v>
      </c>
      <c r="O10175">
        <f>IF(I10175="non-stop", 0, VALUE(LEFT(I10175, FIND(" ", I10175)-1)))</f>
        <v>1</v>
      </c>
    </row>
    <row r="10176" spans="1:15" x14ac:dyDescent="0.3">
      <c r="A10176" t="s">
        <v>15</v>
      </c>
      <c r="B10176" t="s">
        <v>55</v>
      </c>
      <c r="C10176" t="s">
        <v>69</v>
      </c>
      <c r="D10176" t="s">
        <v>73</v>
      </c>
      <c r="E10176" s="3" t="s">
        <v>82</v>
      </c>
      <c r="F10176" t="s">
        <v>330</v>
      </c>
      <c r="G10176" t="s">
        <v>239</v>
      </c>
      <c r="H10176" s="5" t="s">
        <v>1736</v>
      </c>
      <c r="I10176" t="s">
        <v>1993</v>
      </c>
      <c r="J10176" t="s">
        <v>1996</v>
      </c>
      <c r="K10176">
        <v>10529</v>
      </c>
      <c r="L10176" t="str">
        <f>IFERROR(LEFT(H10176, FIND("h", H10176)-1),0)</f>
        <v>11</v>
      </c>
      <c r="M10176" t="str">
        <f>IFERROR(MID(H10176, FIND("h", H10176)+1, FIND("m", H10176) - FIND("h", H10176)-1), IFERROR(LEFT(H10176, FIND("m",  H10176)-1),0))</f>
        <v xml:space="preserve"> 30</v>
      </c>
      <c r="N10176">
        <f>Table1[[#This Row],[Duration_hr]]*60 +Table1[[#This Row],[Duration_min]]</f>
        <v>690</v>
      </c>
      <c r="O10176">
        <f>IF(I10176="non-stop", 0, VALUE(LEFT(I10176, FIND(" ", I10176)-1)))</f>
        <v>1</v>
      </c>
    </row>
    <row r="10177" spans="1:15" x14ac:dyDescent="0.3">
      <c r="A10177" t="s">
        <v>13</v>
      </c>
      <c r="B10177" t="s">
        <v>54</v>
      </c>
      <c r="C10177" t="s">
        <v>68</v>
      </c>
      <c r="D10177" t="s">
        <v>67</v>
      </c>
      <c r="E10177" s="3" t="s">
        <v>98</v>
      </c>
      <c r="F10177" t="s">
        <v>242</v>
      </c>
      <c r="G10177" t="s">
        <v>307</v>
      </c>
      <c r="H10177" s="5" t="s">
        <v>1736</v>
      </c>
      <c r="I10177" t="s">
        <v>1993</v>
      </c>
      <c r="J10177" t="s">
        <v>1996</v>
      </c>
      <c r="K10177">
        <v>14151</v>
      </c>
      <c r="L10177" t="str">
        <f>IFERROR(LEFT(H10177, FIND("h", H10177)-1),0)</f>
        <v>11</v>
      </c>
      <c r="M10177" t="str">
        <f>IFERROR(MID(H10177, FIND("h", H10177)+1, FIND("m", H10177) - FIND("h", H10177)-1), IFERROR(LEFT(H10177, FIND("m",  H10177)-1),0))</f>
        <v xml:space="preserve"> 30</v>
      </c>
      <c r="N10177">
        <f>Table1[[#This Row],[Duration_hr]]*60 +Table1[[#This Row],[Duration_min]]</f>
        <v>690</v>
      </c>
      <c r="O10177">
        <f>IF(I10177="non-stop", 0, VALUE(LEFT(I10177, FIND(" ", I10177)-1)))</f>
        <v>1</v>
      </c>
    </row>
    <row r="10178" spans="1:15" x14ac:dyDescent="0.3">
      <c r="A10178" t="s">
        <v>13</v>
      </c>
      <c r="B10178" t="s">
        <v>46</v>
      </c>
      <c r="C10178" t="s">
        <v>68</v>
      </c>
      <c r="D10178" t="s">
        <v>67</v>
      </c>
      <c r="E10178" s="3" t="s">
        <v>98</v>
      </c>
      <c r="F10178" t="s">
        <v>242</v>
      </c>
      <c r="G10178" t="s">
        <v>307</v>
      </c>
      <c r="H10178" s="5" t="s">
        <v>1736</v>
      </c>
      <c r="I10178" t="s">
        <v>1993</v>
      </c>
      <c r="J10178" t="s">
        <v>1996</v>
      </c>
      <c r="K10178">
        <v>14151</v>
      </c>
      <c r="L10178" t="str">
        <f>IFERROR(LEFT(H10178, FIND("h", H10178)-1),0)</f>
        <v>11</v>
      </c>
      <c r="M10178" t="str">
        <f>IFERROR(MID(H10178, FIND("h", H10178)+1, FIND("m", H10178) - FIND("h", H10178)-1), IFERROR(LEFT(H10178, FIND("m",  H10178)-1),0))</f>
        <v xml:space="preserve"> 30</v>
      </c>
      <c r="N10178">
        <f>Table1[[#This Row],[Duration_hr]]*60 +Table1[[#This Row],[Duration_min]]</f>
        <v>690</v>
      </c>
      <c r="O10178">
        <f>IF(I10178="non-stop", 0, VALUE(LEFT(I10178, FIND(" ", I10178)-1)))</f>
        <v>1</v>
      </c>
    </row>
    <row r="10179" spans="1:15" x14ac:dyDescent="0.3">
      <c r="A10179" t="s">
        <v>13</v>
      </c>
      <c r="B10179" t="s">
        <v>57</v>
      </c>
      <c r="C10179" t="s">
        <v>68</v>
      </c>
      <c r="D10179" t="s">
        <v>67</v>
      </c>
      <c r="E10179" s="3" t="s">
        <v>98</v>
      </c>
      <c r="F10179" t="s">
        <v>242</v>
      </c>
      <c r="G10179" t="s">
        <v>307</v>
      </c>
      <c r="H10179" s="5" t="s">
        <v>1736</v>
      </c>
      <c r="I10179" t="s">
        <v>1993</v>
      </c>
      <c r="J10179" t="s">
        <v>1996</v>
      </c>
      <c r="K10179">
        <v>10953</v>
      </c>
      <c r="L10179" t="str">
        <f>IFERROR(LEFT(H10179, FIND("h", H10179)-1),0)</f>
        <v>11</v>
      </c>
      <c r="M10179" t="str">
        <f>IFERROR(MID(H10179, FIND("h", H10179)+1, FIND("m", H10179) - FIND("h", H10179)-1), IFERROR(LEFT(H10179, FIND("m",  H10179)-1),0))</f>
        <v xml:space="preserve"> 30</v>
      </c>
      <c r="N10179">
        <f>Table1[[#This Row],[Duration_hr]]*60 +Table1[[#This Row],[Duration_min]]</f>
        <v>690</v>
      </c>
      <c r="O10179">
        <f>IF(I10179="non-stop", 0, VALUE(LEFT(I10179, FIND(" ", I10179)-1)))</f>
        <v>1</v>
      </c>
    </row>
    <row r="10180" spans="1:15" x14ac:dyDescent="0.3">
      <c r="A10180" t="s">
        <v>15</v>
      </c>
      <c r="B10180" t="s">
        <v>48</v>
      </c>
      <c r="C10180" t="s">
        <v>69</v>
      </c>
      <c r="D10180" t="s">
        <v>73</v>
      </c>
      <c r="E10180" s="3" t="s">
        <v>82</v>
      </c>
      <c r="F10180" t="s">
        <v>330</v>
      </c>
      <c r="G10180" t="s">
        <v>239</v>
      </c>
      <c r="H10180" s="5" t="s">
        <v>1736</v>
      </c>
      <c r="I10180" t="s">
        <v>1993</v>
      </c>
      <c r="J10180" t="s">
        <v>1996</v>
      </c>
      <c r="K10180">
        <v>9315</v>
      </c>
      <c r="L10180" t="str">
        <f>IFERROR(LEFT(H10180, FIND("h", H10180)-1),0)</f>
        <v>11</v>
      </c>
      <c r="M10180" t="str">
        <f>IFERROR(MID(H10180, FIND("h", H10180)+1, FIND("m", H10180) - FIND("h", H10180)-1), IFERROR(LEFT(H10180, FIND("m",  H10180)-1),0))</f>
        <v xml:space="preserve"> 30</v>
      </c>
      <c r="N10180">
        <f>Table1[[#This Row],[Duration_hr]]*60 +Table1[[#This Row],[Duration_min]]</f>
        <v>690</v>
      </c>
      <c r="O10180">
        <f>IF(I10180="non-stop", 0, VALUE(LEFT(I10180, FIND(" ", I10180)-1)))</f>
        <v>1</v>
      </c>
    </row>
    <row r="10181" spans="1:15" x14ac:dyDescent="0.3">
      <c r="A10181" t="s">
        <v>15</v>
      </c>
      <c r="B10181" t="s">
        <v>42</v>
      </c>
      <c r="C10181" t="s">
        <v>69</v>
      </c>
      <c r="D10181" t="s">
        <v>73</v>
      </c>
      <c r="E10181" s="3" t="s">
        <v>82</v>
      </c>
      <c r="F10181" t="s">
        <v>330</v>
      </c>
      <c r="G10181" t="s">
        <v>239</v>
      </c>
      <c r="H10181" s="5" t="s">
        <v>1736</v>
      </c>
      <c r="I10181" t="s">
        <v>1993</v>
      </c>
      <c r="J10181" t="s">
        <v>1996</v>
      </c>
      <c r="K10181">
        <v>10529</v>
      </c>
      <c r="L10181" t="str">
        <f>IFERROR(LEFT(H10181, FIND("h", H10181)-1),0)</f>
        <v>11</v>
      </c>
      <c r="M10181" t="str">
        <f>IFERROR(MID(H10181, FIND("h", H10181)+1, FIND("m", H10181) - FIND("h", H10181)-1), IFERROR(LEFT(H10181, FIND("m",  H10181)-1),0))</f>
        <v xml:space="preserve"> 30</v>
      </c>
      <c r="N10181">
        <f>Table1[[#This Row],[Duration_hr]]*60 +Table1[[#This Row],[Duration_min]]</f>
        <v>690</v>
      </c>
      <c r="O10181">
        <f>IF(I10181="non-stop", 0, VALUE(LEFT(I10181, FIND(" ", I10181)-1)))</f>
        <v>1</v>
      </c>
    </row>
    <row r="10182" spans="1:15" x14ac:dyDescent="0.3">
      <c r="A10182" t="s">
        <v>13</v>
      </c>
      <c r="B10182" t="s">
        <v>24</v>
      </c>
      <c r="C10182" t="s">
        <v>68</v>
      </c>
      <c r="D10182" t="s">
        <v>67</v>
      </c>
      <c r="E10182" s="3" t="s">
        <v>98</v>
      </c>
      <c r="F10182" t="s">
        <v>242</v>
      </c>
      <c r="G10182" t="s">
        <v>307</v>
      </c>
      <c r="H10182" s="5" t="s">
        <v>1736</v>
      </c>
      <c r="I10182" t="s">
        <v>1993</v>
      </c>
      <c r="J10182" t="s">
        <v>1997</v>
      </c>
      <c r="K10182">
        <v>12384</v>
      </c>
      <c r="L10182" t="str">
        <f>IFERROR(LEFT(H10182, FIND("h", H10182)-1),0)</f>
        <v>11</v>
      </c>
      <c r="M10182" t="str">
        <f>IFERROR(MID(H10182, FIND("h", H10182)+1, FIND("m", H10182) - FIND("h", H10182)-1), IFERROR(LEFT(H10182, FIND("m",  H10182)-1),0))</f>
        <v xml:space="preserve"> 30</v>
      </c>
      <c r="N10182">
        <f>Table1[[#This Row],[Duration_hr]]*60 +Table1[[#This Row],[Duration_min]]</f>
        <v>690</v>
      </c>
      <c r="O10182">
        <f>IF(I10182="non-stop", 0, VALUE(LEFT(I10182, FIND(" ", I10182)-1)))</f>
        <v>1</v>
      </c>
    </row>
    <row r="10183" spans="1:15" x14ac:dyDescent="0.3">
      <c r="A10183" t="s">
        <v>15</v>
      </c>
      <c r="B10183" t="s">
        <v>28</v>
      </c>
      <c r="C10183" t="s">
        <v>69</v>
      </c>
      <c r="D10183" t="s">
        <v>73</v>
      </c>
      <c r="E10183" s="3" t="s">
        <v>82</v>
      </c>
      <c r="F10183" t="s">
        <v>220</v>
      </c>
      <c r="G10183" t="s">
        <v>532</v>
      </c>
      <c r="H10183" s="5" t="s">
        <v>1736</v>
      </c>
      <c r="I10183" t="s">
        <v>1993</v>
      </c>
      <c r="J10183" t="s">
        <v>1996</v>
      </c>
      <c r="K10183">
        <v>13377</v>
      </c>
      <c r="L10183" t="str">
        <f>IFERROR(LEFT(H10183, FIND("h", H10183)-1),0)</f>
        <v>11</v>
      </c>
      <c r="M10183" t="str">
        <f>IFERROR(MID(H10183, FIND("h", H10183)+1, FIND("m", H10183) - FIND("h", H10183)-1), IFERROR(LEFT(H10183, FIND("m",  H10183)-1),0))</f>
        <v xml:space="preserve"> 30</v>
      </c>
      <c r="N10183">
        <f>Table1[[#This Row],[Duration_hr]]*60 +Table1[[#This Row],[Duration_min]]</f>
        <v>690</v>
      </c>
      <c r="O10183">
        <f>IF(I10183="non-stop", 0, VALUE(LEFT(I10183, FIND(" ", I10183)-1)))</f>
        <v>1</v>
      </c>
    </row>
    <row r="10184" spans="1:15" x14ac:dyDescent="0.3">
      <c r="A10184" t="s">
        <v>13</v>
      </c>
      <c r="B10184" t="s">
        <v>57</v>
      </c>
      <c r="C10184" t="s">
        <v>68</v>
      </c>
      <c r="D10184" t="s">
        <v>67</v>
      </c>
      <c r="E10184" s="3" t="s">
        <v>98</v>
      </c>
      <c r="F10184" t="s">
        <v>242</v>
      </c>
      <c r="G10184" t="s">
        <v>307</v>
      </c>
      <c r="H10184" s="5" t="s">
        <v>1736</v>
      </c>
      <c r="I10184" t="s">
        <v>1993</v>
      </c>
      <c r="J10184" t="s">
        <v>1997</v>
      </c>
      <c r="K10184">
        <v>8066</v>
      </c>
      <c r="L10184" t="str">
        <f>IFERROR(LEFT(H10184, FIND("h", H10184)-1),0)</f>
        <v>11</v>
      </c>
      <c r="M10184" t="str">
        <f>IFERROR(MID(H10184, FIND("h", H10184)+1, FIND("m", H10184) - FIND("h", H10184)-1), IFERROR(LEFT(H10184, FIND("m",  H10184)-1),0))</f>
        <v xml:space="preserve"> 30</v>
      </c>
      <c r="N10184">
        <f>Table1[[#This Row],[Duration_hr]]*60 +Table1[[#This Row],[Duration_min]]</f>
        <v>690</v>
      </c>
      <c r="O10184">
        <f>IF(I10184="non-stop", 0, VALUE(LEFT(I10184, FIND(" ", I10184)-1)))</f>
        <v>1</v>
      </c>
    </row>
    <row r="10185" spans="1:15" x14ac:dyDescent="0.3">
      <c r="A10185" t="s">
        <v>13</v>
      </c>
      <c r="B10185" t="s">
        <v>33</v>
      </c>
      <c r="C10185" t="s">
        <v>68</v>
      </c>
      <c r="D10185" t="s">
        <v>67</v>
      </c>
      <c r="E10185" s="3" t="s">
        <v>98</v>
      </c>
      <c r="F10185" t="s">
        <v>242</v>
      </c>
      <c r="G10185" t="s">
        <v>307</v>
      </c>
      <c r="H10185" s="5" t="s">
        <v>1736</v>
      </c>
      <c r="I10185" t="s">
        <v>1993</v>
      </c>
      <c r="J10185" t="s">
        <v>1996</v>
      </c>
      <c r="K10185">
        <v>13067</v>
      </c>
      <c r="L10185" t="str">
        <f>IFERROR(LEFT(H10185, FIND("h", H10185)-1),0)</f>
        <v>11</v>
      </c>
      <c r="M10185" t="str">
        <f>IFERROR(MID(H10185, FIND("h", H10185)+1, FIND("m", H10185) - FIND("h", H10185)-1), IFERROR(LEFT(H10185, FIND("m",  H10185)-1),0))</f>
        <v xml:space="preserve"> 30</v>
      </c>
      <c r="N10185">
        <f>Table1[[#This Row],[Duration_hr]]*60 +Table1[[#This Row],[Duration_min]]</f>
        <v>690</v>
      </c>
      <c r="O10185">
        <f>IF(I10185="non-stop", 0, VALUE(LEFT(I10185, FIND(" ", I10185)-1)))</f>
        <v>1</v>
      </c>
    </row>
    <row r="10186" spans="1:15" x14ac:dyDescent="0.3">
      <c r="A10186" t="s">
        <v>13</v>
      </c>
      <c r="B10186" t="s">
        <v>42</v>
      </c>
      <c r="C10186" t="s">
        <v>68</v>
      </c>
      <c r="D10186" t="s">
        <v>67</v>
      </c>
      <c r="E10186" s="3" t="s">
        <v>98</v>
      </c>
      <c r="F10186" t="s">
        <v>242</v>
      </c>
      <c r="G10186" t="s">
        <v>307</v>
      </c>
      <c r="H10186" s="5" t="s">
        <v>1736</v>
      </c>
      <c r="I10186" t="s">
        <v>1993</v>
      </c>
      <c r="J10186" t="s">
        <v>1996</v>
      </c>
      <c r="K10186">
        <v>12121</v>
      </c>
      <c r="L10186" t="str">
        <f>IFERROR(LEFT(H10186, FIND("h", H10186)-1),0)</f>
        <v>11</v>
      </c>
      <c r="M10186" t="str">
        <f>IFERROR(MID(H10186, FIND("h", H10186)+1, FIND("m", H10186) - FIND("h", H10186)-1), IFERROR(LEFT(H10186, FIND("m",  H10186)-1),0))</f>
        <v xml:space="preserve"> 30</v>
      </c>
      <c r="N10186">
        <f>Table1[[#This Row],[Duration_hr]]*60 +Table1[[#This Row],[Duration_min]]</f>
        <v>690</v>
      </c>
      <c r="O10186">
        <f>IF(I10186="non-stop", 0, VALUE(LEFT(I10186, FIND(" ", I10186)-1)))</f>
        <v>1</v>
      </c>
    </row>
    <row r="10187" spans="1:15" x14ac:dyDescent="0.3">
      <c r="A10187" t="s">
        <v>17</v>
      </c>
      <c r="B10187" t="s">
        <v>38</v>
      </c>
      <c r="C10187" t="s">
        <v>71</v>
      </c>
      <c r="D10187" t="s">
        <v>74</v>
      </c>
      <c r="E10187" s="3" t="s">
        <v>100</v>
      </c>
      <c r="F10187" t="s">
        <v>395</v>
      </c>
      <c r="G10187" t="s">
        <v>475</v>
      </c>
      <c r="H10187" s="5" t="s">
        <v>1736</v>
      </c>
      <c r="I10187" t="s">
        <v>1993</v>
      </c>
      <c r="J10187" t="s">
        <v>1996</v>
      </c>
      <c r="K10187">
        <v>12395</v>
      </c>
      <c r="L10187" t="str">
        <f>IFERROR(LEFT(H10187, FIND("h", H10187)-1),0)</f>
        <v>11</v>
      </c>
      <c r="M10187" t="str">
        <f>IFERROR(MID(H10187, FIND("h", H10187)+1, FIND("m", H10187) - FIND("h", H10187)-1), IFERROR(LEFT(H10187, FIND("m",  H10187)-1),0))</f>
        <v xml:space="preserve"> 30</v>
      </c>
      <c r="N10187">
        <f>Table1[[#This Row],[Duration_hr]]*60 +Table1[[#This Row],[Duration_min]]</f>
        <v>690</v>
      </c>
      <c r="O10187">
        <f>IF(I10187="non-stop", 0, VALUE(LEFT(I10187, FIND(" ", I10187)-1)))</f>
        <v>1</v>
      </c>
    </row>
    <row r="10188" spans="1:15" x14ac:dyDescent="0.3">
      <c r="A10188" t="s">
        <v>15</v>
      </c>
      <c r="B10188" t="s">
        <v>42</v>
      </c>
      <c r="C10188" t="s">
        <v>69</v>
      </c>
      <c r="D10188" t="s">
        <v>73</v>
      </c>
      <c r="E10188" s="3" t="s">
        <v>82</v>
      </c>
      <c r="F10188" t="s">
        <v>330</v>
      </c>
      <c r="G10188" t="s">
        <v>239</v>
      </c>
      <c r="H10188" s="5" t="s">
        <v>1736</v>
      </c>
      <c r="I10188" t="s">
        <v>1993</v>
      </c>
      <c r="J10188" t="s">
        <v>1996</v>
      </c>
      <c r="K10188">
        <v>9315</v>
      </c>
      <c r="L10188" t="str">
        <f>IFERROR(LEFT(H10188, FIND("h", H10188)-1),0)</f>
        <v>11</v>
      </c>
      <c r="M10188" t="str">
        <f>IFERROR(MID(H10188, FIND("h", H10188)+1, FIND("m", H10188) - FIND("h", H10188)-1), IFERROR(LEFT(H10188, FIND("m",  H10188)-1),0))</f>
        <v xml:space="preserve"> 30</v>
      </c>
      <c r="N10188">
        <f>Table1[[#This Row],[Duration_hr]]*60 +Table1[[#This Row],[Duration_min]]</f>
        <v>690</v>
      </c>
      <c r="O10188">
        <f>IF(I10188="non-stop", 0, VALUE(LEFT(I10188, FIND(" ", I10188)-1)))</f>
        <v>1</v>
      </c>
    </row>
    <row r="10189" spans="1:15" x14ac:dyDescent="0.3">
      <c r="A10189" t="s">
        <v>13</v>
      </c>
      <c r="B10189" t="s">
        <v>37</v>
      </c>
      <c r="C10189" t="s">
        <v>68</v>
      </c>
      <c r="D10189" t="s">
        <v>67</v>
      </c>
      <c r="E10189" s="3" t="s">
        <v>98</v>
      </c>
      <c r="F10189" t="s">
        <v>242</v>
      </c>
      <c r="G10189" t="s">
        <v>307</v>
      </c>
      <c r="H10189" s="5" t="s">
        <v>1736</v>
      </c>
      <c r="I10189" t="s">
        <v>1993</v>
      </c>
      <c r="J10189" t="s">
        <v>1997</v>
      </c>
      <c r="K10189">
        <v>10539</v>
      </c>
      <c r="L10189" t="str">
        <f>IFERROR(LEFT(H10189, FIND("h", H10189)-1),0)</f>
        <v>11</v>
      </c>
      <c r="M10189" t="str">
        <f>IFERROR(MID(H10189, FIND("h", H10189)+1, FIND("m", H10189) - FIND("h", H10189)-1), IFERROR(LEFT(H10189, FIND("m",  H10189)-1),0))</f>
        <v xml:space="preserve"> 30</v>
      </c>
      <c r="N10189">
        <f>Table1[[#This Row],[Duration_hr]]*60 +Table1[[#This Row],[Duration_min]]</f>
        <v>690</v>
      </c>
      <c r="O10189">
        <f>IF(I10189="non-stop", 0, VALUE(LEFT(I10189, FIND(" ", I10189)-1)))</f>
        <v>1</v>
      </c>
    </row>
    <row r="10190" spans="1:15" x14ac:dyDescent="0.3">
      <c r="A10190" t="s">
        <v>15</v>
      </c>
      <c r="B10190" t="s">
        <v>50</v>
      </c>
      <c r="C10190" t="s">
        <v>69</v>
      </c>
      <c r="D10190" t="s">
        <v>73</v>
      </c>
      <c r="E10190" s="3" t="s">
        <v>82</v>
      </c>
      <c r="F10190" t="s">
        <v>330</v>
      </c>
      <c r="G10190" t="s">
        <v>239</v>
      </c>
      <c r="H10190" s="5" t="s">
        <v>1736</v>
      </c>
      <c r="I10190" t="s">
        <v>1993</v>
      </c>
      <c r="J10190" t="s">
        <v>1996</v>
      </c>
      <c r="K10190">
        <v>10877</v>
      </c>
      <c r="L10190" t="str">
        <f>IFERROR(LEFT(H10190, FIND("h", H10190)-1),0)</f>
        <v>11</v>
      </c>
      <c r="M10190" t="str">
        <f>IFERROR(MID(H10190, FIND("h", H10190)+1, FIND("m", H10190) - FIND("h", H10190)-1), IFERROR(LEFT(H10190, FIND("m",  H10190)-1),0))</f>
        <v xml:space="preserve"> 30</v>
      </c>
      <c r="N10190">
        <f>Table1[[#This Row],[Duration_hr]]*60 +Table1[[#This Row],[Duration_min]]</f>
        <v>690</v>
      </c>
      <c r="O10190">
        <f>IF(I10190="non-stop", 0, VALUE(LEFT(I10190, FIND(" ", I10190)-1)))</f>
        <v>1</v>
      </c>
    </row>
    <row r="10191" spans="1:15" x14ac:dyDescent="0.3">
      <c r="A10191" t="s">
        <v>15</v>
      </c>
      <c r="B10191" t="s">
        <v>30</v>
      </c>
      <c r="C10191" t="s">
        <v>69</v>
      </c>
      <c r="D10191" t="s">
        <v>73</v>
      </c>
      <c r="E10191" s="3" t="s">
        <v>82</v>
      </c>
      <c r="F10191" t="s">
        <v>220</v>
      </c>
      <c r="G10191" t="s">
        <v>543</v>
      </c>
      <c r="H10191" s="5" t="s">
        <v>1736</v>
      </c>
      <c r="I10191" t="s">
        <v>1993</v>
      </c>
      <c r="J10191" t="s">
        <v>1997</v>
      </c>
      <c r="K10191">
        <v>6943</v>
      </c>
      <c r="L10191" t="str">
        <f>IFERROR(LEFT(H10191, FIND("h", H10191)-1),0)</f>
        <v>11</v>
      </c>
      <c r="M10191" t="str">
        <f>IFERROR(MID(H10191, FIND("h", H10191)+1, FIND("m", H10191) - FIND("h", H10191)-1), IFERROR(LEFT(H10191, FIND("m",  H10191)-1),0))</f>
        <v xml:space="preserve"> 30</v>
      </c>
      <c r="N10191">
        <f>Table1[[#This Row],[Duration_hr]]*60 +Table1[[#This Row],[Duration_min]]</f>
        <v>690</v>
      </c>
      <c r="O10191">
        <f>IF(I10191="non-stop", 0, VALUE(LEFT(I10191, FIND(" ", I10191)-1)))</f>
        <v>1</v>
      </c>
    </row>
    <row r="10192" spans="1:15" x14ac:dyDescent="0.3">
      <c r="A10192" t="s">
        <v>13</v>
      </c>
      <c r="B10192" t="s">
        <v>41</v>
      </c>
      <c r="C10192" t="s">
        <v>68</v>
      </c>
      <c r="D10192" t="s">
        <v>67</v>
      </c>
      <c r="E10192" s="3" t="s">
        <v>98</v>
      </c>
      <c r="F10192" t="s">
        <v>242</v>
      </c>
      <c r="G10192" t="s">
        <v>307</v>
      </c>
      <c r="H10192" s="5" t="s">
        <v>1736</v>
      </c>
      <c r="I10192" t="s">
        <v>1993</v>
      </c>
      <c r="J10192" t="s">
        <v>1996</v>
      </c>
      <c r="K10192">
        <v>12121</v>
      </c>
      <c r="L10192" t="str">
        <f>IFERROR(LEFT(H10192, FIND("h", H10192)-1),0)</f>
        <v>11</v>
      </c>
      <c r="M10192" t="str">
        <f>IFERROR(MID(H10192, FIND("h", H10192)+1, FIND("m", H10192) - FIND("h", H10192)-1), IFERROR(LEFT(H10192, FIND("m",  H10192)-1),0))</f>
        <v xml:space="preserve"> 30</v>
      </c>
      <c r="N10192">
        <f>Table1[[#This Row],[Duration_hr]]*60 +Table1[[#This Row],[Duration_min]]</f>
        <v>690</v>
      </c>
      <c r="O10192">
        <f>IF(I10192="non-stop", 0, VALUE(LEFT(I10192, FIND(" ", I10192)-1)))</f>
        <v>1</v>
      </c>
    </row>
    <row r="10193" spans="1:15" x14ac:dyDescent="0.3">
      <c r="A10193" t="s">
        <v>15</v>
      </c>
      <c r="B10193" t="s">
        <v>38</v>
      </c>
      <c r="C10193" t="s">
        <v>69</v>
      </c>
      <c r="D10193" t="s">
        <v>73</v>
      </c>
      <c r="E10193" s="3" t="s">
        <v>82</v>
      </c>
      <c r="F10193" t="s">
        <v>225</v>
      </c>
      <c r="G10193" t="s">
        <v>302</v>
      </c>
      <c r="H10193" s="5" t="s">
        <v>1736</v>
      </c>
      <c r="I10193" t="s">
        <v>1993</v>
      </c>
      <c r="J10193" t="s">
        <v>1996</v>
      </c>
      <c r="K10193">
        <v>13135</v>
      </c>
      <c r="L10193" t="str">
        <f>IFERROR(LEFT(H10193, FIND("h", H10193)-1),0)</f>
        <v>11</v>
      </c>
      <c r="M10193" t="str">
        <f>IFERROR(MID(H10193, FIND("h", H10193)+1, FIND("m", H10193) - FIND("h", H10193)-1), IFERROR(LEFT(H10193, FIND("m",  H10193)-1),0))</f>
        <v xml:space="preserve"> 30</v>
      </c>
      <c r="N10193">
        <f>Table1[[#This Row],[Duration_hr]]*60 +Table1[[#This Row],[Duration_min]]</f>
        <v>690</v>
      </c>
      <c r="O10193">
        <f>IF(I10193="non-stop", 0, VALUE(LEFT(I10193, FIND(" ", I10193)-1)))</f>
        <v>1</v>
      </c>
    </row>
    <row r="10194" spans="1:15" x14ac:dyDescent="0.3">
      <c r="A10194" t="s">
        <v>15</v>
      </c>
      <c r="B10194" t="s">
        <v>25</v>
      </c>
      <c r="C10194" t="s">
        <v>69</v>
      </c>
      <c r="D10194" t="s">
        <v>73</v>
      </c>
      <c r="E10194" s="3" t="s">
        <v>82</v>
      </c>
      <c r="F10194" t="s">
        <v>220</v>
      </c>
      <c r="G10194" t="s">
        <v>604</v>
      </c>
      <c r="H10194" s="5" t="s">
        <v>1736</v>
      </c>
      <c r="I10194" t="s">
        <v>1993</v>
      </c>
      <c r="J10194" t="s">
        <v>1996</v>
      </c>
      <c r="K10194">
        <v>13377</v>
      </c>
      <c r="L10194" t="str">
        <f>IFERROR(LEFT(H10194, FIND("h", H10194)-1),0)</f>
        <v>11</v>
      </c>
      <c r="M10194" t="str">
        <f>IFERROR(MID(H10194, FIND("h", H10194)+1, FIND("m", H10194) - FIND("h", H10194)-1), IFERROR(LEFT(H10194, FIND("m",  H10194)-1),0))</f>
        <v xml:space="preserve"> 30</v>
      </c>
      <c r="N10194">
        <f>Table1[[#This Row],[Duration_hr]]*60 +Table1[[#This Row],[Duration_min]]</f>
        <v>690</v>
      </c>
      <c r="O10194">
        <f>IF(I10194="non-stop", 0, VALUE(LEFT(I10194, FIND(" ", I10194)-1)))</f>
        <v>1</v>
      </c>
    </row>
    <row r="10195" spans="1:15" x14ac:dyDescent="0.3">
      <c r="A10195" t="s">
        <v>13</v>
      </c>
      <c r="B10195" t="s">
        <v>25</v>
      </c>
      <c r="C10195" t="s">
        <v>68</v>
      </c>
      <c r="D10195" t="s">
        <v>67</v>
      </c>
      <c r="E10195" s="3" t="s">
        <v>98</v>
      </c>
      <c r="F10195" t="s">
        <v>242</v>
      </c>
      <c r="G10195" t="s">
        <v>307</v>
      </c>
      <c r="H10195" s="5" t="s">
        <v>1736</v>
      </c>
      <c r="I10195" t="s">
        <v>1993</v>
      </c>
      <c r="J10195" t="s">
        <v>1997</v>
      </c>
      <c r="K10195">
        <v>13994</v>
      </c>
      <c r="L10195" t="str">
        <f>IFERROR(LEFT(H10195, FIND("h", H10195)-1),0)</f>
        <v>11</v>
      </c>
      <c r="M10195" t="str">
        <f>IFERROR(MID(H10195, FIND("h", H10195)+1, FIND("m", H10195) - FIND("h", H10195)-1), IFERROR(LEFT(H10195, FIND("m",  H10195)-1),0))</f>
        <v xml:space="preserve"> 30</v>
      </c>
      <c r="N10195">
        <f>Table1[[#This Row],[Duration_hr]]*60 +Table1[[#This Row],[Duration_min]]</f>
        <v>690</v>
      </c>
      <c r="O10195">
        <f>IF(I10195="non-stop", 0, VALUE(LEFT(I10195, FIND(" ", I10195)-1)))</f>
        <v>1</v>
      </c>
    </row>
    <row r="10196" spans="1:15" x14ac:dyDescent="0.3">
      <c r="A10196" t="s">
        <v>13</v>
      </c>
      <c r="B10196" t="s">
        <v>42</v>
      </c>
      <c r="C10196" t="s">
        <v>68</v>
      </c>
      <c r="D10196" t="s">
        <v>67</v>
      </c>
      <c r="E10196" s="3" t="s">
        <v>98</v>
      </c>
      <c r="F10196" t="s">
        <v>242</v>
      </c>
      <c r="G10196" t="s">
        <v>307</v>
      </c>
      <c r="H10196" s="5" t="s">
        <v>1736</v>
      </c>
      <c r="I10196" t="s">
        <v>1993</v>
      </c>
      <c r="J10196" t="s">
        <v>1997</v>
      </c>
      <c r="K10196">
        <v>10703</v>
      </c>
      <c r="L10196" t="str">
        <f>IFERROR(LEFT(H10196, FIND("h", H10196)-1),0)</f>
        <v>11</v>
      </c>
      <c r="M10196" t="str">
        <f>IFERROR(MID(H10196, FIND("h", H10196)+1, FIND("m", H10196) - FIND("h", H10196)-1), IFERROR(LEFT(H10196, FIND("m",  H10196)-1),0))</f>
        <v xml:space="preserve"> 30</v>
      </c>
      <c r="N10196">
        <f>Table1[[#This Row],[Duration_hr]]*60 +Table1[[#This Row],[Duration_min]]</f>
        <v>690</v>
      </c>
      <c r="O10196">
        <f>IF(I10196="non-stop", 0, VALUE(LEFT(I10196, FIND(" ", I10196)-1)))</f>
        <v>1</v>
      </c>
    </row>
    <row r="10197" spans="1:15" x14ac:dyDescent="0.3">
      <c r="A10197" t="s">
        <v>15</v>
      </c>
      <c r="B10197" t="s">
        <v>41</v>
      </c>
      <c r="C10197" t="s">
        <v>69</v>
      </c>
      <c r="D10197" t="s">
        <v>73</v>
      </c>
      <c r="E10197" s="3" t="s">
        <v>82</v>
      </c>
      <c r="F10197" t="s">
        <v>330</v>
      </c>
      <c r="G10197" t="s">
        <v>239</v>
      </c>
      <c r="H10197" s="5" t="s">
        <v>1736</v>
      </c>
      <c r="I10197" t="s">
        <v>1993</v>
      </c>
      <c r="J10197" t="s">
        <v>1996</v>
      </c>
      <c r="K10197">
        <v>10529</v>
      </c>
      <c r="L10197" t="str">
        <f>IFERROR(LEFT(H10197, FIND("h", H10197)-1),0)</f>
        <v>11</v>
      </c>
      <c r="M10197" t="str">
        <f>IFERROR(MID(H10197, FIND("h", H10197)+1, FIND("m", H10197) - FIND("h", H10197)-1), IFERROR(LEFT(H10197, FIND("m",  H10197)-1),0))</f>
        <v xml:space="preserve"> 30</v>
      </c>
      <c r="N10197">
        <f>Table1[[#This Row],[Duration_hr]]*60 +Table1[[#This Row],[Duration_min]]</f>
        <v>690</v>
      </c>
      <c r="O10197">
        <f>IF(I10197="non-stop", 0, VALUE(LEFT(I10197, FIND(" ", I10197)-1)))</f>
        <v>1</v>
      </c>
    </row>
    <row r="10198" spans="1:15" x14ac:dyDescent="0.3">
      <c r="A10198" t="s">
        <v>13</v>
      </c>
      <c r="B10198" t="s">
        <v>29</v>
      </c>
      <c r="C10198" t="s">
        <v>67</v>
      </c>
      <c r="D10198" t="s">
        <v>72</v>
      </c>
      <c r="E10198" s="3" t="s">
        <v>81</v>
      </c>
      <c r="F10198" t="s">
        <v>368</v>
      </c>
      <c r="G10198" t="s">
        <v>427</v>
      </c>
      <c r="H10198" s="5" t="s">
        <v>1736</v>
      </c>
      <c r="I10198" t="s">
        <v>1993</v>
      </c>
      <c r="J10198" t="s">
        <v>1996</v>
      </c>
      <c r="K10198">
        <v>13817</v>
      </c>
      <c r="L10198" t="str">
        <f>IFERROR(LEFT(H10198, FIND("h", H10198)-1),0)</f>
        <v>11</v>
      </c>
      <c r="M10198" t="str">
        <f>IFERROR(MID(H10198, FIND("h", H10198)+1, FIND("m", H10198) - FIND("h", H10198)-1), IFERROR(LEFT(H10198, FIND("m",  H10198)-1),0))</f>
        <v xml:space="preserve"> 30</v>
      </c>
      <c r="N10198">
        <f>Table1[[#This Row],[Duration_hr]]*60 +Table1[[#This Row],[Duration_min]]</f>
        <v>690</v>
      </c>
      <c r="O10198">
        <f>IF(I10198="non-stop", 0, VALUE(LEFT(I10198, FIND(" ", I10198)-1)))</f>
        <v>1</v>
      </c>
    </row>
    <row r="10199" spans="1:15" x14ac:dyDescent="0.3">
      <c r="A10199" t="s">
        <v>13</v>
      </c>
      <c r="B10199" t="s">
        <v>57</v>
      </c>
      <c r="C10199" t="s">
        <v>68</v>
      </c>
      <c r="D10199" t="s">
        <v>67</v>
      </c>
      <c r="E10199" s="3" t="s">
        <v>85</v>
      </c>
      <c r="F10199" t="s">
        <v>262</v>
      </c>
      <c r="G10199" t="s">
        <v>269</v>
      </c>
      <c r="H10199" s="5" t="s">
        <v>1864</v>
      </c>
      <c r="I10199" t="s">
        <v>1993</v>
      </c>
      <c r="J10199" t="s">
        <v>1996</v>
      </c>
      <c r="K10199">
        <v>12681</v>
      </c>
      <c r="L10199" t="str">
        <f>IFERROR(LEFT(H10199, FIND("h", H10199)-1),0)</f>
        <v>11</v>
      </c>
      <c r="M10199" t="str">
        <f>IFERROR(MID(H10199, FIND("h", H10199)+1, FIND("m", H10199) - FIND("h", H10199)-1), IFERROR(LEFT(H10199, FIND("m",  H10199)-1),0))</f>
        <v xml:space="preserve"> 25</v>
      </c>
      <c r="N10199">
        <f>Table1[[#This Row],[Duration_hr]]*60 +Table1[[#This Row],[Duration_min]]</f>
        <v>685</v>
      </c>
      <c r="O10199">
        <f>IF(I10199="non-stop", 0, VALUE(LEFT(I10199, FIND(" ", I10199)-1)))</f>
        <v>1</v>
      </c>
    </row>
    <row r="10200" spans="1:15" x14ac:dyDescent="0.3">
      <c r="A10200" t="s">
        <v>13</v>
      </c>
      <c r="B10200" t="s">
        <v>48</v>
      </c>
      <c r="C10200" t="s">
        <v>68</v>
      </c>
      <c r="D10200" t="s">
        <v>67</v>
      </c>
      <c r="E10200" s="3" t="s">
        <v>85</v>
      </c>
      <c r="F10200" t="s">
        <v>262</v>
      </c>
      <c r="G10200" t="s">
        <v>269</v>
      </c>
      <c r="H10200" s="5" t="s">
        <v>1864</v>
      </c>
      <c r="I10200" t="s">
        <v>1993</v>
      </c>
      <c r="J10200" t="s">
        <v>1996</v>
      </c>
      <c r="K10200">
        <v>14781</v>
      </c>
      <c r="L10200" t="str">
        <f>IFERROR(LEFT(H10200, FIND("h", H10200)-1),0)</f>
        <v>11</v>
      </c>
      <c r="M10200" t="str">
        <f>IFERROR(MID(H10200, FIND("h", H10200)+1, FIND("m", H10200) - FIND("h", H10200)-1), IFERROR(LEFT(H10200, FIND("m",  H10200)-1),0))</f>
        <v xml:space="preserve"> 25</v>
      </c>
      <c r="N10200">
        <f>Table1[[#This Row],[Duration_hr]]*60 +Table1[[#This Row],[Duration_min]]</f>
        <v>685</v>
      </c>
      <c r="O10200">
        <f>IF(I10200="non-stop", 0, VALUE(LEFT(I10200, FIND(" ", I10200)-1)))</f>
        <v>1</v>
      </c>
    </row>
    <row r="10201" spans="1:15" x14ac:dyDescent="0.3">
      <c r="A10201" t="s">
        <v>13</v>
      </c>
      <c r="B10201" t="s">
        <v>54</v>
      </c>
      <c r="C10201" t="s">
        <v>68</v>
      </c>
      <c r="D10201" t="s">
        <v>67</v>
      </c>
      <c r="E10201" s="3" t="s">
        <v>85</v>
      </c>
      <c r="F10201" t="s">
        <v>262</v>
      </c>
      <c r="G10201" t="s">
        <v>269</v>
      </c>
      <c r="H10201" s="5" t="s">
        <v>1864</v>
      </c>
      <c r="I10201" t="s">
        <v>1993</v>
      </c>
      <c r="J10201" t="s">
        <v>1996</v>
      </c>
      <c r="K10201">
        <v>14571</v>
      </c>
      <c r="L10201" t="str">
        <f>IFERROR(LEFT(H10201, FIND("h", H10201)-1),0)</f>
        <v>11</v>
      </c>
      <c r="M10201" t="str">
        <f>IFERROR(MID(H10201, FIND("h", H10201)+1, FIND("m", H10201) - FIND("h", H10201)-1), IFERROR(LEFT(H10201, FIND("m",  H10201)-1),0))</f>
        <v xml:space="preserve"> 25</v>
      </c>
      <c r="N10201">
        <f>Table1[[#This Row],[Duration_hr]]*60 +Table1[[#This Row],[Duration_min]]</f>
        <v>685</v>
      </c>
      <c r="O10201">
        <f>IF(I10201="non-stop", 0, VALUE(LEFT(I10201, FIND(" ", I10201)-1)))</f>
        <v>1</v>
      </c>
    </row>
    <row r="10202" spans="1:15" x14ac:dyDescent="0.3">
      <c r="A10202" t="s">
        <v>13</v>
      </c>
      <c r="B10202" t="s">
        <v>25</v>
      </c>
      <c r="C10202" t="s">
        <v>68</v>
      </c>
      <c r="D10202" t="s">
        <v>67</v>
      </c>
      <c r="E10202" s="3" t="s">
        <v>85</v>
      </c>
      <c r="F10202" t="s">
        <v>262</v>
      </c>
      <c r="G10202" t="s">
        <v>269</v>
      </c>
      <c r="H10202" s="5" t="s">
        <v>1864</v>
      </c>
      <c r="I10202" t="s">
        <v>1993</v>
      </c>
      <c r="J10202" t="s">
        <v>1997</v>
      </c>
      <c r="K10202">
        <v>10844</v>
      </c>
      <c r="L10202" t="str">
        <f>IFERROR(LEFT(H10202, FIND("h", H10202)-1),0)</f>
        <v>11</v>
      </c>
      <c r="M10202" t="str">
        <f>IFERROR(MID(H10202, FIND("h", H10202)+1, FIND("m", H10202) - FIND("h", H10202)-1), IFERROR(LEFT(H10202, FIND("m",  H10202)-1),0))</f>
        <v xml:space="preserve"> 25</v>
      </c>
      <c r="N10202">
        <f>Table1[[#This Row],[Duration_hr]]*60 +Table1[[#This Row],[Duration_min]]</f>
        <v>685</v>
      </c>
      <c r="O10202">
        <f>IF(I10202="non-stop", 0, VALUE(LEFT(I10202, FIND(" ", I10202)-1)))</f>
        <v>1</v>
      </c>
    </row>
    <row r="10203" spans="1:15" x14ac:dyDescent="0.3">
      <c r="A10203" t="s">
        <v>13</v>
      </c>
      <c r="B10203" t="s">
        <v>48</v>
      </c>
      <c r="C10203" t="s">
        <v>68</v>
      </c>
      <c r="D10203" t="s">
        <v>67</v>
      </c>
      <c r="E10203" s="3" t="s">
        <v>85</v>
      </c>
      <c r="F10203" t="s">
        <v>262</v>
      </c>
      <c r="G10203" t="s">
        <v>269</v>
      </c>
      <c r="H10203" s="5" t="s">
        <v>1864</v>
      </c>
      <c r="I10203" t="s">
        <v>1993</v>
      </c>
      <c r="J10203" t="s">
        <v>1997</v>
      </c>
      <c r="K10203">
        <v>10844</v>
      </c>
      <c r="L10203" t="str">
        <f>IFERROR(LEFT(H10203, FIND("h", H10203)-1),0)</f>
        <v>11</v>
      </c>
      <c r="M10203" t="str">
        <f>IFERROR(MID(H10203, FIND("h", H10203)+1, FIND("m", H10203) - FIND("h", H10203)-1), IFERROR(LEFT(H10203, FIND("m",  H10203)-1),0))</f>
        <v xml:space="preserve"> 25</v>
      </c>
      <c r="N10203">
        <f>Table1[[#This Row],[Duration_hr]]*60 +Table1[[#This Row],[Duration_min]]</f>
        <v>685</v>
      </c>
      <c r="O10203">
        <f>IF(I10203="non-stop", 0, VALUE(LEFT(I10203, FIND(" ", I10203)-1)))</f>
        <v>1</v>
      </c>
    </row>
    <row r="10204" spans="1:15" x14ac:dyDescent="0.3">
      <c r="A10204" t="s">
        <v>13</v>
      </c>
      <c r="B10204" t="s">
        <v>42</v>
      </c>
      <c r="C10204" t="s">
        <v>68</v>
      </c>
      <c r="D10204" t="s">
        <v>67</v>
      </c>
      <c r="E10204" s="3" t="s">
        <v>85</v>
      </c>
      <c r="F10204" t="s">
        <v>262</v>
      </c>
      <c r="G10204" t="s">
        <v>269</v>
      </c>
      <c r="H10204" s="5" t="s">
        <v>1864</v>
      </c>
      <c r="I10204" t="s">
        <v>1993</v>
      </c>
      <c r="J10204" t="s">
        <v>1996</v>
      </c>
      <c r="K10204">
        <v>14781</v>
      </c>
      <c r="L10204" t="str">
        <f>IFERROR(LEFT(H10204, FIND("h", H10204)-1),0)</f>
        <v>11</v>
      </c>
      <c r="M10204" t="str">
        <f>IFERROR(MID(H10204, FIND("h", H10204)+1, FIND("m", H10204) - FIND("h", H10204)-1), IFERROR(LEFT(H10204, FIND("m",  H10204)-1),0))</f>
        <v xml:space="preserve"> 25</v>
      </c>
      <c r="N10204">
        <f>Table1[[#This Row],[Duration_hr]]*60 +Table1[[#This Row],[Duration_min]]</f>
        <v>685</v>
      </c>
      <c r="O10204">
        <f>IF(I10204="non-stop", 0, VALUE(LEFT(I10204, FIND(" ", I10204)-1)))</f>
        <v>1</v>
      </c>
    </row>
    <row r="10205" spans="1:15" x14ac:dyDescent="0.3">
      <c r="A10205" t="s">
        <v>13</v>
      </c>
      <c r="B10205" t="s">
        <v>26</v>
      </c>
      <c r="C10205" t="s">
        <v>68</v>
      </c>
      <c r="D10205" t="s">
        <v>67</v>
      </c>
      <c r="E10205" s="3" t="s">
        <v>85</v>
      </c>
      <c r="F10205" t="s">
        <v>262</v>
      </c>
      <c r="G10205" t="s">
        <v>269</v>
      </c>
      <c r="H10205" s="5" t="s">
        <v>1864</v>
      </c>
      <c r="I10205" t="s">
        <v>1993</v>
      </c>
      <c r="J10205" t="s">
        <v>1997</v>
      </c>
      <c r="K10205">
        <v>8586</v>
      </c>
      <c r="L10205" t="str">
        <f>IFERROR(LEFT(H10205, FIND("h", H10205)-1),0)</f>
        <v>11</v>
      </c>
      <c r="M10205" t="str">
        <f>IFERROR(MID(H10205, FIND("h", H10205)+1, FIND("m", H10205) - FIND("h", H10205)-1), IFERROR(LEFT(H10205, FIND("m",  H10205)-1),0))</f>
        <v xml:space="preserve"> 25</v>
      </c>
      <c r="N10205">
        <f>Table1[[#This Row],[Duration_hr]]*60 +Table1[[#This Row],[Duration_min]]</f>
        <v>685</v>
      </c>
      <c r="O10205">
        <f>IF(I10205="non-stop", 0, VALUE(LEFT(I10205, FIND(" ", I10205)-1)))</f>
        <v>1</v>
      </c>
    </row>
    <row r="10206" spans="1:15" x14ac:dyDescent="0.3">
      <c r="A10206" t="s">
        <v>13</v>
      </c>
      <c r="B10206" t="s">
        <v>42</v>
      </c>
      <c r="C10206" t="s">
        <v>68</v>
      </c>
      <c r="D10206" t="s">
        <v>67</v>
      </c>
      <c r="E10206" s="3" t="s">
        <v>85</v>
      </c>
      <c r="F10206" t="s">
        <v>262</v>
      </c>
      <c r="G10206" t="s">
        <v>269</v>
      </c>
      <c r="H10206" s="5" t="s">
        <v>1864</v>
      </c>
      <c r="I10206" t="s">
        <v>1993</v>
      </c>
      <c r="J10206" t="s">
        <v>1997</v>
      </c>
      <c r="K10206">
        <v>10844</v>
      </c>
      <c r="L10206" t="str">
        <f>IFERROR(LEFT(H10206, FIND("h", H10206)-1),0)</f>
        <v>11</v>
      </c>
      <c r="M10206" t="str">
        <f>IFERROR(MID(H10206, FIND("h", H10206)+1, FIND("m", H10206) - FIND("h", H10206)-1), IFERROR(LEFT(H10206, FIND("m",  H10206)-1),0))</f>
        <v xml:space="preserve"> 25</v>
      </c>
      <c r="N10206">
        <f>Table1[[#This Row],[Duration_hr]]*60 +Table1[[#This Row],[Duration_min]]</f>
        <v>685</v>
      </c>
      <c r="O10206">
        <f>IF(I10206="non-stop", 0, VALUE(LEFT(I10206, FIND(" ", I10206)-1)))</f>
        <v>1</v>
      </c>
    </row>
    <row r="10207" spans="1:15" x14ac:dyDescent="0.3">
      <c r="A10207" t="s">
        <v>13</v>
      </c>
      <c r="B10207" t="s">
        <v>49</v>
      </c>
      <c r="C10207" t="s">
        <v>67</v>
      </c>
      <c r="D10207" t="s">
        <v>72</v>
      </c>
      <c r="E10207" s="3" t="s">
        <v>81</v>
      </c>
      <c r="F10207" t="s">
        <v>228</v>
      </c>
      <c r="G10207" t="s">
        <v>292</v>
      </c>
      <c r="H10207" s="5" t="s">
        <v>1864</v>
      </c>
      <c r="I10207" t="s">
        <v>1993</v>
      </c>
      <c r="J10207" t="s">
        <v>1996</v>
      </c>
      <c r="K10207">
        <v>16736</v>
      </c>
      <c r="L10207" t="str">
        <f>IFERROR(LEFT(H10207, FIND("h", H10207)-1),0)</f>
        <v>11</v>
      </c>
      <c r="M10207" t="str">
        <f>IFERROR(MID(H10207, FIND("h", H10207)+1, FIND("m", H10207) - FIND("h", H10207)-1), IFERROR(LEFT(H10207, FIND("m",  H10207)-1),0))</f>
        <v xml:space="preserve"> 25</v>
      </c>
      <c r="N10207">
        <f>Table1[[#This Row],[Duration_hr]]*60 +Table1[[#This Row],[Duration_min]]</f>
        <v>685</v>
      </c>
      <c r="O10207">
        <f>IF(I10207="non-stop", 0, VALUE(LEFT(I10207, FIND(" ", I10207)-1)))</f>
        <v>1</v>
      </c>
    </row>
    <row r="10208" spans="1:15" x14ac:dyDescent="0.3">
      <c r="A10208" t="s">
        <v>13</v>
      </c>
      <c r="B10208" t="s">
        <v>46</v>
      </c>
      <c r="C10208" t="s">
        <v>68</v>
      </c>
      <c r="D10208" t="s">
        <v>67</v>
      </c>
      <c r="E10208" s="3" t="s">
        <v>85</v>
      </c>
      <c r="F10208" t="s">
        <v>262</v>
      </c>
      <c r="G10208" t="s">
        <v>269</v>
      </c>
      <c r="H10208" s="5" t="s">
        <v>1864</v>
      </c>
      <c r="I10208" t="s">
        <v>1993</v>
      </c>
      <c r="J10208" t="s">
        <v>1997</v>
      </c>
      <c r="K10208">
        <v>10844</v>
      </c>
      <c r="L10208" t="str">
        <f>IFERROR(LEFT(H10208, FIND("h", H10208)-1),0)</f>
        <v>11</v>
      </c>
      <c r="M10208" t="str">
        <f>IFERROR(MID(H10208, FIND("h", H10208)+1, FIND("m", H10208) - FIND("h", H10208)-1), IFERROR(LEFT(H10208, FIND("m",  H10208)-1),0))</f>
        <v xml:space="preserve"> 25</v>
      </c>
      <c r="N10208">
        <f>Table1[[#This Row],[Duration_hr]]*60 +Table1[[#This Row],[Duration_min]]</f>
        <v>685</v>
      </c>
      <c r="O10208">
        <f>IF(I10208="non-stop", 0, VALUE(LEFT(I10208, FIND(" ", I10208)-1)))</f>
        <v>1</v>
      </c>
    </row>
    <row r="10209" spans="1:15" x14ac:dyDescent="0.3">
      <c r="A10209" t="s">
        <v>13</v>
      </c>
      <c r="B10209" t="s">
        <v>26</v>
      </c>
      <c r="C10209" t="s">
        <v>68</v>
      </c>
      <c r="D10209" t="s">
        <v>67</v>
      </c>
      <c r="E10209" s="3" t="s">
        <v>85</v>
      </c>
      <c r="F10209" t="s">
        <v>262</v>
      </c>
      <c r="G10209" t="s">
        <v>269</v>
      </c>
      <c r="H10209" s="5" t="s">
        <v>1864</v>
      </c>
      <c r="I10209" t="s">
        <v>1993</v>
      </c>
      <c r="J10209" t="s">
        <v>1996</v>
      </c>
      <c r="K10209">
        <v>13941</v>
      </c>
      <c r="L10209" t="str">
        <f>IFERROR(LEFT(H10209, FIND("h", H10209)-1),0)</f>
        <v>11</v>
      </c>
      <c r="M10209" t="str">
        <f>IFERROR(MID(H10209, FIND("h", H10209)+1, FIND("m", H10209) - FIND("h", H10209)-1), IFERROR(LEFT(H10209, FIND("m",  H10209)-1),0))</f>
        <v xml:space="preserve"> 25</v>
      </c>
      <c r="N10209">
        <f>Table1[[#This Row],[Duration_hr]]*60 +Table1[[#This Row],[Duration_min]]</f>
        <v>685</v>
      </c>
      <c r="O10209">
        <f>IF(I10209="non-stop", 0, VALUE(LEFT(I10209, FIND(" ", I10209)-1)))</f>
        <v>1</v>
      </c>
    </row>
    <row r="10210" spans="1:15" x14ac:dyDescent="0.3">
      <c r="A10210" t="s">
        <v>13</v>
      </c>
      <c r="B10210" t="s">
        <v>25</v>
      </c>
      <c r="C10210" t="s">
        <v>68</v>
      </c>
      <c r="D10210" t="s">
        <v>67</v>
      </c>
      <c r="E10210" s="3" t="s">
        <v>85</v>
      </c>
      <c r="F10210" t="s">
        <v>262</v>
      </c>
      <c r="G10210" t="s">
        <v>269</v>
      </c>
      <c r="H10210" s="5" t="s">
        <v>1864</v>
      </c>
      <c r="I10210" t="s">
        <v>1993</v>
      </c>
      <c r="J10210" t="s">
        <v>1996</v>
      </c>
      <c r="K10210">
        <v>14571</v>
      </c>
      <c r="L10210" t="str">
        <f>IFERROR(LEFT(H10210, FIND("h", H10210)-1),0)</f>
        <v>11</v>
      </c>
      <c r="M10210" t="str">
        <f>IFERROR(MID(H10210, FIND("h", H10210)+1, FIND("m", H10210) - FIND("h", H10210)-1), IFERROR(LEFT(H10210, FIND("m",  H10210)-1),0))</f>
        <v xml:space="preserve"> 25</v>
      </c>
      <c r="N10210">
        <f>Table1[[#This Row],[Duration_hr]]*60 +Table1[[#This Row],[Duration_min]]</f>
        <v>685</v>
      </c>
      <c r="O10210">
        <f>IF(I10210="non-stop", 0, VALUE(LEFT(I10210, FIND(" ", I10210)-1)))</f>
        <v>1</v>
      </c>
    </row>
    <row r="10211" spans="1:15" x14ac:dyDescent="0.3">
      <c r="A10211" t="s">
        <v>13</v>
      </c>
      <c r="B10211" t="s">
        <v>41</v>
      </c>
      <c r="C10211" t="s">
        <v>68</v>
      </c>
      <c r="D10211" t="s">
        <v>67</v>
      </c>
      <c r="E10211" s="3" t="s">
        <v>85</v>
      </c>
      <c r="F10211" t="s">
        <v>262</v>
      </c>
      <c r="G10211" t="s">
        <v>269</v>
      </c>
      <c r="H10211" s="5" t="s">
        <v>1864</v>
      </c>
      <c r="I10211" t="s">
        <v>1993</v>
      </c>
      <c r="J10211" t="s">
        <v>1996</v>
      </c>
      <c r="K10211">
        <v>14781</v>
      </c>
      <c r="L10211" t="str">
        <f>IFERROR(LEFT(H10211, FIND("h", H10211)-1),0)</f>
        <v>11</v>
      </c>
      <c r="M10211" t="str">
        <f>IFERROR(MID(H10211, FIND("h", H10211)+1, FIND("m", H10211) - FIND("h", H10211)-1), IFERROR(LEFT(H10211, FIND("m",  H10211)-1),0))</f>
        <v xml:space="preserve"> 25</v>
      </c>
      <c r="N10211">
        <f>Table1[[#This Row],[Duration_hr]]*60 +Table1[[#This Row],[Duration_min]]</f>
        <v>685</v>
      </c>
      <c r="O10211">
        <f>IF(I10211="non-stop", 0, VALUE(LEFT(I10211, FIND(" ", I10211)-1)))</f>
        <v>1</v>
      </c>
    </row>
    <row r="10212" spans="1:15" x14ac:dyDescent="0.3">
      <c r="A10212" t="s">
        <v>13</v>
      </c>
      <c r="B10212" t="s">
        <v>37</v>
      </c>
      <c r="C10212" t="s">
        <v>68</v>
      </c>
      <c r="D10212" t="s">
        <v>67</v>
      </c>
      <c r="E10212" s="3" t="s">
        <v>85</v>
      </c>
      <c r="F10212" t="s">
        <v>262</v>
      </c>
      <c r="G10212" t="s">
        <v>269</v>
      </c>
      <c r="H10212" s="5" t="s">
        <v>1864</v>
      </c>
      <c r="I10212" t="s">
        <v>1993</v>
      </c>
      <c r="J10212" t="s">
        <v>1997</v>
      </c>
      <c r="K10212">
        <v>9899</v>
      </c>
      <c r="L10212" t="str">
        <f>IFERROR(LEFT(H10212, FIND("h", H10212)-1),0)</f>
        <v>11</v>
      </c>
      <c r="M10212" t="str">
        <f>IFERROR(MID(H10212, FIND("h", H10212)+1, FIND("m", H10212) - FIND("h", H10212)-1), IFERROR(LEFT(H10212, FIND("m",  H10212)-1),0))</f>
        <v xml:space="preserve"> 25</v>
      </c>
      <c r="N10212">
        <f>Table1[[#This Row],[Duration_hr]]*60 +Table1[[#This Row],[Duration_min]]</f>
        <v>685</v>
      </c>
      <c r="O10212">
        <f>IF(I10212="non-stop", 0, VALUE(LEFT(I10212, FIND(" ", I10212)-1)))</f>
        <v>1</v>
      </c>
    </row>
    <row r="10213" spans="1:15" x14ac:dyDescent="0.3">
      <c r="A10213" t="s">
        <v>12</v>
      </c>
      <c r="B10213" t="s">
        <v>49</v>
      </c>
      <c r="C10213" t="s">
        <v>67</v>
      </c>
      <c r="D10213" t="s">
        <v>72</v>
      </c>
      <c r="E10213" s="3" t="s">
        <v>189</v>
      </c>
      <c r="F10213" t="s">
        <v>279</v>
      </c>
      <c r="G10213" t="s">
        <v>385</v>
      </c>
      <c r="H10213" s="5" t="s">
        <v>1864</v>
      </c>
      <c r="I10213" t="s">
        <v>1994</v>
      </c>
      <c r="J10213" t="s">
        <v>1996</v>
      </c>
      <c r="K10213">
        <v>14195</v>
      </c>
      <c r="L10213" t="str">
        <f>IFERROR(LEFT(H10213, FIND("h", H10213)-1),0)</f>
        <v>11</v>
      </c>
      <c r="M10213" t="str">
        <f>IFERROR(MID(H10213, FIND("h", H10213)+1, FIND("m", H10213) - FIND("h", H10213)-1), IFERROR(LEFT(H10213, FIND("m",  H10213)-1),0))</f>
        <v xml:space="preserve"> 25</v>
      </c>
      <c r="N10213">
        <f>Table1[[#This Row],[Duration_hr]]*60 +Table1[[#This Row],[Duration_min]]</f>
        <v>685</v>
      </c>
      <c r="O10213">
        <f>IF(I10213="non-stop", 0, VALUE(LEFT(I10213, FIND(" ", I10213)-1)))</f>
        <v>3</v>
      </c>
    </row>
    <row r="10214" spans="1:15" x14ac:dyDescent="0.3">
      <c r="A10214" t="s">
        <v>13</v>
      </c>
      <c r="B10214" t="s">
        <v>54</v>
      </c>
      <c r="C10214" t="s">
        <v>68</v>
      </c>
      <c r="D10214" t="s">
        <v>67</v>
      </c>
      <c r="E10214" s="3" t="s">
        <v>85</v>
      </c>
      <c r="F10214" t="s">
        <v>262</v>
      </c>
      <c r="G10214" t="s">
        <v>269</v>
      </c>
      <c r="H10214" s="5" t="s">
        <v>1864</v>
      </c>
      <c r="I10214" t="s">
        <v>1993</v>
      </c>
      <c r="J10214" t="s">
        <v>1997</v>
      </c>
      <c r="K10214">
        <v>10844</v>
      </c>
      <c r="L10214" t="str">
        <f>IFERROR(LEFT(H10214, FIND("h", H10214)-1),0)</f>
        <v>11</v>
      </c>
      <c r="M10214" t="str">
        <f>IFERROR(MID(H10214, FIND("h", H10214)+1, FIND("m", H10214) - FIND("h", H10214)-1), IFERROR(LEFT(H10214, FIND("m",  H10214)-1),0))</f>
        <v xml:space="preserve"> 25</v>
      </c>
      <c r="N10214">
        <f>Table1[[#This Row],[Duration_hr]]*60 +Table1[[#This Row],[Duration_min]]</f>
        <v>685</v>
      </c>
      <c r="O10214">
        <f>IF(I10214="non-stop", 0, VALUE(LEFT(I10214, FIND(" ", I10214)-1)))</f>
        <v>1</v>
      </c>
    </row>
    <row r="10215" spans="1:15" x14ac:dyDescent="0.3">
      <c r="A10215" t="s">
        <v>13</v>
      </c>
      <c r="B10215" t="s">
        <v>55</v>
      </c>
      <c r="C10215" t="s">
        <v>68</v>
      </c>
      <c r="D10215" t="s">
        <v>67</v>
      </c>
      <c r="E10215" s="3" t="s">
        <v>85</v>
      </c>
      <c r="F10215" t="s">
        <v>262</v>
      </c>
      <c r="G10215" t="s">
        <v>269</v>
      </c>
      <c r="H10215" s="5" t="s">
        <v>1864</v>
      </c>
      <c r="I10215" t="s">
        <v>1993</v>
      </c>
      <c r="J10215" t="s">
        <v>1996</v>
      </c>
      <c r="K10215">
        <v>14571</v>
      </c>
      <c r="L10215" t="str">
        <f>IFERROR(LEFT(H10215, FIND("h", H10215)-1),0)</f>
        <v>11</v>
      </c>
      <c r="M10215" t="str">
        <f>IFERROR(MID(H10215, FIND("h", H10215)+1, FIND("m", H10215) - FIND("h", H10215)-1), IFERROR(LEFT(H10215, FIND("m",  H10215)-1),0))</f>
        <v xml:space="preserve"> 25</v>
      </c>
      <c r="N10215">
        <f>Table1[[#This Row],[Duration_hr]]*60 +Table1[[#This Row],[Duration_min]]</f>
        <v>685</v>
      </c>
      <c r="O10215">
        <f>IF(I10215="non-stop", 0, VALUE(LEFT(I10215, FIND(" ", I10215)-1)))</f>
        <v>1</v>
      </c>
    </row>
    <row r="10216" spans="1:15" x14ac:dyDescent="0.3">
      <c r="A10216" t="s">
        <v>13</v>
      </c>
      <c r="B10216" t="s">
        <v>55</v>
      </c>
      <c r="C10216" t="s">
        <v>68</v>
      </c>
      <c r="D10216" t="s">
        <v>67</v>
      </c>
      <c r="E10216" s="3" t="s">
        <v>85</v>
      </c>
      <c r="F10216" t="s">
        <v>262</v>
      </c>
      <c r="G10216" t="s">
        <v>269</v>
      </c>
      <c r="H10216" s="5" t="s">
        <v>1864</v>
      </c>
      <c r="I10216" t="s">
        <v>1993</v>
      </c>
      <c r="J10216" t="s">
        <v>1997</v>
      </c>
      <c r="K10216">
        <v>10844</v>
      </c>
      <c r="L10216" t="str">
        <f>IFERROR(LEFT(H10216, FIND("h", H10216)-1),0)</f>
        <v>11</v>
      </c>
      <c r="M10216" t="str">
        <f>IFERROR(MID(H10216, FIND("h", H10216)+1, FIND("m", H10216) - FIND("h", H10216)-1), IFERROR(LEFT(H10216, FIND("m",  H10216)-1),0))</f>
        <v xml:space="preserve"> 25</v>
      </c>
      <c r="N10216">
        <f>Table1[[#This Row],[Duration_hr]]*60 +Table1[[#This Row],[Duration_min]]</f>
        <v>685</v>
      </c>
      <c r="O10216">
        <f>IF(I10216="non-stop", 0, VALUE(LEFT(I10216, FIND(" ", I10216)-1)))</f>
        <v>1</v>
      </c>
    </row>
    <row r="10217" spans="1:15" x14ac:dyDescent="0.3">
      <c r="A10217" t="s">
        <v>13</v>
      </c>
      <c r="B10217" t="s">
        <v>57</v>
      </c>
      <c r="C10217" t="s">
        <v>68</v>
      </c>
      <c r="D10217" t="s">
        <v>67</v>
      </c>
      <c r="E10217" s="3" t="s">
        <v>85</v>
      </c>
      <c r="F10217" t="s">
        <v>262</v>
      </c>
      <c r="G10217" t="s">
        <v>269</v>
      </c>
      <c r="H10217" s="5" t="s">
        <v>1864</v>
      </c>
      <c r="I10217" t="s">
        <v>1993</v>
      </c>
      <c r="J10217" t="s">
        <v>1997</v>
      </c>
      <c r="K10217">
        <v>7064</v>
      </c>
      <c r="L10217" t="str">
        <f>IFERROR(LEFT(H10217, FIND("h", H10217)-1),0)</f>
        <v>11</v>
      </c>
      <c r="M10217" t="str">
        <f>IFERROR(MID(H10217, FIND("h", H10217)+1, FIND("m", H10217) - FIND("h", H10217)-1), IFERROR(LEFT(H10217, FIND("m",  H10217)-1),0))</f>
        <v xml:space="preserve"> 25</v>
      </c>
      <c r="N10217">
        <f>Table1[[#This Row],[Duration_hr]]*60 +Table1[[#This Row],[Duration_min]]</f>
        <v>685</v>
      </c>
      <c r="O10217">
        <f>IF(I10217="non-stop", 0, VALUE(LEFT(I10217, FIND(" ", I10217)-1)))</f>
        <v>1</v>
      </c>
    </row>
    <row r="10218" spans="1:15" x14ac:dyDescent="0.3">
      <c r="A10218" t="s">
        <v>13</v>
      </c>
      <c r="B10218" t="s">
        <v>27</v>
      </c>
      <c r="C10218" t="s">
        <v>67</v>
      </c>
      <c r="D10218" t="s">
        <v>72</v>
      </c>
      <c r="E10218" s="3" t="s">
        <v>81</v>
      </c>
      <c r="F10218" t="s">
        <v>228</v>
      </c>
      <c r="G10218" t="s">
        <v>292</v>
      </c>
      <c r="H10218" s="5" t="s">
        <v>1864</v>
      </c>
      <c r="I10218" t="s">
        <v>1993</v>
      </c>
      <c r="J10218" t="s">
        <v>1996</v>
      </c>
      <c r="K10218">
        <v>26890</v>
      </c>
      <c r="L10218" t="str">
        <f>IFERROR(LEFT(H10218, FIND("h", H10218)-1),0)</f>
        <v>11</v>
      </c>
      <c r="M10218" t="str">
        <f>IFERROR(MID(H10218, FIND("h", H10218)+1, FIND("m", H10218) - FIND("h", H10218)-1), IFERROR(LEFT(H10218, FIND("m",  H10218)-1),0))</f>
        <v xml:space="preserve"> 25</v>
      </c>
      <c r="N10218">
        <f>Table1[[#This Row],[Duration_hr]]*60 +Table1[[#This Row],[Duration_min]]</f>
        <v>685</v>
      </c>
      <c r="O10218">
        <f>IF(I10218="non-stop", 0, VALUE(LEFT(I10218, FIND(" ", I10218)-1)))</f>
        <v>1</v>
      </c>
    </row>
    <row r="10219" spans="1:15" x14ac:dyDescent="0.3">
      <c r="A10219" t="s">
        <v>13</v>
      </c>
      <c r="B10219" t="s">
        <v>37</v>
      </c>
      <c r="C10219" t="s">
        <v>68</v>
      </c>
      <c r="D10219" t="s">
        <v>67</v>
      </c>
      <c r="E10219" s="3" t="s">
        <v>85</v>
      </c>
      <c r="F10219" t="s">
        <v>262</v>
      </c>
      <c r="G10219" t="s">
        <v>269</v>
      </c>
      <c r="H10219" s="5" t="s">
        <v>1864</v>
      </c>
      <c r="I10219" t="s">
        <v>1993</v>
      </c>
      <c r="J10219" t="s">
        <v>1996</v>
      </c>
      <c r="K10219">
        <v>13626</v>
      </c>
      <c r="L10219" t="str">
        <f>IFERROR(LEFT(H10219, FIND("h", H10219)-1),0)</f>
        <v>11</v>
      </c>
      <c r="M10219" t="str">
        <f>IFERROR(MID(H10219, FIND("h", H10219)+1, FIND("m", H10219) - FIND("h", H10219)-1), IFERROR(LEFT(H10219, FIND("m",  H10219)-1),0))</f>
        <v xml:space="preserve"> 25</v>
      </c>
      <c r="N10219">
        <f>Table1[[#This Row],[Duration_hr]]*60 +Table1[[#This Row],[Duration_min]]</f>
        <v>685</v>
      </c>
      <c r="O10219">
        <f>IF(I10219="non-stop", 0, VALUE(LEFT(I10219, FIND(" ", I10219)-1)))</f>
        <v>1</v>
      </c>
    </row>
    <row r="10220" spans="1:15" x14ac:dyDescent="0.3">
      <c r="A10220" t="s">
        <v>13</v>
      </c>
      <c r="B10220" t="s">
        <v>39</v>
      </c>
      <c r="C10220" t="s">
        <v>67</v>
      </c>
      <c r="D10220" t="s">
        <v>72</v>
      </c>
      <c r="E10220" s="3" t="s">
        <v>81</v>
      </c>
      <c r="F10220" t="s">
        <v>211</v>
      </c>
      <c r="G10220" t="s">
        <v>214</v>
      </c>
      <c r="H10220" s="5" t="s">
        <v>1864</v>
      </c>
      <c r="I10220" t="s">
        <v>1993</v>
      </c>
      <c r="J10220" t="s">
        <v>1997</v>
      </c>
      <c r="K10220">
        <v>7832</v>
      </c>
      <c r="L10220" t="str">
        <f>IFERROR(LEFT(H10220, FIND("h", H10220)-1),0)</f>
        <v>11</v>
      </c>
      <c r="M10220" t="str">
        <f>IFERROR(MID(H10220, FIND("h", H10220)+1, FIND("m", H10220) - FIND("h", H10220)-1), IFERROR(LEFT(H10220, FIND("m",  H10220)-1),0))</f>
        <v xml:space="preserve"> 25</v>
      </c>
      <c r="N10220">
        <f>Table1[[#This Row],[Duration_hr]]*60 +Table1[[#This Row],[Duration_min]]</f>
        <v>685</v>
      </c>
      <c r="O10220">
        <f>IF(I10220="non-stop", 0, VALUE(LEFT(I10220, FIND(" ", I10220)-1)))</f>
        <v>1</v>
      </c>
    </row>
    <row r="10221" spans="1:15" x14ac:dyDescent="0.3">
      <c r="A10221" t="s">
        <v>13</v>
      </c>
      <c r="B10221" t="s">
        <v>41</v>
      </c>
      <c r="C10221" t="s">
        <v>68</v>
      </c>
      <c r="D10221" t="s">
        <v>67</v>
      </c>
      <c r="E10221" s="3" t="s">
        <v>85</v>
      </c>
      <c r="F10221" t="s">
        <v>262</v>
      </c>
      <c r="G10221" t="s">
        <v>269</v>
      </c>
      <c r="H10221" s="5" t="s">
        <v>1864</v>
      </c>
      <c r="I10221" t="s">
        <v>1993</v>
      </c>
      <c r="J10221" t="s">
        <v>1997</v>
      </c>
      <c r="K10221">
        <v>10844</v>
      </c>
      <c r="L10221" t="str">
        <f>IFERROR(LEFT(H10221, FIND("h", H10221)-1),0)</f>
        <v>11</v>
      </c>
      <c r="M10221" t="str">
        <f>IFERROR(MID(H10221, FIND("h", H10221)+1, FIND("m", H10221) - FIND("h", H10221)-1), IFERROR(LEFT(H10221, FIND("m",  H10221)-1),0))</f>
        <v xml:space="preserve"> 25</v>
      </c>
      <c r="N10221">
        <f>Table1[[#This Row],[Duration_hr]]*60 +Table1[[#This Row],[Duration_min]]</f>
        <v>685</v>
      </c>
      <c r="O10221">
        <f>IF(I10221="non-stop", 0, VALUE(LEFT(I10221, FIND(" ", I10221)-1)))</f>
        <v>1</v>
      </c>
    </row>
    <row r="10222" spans="1:15" x14ac:dyDescent="0.3">
      <c r="A10222" t="s">
        <v>13</v>
      </c>
      <c r="B10222" t="s">
        <v>24</v>
      </c>
      <c r="C10222" t="s">
        <v>68</v>
      </c>
      <c r="D10222" t="s">
        <v>67</v>
      </c>
      <c r="E10222" s="3" t="s">
        <v>85</v>
      </c>
      <c r="F10222" t="s">
        <v>262</v>
      </c>
      <c r="G10222" t="s">
        <v>269</v>
      </c>
      <c r="H10222" s="5" t="s">
        <v>1864</v>
      </c>
      <c r="I10222" t="s">
        <v>1993</v>
      </c>
      <c r="J10222" t="s">
        <v>1996</v>
      </c>
      <c r="K10222">
        <v>14781</v>
      </c>
      <c r="L10222" t="str">
        <f>IFERROR(LEFT(H10222, FIND("h", H10222)-1),0)</f>
        <v>11</v>
      </c>
      <c r="M10222" t="str">
        <f>IFERROR(MID(H10222, FIND("h", H10222)+1, FIND("m", H10222) - FIND("h", H10222)-1), IFERROR(LEFT(H10222, FIND("m",  H10222)-1),0))</f>
        <v xml:space="preserve"> 25</v>
      </c>
      <c r="N10222">
        <f>Table1[[#This Row],[Duration_hr]]*60 +Table1[[#This Row],[Duration_min]]</f>
        <v>685</v>
      </c>
      <c r="O10222">
        <f>IF(I10222="non-stop", 0, VALUE(LEFT(I10222, FIND(" ", I10222)-1)))</f>
        <v>1</v>
      </c>
    </row>
    <row r="10223" spans="1:15" x14ac:dyDescent="0.3">
      <c r="A10223" t="s">
        <v>15</v>
      </c>
      <c r="B10223" t="s">
        <v>38</v>
      </c>
      <c r="C10223" t="s">
        <v>69</v>
      </c>
      <c r="D10223" t="s">
        <v>73</v>
      </c>
      <c r="E10223" s="3" t="s">
        <v>82</v>
      </c>
      <c r="F10223" t="s">
        <v>330</v>
      </c>
      <c r="G10223" t="s">
        <v>469</v>
      </c>
      <c r="H10223" s="5" t="s">
        <v>1829</v>
      </c>
      <c r="I10223" t="s">
        <v>1993</v>
      </c>
      <c r="J10223" t="s">
        <v>1996</v>
      </c>
      <c r="K10223">
        <v>15411</v>
      </c>
      <c r="L10223" t="str">
        <f>IFERROR(LEFT(H10223, FIND("h", H10223)-1),0)</f>
        <v>11</v>
      </c>
      <c r="M10223" t="str">
        <f>IFERROR(MID(H10223, FIND("h", H10223)+1, FIND("m", H10223) - FIND("h", H10223)-1), IFERROR(LEFT(H10223, FIND("m",  H10223)-1),0))</f>
        <v xml:space="preserve"> 20</v>
      </c>
      <c r="N10223">
        <f>Table1[[#This Row],[Duration_hr]]*60 +Table1[[#This Row],[Duration_min]]</f>
        <v>680</v>
      </c>
      <c r="O10223">
        <f>IF(I10223="non-stop", 0, VALUE(LEFT(I10223, FIND(" ", I10223)-1)))</f>
        <v>1</v>
      </c>
    </row>
    <row r="10224" spans="1:15" x14ac:dyDescent="0.3">
      <c r="A10224" t="s">
        <v>15</v>
      </c>
      <c r="B10224" t="s">
        <v>35</v>
      </c>
      <c r="C10224" t="s">
        <v>69</v>
      </c>
      <c r="D10224" t="s">
        <v>73</v>
      </c>
      <c r="E10224" s="3" t="s">
        <v>82</v>
      </c>
      <c r="F10224" t="s">
        <v>330</v>
      </c>
      <c r="G10224" t="s">
        <v>469</v>
      </c>
      <c r="H10224" s="5" t="s">
        <v>1829</v>
      </c>
      <c r="I10224" t="s">
        <v>1993</v>
      </c>
      <c r="J10224" t="s">
        <v>1996</v>
      </c>
      <c r="K10224">
        <v>15135</v>
      </c>
      <c r="L10224" t="str">
        <f>IFERROR(LEFT(H10224, FIND("h", H10224)-1),0)</f>
        <v>11</v>
      </c>
      <c r="M10224" t="str">
        <f>IFERROR(MID(H10224, FIND("h", H10224)+1, FIND("m", H10224) - FIND("h", H10224)-1), IFERROR(LEFT(H10224, FIND("m",  H10224)-1),0))</f>
        <v xml:space="preserve"> 20</v>
      </c>
      <c r="N10224">
        <f>Table1[[#This Row],[Duration_hr]]*60 +Table1[[#This Row],[Duration_min]]</f>
        <v>680</v>
      </c>
      <c r="O10224">
        <f>IF(I10224="non-stop", 0, VALUE(LEFT(I10224, FIND(" ", I10224)-1)))</f>
        <v>1</v>
      </c>
    </row>
    <row r="10225" spans="1:15" x14ac:dyDescent="0.3">
      <c r="A10225" t="s">
        <v>15</v>
      </c>
      <c r="B10225" t="s">
        <v>38</v>
      </c>
      <c r="C10225" t="s">
        <v>69</v>
      </c>
      <c r="D10225" t="s">
        <v>73</v>
      </c>
      <c r="E10225" s="3" t="s">
        <v>82</v>
      </c>
      <c r="F10225" t="s">
        <v>330</v>
      </c>
      <c r="G10225" t="s">
        <v>469</v>
      </c>
      <c r="H10225" s="5" t="s">
        <v>1829</v>
      </c>
      <c r="I10225" t="s">
        <v>1993</v>
      </c>
      <c r="J10225" t="s">
        <v>1996</v>
      </c>
      <c r="K10225">
        <v>15135</v>
      </c>
      <c r="L10225" t="str">
        <f>IFERROR(LEFT(H10225, FIND("h", H10225)-1),0)</f>
        <v>11</v>
      </c>
      <c r="M10225" t="str">
        <f>IFERROR(MID(H10225, FIND("h", H10225)+1, FIND("m", H10225) - FIND("h", H10225)-1), IFERROR(LEFT(H10225, FIND("m",  H10225)-1),0))</f>
        <v xml:space="preserve"> 20</v>
      </c>
      <c r="N10225">
        <f>Table1[[#This Row],[Duration_hr]]*60 +Table1[[#This Row],[Duration_min]]</f>
        <v>680</v>
      </c>
      <c r="O10225">
        <f>IF(I10225="non-stop", 0, VALUE(LEFT(I10225, FIND(" ", I10225)-1)))</f>
        <v>1</v>
      </c>
    </row>
    <row r="10226" spans="1:15" x14ac:dyDescent="0.3">
      <c r="A10226" t="s">
        <v>13</v>
      </c>
      <c r="B10226" t="s">
        <v>49</v>
      </c>
      <c r="C10226" t="s">
        <v>67</v>
      </c>
      <c r="D10226" t="s">
        <v>72</v>
      </c>
      <c r="E10226" s="3" t="s">
        <v>81</v>
      </c>
      <c r="F10226" t="s">
        <v>215</v>
      </c>
      <c r="G10226" t="s">
        <v>278</v>
      </c>
      <c r="H10226" s="5" t="s">
        <v>1829</v>
      </c>
      <c r="I10226" t="s">
        <v>1993</v>
      </c>
      <c r="J10226" t="s">
        <v>1996</v>
      </c>
      <c r="K10226">
        <v>16736</v>
      </c>
      <c r="L10226" t="str">
        <f>IFERROR(LEFT(H10226, FIND("h", H10226)-1),0)</f>
        <v>11</v>
      </c>
      <c r="M10226" t="str">
        <f>IFERROR(MID(H10226, FIND("h", H10226)+1, FIND("m", H10226) - FIND("h", H10226)-1), IFERROR(LEFT(H10226, FIND("m",  H10226)-1),0))</f>
        <v xml:space="preserve"> 20</v>
      </c>
      <c r="N10226">
        <f>Table1[[#This Row],[Duration_hr]]*60 +Table1[[#This Row],[Duration_min]]</f>
        <v>680</v>
      </c>
      <c r="O10226">
        <f>IF(I10226="non-stop", 0, VALUE(LEFT(I10226, FIND(" ", I10226)-1)))</f>
        <v>1</v>
      </c>
    </row>
    <row r="10227" spans="1:15" x14ac:dyDescent="0.3">
      <c r="A10227" t="s">
        <v>21</v>
      </c>
      <c r="B10227" t="s">
        <v>39</v>
      </c>
      <c r="C10227" t="s">
        <v>69</v>
      </c>
      <c r="D10227" t="s">
        <v>73</v>
      </c>
      <c r="E10227" s="3" t="s">
        <v>82</v>
      </c>
      <c r="F10227" t="s">
        <v>330</v>
      </c>
      <c r="G10227" t="s">
        <v>469</v>
      </c>
      <c r="H10227" s="5" t="s">
        <v>1829</v>
      </c>
      <c r="I10227" t="s">
        <v>1993</v>
      </c>
      <c r="J10227" t="s">
        <v>1996</v>
      </c>
      <c r="K10227">
        <v>14629</v>
      </c>
      <c r="L10227" t="str">
        <f>IFERROR(LEFT(H10227, FIND("h", H10227)-1),0)</f>
        <v>11</v>
      </c>
      <c r="M10227" t="str">
        <f>IFERROR(MID(H10227, FIND("h", H10227)+1, FIND("m", H10227) - FIND("h", H10227)-1), IFERROR(LEFT(H10227, FIND("m",  H10227)-1),0))</f>
        <v xml:space="preserve"> 20</v>
      </c>
      <c r="N10227">
        <f>Table1[[#This Row],[Duration_hr]]*60 +Table1[[#This Row],[Duration_min]]</f>
        <v>680</v>
      </c>
      <c r="O10227">
        <f>IF(I10227="non-stop", 0, VALUE(LEFT(I10227, FIND(" ", I10227)-1)))</f>
        <v>1</v>
      </c>
    </row>
    <row r="10228" spans="1:15" x14ac:dyDescent="0.3">
      <c r="A10228" t="s">
        <v>13</v>
      </c>
      <c r="B10228" t="s">
        <v>61</v>
      </c>
      <c r="C10228" t="s">
        <v>67</v>
      </c>
      <c r="D10228" t="s">
        <v>72</v>
      </c>
      <c r="E10228" s="3" t="s">
        <v>81</v>
      </c>
      <c r="F10228" t="s">
        <v>215</v>
      </c>
      <c r="G10228" t="s">
        <v>278</v>
      </c>
      <c r="H10228" s="5" t="s">
        <v>1829</v>
      </c>
      <c r="I10228" t="s">
        <v>1993</v>
      </c>
      <c r="J10228" t="s">
        <v>1996</v>
      </c>
      <c r="K10228">
        <v>13555</v>
      </c>
      <c r="L10228" t="str">
        <f>IFERROR(LEFT(H10228, FIND("h", H10228)-1),0)</f>
        <v>11</v>
      </c>
      <c r="M10228" t="str">
        <f>IFERROR(MID(H10228, FIND("h", H10228)+1, FIND("m", H10228) - FIND("h", H10228)-1), IFERROR(LEFT(H10228, FIND("m",  H10228)-1),0))</f>
        <v xml:space="preserve"> 20</v>
      </c>
      <c r="N10228">
        <f>Table1[[#This Row],[Duration_hr]]*60 +Table1[[#This Row],[Duration_min]]</f>
        <v>680</v>
      </c>
      <c r="O10228">
        <f>IF(I10228="non-stop", 0, VALUE(LEFT(I10228, FIND(" ", I10228)-1)))</f>
        <v>1</v>
      </c>
    </row>
    <row r="10229" spans="1:15" x14ac:dyDescent="0.3">
      <c r="A10229" t="s">
        <v>13</v>
      </c>
      <c r="B10229" t="s">
        <v>39</v>
      </c>
      <c r="C10229" t="s">
        <v>67</v>
      </c>
      <c r="D10229" t="s">
        <v>72</v>
      </c>
      <c r="E10229" s="3" t="s">
        <v>81</v>
      </c>
      <c r="F10229" t="s">
        <v>215</v>
      </c>
      <c r="G10229" t="s">
        <v>278</v>
      </c>
      <c r="H10229" s="5" t="s">
        <v>1829</v>
      </c>
      <c r="I10229" t="s">
        <v>1993</v>
      </c>
      <c r="J10229" t="s">
        <v>1997</v>
      </c>
      <c r="K10229">
        <v>6992</v>
      </c>
      <c r="L10229" t="str">
        <f>IFERROR(LEFT(H10229, FIND("h", H10229)-1),0)</f>
        <v>11</v>
      </c>
      <c r="M10229" t="str">
        <f>IFERROR(MID(H10229, FIND("h", H10229)+1, FIND("m", H10229) - FIND("h", H10229)-1), IFERROR(LEFT(H10229, FIND("m",  H10229)-1),0))</f>
        <v xml:space="preserve"> 20</v>
      </c>
      <c r="N10229">
        <f>Table1[[#This Row],[Duration_hr]]*60 +Table1[[#This Row],[Duration_min]]</f>
        <v>680</v>
      </c>
      <c r="O10229">
        <f>IF(I10229="non-stop", 0, VALUE(LEFT(I10229, FIND(" ", I10229)-1)))</f>
        <v>1</v>
      </c>
    </row>
    <row r="10230" spans="1:15" x14ac:dyDescent="0.3">
      <c r="A10230" t="s">
        <v>11</v>
      </c>
      <c r="B10230" t="s">
        <v>53</v>
      </c>
      <c r="C10230" t="s">
        <v>69</v>
      </c>
      <c r="D10230" t="s">
        <v>73</v>
      </c>
      <c r="E10230" s="3" t="s">
        <v>95</v>
      </c>
      <c r="F10230" t="s">
        <v>322</v>
      </c>
      <c r="G10230" t="s">
        <v>304</v>
      </c>
      <c r="H10230" s="5" t="s">
        <v>1764</v>
      </c>
      <c r="I10230" t="s">
        <v>1993</v>
      </c>
      <c r="J10230" t="s">
        <v>1996</v>
      </c>
      <c r="K10230">
        <v>6171</v>
      </c>
      <c r="L10230" t="str">
        <f>IFERROR(LEFT(H10230, FIND("h", H10230)-1),0)</f>
        <v>11</v>
      </c>
      <c r="M10230" t="str">
        <f>IFERROR(MID(H10230, FIND("h", H10230)+1, FIND("m", H10230) - FIND("h", H10230)-1), IFERROR(LEFT(H10230, FIND("m",  H10230)-1),0))</f>
        <v xml:space="preserve"> 15</v>
      </c>
      <c r="N10230">
        <f>Table1[[#This Row],[Duration_hr]]*60 +Table1[[#This Row],[Duration_min]]</f>
        <v>675</v>
      </c>
      <c r="O10230">
        <f>IF(I10230="non-stop", 0, VALUE(LEFT(I10230, FIND(" ", I10230)-1)))</f>
        <v>1</v>
      </c>
    </row>
    <row r="10231" spans="1:15" x14ac:dyDescent="0.3">
      <c r="A10231" t="s">
        <v>12</v>
      </c>
      <c r="B10231" t="s">
        <v>38</v>
      </c>
      <c r="C10231" t="s">
        <v>69</v>
      </c>
      <c r="D10231" t="s">
        <v>73</v>
      </c>
      <c r="E10231" s="3" t="s">
        <v>82</v>
      </c>
      <c r="F10231" t="s">
        <v>210</v>
      </c>
      <c r="G10231" t="s">
        <v>297</v>
      </c>
      <c r="H10231" s="5" t="s">
        <v>1764</v>
      </c>
      <c r="I10231" t="s">
        <v>1993</v>
      </c>
      <c r="J10231" t="s">
        <v>1996</v>
      </c>
      <c r="K10231">
        <v>15284</v>
      </c>
      <c r="L10231" t="str">
        <f>IFERROR(LEFT(H10231, FIND("h", H10231)-1),0)</f>
        <v>11</v>
      </c>
      <c r="M10231" t="str">
        <f>IFERROR(MID(H10231, FIND("h", H10231)+1, FIND("m", H10231) - FIND("h", H10231)-1), IFERROR(LEFT(H10231, FIND("m",  H10231)-1),0))</f>
        <v xml:space="preserve"> 15</v>
      </c>
      <c r="N10231">
        <f>Table1[[#This Row],[Duration_hr]]*60 +Table1[[#This Row],[Duration_min]]</f>
        <v>675</v>
      </c>
      <c r="O10231">
        <f>IF(I10231="non-stop", 0, VALUE(LEFT(I10231, FIND(" ", I10231)-1)))</f>
        <v>1</v>
      </c>
    </row>
    <row r="10232" spans="1:15" x14ac:dyDescent="0.3">
      <c r="A10232" t="s">
        <v>15</v>
      </c>
      <c r="B10232" t="s">
        <v>42</v>
      </c>
      <c r="C10232" t="s">
        <v>69</v>
      </c>
      <c r="D10232" t="s">
        <v>73</v>
      </c>
      <c r="E10232" s="3" t="s">
        <v>82</v>
      </c>
      <c r="F10232" t="s">
        <v>210</v>
      </c>
      <c r="G10232" t="s">
        <v>297</v>
      </c>
      <c r="H10232" s="5" t="s">
        <v>1764</v>
      </c>
      <c r="I10232" t="s">
        <v>1993</v>
      </c>
      <c r="J10232" t="s">
        <v>1996</v>
      </c>
      <c r="K10232">
        <v>14533</v>
      </c>
      <c r="L10232" t="str">
        <f>IFERROR(LEFT(H10232, FIND("h", H10232)-1),0)</f>
        <v>11</v>
      </c>
      <c r="M10232" t="str">
        <f>IFERROR(MID(H10232, FIND("h", H10232)+1, FIND("m", H10232) - FIND("h", H10232)-1), IFERROR(LEFT(H10232, FIND("m",  H10232)-1),0))</f>
        <v xml:space="preserve"> 15</v>
      </c>
      <c r="N10232">
        <f>Table1[[#This Row],[Duration_hr]]*60 +Table1[[#This Row],[Duration_min]]</f>
        <v>675</v>
      </c>
      <c r="O10232">
        <f>IF(I10232="non-stop", 0, VALUE(LEFT(I10232, FIND(" ", I10232)-1)))</f>
        <v>1</v>
      </c>
    </row>
    <row r="10233" spans="1:15" x14ac:dyDescent="0.3">
      <c r="A10233" t="s">
        <v>15</v>
      </c>
      <c r="B10233" t="s">
        <v>33</v>
      </c>
      <c r="C10233" t="s">
        <v>69</v>
      </c>
      <c r="D10233" t="s">
        <v>73</v>
      </c>
      <c r="E10233" s="3" t="s">
        <v>82</v>
      </c>
      <c r="F10233" t="s">
        <v>210</v>
      </c>
      <c r="G10233" t="s">
        <v>297</v>
      </c>
      <c r="H10233" s="5" t="s">
        <v>1764</v>
      </c>
      <c r="I10233" t="s">
        <v>1993</v>
      </c>
      <c r="J10233" t="s">
        <v>1997</v>
      </c>
      <c r="K10233">
        <v>9871</v>
      </c>
      <c r="L10233" t="str">
        <f>IFERROR(LEFT(H10233, FIND("h", H10233)-1),0)</f>
        <v>11</v>
      </c>
      <c r="M10233" t="str">
        <f>IFERROR(MID(H10233, FIND("h", H10233)+1, FIND("m", H10233) - FIND("h", H10233)-1), IFERROR(LEFT(H10233, FIND("m",  H10233)-1),0))</f>
        <v xml:space="preserve"> 15</v>
      </c>
      <c r="N10233">
        <f>Table1[[#This Row],[Duration_hr]]*60 +Table1[[#This Row],[Duration_min]]</f>
        <v>675</v>
      </c>
      <c r="O10233">
        <f>IF(I10233="non-stop", 0, VALUE(LEFT(I10233, FIND(" ", I10233)-1)))</f>
        <v>1</v>
      </c>
    </row>
    <row r="10234" spans="1:15" x14ac:dyDescent="0.3">
      <c r="A10234" t="s">
        <v>15</v>
      </c>
      <c r="B10234" t="s">
        <v>53</v>
      </c>
      <c r="C10234" t="s">
        <v>69</v>
      </c>
      <c r="D10234" t="s">
        <v>73</v>
      </c>
      <c r="E10234" s="3" t="s">
        <v>82</v>
      </c>
      <c r="F10234" t="s">
        <v>210</v>
      </c>
      <c r="G10234" t="s">
        <v>297</v>
      </c>
      <c r="H10234" s="5" t="s">
        <v>1764</v>
      </c>
      <c r="I10234" t="s">
        <v>1993</v>
      </c>
      <c r="J10234" t="s">
        <v>1996</v>
      </c>
      <c r="K10234">
        <v>19332</v>
      </c>
      <c r="L10234" t="str">
        <f>IFERROR(LEFT(H10234, FIND("h", H10234)-1),0)</f>
        <v>11</v>
      </c>
      <c r="M10234" t="str">
        <f>IFERROR(MID(H10234, FIND("h", H10234)+1, FIND("m", H10234) - FIND("h", H10234)-1), IFERROR(LEFT(H10234, FIND("m",  H10234)-1),0))</f>
        <v xml:space="preserve"> 15</v>
      </c>
      <c r="N10234">
        <f>Table1[[#This Row],[Duration_hr]]*60 +Table1[[#This Row],[Duration_min]]</f>
        <v>675</v>
      </c>
      <c r="O10234">
        <f>IF(I10234="non-stop", 0, VALUE(LEFT(I10234, FIND(" ", I10234)-1)))</f>
        <v>1</v>
      </c>
    </row>
    <row r="10235" spans="1:15" x14ac:dyDescent="0.3">
      <c r="A10235" t="s">
        <v>12</v>
      </c>
      <c r="B10235" t="s">
        <v>23</v>
      </c>
      <c r="C10235" t="s">
        <v>68</v>
      </c>
      <c r="D10235" t="s">
        <v>67</v>
      </c>
      <c r="E10235" s="3" t="s">
        <v>135</v>
      </c>
      <c r="F10235" t="s">
        <v>230</v>
      </c>
      <c r="G10235" t="s">
        <v>307</v>
      </c>
      <c r="H10235" s="5" t="s">
        <v>1764</v>
      </c>
      <c r="I10235" t="s">
        <v>1993</v>
      </c>
      <c r="J10235" t="s">
        <v>1996</v>
      </c>
      <c r="K10235">
        <v>7795</v>
      </c>
      <c r="L10235" t="str">
        <f>IFERROR(LEFT(H10235, FIND("h", H10235)-1),0)</f>
        <v>11</v>
      </c>
      <c r="M10235" t="str">
        <f>IFERROR(MID(H10235, FIND("h", H10235)+1, FIND("m", H10235) - FIND("h", H10235)-1), IFERROR(LEFT(H10235, FIND("m",  H10235)-1),0))</f>
        <v xml:space="preserve"> 15</v>
      </c>
      <c r="N10235">
        <f>Table1[[#This Row],[Duration_hr]]*60 +Table1[[#This Row],[Duration_min]]</f>
        <v>675</v>
      </c>
      <c r="O10235">
        <f>IF(I10235="non-stop", 0, VALUE(LEFT(I10235, FIND(" ", I10235)-1)))</f>
        <v>1</v>
      </c>
    </row>
    <row r="10236" spans="1:15" x14ac:dyDescent="0.3">
      <c r="A10236" t="s">
        <v>15</v>
      </c>
      <c r="B10236" t="s">
        <v>54</v>
      </c>
      <c r="C10236" t="s">
        <v>69</v>
      </c>
      <c r="D10236" t="s">
        <v>73</v>
      </c>
      <c r="E10236" s="3" t="s">
        <v>82</v>
      </c>
      <c r="F10236" t="s">
        <v>210</v>
      </c>
      <c r="G10236" t="s">
        <v>297</v>
      </c>
      <c r="H10236" s="5" t="s">
        <v>1764</v>
      </c>
      <c r="I10236" t="s">
        <v>1993</v>
      </c>
      <c r="J10236" t="s">
        <v>1996</v>
      </c>
      <c r="K10236">
        <v>14848</v>
      </c>
      <c r="L10236" t="str">
        <f>IFERROR(LEFT(H10236, FIND("h", H10236)-1),0)</f>
        <v>11</v>
      </c>
      <c r="M10236" t="str">
        <f>IFERROR(MID(H10236, FIND("h", H10236)+1, FIND("m", H10236) - FIND("h", H10236)-1), IFERROR(LEFT(H10236, FIND("m",  H10236)-1),0))</f>
        <v xml:space="preserve"> 15</v>
      </c>
      <c r="N10236">
        <f>Table1[[#This Row],[Duration_hr]]*60 +Table1[[#This Row],[Duration_min]]</f>
        <v>675</v>
      </c>
      <c r="O10236">
        <f>IF(I10236="non-stop", 0, VALUE(LEFT(I10236, FIND(" ", I10236)-1)))</f>
        <v>1</v>
      </c>
    </row>
    <row r="10237" spans="1:15" x14ac:dyDescent="0.3">
      <c r="A10237" t="s">
        <v>12</v>
      </c>
      <c r="B10237" t="s">
        <v>46</v>
      </c>
      <c r="C10237" t="s">
        <v>69</v>
      </c>
      <c r="D10237" t="s">
        <v>73</v>
      </c>
      <c r="E10237" s="3" t="s">
        <v>82</v>
      </c>
      <c r="F10237" t="s">
        <v>210</v>
      </c>
      <c r="G10237" t="s">
        <v>297</v>
      </c>
      <c r="H10237" s="5" t="s">
        <v>1764</v>
      </c>
      <c r="I10237" t="s">
        <v>1993</v>
      </c>
      <c r="J10237" t="s">
        <v>1996</v>
      </c>
      <c r="K10237">
        <v>8879</v>
      </c>
      <c r="L10237" t="str">
        <f>IFERROR(LEFT(H10237, FIND("h", H10237)-1),0)</f>
        <v>11</v>
      </c>
      <c r="M10237" t="str">
        <f>IFERROR(MID(H10237, FIND("h", H10237)+1, FIND("m", H10237) - FIND("h", H10237)-1), IFERROR(LEFT(H10237, FIND("m",  H10237)-1),0))</f>
        <v xml:space="preserve"> 15</v>
      </c>
      <c r="N10237">
        <f>Table1[[#This Row],[Duration_hr]]*60 +Table1[[#This Row],[Duration_min]]</f>
        <v>675</v>
      </c>
      <c r="O10237">
        <f>IF(I10237="non-stop", 0, VALUE(LEFT(I10237, FIND(" ", I10237)-1)))</f>
        <v>1</v>
      </c>
    </row>
    <row r="10238" spans="1:15" x14ac:dyDescent="0.3">
      <c r="A10238" t="s">
        <v>12</v>
      </c>
      <c r="B10238" t="s">
        <v>60</v>
      </c>
      <c r="C10238" t="s">
        <v>69</v>
      </c>
      <c r="D10238" t="s">
        <v>73</v>
      </c>
      <c r="E10238" s="3" t="s">
        <v>82</v>
      </c>
      <c r="F10238" t="s">
        <v>210</v>
      </c>
      <c r="G10238" t="s">
        <v>297</v>
      </c>
      <c r="H10238" s="5" t="s">
        <v>1764</v>
      </c>
      <c r="I10238" t="s">
        <v>1993</v>
      </c>
      <c r="J10238" t="s">
        <v>1996</v>
      </c>
      <c r="K10238">
        <v>7199</v>
      </c>
      <c r="L10238" t="str">
        <f>IFERROR(LEFT(H10238, FIND("h", H10238)-1),0)</f>
        <v>11</v>
      </c>
      <c r="M10238" t="str">
        <f>IFERROR(MID(H10238, FIND("h", H10238)+1, FIND("m", H10238) - FIND("h", H10238)-1), IFERROR(LEFT(H10238, FIND("m",  H10238)-1),0))</f>
        <v xml:space="preserve"> 15</v>
      </c>
      <c r="N10238">
        <f>Table1[[#This Row],[Duration_hr]]*60 +Table1[[#This Row],[Duration_min]]</f>
        <v>675</v>
      </c>
      <c r="O10238">
        <f>IF(I10238="non-stop", 0, VALUE(LEFT(I10238, FIND(" ", I10238)-1)))</f>
        <v>1</v>
      </c>
    </row>
    <row r="10239" spans="1:15" x14ac:dyDescent="0.3">
      <c r="A10239" t="s">
        <v>12</v>
      </c>
      <c r="B10239" t="s">
        <v>57</v>
      </c>
      <c r="C10239" t="s">
        <v>68</v>
      </c>
      <c r="D10239" t="s">
        <v>67</v>
      </c>
      <c r="E10239" s="3" t="s">
        <v>135</v>
      </c>
      <c r="F10239" t="s">
        <v>230</v>
      </c>
      <c r="G10239" t="s">
        <v>307</v>
      </c>
      <c r="H10239" s="5" t="s">
        <v>1764</v>
      </c>
      <c r="I10239" t="s">
        <v>1993</v>
      </c>
      <c r="J10239" t="s">
        <v>1996</v>
      </c>
      <c r="K10239">
        <v>8030</v>
      </c>
      <c r="L10239" t="str">
        <f>IFERROR(LEFT(H10239, FIND("h", H10239)-1),0)</f>
        <v>11</v>
      </c>
      <c r="M10239" t="str">
        <f>IFERROR(MID(H10239, FIND("h", H10239)+1, FIND("m", H10239) - FIND("h", H10239)-1), IFERROR(LEFT(H10239, FIND("m",  H10239)-1),0))</f>
        <v xml:space="preserve"> 15</v>
      </c>
      <c r="N10239">
        <f>Table1[[#This Row],[Duration_hr]]*60 +Table1[[#This Row],[Duration_min]]</f>
        <v>675</v>
      </c>
      <c r="O10239">
        <f>IF(I10239="non-stop", 0, VALUE(LEFT(I10239, FIND(" ", I10239)-1)))</f>
        <v>1</v>
      </c>
    </row>
    <row r="10240" spans="1:15" x14ac:dyDescent="0.3">
      <c r="A10240" t="s">
        <v>12</v>
      </c>
      <c r="B10240" t="s">
        <v>54</v>
      </c>
      <c r="C10240" t="s">
        <v>68</v>
      </c>
      <c r="D10240" t="s">
        <v>67</v>
      </c>
      <c r="E10240" s="3" t="s">
        <v>135</v>
      </c>
      <c r="F10240" t="s">
        <v>230</v>
      </c>
      <c r="G10240" t="s">
        <v>307</v>
      </c>
      <c r="H10240" s="5" t="s">
        <v>1764</v>
      </c>
      <c r="I10240" t="s">
        <v>1993</v>
      </c>
      <c r="J10240" t="s">
        <v>1996</v>
      </c>
      <c r="K10240">
        <v>7452</v>
      </c>
      <c r="L10240" t="str">
        <f>IFERROR(LEFT(H10240, FIND("h", H10240)-1),0)</f>
        <v>11</v>
      </c>
      <c r="M10240" t="str">
        <f>IFERROR(MID(H10240, FIND("h", H10240)+1, FIND("m", H10240) - FIND("h", H10240)-1), IFERROR(LEFT(H10240, FIND("m",  H10240)-1),0))</f>
        <v xml:space="preserve"> 15</v>
      </c>
      <c r="N10240">
        <f>Table1[[#This Row],[Duration_hr]]*60 +Table1[[#This Row],[Duration_min]]</f>
        <v>675</v>
      </c>
      <c r="O10240">
        <f>IF(I10240="non-stop", 0, VALUE(LEFT(I10240, FIND(" ", I10240)-1)))</f>
        <v>1</v>
      </c>
    </row>
    <row r="10241" spans="1:15" x14ac:dyDescent="0.3">
      <c r="A10241" t="s">
        <v>12</v>
      </c>
      <c r="B10241" t="s">
        <v>30</v>
      </c>
      <c r="C10241" t="s">
        <v>69</v>
      </c>
      <c r="D10241" t="s">
        <v>73</v>
      </c>
      <c r="E10241" s="3" t="s">
        <v>82</v>
      </c>
      <c r="F10241" t="s">
        <v>210</v>
      </c>
      <c r="G10241" t="s">
        <v>297</v>
      </c>
      <c r="H10241" s="5" t="s">
        <v>1764</v>
      </c>
      <c r="I10241" t="s">
        <v>1993</v>
      </c>
      <c r="J10241" t="s">
        <v>1996</v>
      </c>
      <c r="K10241">
        <v>9929</v>
      </c>
      <c r="L10241" t="str">
        <f>IFERROR(LEFT(H10241, FIND("h", H10241)-1),0)</f>
        <v>11</v>
      </c>
      <c r="M10241" t="str">
        <f>IFERROR(MID(H10241, FIND("h", H10241)+1, FIND("m", H10241) - FIND("h", H10241)-1), IFERROR(LEFT(H10241, FIND("m",  H10241)-1),0))</f>
        <v xml:space="preserve"> 15</v>
      </c>
      <c r="N10241">
        <f>Table1[[#This Row],[Duration_hr]]*60 +Table1[[#This Row],[Duration_min]]</f>
        <v>675</v>
      </c>
      <c r="O10241">
        <f>IF(I10241="non-stop", 0, VALUE(LEFT(I10241, FIND(" ", I10241)-1)))</f>
        <v>1</v>
      </c>
    </row>
    <row r="10242" spans="1:15" x14ac:dyDescent="0.3">
      <c r="A10242" t="s">
        <v>12</v>
      </c>
      <c r="B10242" t="s">
        <v>39</v>
      </c>
      <c r="C10242" t="s">
        <v>69</v>
      </c>
      <c r="D10242" t="s">
        <v>73</v>
      </c>
      <c r="E10242" s="3" t="s">
        <v>82</v>
      </c>
      <c r="F10242" t="s">
        <v>210</v>
      </c>
      <c r="G10242" t="s">
        <v>297</v>
      </c>
      <c r="H10242" s="5" t="s">
        <v>1764</v>
      </c>
      <c r="I10242" t="s">
        <v>1993</v>
      </c>
      <c r="J10242" t="s">
        <v>1996</v>
      </c>
      <c r="K10242">
        <v>7199</v>
      </c>
      <c r="L10242" t="str">
        <f>IFERROR(LEFT(H10242, FIND("h", H10242)-1),0)</f>
        <v>11</v>
      </c>
      <c r="M10242" t="str">
        <f>IFERROR(MID(H10242, FIND("h", H10242)+1, FIND("m", H10242) - FIND("h", H10242)-1), IFERROR(LEFT(H10242, FIND("m",  H10242)-1),0))</f>
        <v xml:space="preserve"> 15</v>
      </c>
      <c r="N10242">
        <f>Table1[[#This Row],[Duration_hr]]*60 +Table1[[#This Row],[Duration_min]]</f>
        <v>675</v>
      </c>
      <c r="O10242">
        <f>IF(I10242="non-stop", 0, VALUE(LEFT(I10242, FIND(" ", I10242)-1)))</f>
        <v>1</v>
      </c>
    </row>
    <row r="10243" spans="1:15" x14ac:dyDescent="0.3">
      <c r="A10243" t="s">
        <v>12</v>
      </c>
      <c r="B10243" t="s">
        <v>55</v>
      </c>
      <c r="C10243" t="s">
        <v>68</v>
      </c>
      <c r="D10243" t="s">
        <v>67</v>
      </c>
      <c r="E10243" s="3" t="s">
        <v>135</v>
      </c>
      <c r="F10243" t="s">
        <v>230</v>
      </c>
      <c r="G10243" t="s">
        <v>307</v>
      </c>
      <c r="H10243" s="5" t="s">
        <v>1764</v>
      </c>
      <c r="I10243" t="s">
        <v>1993</v>
      </c>
      <c r="J10243" t="s">
        <v>1996</v>
      </c>
      <c r="K10243">
        <v>7662</v>
      </c>
      <c r="L10243" t="str">
        <f>IFERROR(LEFT(H10243, FIND("h", H10243)-1),0)</f>
        <v>11</v>
      </c>
      <c r="M10243" t="str">
        <f>IFERROR(MID(H10243, FIND("h", H10243)+1, FIND("m", H10243) - FIND("h", H10243)-1), IFERROR(LEFT(H10243, FIND("m",  H10243)-1),0))</f>
        <v xml:space="preserve"> 15</v>
      </c>
      <c r="N10243">
        <f>Table1[[#This Row],[Duration_hr]]*60 +Table1[[#This Row],[Duration_min]]</f>
        <v>675</v>
      </c>
      <c r="O10243">
        <f>IF(I10243="non-stop", 0, VALUE(LEFT(I10243, FIND(" ", I10243)-1)))</f>
        <v>1</v>
      </c>
    </row>
    <row r="10244" spans="1:15" x14ac:dyDescent="0.3">
      <c r="A10244" t="s">
        <v>12</v>
      </c>
      <c r="B10244" t="s">
        <v>26</v>
      </c>
      <c r="C10244" t="s">
        <v>68</v>
      </c>
      <c r="D10244" t="s">
        <v>67</v>
      </c>
      <c r="E10244" s="3" t="s">
        <v>135</v>
      </c>
      <c r="F10244" t="s">
        <v>230</v>
      </c>
      <c r="G10244" t="s">
        <v>307</v>
      </c>
      <c r="H10244" s="5" t="s">
        <v>1764</v>
      </c>
      <c r="I10244" t="s">
        <v>1993</v>
      </c>
      <c r="J10244" t="s">
        <v>1996</v>
      </c>
      <c r="K10244">
        <v>8450</v>
      </c>
      <c r="L10244" t="str">
        <f>IFERROR(LEFT(H10244, FIND("h", H10244)-1),0)</f>
        <v>11</v>
      </c>
      <c r="M10244" t="str">
        <f>IFERROR(MID(H10244, FIND("h", H10244)+1, FIND("m", H10244) - FIND("h", H10244)-1), IFERROR(LEFT(H10244, FIND("m",  H10244)-1),0))</f>
        <v xml:space="preserve"> 15</v>
      </c>
      <c r="N10244">
        <f>Table1[[#This Row],[Duration_hr]]*60 +Table1[[#This Row],[Duration_min]]</f>
        <v>675</v>
      </c>
      <c r="O10244">
        <f>IF(I10244="non-stop", 0, VALUE(LEFT(I10244, FIND(" ", I10244)-1)))</f>
        <v>1</v>
      </c>
    </row>
    <row r="10245" spans="1:15" x14ac:dyDescent="0.3">
      <c r="A10245" t="s">
        <v>12</v>
      </c>
      <c r="B10245" t="s">
        <v>42</v>
      </c>
      <c r="C10245" t="s">
        <v>69</v>
      </c>
      <c r="D10245" t="s">
        <v>73</v>
      </c>
      <c r="E10245" s="3" t="s">
        <v>82</v>
      </c>
      <c r="F10245" t="s">
        <v>210</v>
      </c>
      <c r="G10245" t="s">
        <v>297</v>
      </c>
      <c r="H10245" s="5" t="s">
        <v>1764</v>
      </c>
      <c r="I10245" t="s">
        <v>1993</v>
      </c>
      <c r="J10245" t="s">
        <v>1996</v>
      </c>
      <c r="K10245">
        <v>8372</v>
      </c>
      <c r="L10245" t="str">
        <f>IFERROR(LEFT(H10245, FIND("h", H10245)-1),0)</f>
        <v>11</v>
      </c>
      <c r="M10245" t="str">
        <f>IFERROR(MID(H10245, FIND("h", H10245)+1, FIND("m", H10245) - FIND("h", H10245)-1), IFERROR(LEFT(H10245, FIND("m",  H10245)-1),0))</f>
        <v xml:space="preserve"> 15</v>
      </c>
      <c r="N10245">
        <f>Table1[[#This Row],[Duration_hr]]*60 +Table1[[#This Row],[Duration_min]]</f>
        <v>675</v>
      </c>
      <c r="O10245">
        <f>IF(I10245="non-stop", 0, VALUE(LEFT(I10245, FIND(" ", I10245)-1)))</f>
        <v>1</v>
      </c>
    </row>
    <row r="10246" spans="1:15" x14ac:dyDescent="0.3">
      <c r="A10246" t="s">
        <v>11</v>
      </c>
      <c r="B10246" t="s">
        <v>38</v>
      </c>
      <c r="C10246" t="s">
        <v>69</v>
      </c>
      <c r="D10246" t="s">
        <v>73</v>
      </c>
      <c r="E10246" s="3" t="s">
        <v>95</v>
      </c>
      <c r="F10246" t="s">
        <v>322</v>
      </c>
      <c r="G10246" t="s">
        <v>304</v>
      </c>
      <c r="H10246" s="5" t="s">
        <v>1764</v>
      </c>
      <c r="I10246" t="s">
        <v>1993</v>
      </c>
      <c r="J10246" t="s">
        <v>1996</v>
      </c>
      <c r="K10246">
        <v>6171</v>
      </c>
      <c r="L10246" t="str">
        <f>IFERROR(LEFT(H10246, FIND("h", H10246)-1),0)</f>
        <v>11</v>
      </c>
      <c r="M10246" t="str">
        <f>IFERROR(MID(H10246, FIND("h", H10246)+1, FIND("m", H10246) - FIND("h", H10246)-1), IFERROR(LEFT(H10246, FIND("m",  H10246)-1),0))</f>
        <v xml:space="preserve"> 15</v>
      </c>
      <c r="N10246">
        <f>Table1[[#This Row],[Duration_hr]]*60 +Table1[[#This Row],[Duration_min]]</f>
        <v>675</v>
      </c>
      <c r="O10246">
        <f>IF(I10246="non-stop", 0, VALUE(LEFT(I10246, FIND(" ", I10246)-1)))</f>
        <v>1</v>
      </c>
    </row>
    <row r="10247" spans="1:15" x14ac:dyDescent="0.3">
      <c r="A10247" t="s">
        <v>15</v>
      </c>
      <c r="B10247" t="s">
        <v>48</v>
      </c>
      <c r="C10247" t="s">
        <v>69</v>
      </c>
      <c r="D10247" t="s">
        <v>73</v>
      </c>
      <c r="E10247" s="3" t="s">
        <v>82</v>
      </c>
      <c r="F10247" t="s">
        <v>210</v>
      </c>
      <c r="G10247" t="s">
        <v>297</v>
      </c>
      <c r="H10247" s="5" t="s">
        <v>1764</v>
      </c>
      <c r="I10247" t="s">
        <v>1993</v>
      </c>
      <c r="J10247" t="s">
        <v>1996</v>
      </c>
      <c r="K10247">
        <v>15058</v>
      </c>
      <c r="L10247" t="str">
        <f>IFERROR(LEFT(H10247, FIND("h", H10247)-1),0)</f>
        <v>11</v>
      </c>
      <c r="M10247" t="str">
        <f>IFERROR(MID(H10247, FIND("h", H10247)+1, FIND("m", H10247) - FIND("h", H10247)-1), IFERROR(LEFT(H10247, FIND("m",  H10247)-1),0))</f>
        <v xml:space="preserve"> 15</v>
      </c>
      <c r="N10247">
        <f>Table1[[#This Row],[Duration_hr]]*60 +Table1[[#This Row],[Duration_min]]</f>
        <v>675</v>
      </c>
      <c r="O10247">
        <f>IF(I10247="non-stop", 0, VALUE(LEFT(I10247, FIND(" ", I10247)-1)))</f>
        <v>1</v>
      </c>
    </row>
    <row r="10248" spans="1:15" x14ac:dyDescent="0.3">
      <c r="A10248" t="s">
        <v>12</v>
      </c>
      <c r="B10248" t="s">
        <v>48</v>
      </c>
      <c r="C10248" t="s">
        <v>69</v>
      </c>
      <c r="D10248" t="s">
        <v>73</v>
      </c>
      <c r="E10248" s="3" t="s">
        <v>82</v>
      </c>
      <c r="F10248" t="s">
        <v>210</v>
      </c>
      <c r="G10248" t="s">
        <v>297</v>
      </c>
      <c r="H10248" s="5" t="s">
        <v>1764</v>
      </c>
      <c r="I10248" t="s">
        <v>1993</v>
      </c>
      <c r="J10248" t="s">
        <v>1996</v>
      </c>
      <c r="K10248">
        <v>8372</v>
      </c>
      <c r="L10248" t="str">
        <f>IFERROR(LEFT(H10248, FIND("h", H10248)-1),0)</f>
        <v>11</v>
      </c>
      <c r="M10248" t="str">
        <f>IFERROR(MID(H10248, FIND("h", H10248)+1, FIND("m", H10248) - FIND("h", H10248)-1), IFERROR(LEFT(H10248, FIND("m",  H10248)-1),0))</f>
        <v xml:space="preserve"> 15</v>
      </c>
      <c r="N10248">
        <f>Table1[[#This Row],[Duration_hr]]*60 +Table1[[#This Row],[Duration_min]]</f>
        <v>675</v>
      </c>
      <c r="O10248">
        <f>IF(I10248="non-stop", 0, VALUE(LEFT(I10248, FIND(" ", I10248)-1)))</f>
        <v>1</v>
      </c>
    </row>
    <row r="10249" spans="1:15" x14ac:dyDescent="0.3">
      <c r="A10249" t="s">
        <v>12</v>
      </c>
      <c r="B10249" t="s">
        <v>54</v>
      </c>
      <c r="C10249" t="s">
        <v>69</v>
      </c>
      <c r="D10249" t="s">
        <v>73</v>
      </c>
      <c r="E10249" s="3" t="s">
        <v>82</v>
      </c>
      <c r="F10249" t="s">
        <v>210</v>
      </c>
      <c r="G10249" t="s">
        <v>297</v>
      </c>
      <c r="H10249" s="5" t="s">
        <v>1764</v>
      </c>
      <c r="I10249" t="s">
        <v>1993</v>
      </c>
      <c r="J10249" t="s">
        <v>1996</v>
      </c>
      <c r="K10249">
        <v>8372</v>
      </c>
      <c r="L10249" t="str">
        <f>IFERROR(LEFT(H10249, FIND("h", H10249)-1),0)</f>
        <v>11</v>
      </c>
      <c r="M10249" t="str">
        <f>IFERROR(MID(H10249, FIND("h", H10249)+1, FIND("m", H10249) - FIND("h", H10249)-1), IFERROR(LEFT(H10249, FIND("m",  H10249)-1),0))</f>
        <v xml:space="preserve"> 15</v>
      </c>
      <c r="N10249">
        <f>Table1[[#This Row],[Duration_hr]]*60 +Table1[[#This Row],[Duration_min]]</f>
        <v>675</v>
      </c>
      <c r="O10249">
        <f>IF(I10249="non-stop", 0, VALUE(LEFT(I10249, FIND(" ", I10249)-1)))</f>
        <v>1</v>
      </c>
    </row>
    <row r="10250" spans="1:15" x14ac:dyDescent="0.3">
      <c r="A10250" t="s">
        <v>12</v>
      </c>
      <c r="B10250" t="s">
        <v>25</v>
      </c>
      <c r="C10250" t="s">
        <v>68</v>
      </c>
      <c r="D10250" t="s">
        <v>67</v>
      </c>
      <c r="E10250" s="3" t="s">
        <v>135</v>
      </c>
      <c r="F10250" t="s">
        <v>230</v>
      </c>
      <c r="G10250" t="s">
        <v>307</v>
      </c>
      <c r="H10250" s="5" t="s">
        <v>1764</v>
      </c>
      <c r="I10250" t="s">
        <v>1993</v>
      </c>
      <c r="J10250" t="s">
        <v>1996</v>
      </c>
      <c r="K10250">
        <v>7662</v>
      </c>
      <c r="L10250" t="str">
        <f>IFERROR(LEFT(H10250, FIND("h", H10250)-1),0)</f>
        <v>11</v>
      </c>
      <c r="M10250" t="str">
        <f>IFERROR(MID(H10250, FIND("h", H10250)+1, FIND("m", H10250) - FIND("h", H10250)-1), IFERROR(LEFT(H10250, FIND("m",  H10250)-1),0))</f>
        <v xml:space="preserve"> 15</v>
      </c>
      <c r="N10250">
        <f>Table1[[#This Row],[Duration_hr]]*60 +Table1[[#This Row],[Duration_min]]</f>
        <v>675</v>
      </c>
      <c r="O10250">
        <f>IF(I10250="non-stop", 0, VALUE(LEFT(I10250, FIND(" ", I10250)-1)))</f>
        <v>1</v>
      </c>
    </row>
    <row r="10251" spans="1:15" x14ac:dyDescent="0.3">
      <c r="A10251" t="s">
        <v>12</v>
      </c>
      <c r="B10251" t="s">
        <v>53</v>
      </c>
      <c r="C10251" t="s">
        <v>69</v>
      </c>
      <c r="D10251" t="s">
        <v>73</v>
      </c>
      <c r="E10251" s="3" t="s">
        <v>82</v>
      </c>
      <c r="F10251" t="s">
        <v>210</v>
      </c>
      <c r="G10251" t="s">
        <v>297</v>
      </c>
      <c r="H10251" s="5" t="s">
        <v>1764</v>
      </c>
      <c r="I10251" t="s">
        <v>1993</v>
      </c>
      <c r="J10251" t="s">
        <v>1996</v>
      </c>
      <c r="K10251">
        <v>16754</v>
      </c>
      <c r="L10251" t="str">
        <f>IFERROR(LEFT(H10251, FIND("h", H10251)-1),0)</f>
        <v>11</v>
      </c>
      <c r="M10251" t="str">
        <f>IFERROR(MID(H10251, FIND("h", H10251)+1, FIND("m", H10251) - FIND("h", H10251)-1), IFERROR(LEFT(H10251, FIND("m",  H10251)-1),0))</f>
        <v xml:space="preserve"> 15</v>
      </c>
      <c r="N10251">
        <f>Table1[[#This Row],[Duration_hr]]*60 +Table1[[#This Row],[Duration_min]]</f>
        <v>675</v>
      </c>
      <c r="O10251">
        <f>IF(I10251="non-stop", 0, VALUE(LEFT(I10251, FIND(" ", I10251)-1)))</f>
        <v>1</v>
      </c>
    </row>
    <row r="10252" spans="1:15" x14ac:dyDescent="0.3">
      <c r="A10252" t="s">
        <v>12</v>
      </c>
      <c r="B10252" t="s">
        <v>31</v>
      </c>
      <c r="C10252" t="s">
        <v>69</v>
      </c>
      <c r="D10252" t="s">
        <v>73</v>
      </c>
      <c r="E10252" s="3" t="s">
        <v>82</v>
      </c>
      <c r="F10252" t="s">
        <v>210</v>
      </c>
      <c r="G10252" t="s">
        <v>297</v>
      </c>
      <c r="H10252" s="5" t="s">
        <v>1764</v>
      </c>
      <c r="I10252" t="s">
        <v>1993</v>
      </c>
      <c r="J10252" t="s">
        <v>1996</v>
      </c>
      <c r="K10252">
        <v>9929</v>
      </c>
      <c r="L10252" t="str">
        <f>IFERROR(LEFT(H10252, FIND("h", H10252)-1),0)</f>
        <v>11</v>
      </c>
      <c r="M10252" t="str">
        <f>IFERROR(MID(H10252, FIND("h", H10252)+1, FIND("m", H10252) - FIND("h", H10252)-1), IFERROR(LEFT(H10252, FIND("m",  H10252)-1),0))</f>
        <v xml:space="preserve"> 15</v>
      </c>
      <c r="N10252">
        <f>Table1[[#This Row],[Duration_hr]]*60 +Table1[[#This Row],[Duration_min]]</f>
        <v>675</v>
      </c>
      <c r="O10252">
        <f>IF(I10252="non-stop", 0, VALUE(LEFT(I10252, FIND(" ", I10252)-1)))</f>
        <v>1</v>
      </c>
    </row>
    <row r="10253" spans="1:15" x14ac:dyDescent="0.3">
      <c r="A10253" t="s">
        <v>12</v>
      </c>
      <c r="B10253" t="s">
        <v>35</v>
      </c>
      <c r="C10253" t="s">
        <v>69</v>
      </c>
      <c r="D10253" t="s">
        <v>73</v>
      </c>
      <c r="E10253" s="3" t="s">
        <v>82</v>
      </c>
      <c r="F10253" t="s">
        <v>210</v>
      </c>
      <c r="G10253" t="s">
        <v>297</v>
      </c>
      <c r="H10253" s="5" t="s">
        <v>1764</v>
      </c>
      <c r="I10253" t="s">
        <v>1993</v>
      </c>
      <c r="J10253" t="s">
        <v>1996</v>
      </c>
      <c r="K10253">
        <v>15197</v>
      </c>
      <c r="L10253" t="str">
        <f>IFERROR(LEFT(H10253, FIND("h", H10253)-1),0)</f>
        <v>11</v>
      </c>
      <c r="M10253" t="str">
        <f>IFERROR(MID(H10253, FIND("h", H10253)+1, FIND("m", H10253) - FIND("h", H10253)-1), IFERROR(LEFT(H10253, FIND("m",  H10253)-1),0))</f>
        <v xml:space="preserve"> 15</v>
      </c>
      <c r="N10253">
        <f>Table1[[#This Row],[Duration_hr]]*60 +Table1[[#This Row],[Duration_min]]</f>
        <v>675</v>
      </c>
      <c r="O10253">
        <f>IF(I10253="non-stop", 0, VALUE(LEFT(I10253, FIND(" ", I10253)-1)))</f>
        <v>1</v>
      </c>
    </row>
    <row r="10254" spans="1:15" x14ac:dyDescent="0.3">
      <c r="A10254" t="s">
        <v>15</v>
      </c>
      <c r="B10254" t="s">
        <v>39</v>
      </c>
      <c r="C10254" t="s">
        <v>69</v>
      </c>
      <c r="D10254" t="s">
        <v>73</v>
      </c>
      <c r="E10254" s="3" t="s">
        <v>82</v>
      </c>
      <c r="F10254" t="s">
        <v>210</v>
      </c>
      <c r="G10254" t="s">
        <v>297</v>
      </c>
      <c r="H10254" s="5" t="s">
        <v>1764</v>
      </c>
      <c r="I10254" t="s">
        <v>1993</v>
      </c>
      <c r="J10254" t="s">
        <v>1996</v>
      </c>
      <c r="K10254">
        <v>13378</v>
      </c>
      <c r="L10254" t="str">
        <f>IFERROR(LEFT(H10254, FIND("h", H10254)-1),0)</f>
        <v>11</v>
      </c>
      <c r="M10254" t="str">
        <f>IFERROR(MID(H10254, FIND("h", H10254)+1, FIND("m", H10254) - FIND("h", H10254)-1), IFERROR(LEFT(H10254, FIND("m",  H10254)-1),0))</f>
        <v xml:space="preserve"> 15</v>
      </c>
      <c r="N10254">
        <f>Table1[[#This Row],[Duration_hr]]*60 +Table1[[#This Row],[Duration_min]]</f>
        <v>675</v>
      </c>
      <c r="O10254">
        <f>IF(I10254="non-stop", 0, VALUE(LEFT(I10254, FIND(" ", I10254)-1)))</f>
        <v>1</v>
      </c>
    </row>
    <row r="10255" spans="1:15" x14ac:dyDescent="0.3">
      <c r="A10255" t="s">
        <v>12</v>
      </c>
      <c r="B10255" t="s">
        <v>41</v>
      </c>
      <c r="C10255" t="s">
        <v>68</v>
      </c>
      <c r="D10255" t="s">
        <v>67</v>
      </c>
      <c r="E10255" s="3" t="s">
        <v>135</v>
      </c>
      <c r="F10255" t="s">
        <v>230</v>
      </c>
      <c r="G10255" t="s">
        <v>307</v>
      </c>
      <c r="H10255" s="5" t="s">
        <v>1764</v>
      </c>
      <c r="I10255" t="s">
        <v>1993</v>
      </c>
      <c r="J10255" t="s">
        <v>1996</v>
      </c>
      <c r="K10255">
        <v>7452</v>
      </c>
      <c r="L10255" t="str">
        <f>IFERROR(LEFT(H10255, FIND("h", H10255)-1),0)</f>
        <v>11</v>
      </c>
      <c r="M10255" t="str">
        <f>IFERROR(MID(H10255, FIND("h", H10255)+1, FIND("m", H10255) - FIND("h", H10255)-1), IFERROR(LEFT(H10255, FIND("m",  H10255)-1),0))</f>
        <v xml:space="preserve"> 15</v>
      </c>
      <c r="N10255">
        <f>Table1[[#This Row],[Duration_hr]]*60 +Table1[[#This Row],[Duration_min]]</f>
        <v>675</v>
      </c>
      <c r="O10255">
        <f>IF(I10255="non-stop", 0, VALUE(LEFT(I10255, FIND(" ", I10255)-1)))</f>
        <v>1</v>
      </c>
    </row>
    <row r="10256" spans="1:15" x14ac:dyDescent="0.3">
      <c r="A10256" t="s">
        <v>15</v>
      </c>
      <c r="B10256" t="s">
        <v>31</v>
      </c>
      <c r="C10256" t="s">
        <v>69</v>
      </c>
      <c r="D10256" t="s">
        <v>73</v>
      </c>
      <c r="E10256" s="3" t="s">
        <v>82</v>
      </c>
      <c r="F10256" t="s">
        <v>210</v>
      </c>
      <c r="G10256" t="s">
        <v>297</v>
      </c>
      <c r="H10256" s="5" t="s">
        <v>1764</v>
      </c>
      <c r="I10256" t="s">
        <v>1993</v>
      </c>
      <c r="J10256" t="s">
        <v>1996</v>
      </c>
      <c r="K10256">
        <v>16108</v>
      </c>
      <c r="L10256" t="str">
        <f>IFERROR(LEFT(H10256, FIND("h", H10256)-1),0)</f>
        <v>11</v>
      </c>
      <c r="M10256" t="str">
        <f>IFERROR(MID(H10256, FIND("h", H10256)+1, FIND("m", H10256) - FIND("h", H10256)-1), IFERROR(LEFT(H10256, FIND("m",  H10256)-1),0))</f>
        <v xml:space="preserve"> 15</v>
      </c>
      <c r="N10256">
        <f>Table1[[#This Row],[Duration_hr]]*60 +Table1[[#This Row],[Duration_min]]</f>
        <v>675</v>
      </c>
      <c r="O10256">
        <f>IF(I10256="non-stop", 0, VALUE(LEFT(I10256, FIND(" ", I10256)-1)))</f>
        <v>1</v>
      </c>
    </row>
    <row r="10257" spans="1:15" x14ac:dyDescent="0.3">
      <c r="A10257" t="s">
        <v>12</v>
      </c>
      <c r="B10257" t="s">
        <v>47</v>
      </c>
      <c r="C10257" t="s">
        <v>69</v>
      </c>
      <c r="D10257" t="s">
        <v>73</v>
      </c>
      <c r="E10257" s="3" t="s">
        <v>82</v>
      </c>
      <c r="F10257" t="s">
        <v>210</v>
      </c>
      <c r="G10257" t="s">
        <v>297</v>
      </c>
      <c r="H10257" s="5" t="s">
        <v>1764</v>
      </c>
      <c r="I10257" t="s">
        <v>1993</v>
      </c>
      <c r="J10257" t="s">
        <v>1996</v>
      </c>
      <c r="K10257">
        <v>8372</v>
      </c>
      <c r="L10257" t="str">
        <f>IFERROR(LEFT(H10257, FIND("h", H10257)-1),0)</f>
        <v>11</v>
      </c>
      <c r="M10257" t="str">
        <f>IFERROR(MID(H10257, FIND("h", H10257)+1, FIND("m", H10257) - FIND("h", H10257)-1), IFERROR(LEFT(H10257, FIND("m",  H10257)-1),0))</f>
        <v xml:space="preserve"> 15</v>
      </c>
      <c r="N10257">
        <f>Table1[[#This Row],[Duration_hr]]*60 +Table1[[#This Row],[Duration_min]]</f>
        <v>675</v>
      </c>
      <c r="O10257">
        <f>IF(I10257="non-stop", 0, VALUE(LEFT(I10257, FIND(" ", I10257)-1)))</f>
        <v>1</v>
      </c>
    </row>
    <row r="10258" spans="1:15" x14ac:dyDescent="0.3">
      <c r="A10258" t="s">
        <v>12</v>
      </c>
      <c r="B10258" t="s">
        <v>33</v>
      </c>
      <c r="C10258" t="s">
        <v>68</v>
      </c>
      <c r="D10258" t="s">
        <v>67</v>
      </c>
      <c r="E10258" s="3" t="s">
        <v>135</v>
      </c>
      <c r="F10258" t="s">
        <v>230</v>
      </c>
      <c r="G10258" t="s">
        <v>307</v>
      </c>
      <c r="H10258" s="5" t="s">
        <v>1764</v>
      </c>
      <c r="I10258" t="s">
        <v>1993</v>
      </c>
      <c r="J10258" t="s">
        <v>1996</v>
      </c>
      <c r="K10258">
        <v>7452</v>
      </c>
      <c r="L10258" t="str">
        <f>IFERROR(LEFT(H10258, FIND("h", H10258)-1),0)</f>
        <v>11</v>
      </c>
      <c r="M10258" t="str">
        <f>IFERROR(MID(H10258, FIND("h", H10258)+1, FIND("m", H10258) - FIND("h", H10258)-1), IFERROR(LEFT(H10258, FIND("m",  H10258)-1),0))</f>
        <v xml:space="preserve"> 15</v>
      </c>
      <c r="N10258">
        <f>Table1[[#This Row],[Duration_hr]]*60 +Table1[[#This Row],[Duration_min]]</f>
        <v>675</v>
      </c>
      <c r="O10258">
        <f>IF(I10258="non-stop", 0, VALUE(LEFT(I10258, FIND(" ", I10258)-1)))</f>
        <v>1</v>
      </c>
    </row>
    <row r="10259" spans="1:15" x14ac:dyDescent="0.3">
      <c r="A10259" t="s">
        <v>15</v>
      </c>
      <c r="B10259" t="s">
        <v>50</v>
      </c>
      <c r="C10259" t="s">
        <v>69</v>
      </c>
      <c r="D10259" t="s">
        <v>73</v>
      </c>
      <c r="E10259" s="3" t="s">
        <v>82</v>
      </c>
      <c r="F10259" t="s">
        <v>210</v>
      </c>
      <c r="G10259" t="s">
        <v>297</v>
      </c>
      <c r="H10259" s="5" t="s">
        <v>1764</v>
      </c>
      <c r="I10259" t="s">
        <v>1993</v>
      </c>
      <c r="J10259" t="s">
        <v>1996</v>
      </c>
      <c r="K10259">
        <v>15058</v>
      </c>
      <c r="L10259" t="str">
        <f>IFERROR(LEFT(H10259, FIND("h", H10259)-1),0)</f>
        <v>11</v>
      </c>
      <c r="M10259" t="str">
        <f>IFERROR(MID(H10259, FIND("h", H10259)+1, FIND("m", H10259) - FIND("h", H10259)-1), IFERROR(LEFT(H10259, FIND("m",  H10259)-1),0))</f>
        <v xml:space="preserve"> 15</v>
      </c>
      <c r="N10259">
        <f>Table1[[#This Row],[Duration_hr]]*60 +Table1[[#This Row],[Duration_min]]</f>
        <v>675</v>
      </c>
      <c r="O10259">
        <f>IF(I10259="non-stop", 0, VALUE(LEFT(I10259, FIND(" ", I10259)-1)))</f>
        <v>1</v>
      </c>
    </row>
    <row r="10260" spans="1:15" x14ac:dyDescent="0.3">
      <c r="A10260" t="s">
        <v>15</v>
      </c>
      <c r="B10260" t="s">
        <v>30</v>
      </c>
      <c r="C10260" t="s">
        <v>69</v>
      </c>
      <c r="D10260" t="s">
        <v>73</v>
      </c>
      <c r="E10260" s="3" t="s">
        <v>82</v>
      </c>
      <c r="F10260" t="s">
        <v>210</v>
      </c>
      <c r="G10260" t="s">
        <v>297</v>
      </c>
      <c r="H10260" s="5" t="s">
        <v>1764</v>
      </c>
      <c r="I10260" t="s">
        <v>1993</v>
      </c>
      <c r="J10260" t="s">
        <v>1997</v>
      </c>
      <c r="K10260">
        <v>11761</v>
      </c>
      <c r="L10260" t="str">
        <f>IFERROR(LEFT(H10260, FIND("h", H10260)-1),0)</f>
        <v>11</v>
      </c>
      <c r="M10260" t="str">
        <f>IFERROR(MID(H10260, FIND("h", H10260)+1, FIND("m", H10260) - FIND("h", H10260)-1), IFERROR(LEFT(H10260, FIND("m",  H10260)-1),0))</f>
        <v xml:space="preserve"> 15</v>
      </c>
      <c r="N10260">
        <f>Table1[[#This Row],[Duration_hr]]*60 +Table1[[#This Row],[Duration_min]]</f>
        <v>675</v>
      </c>
      <c r="O10260">
        <f>IF(I10260="non-stop", 0, VALUE(LEFT(I10260, FIND(" ", I10260)-1)))</f>
        <v>1</v>
      </c>
    </row>
    <row r="10261" spans="1:15" x14ac:dyDescent="0.3">
      <c r="A10261" t="s">
        <v>11</v>
      </c>
      <c r="B10261" t="s">
        <v>60</v>
      </c>
      <c r="C10261" t="s">
        <v>69</v>
      </c>
      <c r="D10261" t="s">
        <v>73</v>
      </c>
      <c r="E10261" s="3" t="s">
        <v>95</v>
      </c>
      <c r="F10261" t="s">
        <v>322</v>
      </c>
      <c r="G10261" t="s">
        <v>304</v>
      </c>
      <c r="H10261" s="5" t="s">
        <v>1764</v>
      </c>
      <c r="I10261" t="s">
        <v>1993</v>
      </c>
      <c r="J10261" t="s">
        <v>1996</v>
      </c>
      <c r="K10261">
        <v>6171</v>
      </c>
      <c r="L10261" t="str">
        <f>IFERROR(LEFT(H10261, FIND("h", H10261)-1),0)</f>
        <v>11</v>
      </c>
      <c r="M10261" t="str">
        <f>IFERROR(MID(H10261, FIND("h", H10261)+1, FIND("m", H10261) - FIND("h", H10261)-1), IFERROR(LEFT(H10261, FIND("m",  H10261)-1),0))</f>
        <v xml:space="preserve"> 15</v>
      </c>
      <c r="N10261">
        <f>Table1[[#This Row],[Duration_hr]]*60 +Table1[[#This Row],[Duration_min]]</f>
        <v>675</v>
      </c>
      <c r="O10261">
        <f>IF(I10261="non-stop", 0, VALUE(LEFT(I10261, FIND(" ", I10261)-1)))</f>
        <v>1</v>
      </c>
    </row>
    <row r="10262" spans="1:15" x14ac:dyDescent="0.3">
      <c r="A10262" t="s">
        <v>15</v>
      </c>
      <c r="B10262" t="s">
        <v>37</v>
      </c>
      <c r="C10262" t="s">
        <v>69</v>
      </c>
      <c r="D10262" t="s">
        <v>73</v>
      </c>
      <c r="E10262" s="3" t="s">
        <v>82</v>
      </c>
      <c r="F10262" t="s">
        <v>210</v>
      </c>
      <c r="G10262" t="s">
        <v>297</v>
      </c>
      <c r="H10262" s="5" t="s">
        <v>1764</v>
      </c>
      <c r="I10262" t="s">
        <v>1993</v>
      </c>
      <c r="J10262" t="s">
        <v>1996</v>
      </c>
      <c r="K10262">
        <v>15058</v>
      </c>
      <c r="L10262" t="str">
        <f>IFERROR(LEFT(H10262, FIND("h", H10262)-1),0)</f>
        <v>11</v>
      </c>
      <c r="M10262" t="str">
        <f>IFERROR(MID(H10262, FIND("h", H10262)+1, FIND("m", H10262) - FIND("h", H10262)-1), IFERROR(LEFT(H10262, FIND("m",  H10262)-1),0))</f>
        <v xml:space="preserve"> 15</v>
      </c>
      <c r="N10262">
        <f>Table1[[#This Row],[Duration_hr]]*60 +Table1[[#This Row],[Duration_min]]</f>
        <v>675</v>
      </c>
      <c r="O10262">
        <f>IF(I10262="non-stop", 0, VALUE(LEFT(I10262, FIND(" ", I10262)-1)))</f>
        <v>1</v>
      </c>
    </row>
    <row r="10263" spans="1:15" x14ac:dyDescent="0.3">
      <c r="A10263" t="s">
        <v>12</v>
      </c>
      <c r="B10263" t="s">
        <v>63</v>
      </c>
      <c r="C10263" t="s">
        <v>69</v>
      </c>
      <c r="D10263" t="s">
        <v>73</v>
      </c>
      <c r="E10263" s="3" t="s">
        <v>82</v>
      </c>
      <c r="F10263" t="s">
        <v>210</v>
      </c>
      <c r="G10263" t="s">
        <v>297</v>
      </c>
      <c r="H10263" s="5" t="s">
        <v>1764</v>
      </c>
      <c r="I10263" t="s">
        <v>1993</v>
      </c>
      <c r="J10263" t="s">
        <v>1996</v>
      </c>
      <c r="K10263">
        <v>6377</v>
      </c>
      <c r="L10263" t="str">
        <f>IFERROR(LEFT(H10263, FIND("h", H10263)-1),0)</f>
        <v>11</v>
      </c>
      <c r="M10263" t="str">
        <f>IFERROR(MID(H10263, FIND("h", H10263)+1, FIND("m", H10263) - FIND("h", H10263)-1), IFERROR(LEFT(H10263, FIND("m",  H10263)-1),0))</f>
        <v xml:space="preserve"> 15</v>
      </c>
      <c r="N10263">
        <f>Table1[[#This Row],[Duration_hr]]*60 +Table1[[#This Row],[Duration_min]]</f>
        <v>675</v>
      </c>
      <c r="O10263">
        <f>IF(I10263="non-stop", 0, VALUE(LEFT(I10263, FIND(" ", I10263)-1)))</f>
        <v>1</v>
      </c>
    </row>
    <row r="10264" spans="1:15" x14ac:dyDescent="0.3">
      <c r="A10264" t="s">
        <v>11</v>
      </c>
      <c r="B10264" t="s">
        <v>35</v>
      </c>
      <c r="C10264" t="s">
        <v>69</v>
      </c>
      <c r="D10264" t="s">
        <v>73</v>
      </c>
      <c r="E10264" s="3" t="s">
        <v>95</v>
      </c>
      <c r="F10264" t="s">
        <v>322</v>
      </c>
      <c r="G10264" t="s">
        <v>304</v>
      </c>
      <c r="H10264" s="5" t="s">
        <v>1764</v>
      </c>
      <c r="I10264" t="s">
        <v>1993</v>
      </c>
      <c r="J10264" t="s">
        <v>1996</v>
      </c>
      <c r="K10264">
        <v>8513</v>
      </c>
      <c r="L10264" t="str">
        <f>IFERROR(LEFT(H10264, FIND("h", H10264)-1),0)</f>
        <v>11</v>
      </c>
      <c r="M10264" t="str">
        <f>IFERROR(MID(H10264, FIND("h", H10264)+1, FIND("m", H10264) - FIND("h", H10264)-1), IFERROR(LEFT(H10264, FIND("m",  H10264)-1),0))</f>
        <v xml:space="preserve"> 15</v>
      </c>
      <c r="N10264">
        <f>Table1[[#This Row],[Duration_hr]]*60 +Table1[[#This Row],[Duration_min]]</f>
        <v>675</v>
      </c>
      <c r="O10264">
        <f>IF(I10264="non-stop", 0, VALUE(LEFT(I10264, FIND(" ", I10264)-1)))</f>
        <v>1</v>
      </c>
    </row>
    <row r="10265" spans="1:15" x14ac:dyDescent="0.3">
      <c r="A10265" t="s">
        <v>12</v>
      </c>
      <c r="B10265" t="s">
        <v>44</v>
      </c>
      <c r="C10265" t="s">
        <v>69</v>
      </c>
      <c r="D10265" t="s">
        <v>73</v>
      </c>
      <c r="E10265" s="3" t="s">
        <v>82</v>
      </c>
      <c r="F10265" t="s">
        <v>210</v>
      </c>
      <c r="G10265" t="s">
        <v>297</v>
      </c>
      <c r="H10265" s="5" t="s">
        <v>1764</v>
      </c>
      <c r="I10265" t="s">
        <v>1993</v>
      </c>
      <c r="J10265" t="s">
        <v>1996</v>
      </c>
      <c r="K10265">
        <v>9929</v>
      </c>
      <c r="L10265" t="str">
        <f>IFERROR(LEFT(H10265, FIND("h", H10265)-1),0)</f>
        <v>11</v>
      </c>
      <c r="M10265" t="str">
        <f>IFERROR(MID(H10265, FIND("h", H10265)+1, FIND("m", H10265) - FIND("h", H10265)-1), IFERROR(LEFT(H10265, FIND("m",  H10265)-1),0))</f>
        <v xml:space="preserve"> 15</v>
      </c>
      <c r="N10265">
        <f>Table1[[#This Row],[Duration_hr]]*60 +Table1[[#This Row],[Duration_min]]</f>
        <v>675</v>
      </c>
      <c r="O10265">
        <f>IF(I10265="non-stop", 0, VALUE(LEFT(I10265, FIND(" ", I10265)-1)))</f>
        <v>1</v>
      </c>
    </row>
    <row r="10266" spans="1:15" x14ac:dyDescent="0.3">
      <c r="A10266" t="s">
        <v>13</v>
      </c>
      <c r="B10266" t="s">
        <v>49</v>
      </c>
      <c r="C10266" t="s">
        <v>67</v>
      </c>
      <c r="D10266" t="s">
        <v>72</v>
      </c>
      <c r="E10266" s="3" t="s">
        <v>81</v>
      </c>
      <c r="F10266" t="s">
        <v>210</v>
      </c>
      <c r="G10266" t="s">
        <v>284</v>
      </c>
      <c r="H10266" s="5" t="s">
        <v>1948</v>
      </c>
      <c r="I10266" t="s">
        <v>1993</v>
      </c>
      <c r="J10266" t="s">
        <v>1996</v>
      </c>
      <c r="K10266">
        <v>16736</v>
      </c>
      <c r="L10266" t="str">
        <f>IFERROR(LEFT(H10266, FIND("h", H10266)-1),0)</f>
        <v>11</v>
      </c>
      <c r="M10266" t="str">
        <f>IFERROR(MID(H10266, FIND("h", H10266)+1, FIND("m", H10266) - FIND("h", H10266)-1), IFERROR(LEFT(H10266, FIND("m",  H10266)-1),0))</f>
        <v xml:space="preserve"> 10</v>
      </c>
      <c r="N10266">
        <f>Table1[[#This Row],[Duration_hr]]*60 +Table1[[#This Row],[Duration_min]]</f>
        <v>670</v>
      </c>
      <c r="O10266">
        <f>IF(I10266="non-stop", 0, VALUE(LEFT(I10266, FIND(" ", I10266)-1)))</f>
        <v>1</v>
      </c>
    </row>
    <row r="10267" spans="1:15" x14ac:dyDescent="0.3">
      <c r="A10267" t="s">
        <v>17</v>
      </c>
      <c r="B10267" t="s">
        <v>38</v>
      </c>
      <c r="C10267" t="s">
        <v>71</v>
      </c>
      <c r="D10267" t="s">
        <v>74</v>
      </c>
      <c r="E10267" s="3" t="s">
        <v>100</v>
      </c>
      <c r="F10267" t="s">
        <v>219</v>
      </c>
      <c r="G10267" t="s">
        <v>257</v>
      </c>
      <c r="H10267" s="5" t="s">
        <v>1948</v>
      </c>
      <c r="I10267" t="s">
        <v>1993</v>
      </c>
      <c r="J10267" t="s">
        <v>1996</v>
      </c>
      <c r="K10267">
        <v>12395</v>
      </c>
      <c r="L10267" t="str">
        <f>IFERROR(LEFT(H10267, FIND("h", H10267)-1),0)</f>
        <v>11</v>
      </c>
      <c r="M10267" t="str">
        <f>IFERROR(MID(H10267, FIND("h", H10267)+1, FIND("m", H10267) - FIND("h", H10267)-1), IFERROR(LEFT(H10267, FIND("m",  H10267)-1),0))</f>
        <v xml:space="preserve"> 10</v>
      </c>
      <c r="N10267">
        <f>Table1[[#This Row],[Duration_hr]]*60 +Table1[[#This Row],[Duration_min]]</f>
        <v>670</v>
      </c>
      <c r="O10267">
        <f>IF(I10267="non-stop", 0, VALUE(LEFT(I10267, FIND(" ", I10267)-1)))</f>
        <v>1</v>
      </c>
    </row>
    <row r="10268" spans="1:15" x14ac:dyDescent="0.3">
      <c r="A10268" t="s">
        <v>13</v>
      </c>
      <c r="B10268" t="s">
        <v>54</v>
      </c>
      <c r="C10268" t="s">
        <v>69</v>
      </c>
      <c r="D10268" t="s">
        <v>73</v>
      </c>
      <c r="E10268" s="3" t="s">
        <v>82</v>
      </c>
      <c r="F10268" t="s">
        <v>210</v>
      </c>
      <c r="G10268" t="s">
        <v>239</v>
      </c>
      <c r="H10268" s="5" t="s">
        <v>1763</v>
      </c>
      <c r="I10268" t="s">
        <v>1993</v>
      </c>
      <c r="J10268" t="s">
        <v>1996</v>
      </c>
      <c r="K10268">
        <v>14714</v>
      </c>
      <c r="L10268" t="str">
        <f>IFERROR(LEFT(H10268, FIND("h", H10268)-1),0)</f>
        <v>11</v>
      </c>
      <c r="M10268">
        <f>IFERROR(MID(H10268, FIND("h", H10268)+1, FIND("m", H10268) - FIND("h", H10268)-1), IFERROR(LEFT(H10268, FIND("m",  H10268)-1),0))</f>
        <v>0</v>
      </c>
      <c r="N10268">
        <f>Table1[[#This Row],[Duration_hr]]*60 +Table1[[#This Row],[Duration_min]]</f>
        <v>660</v>
      </c>
      <c r="O10268">
        <f>IF(I10268="non-stop", 0, VALUE(LEFT(I10268, FIND(" ", I10268)-1)))</f>
        <v>1</v>
      </c>
    </row>
    <row r="10269" spans="1:15" x14ac:dyDescent="0.3">
      <c r="A10269" t="s">
        <v>18</v>
      </c>
      <c r="B10269" t="s">
        <v>39</v>
      </c>
      <c r="C10269" t="s">
        <v>69</v>
      </c>
      <c r="D10269" t="s">
        <v>73</v>
      </c>
      <c r="E10269" s="3" t="s">
        <v>83</v>
      </c>
      <c r="F10269" t="s">
        <v>344</v>
      </c>
      <c r="G10269" t="s">
        <v>565</v>
      </c>
      <c r="H10269" s="5" t="s">
        <v>1763</v>
      </c>
      <c r="I10269" t="s">
        <v>1993</v>
      </c>
      <c r="J10269" t="s">
        <v>1996</v>
      </c>
      <c r="K10269">
        <v>6151</v>
      </c>
      <c r="L10269" t="str">
        <f>IFERROR(LEFT(H10269, FIND("h", H10269)-1),0)</f>
        <v>11</v>
      </c>
      <c r="M10269">
        <f>IFERROR(MID(H10269, FIND("h", H10269)+1, FIND("m", H10269) - FIND("h", H10269)-1), IFERROR(LEFT(H10269, FIND("m",  H10269)-1),0))</f>
        <v>0</v>
      </c>
      <c r="N10269">
        <f>Table1[[#This Row],[Duration_hr]]*60 +Table1[[#This Row],[Duration_min]]</f>
        <v>660</v>
      </c>
      <c r="O10269">
        <f>IF(I10269="non-stop", 0, VALUE(LEFT(I10269, FIND(" ", I10269)-1)))</f>
        <v>1</v>
      </c>
    </row>
    <row r="10270" spans="1:15" x14ac:dyDescent="0.3">
      <c r="A10270" t="s">
        <v>15</v>
      </c>
      <c r="B10270" t="s">
        <v>33</v>
      </c>
      <c r="C10270" t="s">
        <v>69</v>
      </c>
      <c r="D10270" t="s">
        <v>73</v>
      </c>
      <c r="E10270" s="3" t="s">
        <v>82</v>
      </c>
      <c r="F10270" t="s">
        <v>300</v>
      </c>
      <c r="G10270" t="s">
        <v>352</v>
      </c>
      <c r="H10270" s="5" t="s">
        <v>1763</v>
      </c>
      <c r="I10270" t="s">
        <v>1993</v>
      </c>
      <c r="J10270" t="s">
        <v>1996</v>
      </c>
      <c r="K10270">
        <v>13727</v>
      </c>
      <c r="L10270" t="str">
        <f>IFERROR(LEFT(H10270, FIND("h", H10270)-1),0)</f>
        <v>11</v>
      </c>
      <c r="M10270">
        <f>IFERROR(MID(H10270, FIND("h", H10270)+1, FIND("m", H10270) - FIND("h", H10270)-1), IFERROR(LEFT(H10270, FIND("m",  H10270)-1),0))</f>
        <v>0</v>
      </c>
      <c r="N10270">
        <f>Table1[[#This Row],[Duration_hr]]*60 +Table1[[#This Row],[Duration_min]]</f>
        <v>660</v>
      </c>
      <c r="O10270">
        <f>IF(I10270="non-stop", 0, VALUE(LEFT(I10270, FIND(" ", I10270)-1)))</f>
        <v>1</v>
      </c>
    </row>
    <row r="10271" spans="1:15" x14ac:dyDescent="0.3">
      <c r="A10271" t="s">
        <v>13</v>
      </c>
      <c r="B10271" t="s">
        <v>44</v>
      </c>
      <c r="C10271" t="s">
        <v>69</v>
      </c>
      <c r="D10271" t="s">
        <v>73</v>
      </c>
      <c r="E10271" s="3" t="s">
        <v>82</v>
      </c>
      <c r="F10271" t="s">
        <v>210</v>
      </c>
      <c r="G10271" t="s">
        <v>239</v>
      </c>
      <c r="H10271" s="5" t="s">
        <v>1763</v>
      </c>
      <c r="I10271" t="s">
        <v>1993</v>
      </c>
      <c r="J10271" t="s">
        <v>1996</v>
      </c>
      <c r="K10271">
        <v>14714</v>
      </c>
      <c r="L10271" t="str">
        <f>IFERROR(LEFT(H10271, FIND("h", H10271)-1),0)</f>
        <v>11</v>
      </c>
      <c r="M10271">
        <f>IFERROR(MID(H10271, FIND("h", H10271)+1, FIND("m", H10271) - FIND("h", H10271)-1), IFERROR(LEFT(H10271, FIND("m",  H10271)-1),0))</f>
        <v>0</v>
      </c>
      <c r="N10271">
        <f>Table1[[#This Row],[Duration_hr]]*60 +Table1[[#This Row],[Duration_min]]</f>
        <v>660</v>
      </c>
      <c r="O10271">
        <f>IF(I10271="non-stop", 0, VALUE(LEFT(I10271, FIND(" ", I10271)-1)))</f>
        <v>1</v>
      </c>
    </row>
    <row r="10272" spans="1:15" x14ac:dyDescent="0.3">
      <c r="A10272" t="s">
        <v>13</v>
      </c>
      <c r="B10272" t="s">
        <v>45</v>
      </c>
      <c r="C10272" t="s">
        <v>69</v>
      </c>
      <c r="D10272" t="s">
        <v>73</v>
      </c>
      <c r="E10272" s="3" t="s">
        <v>82</v>
      </c>
      <c r="F10272" t="s">
        <v>210</v>
      </c>
      <c r="G10272" t="s">
        <v>239</v>
      </c>
      <c r="H10272" s="5" t="s">
        <v>1763</v>
      </c>
      <c r="I10272" t="s">
        <v>1993</v>
      </c>
      <c r="J10272" t="s">
        <v>1997</v>
      </c>
      <c r="K10272">
        <v>5406</v>
      </c>
      <c r="L10272" t="str">
        <f>IFERROR(LEFT(H10272, FIND("h", H10272)-1),0)</f>
        <v>11</v>
      </c>
      <c r="M10272">
        <f>IFERROR(MID(H10272, FIND("h", H10272)+1, FIND("m", H10272) - FIND("h", H10272)-1), IFERROR(LEFT(H10272, FIND("m",  H10272)-1),0))</f>
        <v>0</v>
      </c>
      <c r="N10272">
        <f>Table1[[#This Row],[Duration_hr]]*60 +Table1[[#This Row],[Duration_min]]</f>
        <v>660</v>
      </c>
      <c r="O10272">
        <f>IF(I10272="non-stop", 0, VALUE(LEFT(I10272, FIND(" ", I10272)-1)))</f>
        <v>1</v>
      </c>
    </row>
    <row r="10273" spans="1:15" x14ac:dyDescent="0.3">
      <c r="A10273" t="s">
        <v>15</v>
      </c>
      <c r="B10273" t="s">
        <v>46</v>
      </c>
      <c r="C10273" t="s">
        <v>69</v>
      </c>
      <c r="D10273" t="s">
        <v>73</v>
      </c>
      <c r="E10273" s="3" t="s">
        <v>82</v>
      </c>
      <c r="F10273" t="s">
        <v>300</v>
      </c>
      <c r="G10273" t="s">
        <v>352</v>
      </c>
      <c r="H10273" s="5" t="s">
        <v>1763</v>
      </c>
      <c r="I10273" t="s">
        <v>1993</v>
      </c>
      <c r="J10273" t="s">
        <v>1997</v>
      </c>
      <c r="K10273">
        <v>9275</v>
      </c>
      <c r="L10273" t="str">
        <f>IFERROR(LEFT(H10273, FIND("h", H10273)-1),0)</f>
        <v>11</v>
      </c>
      <c r="M10273">
        <f>IFERROR(MID(H10273, FIND("h", H10273)+1, FIND("m", H10273) - FIND("h", H10273)-1), IFERROR(LEFT(H10273, FIND("m",  H10273)-1),0))</f>
        <v>0</v>
      </c>
      <c r="N10273">
        <f>Table1[[#This Row],[Duration_hr]]*60 +Table1[[#This Row],[Duration_min]]</f>
        <v>660</v>
      </c>
      <c r="O10273">
        <f>IF(I10273="non-stop", 0, VALUE(LEFT(I10273, FIND(" ", I10273)-1)))</f>
        <v>1</v>
      </c>
    </row>
    <row r="10274" spans="1:15" x14ac:dyDescent="0.3">
      <c r="A10274" t="s">
        <v>15</v>
      </c>
      <c r="B10274" t="s">
        <v>63</v>
      </c>
      <c r="C10274" t="s">
        <v>69</v>
      </c>
      <c r="D10274" t="s">
        <v>73</v>
      </c>
      <c r="E10274" s="3" t="s">
        <v>82</v>
      </c>
      <c r="F10274" t="s">
        <v>210</v>
      </c>
      <c r="G10274" t="s">
        <v>239</v>
      </c>
      <c r="H10274" s="5" t="s">
        <v>1763</v>
      </c>
      <c r="I10274" t="s">
        <v>1993</v>
      </c>
      <c r="J10274" t="s">
        <v>1996</v>
      </c>
      <c r="K10274">
        <v>11142</v>
      </c>
      <c r="L10274" t="str">
        <f>IFERROR(LEFT(H10274, FIND("h", H10274)-1),0)</f>
        <v>11</v>
      </c>
      <c r="M10274">
        <f>IFERROR(MID(H10274, FIND("h", H10274)+1, FIND("m", H10274) - FIND("h", H10274)-1), IFERROR(LEFT(H10274, FIND("m",  H10274)-1),0))</f>
        <v>0</v>
      </c>
      <c r="N10274">
        <f>Table1[[#This Row],[Duration_hr]]*60 +Table1[[#This Row],[Duration_min]]</f>
        <v>660</v>
      </c>
      <c r="O10274">
        <f>IF(I10274="non-stop", 0, VALUE(LEFT(I10274, FIND(" ", I10274)-1)))</f>
        <v>1</v>
      </c>
    </row>
    <row r="10275" spans="1:15" x14ac:dyDescent="0.3">
      <c r="A10275" t="s">
        <v>15</v>
      </c>
      <c r="B10275" t="s">
        <v>25</v>
      </c>
      <c r="C10275" t="s">
        <v>69</v>
      </c>
      <c r="D10275" t="s">
        <v>73</v>
      </c>
      <c r="E10275" s="3" t="s">
        <v>82</v>
      </c>
      <c r="F10275" t="s">
        <v>210</v>
      </c>
      <c r="G10275" t="s">
        <v>239</v>
      </c>
      <c r="H10275" s="5" t="s">
        <v>1763</v>
      </c>
      <c r="I10275" t="s">
        <v>1993</v>
      </c>
      <c r="J10275" t="s">
        <v>1996</v>
      </c>
      <c r="K10275">
        <v>12192</v>
      </c>
      <c r="L10275" t="str">
        <f>IFERROR(LEFT(H10275, FIND("h", H10275)-1),0)</f>
        <v>11</v>
      </c>
      <c r="M10275">
        <f>IFERROR(MID(H10275, FIND("h", H10275)+1, FIND("m", H10275) - FIND("h", H10275)-1), IFERROR(LEFT(H10275, FIND("m",  H10275)-1),0))</f>
        <v>0</v>
      </c>
      <c r="N10275">
        <f>Table1[[#This Row],[Duration_hr]]*60 +Table1[[#This Row],[Duration_min]]</f>
        <v>660</v>
      </c>
      <c r="O10275">
        <f>IF(I10275="non-stop", 0, VALUE(LEFT(I10275, FIND(" ", I10275)-1)))</f>
        <v>1</v>
      </c>
    </row>
    <row r="10276" spans="1:15" x14ac:dyDescent="0.3">
      <c r="A10276" t="s">
        <v>13</v>
      </c>
      <c r="B10276" t="s">
        <v>46</v>
      </c>
      <c r="C10276" t="s">
        <v>69</v>
      </c>
      <c r="D10276" t="s">
        <v>73</v>
      </c>
      <c r="E10276" s="3" t="s">
        <v>82</v>
      </c>
      <c r="F10276" t="s">
        <v>210</v>
      </c>
      <c r="G10276" t="s">
        <v>239</v>
      </c>
      <c r="H10276" s="5" t="s">
        <v>1763</v>
      </c>
      <c r="I10276" t="s">
        <v>1993</v>
      </c>
      <c r="J10276" t="s">
        <v>1997</v>
      </c>
      <c r="K10276">
        <v>12373</v>
      </c>
      <c r="L10276" t="str">
        <f>IFERROR(LEFT(H10276, FIND("h", H10276)-1),0)</f>
        <v>11</v>
      </c>
      <c r="M10276">
        <f>IFERROR(MID(H10276, FIND("h", H10276)+1, FIND("m", H10276) - FIND("h", H10276)-1), IFERROR(LEFT(H10276, FIND("m",  H10276)-1),0))</f>
        <v>0</v>
      </c>
      <c r="N10276">
        <f>Table1[[#This Row],[Duration_hr]]*60 +Table1[[#This Row],[Duration_min]]</f>
        <v>660</v>
      </c>
      <c r="O10276">
        <f>IF(I10276="non-stop", 0, VALUE(LEFT(I10276, FIND(" ", I10276)-1)))</f>
        <v>1</v>
      </c>
    </row>
    <row r="10277" spans="1:15" x14ac:dyDescent="0.3">
      <c r="A10277" t="s">
        <v>15</v>
      </c>
      <c r="B10277" t="s">
        <v>37</v>
      </c>
      <c r="C10277" t="s">
        <v>69</v>
      </c>
      <c r="D10277" t="s">
        <v>73</v>
      </c>
      <c r="E10277" s="3" t="s">
        <v>82</v>
      </c>
      <c r="F10277" t="s">
        <v>210</v>
      </c>
      <c r="G10277" t="s">
        <v>239</v>
      </c>
      <c r="H10277" s="5" t="s">
        <v>1763</v>
      </c>
      <c r="I10277" t="s">
        <v>1993</v>
      </c>
      <c r="J10277" t="s">
        <v>1996</v>
      </c>
      <c r="K10277">
        <v>12192</v>
      </c>
      <c r="L10277" t="str">
        <f>IFERROR(LEFT(H10277, FIND("h", H10277)-1),0)</f>
        <v>11</v>
      </c>
      <c r="M10277">
        <f>IFERROR(MID(H10277, FIND("h", H10277)+1, FIND("m", H10277) - FIND("h", H10277)-1), IFERROR(LEFT(H10277, FIND("m",  H10277)-1),0))</f>
        <v>0</v>
      </c>
      <c r="N10277">
        <f>Table1[[#This Row],[Duration_hr]]*60 +Table1[[#This Row],[Duration_min]]</f>
        <v>660</v>
      </c>
      <c r="O10277">
        <f>IF(I10277="non-stop", 0, VALUE(LEFT(I10277, FIND(" ", I10277)-1)))</f>
        <v>1</v>
      </c>
    </row>
    <row r="10278" spans="1:15" x14ac:dyDescent="0.3">
      <c r="A10278" t="s">
        <v>15</v>
      </c>
      <c r="B10278" t="s">
        <v>50</v>
      </c>
      <c r="C10278" t="s">
        <v>69</v>
      </c>
      <c r="D10278" t="s">
        <v>73</v>
      </c>
      <c r="E10278" s="3" t="s">
        <v>82</v>
      </c>
      <c r="F10278" t="s">
        <v>300</v>
      </c>
      <c r="G10278" t="s">
        <v>352</v>
      </c>
      <c r="H10278" s="5" t="s">
        <v>1763</v>
      </c>
      <c r="I10278" t="s">
        <v>1993</v>
      </c>
      <c r="J10278" t="s">
        <v>1996</v>
      </c>
      <c r="K10278">
        <v>9718</v>
      </c>
      <c r="L10278" t="str">
        <f>IFERROR(LEFT(H10278, FIND("h", H10278)-1),0)</f>
        <v>11</v>
      </c>
      <c r="M10278">
        <f>IFERROR(MID(H10278, FIND("h", H10278)+1, FIND("m", H10278) - FIND("h", H10278)-1), IFERROR(LEFT(H10278, FIND("m",  H10278)-1),0))</f>
        <v>0</v>
      </c>
      <c r="N10278">
        <f>Table1[[#This Row],[Duration_hr]]*60 +Table1[[#This Row],[Duration_min]]</f>
        <v>660</v>
      </c>
      <c r="O10278">
        <f>IF(I10278="non-stop", 0, VALUE(LEFT(I10278, FIND(" ", I10278)-1)))</f>
        <v>1</v>
      </c>
    </row>
    <row r="10279" spans="1:15" x14ac:dyDescent="0.3">
      <c r="A10279" t="s">
        <v>13</v>
      </c>
      <c r="B10279" t="s">
        <v>48</v>
      </c>
      <c r="C10279" t="s">
        <v>69</v>
      </c>
      <c r="D10279" t="s">
        <v>73</v>
      </c>
      <c r="E10279" s="3" t="s">
        <v>82</v>
      </c>
      <c r="F10279" t="s">
        <v>210</v>
      </c>
      <c r="G10279" t="s">
        <v>239</v>
      </c>
      <c r="H10279" s="5" t="s">
        <v>1763</v>
      </c>
      <c r="I10279" t="s">
        <v>1993</v>
      </c>
      <c r="J10279" t="s">
        <v>1997</v>
      </c>
      <c r="K10279">
        <v>12898</v>
      </c>
      <c r="L10279" t="str">
        <f>IFERROR(LEFT(H10279, FIND("h", H10279)-1),0)</f>
        <v>11</v>
      </c>
      <c r="M10279">
        <f>IFERROR(MID(H10279, FIND("h", H10279)+1, FIND("m", H10279) - FIND("h", H10279)-1), IFERROR(LEFT(H10279, FIND("m",  H10279)-1),0))</f>
        <v>0</v>
      </c>
      <c r="N10279">
        <f>Table1[[#This Row],[Duration_hr]]*60 +Table1[[#This Row],[Duration_min]]</f>
        <v>660</v>
      </c>
      <c r="O10279">
        <f>IF(I10279="non-stop", 0, VALUE(LEFT(I10279, FIND(" ", I10279)-1)))</f>
        <v>1</v>
      </c>
    </row>
    <row r="10280" spans="1:15" x14ac:dyDescent="0.3">
      <c r="A10280" t="s">
        <v>13</v>
      </c>
      <c r="B10280" t="s">
        <v>37</v>
      </c>
      <c r="C10280" t="s">
        <v>69</v>
      </c>
      <c r="D10280" t="s">
        <v>73</v>
      </c>
      <c r="E10280" s="3" t="s">
        <v>82</v>
      </c>
      <c r="F10280" t="s">
        <v>210</v>
      </c>
      <c r="G10280" t="s">
        <v>239</v>
      </c>
      <c r="H10280" s="5" t="s">
        <v>1763</v>
      </c>
      <c r="I10280" t="s">
        <v>1993</v>
      </c>
      <c r="J10280" t="s">
        <v>1996</v>
      </c>
      <c r="K10280">
        <v>14924</v>
      </c>
      <c r="L10280" t="str">
        <f>IFERROR(LEFT(H10280, FIND("h", H10280)-1),0)</f>
        <v>11</v>
      </c>
      <c r="M10280">
        <f>IFERROR(MID(H10280, FIND("h", H10280)+1, FIND("m", H10280) - FIND("h", H10280)-1), IFERROR(LEFT(H10280, FIND("m",  H10280)-1),0))</f>
        <v>0</v>
      </c>
      <c r="N10280">
        <f>Table1[[#This Row],[Duration_hr]]*60 +Table1[[#This Row],[Duration_min]]</f>
        <v>660</v>
      </c>
      <c r="O10280">
        <f>IF(I10280="non-stop", 0, VALUE(LEFT(I10280, FIND(" ", I10280)-1)))</f>
        <v>1</v>
      </c>
    </row>
    <row r="10281" spans="1:15" x14ac:dyDescent="0.3">
      <c r="A10281" t="s">
        <v>15</v>
      </c>
      <c r="B10281" t="s">
        <v>25</v>
      </c>
      <c r="C10281" t="s">
        <v>69</v>
      </c>
      <c r="D10281" t="s">
        <v>73</v>
      </c>
      <c r="E10281" s="3" t="s">
        <v>82</v>
      </c>
      <c r="F10281" t="s">
        <v>300</v>
      </c>
      <c r="G10281" t="s">
        <v>352</v>
      </c>
      <c r="H10281" s="5" t="s">
        <v>1763</v>
      </c>
      <c r="I10281" t="s">
        <v>1993</v>
      </c>
      <c r="J10281" t="s">
        <v>1996</v>
      </c>
      <c r="K10281">
        <v>7408</v>
      </c>
      <c r="L10281" t="str">
        <f>IFERROR(LEFT(H10281, FIND("h", H10281)-1),0)</f>
        <v>11</v>
      </c>
      <c r="M10281">
        <f>IFERROR(MID(H10281, FIND("h", H10281)+1, FIND("m", H10281) - FIND("h", H10281)-1), IFERROR(LEFT(H10281, FIND("m",  H10281)-1),0))</f>
        <v>0</v>
      </c>
      <c r="N10281">
        <f>Table1[[#This Row],[Duration_hr]]*60 +Table1[[#This Row],[Duration_min]]</f>
        <v>660</v>
      </c>
      <c r="O10281">
        <f>IF(I10281="non-stop", 0, VALUE(LEFT(I10281, FIND(" ", I10281)-1)))</f>
        <v>1</v>
      </c>
    </row>
    <row r="10282" spans="1:15" x14ac:dyDescent="0.3">
      <c r="A10282" t="s">
        <v>15</v>
      </c>
      <c r="B10282" t="s">
        <v>30</v>
      </c>
      <c r="C10282" t="s">
        <v>69</v>
      </c>
      <c r="D10282" t="s">
        <v>73</v>
      </c>
      <c r="E10282" s="3" t="s">
        <v>82</v>
      </c>
      <c r="F10282" t="s">
        <v>300</v>
      </c>
      <c r="G10282" t="s">
        <v>352</v>
      </c>
      <c r="H10282" s="5" t="s">
        <v>1763</v>
      </c>
      <c r="I10282" t="s">
        <v>1993</v>
      </c>
      <c r="J10282" t="s">
        <v>1996</v>
      </c>
      <c r="K10282">
        <v>9718</v>
      </c>
      <c r="L10282" t="str">
        <f>IFERROR(LEFT(H10282, FIND("h", H10282)-1),0)</f>
        <v>11</v>
      </c>
      <c r="M10282">
        <f>IFERROR(MID(H10282, FIND("h", H10282)+1, FIND("m", H10282) - FIND("h", H10282)-1), IFERROR(LEFT(H10282, FIND("m",  H10282)-1),0))</f>
        <v>0</v>
      </c>
      <c r="N10282">
        <f>Table1[[#This Row],[Duration_hr]]*60 +Table1[[#This Row],[Duration_min]]</f>
        <v>660</v>
      </c>
      <c r="O10282">
        <f>IF(I10282="non-stop", 0, VALUE(LEFT(I10282, FIND(" ", I10282)-1)))</f>
        <v>1</v>
      </c>
    </row>
    <row r="10283" spans="1:15" x14ac:dyDescent="0.3">
      <c r="A10283" t="s">
        <v>13</v>
      </c>
      <c r="B10283" t="s">
        <v>46</v>
      </c>
      <c r="C10283" t="s">
        <v>69</v>
      </c>
      <c r="D10283" t="s">
        <v>73</v>
      </c>
      <c r="E10283" s="3" t="s">
        <v>82</v>
      </c>
      <c r="F10283" t="s">
        <v>210</v>
      </c>
      <c r="G10283" t="s">
        <v>239</v>
      </c>
      <c r="H10283" s="5" t="s">
        <v>1763</v>
      </c>
      <c r="I10283" t="s">
        <v>1993</v>
      </c>
      <c r="J10283" t="s">
        <v>1996</v>
      </c>
      <c r="K10283">
        <v>15554</v>
      </c>
      <c r="L10283" t="str">
        <f>IFERROR(LEFT(H10283, FIND("h", H10283)-1),0)</f>
        <v>11</v>
      </c>
      <c r="M10283">
        <f>IFERROR(MID(H10283, FIND("h", H10283)+1, FIND("m", H10283) - FIND("h", H10283)-1), IFERROR(LEFT(H10283, FIND("m",  H10283)-1),0))</f>
        <v>0</v>
      </c>
      <c r="N10283">
        <f>Table1[[#This Row],[Duration_hr]]*60 +Table1[[#This Row],[Duration_min]]</f>
        <v>660</v>
      </c>
      <c r="O10283">
        <f>IF(I10283="non-stop", 0, VALUE(LEFT(I10283, FIND(" ", I10283)-1)))</f>
        <v>1</v>
      </c>
    </row>
    <row r="10284" spans="1:15" x14ac:dyDescent="0.3">
      <c r="A10284" t="s">
        <v>15</v>
      </c>
      <c r="B10284" t="s">
        <v>50</v>
      </c>
      <c r="C10284" t="s">
        <v>69</v>
      </c>
      <c r="D10284" t="s">
        <v>73</v>
      </c>
      <c r="E10284" s="3" t="s">
        <v>82</v>
      </c>
      <c r="F10284" t="s">
        <v>300</v>
      </c>
      <c r="G10284" t="s">
        <v>352</v>
      </c>
      <c r="H10284" s="5" t="s">
        <v>1763</v>
      </c>
      <c r="I10284" t="s">
        <v>1993</v>
      </c>
      <c r="J10284" t="s">
        <v>1996</v>
      </c>
      <c r="K10284">
        <v>13587</v>
      </c>
      <c r="L10284" t="str">
        <f>IFERROR(LEFT(H10284, FIND("h", H10284)-1),0)</f>
        <v>11</v>
      </c>
      <c r="M10284">
        <f>IFERROR(MID(H10284, FIND("h", H10284)+1, FIND("m", H10284) - FIND("h", H10284)-1), IFERROR(LEFT(H10284, FIND("m",  H10284)-1),0))</f>
        <v>0</v>
      </c>
      <c r="N10284">
        <f>Table1[[#This Row],[Duration_hr]]*60 +Table1[[#This Row],[Duration_min]]</f>
        <v>660</v>
      </c>
      <c r="O10284">
        <f>IF(I10284="non-stop", 0, VALUE(LEFT(I10284, FIND(" ", I10284)-1)))</f>
        <v>1</v>
      </c>
    </row>
    <row r="10285" spans="1:15" x14ac:dyDescent="0.3">
      <c r="A10285" t="s">
        <v>15</v>
      </c>
      <c r="B10285" t="s">
        <v>60</v>
      </c>
      <c r="C10285" t="s">
        <v>69</v>
      </c>
      <c r="D10285" t="s">
        <v>73</v>
      </c>
      <c r="E10285" s="3" t="s">
        <v>82</v>
      </c>
      <c r="F10285" t="s">
        <v>300</v>
      </c>
      <c r="G10285" t="s">
        <v>352</v>
      </c>
      <c r="H10285" s="5" t="s">
        <v>1763</v>
      </c>
      <c r="I10285" t="s">
        <v>1993</v>
      </c>
      <c r="J10285" t="s">
        <v>1996</v>
      </c>
      <c r="K10285">
        <v>6883</v>
      </c>
      <c r="L10285" t="str">
        <f>IFERROR(LEFT(H10285, FIND("h", H10285)-1),0)</f>
        <v>11</v>
      </c>
      <c r="M10285">
        <f>IFERROR(MID(H10285, FIND("h", H10285)+1, FIND("m", H10285) - FIND("h", H10285)-1), IFERROR(LEFT(H10285, FIND("m",  H10285)-1),0))</f>
        <v>0</v>
      </c>
      <c r="N10285">
        <f>Table1[[#This Row],[Duration_hr]]*60 +Table1[[#This Row],[Duration_min]]</f>
        <v>660</v>
      </c>
      <c r="O10285">
        <f>IF(I10285="non-stop", 0, VALUE(LEFT(I10285, FIND(" ", I10285)-1)))</f>
        <v>1</v>
      </c>
    </row>
    <row r="10286" spans="1:15" x14ac:dyDescent="0.3">
      <c r="A10286" t="s">
        <v>13</v>
      </c>
      <c r="B10286" t="s">
        <v>37</v>
      </c>
      <c r="C10286" t="s">
        <v>69</v>
      </c>
      <c r="D10286" t="s">
        <v>73</v>
      </c>
      <c r="E10286" s="3" t="s">
        <v>82</v>
      </c>
      <c r="F10286" t="s">
        <v>210</v>
      </c>
      <c r="G10286" t="s">
        <v>239</v>
      </c>
      <c r="H10286" s="5" t="s">
        <v>1763</v>
      </c>
      <c r="I10286" t="s">
        <v>1993</v>
      </c>
      <c r="J10286" t="s">
        <v>1997</v>
      </c>
      <c r="K10286">
        <v>10577</v>
      </c>
      <c r="L10286" t="str">
        <f>IFERROR(LEFT(H10286, FIND("h", H10286)-1),0)</f>
        <v>11</v>
      </c>
      <c r="M10286">
        <f>IFERROR(MID(H10286, FIND("h", H10286)+1, FIND("m", H10286) - FIND("h", H10286)-1), IFERROR(LEFT(H10286, FIND("m",  H10286)-1),0))</f>
        <v>0</v>
      </c>
      <c r="N10286">
        <f>Table1[[#This Row],[Duration_hr]]*60 +Table1[[#This Row],[Duration_min]]</f>
        <v>660</v>
      </c>
      <c r="O10286">
        <f>IF(I10286="non-stop", 0, VALUE(LEFT(I10286, FIND(" ", I10286)-1)))</f>
        <v>1</v>
      </c>
    </row>
    <row r="10287" spans="1:15" x14ac:dyDescent="0.3">
      <c r="A10287" t="s">
        <v>18</v>
      </c>
      <c r="B10287" t="s">
        <v>60</v>
      </c>
      <c r="C10287" t="s">
        <v>69</v>
      </c>
      <c r="D10287" t="s">
        <v>73</v>
      </c>
      <c r="E10287" s="3" t="s">
        <v>83</v>
      </c>
      <c r="F10287" t="s">
        <v>344</v>
      </c>
      <c r="G10287" t="s">
        <v>1086</v>
      </c>
      <c r="H10287" s="5" t="s">
        <v>1763</v>
      </c>
      <c r="I10287" t="s">
        <v>1993</v>
      </c>
      <c r="J10287" t="s">
        <v>1996</v>
      </c>
      <c r="K10287">
        <v>6151</v>
      </c>
      <c r="L10287" t="str">
        <f>IFERROR(LEFT(H10287, FIND("h", H10287)-1),0)</f>
        <v>11</v>
      </c>
      <c r="M10287">
        <f>IFERROR(MID(H10287, FIND("h", H10287)+1, FIND("m", H10287) - FIND("h", H10287)-1), IFERROR(LEFT(H10287, FIND("m",  H10287)-1),0))</f>
        <v>0</v>
      </c>
      <c r="N10287">
        <f>Table1[[#This Row],[Duration_hr]]*60 +Table1[[#This Row],[Duration_min]]</f>
        <v>660</v>
      </c>
      <c r="O10287">
        <f>IF(I10287="non-stop", 0, VALUE(LEFT(I10287, FIND(" ", I10287)-1)))</f>
        <v>1</v>
      </c>
    </row>
    <row r="10288" spans="1:15" x14ac:dyDescent="0.3">
      <c r="A10288" t="s">
        <v>13</v>
      </c>
      <c r="B10288" t="s">
        <v>48</v>
      </c>
      <c r="C10288" t="s">
        <v>69</v>
      </c>
      <c r="D10288" t="s">
        <v>73</v>
      </c>
      <c r="E10288" s="3" t="s">
        <v>82</v>
      </c>
      <c r="F10288" t="s">
        <v>210</v>
      </c>
      <c r="G10288" t="s">
        <v>239</v>
      </c>
      <c r="H10288" s="5" t="s">
        <v>1763</v>
      </c>
      <c r="I10288" t="s">
        <v>1993</v>
      </c>
      <c r="J10288" t="s">
        <v>1996</v>
      </c>
      <c r="K10288">
        <v>16289</v>
      </c>
      <c r="L10288" t="str">
        <f>IFERROR(LEFT(H10288, FIND("h", H10288)-1),0)</f>
        <v>11</v>
      </c>
      <c r="M10288">
        <f>IFERROR(MID(H10288, FIND("h", H10288)+1, FIND("m", H10288) - FIND("h", H10288)-1), IFERROR(LEFT(H10288, FIND("m",  H10288)-1),0))</f>
        <v>0</v>
      </c>
      <c r="N10288">
        <f>Table1[[#This Row],[Duration_hr]]*60 +Table1[[#This Row],[Duration_min]]</f>
        <v>660</v>
      </c>
      <c r="O10288">
        <f>IF(I10288="non-stop", 0, VALUE(LEFT(I10288, FIND(" ", I10288)-1)))</f>
        <v>1</v>
      </c>
    </row>
    <row r="10289" spans="1:15" x14ac:dyDescent="0.3">
      <c r="A10289" t="s">
        <v>15</v>
      </c>
      <c r="B10289" t="s">
        <v>46</v>
      </c>
      <c r="C10289" t="s">
        <v>69</v>
      </c>
      <c r="D10289" t="s">
        <v>73</v>
      </c>
      <c r="E10289" s="3" t="s">
        <v>82</v>
      </c>
      <c r="F10289" t="s">
        <v>210</v>
      </c>
      <c r="G10289" t="s">
        <v>239</v>
      </c>
      <c r="H10289" s="5" t="s">
        <v>1763</v>
      </c>
      <c r="I10289" t="s">
        <v>1993</v>
      </c>
      <c r="J10289" t="s">
        <v>1996</v>
      </c>
      <c r="K10289">
        <v>10197</v>
      </c>
      <c r="L10289" t="str">
        <f>IFERROR(LEFT(H10289, FIND("h", H10289)-1),0)</f>
        <v>11</v>
      </c>
      <c r="M10289">
        <f>IFERROR(MID(H10289, FIND("h", H10289)+1, FIND("m", H10289) - FIND("h", H10289)-1), IFERROR(LEFT(H10289, FIND("m",  H10289)-1),0))</f>
        <v>0</v>
      </c>
      <c r="N10289">
        <f>Table1[[#This Row],[Duration_hr]]*60 +Table1[[#This Row],[Duration_min]]</f>
        <v>660</v>
      </c>
      <c r="O10289">
        <f>IF(I10289="non-stop", 0, VALUE(LEFT(I10289, FIND(" ", I10289)-1)))</f>
        <v>1</v>
      </c>
    </row>
    <row r="10290" spans="1:15" x14ac:dyDescent="0.3">
      <c r="A10290" t="s">
        <v>13</v>
      </c>
      <c r="B10290" t="s">
        <v>53</v>
      </c>
      <c r="C10290" t="s">
        <v>69</v>
      </c>
      <c r="D10290" t="s">
        <v>73</v>
      </c>
      <c r="E10290" s="3" t="s">
        <v>82</v>
      </c>
      <c r="F10290" t="s">
        <v>328</v>
      </c>
      <c r="G10290" t="s">
        <v>864</v>
      </c>
      <c r="H10290" s="5" t="s">
        <v>1763</v>
      </c>
      <c r="I10290" t="s">
        <v>1993</v>
      </c>
      <c r="J10290" t="s">
        <v>1997</v>
      </c>
      <c r="K10290">
        <v>11848</v>
      </c>
      <c r="L10290" t="str">
        <f>IFERROR(LEFT(H10290, FIND("h", H10290)-1),0)</f>
        <v>11</v>
      </c>
      <c r="M10290">
        <f>IFERROR(MID(H10290, FIND("h", H10290)+1, FIND("m", H10290) - FIND("h", H10290)-1), IFERROR(LEFT(H10290, FIND("m",  H10290)-1),0))</f>
        <v>0</v>
      </c>
      <c r="N10290">
        <f>Table1[[#This Row],[Duration_hr]]*60 +Table1[[#This Row],[Duration_min]]</f>
        <v>660</v>
      </c>
      <c r="O10290">
        <f>IF(I10290="non-stop", 0, VALUE(LEFT(I10290, FIND(" ", I10290)-1)))</f>
        <v>1</v>
      </c>
    </row>
    <row r="10291" spans="1:15" x14ac:dyDescent="0.3">
      <c r="A10291" t="s">
        <v>13</v>
      </c>
      <c r="B10291" t="s">
        <v>30</v>
      </c>
      <c r="C10291" t="s">
        <v>69</v>
      </c>
      <c r="D10291" t="s">
        <v>73</v>
      </c>
      <c r="E10291" s="3" t="s">
        <v>82</v>
      </c>
      <c r="F10291" t="s">
        <v>210</v>
      </c>
      <c r="G10291" t="s">
        <v>239</v>
      </c>
      <c r="H10291" s="5" t="s">
        <v>1763</v>
      </c>
      <c r="I10291" t="s">
        <v>1993</v>
      </c>
      <c r="J10291" t="s">
        <v>1996</v>
      </c>
      <c r="K10291">
        <v>16289</v>
      </c>
      <c r="L10291" t="str">
        <f>IFERROR(LEFT(H10291, FIND("h", H10291)-1),0)</f>
        <v>11</v>
      </c>
      <c r="M10291">
        <f>IFERROR(MID(H10291, FIND("h", H10291)+1, FIND("m", H10291) - FIND("h", H10291)-1), IFERROR(LEFT(H10291, FIND("m",  H10291)-1),0))</f>
        <v>0</v>
      </c>
      <c r="N10291">
        <f>Table1[[#This Row],[Duration_hr]]*60 +Table1[[#This Row],[Duration_min]]</f>
        <v>660</v>
      </c>
      <c r="O10291">
        <f>IF(I10291="non-stop", 0, VALUE(LEFT(I10291, FIND(" ", I10291)-1)))</f>
        <v>1</v>
      </c>
    </row>
    <row r="10292" spans="1:15" x14ac:dyDescent="0.3">
      <c r="A10292" t="s">
        <v>15</v>
      </c>
      <c r="B10292" t="s">
        <v>50</v>
      </c>
      <c r="C10292" t="s">
        <v>69</v>
      </c>
      <c r="D10292" t="s">
        <v>73</v>
      </c>
      <c r="E10292" s="3" t="s">
        <v>82</v>
      </c>
      <c r="F10292" t="s">
        <v>210</v>
      </c>
      <c r="G10292" t="s">
        <v>239</v>
      </c>
      <c r="H10292" s="5" t="s">
        <v>1763</v>
      </c>
      <c r="I10292" t="s">
        <v>1993</v>
      </c>
      <c r="J10292" t="s">
        <v>1996</v>
      </c>
      <c r="K10292">
        <v>12402</v>
      </c>
      <c r="L10292" t="str">
        <f>IFERROR(LEFT(H10292, FIND("h", H10292)-1),0)</f>
        <v>11</v>
      </c>
      <c r="M10292">
        <f>IFERROR(MID(H10292, FIND("h", H10292)+1, FIND("m", H10292) - FIND("h", H10292)-1), IFERROR(LEFT(H10292, FIND("m",  H10292)-1),0))</f>
        <v>0</v>
      </c>
      <c r="N10292">
        <f>Table1[[#This Row],[Duration_hr]]*60 +Table1[[#This Row],[Duration_min]]</f>
        <v>660</v>
      </c>
      <c r="O10292">
        <f>IF(I10292="non-stop", 0, VALUE(LEFT(I10292, FIND(" ", I10292)-1)))</f>
        <v>1</v>
      </c>
    </row>
    <row r="10293" spans="1:15" x14ac:dyDescent="0.3">
      <c r="A10293" t="s">
        <v>13</v>
      </c>
      <c r="B10293" t="s">
        <v>47</v>
      </c>
      <c r="C10293" t="s">
        <v>69</v>
      </c>
      <c r="D10293" t="s">
        <v>73</v>
      </c>
      <c r="E10293" s="3" t="s">
        <v>82</v>
      </c>
      <c r="F10293" t="s">
        <v>210</v>
      </c>
      <c r="G10293" t="s">
        <v>239</v>
      </c>
      <c r="H10293" s="5" t="s">
        <v>1763</v>
      </c>
      <c r="I10293" t="s">
        <v>1993</v>
      </c>
      <c r="J10293" t="s">
        <v>1997</v>
      </c>
      <c r="K10293">
        <v>10262</v>
      </c>
      <c r="L10293" t="str">
        <f>IFERROR(LEFT(H10293, FIND("h", H10293)-1),0)</f>
        <v>11</v>
      </c>
      <c r="M10293">
        <f>IFERROR(MID(H10293, FIND("h", H10293)+1, FIND("m", H10293) - FIND("h", H10293)-1), IFERROR(LEFT(H10293, FIND("m",  H10293)-1),0))</f>
        <v>0</v>
      </c>
      <c r="N10293">
        <f>Table1[[#This Row],[Duration_hr]]*60 +Table1[[#This Row],[Duration_min]]</f>
        <v>660</v>
      </c>
      <c r="O10293">
        <f>IF(I10293="non-stop", 0, VALUE(LEFT(I10293, FIND(" ", I10293)-1)))</f>
        <v>1</v>
      </c>
    </row>
    <row r="10294" spans="1:15" x14ac:dyDescent="0.3">
      <c r="A10294" t="s">
        <v>15</v>
      </c>
      <c r="B10294" t="s">
        <v>39</v>
      </c>
      <c r="C10294" t="s">
        <v>69</v>
      </c>
      <c r="D10294" t="s">
        <v>73</v>
      </c>
      <c r="E10294" s="3" t="s">
        <v>82</v>
      </c>
      <c r="F10294" t="s">
        <v>300</v>
      </c>
      <c r="G10294" t="s">
        <v>352</v>
      </c>
      <c r="H10294" s="5" t="s">
        <v>1763</v>
      </c>
      <c r="I10294" t="s">
        <v>1993</v>
      </c>
      <c r="J10294" t="s">
        <v>1997</v>
      </c>
      <c r="K10294">
        <v>8085</v>
      </c>
      <c r="L10294" t="str">
        <f>IFERROR(LEFT(H10294, FIND("h", H10294)-1),0)</f>
        <v>11</v>
      </c>
      <c r="M10294">
        <f>IFERROR(MID(H10294, FIND("h", H10294)+1, FIND("m", H10294) - FIND("h", H10294)-1), IFERROR(LEFT(H10294, FIND("m",  H10294)-1),0))</f>
        <v>0</v>
      </c>
      <c r="N10294">
        <f>Table1[[#This Row],[Duration_hr]]*60 +Table1[[#This Row],[Duration_min]]</f>
        <v>660</v>
      </c>
      <c r="O10294">
        <f>IF(I10294="non-stop", 0, VALUE(LEFT(I10294, FIND(" ", I10294)-1)))</f>
        <v>1</v>
      </c>
    </row>
    <row r="10295" spans="1:15" x14ac:dyDescent="0.3">
      <c r="A10295" t="s">
        <v>13</v>
      </c>
      <c r="B10295" t="s">
        <v>44</v>
      </c>
      <c r="C10295" t="s">
        <v>69</v>
      </c>
      <c r="D10295" t="s">
        <v>73</v>
      </c>
      <c r="E10295" s="3" t="s">
        <v>82</v>
      </c>
      <c r="F10295" t="s">
        <v>210</v>
      </c>
      <c r="G10295" t="s">
        <v>239</v>
      </c>
      <c r="H10295" s="5" t="s">
        <v>1763</v>
      </c>
      <c r="I10295" t="s">
        <v>1993</v>
      </c>
      <c r="J10295" t="s">
        <v>1997</v>
      </c>
      <c r="K10295">
        <v>10262</v>
      </c>
      <c r="L10295" t="str">
        <f>IFERROR(LEFT(H10295, FIND("h", H10295)-1),0)</f>
        <v>11</v>
      </c>
      <c r="M10295">
        <f>IFERROR(MID(H10295, FIND("h", H10295)+1, FIND("m", H10295) - FIND("h", H10295)-1), IFERROR(LEFT(H10295, FIND("m",  H10295)-1),0))</f>
        <v>0</v>
      </c>
      <c r="N10295">
        <f>Table1[[#This Row],[Duration_hr]]*60 +Table1[[#This Row],[Duration_min]]</f>
        <v>660</v>
      </c>
      <c r="O10295">
        <f>IF(I10295="non-stop", 0, VALUE(LEFT(I10295, FIND(" ", I10295)-1)))</f>
        <v>1</v>
      </c>
    </row>
    <row r="10296" spans="1:15" x14ac:dyDescent="0.3">
      <c r="A10296" t="s">
        <v>13</v>
      </c>
      <c r="B10296" t="s">
        <v>31</v>
      </c>
      <c r="C10296" t="s">
        <v>69</v>
      </c>
      <c r="D10296" t="s">
        <v>73</v>
      </c>
      <c r="E10296" s="3" t="s">
        <v>82</v>
      </c>
      <c r="F10296" t="s">
        <v>210</v>
      </c>
      <c r="G10296" t="s">
        <v>239</v>
      </c>
      <c r="H10296" s="5" t="s">
        <v>1763</v>
      </c>
      <c r="I10296" t="s">
        <v>1993</v>
      </c>
      <c r="J10296" t="s">
        <v>1997</v>
      </c>
      <c r="K10296">
        <v>10262</v>
      </c>
      <c r="L10296" t="str">
        <f>IFERROR(LEFT(H10296, FIND("h", H10296)-1),0)</f>
        <v>11</v>
      </c>
      <c r="M10296">
        <f>IFERROR(MID(H10296, FIND("h", H10296)+1, FIND("m", H10296) - FIND("h", H10296)-1), IFERROR(LEFT(H10296, FIND("m",  H10296)-1),0))</f>
        <v>0</v>
      </c>
      <c r="N10296">
        <f>Table1[[#This Row],[Duration_hr]]*60 +Table1[[#This Row],[Duration_min]]</f>
        <v>660</v>
      </c>
      <c r="O10296">
        <f>IF(I10296="non-stop", 0, VALUE(LEFT(I10296, FIND(" ", I10296)-1)))</f>
        <v>1</v>
      </c>
    </row>
    <row r="10297" spans="1:15" x14ac:dyDescent="0.3">
      <c r="A10297" t="s">
        <v>13</v>
      </c>
      <c r="B10297" t="s">
        <v>23</v>
      </c>
      <c r="C10297" t="s">
        <v>68</v>
      </c>
      <c r="D10297" t="s">
        <v>67</v>
      </c>
      <c r="E10297" s="3" t="s">
        <v>85</v>
      </c>
      <c r="F10297" t="s">
        <v>216</v>
      </c>
      <c r="G10297" t="s">
        <v>971</v>
      </c>
      <c r="H10297" s="5" t="s">
        <v>1763</v>
      </c>
      <c r="I10297" t="s">
        <v>1993</v>
      </c>
      <c r="J10297" t="s">
        <v>1996</v>
      </c>
      <c r="K10297">
        <v>14231</v>
      </c>
      <c r="L10297" t="str">
        <f>IFERROR(LEFT(H10297, FIND("h", H10297)-1),0)</f>
        <v>11</v>
      </c>
      <c r="M10297">
        <f>IFERROR(MID(H10297, FIND("h", H10297)+1, FIND("m", H10297) - FIND("h", H10297)-1), IFERROR(LEFT(H10297, FIND("m",  H10297)-1),0))</f>
        <v>0</v>
      </c>
      <c r="N10297">
        <f>Table1[[#This Row],[Duration_hr]]*60 +Table1[[#This Row],[Duration_min]]</f>
        <v>660</v>
      </c>
      <c r="O10297">
        <f>IF(I10297="non-stop", 0, VALUE(LEFT(I10297, FIND(" ", I10297)-1)))</f>
        <v>1</v>
      </c>
    </row>
    <row r="10298" spans="1:15" x14ac:dyDescent="0.3">
      <c r="A10298" t="s">
        <v>15</v>
      </c>
      <c r="B10298" t="s">
        <v>48</v>
      </c>
      <c r="C10298" t="s">
        <v>69</v>
      </c>
      <c r="D10298" t="s">
        <v>73</v>
      </c>
      <c r="E10298" s="3" t="s">
        <v>82</v>
      </c>
      <c r="F10298" t="s">
        <v>300</v>
      </c>
      <c r="G10298" t="s">
        <v>352</v>
      </c>
      <c r="H10298" s="5" t="s">
        <v>1763</v>
      </c>
      <c r="I10298" t="s">
        <v>1993</v>
      </c>
      <c r="J10298" t="s">
        <v>1996</v>
      </c>
      <c r="K10298">
        <v>7888</v>
      </c>
      <c r="L10298" t="str">
        <f>IFERROR(LEFT(H10298, FIND("h", H10298)-1),0)</f>
        <v>11</v>
      </c>
      <c r="M10298">
        <f>IFERROR(MID(H10298, FIND("h", H10298)+1, FIND("m", H10298) - FIND("h", H10298)-1), IFERROR(LEFT(H10298, FIND("m",  H10298)-1),0))</f>
        <v>0</v>
      </c>
      <c r="N10298">
        <f>Table1[[#This Row],[Duration_hr]]*60 +Table1[[#This Row],[Duration_min]]</f>
        <v>660</v>
      </c>
      <c r="O10298">
        <f>IF(I10298="non-stop", 0, VALUE(LEFT(I10298, FIND(" ", I10298)-1)))</f>
        <v>1</v>
      </c>
    </row>
    <row r="10299" spans="1:15" x14ac:dyDescent="0.3">
      <c r="A10299" t="s">
        <v>15</v>
      </c>
      <c r="B10299" t="s">
        <v>54</v>
      </c>
      <c r="C10299" t="s">
        <v>69</v>
      </c>
      <c r="D10299" t="s">
        <v>73</v>
      </c>
      <c r="E10299" s="3" t="s">
        <v>82</v>
      </c>
      <c r="F10299" t="s">
        <v>210</v>
      </c>
      <c r="G10299" t="s">
        <v>239</v>
      </c>
      <c r="H10299" s="5" t="s">
        <v>1763</v>
      </c>
      <c r="I10299" t="s">
        <v>1993</v>
      </c>
      <c r="J10299" t="s">
        <v>1996</v>
      </c>
      <c r="K10299">
        <v>12192</v>
      </c>
      <c r="L10299" t="str">
        <f>IFERROR(LEFT(H10299, FIND("h", H10299)-1),0)</f>
        <v>11</v>
      </c>
      <c r="M10299">
        <f>IFERROR(MID(H10299, FIND("h", H10299)+1, FIND("m", H10299) - FIND("h", H10299)-1), IFERROR(LEFT(H10299, FIND("m",  H10299)-1),0))</f>
        <v>0</v>
      </c>
      <c r="N10299">
        <f>Table1[[#This Row],[Duration_hr]]*60 +Table1[[#This Row],[Duration_min]]</f>
        <v>660</v>
      </c>
      <c r="O10299">
        <f>IF(I10299="non-stop", 0, VALUE(LEFT(I10299, FIND(" ", I10299)-1)))</f>
        <v>1</v>
      </c>
    </row>
    <row r="10300" spans="1:15" x14ac:dyDescent="0.3">
      <c r="A10300" t="s">
        <v>15</v>
      </c>
      <c r="B10300" t="s">
        <v>28</v>
      </c>
      <c r="C10300" t="s">
        <v>69</v>
      </c>
      <c r="D10300" t="s">
        <v>73</v>
      </c>
      <c r="E10300" s="3" t="s">
        <v>82</v>
      </c>
      <c r="F10300" t="s">
        <v>300</v>
      </c>
      <c r="G10300" t="s">
        <v>352</v>
      </c>
      <c r="H10300" s="5" t="s">
        <v>1763</v>
      </c>
      <c r="I10300" t="s">
        <v>1993</v>
      </c>
      <c r="J10300" t="s">
        <v>1996</v>
      </c>
      <c r="K10300">
        <v>13587</v>
      </c>
      <c r="L10300" t="str">
        <f>IFERROR(LEFT(H10300, FIND("h", H10300)-1),0)</f>
        <v>11</v>
      </c>
      <c r="M10300">
        <f>IFERROR(MID(H10300, FIND("h", H10300)+1, FIND("m", H10300) - FIND("h", H10300)-1), IFERROR(LEFT(H10300, FIND("m",  H10300)-1),0))</f>
        <v>0</v>
      </c>
      <c r="N10300">
        <f>Table1[[#This Row],[Duration_hr]]*60 +Table1[[#This Row],[Duration_min]]</f>
        <v>660</v>
      </c>
      <c r="O10300">
        <f>IF(I10300="non-stop", 0, VALUE(LEFT(I10300, FIND(" ", I10300)-1)))</f>
        <v>1</v>
      </c>
    </row>
    <row r="10301" spans="1:15" x14ac:dyDescent="0.3">
      <c r="A10301" t="s">
        <v>15</v>
      </c>
      <c r="B10301" t="s">
        <v>33</v>
      </c>
      <c r="C10301" t="s">
        <v>69</v>
      </c>
      <c r="D10301" t="s">
        <v>73</v>
      </c>
      <c r="E10301" s="3" t="s">
        <v>82</v>
      </c>
      <c r="F10301" t="s">
        <v>210</v>
      </c>
      <c r="G10301" t="s">
        <v>239</v>
      </c>
      <c r="H10301" s="5" t="s">
        <v>1763</v>
      </c>
      <c r="I10301" t="s">
        <v>1993</v>
      </c>
      <c r="J10301" t="s">
        <v>1996</v>
      </c>
      <c r="K10301">
        <v>10197</v>
      </c>
      <c r="L10301" t="str">
        <f>IFERROR(LEFT(H10301, FIND("h", H10301)-1),0)</f>
        <v>11</v>
      </c>
      <c r="M10301">
        <f>IFERROR(MID(H10301, FIND("h", H10301)+1, FIND("m", H10301) - FIND("h", H10301)-1), IFERROR(LEFT(H10301, FIND("m",  H10301)-1),0))</f>
        <v>0</v>
      </c>
      <c r="N10301">
        <f>Table1[[#This Row],[Duration_hr]]*60 +Table1[[#This Row],[Duration_min]]</f>
        <v>660</v>
      </c>
      <c r="O10301">
        <f>IF(I10301="non-stop", 0, VALUE(LEFT(I10301, FIND(" ", I10301)-1)))</f>
        <v>1</v>
      </c>
    </row>
    <row r="10302" spans="1:15" x14ac:dyDescent="0.3">
      <c r="A10302" t="s">
        <v>15</v>
      </c>
      <c r="B10302" t="s">
        <v>42</v>
      </c>
      <c r="C10302" t="s">
        <v>69</v>
      </c>
      <c r="D10302" t="s">
        <v>73</v>
      </c>
      <c r="E10302" s="3" t="s">
        <v>82</v>
      </c>
      <c r="F10302" t="s">
        <v>210</v>
      </c>
      <c r="G10302" t="s">
        <v>239</v>
      </c>
      <c r="H10302" s="5" t="s">
        <v>1763</v>
      </c>
      <c r="I10302" t="s">
        <v>1993</v>
      </c>
      <c r="J10302" t="s">
        <v>1996</v>
      </c>
      <c r="K10302">
        <v>10197</v>
      </c>
      <c r="L10302" t="str">
        <f>IFERROR(LEFT(H10302, FIND("h", H10302)-1),0)</f>
        <v>11</v>
      </c>
      <c r="M10302">
        <f>IFERROR(MID(H10302, FIND("h", H10302)+1, FIND("m", H10302) - FIND("h", H10302)-1), IFERROR(LEFT(H10302, FIND("m",  H10302)-1),0))</f>
        <v>0</v>
      </c>
      <c r="N10302">
        <f>Table1[[#This Row],[Duration_hr]]*60 +Table1[[#This Row],[Duration_min]]</f>
        <v>660</v>
      </c>
      <c r="O10302">
        <f>IF(I10302="non-stop", 0, VALUE(LEFT(I10302, FIND(" ", I10302)-1)))</f>
        <v>1</v>
      </c>
    </row>
    <row r="10303" spans="1:15" x14ac:dyDescent="0.3">
      <c r="A10303" t="s">
        <v>15</v>
      </c>
      <c r="B10303" t="s">
        <v>44</v>
      </c>
      <c r="C10303" t="s">
        <v>69</v>
      </c>
      <c r="D10303" t="s">
        <v>73</v>
      </c>
      <c r="E10303" s="3" t="s">
        <v>82</v>
      </c>
      <c r="F10303" t="s">
        <v>210</v>
      </c>
      <c r="G10303" t="s">
        <v>239</v>
      </c>
      <c r="H10303" s="5" t="s">
        <v>1763</v>
      </c>
      <c r="I10303" t="s">
        <v>1993</v>
      </c>
      <c r="J10303" t="s">
        <v>1996</v>
      </c>
      <c r="K10303">
        <v>12192</v>
      </c>
      <c r="L10303" t="str">
        <f>IFERROR(LEFT(H10303, FIND("h", H10303)-1),0)</f>
        <v>11</v>
      </c>
      <c r="M10303">
        <f>IFERROR(MID(H10303, FIND("h", H10303)+1, FIND("m", H10303) - FIND("h", H10303)-1), IFERROR(LEFT(H10303, FIND("m",  H10303)-1),0))</f>
        <v>0</v>
      </c>
      <c r="N10303">
        <f>Table1[[#This Row],[Duration_hr]]*60 +Table1[[#This Row],[Duration_min]]</f>
        <v>660</v>
      </c>
      <c r="O10303">
        <f>IF(I10303="non-stop", 0, VALUE(LEFT(I10303, FIND(" ", I10303)-1)))</f>
        <v>1</v>
      </c>
    </row>
    <row r="10304" spans="1:15" x14ac:dyDescent="0.3">
      <c r="A10304" t="s">
        <v>13</v>
      </c>
      <c r="B10304" t="s">
        <v>50</v>
      </c>
      <c r="C10304" t="s">
        <v>69</v>
      </c>
      <c r="D10304" t="s">
        <v>73</v>
      </c>
      <c r="E10304" s="3" t="s">
        <v>82</v>
      </c>
      <c r="F10304" t="s">
        <v>210</v>
      </c>
      <c r="G10304" t="s">
        <v>239</v>
      </c>
      <c r="H10304" s="5" t="s">
        <v>1763</v>
      </c>
      <c r="I10304" t="s">
        <v>1993</v>
      </c>
      <c r="J10304" t="s">
        <v>1996</v>
      </c>
      <c r="K10304">
        <v>14924</v>
      </c>
      <c r="L10304" t="str">
        <f>IFERROR(LEFT(H10304, FIND("h", H10304)-1),0)</f>
        <v>11</v>
      </c>
      <c r="M10304">
        <f>IFERROR(MID(H10304, FIND("h", H10304)+1, FIND("m", H10304) - FIND("h", H10304)-1), IFERROR(LEFT(H10304, FIND("m",  H10304)-1),0))</f>
        <v>0</v>
      </c>
      <c r="N10304">
        <f>Table1[[#This Row],[Duration_hr]]*60 +Table1[[#This Row],[Duration_min]]</f>
        <v>660</v>
      </c>
      <c r="O10304">
        <f>IF(I10304="non-stop", 0, VALUE(LEFT(I10304, FIND(" ", I10304)-1)))</f>
        <v>1</v>
      </c>
    </row>
    <row r="10305" spans="1:15" x14ac:dyDescent="0.3">
      <c r="A10305" t="s">
        <v>13</v>
      </c>
      <c r="B10305" t="s">
        <v>28</v>
      </c>
      <c r="C10305" t="s">
        <v>69</v>
      </c>
      <c r="D10305" t="s">
        <v>73</v>
      </c>
      <c r="E10305" s="3" t="s">
        <v>82</v>
      </c>
      <c r="F10305" t="s">
        <v>210</v>
      </c>
      <c r="G10305" t="s">
        <v>239</v>
      </c>
      <c r="H10305" s="5" t="s">
        <v>1763</v>
      </c>
      <c r="I10305" t="s">
        <v>1993</v>
      </c>
      <c r="J10305" t="s">
        <v>2001</v>
      </c>
      <c r="K10305">
        <v>18581</v>
      </c>
      <c r="L10305" t="str">
        <f>IFERROR(LEFT(H10305, FIND("h", H10305)-1),0)</f>
        <v>11</v>
      </c>
      <c r="M10305">
        <f>IFERROR(MID(H10305, FIND("h", H10305)+1, FIND("m", H10305) - FIND("h", H10305)-1), IFERROR(LEFT(H10305, FIND("m",  H10305)-1),0))</f>
        <v>0</v>
      </c>
      <c r="N10305">
        <f>Table1[[#This Row],[Duration_hr]]*60 +Table1[[#This Row],[Duration_min]]</f>
        <v>660</v>
      </c>
      <c r="O10305">
        <f>IF(I10305="non-stop", 0, VALUE(LEFT(I10305, FIND(" ", I10305)-1)))</f>
        <v>1</v>
      </c>
    </row>
    <row r="10306" spans="1:15" x14ac:dyDescent="0.3">
      <c r="A10306" t="s">
        <v>13</v>
      </c>
      <c r="B10306" t="s">
        <v>25</v>
      </c>
      <c r="C10306" t="s">
        <v>69</v>
      </c>
      <c r="D10306" t="s">
        <v>73</v>
      </c>
      <c r="E10306" s="3" t="s">
        <v>82</v>
      </c>
      <c r="F10306" t="s">
        <v>210</v>
      </c>
      <c r="G10306" t="s">
        <v>239</v>
      </c>
      <c r="H10306" s="5" t="s">
        <v>1763</v>
      </c>
      <c r="I10306" t="s">
        <v>1993</v>
      </c>
      <c r="J10306" t="s">
        <v>1997</v>
      </c>
      <c r="K10306">
        <v>10262</v>
      </c>
      <c r="L10306" t="str">
        <f>IFERROR(LEFT(H10306, FIND("h", H10306)-1),0)</f>
        <v>11</v>
      </c>
      <c r="M10306">
        <f>IFERROR(MID(H10306, FIND("h", H10306)+1, FIND("m", H10306) - FIND("h", H10306)-1), IFERROR(LEFT(H10306, FIND("m",  H10306)-1),0))</f>
        <v>0</v>
      </c>
      <c r="N10306">
        <f>Table1[[#This Row],[Duration_hr]]*60 +Table1[[#This Row],[Duration_min]]</f>
        <v>660</v>
      </c>
      <c r="O10306">
        <f>IF(I10306="non-stop", 0, VALUE(LEFT(I10306, FIND(" ", I10306)-1)))</f>
        <v>1</v>
      </c>
    </row>
    <row r="10307" spans="1:15" x14ac:dyDescent="0.3">
      <c r="A10307" t="s">
        <v>13</v>
      </c>
      <c r="B10307" t="s">
        <v>31</v>
      </c>
      <c r="C10307" t="s">
        <v>69</v>
      </c>
      <c r="D10307" t="s">
        <v>73</v>
      </c>
      <c r="E10307" s="3" t="s">
        <v>82</v>
      </c>
      <c r="F10307" t="s">
        <v>210</v>
      </c>
      <c r="G10307" t="s">
        <v>239</v>
      </c>
      <c r="H10307" s="5" t="s">
        <v>1763</v>
      </c>
      <c r="I10307" t="s">
        <v>1993</v>
      </c>
      <c r="J10307" t="s">
        <v>1996</v>
      </c>
      <c r="K10307">
        <v>14714</v>
      </c>
      <c r="L10307" t="str">
        <f>IFERROR(LEFT(H10307, FIND("h", H10307)-1),0)</f>
        <v>11</v>
      </c>
      <c r="M10307">
        <f>IFERROR(MID(H10307, FIND("h", H10307)+1, FIND("m", H10307) - FIND("h", H10307)-1), IFERROR(LEFT(H10307, FIND("m",  H10307)-1),0))</f>
        <v>0</v>
      </c>
      <c r="N10307">
        <f>Table1[[#This Row],[Duration_hr]]*60 +Table1[[#This Row],[Duration_min]]</f>
        <v>660</v>
      </c>
      <c r="O10307">
        <f>IF(I10307="non-stop", 0, VALUE(LEFT(I10307, FIND(" ", I10307)-1)))</f>
        <v>1</v>
      </c>
    </row>
    <row r="10308" spans="1:15" x14ac:dyDescent="0.3">
      <c r="A10308" t="s">
        <v>15</v>
      </c>
      <c r="B10308" t="s">
        <v>47</v>
      </c>
      <c r="C10308" t="s">
        <v>69</v>
      </c>
      <c r="D10308" t="s">
        <v>73</v>
      </c>
      <c r="E10308" s="3" t="s">
        <v>82</v>
      </c>
      <c r="F10308" t="s">
        <v>300</v>
      </c>
      <c r="G10308" t="s">
        <v>352</v>
      </c>
      <c r="H10308" s="5" t="s">
        <v>1763</v>
      </c>
      <c r="I10308" t="s">
        <v>1993</v>
      </c>
      <c r="J10308" t="s">
        <v>1996</v>
      </c>
      <c r="K10308">
        <v>7408</v>
      </c>
      <c r="L10308" t="str">
        <f>IFERROR(LEFT(H10308, FIND("h", H10308)-1),0)</f>
        <v>11</v>
      </c>
      <c r="M10308">
        <f>IFERROR(MID(H10308, FIND("h", H10308)+1, FIND("m", H10308) - FIND("h", H10308)-1), IFERROR(LEFT(H10308, FIND("m",  H10308)-1),0))</f>
        <v>0</v>
      </c>
      <c r="N10308">
        <f>Table1[[#This Row],[Duration_hr]]*60 +Table1[[#This Row],[Duration_min]]</f>
        <v>660</v>
      </c>
      <c r="O10308">
        <f>IF(I10308="non-stop", 0, VALUE(LEFT(I10308, FIND(" ", I10308)-1)))</f>
        <v>1</v>
      </c>
    </row>
    <row r="10309" spans="1:15" x14ac:dyDescent="0.3">
      <c r="A10309" t="s">
        <v>13</v>
      </c>
      <c r="B10309" t="s">
        <v>53</v>
      </c>
      <c r="C10309" t="s">
        <v>69</v>
      </c>
      <c r="D10309" t="s">
        <v>73</v>
      </c>
      <c r="E10309" s="3" t="s">
        <v>82</v>
      </c>
      <c r="F10309" t="s">
        <v>328</v>
      </c>
      <c r="G10309" t="s">
        <v>864</v>
      </c>
      <c r="H10309" s="5" t="s">
        <v>1763</v>
      </c>
      <c r="I10309" t="s">
        <v>1993</v>
      </c>
      <c r="J10309" t="s">
        <v>1996</v>
      </c>
      <c r="K10309">
        <v>15554</v>
      </c>
      <c r="L10309" t="str">
        <f>IFERROR(LEFT(H10309, FIND("h", H10309)-1),0)</f>
        <v>11</v>
      </c>
      <c r="M10309">
        <f>IFERROR(MID(H10309, FIND("h", H10309)+1, FIND("m", H10309) - FIND("h", H10309)-1), IFERROR(LEFT(H10309, FIND("m",  H10309)-1),0))</f>
        <v>0</v>
      </c>
      <c r="N10309">
        <f>Table1[[#This Row],[Duration_hr]]*60 +Table1[[#This Row],[Duration_min]]</f>
        <v>660</v>
      </c>
      <c r="O10309">
        <f>IF(I10309="non-stop", 0, VALUE(LEFT(I10309, FIND(" ", I10309)-1)))</f>
        <v>1</v>
      </c>
    </row>
    <row r="10310" spans="1:15" x14ac:dyDescent="0.3">
      <c r="A10310" t="s">
        <v>18</v>
      </c>
      <c r="B10310" t="s">
        <v>53</v>
      </c>
      <c r="C10310" t="s">
        <v>69</v>
      </c>
      <c r="D10310" t="s">
        <v>73</v>
      </c>
      <c r="E10310" s="3" t="s">
        <v>83</v>
      </c>
      <c r="F10310" t="s">
        <v>344</v>
      </c>
      <c r="G10310" t="s">
        <v>1382</v>
      </c>
      <c r="H10310" s="5" t="s">
        <v>1763</v>
      </c>
      <c r="I10310" t="s">
        <v>1993</v>
      </c>
      <c r="J10310" t="s">
        <v>1996</v>
      </c>
      <c r="K10310">
        <v>8327</v>
      </c>
      <c r="L10310" t="str">
        <f>IFERROR(LEFT(H10310, FIND("h", H10310)-1),0)</f>
        <v>11</v>
      </c>
      <c r="M10310">
        <f>IFERROR(MID(H10310, FIND("h", H10310)+1, FIND("m", H10310) - FIND("h", H10310)-1), IFERROR(LEFT(H10310, FIND("m",  H10310)-1),0))</f>
        <v>0</v>
      </c>
      <c r="N10310">
        <f>Table1[[#This Row],[Duration_hr]]*60 +Table1[[#This Row],[Duration_min]]</f>
        <v>660</v>
      </c>
      <c r="O10310">
        <f>IF(I10310="non-stop", 0, VALUE(LEFT(I10310, FIND(" ", I10310)-1)))</f>
        <v>1</v>
      </c>
    </row>
    <row r="10311" spans="1:15" x14ac:dyDescent="0.3">
      <c r="A10311" t="s">
        <v>15</v>
      </c>
      <c r="B10311" t="s">
        <v>47</v>
      </c>
      <c r="C10311" t="s">
        <v>69</v>
      </c>
      <c r="D10311" t="s">
        <v>73</v>
      </c>
      <c r="E10311" s="3" t="s">
        <v>82</v>
      </c>
      <c r="F10311" t="s">
        <v>210</v>
      </c>
      <c r="G10311" t="s">
        <v>239</v>
      </c>
      <c r="H10311" s="5" t="s">
        <v>1763</v>
      </c>
      <c r="I10311" t="s">
        <v>1993</v>
      </c>
      <c r="J10311" t="s">
        <v>1996</v>
      </c>
      <c r="K10311">
        <v>12192</v>
      </c>
      <c r="L10311" t="str">
        <f>IFERROR(LEFT(H10311, FIND("h", H10311)-1),0)</f>
        <v>11</v>
      </c>
      <c r="M10311">
        <f>IFERROR(MID(H10311, FIND("h", H10311)+1, FIND("m", H10311) - FIND("h", H10311)-1), IFERROR(LEFT(H10311, FIND("m",  H10311)-1),0))</f>
        <v>0</v>
      </c>
      <c r="N10311">
        <f>Table1[[#This Row],[Duration_hr]]*60 +Table1[[#This Row],[Duration_min]]</f>
        <v>660</v>
      </c>
      <c r="O10311">
        <f>IF(I10311="non-stop", 0, VALUE(LEFT(I10311, FIND(" ", I10311)-1)))</f>
        <v>1</v>
      </c>
    </row>
    <row r="10312" spans="1:15" x14ac:dyDescent="0.3">
      <c r="A10312" t="s">
        <v>15</v>
      </c>
      <c r="B10312" t="s">
        <v>42</v>
      </c>
      <c r="C10312" t="s">
        <v>69</v>
      </c>
      <c r="D10312" t="s">
        <v>73</v>
      </c>
      <c r="E10312" s="3" t="s">
        <v>82</v>
      </c>
      <c r="F10312" t="s">
        <v>300</v>
      </c>
      <c r="G10312" t="s">
        <v>352</v>
      </c>
      <c r="H10312" s="5" t="s">
        <v>1763</v>
      </c>
      <c r="I10312" t="s">
        <v>1993</v>
      </c>
      <c r="J10312" t="s">
        <v>1996</v>
      </c>
      <c r="K10312">
        <v>13727</v>
      </c>
      <c r="L10312" t="str">
        <f>IFERROR(LEFT(H10312, FIND("h", H10312)-1),0)</f>
        <v>11</v>
      </c>
      <c r="M10312">
        <f>IFERROR(MID(H10312, FIND("h", H10312)+1, FIND("m", H10312) - FIND("h", H10312)-1), IFERROR(LEFT(H10312, FIND("m",  H10312)-1),0))</f>
        <v>0</v>
      </c>
      <c r="N10312">
        <f>Table1[[#This Row],[Duration_hr]]*60 +Table1[[#This Row],[Duration_min]]</f>
        <v>660</v>
      </c>
      <c r="O10312">
        <f>IF(I10312="non-stop", 0, VALUE(LEFT(I10312, FIND(" ", I10312)-1)))</f>
        <v>1</v>
      </c>
    </row>
    <row r="10313" spans="1:15" x14ac:dyDescent="0.3">
      <c r="A10313" t="s">
        <v>15</v>
      </c>
      <c r="B10313" t="s">
        <v>37</v>
      </c>
      <c r="C10313" t="s">
        <v>69</v>
      </c>
      <c r="D10313" t="s">
        <v>73</v>
      </c>
      <c r="E10313" s="3" t="s">
        <v>82</v>
      </c>
      <c r="F10313" t="s">
        <v>300</v>
      </c>
      <c r="G10313" t="s">
        <v>352</v>
      </c>
      <c r="H10313" s="5" t="s">
        <v>1763</v>
      </c>
      <c r="I10313" t="s">
        <v>1993</v>
      </c>
      <c r="J10313" t="s">
        <v>1996</v>
      </c>
      <c r="K10313">
        <v>13587</v>
      </c>
      <c r="L10313" t="str">
        <f>IFERROR(LEFT(H10313, FIND("h", H10313)-1),0)</f>
        <v>11</v>
      </c>
      <c r="M10313">
        <f>IFERROR(MID(H10313, FIND("h", H10313)+1, FIND("m", H10313) - FIND("h", H10313)-1), IFERROR(LEFT(H10313, FIND("m",  H10313)-1),0))</f>
        <v>0</v>
      </c>
      <c r="N10313">
        <f>Table1[[#This Row],[Duration_hr]]*60 +Table1[[#This Row],[Duration_min]]</f>
        <v>660</v>
      </c>
      <c r="O10313">
        <f>IF(I10313="non-stop", 0, VALUE(LEFT(I10313, FIND(" ", I10313)-1)))</f>
        <v>1</v>
      </c>
    </row>
    <row r="10314" spans="1:15" x14ac:dyDescent="0.3">
      <c r="A10314" t="s">
        <v>17</v>
      </c>
      <c r="B10314" t="s">
        <v>38</v>
      </c>
      <c r="C10314" t="s">
        <v>71</v>
      </c>
      <c r="D10314" t="s">
        <v>74</v>
      </c>
      <c r="E10314" s="3" t="s">
        <v>100</v>
      </c>
      <c r="F10314" t="s">
        <v>386</v>
      </c>
      <c r="G10314" t="s">
        <v>368</v>
      </c>
      <c r="H10314" s="5" t="s">
        <v>1763</v>
      </c>
      <c r="I10314" t="s">
        <v>1993</v>
      </c>
      <c r="J10314" t="s">
        <v>1996</v>
      </c>
      <c r="K10314">
        <v>12395</v>
      </c>
      <c r="L10314" t="str">
        <f>IFERROR(LEFT(H10314, FIND("h", H10314)-1),0)</f>
        <v>11</v>
      </c>
      <c r="M10314">
        <f>IFERROR(MID(H10314, FIND("h", H10314)+1, FIND("m", H10314) - FIND("h", H10314)-1), IFERROR(LEFT(H10314, FIND("m",  H10314)-1),0))</f>
        <v>0</v>
      </c>
      <c r="N10314">
        <f>Table1[[#This Row],[Duration_hr]]*60 +Table1[[#This Row],[Duration_min]]</f>
        <v>660</v>
      </c>
      <c r="O10314">
        <f>IF(I10314="non-stop", 0, VALUE(LEFT(I10314, FIND(" ", I10314)-1)))</f>
        <v>1</v>
      </c>
    </row>
    <row r="10315" spans="1:15" x14ac:dyDescent="0.3">
      <c r="A10315" t="s">
        <v>15</v>
      </c>
      <c r="B10315" t="s">
        <v>30</v>
      </c>
      <c r="C10315" t="s">
        <v>69</v>
      </c>
      <c r="D10315" t="s">
        <v>73</v>
      </c>
      <c r="E10315" s="3" t="s">
        <v>82</v>
      </c>
      <c r="F10315" t="s">
        <v>210</v>
      </c>
      <c r="G10315" t="s">
        <v>239</v>
      </c>
      <c r="H10315" s="5" t="s">
        <v>1763</v>
      </c>
      <c r="I10315" t="s">
        <v>1993</v>
      </c>
      <c r="J10315" t="s">
        <v>1996</v>
      </c>
      <c r="K10315">
        <v>10407</v>
      </c>
      <c r="L10315" t="str">
        <f>IFERROR(LEFT(H10315, FIND("h", H10315)-1),0)</f>
        <v>11</v>
      </c>
      <c r="M10315">
        <f>IFERROR(MID(H10315, FIND("h", H10315)+1, FIND("m", H10315) - FIND("h", H10315)-1), IFERROR(LEFT(H10315, FIND("m",  H10315)-1),0))</f>
        <v>0</v>
      </c>
      <c r="N10315">
        <f>Table1[[#This Row],[Duration_hr]]*60 +Table1[[#This Row],[Duration_min]]</f>
        <v>660</v>
      </c>
      <c r="O10315">
        <f>IF(I10315="non-stop", 0, VALUE(LEFT(I10315, FIND(" ", I10315)-1)))</f>
        <v>1</v>
      </c>
    </row>
    <row r="10316" spans="1:15" x14ac:dyDescent="0.3">
      <c r="A10316" t="s">
        <v>18</v>
      </c>
      <c r="B10316" t="s">
        <v>38</v>
      </c>
      <c r="C10316" t="s">
        <v>69</v>
      </c>
      <c r="D10316" t="s">
        <v>73</v>
      </c>
      <c r="E10316" s="3" t="s">
        <v>83</v>
      </c>
      <c r="F10316" t="s">
        <v>344</v>
      </c>
      <c r="G10316" t="s">
        <v>773</v>
      </c>
      <c r="H10316" s="5" t="s">
        <v>1763</v>
      </c>
      <c r="I10316" t="s">
        <v>1993</v>
      </c>
      <c r="J10316" t="s">
        <v>1996</v>
      </c>
      <c r="K10316">
        <v>8627</v>
      </c>
      <c r="L10316" t="str">
        <f>IFERROR(LEFT(H10316, FIND("h", H10316)-1),0)</f>
        <v>11</v>
      </c>
      <c r="M10316">
        <f>IFERROR(MID(H10316, FIND("h", H10316)+1, FIND("m", H10316) - FIND("h", H10316)-1), IFERROR(LEFT(H10316, FIND("m",  H10316)-1),0))</f>
        <v>0</v>
      </c>
      <c r="N10316">
        <f>Table1[[#This Row],[Duration_hr]]*60 +Table1[[#This Row],[Duration_min]]</f>
        <v>660</v>
      </c>
      <c r="O10316">
        <f>IF(I10316="non-stop", 0, VALUE(LEFT(I10316, FIND(" ", I10316)-1)))</f>
        <v>1</v>
      </c>
    </row>
    <row r="10317" spans="1:15" x14ac:dyDescent="0.3">
      <c r="A10317" t="s">
        <v>13</v>
      </c>
      <c r="B10317" t="s">
        <v>23</v>
      </c>
      <c r="C10317" t="s">
        <v>68</v>
      </c>
      <c r="D10317" t="s">
        <v>67</v>
      </c>
      <c r="E10317" s="3" t="s">
        <v>85</v>
      </c>
      <c r="F10317" t="s">
        <v>216</v>
      </c>
      <c r="G10317" t="s">
        <v>971</v>
      </c>
      <c r="H10317" s="5" t="s">
        <v>1763</v>
      </c>
      <c r="I10317" t="s">
        <v>1993</v>
      </c>
      <c r="J10317" t="s">
        <v>1997</v>
      </c>
      <c r="K10317">
        <v>11134</v>
      </c>
      <c r="L10317" t="str">
        <f>IFERROR(LEFT(H10317, FIND("h", H10317)-1),0)</f>
        <v>11</v>
      </c>
      <c r="M10317">
        <f>IFERROR(MID(H10317, FIND("h", H10317)+1, FIND("m", H10317) - FIND("h", H10317)-1), IFERROR(LEFT(H10317, FIND("m",  H10317)-1),0))</f>
        <v>0</v>
      </c>
      <c r="N10317">
        <f>Table1[[#This Row],[Duration_hr]]*60 +Table1[[#This Row],[Duration_min]]</f>
        <v>660</v>
      </c>
      <c r="O10317">
        <f>IF(I10317="non-stop", 0, VALUE(LEFT(I10317, FIND(" ", I10317)-1)))</f>
        <v>1</v>
      </c>
    </row>
    <row r="10318" spans="1:15" x14ac:dyDescent="0.3">
      <c r="A10318" t="s">
        <v>15</v>
      </c>
      <c r="B10318" t="s">
        <v>31</v>
      </c>
      <c r="C10318" t="s">
        <v>69</v>
      </c>
      <c r="D10318" t="s">
        <v>73</v>
      </c>
      <c r="E10318" s="3" t="s">
        <v>82</v>
      </c>
      <c r="F10318" t="s">
        <v>210</v>
      </c>
      <c r="G10318" t="s">
        <v>239</v>
      </c>
      <c r="H10318" s="5" t="s">
        <v>1763</v>
      </c>
      <c r="I10318" t="s">
        <v>1993</v>
      </c>
      <c r="J10318" t="s">
        <v>1996</v>
      </c>
      <c r="K10318">
        <v>12192</v>
      </c>
      <c r="L10318" t="str">
        <f>IFERROR(LEFT(H10318, FIND("h", H10318)-1),0)</f>
        <v>11</v>
      </c>
      <c r="M10318">
        <f>IFERROR(MID(H10318, FIND("h", H10318)+1, FIND("m", H10318) - FIND("h", H10318)-1), IFERROR(LEFT(H10318, FIND("m",  H10318)-1),0))</f>
        <v>0</v>
      </c>
      <c r="N10318">
        <f>Table1[[#This Row],[Duration_hr]]*60 +Table1[[#This Row],[Duration_min]]</f>
        <v>660</v>
      </c>
      <c r="O10318">
        <f>IF(I10318="non-stop", 0, VALUE(LEFT(I10318, FIND(" ", I10318)-1)))</f>
        <v>1</v>
      </c>
    </row>
    <row r="10319" spans="1:15" x14ac:dyDescent="0.3">
      <c r="A10319" t="s">
        <v>15</v>
      </c>
      <c r="B10319" t="s">
        <v>48</v>
      </c>
      <c r="C10319" t="s">
        <v>69</v>
      </c>
      <c r="D10319" t="s">
        <v>73</v>
      </c>
      <c r="E10319" s="3" t="s">
        <v>82</v>
      </c>
      <c r="F10319" t="s">
        <v>210</v>
      </c>
      <c r="G10319" t="s">
        <v>239</v>
      </c>
      <c r="H10319" s="5" t="s">
        <v>1763</v>
      </c>
      <c r="I10319" t="s">
        <v>1993</v>
      </c>
      <c r="J10319" t="s">
        <v>1996</v>
      </c>
      <c r="K10319">
        <v>10197</v>
      </c>
      <c r="L10319" t="str">
        <f>IFERROR(LEFT(H10319, FIND("h", H10319)-1),0)</f>
        <v>11</v>
      </c>
      <c r="M10319">
        <f>IFERROR(MID(H10319, FIND("h", H10319)+1, FIND("m", H10319) - FIND("h", H10319)-1), IFERROR(LEFT(H10319, FIND("m",  H10319)-1),0))</f>
        <v>0</v>
      </c>
      <c r="N10319">
        <f>Table1[[#This Row],[Duration_hr]]*60 +Table1[[#This Row],[Duration_min]]</f>
        <v>660</v>
      </c>
      <c r="O10319">
        <f>IF(I10319="non-stop", 0, VALUE(LEFT(I10319, FIND(" ", I10319)-1)))</f>
        <v>1</v>
      </c>
    </row>
    <row r="10320" spans="1:15" x14ac:dyDescent="0.3">
      <c r="A10320" t="s">
        <v>13</v>
      </c>
      <c r="B10320" t="s">
        <v>33</v>
      </c>
      <c r="C10320" t="s">
        <v>69</v>
      </c>
      <c r="D10320" t="s">
        <v>73</v>
      </c>
      <c r="E10320" s="3" t="s">
        <v>82</v>
      </c>
      <c r="F10320" t="s">
        <v>210</v>
      </c>
      <c r="G10320" t="s">
        <v>239</v>
      </c>
      <c r="H10320" s="5" t="s">
        <v>1763</v>
      </c>
      <c r="I10320" t="s">
        <v>1993</v>
      </c>
      <c r="J10320" t="s">
        <v>1997</v>
      </c>
      <c r="K10320">
        <v>11399</v>
      </c>
      <c r="L10320" t="str">
        <f>IFERROR(LEFT(H10320, FIND("h", H10320)-1),0)</f>
        <v>11</v>
      </c>
      <c r="M10320">
        <f>IFERROR(MID(H10320, FIND("h", H10320)+1, FIND("m", H10320) - FIND("h", H10320)-1), IFERROR(LEFT(H10320, FIND("m",  H10320)-1),0))</f>
        <v>0</v>
      </c>
      <c r="N10320">
        <f>Table1[[#This Row],[Duration_hr]]*60 +Table1[[#This Row],[Duration_min]]</f>
        <v>660</v>
      </c>
      <c r="O10320">
        <f>IF(I10320="non-stop", 0, VALUE(LEFT(I10320, FIND(" ", I10320)-1)))</f>
        <v>1</v>
      </c>
    </row>
    <row r="10321" spans="1:15" x14ac:dyDescent="0.3">
      <c r="A10321" t="s">
        <v>15</v>
      </c>
      <c r="B10321" t="s">
        <v>47</v>
      </c>
      <c r="C10321" t="s">
        <v>69</v>
      </c>
      <c r="D10321" t="s">
        <v>73</v>
      </c>
      <c r="E10321" s="3" t="s">
        <v>82</v>
      </c>
      <c r="F10321" t="s">
        <v>300</v>
      </c>
      <c r="G10321" t="s">
        <v>352</v>
      </c>
      <c r="H10321" s="5" t="s">
        <v>1763</v>
      </c>
      <c r="I10321" t="s">
        <v>1993</v>
      </c>
      <c r="J10321" t="s">
        <v>1996</v>
      </c>
      <c r="K10321">
        <v>13587</v>
      </c>
      <c r="L10321" t="str">
        <f>IFERROR(LEFT(H10321, FIND("h", H10321)-1),0)</f>
        <v>11</v>
      </c>
      <c r="M10321">
        <f>IFERROR(MID(H10321, FIND("h", H10321)+1, FIND("m", H10321) - FIND("h", H10321)-1), IFERROR(LEFT(H10321, FIND("m",  H10321)-1),0))</f>
        <v>0</v>
      </c>
      <c r="N10321">
        <f>Table1[[#This Row],[Duration_hr]]*60 +Table1[[#This Row],[Duration_min]]</f>
        <v>660</v>
      </c>
      <c r="O10321">
        <f>IF(I10321="non-stop", 0, VALUE(LEFT(I10321, FIND(" ", I10321)-1)))</f>
        <v>1</v>
      </c>
    </row>
    <row r="10322" spans="1:15" x14ac:dyDescent="0.3">
      <c r="A10322" t="s">
        <v>15</v>
      </c>
      <c r="B10322" t="s">
        <v>31</v>
      </c>
      <c r="C10322" t="s">
        <v>69</v>
      </c>
      <c r="D10322" t="s">
        <v>73</v>
      </c>
      <c r="E10322" s="3" t="s">
        <v>82</v>
      </c>
      <c r="F10322" t="s">
        <v>300</v>
      </c>
      <c r="G10322" t="s">
        <v>352</v>
      </c>
      <c r="H10322" s="5" t="s">
        <v>1763</v>
      </c>
      <c r="I10322" t="s">
        <v>1993</v>
      </c>
      <c r="J10322" t="s">
        <v>1996</v>
      </c>
      <c r="K10322">
        <v>13587</v>
      </c>
      <c r="L10322" t="str">
        <f>IFERROR(LEFT(H10322, FIND("h", H10322)-1),0)</f>
        <v>11</v>
      </c>
      <c r="M10322">
        <f>IFERROR(MID(H10322, FIND("h", H10322)+1, FIND("m", H10322) - FIND("h", H10322)-1), IFERROR(LEFT(H10322, FIND("m",  H10322)-1),0))</f>
        <v>0</v>
      </c>
      <c r="N10322">
        <f>Table1[[#This Row],[Duration_hr]]*60 +Table1[[#This Row],[Duration_min]]</f>
        <v>660</v>
      </c>
      <c r="O10322">
        <f>IF(I10322="non-stop", 0, VALUE(LEFT(I10322, FIND(" ", I10322)-1)))</f>
        <v>1</v>
      </c>
    </row>
    <row r="10323" spans="1:15" x14ac:dyDescent="0.3">
      <c r="A10323" t="s">
        <v>15</v>
      </c>
      <c r="B10323" t="s">
        <v>42</v>
      </c>
      <c r="C10323" t="s">
        <v>69</v>
      </c>
      <c r="D10323" t="s">
        <v>73</v>
      </c>
      <c r="E10323" s="3" t="s">
        <v>82</v>
      </c>
      <c r="F10323" t="s">
        <v>300</v>
      </c>
      <c r="G10323" t="s">
        <v>352</v>
      </c>
      <c r="H10323" s="5" t="s">
        <v>1763</v>
      </c>
      <c r="I10323" t="s">
        <v>1993</v>
      </c>
      <c r="J10323" t="s">
        <v>1996</v>
      </c>
      <c r="K10323">
        <v>8073</v>
      </c>
      <c r="L10323" t="str">
        <f>IFERROR(LEFT(H10323, FIND("h", H10323)-1),0)</f>
        <v>11</v>
      </c>
      <c r="M10323">
        <f>IFERROR(MID(H10323, FIND("h", H10323)+1, FIND("m", H10323) - FIND("h", H10323)-1), IFERROR(LEFT(H10323, FIND("m",  H10323)-1),0))</f>
        <v>0</v>
      </c>
      <c r="N10323">
        <f>Table1[[#This Row],[Duration_hr]]*60 +Table1[[#This Row],[Duration_min]]</f>
        <v>660</v>
      </c>
      <c r="O10323">
        <f>IF(I10323="non-stop", 0, VALUE(LEFT(I10323, FIND(" ", I10323)-1)))</f>
        <v>1</v>
      </c>
    </row>
    <row r="10324" spans="1:15" x14ac:dyDescent="0.3">
      <c r="A10324" t="s">
        <v>13</v>
      </c>
      <c r="B10324" t="s">
        <v>33</v>
      </c>
      <c r="C10324" t="s">
        <v>69</v>
      </c>
      <c r="D10324" t="s">
        <v>73</v>
      </c>
      <c r="E10324" s="3" t="s">
        <v>82</v>
      </c>
      <c r="F10324" t="s">
        <v>210</v>
      </c>
      <c r="G10324" t="s">
        <v>239</v>
      </c>
      <c r="H10324" s="5" t="s">
        <v>1763</v>
      </c>
      <c r="I10324" t="s">
        <v>1993</v>
      </c>
      <c r="J10324" t="s">
        <v>1996</v>
      </c>
      <c r="K10324">
        <v>15554</v>
      </c>
      <c r="L10324" t="str">
        <f>IFERROR(LEFT(H10324, FIND("h", H10324)-1),0)</f>
        <v>11</v>
      </c>
      <c r="M10324">
        <f>IFERROR(MID(H10324, FIND("h", H10324)+1, FIND("m", H10324) - FIND("h", H10324)-1), IFERROR(LEFT(H10324, FIND("m",  H10324)-1),0))</f>
        <v>0</v>
      </c>
      <c r="N10324">
        <f>Table1[[#This Row],[Duration_hr]]*60 +Table1[[#This Row],[Duration_min]]</f>
        <v>660</v>
      </c>
      <c r="O10324">
        <f>IF(I10324="non-stop", 0, VALUE(LEFT(I10324, FIND(" ", I10324)-1)))</f>
        <v>1</v>
      </c>
    </row>
    <row r="10325" spans="1:15" x14ac:dyDescent="0.3">
      <c r="A10325" t="s">
        <v>13</v>
      </c>
      <c r="B10325" t="s">
        <v>50</v>
      </c>
      <c r="C10325" t="s">
        <v>69</v>
      </c>
      <c r="D10325" t="s">
        <v>73</v>
      </c>
      <c r="E10325" s="3" t="s">
        <v>82</v>
      </c>
      <c r="F10325" t="s">
        <v>210</v>
      </c>
      <c r="G10325" t="s">
        <v>239</v>
      </c>
      <c r="H10325" s="5" t="s">
        <v>1763</v>
      </c>
      <c r="I10325" t="s">
        <v>1993</v>
      </c>
      <c r="J10325" t="s">
        <v>1997</v>
      </c>
      <c r="K10325">
        <v>10577</v>
      </c>
      <c r="L10325" t="str">
        <f>IFERROR(LEFT(H10325, FIND("h", H10325)-1),0)</f>
        <v>11</v>
      </c>
      <c r="M10325">
        <f>IFERROR(MID(H10325, FIND("h", H10325)+1, FIND("m", H10325) - FIND("h", H10325)-1), IFERROR(LEFT(H10325, FIND("m",  H10325)-1),0))</f>
        <v>0</v>
      </c>
      <c r="N10325">
        <f>Table1[[#This Row],[Duration_hr]]*60 +Table1[[#This Row],[Duration_min]]</f>
        <v>660</v>
      </c>
      <c r="O10325">
        <f>IF(I10325="non-stop", 0, VALUE(LEFT(I10325, FIND(" ", I10325)-1)))</f>
        <v>1</v>
      </c>
    </row>
    <row r="10326" spans="1:15" x14ac:dyDescent="0.3">
      <c r="A10326" t="s">
        <v>15</v>
      </c>
      <c r="B10326" t="s">
        <v>35</v>
      </c>
      <c r="C10326" t="s">
        <v>69</v>
      </c>
      <c r="D10326" t="s">
        <v>73</v>
      </c>
      <c r="E10326" s="3" t="s">
        <v>82</v>
      </c>
      <c r="F10326" t="s">
        <v>300</v>
      </c>
      <c r="G10326" t="s">
        <v>352</v>
      </c>
      <c r="H10326" s="5" t="s">
        <v>1763</v>
      </c>
      <c r="I10326" t="s">
        <v>1993</v>
      </c>
      <c r="J10326" t="s">
        <v>1996</v>
      </c>
      <c r="K10326">
        <v>16863</v>
      </c>
      <c r="L10326" t="str">
        <f>IFERROR(LEFT(H10326, FIND("h", H10326)-1),0)</f>
        <v>11</v>
      </c>
      <c r="M10326">
        <f>IFERROR(MID(H10326, FIND("h", H10326)+1, FIND("m", H10326) - FIND("h", H10326)-1), IFERROR(LEFT(H10326, FIND("m",  H10326)-1),0))</f>
        <v>0</v>
      </c>
      <c r="N10326">
        <f>Table1[[#This Row],[Duration_hr]]*60 +Table1[[#This Row],[Duration_min]]</f>
        <v>660</v>
      </c>
      <c r="O10326">
        <f>IF(I10326="non-stop", 0, VALUE(LEFT(I10326, FIND(" ", I10326)-1)))</f>
        <v>1</v>
      </c>
    </row>
    <row r="10327" spans="1:15" x14ac:dyDescent="0.3">
      <c r="A10327" t="s">
        <v>13</v>
      </c>
      <c r="B10327" t="s">
        <v>30</v>
      </c>
      <c r="C10327" t="s">
        <v>69</v>
      </c>
      <c r="D10327" t="s">
        <v>73</v>
      </c>
      <c r="E10327" s="3" t="s">
        <v>82</v>
      </c>
      <c r="F10327" t="s">
        <v>210</v>
      </c>
      <c r="G10327" t="s">
        <v>239</v>
      </c>
      <c r="H10327" s="5" t="s">
        <v>1763</v>
      </c>
      <c r="I10327" t="s">
        <v>1993</v>
      </c>
      <c r="J10327" t="s">
        <v>1997</v>
      </c>
      <c r="K10327">
        <v>12239</v>
      </c>
      <c r="L10327" t="str">
        <f>IFERROR(LEFT(H10327, FIND("h", H10327)-1),0)</f>
        <v>11</v>
      </c>
      <c r="M10327">
        <f>IFERROR(MID(H10327, FIND("h", H10327)+1, FIND("m", H10327) - FIND("h", H10327)-1), IFERROR(LEFT(H10327, FIND("m",  H10327)-1),0))</f>
        <v>0</v>
      </c>
      <c r="N10327">
        <f>Table1[[#This Row],[Duration_hr]]*60 +Table1[[#This Row],[Duration_min]]</f>
        <v>660</v>
      </c>
      <c r="O10327">
        <f>IF(I10327="non-stop", 0, VALUE(LEFT(I10327, FIND(" ", I10327)-1)))</f>
        <v>1</v>
      </c>
    </row>
    <row r="10328" spans="1:15" x14ac:dyDescent="0.3">
      <c r="A10328" t="s">
        <v>15</v>
      </c>
      <c r="B10328" t="s">
        <v>48</v>
      </c>
      <c r="C10328" t="s">
        <v>69</v>
      </c>
      <c r="D10328" t="s">
        <v>73</v>
      </c>
      <c r="E10328" s="3" t="s">
        <v>95</v>
      </c>
      <c r="F10328" t="s">
        <v>314</v>
      </c>
      <c r="G10328" t="s">
        <v>441</v>
      </c>
      <c r="H10328" s="5" t="s">
        <v>1763</v>
      </c>
      <c r="I10328" t="s">
        <v>1993</v>
      </c>
      <c r="J10328" t="s">
        <v>1996</v>
      </c>
      <c r="K10328">
        <v>7038</v>
      </c>
      <c r="L10328" t="str">
        <f>IFERROR(LEFT(H10328, FIND("h", H10328)-1),0)</f>
        <v>11</v>
      </c>
      <c r="M10328">
        <f>IFERROR(MID(H10328, FIND("h", H10328)+1, FIND("m", H10328) - FIND("h", H10328)-1), IFERROR(LEFT(H10328, FIND("m",  H10328)-1),0))</f>
        <v>0</v>
      </c>
      <c r="N10328">
        <f>Table1[[#This Row],[Duration_hr]]*60 +Table1[[#This Row],[Duration_min]]</f>
        <v>660</v>
      </c>
      <c r="O10328">
        <f>IF(I10328="non-stop", 0, VALUE(LEFT(I10328, FIND(" ", I10328)-1)))</f>
        <v>1</v>
      </c>
    </row>
    <row r="10329" spans="1:15" x14ac:dyDescent="0.3">
      <c r="A10329" t="s">
        <v>15</v>
      </c>
      <c r="B10329" t="s">
        <v>54</v>
      </c>
      <c r="C10329" t="s">
        <v>69</v>
      </c>
      <c r="D10329" t="s">
        <v>73</v>
      </c>
      <c r="E10329" s="3" t="s">
        <v>82</v>
      </c>
      <c r="F10329" t="s">
        <v>300</v>
      </c>
      <c r="G10329" t="s">
        <v>352</v>
      </c>
      <c r="H10329" s="5" t="s">
        <v>1763</v>
      </c>
      <c r="I10329" t="s">
        <v>1993</v>
      </c>
      <c r="J10329" t="s">
        <v>1996</v>
      </c>
      <c r="K10329">
        <v>7933</v>
      </c>
      <c r="L10329" t="str">
        <f>IFERROR(LEFT(H10329, FIND("h", H10329)-1),0)</f>
        <v>11</v>
      </c>
      <c r="M10329">
        <f>IFERROR(MID(H10329, FIND("h", H10329)+1, FIND("m", H10329) - FIND("h", H10329)-1), IFERROR(LEFT(H10329, FIND("m",  H10329)-1),0))</f>
        <v>0</v>
      </c>
      <c r="N10329">
        <f>Table1[[#This Row],[Duration_hr]]*60 +Table1[[#This Row],[Duration_min]]</f>
        <v>660</v>
      </c>
      <c r="O10329">
        <f>IF(I10329="non-stop", 0, VALUE(LEFT(I10329, FIND(" ", I10329)-1)))</f>
        <v>1</v>
      </c>
    </row>
    <row r="10330" spans="1:15" x14ac:dyDescent="0.3">
      <c r="A10330" t="s">
        <v>15</v>
      </c>
      <c r="B10330" t="s">
        <v>60</v>
      </c>
      <c r="C10330" t="s">
        <v>69</v>
      </c>
      <c r="D10330" t="s">
        <v>73</v>
      </c>
      <c r="E10330" s="3" t="s">
        <v>82</v>
      </c>
      <c r="F10330" t="s">
        <v>334</v>
      </c>
      <c r="G10330" t="s">
        <v>297</v>
      </c>
      <c r="H10330" s="5" t="s">
        <v>1955</v>
      </c>
      <c r="I10330" t="s">
        <v>1993</v>
      </c>
      <c r="J10330" t="s">
        <v>1996</v>
      </c>
      <c r="K10330">
        <v>10667</v>
      </c>
      <c r="L10330" t="str">
        <f>IFERROR(LEFT(H10330, FIND("h", H10330)-1),0)</f>
        <v>10</v>
      </c>
      <c r="M10330" t="str">
        <f>IFERROR(MID(H10330, FIND("h", H10330)+1, FIND("m", H10330) - FIND("h", H10330)-1), IFERROR(LEFT(H10330, FIND("m",  H10330)-1),0))</f>
        <v xml:space="preserve"> 5</v>
      </c>
      <c r="N10330">
        <f>Table1[[#This Row],[Duration_hr]]*60 +Table1[[#This Row],[Duration_min]]</f>
        <v>605</v>
      </c>
      <c r="O10330">
        <f>IF(I10330="non-stop", 0, VALUE(LEFT(I10330, FIND(" ", I10330)-1)))</f>
        <v>1</v>
      </c>
    </row>
    <row r="10331" spans="1:15" x14ac:dyDescent="0.3">
      <c r="A10331" t="s">
        <v>15</v>
      </c>
      <c r="B10331" t="s">
        <v>39</v>
      </c>
      <c r="C10331" t="s">
        <v>69</v>
      </c>
      <c r="D10331" t="s">
        <v>73</v>
      </c>
      <c r="E10331" s="3" t="s">
        <v>82</v>
      </c>
      <c r="F10331" t="s">
        <v>334</v>
      </c>
      <c r="G10331" t="s">
        <v>297</v>
      </c>
      <c r="H10331" s="5" t="s">
        <v>1955</v>
      </c>
      <c r="I10331" t="s">
        <v>1993</v>
      </c>
      <c r="J10331" t="s">
        <v>1996</v>
      </c>
      <c r="K10331">
        <v>8601</v>
      </c>
      <c r="L10331" t="str">
        <f>IFERROR(LEFT(H10331, FIND("h", H10331)-1),0)</f>
        <v>10</v>
      </c>
      <c r="M10331" t="str">
        <f>IFERROR(MID(H10331, FIND("h", H10331)+1, FIND("m", H10331) - FIND("h", H10331)-1), IFERROR(LEFT(H10331, FIND("m",  H10331)-1),0))</f>
        <v xml:space="preserve"> 5</v>
      </c>
      <c r="N10331">
        <f>Table1[[#This Row],[Duration_hr]]*60 +Table1[[#This Row],[Duration_min]]</f>
        <v>605</v>
      </c>
      <c r="O10331">
        <f>IF(I10331="non-stop", 0, VALUE(LEFT(I10331, FIND(" ", I10331)-1)))</f>
        <v>1</v>
      </c>
    </row>
    <row r="10332" spans="1:15" x14ac:dyDescent="0.3">
      <c r="A10332" t="s">
        <v>15</v>
      </c>
      <c r="B10332" t="s">
        <v>38</v>
      </c>
      <c r="C10332" t="s">
        <v>69</v>
      </c>
      <c r="D10332" t="s">
        <v>73</v>
      </c>
      <c r="E10332" s="3" t="s">
        <v>82</v>
      </c>
      <c r="F10332" t="s">
        <v>334</v>
      </c>
      <c r="G10332" t="s">
        <v>297</v>
      </c>
      <c r="H10332" s="5" t="s">
        <v>1955</v>
      </c>
      <c r="I10332" t="s">
        <v>1993</v>
      </c>
      <c r="J10332" t="s">
        <v>1996</v>
      </c>
      <c r="K10332">
        <v>15077</v>
      </c>
      <c r="L10332" t="str">
        <f>IFERROR(LEFT(H10332, FIND("h", H10332)-1),0)</f>
        <v>10</v>
      </c>
      <c r="M10332" t="str">
        <f>IFERROR(MID(H10332, FIND("h", H10332)+1, FIND("m", H10332) - FIND("h", H10332)-1), IFERROR(LEFT(H10332, FIND("m",  H10332)-1),0))</f>
        <v xml:space="preserve"> 5</v>
      </c>
      <c r="N10332">
        <f>Table1[[#This Row],[Duration_hr]]*60 +Table1[[#This Row],[Duration_min]]</f>
        <v>605</v>
      </c>
      <c r="O10332">
        <f>IF(I10332="non-stop", 0, VALUE(LEFT(I10332, FIND(" ", I10332)-1)))</f>
        <v>1</v>
      </c>
    </row>
    <row r="10333" spans="1:15" x14ac:dyDescent="0.3">
      <c r="A10333" t="s">
        <v>13</v>
      </c>
      <c r="B10333" t="s">
        <v>28</v>
      </c>
      <c r="C10333" t="s">
        <v>69</v>
      </c>
      <c r="D10333" t="s">
        <v>73</v>
      </c>
      <c r="E10333" s="3" t="s">
        <v>105</v>
      </c>
      <c r="F10333" t="s">
        <v>355</v>
      </c>
      <c r="G10333" t="s">
        <v>466</v>
      </c>
      <c r="H10333" s="5" t="s">
        <v>1955</v>
      </c>
      <c r="I10333" t="s">
        <v>1992</v>
      </c>
      <c r="J10333" t="s">
        <v>1996</v>
      </c>
      <c r="K10333">
        <v>13775</v>
      </c>
      <c r="L10333" t="str">
        <f>IFERROR(LEFT(H10333, FIND("h", H10333)-1),0)</f>
        <v>10</v>
      </c>
      <c r="M10333" t="str">
        <f>IFERROR(MID(H10333, FIND("h", H10333)+1, FIND("m", H10333) - FIND("h", H10333)-1), IFERROR(LEFT(H10333, FIND("m",  H10333)-1),0))</f>
        <v xml:space="preserve"> 5</v>
      </c>
      <c r="N10333">
        <f>Table1[[#This Row],[Duration_hr]]*60 +Table1[[#This Row],[Duration_min]]</f>
        <v>605</v>
      </c>
      <c r="O10333">
        <f>IF(I10333="non-stop", 0, VALUE(LEFT(I10333, FIND(" ", I10333)-1)))</f>
        <v>2</v>
      </c>
    </row>
    <row r="10334" spans="1:15" x14ac:dyDescent="0.3">
      <c r="A10334" t="s">
        <v>13</v>
      </c>
      <c r="B10334" t="s">
        <v>29</v>
      </c>
      <c r="C10334" t="s">
        <v>71</v>
      </c>
      <c r="D10334" t="s">
        <v>74</v>
      </c>
      <c r="E10334" s="3" t="s">
        <v>198</v>
      </c>
      <c r="F10334" t="s">
        <v>258</v>
      </c>
      <c r="G10334" t="s">
        <v>411</v>
      </c>
      <c r="H10334" s="5" t="s">
        <v>1955</v>
      </c>
      <c r="I10334" t="s">
        <v>1992</v>
      </c>
      <c r="J10334" t="s">
        <v>1996</v>
      </c>
      <c r="K10334">
        <v>23528</v>
      </c>
      <c r="L10334" t="str">
        <f>IFERROR(LEFT(H10334, FIND("h", H10334)-1),0)</f>
        <v>10</v>
      </c>
      <c r="M10334" t="str">
        <f>IFERROR(MID(H10334, FIND("h", H10334)+1, FIND("m", H10334) - FIND("h", H10334)-1), IFERROR(LEFT(H10334, FIND("m",  H10334)-1),0))</f>
        <v xml:space="preserve"> 5</v>
      </c>
      <c r="N10334">
        <f>Table1[[#This Row],[Duration_hr]]*60 +Table1[[#This Row],[Duration_min]]</f>
        <v>605</v>
      </c>
      <c r="O10334">
        <f>IF(I10334="non-stop", 0, VALUE(LEFT(I10334, FIND(" ", I10334)-1)))</f>
        <v>2</v>
      </c>
    </row>
    <row r="10335" spans="1:15" x14ac:dyDescent="0.3">
      <c r="A10335" t="s">
        <v>13</v>
      </c>
      <c r="B10335" t="s">
        <v>60</v>
      </c>
      <c r="C10335" t="s">
        <v>69</v>
      </c>
      <c r="D10335" t="s">
        <v>73</v>
      </c>
      <c r="E10335" s="3" t="s">
        <v>82</v>
      </c>
      <c r="F10335" t="s">
        <v>255</v>
      </c>
      <c r="G10335" t="s">
        <v>502</v>
      </c>
      <c r="H10335" s="5" t="s">
        <v>1837</v>
      </c>
      <c r="I10335" t="s">
        <v>1993</v>
      </c>
      <c r="J10335" t="s">
        <v>1997</v>
      </c>
      <c r="K10335">
        <v>6540</v>
      </c>
      <c r="L10335" t="str">
        <f>IFERROR(LEFT(H10335, FIND("h", H10335)-1),0)</f>
        <v>10</v>
      </c>
      <c r="M10335" t="str">
        <f>IFERROR(MID(H10335, FIND("h", H10335)+1, FIND("m", H10335) - FIND("h", H10335)-1), IFERROR(LEFT(H10335, FIND("m",  H10335)-1),0))</f>
        <v xml:space="preserve"> 55</v>
      </c>
      <c r="N10335">
        <f>Table1[[#This Row],[Duration_hr]]*60 +Table1[[#This Row],[Duration_min]]</f>
        <v>655</v>
      </c>
      <c r="O10335">
        <f>IF(I10335="non-stop", 0, VALUE(LEFT(I10335, FIND(" ", I10335)-1)))</f>
        <v>1</v>
      </c>
    </row>
    <row r="10336" spans="1:15" x14ac:dyDescent="0.3">
      <c r="A10336" t="s">
        <v>13</v>
      </c>
      <c r="B10336" t="s">
        <v>44</v>
      </c>
      <c r="C10336" t="s">
        <v>69</v>
      </c>
      <c r="D10336" t="s">
        <v>73</v>
      </c>
      <c r="E10336" s="3" t="s">
        <v>82</v>
      </c>
      <c r="F10336" t="s">
        <v>255</v>
      </c>
      <c r="G10336" t="s">
        <v>482</v>
      </c>
      <c r="H10336" s="5" t="s">
        <v>1837</v>
      </c>
      <c r="I10336" t="s">
        <v>1993</v>
      </c>
      <c r="J10336" t="s">
        <v>1997</v>
      </c>
      <c r="K10336">
        <v>10262</v>
      </c>
      <c r="L10336" t="str">
        <f>IFERROR(LEFT(H10336, FIND("h", H10336)-1),0)</f>
        <v>10</v>
      </c>
      <c r="M10336" t="str">
        <f>IFERROR(MID(H10336, FIND("h", H10336)+1, FIND("m", H10336) - FIND("h", H10336)-1), IFERROR(LEFT(H10336, FIND("m",  H10336)-1),0))</f>
        <v xml:space="preserve"> 55</v>
      </c>
      <c r="N10336">
        <f>Table1[[#This Row],[Duration_hr]]*60 +Table1[[#This Row],[Duration_min]]</f>
        <v>655</v>
      </c>
      <c r="O10336">
        <f>IF(I10336="non-stop", 0, VALUE(LEFT(I10336, FIND(" ", I10336)-1)))</f>
        <v>1</v>
      </c>
    </row>
    <row r="10337" spans="1:15" x14ac:dyDescent="0.3">
      <c r="A10337" t="s">
        <v>13</v>
      </c>
      <c r="B10337" t="s">
        <v>54</v>
      </c>
      <c r="C10337" t="s">
        <v>69</v>
      </c>
      <c r="D10337" t="s">
        <v>73</v>
      </c>
      <c r="E10337" s="3" t="s">
        <v>82</v>
      </c>
      <c r="F10337" t="s">
        <v>255</v>
      </c>
      <c r="G10337" t="s">
        <v>460</v>
      </c>
      <c r="H10337" s="5" t="s">
        <v>1837</v>
      </c>
      <c r="I10337" t="s">
        <v>1993</v>
      </c>
      <c r="J10337" t="s">
        <v>1997</v>
      </c>
      <c r="K10337">
        <v>10262</v>
      </c>
      <c r="L10337" t="str">
        <f>IFERROR(LEFT(H10337, FIND("h", H10337)-1),0)</f>
        <v>10</v>
      </c>
      <c r="M10337" t="str">
        <f>IFERROR(MID(H10337, FIND("h", H10337)+1, FIND("m", H10337) - FIND("h", H10337)-1), IFERROR(LEFT(H10337, FIND("m",  H10337)-1),0))</f>
        <v xml:space="preserve"> 55</v>
      </c>
      <c r="N10337">
        <f>Table1[[#This Row],[Duration_hr]]*60 +Table1[[#This Row],[Duration_min]]</f>
        <v>655</v>
      </c>
      <c r="O10337">
        <f>IF(I10337="non-stop", 0, VALUE(LEFT(I10337, FIND(" ", I10337)-1)))</f>
        <v>1</v>
      </c>
    </row>
    <row r="10338" spans="1:15" x14ac:dyDescent="0.3">
      <c r="A10338" t="s">
        <v>13</v>
      </c>
      <c r="B10338" t="s">
        <v>48</v>
      </c>
      <c r="C10338" t="s">
        <v>69</v>
      </c>
      <c r="D10338" t="s">
        <v>73</v>
      </c>
      <c r="E10338" s="3" t="s">
        <v>82</v>
      </c>
      <c r="F10338" t="s">
        <v>255</v>
      </c>
      <c r="G10338" t="s">
        <v>586</v>
      </c>
      <c r="H10338" s="5" t="s">
        <v>1837</v>
      </c>
      <c r="I10338" t="s">
        <v>1993</v>
      </c>
      <c r="J10338" t="s">
        <v>1997</v>
      </c>
      <c r="K10338">
        <v>12898</v>
      </c>
      <c r="L10338" t="str">
        <f>IFERROR(LEFT(H10338, FIND("h", H10338)-1),0)</f>
        <v>10</v>
      </c>
      <c r="M10338" t="str">
        <f>IFERROR(MID(H10338, FIND("h", H10338)+1, FIND("m", H10338) - FIND("h", H10338)-1), IFERROR(LEFT(H10338, FIND("m",  H10338)-1),0))</f>
        <v xml:space="preserve"> 55</v>
      </c>
      <c r="N10338">
        <f>Table1[[#This Row],[Duration_hr]]*60 +Table1[[#This Row],[Duration_min]]</f>
        <v>655</v>
      </c>
      <c r="O10338">
        <f>IF(I10338="non-stop", 0, VALUE(LEFT(I10338, FIND(" ", I10338)-1)))</f>
        <v>1</v>
      </c>
    </row>
    <row r="10339" spans="1:15" x14ac:dyDescent="0.3">
      <c r="A10339" t="s">
        <v>13</v>
      </c>
      <c r="B10339" t="s">
        <v>46</v>
      </c>
      <c r="C10339" t="s">
        <v>69</v>
      </c>
      <c r="D10339" t="s">
        <v>73</v>
      </c>
      <c r="E10339" s="3" t="s">
        <v>82</v>
      </c>
      <c r="F10339" t="s">
        <v>255</v>
      </c>
      <c r="G10339" t="s">
        <v>468</v>
      </c>
      <c r="H10339" s="5" t="s">
        <v>1837</v>
      </c>
      <c r="I10339" t="s">
        <v>1993</v>
      </c>
      <c r="J10339" t="s">
        <v>1997</v>
      </c>
      <c r="K10339">
        <v>12373</v>
      </c>
      <c r="L10339" t="str">
        <f>IFERROR(LEFT(H10339, FIND("h", H10339)-1),0)</f>
        <v>10</v>
      </c>
      <c r="M10339" t="str">
        <f>IFERROR(MID(H10339, FIND("h", H10339)+1, FIND("m", H10339) - FIND("h", H10339)-1), IFERROR(LEFT(H10339, FIND("m",  H10339)-1),0))</f>
        <v xml:space="preserve"> 55</v>
      </c>
      <c r="N10339">
        <f>Table1[[#This Row],[Duration_hr]]*60 +Table1[[#This Row],[Duration_min]]</f>
        <v>655</v>
      </c>
      <c r="O10339">
        <f>IF(I10339="non-stop", 0, VALUE(LEFT(I10339, FIND(" ", I10339)-1)))</f>
        <v>1</v>
      </c>
    </row>
    <row r="10340" spans="1:15" x14ac:dyDescent="0.3">
      <c r="A10340" t="s">
        <v>13</v>
      </c>
      <c r="B10340" t="s">
        <v>50</v>
      </c>
      <c r="C10340" t="s">
        <v>69</v>
      </c>
      <c r="D10340" t="s">
        <v>73</v>
      </c>
      <c r="E10340" s="3" t="s">
        <v>82</v>
      </c>
      <c r="F10340" t="s">
        <v>255</v>
      </c>
      <c r="G10340" t="s">
        <v>490</v>
      </c>
      <c r="H10340" s="5" t="s">
        <v>1837</v>
      </c>
      <c r="I10340" t="s">
        <v>1993</v>
      </c>
      <c r="J10340" t="s">
        <v>1996</v>
      </c>
      <c r="K10340">
        <v>14714</v>
      </c>
      <c r="L10340" t="str">
        <f>IFERROR(LEFT(H10340, FIND("h", H10340)-1),0)</f>
        <v>10</v>
      </c>
      <c r="M10340" t="str">
        <f>IFERROR(MID(H10340, FIND("h", H10340)+1, FIND("m", H10340) - FIND("h", H10340)-1), IFERROR(LEFT(H10340, FIND("m",  H10340)-1),0))</f>
        <v xml:space="preserve"> 55</v>
      </c>
      <c r="N10340">
        <f>Table1[[#This Row],[Duration_hr]]*60 +Table1[[#This Row],[Duration_min]]</f>
        <v>655</v>
      </c>
      <c r="O10340">
        <f>IF(I10340="non-stop", 0, VALUE(LEFT(I10340, FIND(" ", I10340)-1)))</f>
        <v>1</v>
      </c>
    </row>
    <row r="10341" spans="1:15" x14ac:dyDescent="0.3">
      <c r="A10341" t="s">
        <v>12</v>
      </c>
      <c r="B10341" t="s">
        <v>27</v>
      </c>
      <c r="C10341" t="s">
        <v>67</v>
      </c>
      <c r="D10341" t="s">
        <v>72</v>
      </c>
      <c r="E10341" s="3" t="s">
        <v>164</v>
      </c>
      <c r="F10341" t="s">
        <v>384</v>
      </c>
      <c r="G10341" t="s">
        <v>226</v>
      </c>
      <c r="H10341" s="5" t="s">
        <v>1837</v>
      </c>
      <c r="I10341" t="s">
        <v>1992</v>
      </c>
      <c r="J10341" t="s">
        <v>1996</v>
      </c>
      <c r="K10341">
        <v>11213</v>
      </c>
      <c r="L10341" t="str">
        <f>IFERROR(LEFT(H10341, FIND("h", H10341)-1),0)</f>
        <v>10</v>
      </c>
      <c r="M10341" t="str">
        <f>IFERROR(MID(H10341, FIND("h", H10341)+1, FIND("m", H10341) - FIND("h", H10341)-1), IFERROR(LEFT(H10341, FIND("m",  H10341)-1),0))</f>
        <v xml:space="preserve"> 55</v>
      </c>
      <c r="N10341">
        <f>Table1[[#This Row],[Duration_hr]]*60 +Table1[[#This Row],[Duration_min]]</f>
        <v>655</v>
      </c>
      <c r="O10341">
        <f>IF(I10341="non-stop", 0, VALUE(LEFT(I10341, FIND(" ", I10341)-1)))</f>
        <v>2</v>
      </c>
    </row>
    <row r="10342" spans="1:15" x14ac:dyDescent="0.3">
      <c r="A10342" t="s">
        <v>13</v>
      </c>
      <c r="B10342" t="s">
        <v>50</v>
      </c>
      <c r="C10342" t="s">
        <v>69</v>
      </c>
      <c r="D10342" t="s">
        <v>73</v>
      </c>
      <c r="E10342" s="3" t="s">
        <v>82</v>
      </c>
      <c r="F10342" t="s">
        <v>255</v>
      </c>
      <c r="G10342" t="s">
        <v>490</v>
      </c>
      <c r="H10342" s="5" t="s">
        <v>1837</v>
      </c>
      <c r="I10342" t="s">
        <v>1993</v>
      </c>
      <c r="J10342" t="s">
        <v>1997</v>
      </c>
      <c r="K10342">
        <v>10262</v>
      </c>
      <c r="L10342" t="str">
        <f>IFERROR(LEFT(H10342, FIND("h", H10342)-1),0)</f>
        <v>10</v>
      </c>
      <c r="M10342" t="str">
        <f>IFERROR(MID(H10342, FIND("h", H10342)+1, FIND("m", H10342) - FIND("h", H10342)-1), IFERROR(LEFT(H10342, FIND("m",  H10342)-1),0))</f>
        <v xml:space="preserve"> 55</v>
      </c>
      <c r="N10342">
        <f>Table1[[#This Row],[Duration_hr]]*60 +Table1[[#This Row],[Duration_min]]</f>
        <v>655</v>
      </c>
      <c r="O10342">
        <f>IF(I10342="non-stop", 0, VALUE(LEFT(I10342, FIND(" ", I10342)-1)))</f>
        <v>1</v>
      </c>
    </row>
    <row r="10343" spans="1:15" x14ac:dyDescent="0.3">
      <c r="A10343" t="s">
        <v>13</v>
      </c>
      <c r="B10343" t="s">
        <v>39</v>
      </c>
      <c r="C10343" t="s">
        <v>69</v>
      </c>
      <c r="D10343" t="s">
        <v>73</v>
      </c>
      <c r="E10343" s="3" t="s">
        <v>82</v>
      </c>
      <c r="F10343" t="s">
        <v>255</v>
      </c>
      <c r="G10343" t="s">
        <v>587</v>
      </c>
      <c r="H10343" s="5" t="s">
        <v>1837</v>
      </c>
      <c r="I10343" t="s">
        <v>1993</v>
      </c>
      <c r="J10343" t="s">
        <v>1996</v>
      </c>
      <c r="K10343">
        <v>12557</v>
      </c>
      <c r="L10343" t="str">
        <f>IFERROR(LEFT(H10343, FIND("h", H10343)-1),0)</f>
        <v>10</v>
      </c>
      <c r="M10343" t="str">
        <f>IFERROR(MID(H10343, FIND("h", H10343)+1, FIND("m", H10343) - FIND("h", H10343)-1), IFERROR(LEFT(H10343, FIND("m",  H10343)-1),0))</f>
        <v xml:space="preserve"> 55</v>
      </c>
      <c r="N10343">
        <f>Table1[[#This Row],[Duration_hr]]*60 +Table1[[#This Row],[Duration_min]]</f>
        <v>655</v>
      </c>
      <c r="O10343">
        <f>IF(I10343="non-stop", 0, VALUE(LEFT(I10343, FIND(" ", I10343)-1)))</f>
        <v>1</v>
      </c>
    </row>
    <row r="10344" spans="1:15" x14ac:dyDescent="0.3">
      <c r="A10344" t="s">
        <v>12</v>
      </c>
      <c r="B10344" t="s">
        <v>65</v>
      </c>
      <c r="C10344" t="s">
        <v>67</v>
      </c>
      <c r="D10344" t="s">
        <v>72</v>
      </c>
      <c r="E10344" s="3" t="s">
        <v>164</v>
      </c>
      <c r="F10344" t="s">
        <v>384</v>
      </c>
      <c r="G10344" t="s">
        <v>226</v>
      </c>
      <c r="H10344" s="5" t="s">
        <v>1837</v>
      </c>
      <c r="I10344" t="s">
        <v>1992</v>
      </c>
      <c r="J10344" t="s">
        <v>1996</v>
      </c>
      <c r="K10344">
        <v>11003</v>
      </c>
      <c r="L10344" t="str">
        <f>IFERROR(LEFT(H10344, FIND("h", H10344)-1),0)</f>
        <v>10</v>
      </c>
      <c r="M10344" t="str">
        <f>IFERROR(MID(H10344, FIND("h", H10344)+1, FIND("m", H10344) - FIND("h", H10344)-1), IFERROR(LEFT(H10344, FIND("m",  H10344)-1),0))</f>
        <v xml:space="preserve"> 55</v>
      </c>
      <c r="N10344">
        <f>Table1[[#This Row],[Duration_hr]]*60 +Table1[[#This Row],[Duration_min]]</f>
        <v>655</v>
      </c>
      <c r="O10344">
        <f>IF(I10344="non-stop", 0, VALUE(LEFT(I10344, FIND(" ", I10344)-1)))</f>
        <v>2</v>
      </c>
    </row>
    <row r="10345" spans="1:15" x14ac:dyDescent="0.3">
      <c r="A10345" t="s">
        <v>13</v>
      </c>
      <c r="B10345" t="s">
        <v>33</v>
      </c>
      <c r="C10345" t="s">
        <v>69</v>
      </c>
      <c r="D10345" t="s">
        <v>73</v>
      </c>
      <c r="E10345" s="3" t="s">
        <v>82</v>
      </c>
      <c r="F10345" t="s">
        <v>255</v>
      </c>
      <c r="G10345" t="s">
        <v>637</v>
      </c>
      <c r="H10345" s="5" t="s">
        <v>1837</v>
      </c>
      <c r="I10345" t="s">
        <v>1993</v>
      </c>
      <c r="J10345" t="s">
        <v>1997</v>
      </c>
      <c r="K10345">
        <v>12373</v>
      </c>
      <c r="L10345" t="str">
        <f>IFERROR(LEFT(H10345, FIND("h", H10345)-1),0)</f>
        <v>10</v>
      </c>
      <c r="M10345" t="str">
        <f>IFERROR(MID(H10345, FIND("h", H10345)+1, FIND("m", H10345) - FIND("h", H10345)-1), IFERROR(LEFT(H10345, FIND("m",  H10345)-1),0))</f>
        <v xml:space="preserve"> 55</v>
      </c>
      <c r="N10345">
        <f>Table1[[#This Row],[Duration_hr]]*60 +Table1[[#This Row],[Duration_min]]</f>
        <v>655</v>
      </c>
      <c r="O10345">
        <f>IF(I10345="non-stop", 0, VALUE(LEFT(I10345, FIND(" ", I10345)-1)))</f>
        <v>1</v>
      </c>
    </row>
    <row r="10346" spans="1:15" x14ac:dyDescent="0.3">
      <c r="A10346" t="s">
        <v>13</v>
      </c>
      <c r="B10346" t="s">
        <v>25</v>
      </c>
      <c r="C10346" t="s">
        <v>69</v>
      </c>
      <c r="D10346" t="s">
        <v>73</v>
      </c>
      <c r="E10346" s="3" t="s">
        <v>82</v>
      </c>
      <c r="F10346" t="s">
        <v>255</v>
      </c>
      <c r="G10346" t="s">
        <v>426</v>
      </c>
      <c r="H10346" s="5" t="s">
        <v>1837</v>
      </c>
      <c r="I10346" t="s">
        <v>1993</v>
      </c>
      <c r="J10346" t="s">
        <v>1997</v>
      </c>
      <c r="K10346">
        <v>10262</v>
      </c>
      <c r="L10346" t="str">
        <f>IFERROR(LEFT(H10346, FIND("h", H10346)-1),0)</f>
        <v>10</v>
      </c>
      <c r="M10346" t="str">
        <f>IFERROR(MID(H10346, FIND("h", H10346)+1, FIND("m", H10346) - FIND("h", H10346)-1), IFERROR(LEFT(H10346, FIND("m",  H10346)-1),0))</f>
        <v xml:space="preserve"> 55</v>
      </c>
      <c r="N10346">
        <f>Table1[[#This Row],[Duration_hr]]*60 +Table1[[#This Row],[Duration_min]]</f>
        <v>655</v>
      </c>
      <c r="O10346">
        <f>IF(I10346="non-stop", 0, VALUE(LEFT(I10346, FIND(" ", I10346)-1)))</f>
        <v>1</v>
      </c>
    </row>
    <row r="10347" spans="1:15" x14ac:dyDescent="0.3">
      <c r="A10347" t="s">
        <v>13</v>
      </c>
      <c r="B10347" t="s">
        <v>31</v>
      </c>
      <c r="C10347" t="s">
        <v>69</v>
      </c>
      <c r="D10347" t="s">
        <v>73</v>
      </c>
      <c r="E10347" s="3" t="s">
        <v>82</v>
      </c>
      <c r="F10347" t="s">
        <v>255</v>
      </c>
      <c r="G10347" t="s">
        <v>508</v>
      </c>
      <c r="H10347" s="5" t="s">
        <v>1837</v>
      </c>
      <c r="I10347" t="s">
        <v>1993</v>
      </c>
      <c r="J10347" t="s">
        <v>1996</v>
      </c>
      <c r="K10347">
        <v>14714</v>
      </c>
      <c r="L10347" t="str">
        <f>IFERROR(LEFT(H10347, FIND("h", H10347)-1),0)</f>
        <v>10</v>
      </c>
      <c r="M10347" t="str">
        <f>IFERROR(MID(H10347, FIND("h", H10347)+1, FIND("m", H10347) - FIND("h", H10347)-1), IFERROR(LEFT(H10347, FIND("m",  H10347)-1),0))</f>
        <v xml:space="preserve"> 55</v>
      </c>
      <c r="N10347">
        <f>Table1[[#This Row],[Duration_hr]]*60 +Table1[[#This Row],[Duration_min]]</f>
        <v>655</v>
      </c>
      <c r="O10347">
        <f>IF(I10347="non-stop", 0, VALUE(LEFT(I10347, FIND(" ", I10347)-1)))</f>
        <v>1</v>
      </c>
    </row>
    <row r="10348" spans="1:15" x14ac:dyDescent="0.3">
      <c r="A10348" t="s">
        <v>13</v>
      </c>
      <c r="B10348" t="s">
        <v>30</v>
      </c>
      <c r="C10348" t="s">
        <v>69</v>
      </c>
      <c r="D10348" t="s">
        <v>73</v>
      </c>
      <c r="E10348" s="3" t="s">
        <v>82</v>
      </c>
      <c r="F10348" t="s">
        <v>255</v>
      </c>
      <c r="G10348" t="s">
        <v>501</v>
      </c>
      <c r="H10348" s="5" t="s">
        <v>1837</v>
      </c>
      <c r="I10348" t="s">
        <v>1993</v>
      </c>
      <c r="J10348" t="s">
        <v>1997</v>
      </c>
      <c r="K10348">
        <v>12898</v>
      </c>
      <c r="L10348" t="str">
        <f>IFERROR(LEFT(H10348, FIND("h", H10348)-1),0)</f>
        <v>10</v>
      </c>
      <c r="M10348" t="str">
        <f>IFERROR(MID(H10348, FIND("h", H10348)+1, FIND("m", H10348) - FIND("h", H10348)-1), IFERROR(LEFT(H10348, FIND("m",  H10348)-1),0))</f>
        <v xml:space="preserve"> 55</v>
      </c>
      <c r="N10348">
        <f>Table1[[#This Row],[Duration_hr]]*60 +Table1[[#This Row],[Duration_min]]</f>
        <v>655</v>
      </c>
      <c r="O10348">
        <f>IF(I10348="non-stop", 0, VALUE(LEFT(I10348, FIND(" ", I10348)-1)))</f>
        <v>1</v>
      </c>
    </row>
    <row r="10349" spans="1:15" x14ac:dyDescent="0.3">
      <c r="A10349" t="s">
        <v>12</v>
      </c>
      <c r="B10349" t="s">
        <v>56</v>
      </c>
      <c r="C10349" t="s">
        <v>67</v>
      </c>
      <c r="D10349" t="s">
        <v>72</v>
      </c>
      <c r="E10349" s="3" t="s">
        <v>164</v>
      </c>
      <c r="F10349" t="s">
        <v>384</v>
      </c>
      <c r="G10349" t="s">
        <v>226</v>
      </c>
      <c r="H10349" s="5" t="s">
        <v>1837</v>
      </c>
      <c r="I10349" t="s">
        <v>1992</v>
      </c>
      <c r="J10349" t="s">
        <v>1996</v>
      </c>
      <c r="K10349">
        <v>9586</v>
      </c>
      <c r="L10349" t="str">
        <f>IFERROR(LEFT(H10349, FIND("h", H10349)-1),0)</f>
        <v>10</v>
      </c>
      <c r="M10349" t="str">
        <f>IFERROR(MID(H10349, FIND("h", H10349)+1, FIND("m", H10349) - FIND("h", H10349)-1), IFERROR(LEFT(H10349, FIND("m",  H10349)-1),0))</f>
        <v xml:space="preserve"> 55</v>
      </c>
      <c r="N10349">
        <f>Table1[[#This Row],[Duration_hr]]*60 +Table1[[#This Row],[Duration_min]]</f>
        <v>655</v>
      </c>
      <c r="O10349">
        <f>IF(I10349="non-stop", 0, VALUE(LEFT(I10349, FIND(" ", I10349)-1)))</f>
        <v>2</v>
      </c>
    </row>
    <row r="10350" spans="1:15" x14ac:dyDescent="0.3">
      <c r="A10350" t="s">
        <v>13</v>
      </c>
      <c r="B10350" t="s">
        <v>28</v>
      </c>
      <c r="C10350" t="s">
        <v>69</v>
      </c>
      <c r="D10350" t="s">
        <v>73</v>
      </c>
      <c r="E10350" s="3" t="s">
        <v>82</v>
      </c>
      <c r="F10350" t="s">
        <v>255</v>
      </c>
      <c r="G10350" t="s">
        <v>466</v>
      </c>
      <c r="H10350" s="5" t="s">
        <v>1837</v>
      </c>
      <c r="I10350" t="s">
        <v>1993</v>
      </c>
      <c r="J10350" t="s">
        <v>1997</v>
      </c>
      <c r="K10350">
        <v>10262</v>
      </c>
      <c r="L10350" t="str">
        <f>IFERROR(LEFT(H10350, FIND("h", H10350)-1),0)</f>
        <v>10</v>
      </c>
      <c r="M10350" t="str">
        <f>IFERROR(MID(H10350, FIND("h", H10350)+1, FIND("m", H10350) - FIND("h", H10350)-1), IFERROR(LEFT(H10350, FIND("m",  H10350)-1),0))</f>
        <v xml:space="preserve"> 55</v>
      </c>
      <c r="N10350">
        <f>Table1[[#This Row],[Duration_hr]]*60 +Table1[[#This Row],[Duration_min]]</f>
        <v>655</v>
      </c>
      <c r="O10350">
        <f>IF(I10350="non-stop", 0, VALUE(LEFT(I10350, FIND(" ", I10350)-1)))</f>
        <v>1</v>
      </c>
    </row>
    <row r="10351" spans="1:15" x14ac:dyDescent="0.3">
      <c r="A10351" t="s">
        <v>13</v>
      </c>
      <c r="B10351" t="s">
        <v>39</v>
      </c>
      <c r="C10351" t="s">
        <v>69</v>
      </c>
      <c r="D10351" t="s">
        <v>73</v>
      </c>
      <c r="E10351" s="3" t="s">
        <v>82</v>
      </c>
      <c r="F10351" t="s">
        <v>255</v>
      </c>
      <c r="G10351" t="s">
        <v>587</v>
      </c>
      <c r="H10351" s="5" t="s">
        <v>1837</v>
      </c>
      <c r="I10351" t="s">
        <v>1993</v>
      </c>
      <c r="J10351" t="s">
        <v>1997</v>
      </c>
      <c r="K10351">
        <v>5963</v>
      </c>
      <c r="L10351" t="str">
        <f>IFERROR(LEFT(H10351, FIND("h", H10351)-1),0)</f>
        <v>10</v>
      </c>
      <c r="M10351" t="str">
        <f>IFERROR(MID(H10351, FIND("h", H10351)+1, FIND("m", H10351) - FIND("h", H10351)-1), IFERROR(LEFT(H10351, FIND("m",  H10351)-1),0))</f>
        <v xml:space="preserve"> 55</v>
      </c>
      <c r="N10351">
        <f>Table1[[#This Row],[Duration_hr]]*60 +Table1[[#This Row],[Duration_min]]</f>
        <v>655</v>
      </c>
      <c r="O10351">
        <f>IF(I10351="non-stop", 0, VALUE(LEFT(I10351, FIND(" ", I10351)-1)))</f>
        <v>1</v>
      </c>
    </row>
    <row r="10352" spans="1:15" x14ac:dyDescent="0.3">
      <c r="A10352" t="s">
        <v>13</v>
      </c>
      <c r="B10352" t="s">
        <v>60</v>
      </c>
      <c r="C10352" t="s">
        <v>69</v>
      </c>
      <c r="D10352" t="s">
        <v>73</v>
      </c>
      <c r="E10352" s="3" t="s">
        <v>82</v>
      </c>
      <c r="F10352" t="s">
        <v>255</v>
      </c>
      <c r="G10352" t="s">
        <v>502</v>
      </c>
      <c r="H10352" s="5" t="s">
        <v>1837</v>
      </c>
      <c r="I10352" t="s">
        <v>1993</v>
      </c>
      <c r="J10352" t="s">
        <v>1996</v>
      </c>
      <c r="K10352">
        <v>12242</v>
      </c>
      <c r="L10352" t="str">
        <f>IFERROR(LEFT(H10352, FIND("h", H10352)-1),0)</f>
        <v>10</v>
      </c>
      <c r="M10352" t="str">
        <f>IFERROR(MID(H10352, FIND("h", H10352)+1, FIND("m", H10352) - FIND("h", H10352)-1), IFERROR(LEFT(H10352, FIND("m",  H10352)-1),0))</f>
        <v xml:space="preserve"> 55</v>
      </c>
      <c r="N10352">
        <f>Table1[[#This Row],[Duration_hr]]*60 +Table1[[#This Row],[Duration_min]]</f>
        <v>655</v>
      </c>
      <c r="O10352">
        <f>IF(I10352="non-stop", 0, VALUE(LEFT(I10352, FIND(" ", I10352)-1)))</f>
        <v>1</v>
      </c>
    </row>
    <row r="10353" spans="1:15" x14ac:dyDescent="0.3">
      <c r="A10353" t="s">
        <v>12</v>
      </c>
      <c r="B10353" t="s">
        <v>51</v>
      </c>
      <c r="C10353" t="s">
        <v>67</v>
      </c>
      <c r="D10353" t="s">
        <v>72</v>
      </c>
      <c r="E10353" s="3" t="s">
        <v>164</v>
      </c>
      <c r="F10353" t="s">
        <v>384</v>
      </c>
      <c r="G10353" t="s">
        <v>226</v>
      </c>
      <c r="H10353" s="5" t="s">
        <v>1837</v>
      </c>
      <c r="I10353" t="s">
        <v>1992</v>
      </c>
      <c r="J10353" t="s">
        <v>1996</v>
      </c>
      <c r="K10353">
        <v>6593</v>
      </c>
      <c r="L10353" t="str">
        <f>IFERROR(LEFT(H10353, FIND("h", H10353)-1),0)</f>
        <v>10</v>
      </c>
      <c r="M10353" t="str">
        <f>IFERROR(MID(H10353, FIND("h", H10353)+1, FIND("m", H10353) - FIND("h", H10353)-1), IFERROR(LEFT(H10353, FIND("m",  H10353)-1),0))</f>
        <v xml:space="preserve"> 55</v>
      </c>
      <c r="N10353">
        <f>Table1[[#This Row],[Duration_hr]]*60 +Table1[[#This Row],[Duration_min]]</f>
        <v>655</v>
      </c>
      <c r="O10353">
        <f>IF(I10353="non-stop", 0, VALUE(LEFT(I10353, FIND(" ", I10353)-1)))</f>
        <v>2</v>
      </c>
    </row>
    <row r="10354" spans="1:15" x14ac:dyDescent="0.3">
      <c r="A10354" t="s">
        <v>13</v>
      </c>
      <c r="B10354" t="s">
        <v>35</v>
      </c>
      <c r="C10354" t="s">
        <v>69</v>
      </c>
      <c r="D10354" t="s">
        <v>73</v>
      </c>
      <c r="E10354" s="3" t="s">
        <v>82</v>
      </c>
      <c r="F10354" t="s">
        <v>255</v>
      </c>
      <c r="G10354" t="s">
        <v>612</v>
      </c>
      <c r="H10354" s="5" t="s">
        <v>1837</v>
      </c>
      <c r="I10354" t="s">
        <v>1993</v>
      </c>
      <c r="J10354" t="s">
        <v>1996</v>
      </c>
      <c r="K10354">
        <v>17024</v>
      </c>
      <c r="L10354" t="str">
        <f>IFERROR(LEFT(H10354, FIND("h", H10354)-1),0)</f>
        <v>10</v>
      </c>
      <c r="M10354" t="str">
        <f>IFERROR(MID(H10354, FIND("h", H10354)+1, FIND("m", H10354) - FIND("h", H10354)-1), IFERROR(LEFT(H10354, FIND("m",  H10354)-1),0))</f>
        <v xml:space="preserve"> 55</v>
      </c>
      <c r="N10354">
        <f>Table1[[#This Row],[Duration_hr]]*60 +Table1[[#This Row],[Duration_min]]</f>
        <v>655</v>
      </c>
      <c r="O10354">
        <f>IF(I10354="non-stop", 0, VALUE(LEFT(I10354, FIND(" ", I10354)-1)))</f>
        <v>1</v>
      </c>
    </row>
    <row r="10355" spans="1:15" x14ac:dyDescent="0.3">
      <c r="A10355" t="s">
        <v>13</v>
      </c>
      <c r="B10355" t="s">
        <v>35</v>
      </c>
      <c r="C10355" t="s">
        <v>69</v>
      </c>
      <c r="D10355" t="s">
        <v>73</v>
      </c>
      <c r="E10355" s="3" t="s">
        <v>82</v>
      </c>
      <c r="F10355" t="s">
        <v>210</v>
      </c>
      <c r="G10355" t="s">
        <v>469</v>
      </c>
      <c r="H10355" s="5" t="s">
        <v>1718</v>
      </c>
      <c r="I10355" t="s">
        <v>1993</v>
      </c>
      <c r="J10355" t="s">
        <v>1996</v>
      </c>
      <c r="K10355">
        <v>17024</v>
      </c>
      <c r="L10355" t="str">
        <f>IFERROR(LEFT(H10355, FIND("h", H10355)-1),0)</f>
        <v>10</v>
      </c>
      <c r="M10355" t="str">
        <f>IFERROR(MID(H10355, FIND("h", H10355)+1, FIND("m", H10355) - FIND("h", H10355)-1), IFERROR(LEFT(H10355, FIND("m",  H10355)-1),0))</f>
        <v xml:space="preserve"> 50</v>
      </c>
      <c r="N10355">
        <f>Table1[[#This Row],[Duration_hr]]*60 +Table1[[#This Row],[Duration_min]]</f>
        <v>650</v>
      </c>
      <c r="O10355">
        <f>IF(I10355="non-stop", 0, VALUE(LEFT(I10355, FIND(" ", I10355)-1)))</f>
        <v>1</v>
      </c>
    </row>
    <row r="10356" spans="1:15" x14ac:dyDescent="0.3">
      <c r="A10356" t="s">
        <v>15</v>
      </c>
      <c r="B10356" t="s">
        <v>35</v>
      </c>
      <c r="C10356" t="s">
        <v>69</v>
      </c>
      <c r="D10356" t="s">
        <v>73</v>
      </c>
      <c r="E10356" s="3" t="s">
        <v>82</v>
      </c>
      <c r="F10356" t="s">
        <v>210</v>
      </c>
      <c r="G10356" t="s">
        <v>469</v>
      </c>
      <c r="H10356" s="5" t="s">
        <v>1718</v>
      </c>
      <c r="I10356" t="s">
        <v>1993</v>
      </c>
      <c r="J10356" t="s">
        <v>1996</v>
      </c>
      <c r="K10356">
        <v>15342</v>
      </c>
      <c r="L10356" t="str">
        <f>IFERROR(LEFT(H10356, FIND("h", H10356)-1),0)</f>
        <v>10</v>
      </c>
      <c r="M10356" t="str">
        <f>IFERROR(MID(H10356, FIND("h", H10356)+1, FIND("m", H10356) - FIND("h", H10356)-1), IFERROR(LEFT(H10356, FIND("m",  H10356)-1),0))</f>
        <v xml:space="preserve"> 50</v>
      </c>
      <c r="N10356">
        <f>Table1[[#This Row],[Duration_hr]]*60 +Table1[[#This Row],[Duration_min]]</f>
        <v>650</v>
      </c>
      <c r="O10356">
        <f>IF(I10356="non-stop", 0, VALUE(LEFT(I10356, FIND(" ", I10356)-1)))</f>
        <v>1</v>
      </c>
    </row>
    <row r="10357" spans="1:15" x14ac:dyDescent="0.3">
      <c r="A10357" t="s">
        <v>13</v>
      </c>
      <c r="B10357" t="s">
        <v>60</v>
      </c>
      <c r="C10357" t="s">
        <v>69</v>
      </c>
      <c r="D10357" t="s">
        <v>73</v>
      </c>
      <c r="E10357" s="3" t="s">
        <v>140</v>
      </c>
      <c r="F10357" t="s">
        <v>362</v>
      </c>
      <c r="G10357" t="s">
        <v>502</v>
      </c>
      <c r="H10357" s="5" t="s">
        <v>1718</v>
      </c>
      <c r="I10357" t="s">
        <v>1992</v>
      </c>
      <c r="J10357" t="s">
        <v>1997</v>
      </c>
      <c r="K10357">
        <v>9412</v>
      </c>
      <c r="L10357" t="str">
        <f>IFERROR(LEFT(H10357, FIND("h", H10357)-1),0)</f>
        <v>10</v>
      </c>
      <c r="M10357" t="str">
        <f>IFERROR(MID(H10357, FIND("h", H10357)+1, FIND("m", H10357) - FIND("h", H10357)-1), IFERROR(LEFT(H10357, FIND("m",  H10357)-1),0))</f>
        <v xml:space="preserve"> 50</v>
      </c>
      <c r="N10357">
        <f>Table1[[#This Row],[Duration_hr]]*60 +Table1[[#This Row],[Duration_min]]</f>
        <v>650</v>
      </c>
      <c r="O10357">
        <f>IF(I10357="non-stop", 0, VALUE(LEFT(I10357, FIND(" ", I10357)-1)))</f>
        <v>2</v>
      </c>
    </row>
    <row r="10358" spans="1:15" x14ac:dyDescent="0.3">
      <c r="A10358" t="s">
        <v>15</v>
      </c>
      <c r="B10358" t="s">
        <v>60</v>
      </c>
      <c r="C10358" t="s">
        <v>69</v>
      </c>
      <c r="D10358" t="s">
        <v>73</v>
      </c>
      <c r="E10358" s="3" t="s">
        <v>82</v>
      </c>
      <c r="F10358" t="s">
        <v>210</v>
      </c>
      <c r="G10358" t="s">
        <v>469</v>
      </c>
      <c r="H10358" s="5" t="s">
        <v>1718</v>
      </c>
      <c r="I10358" t="s">
        <v>1993</v>
      </c>
      <c r="J10358" t="s">
        <v>1996</v>
      </c>
      <c r="K10358">
        <v>11667</v>
      </c>
      <c r="L10358" t="str">
        <f>IFERROR(LEFT(H10358, FIND("h", H10358)-1),0)</f>
        <v>10</v>
      </c>
      <c r="M10358" t="str">
        <f>IFERROR(MID(H10358, FIND("h", H10358)+1, FIND("m", H10358) - FIND("h", H10358)-1), IFERROR(LEFT(H10358, FIND("m",  H10358)-1),0))</f>
        <v xml:space="preserve"> 50</v>
      </c>
      <c r="N10358">
        <f>Table1[[#This Row],[Duration_hr]]*60 +Table1[[#This Row],[Duration_min]]</f>
        <v>650</v>
      </c>
      <c r="O10358">
        <f>IF(I10358="non-stop", 0, VALUE(LEFT(I10358, FIND(" ", I10358)-1)))</f>
        <v>1</v>
      </c>
    </row>
    <row r="10359" spans="1:15" x14ac:dyDescent="0.3">
      <c r="A10359" t="s">
        <v>13</v>
      </c>
      <c r="B10359" t="s">
        <v>60</v>
      </c>
      <c r="C10359" t="s">
        <v>69</v>
      </c>
      <c r="D10359" t="s">
        <v>73</v>
      </c>
      <c r="E10359" s="3" t="s">
        <v>82</v>
      </c>
      <c r="F10359" t="s">
        <v>210</v>
      </c>
      <c r="G10359" t="s">
        <v>469</v>
      </c>
      <c r="H10359" s="5" t="s">
        <v>1718</v>
      </c>
      <c r="I10359" t="s">
        <v>1993</v>
      </c>
      <c r="J10359" t="s">
        <v>1996</v>
      </c>
      <c r="K10359">
        <v>12242</v>
      </c>
      <c r="L10359" t="str">
        <f>IFERROR(LEFT(H10359, FIND("h", H10359)-1),0)</f>
        <v>10</v>
      </c>
      <c r="M10359" t="str">
        <f>IFERROR(MID(H10359, FIND("h", H10359)+1, FIND("m", H10359) - FIND("h", H10359)-1), IFERROR(LEFT(H10359, FIND("m",  H10359)-1),0))</f>
        <v xml:space="preserve"> 50</v>
      </c>
      <c r="N10359">
        <f>Table1[[#This Row],[Duration_hr]]*60 +Table1[[#This Row],[Duration_min]]</f>
        <v>650</v>
      </c>
      <c r="O10359">
        <f>IF(I10359="non-stop", 0, VALUE(LEFT(I10359, FIND(" ", I10359)-1)))</f>
        <v>1</v>
      </c>
    </row>
    <row r="10360" spans="1:15" x14ac:dyDescent="0.3">
      <c r="A10360" t="s">
        <v>13</v>
      </c>
      <c r="B10360" t="s">
        <v>39</v>
      </c>
      <c r="C10360" t="s">
        <v>69</v>
      </c>
      <c r="D10360" t="s">
        <v>73</v>
      </c>
      <c r="E10360" s="3" t="s">
        <v>82</v>
      </c>
      <c r="F10360" t="s">
        <v>210</v>
      </c>
      <c r="G10360" t="s">
        <v>469</v>
      </c>
      <c r="H10360" s="5" t="s">
        <v>1718</v>
      </c>
      <c r="I10360" t="s">
        <v>1993</v>
      </c>
      <c r="J10360" t="s">
        <v>1997</v>
      </c>
      <c r="K10360">
        <v>6540</v>
      </c>
      <c r="L10360" t="str">
        <f>IFERROR(LEFT(H10360, FIND("h", H10360)-1),0)</f>
        <v>10</v>
      </c>
      <c r="M10360" t="str">
        <f>IFERROR(MID(H10360, FIND("h", H10360)+1, FIND("m", H10360) - FIND("h", H10360)-1), IFERROR(LEFT(H10360, FIND("m",  H10360)-1),0))</f>
        <v xml:space="preserve"> 50</v>
      </c>
      <c r="N10360">
        <f>Table1[[#This Row],[Duration_hr]]*60 +Table1[[#This Row],[Duration_min]]</f>
        <v>650</v>
      </c>
      <c r="O10360">
        <f>IF(I10360="non-stop", 0, VALUE(LEFT(I10360, FIND(" ", I10360)-1)))</f>
        <v>1</v>
      </c>
    </row>
    <row r="10361" spans="1:15" x14ac:dyDescent="0.3">
      <c r="A10361" t="s">
        <v>15</v>
      </c>
      <c r="B10361" t="s">
        <v>39</v>
      </c>
      <c r="C10361" t="s">
        <v>69</v>
      </c>
      <c r="D10361" t="s">
        <v>73</v>
      </c>
      <c r="E10361" s="3" t="s">
        <v>82</v>
      </c>
      <c r="F10361" t="s">
        <v>210</v>
      </c>
      <c r="G10361" t="s">
        <v>469</v>
      </c>
      <c r="H10361" s="5" t="s">
        <v>1718</v>
      </c>
      <c r="I10361" t="s">
        <v>1993</v>
      </c>
      <c r="J10361" t="s">
        <v>1996</v>
      </c>
      <c r="K10361">
        <v>11667</v>
      </c>
      <c r="L10361" t="str">
        <f>IFERROR(LEFT(H10361, FIND("h", H10361)-1),0)</f>
        <v>10</v>
      </c>
      <c r="M10361" t="str">
        <f>IFERROR(MID(H10361, FIND("h", H10361)+1, FIND("m", H10361) - FIND("h", H10361)-1), IFERROR(LEFT(H10361, FIND("m",  H10361)-1),0))</f>
        <v xml:space="preserve"> 50</v>
      </c>
      <c r="N10361">
        <f>Table1[[#This Row],[Duration_hr]]*60 +Table1[[#This Row],[Duration_min]]</f>
        <v>650</v>
      </c>
      <c r="O10361">
        <f>IF(I10361="non-stop", 0, VALUE(LEFT(I10361, FIND(" ", I10361)-1)))</f>
        <v>1</v>
      </c>
    </row>
    <row r="10362" spans="1:15" x14ac:dyDescent="0.3">
      <c r="A10362" t="s">
        <v>13</v>
      </c>
      <c r="B10362" t="s">
        <v>60</v>
      </c>
      <c r="C10362" t="s">
        <v>69</v>
      </c>
      <c r="D10362" t="s">
        <v>73</v>
      </c>
      <c r="E10362" s="3" t="s">
        <v>82</v>
      </c>
      <c r="F10362" t="s">
        <v>210</v>
      </c>
      <c r="G10362" t="s">
        <v>469</v>
      </c>
      <c r="H10362" s="5" t="s">
        <v>1718</v>
      </c>
      <c r="I10362" t="s">
        <v>1993</v>
      </c>
      <c r="J10362" t="s">
        <v>1997</v>
      </c>
      <c r="K10362">
        <v>6068</v>
      </c>
      <c r="L10362" t="str">
        <f>IFERROR(LEFT(H10362, FIND("h", H10362)-1),0)</f>
        <v>10</v>
      </c>
      <c r="M10362" t="str">
        <f>IFERROR(MID(H10362, FIND("h", H10362)+1, FIND("m", H10362) - FIND("h", H10362)-1), IFERROR(LEFT(H10362, FIND("m",  H10362)-1),0))</f>
        <v xml:space="preserve"> 50</v>
      </c>
      <c r="N10362">
        <f>Table1[[#This Row],[Duration_hr]]*60 +Table1[[#This Row],[Duration_min]]</f>
        <v>650</v>
      </c>
      <c r="O10362">
        <f>IF(I10362="non-stop", 0, VALUE(LEFT(I10362, FIND(" ", I10362)-1)))</f>
        <v>1</v>
      </c>
    </row>
    <row r="10363" spans="1:15" x14ac:dyDescent="0.3">
      <c r="A10363" t="s">
        <v>15</v>
      </c>
      <c r="B10363" t="s">
        <v>39</v>
      </c>
      <c r="C10363" t="s">
        <v>69</v>
      </c>
      <c r="D10363" t="s">
        <v>73</v>
      </c>
      <c r="E10363" s="3" t="s">
        <v>82</v>
      </c>
      <c r="F10363" t="s">
        <v>262</v>
      </c>
      <c r="G10363" t="s">
        <v>297</v>
      </c>
      <c r="H10363" s="5" t="s">
        <v>1718</v>
      </c>
      <c r="I10363" t="s">
        <v>1993</v>
      </c>
      <c r="J10363" t="s">
        <v>1996</v>
      </c>
      <c r="K10363">
        <v>8601</v>
      </c>
      <c r="L10363" t="str">
        <f>IFERROR(LEFT(H10363, FIND("h", H10363)-1),0)</f>
        <v>10</v>
      </c>
      <c r="M10363" t="str">
        <f>IFERROR(MID(H10363, FIND("h", H10363)+1, FIND("m", H10363) - FIND("h", H10363)-1), IFERROR(LEFT(H10363, FIND("m",  H10363)-1),0))</f>
        <v xml:space="preserve"> 50</v>
      </c>
      <c r="N10363">
        <f>Table1[[#This Row],[Duration_hr]]*60 +Table1[[#This Row],[Duration_min]]</f>
        <v>650</v>
      </c>
      <c r="O10363">
        <f>IF(I10363="non-stop", 0, VALUE(LEFT(I10363, FIND(" ", I10363)-1)))</f>
        <v>1</v>
      </c>
    </row>
    <row r="10364" spans="1:15" x14ac:dyDescent="0.3">
      <c r="A10364" t="s">
        <v>13</v>
      </c>
      <c r="B10364" t="s">
        <v>56</v>
      </c>
      <c r="C10364" t="s">
        <v>67</v>
      </c>
      <c r="D10364" t="s">
        <v>72</v>
      </c>
      <c r="E10364" s="3" t="s">
        <v>81</v>
      </c>
      <c r="F10364" t="s">
        <v>226</v>
      </c>
      <c r="G10364" t="s">
        <v>454</v>
      </c>
      <c r="H10364" s="5" t="s">
        <v>1718</v>
      </c>
      <c r="I10364" t="s">
        <v>1993</v>
      </c>
      <c r="J10364" t="s">
        <v>1997</v>
      </c>
      <c r="K10364">
        <v>9134</v>
      </c>
      <c r="L10364" t="str">
        <f>IFERROR(LEFT(H10364, FIND("h", H10364)-1),0)</f>
        <v>10</v>
      </c>
      <c r="M10364" t="str">
        <f>IFERROR(MID(H10364, FIND("h", H10364)+1, FIND("m", H10364) - FIND("h", H10364)-1), IFERROR(LEFT(H10364, FIND("m",  H10364)-1),0))</f>
        <v xml:space="preserve"> 50</v>
      </c>
      <c r="N10364">
        <f>Table1[[#This Row],[Duration_hr]]*60 +Table1[[#This Row],[Duration_min]]</f>
        <v>650</v>
      </c>
      <c r="O10364">
        <f>IF(I10364="non-stop", 0, VALUE(LEFT(I10364, FIND(" ", I10364)-1)))</f>
        <v>1</v>
      </c>
    </row>
    <row r="10365" spans="1:15" x14ac:dyDescent="0.3">
      <c r="A10365" t="s">
        <v>13</v>
      </c>
      <c r="B10365" t="s">
        <v>29</v>
      </c>
      <c r="C10365" t="s">
        <v>67</v>
      </c>
      <c r="D10365" t="s">
        <v>72</v>
      </c>
      <c r="E10365" s="3" t="s">
        <v>81</v>
      </c>
      <c r="F10365" t="s">
        <v>226</v>
      </c>
      <c r="G10365" t="s">
        <v>454</v>
      </c>
      <c r="H10365" s="5" t="s">
        <v>1718</v>
      </c>
      <c r="I10365" t="s">
        <v>1993</v>
      </c>
      <c r="J10365" t="s">
        <v>1996</v>
      </c>
      <c r="K10365">
        <v>12547</v>
      </c>
      <c r="L10365" t="str">
        <f>IFERROR(LEFT(H10365, FIND("h", H10365)-1),0)</f>
        <v>10</v>
      </c>
      <c r="M10365" t="str">
        <f>IFERROR(MID(H10365, FIND("h", H10365)+1, FIND("m", H10365) - FIND("h", H10365)-1), IFERROR(LEFT(H10365, FIND("m",  H10365)-1),0))</f>
        <v xml:space="preserve"> 50</v>
      </c>
      <c r="N10365">
        <f>Table1[[#This Row],[Duration_hr]]*60 +Table1[[#This Row],[Duration_min]]</f>
        <v>650</v>
      </c>
      <c r="O10365">
        <f>IF(I10365="non-stop", 0, VALUE(LEFT(I10365, FIND(" ", I10365)-1)))</f>
        <v>1</v>
      </c>
    </row>
    <row r="10366" spans="1:15" x14ac:dyDescent="0.3">
      <c r="A10366" t="s">
        <v>15</v>
      </c>
      <c r="B10366" t="s">
        <v>60</v>
      </c>
      <c r="C10366" t="s">
        <v>69</v>
      </c>
      <c r="D10366" t="s">
        <v>73</v>
      </c>
      <c r="E10366" s="3" t="s">
        <v>82</v>
      </c>
      <c r="F10366" t="s">
        <v>262</v>
      </c>
      <c r="G10366" t="s">
        <v>297</v>
      </c>
      <c r="H10366" s="5" t="s">
        <v>1718</v>
      </c>
      <c r="I10366" t="s">
        <v>1993</v>
      </c>
      <c r="J10366" t="s">
        <v>1996</v>
      </c>
      <c r="K10366">
        <v>8601</v>
      </c>
      <c r="L10366" t="str">
        <f>IFERROR(LEFT(H10366, FIND("h", H10366)-1),0)</f>
        <v>10</v>
      </c>
      <c r="M10366" t="str">
        <f>IFERROR(MID(H10366, FIND("h", H10366)+1, FIND("m", H10366) - FIND("h", H10366)-1), IFERROR(LEFT(H10366, FIND("m",  H10366)-1),0))</f>
        <v xml:space="preserve"> 50</v>
      </c>
      <c r="N10366">
        <f>Table1[[#This Row],[Duration_hr]]*60 +Table1[[#This Row],[Duration_min]]</f>
        <v>650</v>
      </c>
      <c r="O10366">
        <f>IF(I10366="non-stop", 0, VALUE(LEFT(I10366, FIND(" ", I10366)-1)))</f>
        <v>1</v>
      </c>
    </row>
    <row r="10367" spans="1:15" x14ac:dyDescent="0.3">
      <c r="A10367" t="s">
        <v>13</v>
      </c>
      <c r="B10367" t="s">
        <v>39</v>
      </c>
      <c r="C10367" t="s">
        <v>69</v>
      </c>
      <c r="D10367" t="s">
        <v>73</v>
      </c>
      <c r="E10367" s="3" t="s">
        <v>82</v>
      </c>
      <c r="F10367" t="s">
        <v>210</v>
      </c>
      <c r="G10367" t="s">
        <v>469</v>
      </c>
      <c r="H10367" s="5" t="s">
        <v>1718</v>
      </c>
      <c r="I10367" t="s">
        <v>1993</v>
      </c>
      <c r="J10367" t="s">
        <v>1996</v>
      </c>
      <c r="K10367">
        <v>12767</v>
      </c>
      <c r="L10367" t="str">
        <f>IFERROR(LEFT(H10367, FIND("h", H10367)-1),0)</f>
        <v>10</v>
      </c>
      <c r="M10367" t="str">
        <f>IFERROR(MID(H10367, FIND("h", H10367)+1, FIND("m", H10367) - FIND("h", H10367)-1), IFERROR(LEFT(H10367, FIND("m",  H10367)-1),0))</f>
        <v xml:space="preserve"> 50</v>
      </c>
      <c r="N10367">
        <f>Table1[[#This Row],[Duration_hr]]*60 +Table1[[#This Row],[Duration_min]]</f>
        <v>650</v>
      </c>
      <c r="O10367">
        <f>IF(I10367="non-stop", 0, VALUE(LEFT(I10367, FIND(" ", I10367)-1)))</f>
        <v>1</v>
      </c>
    </row>
    <row r="10368" spans="1:15" x14ac:dyDescent="0.3">
      <c r="A10368" t="s">
        <v>15</v>
      </c>
      <c r="B10368" t="s">
        <v>50</v>
      </c>
      <c r="C10368" t="s">
        <v>69</v>
      </c>
      <c r="D10368" t="s">
        <v>73</v>
      </c>
      <c r="E10368" s="3" t="s">
        <v>82</v>
      </c>
      <c r="F10368" t="s">
        <v>313</v>
      </c>
      <c r="G10368" t="s">
        <v>297</v>
      </c>
      <c r="H10368" s="5" t="s">
        <v>1752</v>
      </c>
      <c r="I10368" t="s">
        <v>1993</v>
      </c>
      <c r="J10368" t="s">
        <v>1996</v>
      </c>
      <c r="K10368">
        <v>7677</v>
      </c>
      <c r="L10368" t="str">
        <f>IFERROR(LEFT(H10368, FIND("h", H10368)-1),0)</f>
        <v>10</v>
      </c>
      <c r="M10368" t="str">
        <f>IFERROR(MID(H10368, FIND("h", H10368)+1, FIND("m", H10368) - FIND("h", H10368)-1), IFERROR(LEFT(H10368, FIND("m",  H10368)-1),0))</f>
        <v xml:space="preserve"> 45</v>
      </c>
      <c r="N10368">
        <f>Table1[[#This Row],[Duration_hr]]*60 +Table1[[#This Row],[Duration_min]]</f>
        <v>645</v>
      </c>
      <c r="O10368">
        <f>IF(I10368="non-stop", 0, VALUE(LEFT(I10368, FIND(" ", I10368)-1)))</f>
        <v>1</v>
      </c>
    </row>
    <row r="10369" spans="1:15" x14ac:dyDescent="0.3">
      <c r="A10369" t="s">
        <v>15</v>
      </c>
      <c r="B10369" t="s">
        <v>31</v>
      </c>
      <c r="C10369" t="s">
        <v>69</v>
      </c>
      <c r="D10369" t="s">
        <v>73</v>
      </c>
      <c r="E10369" s="3" t="s">
        <v>82</v>
      </c>
      <c r="F10369" t="s">
        <v>313</v>
      </c>
      <c r="G10369" t="s">
        <v>297</v>
      </c>
      <c r="H10369" s="5" t="s">
        <v>1752</v>
      </c>
      <c r="I10369" t="s">
        <v>1993</v>
      </c>
      <c r="J10369" t="s">
        <v>1996</v>
      </c>
      <c r="K10369">
        <v>8937</v>
      </c>
      <c r="L10369" t="str">
        <f>IFERROR(LEFT(H10369, FIND("h", H10369)-1),0)</f>
        <v>10</v>
      </c>
      <c r="M10369" t="str">
        <f>IFERROR(MID(H10369, FIND("h", H10369)+1, FIND("m", H10369) - FIND("h", H10369)-1), IFERROR(LEFT(H10369, FIND("m",  H10369)-1),0))</f>
        <v xml:space="preserve"> 45</v>
      </c>
      <c r="N10369">
        <f>Table1[[#This Row],[Duration_hr]]*60 +Table1[[#This Row],[Duration_min]]</f>
        <v>645</v>
      </c>
      <c r="O10369">
        <f>IF(I10369="non-stop", 0, VALUE(LEFT(I10369, FIND(" ", I10369)-1)))</f>
        <v>1</v>
      </c>
    </row>
    <row r="10370" spans="1:15" x14ac:dyDescent="0.3">
      <c r="A10370" t="s">
        <v>15</v>
      </c>
      <c r="B10370" t="s">
        <v>42</v>
      </c>
      <c r="C10370" t="s">
        <v>69</v>
      </c>
      <c r="D10370" t="s">
        <v>73</v>
      </c>
      <c r="E10370" s="3" t="s">
        <v>82</v>
      </c>
      <c r="F10370" t="s">
        <v>313</v>
      </c>
      <c r="G10370" t="s">
        <v>297</v>
      </c>
      <c r="H10370" s="5" t="s">
        <v>1752</v>
      </c>
      <c r="I10370" t="s">
        <v>1993</v>
      </c>
      <c r="J10370" t="s">
        <v>1996</v>
      </c>
      <c r="K10370">
        <v>8099</v>
      </c>
      <c r="L10370" t="str">
        <f>IFERROR(LEFT(H10370, FIND("h", H10370)-1),0)</f>
        <v>10</v>
      </c>
      <c r="M10370" t="str">
        <f>IFERROR(MID(H10370, FIND("h", H10370)+1, FIND("m", H10370) - FIND("h", H10370)-1), IFERROR(LEFT(H10370, FIND("m",  H10370)-1),0))</f>
        <v xml:space="preserve"> 45</v>
      </c>
      <c r="N10370">
        <f>Table1[[#This Row],[Duration_hr]]*60 +Table1[[#This Row],[Duration_min]]</f>
        <v>645</v>
      </c>
      <c r="O10370">
        <f>IF(I10370="non-stop", 0, VALUE(LEFT(I10370, FIND(" ", I10370)-1)))</f>
        <v>1</v>
      </c>
    </row>
    <row r="10371" spans="1:15" x14ac:dyDescent="0.3">
      <c r="A10371" t="s">
        <v>11</v>
      </c>
      <c r="B10371" t="s">
        <v>60</v>
      </c>
      <c r="C10371" t="s">
        <v>69</v>
      </c>
      <c r="D10371" t="s">
        <v>73</v>
      </c>
      <c r="E10371" s="3" t="s">
        <v>82</v>
      </c>
      <c r="F10371" t="s">
        <v>273</v>
      </c>
      <c r="G10371" t="s">
        <v>302</v>
      </c>
      <c r="H10371" s="5" t="s">
        <v>1752</v>
      </c>
      <c r="I10371" t="s">
        <v>1993</v>
      </c>
      <c r="J10371" t="s">
        <v>1996</v>
      </c>
      <c r="K10371">
        <v>7048</v>
      </c>
      <c r="L10371" t="str">
        <f>IFERROR(LEFT(H10371, FIND("h", H10371)-1),0)</f>
        <v>10</v>
      </c>
      <c r="M10371" t="str">
        <f>IFERROR(MID(H10371, FIND("h", H10371)+1, FIND("m", H10371) - FIND("h", H10371)-1), IFERROR(LEFT(H10371, FIND("m",  H10371)-1),0))</f>
        <v xml:space="preserve"> 45</v>
      </c>
      <c r="N10371">
        <f>Table1[[#This Row],[Duration_hr]]*60 +Table1[[#This Row],[Duration_min]]</f>
        <v>645</v>
      </c>
      <c r="O10371">
        <f>IF(I10371="non-stop", 0, VALUE(LEFT(I10371, FIND(" ", I10371)-1)))</f>
        <v>1</v>
      </c>
    </row>
    <row r="10372" spans="1:15" x14ac:dyDescent="0.3">
      <c r="A10372" t="s">
        <v>15</v>
      </c>
      <c r="B10372" t="s">
        <v>28</v>
      </c>
      <c r="C10372" t="s">
        <v>69</v>
      </c>
      <c r="D10372" t="s">
        <v>73</v>
      </c>
      <c r="E10372" s="3" t="s">
        <v>82</v>
      </c>
      <c r="F10372" t="s">
        <v>313</v>
      </c>
      <c r="G10372" t="s">
        <v>297</v>
      </c>
      <c r="H10372" s="5" t="s">
        <v>1752</v>
      </c>
      <c r="I10372" t="s">
        <v>1993</v>
      </c>
      <c r="J10372" t="s">
        <v>1996</v>
      </c>
      <c r="K10372">
        <v>7354</v>
      </c>
      <c r="L10372" t="str">
        <f>IFERROR(LEFT(H10372, FIND("h", H10372)-1),0)</f>
        <v>10</v>
      </c>
      <c r="M10372" t="str">
        <f>IFERROR(MID(H10372, FIND("h", H10372)+1, FIND("m", H10372) - FIND("h", H10372)-1), IFERROR(LEFT(H10372, FIND("m",  H10372)-1),0))</f>
        <v xml:space="preserve"> 45</v>
      </c>
      <c r="N10372">
        <f>Table1[[#This Row],[Duration_hr]]*60 +Table1[[#This Row],[Duration_min]]</f>
        <v>645</v>
      </c>
      <c r="O10372">
        <f>IF(I10372="non-stop", 0, VALUE(LEFT(I10372, FIND(" ", I10372)-1)))</f>
        <v>1</v>
      </c>
    </row>
    <row r="10373" spans="1:15" x14ac:dyDescent="0.3">
      <c r="A10373" t="s">
        <v>11</v>
      </c>
      <c r="B10373" t="s">
        <v>38</v>
      </c>
      <c r="C10373" t="s">
        <v>69</v>
      </c>
      <c r="D10373" t="s">
        <v>73</v>
      </c>
      <c r="E10373" s="3" t="s">
        <v>82</v>
      </c>
      <c r="F10373" t="s">
        <v>273</v>
      </c>
      <c r="G10373" t="s">
        <v>302</v>
      </c>
      <c r="H10373" s="5" t="s">
        <v>1752</v>
      </c>
      <c r="I10373" t="s">
        <v>1993</v>
      </c>
      <c r="J10373" t="s">
        <v>1996</v>
      </c>
      <c r="K10373">
        <v>13611</v>
      </c>
      <c r="L10373" t="str">
        <f>IFERROR(LEFT(H10373, FIND("h", H10373)-1),0)</f>
        <v>10</v>
      </c>
      <c r="M10373" t="str">
        <f>IFERROR(MID(H10373, FIND("h", H10373)+1, FIND("m", H10373) - FIND("h", H10373)-1), IFERROR(LEFT(H10373, FIND("m",  H10373)-1),0))</f>
        <v xml:space="preserve"> 45</v>
      </c>
      <c r="N10373">
        <f>Table1[[#This Row],[Duration_hr]]*60 +Table1[[#This Row],[Duration_min]]</f>
        <v>645</v>
      </c>
      <c r="O10373">
        <f>IF(I10373="non-stop", 0, VALUE(LEFT(I10373, FIND(" ", I10373)-1)))</f>
        <v>1</v>
      </c>
    </row>
    <row r="10374" spans="1:15" x14ac:dyDescent="0.3">
      <c r="A10374" t="s">
        <v>15</v>
      </c>
      <c r="B10374" t="s">
        <v>46</v>
      </c>
      <c r="C10374" t="s">
        <v>69</v>
      </c>
      <c r="D10374" t="s">
        <v>73</v>
      </c>
      <c r="E10374" s="3" t="s">
        <v>82</v>
      </c>
      <c r="F10374" t="s">
        <v>313</v>
      </c>
      <c r="G10374" t="s">
        <v>297</v>
      </c>
      <c r="H10374" s="5" t="s">
        <v>1752</v>
      </c>
      <c r="I10374" t="s">
        <v>1993</v>
      </c>
      <c r="J10374" t="s">
        <v>1996</v>
      </c>
      <c r="K10374">
        <v>7887</v>
      </c>
      <c r="L10374" t="str">
        <f>IFERROR(LEFT(H10374, FIND("h", H10374)-1),0)</f>
        <v>10</v>
      </c>
      <c r="M10374" t="str">
        <f>IFERROR(MID(H10374, FIND("h", H10374)+1, FIND("m", H10374) - FIND("h", H10374)-1), IFERROR(LEFT(H10374, FIND("m",  H10374)-1),0))</f>
        <v xml:space="preserve"> 45</v>
      </c>
      <c r="N10374">
        <f>Table1[[#This Row],[Duration_hr]]*60 +Table1[[#This Row],[Duration_min]]</f>
        <v>645</v>
      </c>
      <c r="O10374">
        <f>IF(I10374="non-stop", 0, VALUE(LEFT(I10374, FIND(" ", I10374)-1)))</f>
        <v>1</v>
      </c>
    </row>
    <row r="10375" spans="1:15" x14ac:dyDescent="0.3">
      <c r="A10375" t="s">
        <v>11</v>
      </c>
      <c r="B10375" t="s">
        <v>35</v>
      </c>
      <c r="C10375" t="s">
        <v>69</v>
      </c>
      <c r="D10375" t="s">
        <v>73</v>
      </c>
      <c r="E10375" s="3" t="s">
        <v>82</v>
      </c>
      <c r="F10375" t="s">
        <v>273</v>
      </c>
      <c r="G10375" t="s">
        <v>302</v>
      </c>
      <c r="H10375" s="5" t="s">
        <v>1752</v>
      </c>
      <c r="I10375" t="s">
        <v>1993</v>
      </c>
      <c r="J10375" t="s">
        <v>1996</v>
      </c>
      <c r="K10375">
        <v>14871</v>
      </c>
      <c r="L10375" t="str">
        <f>IFERROR(LEFT(H10375, FIND("h", H10375)-1),0)</f>
        <v>10</v>
      </c>
      <c r="M10375" t="str">
        <f>IFERROR(MID(H10375, FIND("h", H10375)+1, FIND("m", H10375) - FIND("h", H10375)-1), IFERROR(LEFT(H10375, FIND("m",  H10375)-1),0))</f>
        <v xml:space="preserve"> 45</v>
      </c>
      <c r="N10375">
        <f>Table1[[#This Row],[Duration_hr]]*60 +Table1[[#This Row],[Duration_min]]</f>
        <v>645</v>
      </c>
      <c r="O10375">
        <f>IF(I10375="non-stop", 0, VALUE(LEFT(I10375, FIND(" ", I10375)-1)))</f>
        <v>1</v>
      </c>
    </row>
    <row r="10376" spans="1:15" x14ac:dyDescent="0.3">
      <c r="A10376" t="s">
        <v>15</v>
      </c>
      <c r="B10376" t="s">
        <v>37</v>
      </c>
      <c r="C10376" t="s">
        <v>69</v>
      </c>
      <c r="D10376" t="s">
        <v>73</v>
      </c>
      <c r="E10376" s="3" t="s">
        <v>82</v>
      </c>
      <c r="F10376" t="s">
        <v>313</v>
      </c>
      <c r="G10376" t="s">
        <v>297</v>
      </c>
      <c r="H10376" s="5" t="s">
        <v>1752</v>
      </c>
      <c r="I10376" t="s">
        <v>1993</v>
      </c>
      <c r="J10376" t="s">
        <v>1996</v>
      </c>
      <c r="K10376">
        <v>7354</v>
      </c>
      <c r="L10376" t="str">
        <f>IFERROR(LEFT(H10376, FIND("h", H10376)-1),0)</f>
        <v>10</v>
      </c>
      <c r="M10376" t="str">
        <f>IFERROR(MID(H10376, FIND("h", H10376)+1, FIND("m", H10376) - FIND("h", H10376)-1), IFERROR(LEFT(H10376, FIND("m",  H10376)-1),0))</f>
        <v xml:space="preserve"> 45</v>
      </c>
      <c r="N10376">
        <f>Table1[[#This Row],[Duration_hr]]*60 +Table1[[#This Row],[Duration_min]]</f>
        <v>645</v>
      </c>
      <c r="O10376">
        <f>IF(I10376="non-stop", 0, VALUE(LEFT(I10376, FIND(" ", I10376)-1)))</f>
        <v>1</v>
      </c>
    </row>
    <row r="10377" spans="1:15" x14ac:dyDescent="0.3">
      <c r="A10377" t="s">
        <v>15</v>
      </c>
      <c r="B10377" t="s">
        <v>54</v>
      </c>
      <c r="C10377" t="s">
        <v>69</v>
      </c>
      <c r="D10377" t="s">
        <v>73</v>
      </c>
      <c r="E10377" s="3" t="s">
        <v>82</v>
      </c>
      <c r="F10377" t="s">
        <v>313</v>
      </c>
      <c r="G10377" t="s">
        <v>297</v>
      </c>
      <c r="H10377" s="5" t="s">
        <v>1752</v>
      </c>
      <c r="I10377" t="s">
        <v>1993</v>
      </c>
      <c r="J10377" t="s">
        <v>1996</v>
      </c>
      <c r="K10377">
        <v>7677</v>
      </c>
      <c r="L10377" t="str">
        <f>IFERROR(LEFT(H10377, FIND("h", H10377)-1),0)</f>
        <v>10</v>
      </c>
      <c r="M10377" t="str">
        <f>IFERROR(MID(H10377, FIND("h", H10377)+1, FIND("m", H10377) - FIND("h", H10377)-1), IFERROR(LEFT(H10377, FIND("m",  H10377)-1),0))</f>
        <v xml:space="preserve"> 45</v>
      </c>
      <c r="N10377">
        <f>Table1[[#This Row],[Duration_hr]]*60 +Table1[[#This Row],[Duration_min]]</f>
        <v>645</v>
      </c>
      <c r="O10377">
        <f>IF(I10377="non-stop", 0, VALUE(LEFT(I10377, FIND(" ", I10377)-1)))</f>
        <v>1</v>
      </c>
    </row>
    <row r="10378" spans="1:15" x14ac:dyDescent="0.3">
      <c r="A10378" t="s">
        <v>11</v>
      </c>
      <c r="B10378" t="s">
        <v>39</v>
      </c>
      <c r="C10378" t="s">
        <v>69</v>
      </c>
      <c r="D10378" t="s">
        <v>73</v>
      </c>
      <c r="E10378" s="3" t="s">
        <v>82</v>
      </c>
      <c r="F10378" t="s">
        <v>273</v>
      </c>
      <c r="G10378" t="s">
        <v>302</v>
      </c>
      <c r="H10378" s="5" t="s">
        <v>1752</v>
      </c>
      <c r="I10378" t="s">
        <v>1993</v>
      </c>
      <c r="J10378" t="s">
        <v>1996</v>
      </c>
      <c r="K10378">
        <v>7738</v>
      </c>
      <c r="L10378" t="str">
        <f>IFERROR(LEFT(H10378, FIND("h", H10378)-1),0)</f>
        <v>10</v>
      </c>
      <c r="M10378" t="str">
        <f>IFERROR(MID(H10378, FIND("h", H10378)+1, FIND("m", H10378) - FIND("h", H10378)-1), IFERROR(LEFT(H10378, FIND("m",  H10378)-1),0))</f>
        <v xml:space="preserve"> 45</v>
      </c>
      <c r="N10378">
        <f>Table1[[#This Row],[Duration_hr]]*60 +Table1[[#This Row],[Duration_min]]</f>
        <v>645</v>
      </c>
      <c r="O10378">
        <f>IF(I10378="non-stop", 0, VALUE(LEFT(I10378, FIND(" ", I10378)-1)))</f>
        <v>1</v>
      </c>
    </row>
    <row r="10379" spans="1:15" x14ac:dyDescent="0.3">
      <c r="A10379" t="s">
        <v>15</v>
      </c>
      <c r="B10379" t="s">
        <v>33</v>
      </c>
      <c r="C10379" t="s">
        <v>69</v>
      </c>
      <c r="D10379" t="s">
        <v>73</v>
      </c>
      <c r="E10379" s="3" t="s">
        <v>82</v>
      </c>
      <c r="F10379" t="s">
        <v>313</v>
      </c>
      <c r="G10379" t="s">
        <v>297</v>
      </c>
      <c r="H10379" s="5" t="s">
        <v>1752</v>
      </c>
      <c r="I10379" t="s">
        <v>1993</v>
      </c>
      <c r="J10379" t="s">
        <v>1996</v>
      </c>
      <c r="K10379">
        <v>8099</v>
      </c>
      <c r="L10379" t="str">
        <f>IFERROR(LEFT(H10379, FIND("h", H10379)-1),0)</f>
        <v>10</v>
      </c>
      <c r="M10379" t="str">
        <f>IFERROR(MID(H10379, FIND("h", H10379)+1, FIND("m", H10379) - FIND("h", H10379)-1), IFERROR(LEFT(H10379, FIND("m",  H10379)-1),0))</f>
        <v xml:space="preserve"> 45</v>
      </c>
      <c r="N10379">
        <f>Table1[[#This Row],[Duration_hr]]*60 +Table1[[#This Row],[Duration_min]]</f>
        <v>645</v>
      </c>
      <c r="O10379">
        <f>IF(I10379="non-stop", 0, VALUE(LEFT(I10379, FIND(" ", I10379)-1)))</f>
        <v>1</v>
      </c>
    </row>
    <row r="10380" spans="1:15" x14ac:dyDescent="0.3">
      <c r="A10380" t="s">
        <v>15</v>
      </c>
      <c r="B10380" t="s">
        <v>30</v>
      </c>
      <c r="C10380" t="s">
        <v>69</v>
      </c>
      <c r="D10380" t="s">
        <v>73</v>
      </c>
      <c r="E10380" s="3" t="s">
        <v>82</v>
      </c>
      <c r="F10380" t="s">
        <v>313</v>
      </c>
      <c r="G10380" t="s">
        <v>297</v>
      </c>
      <c r="H10380" s="5" t="s">
        <v>1752</v>
      </c>
      <c r="I10380" t="s">
        <v>1993</v>
      </c>
      <c r="J10380" t="s">
        <v>1996</v>
      </c>
      <c r="K10380">
        <v>9149</v>
      </c>
      <c r="L10380" t="str">
        <f>IFERROR(LEFT(H10380, FIND("h", H10380)-1),0)</f>
        <v>10</v>
      </c>
      <c r="M10380" t="str">
        <f>IFERROR(MID(H10380, FIND("h", H10380)+1, FIND("m", H10380) - FIND("h", H10380)-1), IFERROR(LEFT(H10380, FIND("m",  H10380)-1),0))</f>
        <v xml:space="preserve"> 45</v>
      </c>
      <c r="N10380">
        <f>Table1[[#This Row],[Duration_hr]]*60 +Table1[[#This Row],[Duration_min]]</f>
        <v>645</v>
      </c>
      <c r="O10380">
        <f>IF(I10380="non-stop", 0, VALUE(LEFT(I10380, FIND(" ", I10380)-1)))</f>
        <v>1</v>
      </c>
    </row>
    <row r="10381" spans="1:15" x14ac:dyDescent="0.3">
      <c r="A10381" t="s">
        <v>15</v>
      </c>
      <c r="B10381" t="s">
        <v>44</v>
      </c>
      <c r="C10381" t="s">
        <v>69</v>
      </c>
      <c r="D10381" t="s">
        <v>73</v>
      </c>
      <c r="E10381" s="3" t="s">
        <v>82</v>
      </c>
      <c r="F10381" t="s">
        <v>313</v>
      </c>
      <c r="G10381" t="s">
        <v>297</v>
      </c>
      <c r="H10381" s="5" t="s">
        <v>1752</v>
      </c>
      <c r="I10381" t="s">
        <v>1993</v>
      </c>
      <c r="J10381" t="s">
        <v>1996</v>
      </c>
      <c r="K10381">
        <v>8937</v>
      </c>
      <c r="L10381" t="str">
        <f>IFERROR(LEFT(H10381, FIND("h", H10381)-1),0)</f>
        <v>10</v>
      </c>
      <c r="M10381" t="str">
        <f>IFERROR(MID(H10381, FIND("h", H10381)+1, FIND("m", H10381) - FIND("h", H10381)-1), IFERROR(LEFT(H10381, FIND("m",  H10381)-1),0))</f>
        <v xml:space="preserve"> 45</v>
      </c>
      <c r="N10381">
        <f>Table1[[#This Row],[Duration_hr]]*60 +Table1[[#This Row],[Duration_min]]</f>
        <v>645</v>
      </c>
      <c r="O10381">
        <f>IF(I10381="non-stop", 0, VALUE(LEFT(I10381, FIND(" ", I10381)-1)))</f>
        <v>1</v>
      </c>
    </row>
    <row r="10382" spans="1:15" x14ac:dyDescent="0.3">
      <c r="A10382" t="s">
        <v>12</v>
      </c>
      <c r="B10382" t="s">
        <v>44</v>
      </c>
      <c r="C10382" t="s">
        <v>69</v>
      </c>
      <c r="D10382" t="s">
        <v>73</v>
      </c>
      <c r="E10382" s="3" t="s">
        <v>82</v>
      </c>
      <c r="F10382" t="s">
        <v>352</v>
      </c>
      <c r="G10382" t="s">
        <v>579</v>
      </c>
      <c r="H10382" s="5" t="s">
        <v>1915</v>
      </c>
      <c r="I10382" t="s">
        <v>1993</v>
      </c>
      <c r="J10382" t="s">
        <v>1996</v>
      </c>
      <c r="K10382">
        <v>8372</v>
      </c>
      <c r="L10382" t="str">
        <f>IFERROR(LEFT(H10382, FIND("h", H10382)-1),0)</f>
        <v>10</v>
      </c>
      <c r="M10382" t="str">
        <f>IFERROR(MID(H10382, FIND("h", H10382)+1, FIND("m", H10382) - FIND("h", H10382)-1), IFERROR(LEFT(H10382, FIND("m",  H10382)-1),0))</f>
        <v xml:space="preserve"> 40</v>
      </c>
      <c r="N10382">
        <f>Table1[[#This Row],[Duration_hr]]*60 +Table1[[#This Row],[Duration_min]]</f>
        <v>640</v>
      </c>
      <c r="O10382">
        <f>IF(I10382="non-stop", 0, VALUE(LEFT(I10382, FIND(" ", I10382)-1)))</f>
        <v>1</v>
      </c>
    </row>
    <row r="10383" spans="1:15" x14ac:dyDescent="0.3">
      <c r="A10383" t="s">
        <v>15</v>
      </c>
      <c r="B10383" t="s">
        <v>48</v>
      </c>
      <c r="C10383" t="s">
        <v>69</v>
      </c>
      <c r="D10383" t="s">
        <v>73</v>
      </c>
      <c r="E10383" s="3" t="s">
        <v>82</v>
      </c>
      <c r="F10383" t="s">
        <v>318</v>
      </c>
      <c r="G10383" t="s">
        <v>352</v>
      </c>
      <c r="H10383" s="5" t="s">
        <v>1915</v>
      </c>
      <c r="I10383" t="s">
        <v>1993</v>
      </c>
      <c r="J10383" t="s">
        <v>1996</v>
      </c>
      <c r="K10383">
        <v>7485</v>
      </c>
      <c r="L10383" t="str">
        <f>IFERROR(LEFT(H10383, FIND("h", H10383)-1),0)</f>
        <v>10</v>
      </c>
      <c r="M10383" t="str">
        <f>IFERROR(MID(H10383, FIND("h", H10383)+1, FIND("m", H10383) - FIND("h", H10383)-1), IFERROR(LEFT(H10383, FIND("m",  H10383)-1),0))</f>
        <v xml:space="preserve"> 40</v>
      </c>
      <c r="N10383">
        <f>Table1[[#This Row],[Duration_hr]]*60 +Table1[[#This Row],[Duration_min]]</f>
        <v>640</v>
      </c>
      <c r="O10383">
        <f>IF(I10383="non-stop", 0, VALUE(LEFT(I10383, FIND(" ", I10383)-1)))</f>
        <v>1</v>
      </c>
    </row>
    <row r="10384" spans="1:15" x14ac:dyDescent="0.3">
      <c r="A10384" t="s">
        <v>13</v>
      </c>
      <c r="B10384" t="s">
        <v>61</v>
      </c>
      <c r="C10384" t="s">
        <v>67</v>
      </c>
      <c r="D10384" t="s">
        <v>72</v>
      </c>
      <c r="E10384" s="3" t="s">
        <v>81</v>
      </c>
      <c r="F10384" t="s">
        <v>337</v>
      </c>
      <c r="G10384" t="s">
        <v>901</v>
      </c>
      <c r="H10384" s="5" t="s">
        <v>1915</v>
      </c>
      <c r="I10384" t="s">
        <v>1993</v>
      </c>
      <c r="J10384" t="s">
        <v>1996</v>
      </c>
      <c r="K10384">
        <v>13555</v>
      </c>
      <c r="L10384" t="str">
        <f>IFERROR(LEFT(H10384, FIND("h", H10384)-1),0)</f>
        <v>10</v>
      </c>
      <c r="M10384" t="str">
        <f>IFERROR(MID(H10384, FIND("h", H10384)+1, FIND("m", H10384) - FIND("h", H10384)-1), IFERROR(LEFT(H10384, FIND("m",  H10384)-1),0))</f>
        <v xml:space="preserve"> 40</v>
      </c>
      <c r="N10384">
        <f>Table1[[#This Row],[Duration_hr]]*60 +Table1[[#This Row],[Duration_min]]</f>
        <v>640</v>
      </c>
      <c r="O10384">
        <f>IF(I10384="non-stop", 0, VALUE(LEFT(I10384, FIND(" ", I10384)-1)))</f>
        <v>1</v>
      </c>
    </row>
    <row r="10385" spans="1:15" x14ac:dyDescent="0.3">
      <c r="A10385" t="s">
        <v>12</v>
      </c>
      <c r="B10385" t="s">
        <v>37</v>
      </c>
      <c r="C10385" t="s">
        <v>69</v>
      </c>
      <c r="D10385" t="s">
        <v>73</v>
      </c>
      <c r="E10385" s="3" t="s">
        <v>82</v>
      </c>
      <c r="F10385" t="s">
        <v>352</v>
      </c>
      <c r="G10385" t="s">
        <v>969</v>
      </c>
      <c r="H10385" s="5" t="s">
        <v>1915</v>
      </c>
      <c r="I10385" t="s">
        <v>1993</v>
      </c>
      <c r="J10385" t="s">
        <v>1996</v>
      </c>
      <c r="K10385">
        <v>8372</v>
      </c>
      <c r="L10385" t="str">
        <f>IFERROR(LEFT(H10385, FIND("h", H10385)-1),0)</f>
        <v>10</v>
      </c>
      <c r="M10385" t="str">
        <f>IFERROR(MID(H10385, FIND("h", H10385)+1, FIND("m", H10385) - FIND("h", H10385)-1), IFERROR(LEFT(H10385, FIND("m",  H10385)-1),0))</f>
        <v xml:space="preserve"> 40</v>
      </c>
      <c r="N10385">
        <f>Table1[[#This Row],[Duration_hr]]*60 +Table1[[#This Row],[Duration_min]]</f>
        <v>640</v>
      </c>
      <c r="O10385">
        <f>IF(I10385="non-stop", 0, VALUE(LEFT(I10385, FIND(" ", I10385)-1)))</f>
        <v>1</v>
      </c>
    </row>
    <row r="10386" spans="1:15" x14ac:dyDescent="0.3">
      <c r="A10386" t="s">
        <v>15</v>
      </c>
      <c r="B10386" t="s">
        <v>30</v>
      </c>
      <c r="C10386" t="s">
        <v>69</v>
      </c>
      <c r="D10386" t="s">
        <v>73</v>
      </c>
      <c r="E10386" s="3" t="s">
        <v>82</v>
      </c>
      <c r="F10386" t="s">
        <v>318</v>
      </c>
      <c r="G10386" t="s">
        <v>352</v>
      </c>
      <c r="H10386" s="5" t="s">
        <v>1915</v>
      </c>
      <c r="I10386" t="s">
        <v>1993</v>
      </c>
      <c r="J10386" t="s">
        <v>1996</v>
      </c>
      <c r="K10386">
        <v>7005</v>
      </c>
      <c r="L10386" t="str">
        <f>IFERROR(LEFT(H10386, FIND("h", H10386)-1),0)</f>
        <v>10</v>
      </c>
      <c r="M10386" t="str">
        <f>IFERROR(MID(H10386, FIND("h", H10386)+1, FIND("m", H10386) - FIND("h", H10386)-1), IFERROR(LEFT(H10386, FIND("m",  H10386)-1),0))</f>
        <v xml:space="preserve"> 40</v>
      </c>
      <c r="N10386">
        <f>Table1[[#This Row],[Duration_hr]]*60 +Table1[[#This Row],[Duration_min]]</f>
        <v>640</v>
      </c>
      <c r="O10386">
        <f>IF(I10386="non-stop", 0, VALUE(LEFT(I10386, FIND(" ", I10386)-1)))</f>
        <v>1</v>
      </c>
    </row>
    <row r="10387" spans="1:15" x14ac:dyDescent="0.3">
      <c r="A10387" t="s">
        <v>15</v>
      </c>
      <c r="B10387" t="s">
        <v>35</v>
      </c>
      <c r="C10387" t="s">
        <v>69</v>
      </c>
      <c r="D10387" t="s">
        <v>73</v>
      </c>
      <c r="E10387" s="3" t="s">
        <v>82</v>
      </c>
      <c r="F10387" t="s">
        <v>318</v>
      </c>
      <c r="G10387" t="s">
        <v>352</v>
      </c>
      <c r="H10387" s="5" t="s">
        <v>1915</v>
      </c>
      <c r="I10387" t="s">
        <v>1993</v>
      </c>
      <c r="J10387" t="s">
        <v>1996</v>
      </c>
      <c r="K10387">
        <v>15147</v>
      </c>
      <c r="L10387" t="str">
        <f>IFERROR(LEFT(H10387, FIND("h", H10387)-1),0)</f>
        <v>10</v>
      </c>
      <c r="M10387" t="str">
        <f>IFERROR(MID(H10387, FIND("h", H10387)+1, FIND("m", H10387) - FIND("h", H10387)-1), IFERROR(LEFT(H10387, FIND("m",  H10387)-1),0))</f>
        <v xml:space="preserve"> 40</v>
      </c>
      <c r="N10387">
        <f>Table1[[#This Row],[Duration_hr]]*60 +Table1[[#This Row],[Duration_min]]</f>
        <v>640</v>
      </c>
      <c r="O10387">
        <f>IF(I10387="non-stop", 0, VALUE(LEFT(I10387, FIND(" ", I10387)-1)))</f>
        <v>1</v>
      </c>
    </row>
    <row r="10388" spans="1:15" x14ac:dyDescent="0.3">
      <c r="A10388" t="s">
        <v>12</v>
      </c>
      <c r="B10388" t="s">
        <v>50</v>
      </c>
      <c r="C10388" t="s">
        <v>69</v>
      </c>
      <c r="D10388" t="s">
        <v>73</v>
      </c>
      <c r="E10388" s="3" t="s">
        <v>82</v>
      </c>
      <c r="F10388" t="s">
        <v>352</v>
      </c>
      <c r="G10388" t="s">
        <v>880</v>
      </c>
      <c r="H10388" s="5" t="s">
        <v>1915</v>
      </c>
      <c r="I10388" t="s">
        <v>1993</v>
      </c>
      <c r="J10388" t="s">
        <v>1996</v>
      </c>
      <c r="K10388">
        <v>8372</v>
      </c>
      <c r="L10388" t="str">
        <f>IFERROR(LEFT(H10388, FIND("h", H10388)-1),0)</f>
        <v>10</v>
      </c>
      <c r="M10388" t="str">
        <f>IFERROR(MID(H10388, FIND("h", H10388)+1, FIND("m", H10388) - FIND("h", H10388)-1), IFERROR(LEFT(H10388, FIND("m",  H10388)-1),0))</f>
        <v xml:space="preserve"> 40</v>
      </c>
      <c r="N10388">
        <f>Table1[[#This Row],[Duration_hr]]*60 +Table1[[#This Row],[Duration_min]]</f>
        <v>640</v>
      </c>
      <c r="O10388">
        <f>IF(I10388="non-stop", 0, VALUE(LEFT(I10388, FIND(" ", I10388)-1)))</f>
        <v>1</v>
      </c>
    </row>
    <row r="10389" spans="1:15" x14ac:dyDescent="0.3">
      <c r="A10389" t="s">
        <v>13</v>
      </c>
      <c r="B10389" t="s">
        <v>27</v>
      </c>
      <c r="C10389" t="s">
        <v>67</v>
      </c>
      <c r="D10389" t="s">
        <v>72</v>
      </c>
      <c r="E10389" s="3" t="s">
        <v>81</v>
      </c>
      <c r="F10389" t="s">
        <v>337</v>
      </c>
      <c r="G10389" t="s">
        <v>817</v>
      </c>
      <c r="H10389" s="5" t="s">
        <v>1915</v>
      </c>
      <c r="I10389" t="s">
        <v>1993</v>
      </c>
      <c r="J10389" t="s">
        <v>2001</v>
      </c>
      <c r="K10389">
        <v>31825</v>
      </c>
      <c r="L10389" t="str">
        <f>IFERROR(LEFT(H10389, FIND("h", H10389)-1),0)</f>
        <v>10</v>
      </c>
      <c r="M10389" t="str">
        <f>IFERROR(MID(H10389, FIND("h", H10389)+1, FIND("m", H10389) - FIND("h", H10389)-1), IFERROR(LEFT(H10389, FIND("m",  H10389)-1),0))</f>
        <v xml:space="preserve"> 40</v>
      </c>
      <c r="N10389">
        <f>Table1[[#This Row],[Duration_hr]]*60 +Table1[[#This Row],[Duration_min]]</f>
        <v>640</v>
      </c>
      <c r="O10389">
        <f>IF(I10389="non-stop", 0, VALUE(LEFT(I10389, FIND(" ", I10389)-1)))</f>
        <v>1</v>
      </c>
    </row>
    <row r="10390" spans="1:15" x14ac:dyDescent="0.3">
      <c r="A10390" t="s">
        <v>15</v>
      </c>
      <c r="B10390" t="s">
        <v>39</v>
      </c>
      <c r="C10390" t="s">
        <v>69</v>
      </c>
      <c r="D10390" t="s">
        <v>73</v>
      </c>
      <c r="E10390" s="3" t="s">
        <v>82</v>
      </c>
      <c r="F10390" t="s">
        <v>318</v>
      </c>
      <c r="G10390" t="s">
        <v>352</v>
      </c>
      <c r="H10390" s="5" t="s">
        <v>1915</v>
      </c>
      <c r="I10390" t="s">
        <v>1993</v>
      </c>
      <c r="J10390" t="s">
        <v>1996</v>
      </c>
      <c r="K10390">
        <v>7215</v>
      </c>
      <c r="L10390" t="str">
        <f>IFERROR(LEFT(H10390, FIND("h", H10390)-1),0)</f>
        <v>10</v>
      </c>
      <c r="M10390" t="str">
        <f>IFERROR(MID(H10390, FIND("h", H10390)+1, FIND("m", H10390) - FIND("h", H10390)-1), IFERROR(LEFT(H10390, FIND("m",  H10390)-1),0))</f>
        <v xml:space="preserve"> 40</v>
      </c>
      <c r="N10390">
        <f>Table1[[#This Row],[Duration_hr]]*60 +Table1[[#This Row],[Duration_min]]</f>
        <v>640</v>
      </c>
      <c r="O10390">
        <f>IF(I10390="non-stop", 0, VALUE(LEFT(I10390, FIND(" ", I10390)-1)))</f>
        <v>1</v>
      </c>
    </row>
    <row r="10391" spans="1:15" x14ac:dyDescent="0.3">
      <c r="A10391" t="s">
        <v>13</v>
      </c>
      <c r="B10391" t="s">
        <v>61</v>
      </c>
      <c r="C10391" t="s">
        <v>67</v>
      </c>
      <c r="D10391" t="s">
        <v>72</v>
      </c>
      <c r="E10391" s="3" t="s">
        <v>81</v>
      </c>
      <c r="F10391" t="s">
        <v>337</v>
      </c>
      <c r="G10391" t="s">
        <v>901</v>
      </c>
      <c r="H10391" s="5" t="s">
        <v>1915</v>
      </c>
      <c r="I10391" t="s">
        <v>1993</v>
      </c>
      <c r="J10391" t="s">
        <v>1997</v>
      </c>
      <c r="K10391">
        <v>11087</v>
      </c>
      <c r="L10391" t="str">
        <f>IFERROR(LEFT(H10391, FIND("h", H10391)-1),0)</f>
        <v>10</v>
      </c>
      <c r="M10391" t="str">
        <f>IFERROR(MID(H10391, FIND("h", H10391)+1, FIND("m", H10391) - FIND("h", H10391)-1), IFERROR(LEFT(H10391, FIND("m",  H10391)-1),0))</f>
        <v xml:space="preserve"> 40</v>
      </c>
      <c r="N10391">
        <f>Table1[[#This Row],[Duration_hr]]*60 +Table1[[#This Row],[Duration_min]]</f>
        <v>640</v>
      </c>
      <c r="O10391">
        <f>IF(I10391="non-stop", 0, VALUE(LEFT(I10391, FIND(" ", I10391)-1)))</f>
        <v>1</v>
      </c>
    </row>
    <row r="10392" spans="1:15" x14ac:dyDescent="0.3">
      <c r="A10392" t="s">
        <v>12</v>
      </c>
      <c r="B10392" t="s">
        <v>25</v>
      </c>
      <c r="C10392" t="s">
        <v>69</v>
      </c>
      <c r="D10392" t="s">
        <v>73</v>
      </c>
      <c r="E10392" s="3" t="s">
        <v>82</v>
      </c>
      <c r="F10392" t="s">
        <v>352</v>
      </c>
      <c r="G10392" t="s">
        <v>1082</v>
      </c>
      <c r="H10392" s="5" t="s">
        <v>1915</v>
      </c>
      <c r="I10392" t="s">
        <v>1993</v>
      </c>
      <c r="J10392" t="s">
        <v>1996</v>
      </c>
      <c r="K10392">
        <v>8372</v>
      </c>
      <c r="L10392" t="str">
        <f>IFERROR(LEFT(H10392, FIND("h", H10392)-1),0)</f>
        <v>10</v>
      </c>
      <c r="M10392" t="str">
        <f>IFERROR(MID(H10392, FIND("h", H10392)+1, FIND("m", H10392) - FIND("h", H10392)-1), IFERROR(LEFT(H10392, FIND("m",  H10392)-1),0))</f>
        <v xml:space="preserve"> 40</v>
      </c>
      <c r="N10392">
        <f>Table1[[#This Row],[Duration_hr]]*60 +Table1[[#This Row],[Duration_min]]</f>
        <v>640</v>
      </c>
      <c r="O10392">
        <f>IF(I10392="non-stop", 0, VALUE(LEFT(I10392, FIND(" ", I10392)-1)))</f>
        <v>1</v>
      </c>
    </row>
    <row r="10393" spans="1:15" x14ac:dyDescent="0.3">
      <c r="A10393" t="s">
        <v>15</v>
      </c>
      <c r="B10393" t="s">
        <v>53</v>
      </c>
      <c r="C10393" t="s">
        <v>69</v>
      </c>
      <c r="D10393" t="s">
        <v>73</v>
      </c>
      <c r="E10393" s="3" t="s">
        <v>82</v>
      </c>
      <c r="F10393" t="s">
        <v>265</v>
      </c>
      <c r="G10393" t="s">
        <v>274</v>
      </c>
      <c r="H10393" s="5" t="s">
        <v>1915</v>
      </c>
      <c r="I10393" t="s">
        <v>1993</v>
      </c>
      <c r="J10393" t="s">
        <v>1997</v>
      </c>
      <c r="K10393">
        <v>18260</v>
      </c>
      <c r="L10393" t="str">
        <f>IFERROR(LEFT(H10393, FIND("h", H10393)-1),0)</f>
        <v>10</v>
      </c>
      <c r="M10393" t="str">
        <f>IFERROR(MID(H10393, FIND("h", H10393)+1, FIND("m", H10393) - FIND("h", H10393)-1), IFERROR(LEFT(H10393, FIND("m",  H10393)-1),0))</f>
        <v xml:space="preserve"> 40</v>
      </c>
      <c r="N10393">
        <f>Table1[[#This Row],[Duration_hr]]*60 +Table1[[#This Row],[Duration_min]]</f>
        <v>640</v>
      </c>
      <c r="O10393">
        <f>IF(I10393="non-stop", 0, VALUE(LEFT(I10393, FIND(" ", I10393)-1)))</f>
        <v>1</v>
      </c>
    </row>
    <row r="10394" spans="1:15" x14ac:dyDescent="0.3">
      <c r="A10394" t="s">
        <v>15</v>
      </c>
      <c r="B10394" t="s">
        <v>28</v>
      </c>
      <c r="C10394" t="s">
        <v>69</v>
      </c>
      <c r="D10394" t="s">
        <v>73</v>
      </c>
      <c r="E10394" s="3" t="s">
        <v>82</v>
      </c>
      <c r="F10394" t="s">
        <v>318</v>
      </c>
      <c r="G10394" t="s">
        <v>352</v>
      </c>
      <c r="H10394" s="5" t="s">
        <v>1915</v>
      </c>
      <c r="I10394" t="s">
        <v>1993</v>
      </c>
      <c r="J10394" t="s">
        <v>1997</v>
      </c>
      <c r="K10394">
        <v>6007</v>
      </c>
      <c r="L10394" t="str">
        <f>IFERROR(LEFT(H10394, FIND("h", H10394)-1),0)</f>
        <v>10</v>
      </c>
      <c r="M10394" t="str">
        <f>IFERROR(MID(H10394, FIND("h", H10394)+1, FIND("m", H10394) - FIND("h", H10394)-1), IFERROR(LEFT(H10394, FIND("m",  H10394)-1),0))</f>
        <v xml:space="preserve"> 40</v>
      </c>
      <c r="N10394">
        <f>Table1[[#This Row],[Duration_hr]]*60 +Table1[[#This Row],[Duration_min]]</f>
        <v>640</v>
      </c>
      <c r="O10394">
        <f>IF(I10394="non-stop", 0, VALUE(LEFT(I10394, FIND(" ", I10394)-1)))</f>
        <v>1</v>
      </c>
    </row>
    <row r="10395" spans="1:15" x14ac:dyDescent="0.3">
      <c r="A10395" t="s">
        <v>12</v>
      </c>
      <c r="B10395" t="s">
        <v>46</v>
      </c>
      <c r="C10395" t="s">
        <v>69</v>
      </c>
      <c r="D10395" t="s">
        <v>73</v>
      </c>
      <c r="E10395" s="3" t="s">
        <v>82</v>
      </c>
      <c r="F10395" t="s">
        <v>352</v>
      </c>
      <c r="G10395" t="s">
        <v>905</v>
      </c>
      <c r="H10395" s="5" t="s">
        <v>1915</v>
      </c>
      <c r="I10395" t="s">
        <v>1993</v>
      </c>
      <c r="J10395" t="s">
        <v>1996</v>
      </c>
      <c r="K10395">
        <v>8372</v>
      </c>
      <c r="L10395" t="str">
        <f>IFERROR(LEFT(H10395, FIND("h", H10395)-1),0)</f>
        <v>10</v>
      </c>
      <c r="M10395" t="str">
        <f>IFERROR(MID(H10395, FIND("h", H10395)+1, FIND("m", H10395) - FIND("h", H10395)-1), IFERROR(LEFT(H10395, FIND("m",  H10395)-1),0))</f>
        <v xml:space="preserve"> 40</v>
      </c>
      <c r="N10395">
        <f>Table1[[#This Row],[Duration_hr]]*60 +Table1[[#This Row],[Duration_min]]</f>
        <v>640</v>
      </c>
      <c r="O10395">
        <f>IF(I10395="non-stop", 0, VALUE(LEFT(I10395, FIND(" ", I10395)-1)))</f>
        <v>1</v>
      </c>
    </row>
    <row r="10396" spans="1:15" x14ac:dyDescent="0.3">
      <c r="A10396" t="s">
        <v>15</v>
      </c>
      <c r="B10396" t="s">
        <v>47</v>
      </c>
      <c r="C10396" t="s">
        <v>69</v>
      </c>
      <c r="D10396" t="s">
        <v>73</v>
      </c>
      <c r="E10396" s="3" t="s">
        <v>82</v>
      </c>
      <c r="F10396" t="s">
        <v>318</v>
      </c>
      <c r="G10396" t="s">
        <v>352</v>
      </c>
      <c r="H10396" s="5" t="s">
        <v>1915</v>
      </c>
      <c r="I10396" t="s">
        <v>1993</v>
      </c>
      <c r="J10396" t="s">
        <v>1996</v>
      </c>
      <c r="K10396">
        <v>6480</v>
      </c>
      <c r="L10396" t="str">
        <f>IFERROR(LEFT(H10396, FIND("h", H10396)-1),0)</f>
        <v>10</v>
      </c>
      <c r="M10396" t="str">
        <f>IFERROR(MID(H10396, FIND("h", H10396)+1, FIND("m", H10396) - FIND("h", H10396)-1), IFERROR(LEFT(H10396, FIND("m",  H10396)-1),0))</f>
        <v xml:space="preserve"> 40</v>
      </c>
      <c r="N10396">
        <f>Table1[[#This Row],[Duration_hr]]*60 +Table1[[#This Row],[Duration_min]]</f>
        <v>640</v>
      </c>
      <c r="O10396">
        <f>IF(I10396="non-stop", 0, VALUE(LEFT(I10396, FIND(" ", I10396)-1)))</f>
        <v>1</v>
      </c>
    </row>
    <row r="10397" spans="1:15" x14ac:dyDescent="0.3">
      <c r="A10397" t="s">
        <v>15</v>
      </c>
      <c r="B10397" t="s">
        <v>25</v>
      </c>
      <c r="C10397" t="s">
        <v>69</v>
      </c>
      <c r="D10397" t="s">
        <v>73</v>
      </c>
      <c r="E10397" s="3" t="s">
        <v>82</v>
      </c>
      <c r="F10397" t="s">
        <v>318</v>
      </c>
      <c r="G10397" t="s">
        <v>352</v>
      </c>
      <c r="H10397" s="5" t="s">
        <v>1915</v>
      </c>
      <c r="I10397" t="s">
        <v>1993</v>
      </c>
      <c r="J10397" t="s">
        <v>1996</v>
      </c>
      <c r="K10397">
        <v>7005</v>
      </c>
      <c r="L10397" t="str">
        <f>IFERROR(LEFT(H10397, FIND("h", H10397)-1),0)</f>
        <v>10</v>
      </c>
      <c r="M10397" t="str">
        <f>IFERROR(MID(H10397, FIND("h", H10397)+1, FIND("m", H10397) - FIND("h", H10397)-1), IFERROR(LEFT(H10397, FIND("m",  H10397)-1),0))</f>
        <v xml:space="preserve"> 40</v>
      </c>
      <c r="N10397">
        <f>Table1[[#This Row],[Duration_hr]]*60 +Table1[[#This Row],[Duration_min]]</f>
        <v>640</v>
      </c>
      <c r="O10397">
        <f>IF(I10397="non-stop", 0, VALUE(LEFT(I10397, FIND(" ", I10397)-1)))</f>
        <v>1</v>
      </c>
    </row>
    <row r="10398" spans="1:15" x14ac:dyDescent="0.3">
      <c r="A10398" t="s">
        <v>15</v>
      </c>
      <c r="B10398" t="s">
        <v>33</v>
      </c>
      <c r="C10398" t="s">
        <v>69</v>
      </c>
      <c r="D10398" t="s">
        <v>73</v>
      </c>
      <c r="E10398" s="3" t="s">
        <v>82</v>
      </c>
      <c r="F10398" t="s">
        <v>318</v>
      </c>
      <c r="G10398" t="s">
        <v>352</v>
      </c>
      <c r="H10398" s="5" t="s">
        <v>1915</v>
      </c>
      <c r="I10398" t="s">
        <v>1993</v>
      </c>
      <c r="J10398" t="s">
        <v>1996</v>
      </c>
      <c r="K10398">
        <v>7670</v>
      </c>
      <c r="L10398" t="str">
        <f>IFERROR(LEFT(H10398, FIND("h", H10398)-1),0)</f>
        <v>10</v>
      </c>
      <c r="M10398" t="str">
        <f>IFERROR(MID(H10398, FIND("h", H10398)+1, FIND("m", H10398) - FIND("h", H10398)-1), IFERROR(LEFT(H10398, FIND("m",  H10398)-1),0))</f>
        <v xml:space="preserve"> 40</v>
      </c>
      <c r="N10398">
        <f>Table1[[#This Row],[Duration_hr]]*60 +Table1[[#This Row],[Duration_min]]</f>
        <v>640</v>
      </c>
      <c r="O10398">
        <f>IF(I10398="non-stop", 0, VALUE(LEFT(I10398, FIND(" ", I10398)-1)))</f>
        <v>1</v>
      </c>
    </row>
    <row r="10399" spans="1:15" x14ac:dyDescent="0.3">
      <c r="A10399" t="s">
        <v>15</v>
      </c>
      <c r="B10399" t="s">
        <v>46</v>
      </c>
      <c r="C10399" t="s">
        <v>69</v>
      </c>
      <c r="D10399" t="s">
        <v>73</v>
      </c>
      <c r="E10399" s="3" t="s">
        <v>82</v>
      </c>
      <c r="F10399" t="s">
        <v>318</v>
      </c>
      <c r="G10399" t="s">
        <v>352</v>
      </c>
      <c r="H10399" s="5" t="s">
        <v>1915</v>
      </c>
      <c r="I10399" t="s">
        <v>1993</v>
      </c>
      <c r="J10399" t="s">
        <v>1996</v>
      </c>
      <c r="K10399">
        <v>7670</v>
      </c>
      <c r="L10399" t="str">
        <f>IFERROR(LEFT(H10399, FIND("h", H10399)-1),0)</f>
        <v>10</v>
      </c>
      <c r="M10399" t="str">
        <f>IFERROR(MID(H10399, FIND("h", H10399)+1, FIND("m", H10399) - FIND("h", H10399)-1), IFERROR(LEFT(H10399, FIND("m",  H10399)-1),0))</f>
        <v xml:space="preserve"> 40</v>
      </c>
      <c r="N10399">
        <f>Table1[[#This Row],[Duration_hr]]*60 +Table1[[#This Row],[Duration_min]]</f>
        <v>640</v>
      </c>
      <c r="O10399">
        <f>IF(I10399="non-stop", 0, VALUE(LEFT(I10399, FIND(" ", I10399)-1)))</f>
        <v>1</v>
      </c>
    </row>
    <row r="10400" spans="1:15" x14ac:dyDescent="0.3">
      <c r="A10400" t="s">
        <v>12</v>
      </c>
      <c r="B10400" t="s">
        <v>39</v>
      </c>
      <c r="C10400" t="s">
        <v>69</v>
      </c>
      <c r="D10400" t="s">
        <v>73</v>
      </c>
      <c r="E10400" s="3" t="s">
        <v>82</v>
      </c>
      <c r="F10400" t="s">
        <v>352</v>
      </c>
      <c r="G10400" t="s">
        <v>1275</v>
      </c>
      <c r="H10400" s="5" t="s">
        <v>1915</v>
      </c>
      <c r="I10400" t="s">
        <v>1993</v>
      </c>
      <c r="J10400" t="s">
        <v>1996</v>
      </c>
      <c r="K10400">
        <v>6902</v>
      </c>
      <c r="L10400" t="str">
        <f>IFERROR(LEFT(H10400, FIND("h", H10400)-1),0)</f>
        <v>10</v>
      </c>
      <c r="M10400" t="str">
        <f>IFERROR(MID(H10400, FIND("h", H10400)+1, FIND("m", H10400) - FIND("h", H10400)-1), IFERROR(LEFT(H10400, FIND("m",  H10400)-1),0))</f>
        <v xml:space="preserve"> 40</v>
      </c>
      <c r="N10400">
        <f>Table1[[#This Row],[Duration_hr]]*60 +Table1[[#This Row],[Duration_min]]</f>
        <v>640</v>
      </c>
      <c r="O10400">
        <f>IF(I10400="non-stop", 0, VALUE(LEFT(I10400, FIND(" ", I10400)-1)))</f>
        <v>1</v>
      </c>
    </row>
    <row r="10401" spans="1:15" x14ac:dyDescent="0.3">
      <c r="A10401" t="s">
        <v>15</v>
      </c>
      <c r="B10401" t="s">
        <v>54</v>
      </c>
      <c r="C10401" t="s">
        <v>69</v>
      </c>
      <c r="D10401" t="s">
        <v>73</v>
      </c>
      <c r="E10401" s="3" t="s">
        <v>82</v>
      </c>
      <c r="F10401" t="s">
        <v>318</v>
      </c>
      <c r="G10401" t="s">
        <v>352</v>
      </c>
      <c r="H10401" s="5" t="s">
        <v>1915</v>
      </c>
      <c r="I10401" t="s">
        <v>1993</v>
      </c>
      <c r="J10401" t="s">
        <v>1996</v>
      </c>
      <c r="K10401">
        <v>7005</v>
      </c>
      <c r="L10401" t="str">
        <f>IFERROR(LEFT(H10401, FIND("h", H10401)-1),0)</f>
        <v>10</v>
      </c>
      <c r="M10401" t="str">
        <f>IFERROR(MID(H10401, FIND("h", H10401)+1, FIND("m", H10401) - FIND("h", H10401)-1), IFERROR(LEFT(H10401, FIND("m",  H10401)-1),0))</f>
        <v xml:space="preserve"> 40</v>
      </c>
      <c r="N10401">
        <f>Table1[[#This Row],[Duration_hr]]*60 +Table1[[#This Row],[Duration_min]]</f>
        <v>640</v>
      </c>
      <c r="O10401">
        <f>IF(I10401="non-stop", 0, VALUE(LEFT(I10401, FIND(" ", I10401)-1)))</f>
        <v>1</v>
      </c>
    </row>
    <row r="10402" spans="1:15" x14ac:dyDescent="0.3">
      <c r="A10402" t="s">
        <v>13</v>
      </c>
      <c r="B10402" t="s">
        <v>27</v>
      </c>
      <c r="C10402" t="s">
        <v>67</v>
      </c>
      <c r="D10402" t="s">
        <v>72</v>
      </c>
      <c r="E10402" s="3" t="s">
        <v>81</v>
      </c>
      <c r="F10402" t="s">
        <v>259</v>
      </c>
      <c r="G10402" t="s">
        <v>716</v>
      </c>
      <c r="H10402" s="5" t="s">
        <v>1915</v>
      </c>
      <c r="I10402" t="s">
        <v>1993</v>
      </c>
      <c r="J10402" t="s">
        <v>1996</v>
      </c>
      <c r="K10402">
        <v>26890</v>
      </c>
      <c r="L10402" t="str">
        <f>IFERROR(LEFT(H10402, FIND("h", H10402)-1),0)</f>
        <v>10</v>
      </c>
      <c r="M10402" t="str">
        <f>IFERROR(MID(H10402, FIND("h", H10402)+1, FIND("m", H10402) - FIND("h", H10402)-1), IFERROR(LEFT(H10402, FIND("m",  H10402)-1),0))</f>
        <v xml:space="preserve"> 40</v>
      </c>
      <c r="N10402">
        <f>Table1[[#This Row],[Duration_hr]]*60 +Table1[[#This Row],[Duration_min]]</f>
        <v>640</v>
      </c>
      <c r="O10402">
        <f>IF(I10402="non-stop", 0, VALUE(LEFT(I10402, FIND(" ", I10402)-1)))</f>
        <v>1</v>
      </c>
    </row>
    <row r="10403" spans="1:15" x14ac:dyDescent="0.3">
      <c r="A10403" t="s">
        <v>15</v>
      </c>
      <c r="B10403" t="s">
        <v>60</v>
      </c>
      <c r="C10403" t="s">
        <v>69</v>
      </c>
      <c r="D10403" t="s">
        <v>73</v>
      </c>
      <c r="E10403" s="3" t="s">
        <v>82</v>
      </c>
      <c r="F10403" t="s">
        <v>318</v>
      </c>
      <c r="G10403" t="s">
        <v>352</v>
      </c>
      <c r="H10403" s="5" t="s">
        <v>1915</v>
      </c>
      <c r="I10403" t="s">
        <v>1993</v>
      </c>
      <c r="J10403" t="s">
        <v>1996</v>
      </c>
      <c r="K10403">
        <v>6637</v>
      </c>
      <c r="L10403" t="str">
        <f>IFERROR(LEFT(H10403, FIND("h", H10403)-1),0)</f>
        <v>10</v>
      </c>
      <c r="M10403" t="str">
        <f>IFERROR(MID(H10403, FIND("h", H10403)+1, FIND("m", H10403) - FIND("h", H10403)-1), IFERROR(LEFT(H10403, FIND("m",  H10403)-1),0))</f>
        <v xml:space="preserve"> 40</v>
      </c>
      <c r="N10403">
        <f>Table1[[#This Row],[Duration_hr]]*60 +Table1[[#This Row],[Duration_min]]</f>
        <v>640</v>
      </c>
      <c r="O10403">
        <f>IF(I10403="non-stop", 0, VALUE(LEFT(I10403, FIND(" ", I10403)-1)))</f>
        <v>1</v>
      </c>
    </row>
    <row r="10404" spans="1:15" x14ac:dyDescent="0.3">
      <c r="A10404" t="s">
        <v>13</v>
      </c>
      <c r="B10404" t="s">
        <v>49</v>
      </c>
      <c r="C10404" t="s">
        <v>67</v>
      </c>
      <c r="D10404" t="s">
        <v>72</v>
      </c>
      <c r="E10404" s="3" t="s">
        <v>81</v>
      </c>
      <c r="F10404" t="s">
        <v>259</v>
      </c>
      <c r="G10404" t="s">
        <v>1347</v>
      </c>
      <c r="H10404" s="5" t="s">
        <v>1915</v>
      </c>
      <c r="I10404" t="s">
        <v>1993</v>
      </c>
      <c r="J10404" t="s">
        <v>1997</v>
      </c>
      <c r="K10404">
        <v>13502</v>
      </c>
      <c r="L10404" t="str">
        <f>IFERROR(LEFT(H10404, FIND("h", H10404)-1),0)</f>
        <v>10</v>
      </c>
      <c r="M10404" t="str">
        <f>IFERROR(MID(H10404, FIND("h", H10404)+1, FIND("m", H10404) - FIND("h", H10404)-1), IFERROR(LEFT(H10404, FIND("m",  H10404)-1),0))</f>
        <v xml:space="preserve"> 40</v>
      </c>
      <c r="N10404">
        <f>Table1[[#This Row],[Duration_hr]]*60 +Table1[[#This Row],[Duration_min]]</f>
        <v>640</v>
      </c>
      <c r="O10404">
        <f>IF(I10404="non-stop", 0, VALUE(LEFT(I10404, FIND(" ", I10404)-1)))</f>
        <v>1</v>
      </c>
    </row>
    <row r="10405" spans="1:15" x14ac:dyDescent="0.3">
      <c r="A10405" t="s">
        <v>12</v>
      </c>
      <c r="B10405" t="s">
        <v>28</v>
      </c>
      <c r="C10405" t="s">
        <v>69</v>
      </c>
      <c r="D10405" t="s">
        <v>73</v>
      </c>
      <c r="E10405" s="3" t="s">
        <v>82</v>
      </c>
      <c r="F10405" t="s">
        <v>352</v>
      </c>
      <c r="G10405" t="s">
        <v>734</v>
      </c>
      <c r="H10405" s="5" t="s">
        <v>1915</v>
      </c>
      <c r="I10405" t="s">
        <v>1993</v>
      </c>
      <c r="J10405" t="s">
        <v>1996</v>
      </c>
      <c r="K10405">
        <v>8372</v>
      </c>
      <c r="L10405" t="str">
        <f>IFERROR(LEFT(H10405, FIND("h", H10405)-1),0)</f>
        <v>10</v>
      </c>
      <c r="M10405" t="str">
        <f>IFERROR(MID(H10405, FIND("h", H10405)+1, FIND("m", H10405) - FIND("h", H10405)-1), IFERROR(LEFT(H10405, FIND("m",  H10405)-1),0))</f>
        <v xml:space="preserve"> 40</v>
      </c>
      <c r="N10405">
        <f>Table1[[#This Row],[Duration_hr]]*60 +Table1[[#This Row],[Duration_min]]</f>
        <v>640</v>
      </c>
      <c r="O10405">
        <f>IF(I10405="non-stop", 0, VALUE(LEFT(I10405, FIND(" ", I10405)-1)))</f>
        <v>1</v>
      </c>
    </row>
    <row r="10406" spans="1:15" x14ac:dyDescent="0.3">
      <c r="A10406" t="s">
        <v>12</v>
      </c>
      <c r="B10406" t="s">
        <v>54</v>
      </c>
      <c r="C10406" t="s">
        <v>69</v>
      </c>
      <c r="D10406" t="s">
        <v>73</v>
      </c>
      <c r="E10406" s="3" t="s">
        <v>82</v>
      </c>
      <c r="F10406" t="s">
        <v>352</v>
      </c>
      <c r="G10406" t="s">
        <v>549</v>
      </c>
      <c r="H10406" s="5" t="s">
        <v>1915</v>
      </c>
      <c r="I10406" t="s">
        <v>1993</v>
      </c>
      <c r="J10406" t="s">
        <v>1996</v>
      </c>
      <c r="K10406">
        <v>8372</v>
      </c>
      <c r="L10406" t="str">
        <f>IFERROR(LEFT(H10406, FIND("h", H10406)-1),0)</f>
        <v>10</v>
      </c>
      <c r="M10406" t="str">
        <f>IFERROR(MID(H10406, FIND("h", H10406)+1, FIND("m", H10406) - FIND("h", H10406)-1), IFERROR(LEFT(H10406, FIND("m",  H10406)-1),0))</f>
        <v xml:space="preserve"> 40</v>
      </c>
      <c r="N10406">
        <f>Table1[[#This Row],[Duration_hr]]*60 +Table1[[#This Row],[Duration_min]]</f>
        <v>640</v>
      </c>
      <c r="O10406">
        <f>IF(I10406="non-stop", 0, VALUE(LEFT(I10406, FIND(" ", I10406)-1)))</f>
        <v>1</v>
      </c>
    </row>
    <row r="10407" spans="1:15" x14ac:dyDescent="0.3">
      <c r="A10407" t="s">
        <v>12</v>
      </c>
      <c r="B10407" t="s">
        <v>56</v>
      </c>
      <c r="C10407" t="s">
        <v>67</v>
      </c>
      <c r="D10407" t="s">
        <v>72</v>
      </c>
      <c r="E10407" s="3" t="s">
        <v>148</v>
      </c>
      <c r="F10407" t="s">
        <v>299</v>
      </c>
      <c r="G10407" t="s">
        <v>1515</v>
      </c>
      <c r="H10407" s="5" t="s">
        <v>1915</v>
      </c>
      <c r="I10407" t="s">
        <v>1993</v>
      </c>
      <c r="J10407" t="s">
        <v>1996</v>
      </c>
      <c r="K10407">
        <v>8767</v>
      </c>
      <c r="L10407" t="str">
        <f>IFERROR(LEFT(H10407, FIND("h", H10407)-1),0)</f>
        <v>10</v>
      </c>
      <c r="M10407" t="str">
        <f>IFERROR(MID(H10407, FIND("h", H10407)+1, FIND("m", H10407) - FIND("h", H10407)-1), IFERROR(LEFT(H10407, FIND("m",  H10407)-1),0))</f>
        <v xml:space="preserve"> 40</v>
      </c>
      <c r="N10407">
        <f>Table1[[#This Row],[Duration_hr]]*60 +Table1[[#This Row],[Duration_min]]</f>
        <v>640</v>
      </c>
      <c r="O10407">
        <f>IF(I10407="non-stop", 0, VALUE(LEFT(I10407, FIND(" ", I10407)-1)))</f>
        <v>1</v>
      </c>
    </row>
    <row r="10408" spans="1:15" x14ac:dyDescent="0.3">
      <c r="A10408" t="s">
        <v>13</v>
      </c>
      <c r="B10408" t="s">
        <v>49</v>
      </c>
      <c r="C10408" t="s">
        <v>67</v>
      </c>
      <c r="D10408" t="s">
        <v>72</v>
      </c>
      <c r="E10408" s="3" t="s">
        <v>81</v>
      </c>
      <c r="F10408" t="s">
        <v>337</v>
      </c>
      <c r="G10408" t="s">
        <v>1017</v>
      </c>
      <c r="H10408" s="5" t="s">
        <v>1915</v>
      </c>
      <c r="I10408" t="s">
        <v>1993</v>
      </c>
      <c r="J10408" t="s">
        <v>1996</v>
      </c>
      <c r="K10408">
        <v>17261</v>
      </c>
      <c r="L10408" t="str">
        <f>IFERROR(LEFT(H10408, FIND("h", H10408)-1),0)</f>
        <v>10</v>
      </c>
      <c r="M10408" t="str">
        <f>IFERROR(MID(H10408, FIND("h", H10408)+1, FIND("m", H10408) - FIND("h", H10408)-1), IFERROR(LEFT(H10408, FIND("m",  H10408)-1),0))</f>
        <v xml:space="preserve"> 40</v>
      </c>
      <c r="N10408">
        <f>Table1[[#This Row],[Duration_hr]]*60 +Table1[[#This Row],[Duration_min]]</f>
        <v>640</v>
      </c>
      <c r="O10408">
        <f>IF(I10408="non-stop", 0, VALUE(LEFT(I10408, FIND(" ", I10408)-1)))</f>
        <v>1</v>
      </c>
    </row>
    <row r="10409" spans="1:15" x14ac:dyDescent="0.3">
      <c r="A10409" t="s">
        <v>13</v>
      </c>
      <c r="B10409" t="s">
        <v>49</v>
      </c>
      <c r="C10409" t="s">
        <v>67</v>
      </c>
      <c r="D10409" t="s">
        <v>72</v>
      </c>
      <c r="E10409" s="3" t="s">
        <v>81</v>
      </c>
      <c r="F10409" t="s">
        <v>259</v>
      </c>
      <c r="G10409" t="s">
        <v>1347</v>
      </c>
      <c r="H10409" s="5" t="s">
        <v>1915</v>
      </c>
      <c r="I10409" t="s">
        <v>1993</v>
      </c>
      <c r="J10409" t="s">
        <v>1996</v>
      </c>
      <c r="K10409">
        <v>14815</v>
      </c>
      <c r="L10409" t="str">
        <f>IFERROR(LEFT(H10409, FIND("h", H10409)-1),0)</f>
        <v>10</v>
      </c>
      <c r="M10409" t="str">
        <f>IFERROR(MID(H10409, FIND("h", H10409)+1, FIND("m", H10409) - FIND("h", H10409)-1), IFERROR(LEFT(H10409, FIND("m",  H10409)-1),0))</f>
        <v xml:space="preserve"> 40</v>
      </c>
      <c r="N10409">
        <f>Table1[[#This Row],[Duration_hr]]*60 +Table1[[#This Row],[Duration_min]]</f>
        <v>640</v>
      </c>
      <c r="O10409">
        <f>IF(I10409="non-stop", 0, VALUE(LEFT(I10409, FIND(" ", I10409)-1)))</f>
        <v>1</v>
      </c>
    </row>
    <row r="10410" spans="1:15" x14ac:dyDescent="0.3">
      <c r="A10410" t="s">
        <v>15</v>
      </c>
      <c r="B10410" t="s">
        <v>38</v>
      </c>
      <c r="C10410" t="s">
        <v>69</v>
      </c>
      <c r="D10410" t="s">
        <v>73</v>
      </c>
      <c r="E10410" s="3" t="s">
        <v>82</v>
      </c>
      <c r="F10410" t="s">
        <v>318</v>
      </c>
      <c r="G10410" t="s">
        <v>352</v>
      </c>
      <c r="H10410" s="5" t="s">
        <v>1915</v>
      </c>
      <c r="I10410" t="s">
        <v>1993</v>
      </c>
      <c r="J10410" t="s">
        <v>1996</v>
      </c>
      <c r="K10410">
        <v>15147</v>
      </c>
      <c r="L10410" t="str">
        <f>IFERROR(LEFT(H10410, FIND("h", H10410)-1),0)</f>
        <v>10</v>
      </c>
      <c r="M10410" t="str">
        <f>IFERROR(MID(H10410, FIND("h", H10410)+1, FIND("m", H10410) - FIND("h", H10410)-1), IFERROR(LEFT(H10410, FIND("m",  H10410)-1),0))</f>
        <v xml:space="preserve"> 40</v>
      </c>
      <c r="N10410">
        <f>Table1[[#This Row],[Duration_hr]]*60 +Table1[[#This Row],[Duration_min]]</f>
        <v>640</v>
      </c>
      <c r="O10410">
        <f>IF(I10410="non-stop", 0, VALUE(LEFT(I10410, FIND(" ", I10410)-1)))</f>
        <v>1</v>
      </c>
    </row>
    <row r="10411" spans="1:15" x14ac:dyDescent="0.3">
      <c r="A10411" t="s">
        <v>11</v>
      </c>
      <c r="B10411" t="s">
        <v>31</v>
      </c>
      <c r="C10411" t="s">
        <v>69</v>
      </c>
      <c r="D10411" t="s">
        <v>73</v>
      </c>
      <c r="E10411" s="3" t="s">
        <v>95</v>
      </c>
      <c r="F10411" t="s">
        <v>386</v>
      </c>
      <c r="G10411" t="s">
        <v>462</v>
      </c>
      <c r="H10411" s="5" t="s">
        <v>1887</v>
      </c>
      <c r="I10411" t="s">
        <v>1993</v>
      </c>
      <c r="J10411" t="s">
        <v>1996</v>
      </c>
      <c r="K10411">
        <v>6674</v>
      </c>
      <c r="L10411" t="str">
        <f>IFERROR(LEFT(H10411, FIND("h", H10411)-1),0)</f>
        <v>10</v>
      </c>
      <c r="M10411" t="str">
        <f>IFERROR(MID(H10411, FIND("h", H10411)+1, FIND("m", H10411) - FIND("h", H10411)-1), IFERROR(LEFT(H10411, FIND("m",  H10411)-1),0))</f>
        <v xml:space="preserve"> 35</v>
      </c>
      <c r="N10411">
        <f>Table1[[#This Row],[Duration_hr]]*60 +Table1[[#This Row],[Duration_min]]</f>
        <v>635</v>
      </c>
      <c r="O10411">
        <f>IF(I10411="non-stop", 0, VALUE(LEFT(I10411, FIND(" ", I10411)-1)))</f>
        <v>1</v>
      </c>
    </row>
    <row r="10412" spans="1:15" x14ac:dyDescent="0.3">
      <c r="A10412" t="s">
        <v>11</v>
      </c>
      <c r="B10412" t="s">
        <v>30</v>
      </c>
      <c r="C10412" t="s">
        <v>69</v>
      </c>
      <c r="D10412" t="s">
        <v>73</v>
      </c>
      <c r="E10412" s="3" t="s">
        <v>95</v>
      </c>
      <c r="F10412" t="s">
        <v>386</v>
      </c>
      <c r="G10412" t="s">
        <v>462</v>
      </c>
      <c r="H10412" s="5" t="s">
        <v>1887</v>
      </c>
      <c r="I10412" t="s">
        <v>1993</v>
      </c>
      <c r="J10412" t="s">
        <v>1996</v>
      </c>
      <c r="K10412">
        <v>6442</v>
      </c>
      <c r="L10412" t="str">
        <f>IFERROR(LEFT(H10412, FIND("h", H10412)-1),0)</f>
        <v>10</v>
      </c>
      <c r="M10412" t="str">
        <f>IFERROR(MID(H10412, FIND("h", H10412)+1, FIND("m", H10412) - FIND("h", H10412)-1), IFERROR(LEFT(H10412, FIND("m",  H10412)-1),0))</f>
        <v xml:space="preserve"> 35</v>
      </c>
      <c r="N10412">
        <f>Table1[[#This Row],[Duration_hr]]*60 +Table1[[#This Row],[Duration_min]]</f>
        <v>635</v>
      </c>
      <c r="O10412">
        <f>IF(I10412="non-stop", 0, VALUE(LEFT(I10412, FIND(" ", I10412)-1)))</f>
        <v>1</v>
      </c>
    </row>
    <row r="10413" spans="1:15" x14ac:dyDescent="0.3">
      <c r="A10413" t="s">
        <v>11</v>
      </c>
      <c r="B10413" t="s">
        <v>35</v>
      </c>
      <c r="C10413" t="s">
        <v>69</v>
      </c>
      <c r="D10413" t="s">
        <v>73</v>
      </c>
      <c r="E10413" s="3" t="s">
        <v>82</v>
      </c>
      <c r="F10413" t="s">
        <v>249</v>
      </c>
      <c r="G10413" t="s">
        <v>476</v>
      </c>
      <c r="H10413" s="5" t="s">
        <v>1887</v>
      </c>
      <c r="I10413" t="s">
        <v>1993</v>
      </c>
      <c r="J10413" t="s">
        <v>1996</v>
      </c>
      <c r="K10413">
        <v>14871</v>
      </c>
      <c r="L10413" t="str">
        <f>IFERROR(LEFT(H10413, FIND("h", H10413)-1),0)</f>
        <v>10</v>
      </c>
      <c r="M10413" t="str">
        <f>IFERROR(MID(H10413, FIND("h", H10413)+1, FIND("m", H10413) - FIND("h", H10413)-1), IFERROR(LEFT(H10413, FIND("m",  H10413)-1),0))</f>
        <v xml:space="preserve"> 35</v>
      </c>
      <c r="N10413">
        <f>Table1[[#This Row],[Duration_hr]]*60 +Table1[[#This Row],[Duration_min]]</f>
        <v>635</v>
      </c>
      <c r="O10413">
        <f>IF(I10413="non-stop", 0, VALUE(LEFT(I10413, FIND(" ", I10413)-1)))</f>
        <v>1</v>
      </c>
    </row>
    <row r="10414" spans="1:15" x14ac:dyDescent="0.3">
      <c r="A10414" t="s">
        <v>11</v>
      </c>
      <c r="B10414" t="s">
        <v>38</v>
      </c>
      <c r="C10414" t="s">
        <v>69</v>
      </c>
      <c r="D10414" t="s">
        <v>73</v>
      </c>
      <c r="E10414" s="3" t="s">
        <v>82</v>
      </c>
      <c r="F10414" t="s">
        <v>249</v>
      </c>
      <c r="G10414" t="s">
        <v>572</v>
      </c>
      <c r="H10414" s="5" t="s">
        <v>1887</v>
      </c>
      <c r="I10414" t="s">
        <v>1993</v>
      </c>
      <c r="J10414" t="s">
        <v>1996</v>
      </c>
      <c r="K10414">
        <v>14871</v>
      </c>
      <c r="L10414" t="str">
        <f>IFERROR(LEFT(H10414, FIND("h", H10414)-1),0)</f>
        <v>10</v>
      </c>
      <c r="M10414" t="str">
        <f>IFERROR(MID(H10414, FIND("h", H10414)+1, FIND("m", H10414) - FIND("h", H10414)-1), IFERROR(LEFT(H10414, FIND("m",  H10414)-1),0))</f>
        <v xml:space="preserve"> 35</v>
      </c>
      <c r="N10414">
        <f>Table1[[#This Row],[Duration_hr]]*60 +Table1[[#This Row],[Duration_min]]</f>
        <v>635</v>
      </c>
      <c r="O10414">
        <f>IF(I10414="non-stop", 0, VALUE(LEFT(I10414, FIND(" ", I10414)-1)))</f>
        <v>1</v>
      </c>
    </row>
    <row r="10415" spans="1:15" x14ac:dyDescent="0.3">
      <c r="A10415" t="s">
        <v>11</v>
      </c>
      <c r="B10415" t="s">
        <v>44</v>
      </c>
      <c r="C10415" t="s">
        <v>69</v>
      </c>
      <c r="D10415" t="s">
        <v>73</v>
      </c>
      <c r="E10415" s="3" t="s">
        <v>95</v>
      </c>
      <c r="F10415" t="s">
        <v>386</v>
      </c>
      <c r="G10415" t="s">
        <v>462</v>
      </c>
      <c r="H10415" s="5" t="s">
        <v>1887</v>
      </c>
      <c r="I10415" t="s">
        <v>1993</v>
      </c>
      <c r="J10415" t="s">
        <v>1996</v>
      </c>
      <c r="K10415">
        <v>6442</v>
      </c>
      <c r="L10415" t="str">
        <f>IFERROR(LEFT(H10415, FIND("h", H10415)-1),0)</f>
        <v>10</v>
      </c>
      <c r="M10415" t="str">
        <f>IFERROR(MID(H10415, FIND("h", H10415)+1, FIND("m", H10415) - FIND("h", H10415)-1), IFERROR(LEFT(H10415, FIND("m",  H10415)-1),0))</f>
        <v xml:space="preserve"> 35</v>
      </c>
      <c r="N10415">
        <f>Table1[[#This Row],[Duration_hr]]*60 +Table1[[#This Row],[Duration_min]]</f>
        <v>635</v>
      </c>
      <c r="O10415">
        <f>IF(I10415="non-stop", 0, VALUE(LEFT(I10415, FIND(" ", I10415)-1)))</f>
        <v>1</v>
      </c>
    </row>
    <row r="10416" spans="1:15" x14ac:dyDescent="0.3">
      <c r="A10416" t="s">
        <v>12</v>
      </c>
      <c r="B10416" t="s">
        <v>53</v>
      </c>
      <c r="C10416" t="s">
        <v>69</v>
      </c>
      <c r="D10416" t="s">
        <v>73</v>
      </c>
      <c r="E10416" s="3" t="s">
        <v>82</v>
      </c>
      <c r="F10416" t="s">
        <v>408</v>
      </c>
      <c r="G10416" t="s">
        <v>297</v>
      </c>
      <c r="H10416" s="5" t="s">
        <v>1887</v>
      </c>
      <c r="I10416" t="s">
        <v>1993</v>
      </c>
      <c r="J10416" t="s">
        <v>1996</v>
      </c>
      <c r="K10416">
        <v>18959</v>
      </c>
      <c r="L10416" t="str">
        <f>IFERROR(LEFT(H10416, FIND("h", H10416)-1),0)</f>
        <v>10</v>
      </c>
      <c r="M10416" t="str">
        <f>IFERROR(MID(H10416, FIND("h", H10416)+1, FIND("m", H10416) - FIND("h", H10416)-1), IFERROR(LEFT(H10416, FIND("m",  H10416)-1),0))</f>
        <v xml:space="preserve"> 35</v>
      </c>
      <c r="N10416">
        <f>Table1[[#This Row],[Duration_hr]]*60 +Table1[[#This Row],[Duration_min]]</f>
        <v>635</v>
      </c>
      <c r="O10416">
        <f>IF(I10416="non-stop", 0, VALUE(LEFT(I10416, FIND(" ", I10416)-1)))</f>
        <v>1</v>
      </c>
    </row>
    <row r="10417" spans="1:15" x14ac:dyDescent="0.3">
      <c r="A10417" t="s">
        <v>13</v>
      </c>
      <c r="B10417" t="s">
        <v>46</v>
      </c>
      <c r="C10417" t="s">
        <v>68</v>
      </c>
      <c r="D10417" t="s">
        <v>67</v>
      </c>
      <c r="E10417" s="3" t="s">
        <v>85</v>
      </c>
      <c r="F10417" t="s">
        <v>238</v>
      </c>
      <c r="G10417" t="s">
        <v>592</v>
      </c>
      <c r="H10417" s="5" t="s">
        <v>1887</v>
      </c>
      <c r="I10417" t="s">
        <v>1993</v>
      </c>
      <c r="J10417" t="s">
        <v>1996</v>
      </c>
      <c r="K10417">
        <v>14781</v>
      </c>
      <c r="L10417" t="str">
        <f>IFERROR(LEFT(H10417, FIND("h", H10417)-1),0)</f>
        <v>10</v>
      </c>
      <c r="M10417" t="str">
        <f>IFERROR(MID(H10417, FIND("h", H10417)+1, FIND("m", H10417) - FIND("h", H10417)-1), IFERROR(LEFT(H10417, FIND("m",  H10417)-1),0))</f>
        <v xml:space="preserve"> 35</v>
      </c>
      <c r="N10417">
        <f>Table1[[#This Row],[Duration_hr]]*60 +Table1[[#This Row],[Duration_min]]</f>
        <v>635</v>
      </c>
      <c r="O10417">
        <f>IF(I10417="non-stop", 0, VALUE(LEFT(I10417, FIND(" ", I10417)-1)))</f>
        <v>1</v>
      </c>
    </row>
    <row r="10418" spans="1:15" x14ac:dyDescent="0.3">
      <c r="A10418" t="s">
        <v>13</v>
      </c>
      <c r="B10418" t="s">
        <v>29</v>
      </c>
      <c r="C10418" t="s">
        <v>67</v>
      </c>
      <c r="D10418" t="s">
        <v>72</v>
      </c>
      <c r="E10418" s="3" t="s">
        <v>81</v>
      </c>
      <c r="F10418" t="s">
        <v>368</v>
      </c>
      <c r="G10418" t="s">
        <v>852</v>
      </c>
      <c r="H10418" s="5" t="s">
        <v>1887</v>
      </c>
      <c r="I10418" t="s">
        <v>1993</v>
      </c>
      <c r="J10418" t="s">
        <v>1996</v>
      </c>
      <c r="K10418">
        <v>13817</v>
      </c>
      <c r="L10418" t="str">
        <f>IFERROR(LEFT(H10418, FIND("h", H10418)-1),0)</f>
        <v>10</v>
      </c>
      <c r="M10418" t="str">
        <f>IFERROR(MID(H10418, FIND("h", H10418)+1, FIND("m", H10418) - FIND("h", H10418)-1), IFERROR(LEFT(H10418, FIND("m",  H10418)-1),0))</f>
        <v xml:space="preserve"> 35</v>
      </c>
      <c r="N10418">
        <f>Table1[[#This Row],[Duration_hr]]*60 +Table1[[#This Row],[Duration_min]]</f>
        <v>635</v>
      </c>
      <c r="O10418">
        <f>IF(I10418="non-stop", 0, VALUE(LEFT(I10418, FIND(" ", I10418)-1)))</f>
        <v>1</v>
      </c>
    </row>
    <row r="10419" spans="1:15" x14ac:dyDescent="0.3">
      <c r="A10419" t="s">
        <v>11</v>
      </c>
      <c r="B10419" t="s">
        <v>39</v>
      </c>
      <c r="C10419" t="s">
        <v>69</v>
      </c>
      <c r="D10419" t="s">
        <v>73</v>
      </c>
      <c r="E10419" s="3" t="s">
        <v>82</v>
      </c>
      <c r="F10419" t="s">
        <v>249</v>
      </c>
      <c r="G10419" t="s">
        <v>531</v>
      </c>
      <c r="H10419" s="5" t="s">
        <v>1887</v>
      </c>
      <c r="I10419" t="s">
        <v>1993</v>
      </c>
      <c r="J10419" t="s">
        <v>1996</v>
      </c>
      <c r="K10419">
        <v>7006</v>
      </c>
      <c r="L10419" t="str">
        <f>IFERROR(LEFT(H10419, FIND("h", H10419)-1),0)</f>
        <v>10</v>
      </c>
      <c r="M10419" t="str">
        <f>IFERROR(MID(H10419, FIND("h", H10419)+1, FIND("m", H10419) - FIND("h", H10419)-1), IFERROR(LEFT(H10419, FIND("m",  H10419)-1),0))</f>
        <v xml:space="preserve"> 35</v>
      </c>
      <c r="N10419">
        <f>Table1[[#This Row],[Duration_hr]]*60 +Table1[[#This Row],[Duration_min]]</f>
        <v>635</v>
      </c>
      <c r="O10419">
        <f>IF(I10419="non-stop", 0, VALUE(LEFT(I10419, FIND(" ", I10419)-1)))</f>
        <v>1</v>
      </c>
    </row>
    <row r="10420" spans="1:15" x14ac:dyDescent="0.3">
      <c r="A10420" t="s">
        <v>11</v>
      </c>
      <c r="B10420" t="s">
        <v>46</v>
      </c>
      <c r="C10420" t="s">
        <v>69</v>
      </c>
      <c r="D10420" t="s">
        <v>73</v>
      </c>
      <c r="E10420" s="3" t="s">
        <v>95</v>
      </c>
      <c r="F10420" t="s">
        <v>386</v>
      </c>
      <c r="G10420" t="s">
        <v>462</v>
      </c>
      <c r="H10420" s="5" t="s">
        <v>1887</v>
      </c>
      <c r="I10420" t="s">
        <v>1993</v>
      </c>
      <c r="J10420" t="s">
        <v>1996</v>
      </c>
      <c r="K10420">
        <v>8216</v>
      </c>
      <c r="L10420" t="str">
        <f>IFERROR(LEFT(H10420, FIND("h", H10420)-1),0)</f>
        <v>10</v>
      </c>
      <c r="M10420" t="str">
        <f>IFERROR(MID(H10420, FIND("h", H10420)+1, FIND("m", H10420) - FIND("h", H10420)-1), IFERROR(LEFT(H10420, FIND("m",  H10420)-1),0))</f>
        <v xml:space="preserve"> 35</v>
      </c>
      <c r="N10420">
        <f>Table1[[#This Row],[Duration_hr]]*60 +Table1[[#This Row],[Duration_min]]</f>
        <v>635</v>
      </c>
      <c r="O10420">
        <f>IF(I10420="non-stop", 0, VALUE(LEFT(I10420, FIND(" ", I10420)-1)))</f>
        <v>1</v>
      </c>
    </row>
    <row r="10421" spans="1:15" x14ac:dyDescent="0.3">
      <c r="A10421" t="s">
        <v>11</v>
      </c>
      <c r="B10421" t="s">
        <v>28</v>
      </c>
      <c r="C10421" t="s">
        <v>69</v>
      </c>
      <c r="D10421" t="s">
        <v>73</v>
      </c>
      <c r="E10421" s="3" t="s">
        <v>95</v>
      </c>
      <c r="F10421" t="s">
        <v>386</v>
      </c>
      <c r="G10421" t="s">
        <v>462</v>
      </c>
      <c r="H10421" s="5" t="s">
        <v>1887</v>
      </c>
      <c r="I10421" t="s">
        <v>1993</v>
      </c>
      <c r="J10421" t="s">
        <v>1996</v>
      </c>
      <c r="K10421">
        <v>6442</v>
      </c>
      <c r="L10421" t="str">
        <f>IFERROR(LEFT(H10421, FIND("h", H10421)-1),0)</f>
        <v>10</v>
      </c>
      <c r="M10421" t="str">
        <f>IFERROR(MID(H10421, FIND("h", H10421)+1, FIND("m", H10421) - FIND("h", H10421)-1), IFERROR(LEFT(H10421, FIND("m",  H10421)-1),0))</f>
        <v xml:space="preserve"> 35</v>
      </c>
      <c r="N10421">
        <f>Table1[[#This Row],[Duration_hr]]*60 +Table1[[#This Row],[Duration_min]]</f>
        <v>635</v>
      </c>
      <c r="O10421">
        <f>IF(I10421="non-stop", 0, VALUE(LEFT(I10421, FIND(" ", I10421)-1)))</f>
        <v>1</v>
      </c>
    </row>
    <row r="10422" spans="1:15" x14ac:dyDescent="0.3">
      <c r="A10422" t="s">
        <v>11</v>
      </c>
      <c r="B10422" t="s">
        <v>50</v>
      </c>
      <c r="C10422" t="s">
        <v>69</v>
      </c>
      <c r="D10422" t="s">
        <v>73</v>
      </c>
      <c r="E10422" s="3" t="s">
        <v>95</v>
      </c>
      <c r="F10422" t="s">
        <v>386</v>
      </c>
      <c r="G10422" t="s">
        <v>462</v>
      </c>
      <c r="H10422" s="5" t="s">
        <v>1887</v>
      </c>
      <c r="I10422" t="s">
        <v>1993</v>
      </c>
      <c r="J10422" t="s">
        <v>1996</v>
      </c>
      <c r="K10422">
        <v>6442</v>
      </c>
      <c r="L10422" t="str">
        <f>IFERROR(LEFT(H10422, FIND("h", H10422)-1),0)</f>
        <v>10</v>
      </c>
      <c r="M10422" t="str">
        <f>IFERROR(MID(H10422, FIND("h", H10422)+1, FIND("m", H10422) - FIND("h", H10422)-1), IFERROR(LEFT(H10422, FIND("m",  H10422)-1),0))</f>
        <v xml:space="preserve"> 35</v>
      </c>
      <c r="N10422">
        <f>Table1[[#This Row],[Duration_hr]]*60 +Table1[[#This Row],[Duration_min]]</f>
        <v>635</v>
      </c>
      <c r="O10422">
        <f>IF(I10422="non-stop", 0, VALUE(LEFT(I10422, FIND(" ", I10422)-1)))</f>
        <v>1</v>
      </c>
    </row>
    <row r="10423" spans="1:15" x14ac:dyDescent="0.3">
      <c r="A10423" t="s">
        <v>11</v>
      </c>
      <c r="B10423" t="s">
        <v>60</v>
      </c>
      <c r="C10423" t="s">
        <v>69</v>
      </c>
      <c r="D10423" t="s">
        <v>73</v>
      </c>
      <c r="E10423" s="3" t="s">
        <v>82</v>
      </c>
      <c r="F10423" t="s">
        <v>249</v>
      </c>
      <c r="G10423" t="s">
        <v>515</v>
      </c>
      <c r="H10423" s="5" t="s">
        <v>1887</v>
      </c>
      <c r="I10423" t="s">
        <v>1993</v>
      </c>
      <c r="J10423" t="s">
        <v>1996</v>
      </c>
      <c r="K10423">
        <v>8075</v>
      </c>
      <c r="L10423" t="str">
        <f>IFERROR(LEFT(H10423, FIND("h", H10423)-1),0)</f>
        <v>10</v>
      </c>
      <c r="M10423" t="str">
        <f>IFERROR(MID(H10423, FIND("h", H10423)+1, FIND("m", H10423) - FIND("h", H10423)-1), IFERROR(LEFT(H10423, FIND("m",  H10423)-1),0))</f>
        <v xml:space="preserve"> 35</v>
      </c>
      <c r="N10423">
        <f>Table1[[#This Row],[Duration_hr]]*60 +Table1[[#This Row],[Duration_min]]</f>
        <v>635</v>
      </c>
      <c r="O10423">
        <f>IF(I10423="non-stop", 0, VALUE(LEFT(I10423, FIND(" ", I10423)-1)))</f>
        <v>1</v>
      </c>
    </row>
    <row r="10424" spans="1:15" x14ac:dyDescent="0.3">
      <c r="A10424" t="s">
        <v>13</v>
      </c>
      <c r="B10424" t="s">
        <v>46</v>
      </c>
      <c r="C10424" t="s">
        <v>68</v>
      </c>
      <c r="D10424" t="s">
        <v>67</v>
      </c>
      <c r="E10424" s="3" t="s">
        <v>85</v>
      </c>
      <c r="F10424" t="s">
        <v>238</v>
      </c>
      <c r="G10424" t="s">
        <v>592</v>
      </c>
      <c r="H10424" s="5" t="s">
        <v>1887</v>
      </c>
      <c r="I10424" t="s">
        <v>1993</v>
      </c>
      <c r="J10424" t="s">
        <v>1997</v>
      </c>
      <c r="K10424">
        <v>10844</v>
      </c>
      <c r="L10424" t="str">
        <f>IFERROR(LEFT(H10424, FIND("h", H10424)-1),0)</f>
        <v>10</v>
      </c>
      <c r="M10424" t="str">
        <f>IFERROR(MID(H10424, FIND("h", H10424)+1, FIND("m", H10424) - FIND("h", H10424)-1), IFERROR(LEFT(H10424, FIND("m",  H10424)-1),0))</f>
        <v xml:space="preserve"> 35</v>
      </c>
      <c r="N10424">
        <f>Table1[[#This Row],[Duration_hr]]*60 +Table1[[#This Row],[Duration_min]]</f>
        <v>635</v>
      </c>
      <c r="O10424">
        <f>IF(I10424="non-stop", 0, VALUE(LEFT(I10424, FIND(" ", I10424)-1)))</f>
        <v>1</v>
      </c>
    </row>
    <row r="10425" spans="1:15" x14ac:dyDescent="0.3">
      <c r="A10425" t="s">
        <v>11</v>
      </c>
      <c r="B10425" t="s">
        <v>42</v>
      </c>
      <c r="C10425" t="s">
        <v>69</v>
      </c>
      <c r="D10425" t="s">
        <v>73</v>
      </c>
      <c r="E10425" s="3" t="s">
        <v>95</v>
      </c>
      <c r="F10425" t="s">
        <v>386</v>
      </c>
      <c r="G10425" t="s">
        <v>462</v>
      </c>
      <c r="H10425" s="5" t="s">
        <v>1887</v>
      </c>
      <c r="I10425" t="s">
        <v>1993</v>
      </c>
      <c r="J10425" t="s">
        <v>1996</v>
      </c>
      <c r="K10425">
        <v>6442</v>
      </c>
      <c r="L10425" t="str">
        <f>IFERROR(LEFT(H10425, FIND("h", H10425)-1),0)</f>
        <v>10</v>
      </c>
      <c r="M10425" t="str">
        <f>IFERROR(MID(H10425, FIND("h", H10425)+1, FIND("m", H10425) - FIND("h", H10425)-1), IFERROR(LEFT(H10425, FIND("m",  H10425)-1),0))</f>
        <v xml:space="preserve"> 35</v>
      </c>
      <c r="N10425">
        <f>Table1[[#This Row],[Duration_hr]]*60 +Table1[[#This Row],[Duration_min]]</f>
        <v>635</v>
      </c>
      <c r="O10425">
        <f>IF(I10425="non-stop", 0, VALUE(LEFT(I10425, FIND(" ", I10425)-1)))</f>
        <v>1</v>
      </c>
    </row>
    <row r="10426" spans="1:15" x14ac:dyDescent="0.3">
      <c r="A10426" t="s">
        <v>11</v>
      </c>
      <c r="B10426" t="s">
        <v>53</v>
      </c>
      <c r="C10426" t="s">
        <v>69</v>
      </c>
      <c r="D10426" t="s">
        <v>73</v>
      </c>
      <c r="E10426" s="3" t="s">
        <v>82</v>
      </c>
      <c r="F10426" t="s">
        <v>249</v>
      </c>
      <c r="G10426" t="s">
        <v>732</v>
      </c>
      <c r="H10426" s="5" t="s">
        <v>1887</v>
      </c>
      <c r="I10426" t="s">
        <v>1993</v>
      </c>
      <c r="J10426" t="s">
        <v>1996</v>
      </c>
      <c r="K10426">
        <v>13611</v>
      </c>
      <c r="L10426" t="str">
        <f>IFERROR(LEFT(H10426, FIND("h", H10426)-1),0)</f>
        <v>10</v>
      </c>
      <c r="M10426" t="str">
        <f>IFERROR(MID(H10426, FIND("h", H10426)+1, FIND("m", H10426) - FIND("h", H10426)-1), IFERROR(LEFT(H10426, FIND("m",  H10426)-1),0))</f>
        <v xml:space="preserve"> 35</v>
      </c>
      <c r="N10426">
        <f>Table1[[#This Row],[Duration_hr]]*60 +Table1[[#This Row],[Duration_min]]</f>
        <v>635</v>
      </c>
      <c r="O10426">
        <f>IF(I10426="non-stop", 0, VALUE(LEFT(I10426, FIND(" ", I10426)-1)))</f>
        <v>1</v>
      </c>
    </row>
    <row r="10427" spans="1:15" x14ac:dyDescent="0.3">
      <c r="A10427" t="s">
        <v>15</v>
      </c>
      <c r="B10427" t="s">
        <v>39</v>
      </c>
      <c r="C10427" t="s">
        <v>69</v>
      </c>
      <c r="D10427" t="s">
        <v>73</v>
      </c>
      <c r="E10427" s="3" t="s">
        <v>82</v>
      </c>
      <c r="F10427" t="s">
        <v>249</v>
      </c>
      <c r="G10427" t="s">
        <v>531</v>
      </c>
      <c r="H10427" s="5" t="s">
        <v>1887</v>
      </c>
      <c r="I10427" t="s">
        <v>1993</v>
      </c>
      <c r="J10427" t="s">
        <v>1996</v>
      </c>
      <c r="K10427">
        <v>13542</v>
      </c>
      <c r="L10427" t="str">
        <f>IFERROR(LEFT(H10427, FIND("h", H10427)-1),0)</f>
        <v>10</v>
      </c>
      <c r="M10427" t="str">
        <f>IFERROR(MID(H10427, FIND("h", H10427)+1, FIND("m", H10427) - FIND("h", H10427)-1), IFERROR(LEFT(H10427, FIND("m",  H10427)-1),0))</f>
        <v xml:space="preserve"> 35</v>
      </c>
      <c r="N10427">
        <f>Table1[[#This Row],[Duration_hr]]*60 +Table1[[#This Row],[Duration_min]]</f>
        <v>635</v>
      </c>
      <c r="O10427">
        <f>IF(I10427="non-stop", 0, VALUE(LEFT(I10427, FIND(" ", I10427)-1)))</f>
        <v>1</v>
      </c>
    </row>
    <row r="10428" spans="1:15" x14ac:dyDescent="0.3">
      <c r="A10428" t="s">
        <v>11</v>
      </c>
      <c r="B10428" t="s">
        <v>42</v>
      </c>
      <c r="C10428" t="s">
        <v>69</v>
      </c>
      <c r="D10428" t="s">
        <v>73</v>
      </c>
      <c r="E10428" s="3" t="s">
        <v>82</v>
      </c>
      <c r="F10428" t="s">
        <v>249</v>
      </c>
      <c r="G10428" t="s">
        <v>453</v>
      </c>
      <c r="H10428" s="5" t="s">
        <v>1674</v>
      </c>
      <c r="I10428" t="s">
        <v>1993</v>
      </c>
      <c r="J10428" t="s">
        <v>1996</v>
      </c>
      <c r="K10428">
        <v>7191</v>
      </c>
      <c r="L10428" t="str">
        <f>IFERROR(LEFT(H10428, FIND("h", H10428)-1),0)</f>
        <v>10</v>
      </c>
      <c r="M10428" t="str">
        <f>IFERROR(MID(H10428, FIND("h", H10428)+1, FIND("m", H10428) - FIND("h", H10428)-1), IFERROR(LEFT(H10428, FIND("m",  H10428)-1),0))</f>
        <v xml:space="preserve"> 30</v>
      </c>
      <c r="N10428">
        <f>Table1[[#This Row],[Duration_hr]]*60 +Table1[[#This Row],[Duration_min]]</f>
        <v>630</v>
      </c>
      <c r="O10428">
        <f>IF(I10428="non-stop", 0, VALUE(LEFT(I10428, FIND(" ", I10428)-1)))</f>
        <v>1</v>
      </c>
    </row>
    <row r="10429" spans="1:15" x14ac:dyDescent="0.3">
      <c r="A10429" t="s">
        <v>15</v>
      </c>
      <c r="B10429" t="s">
        <v>37</v>
      </c>
      <c r="C10429" t="s">
        <v>69</v>
      </c>
      <c r="D10429" t="s">
        <v>73</v>
      </c>
      <c r="E10429" s="3" t="s">
        <v>82</v>
      </c>
      <c r="F10429" t="s">
        <v>219</v>
      </c>
      <c r="G10429" t="s">
        <v>297</v>
      </c>
      <c r="H10429" s="5" t="s">
        <v>1674</v>
      </c>
      <c r="I10429" t="s">
        <v>1993</v>
      </c>
      <c r="J10429" t="s">
        <v>1996</v>
      </c>
      <c r="K10429">
        <v>8266</v>
      </c>
      <c r="L10429" t="str">
        <f>IFERROR(LEFT(H10429, FIND("h", H10429)-1),0)</f>
        <v>10</v>
      </c>
      <c r="M10429" t="str">
        <f>IFERROR(MID(H10429, FIND("h", H10429)+1, FIND("m", H10429) - FIND("h", H10429)-1), IFERROR(LEFT(H10429, FIND("m",  H10429)-1),0))</f>
        <v xml:space="preserve"> 30</v>
      </c>
      <c r="N10429">
        <f>Table1[[#This Row],[Duration_hr]]*60 +Table1[[#This Row],[Duration_min]]</f>
        <v>630</v>
      </c>
      <c r="O10429">
        <f>IF(I10429="non-stop", 0, VALUE(LEFT(I10429, FIND(" ", I10429)-1)))</f>
        <v>1</v>
      </c>
    </row>
    <row r="10430" spans="1:15" x14ac:dyDescent="0.3">
      <c r="A10430" t="s">
        <v>15</v>
      </c>
      <c r="B10430" t="s">
        <v>42</v>
      </c>
      <c r="C10430" t="s">
        <v>69</v>
      </c>
      <c r="D10430" t="s">
        <v>73</v>
      </c>
      <c r="E10430" s="3" t="s">
        <v>82</v>
      </c>
      <c r="F10430" t="s">
        <v>313</v>
      </c>
      <c r="G10430" t="s">
        <v>239</v>
      </c>
      <c r="H10430" s="5" t="s">
        <v>1674</v>
      </c>
      <c r="I10430" t="s">
        <v>1993</v>
      </c>
      <c r="J10430" t="s">
        <v>1996</v>
      </c>
      <c r="K10430">
        <v>9627</v>
      </c>
      <c r="L10430" t="str">
        <f>IFERROR(LEFT(H10430, FIND("h", H10430)-1),0)</f>
        <v>10</v>
      </c>
      <c r="M10430" t="str">
        <f>IFERROR(MID(H10430, FIND("h", H10430)+1, FIND("m", H10430) - FIND("h", H10430)-1), IFERROR(LEFT(H10430, FIND("m",  H10430)-1),0))</f>
        <v xml:space="preserve"> 30</v>
      </c>
      <c r="N10430">
        <f>Table1[[#This Row],[Duration_hr]]*60 +Table1[[#This Row],[Duration_min]]</f>
        <v>630</v>
      </c>
      <c r="O10430">
        <f>IF(I10430="non-stop", 0, VALUE(LEFT(I10430, FIND(" ", I10430)-1)))</f>
        <v>1</v>
      </c>
    </row>
    <row r="10431" spans="1:15" x14ac:dyDescent="0.3">
      <c r="A10431" t="s">
        <v>15</v>
      </c>
      <c r="B10431" t="s">
        <v>33</v>
      </c>
      <c r="C10431" t="s">
        <v>69</v>
      </c>
      <c r="D10431" t="s">
        <v>73</v>
      </c>
      <c r="E10431" s="3" t="s">
        <v>82</v>
      </c>
      <c r="F10431" t="s">
        <v>313</v>
      </c>
      <c r="G10431" t="s">
        <v>239</v>
      </c>
      <c r="H10431" s="5" t="s">
        <v>1674</v>
      </c>
      <c r="I10431" t="s">
        <v>1993</v>
      </c>
      <c r="J10431" t="s">
        <v>1996</v>
      </c>
      <c r="K10431">
        <v>9627</v>
      </c>
      <c r="L10431" t="str">
        <f>IFERROR(LEFT(H10431, FIND("h", H10431)-1),0)</f>
        <v>10</v>
      </c>
      <c r="M10431" t="str">
        <f>IFERROR(MID(H10431, FIND("h", H10431)+1, FIND("m", H10431) - FIND("h", H10431)-1), IFERROR(LEFT(H10431, FIND("m",  H10431)-1),0))</f>
        <v xml:space="preserve"> 30</v>
      </c>
      <c r="N10431">
        <f>Table1[[#This Row],[Duration_hr]]*60 +Table1[[#This Row],[Duration_min]]</f>
        <v>630</v>
      </c>
      <c r="O10431">
        <f>IF(I10431="non-stop", 0, VALUE(LEFT(I10431, FIND(" ", I10431)-1)))</f>
        <v>1</v>
      </c>
    </row>
    <row r="10432" spans="1:15" x14ac:dyDescent="0.3">
      <c r="A10432" t="s">
        <v>15</v>
      </c>
      <c r="B10432" t="s">
        <v>60</v>
      </c>
      <c r="C10432" t="s">
        <v>69</v>
      </c>
      <c r="D10432" t="s">
        <v>73</v>
      </c>
      <c r="E10432" s="3" t="s">
        <v>82</v>
      </c>
      <c r="F10432" t="s">
        <v>233</v>
      </c>
      <c r="G10432" t="s">
        <v>515</v>
      </c>
      <c r="H10432" s="5" t="s">
        <v>1674</v>
      </c>
      <c r="I10432" t="s">
        <v>1993</v>
      </c>
      <c r="J10432" t="s">
        <v>1996</v>
      </c>
      <c r="K10432">
        <v>12327</v>
      </c>
      <c r="L10432" t="str">
        <f>IFERROR(LEFT(H10432, FIND("h", H10432)-1),0)</f>
        <v>10</v>
      </c>
      <c r="M10432" t="str">
        <f>IFERROR(MID(H10432, FIND("h", H10432)+1, FIND("m", H10432) - FIND("h", H10432)-1), IFERROR(LEFT(H10432, FIND("m",  H10432)-1),0))</f>
        <v xml:space="preserve"> 30</v>
      </c>
      <c r="N10432">
        <f>Table1[[#This Row],[Duration_hr]]*60 +Table1[[#This Row],[Duration_min]]</f>
        <v>630</v>
      </c>
      <c r="O10432">
        <f>IF(I10432="non-stop", 0, VALUE(LEFT(I10432, FIND(" ", I10432)-1)))</f>
        <v>1</v>
      </c>
    </row>
    <row r="10433" spans="1:15" x14ac:dyDescent="0.3">
      <c r="A10433" t="s">
        <v>15</v>
      </c>
      <c r="B10433" t="s">
        <v>25</v>
      </c>
      <c r="C10433" t="s">
        <v>69</v>
      </c>
      <c r="D10433" t="s">
        <v>73</v>
      </c>
      <c r="E10433" s="3" t="s">
        <v>82</v>
      </c>
      <c r="F10433" t="s">
        <v>313</v>
      </c>
      <c r="G10433" t="s">
        <v>239</v>
      </c>
      <c r="H10433" s="5" t="s">
        <v>1674</v>
      </c>
      <c r="I10433" t="s">
        <v>1993</v>
      </c>
      <c r="J10433" t="s">
        <v>1996</v>
      </c>
      <c r="K10433">
        <v>11622</v>
      </c>
      <c r="L10433" t="str">
        <f>IFERROR(LEFT(H10433, FIND("h", H10433)-1),0)</f>
        <v>10</v>
      </c>
      <c r="M10433" t="str">
        <f>IFERROR(MID(H10433, FIND("h", H10433)+1, FIND("m", H10433) - FIND("h", H10433)-1), IFERROR(LEFT(H10433, FIND("m",  H10433)-1),0))</f>
        <v xml:space="preserve"> 30</v>
      </c>
      <c r="N10433">
        <f>Table1[[#This Row],[Duration_hr]]*60 +Table1[[#This Row],[Duration_min]]</f>
        <v>630</v>
      </c>
      <c r="O10433">
        <f>IF(I10433="non-stop", 0, VALUE(LEFT(I10433, FIND(" ", I10433)-1)))</f>
        <v>1</v>
      </c>
    </row>
    <row r="10434" spans="1:15" x14ac:dyDescent="0.3">
      <c r="A10434" t="s">
        <v>15</v>
      </c>
      <c r="B10434" t="s">
        <v>42</v>
      </c>
      <c r="C10434" t="s">
        <v>69</v>
      </c>
      <c r="D10434" t="s">
        <v>73</v>
      </c>
      <c r="E10434" s="3" t="s">
        <v>82</v>
      </c>
      <c r="F10434" t="s">
        <v>219</v>
      </c>
      <c r="G10434" t="s">
        <v>297</v>
      </c>
      <c r="H10434" s="5" t="s">
        <v>1674</v>
      </c>
      <c r="I10434" t="s">
        <v>1993</v>
      </c>
      <c r="J10434" t="s">
        <v>1996</v>
      </c>
      <c r="K10434">
        <v>8266</v>
      </c>
      <c r="L10434" t="str">
        <f>IFERROR(LEFT(H10434, FIND("h", H10434)-1),0)</f>
        <v>10</v>
      </c>
      <c r="M10434" t="str">
        <f>IFERROR(MID(H10434, FIND("h", H10434)+1, FIND("m", H10434) - FIND("h", H10434)-1), IFERROR(LEFT(H10434, FIND("m",  H10434)-1),0))</f>
        <v xml:space="preserve"> 30</v>
      </c>
      <c r="N10434">
        <f>Table1[[#This Row],[Duration_hr]]*60 +Table1[[#This Row],[Duration_min]]</f>
        <v>630</v>
      </c>
      <c r="O10434">
        <f>IF(I10434="non-stop", 0, VALUE(LEFT(I10434, FIND(" ", I10434)-1)))</f>
        <v>1</v>
      </c>
    </row>
    <row r="10435" spans="1:15" x14ac:dyDescent="0.3">
      <c r="A10435" t="s">
        <v>15</v>
      </c>
      <c r="B10435" t="s">
        <v>30</v>
      </c>
      <c r="C10435" t="s">
        <v>69</v>
      </c>
      <c r="D10435" t="s">
        <v>73</v>
      </c>
      <c r="E10435" s="3" t="s">
        <v>82</v>
      </c>
      <c r="F10435" t="s">
        <v>249</v>
      </c>
      <c r="G10435" t="s">
        <v>543</v>
      </c>
      <c r="H10435" s="5" t="s">
        <v>1674</v>
      </c>
      <c r="I10435" t="s">
        <v>1993</v>
      </c>
      <c r="J10435" t="s">
        <v>1997</v>
      </c>
      <c r="K10435">
        <v>6943</v>
      </c>
      <c r="L10435" t="str">
        <f>IFERROR(LEFT(H10435, FIND("h", H10435)-1),0)</f>
        <v>10</v>
      </c>
      <c r="M10435" t="str">
        <f>IFERROR(MID(H10435, FIND("h", H10435)+1, FIND("m", H10435) - FIND("h", H10435)-1), IFERROR(LEFT(H10435, FIND("m",  H10435)-1),0))</f>
        <v xml:space="preserve"> 30</v>
      </c>
      <c r="N10435">
        <f>Table1[[#This Row],[Duration_hr]]*60 +Table1[[#This Row],[Duration_min]]</f>
        <v>630</v>
      </c>
      <c r="O10435">
        <f>IF(I10435="non-stop", 0, VALUE(LEFT(I10435, FIND(" ", I10435)-1)))</f>
        <v>1</v>
      </c>
    </row>
    <row r="10436" spans="1:15" x14ac:dyDescent="0.3">
      <c r="A10436" t="s">
        <v>15</v>
      </c>
      <c r="B10436" t="s">
        <v>31</v>
      </c>
      <c r="C10436" t="s">
        <v>69</v>
      </c>
      <c r="D10436" t="s">
        <v>73</v>
      </c>
      <c r="E10436" s="3" t="s">
        <v>82</v>
      </c>
      <c r="F10436" t="s">
        <v>313</v>
      </c>
      <c r="G10436" t="s">
        <v>239</v>
      </c>
      <c r="H10436" s="5" t="s">
        <v>1674</v>
      </c>
      <c r="I10436" t="s">
        <v>1993</v>
      </c>
      <c r="J10436" t="s">
        <v>1996</v>
      </c>
      <c r="K10436">
        <v>11200</v>
      </c>
      <c r="L10436" t="str">
        <f>IFERROR(LEFT(H10436, FIND("h", H10436)-1),0)</f>
        <v>10</v>
      </c>
      <c r="M10436" t="str">
        <f>IFERROR(MID(H10436, FIND("h", H10436)+1, FIND("m", H10436) - FIND("h", H10436)-1), IFERROR(LEFT(H10436, FIND("m",  H10436)-1),0))</f>
        <v xml:space="preserve"> 30</v>
      </c>
      <c r="N10436">
        <f>Table1[[#This Row],[Duration_hr]]*60 +Table1[[#This Row],[Duration_min]]</f>
        <v>630</v>
      </c>
      <c r="O10436">
        <f>IF(I10436="non-stop", 0, VALUE(LEFT(I10436, FIND(" ", I10436)-1)))</f>
        <v>1</v>
      </c>
    </row>
    <row r="10437" spans="1:15" x14ac:dyDescent="0.3">
      <c r="A10437" t="s">
        <v>11</v>
      </c>
      <c r="B10437" t="s">
        <v>63</v>
      </c>
      <c r="C10437" t="s">
        <v>69</v>
      </c>
      <c r="D10437" t="s">
        <v>73</v>
      </c>
      <c r="E10437" s="3" t="s">
        <v>82</v>
      </c>
      <c r="F10437" t="s">
        <v>249</v>
      </c>
      <c r="G10437" t="s">
        <v>486</v>
      </c>
      <c r="H10437" s="5" t="s">
        <v>1674</v>
      </c>
      <c r="I10437" t="s">
        <v>1993</v>
      </c>
      <c r="J10437" t="s">
        <v>1996</v>
      </c>
      <c r="K10437">
        <v>6270</v>
      </c>
      <c r="L10437" t="str">
        <f>IFERROR(LEFT(H10437, FIND("h", H10437)-1),0)</f>
        <v>10</v>
      </c>
      <c r="M10437" t="str">
        <f>IFERROR(MID(H10437, FIND("h", H10437)+1, FIND("m", H10437) - FIND("h", H10437)-1), IFERROR(LEFT(H10437, FIND("m",  H10437)-1),0))</f>
        <v xml:space="preserve"> 30</v>
      </c>
      <c r="N10437">
        <f>Table1[[#This Row],[Duration_hr]]*60 +Table1[[#This Row],[Duration_min]]</f>
        <v>630</v>
      </c>
      <c r="O10437">
        <f>IF(I10437="non-stop", 0, VALUE(LEFT(I10437, FIND(" ", I10437)-1)))</f>
        <v>1</v>
      </c>
    </row>
    <row r="10438" spans="1:15" x14ac:dyDescent="0.3">
      <c r="A10438" t="s">
        <v>15</v>
      </c>
      <c r="B10438" t="s">
        <v>33</v>
      </c>
      <c r="C10438" t="s">
        <v>69</v>
      </c>
      <c r="D10438" t="s">
        <v>73</v>
      </c>
      <c r="E10438" s="3" t="s">
        <v>82</v>
      </c>
      <c r="F10438" t="s">
        <v>219</v>
      </c>
      <c r="G10438" t="s">
        <v>297</v>
      </c>
      <c r="H10438" s="5" t="s">
        <v>1674</v>
      </c>
      <c r="I10438" t="s">
        <v>1993</v>
      </c>
      <c r="J10438" t="s">
        <v>1996</v>
      </c>
      <c r="K10438">
        <v>8266</v>
      </c>
      <c r="L10438" t="str">
        <f>IFERROR(LEFT(H10438, FIND("h", H10438)-1),0)</f>
        <v>10</v>
      </c>
      <c r="M10438" t="str">
        <f>IFERROR(MID(H10438, FIND("h", H10438)+1, FIND("m", H10438) - FIND("h", H10438)-1), IFERROR(LEFT(H10438, FIND("m",  H10438)-1),0))</f>
        <v xml:space="preserve"> 30</v>
      </c>
      <c r="N10438">
        <f>Table1[[#This Row],[Duration_hr]]*60 +Table1[[#This Row],[Duration_min]]</f>
        <v>630</v>
      </c>
      <c r="O10438">
        <f>IF(I10438="non-stop", 0, VALUE(LEFT(I10438, FIND(" ", I10438)-1)))</f>
        <v>1</v>
      </c>
    </row>
    <row r="10439" spans="1:15" x14ac:dyDescent="0.3">
      <c r="A10439" t="s">
        <v>15</v>
      </c>
      <c r="B10439" t="s">
        <v>47</v>
      </c>
      <c r="C10439" t="s">
        <v>69</v>
      </c>
      <c r="D10439" t="s">
        <v>73</v>
      </c>
      <c r="E10439" s="3" t="s">
        <v>82</v>
      </c>
      <c r="F10439" t="s">
        <v>249</v>
      </c>
      <c r="G10439" t="s">
        <v>552</v>
      </c>
      <c r="H10439" s="5" t="s">
        <v>1674</v>
      </c>
      <c r="I10439" t="s">
        <v>1993</v>
      </c>
      <c r="J10439" t="s">
        <v>1996</v>
      </c>
      <c r="K10439">
        <v>13377</v>
      </c>
      <c r="L10439" t="str">
        <f>IFERROR(LEFT(H10439, FIND("h", H10439)-1),0)</f>
        <v>10</v>
      </c>
      <c r="M10439" t="str">
        <f>IFERROR(MID(H10439, FIND("h", H10439)+1, FIND("m", H10439) - FIND("h", H10439)-1), IFERROR(LEFT(H10439, FIND("m",  H10439)-1),0))</f>
        <v xml:space="preserve"> 30</v>
      </c>
      <c r="N10439">
        <f>Table1[[#This Row],[Duration_hr]]*60 +Table1[[#This Row],[Duration_min]]</f>
        <v>630</v>
      </c>
      <c r="O10439">
        <f>IF(I10439="non-stop", 0, VALUE(LEFT(I10439, FIND(" ", I10439)-1)))</f>
        <v>1</v>
      </c>
    </row>
    <row r="10440" spans="1:15" x14ac:dyDescent="0.3">
      <c r="A10440" t="s">
        <v>15</v>
      </c>
      <c r="B10440" t="s">
        <v>48</v>
      </c>
      <c r="C10440" t="s">
        <v>69</v>
      </c>
      <c r="D10440" t="s">
        <v>73</v>
      </c>
      <c r="E10440" s="3" t="s">
        <v>82</v>
      </c>
      <c r="F10440" t="s">
        <v>249</v>
      </c>
      <c r="G10440" t="s">
        <v>484</v>
      </c>
      <c r="H10440" s="5" t="s">
        <v>1674</v>
      </c>
      <c r="I10440" t="s">
        <v>1993</v>
      </c>
      <c r="J10440" t="s">
        <v>1996</v>
      </c>
      <c r="K10440">
        <v>14067</v>
      </c>
      <c r="L10440" t="str">
        <f>IFERROR(LEFT(H10440, FIND("h", H10440)-1),0)</f>
        <v>10</v>
      </c>
      <c r="M10440" t="str">
        <f>IFERROR(MID(H10440, FIND("h", H10440)+1, FIND("m", H10440) - FIND("h", H10440)-1), IFERROR(LEFT(H10440, FIND("m",  H10440)-1),0))</f>
        <v xml:space="preserve"> 30</v>
      </c>
      <c r="N10440">
        <f>Table1[[#This Row],[Duration_hr]]*60 +Table1[[#This Row],[Duration_min]]</f>
        <v>630</v>
      </c>
      <c r="O10440">
        <f>IF(I10440="non-stop", 0, VALUE(LEFT(I10440, FIND(" ", I10440)-1)))</f>
        <v>1</v>
      </c>
    </row>
    <row r="10441" spans="1:15" x14ac:dyDescent="0.3">
      <c r="A10441" t="s">
        <v>15</v>
      </c>
      <c r="B10441" t="s">
        <v>30</v>
      </c>
      <c r="C10441" t="s">
        <v>69</v>
      </c>
      <c r="D10441" t="s">
        <v>73</v>
      </c>
      <c r="E10441" s="3" t="s">
        <v>82</v>
      </c>
      <c r="F10441" t="s">
        <v>249</v>
      </c>
      <c r="G10441" t="s">
        <v>543</v>
      </c>
      <c r="H10441" s="5" t="s">
        <v>1674</v>
      </c>
      <c r="I10441" t="s">
        <v>1993</v>
      </c>
      <c r="J10441" t="s">
        <v>1996</v>
      </c>
      <c r="K10441">
        <v>13377</v>
      </c>
      <c r="L10441" t="str">
        <f>IFERROR(LEFT(H10441, FIND("h", H10441)-1),0)</f>
        <v>10</v>
      </c>
      <c r="M10441" t="str">
        <f>IFERROR(MID(H10441, FIND("h", H10441)+1, FIND("m", H10441) - FIND("h", H10441)-1), IFERROR(LEFT(H10441, FIND("m",  H10441)-1),0))</f>
        <v xml:space="preserve"> 30</v>
      </c>
      <c r="N10441">
        <f>Table1[[#This Row],[Duration_hr]]*60 +Table1[[#This Row],[Duration_min]]</f>
        <v>630</v>
      </c>
      <c r="O10441">
        <f>IF(I10441="non-stop", 0, VALUE(LEFT(I10441, FIND(" ", I10441)-1)))</f>
        <v>1</v>
      </c>
    </row>
    <row r="10442" spans="1:15" x14ac:dyDescent="0.3">
      <c r="A10442" t="s">
        <v>15</v>
      </c>
      <c r="B10442" t="s">
        <v>63</v>
      </c>
      <c r="C10442" t="s">
        <v>69</v>
      </c>
      <c r="D10442" t="s">
        <v>73</v>
      </c>
      <c r="E10442" s="3" t="s">
        <v>82</v>
      </c>
      <c r="F10442" t="s">
        <v>219</v>
      </c>
      <c r="G10442" t="s">
        <v>297</v>
      </c>
      <c r="H10442" s="5" t="s">
        <v>1674</v>
      </c>
      <c r="I10442" t="s">
        <v>1993</v>
      </c>
      <c r="J10442" t="s">
        <v>1996</v>
      </c>
      <c r="K10442">
        <v>8371</v>
      </c>
      <c r="L10442" t="str">
        <f>IFERROR(LEFT(H10442, FIND("h", H10442)-1),0)</f>
        <v>10</v>
      </c>
      <c r="M10442" t="str">
        <f>IFERROR(MID(H10442, FIND("h", H10442)+1, FIND("m", H10442) - FIND("h", H10442)-1), IFERROR(LEFT(H10442, FIND("m",  H10442)-1),0))</f>
        <v xml:space="preserve"> 30</v>
      </c>
      <c r="N10442">
        <f>Table1[[#This Row],[Duration_hr]]*60 +Table1[[#This Row],[Duration_min]]</f>
        <v>630</v>
      </c>
      <c r="O10442">
        <f>IF(I10442="non-stop", 0, VALUE(LEFT(I10442, FIND(" ", I10442)-1)))</f>
        <v>1</v>
      </c>
    </row>
    <row r="10443" spans="1:15" x14ac:dyDescent="0.3">
      <c r="A10443" t="s">
        <v>12</v>
      </c>
      <c r="B10443" t="s">
        <v>39</v>
      </c>
      <c r="C10443" t="s">
        <v>67</v>
      </c>
      <c r="D10443" t="s">
        <v>72</v>
      </c>
      <c r="E10443" s="3" t="s">
        <v>153</v>
      </c>
      <c r="F10443" t="s">
        <v>204</v>
      </c>
      <c r="G10443" t="s">
        <v>592</v>
      </c>
      <c r="H10443" s="5" t="s">
        <v>1674</v>
      </c>
      <c r="I10443" t="s">
        <v>1992</v>
      </c>
      <c r="J10443" t="s">
        <v>1996</v>
      </c>
      <c r="K10443">
        <v>7664</v>
      </c>
      <c r="L10443" t="str">
        <f>IFERROR(LEFT(H10443, FIND("h", H10443)-1),0)</f>
        <v>10</v>
      </c>
      <c r="M10443" t="str">
        <f>IFERROR(MID(H10443, FIND("h", H10443)+1, FIND("m", H10443) - FIND("h", H10443)-1), IFERROR(LEFT(H10443, FIND("m",  H10443)-1),0))</f>
        <v xml:space="preserve"> 30</v>
      </c>
      <c r="N10443">
        <f>Table1[[#This Row],[Duration_hr]]*60 +Table1[[#This Row],[Duration_min]]</f>
        <v>630</v>
      </c>
      <c r="O10443">
        <f>IF(I10443="non-stop", 0, VALUE(LEFT(I10443, FIND(" ", I10443)-1)))</f>
        <v>2</v>
      </c>
    </row>
    <row r="10444" spans="1:15" x14ac:dyDescent="0.3">
      <c r="A10444" t="s">
        <v>15</v>
      </c>
      <c r="B10444" t="s">
        <v>42</v>
      </c>
      <c r="C10444" t="s">
        <v>69</v>
      </c>
      <c r="D10444" t="s">
        <v>73</v>
      </c>
      <c r="E10444" s="3" t="s">
        <v>82</v>
      </c>
      <c r="F10444" t="s">
        <v>249</v>
      </c>
      <c r="G10444" t="s">
        <v>453</v>
      </c>
      <c r="H10444" s="5" t="s">
        <v>1674</v>
      </c>
      <c r="I10444" t="s">
        <v>1993</v>
      </c>
      <c r="J10444" t="s">
        <v>1996</v>
      </c>
      <c r="K10444">
        <v>13727</v>
      </c>
      <c r="L10444" t="str">
        <f>IFERROR(LEFT(H10444, FIND("h", H10444)-1),0)</f>
        <v>10</v>
      </c>
      <c r="M10444" t="str">
        <f>IFERROR(MID(H10444, FIND("h", H10444)+1, FIND("m", H10444) - FIND("h", H10444)-1), IFERROR(LEFT(H10444, FIND("m",  H10444)-1),0))</f>
        <v xml:space="preserve"> 30</v>
      </c>
      <c r="N10444">
        <f>Table1[[#This Row],[Duration_hr]]*60 +Table1[[#This Row],[Duration_min]]</f>
        <v>630</v>
      </c>
      <c r="O10444">
        <f>IF(I10444="non-stop", 0, VALUE(LEFT(I10444, FIND(" ", I10444)-1)))</f>
        <v>1</v>
      </c>
    </row>
    <row r="10445" spans="1:15" x14ac:dyDescent="0.3">
      <c r="A10445" t="s">
        <v>15</v>
      </c>
      <c r="B10445" t="s">
        <v>46</v>
      </c>
      <c r="C10445" t="s">
        <v>69</v>
      </c>
      <c r="D10445" t="s">
        <v>73</v>
      </c>
      <c r="E10445" s="3" t="s">
        <v>82</v>
      </c>
      <c r="F10445" t="s">
        <v>313</v>
      </c>
      <c r="G10445" t="s">
        <v>239</v>
      </c>
      <c r="H10445" s="5" t="s">
        <v>1674</v>
      </c>
      <c r="I10445" t="s">
        <v>1993</v>
      </c>
      <c r="J10445" t="s">
        <v>1996</v>
      </c>
      <c r="K10445">
        <v>9205</v>
      </c>
      <c r="L10445" t="str">
        <f>IFERROR(LEFT(H10445, FIND("h", H10445)-1),0)</f>
        <v>10</v>
      </c>
      <c r="M10445" t="str">
        <f>IFERROR(MID(H10445, FIND("h", H10445)+1, FIND("m", H10445) - FIND("h", H10445)-1), IFERROR(LEFT(H10445, FIND("m",  H10445)-1),0))</f>
        <v xml:space="preserve"> 30</v>
      </c>
      <c r="N10445">
        <f>Table1[[#This Row],[Duration_hr]]*60 +Table1[[#This Row],[Duration_min]]</f>
        <v>630</v>
      </c>
      <c r="O10445">
        <f>IF(I10445="non-stop", 0, VALUE(LEFT(I10445, FIND(" ", I10445)-1)))</f>
        <v>1</v>
      </c>
    </row>
    <row r="10446" spans="1:15" x14ac:dyDescent="0.3">
      <c r="A10446" t="s">
        <v>15</v>
      </c>
      <c r="B10446" t="s">
        <v>44</v>
      </c>
      <c r="C10446" t="s">
        <v>69</v>
      </c>
      <c r="D10446" t="s">
        <v>73</v>
      </c>
      <c r="E10446" s="3" t="s">
        <v>82</v>
      </c>
      <c r="F10446" t="s">
        <v>249</v>
      </c>
      <c r="G10446" t="s">
        <v>602</v>
      </c>
      <c r="H10446" s="5" t="s">
        <v>1674</v>
      </c>
      <c r="I10446" t="s">
        <v>1993</v>
      </c>
      <c r="J10446" t="s">
        <v>1996</v>
      </c>
      <c r="K10446">
        <v>13377</v>
      </c>
      <c r="L10446" t="str">
        <f>IFERROR(LEFT(H10446, FIND("h", H10446)-1),0)</f>
        <v>10</v>
      </c>
      <c r="M10446" t="str">
        <f>IFERROR(MID(H10446, FIND("h", H10446)+1, FIND("m", H10446) - FIND("h", H10446)-1), IFERROR(LEFT(H10446, FIND("m",  H10446)-1),0))</f>
        <v xml:space="preserve"> 30</v>
      </c>
      <c r="N10446">
        <f>Table1[[#This Row],[Duration_hr]]*60 +Table1[[#This Row],[Duration_min]]</f>
        <v>630</v>
      </c>
      <c r="O10446">
        <f>IF(I10446="non-stop", 0, VALUE(LEFT(I10446, FIND(" ", I10446)-1)))</f>
        <v>1</v>
      </c>
    </row>
    <row r="10447" spans="1:15" x14ac:dyDescent="0.3">
      <c r="A10447" t="s">
        <v>15</v>
      </c>
      <c r="B10447" t="s">
        <v>53</v>
      </c>
      <c r="C10447" t="s">
        <v>69</v>
      </c>
      <c r="D10447" t="s">
        <v>73</v>
      </c>
      <c r="E10447" s="3" t="s">
        <v>82</v>
      </c>
      <c r="F10447" t="s">
        <v>233</v>
      </c>
      <c r="G10447" t="s">
        <v>732</v>
      </c>
      <c r="H10447" s="5" t="s">
        <v>1674</v>
      </c>
      <c r="I10447" t="s">
        <v>1993</v>
      </c>
      <c r="J10447" t="s">
        <v>1997</v>
      </c>
      <c r="K10447">
        <v>14086</v>
      </c>
      <c r="L10447" t="str">
        <f>IFERROR(LEFT(H10447, FIND("h", H10447)-1),0)</f>
        <v>10</v>
      </c>
      <c r="M10447" t="str">
        <f>IFERROR(MID(H10447, FIND("h", H10447)+1, FIND("m", H10447) - FIND("h", H10447)-1), IFERROR(LEFT(H10447, FIND("m",  H10447)-1),0))</f>
        <v xml:space="preserve"> 30</v>
      </c>
      <c r="N10447">
        <f>Table1[[#This Row],[Duration_hr]]*60 +Table1[[#This Row],[Duration_min]]</f>
        <v>630</v>
      </c>
      <c r="O10447">
        <f>IF(I10447="non-stop", 0, VALUE(LEFT(I10447, FIND(" ", I10447)-1)))</f>
        <v>1</v>
      </c>
    </row>
    <row r="10448" spans="1:15" x14ac:dyDescent="0.3">
      <c r="A10448" t="s">
        <v>15</v>
      </c>
      <c r="B10448" t="s">
        <v>31</v>
      </c>
      <c r="C10448" t="s">
        <v>69</v>
      </c>
      <c r="D10448" t="s">
        <v>73</v>
      </c>
      <c r="E10448" s="3" t="s">
        <v>82</v>
      </c>
      <c r="F10448" t="s">
        <v>249</v>
      </c>
      <c r="G10448" t="s">
        <v>622</v>
      </c>
      <c r="H10448" s="5" t="s">
        <v>1674</v>
      </c>
      <c r="I10448" t="s">
        <v>1993</v>
      </c>
      <c r="J10448" t="s">
        <v>1996</v>
      </c>
      <c r="K10448">
        <v>13377</v>
      </c>
      <c r="L10448" t="str">
        <f>IFERROR(LEFT(H10448, FIND("h", H10448)-1),0)</f>
        <v>10</v>
      </c>
      <c r="M10448" t="str">
        <f>IFERROR(MID(H10448, FIND("h", H10448)+1, FIND("m", H10448) - FIND("h", H10448)-1), IFERROR(LEFT(H10448, FIND("m",  H10448)-1),0))</f>
        <v xml:space="preserve"> 30</v>
      </c>
      <c r="N10448">
        <f>Table1[[#This Row],[Duration_hr]]*60 +Table1[[#This Row],[Duration_min]]</f>
        <v>630</v>
      </c>
      <c r="O10448">
        <f>IF(I10448="non-stop", 0, VALUE(LEFT(I10448, FIND(" ", I10448)-1)))</f>
        <v>1</v>
      </c>
    </row>
    <row r="10449" spans="1:15" x14ac:dyDescent="0.3">
      <c r="A10449" t="s">
        <v>11</v>
      </c>
      <c r="B10449" t="s">
        <v>48</v>
      </c>
      <c r="C10449" t="s">
        <v>69</v>
      </c>
      <c r="D10449" t="s">
        <v>73</v>
      </c>
      <c r="E10449" s="3" t="s">
        <v>82</v>
      </c>
      <c r="F10449" t="s">
        <v>249</v>
      </c>
      <c r="G10449" t="s">
        <v>484</v>
      </c>
      <c r="H10449" s="5" t="s">
        <v>1674</v>
      </c>
      <c r="I10449" t="s">
        <v>1993</v>
      </c>
      <c r="J10449" t="s">
        <v>1996</v>
      </c>
      <c r="K10449">
        <v>6896</v>
      </c>
      <c r="L10449" t="str">
        <f>IFERROR(LEFT(H10449, FIND("h", H10449)-1),0)</f>
        <v>10</v>
      </c>
      <c r="M10449" t="str">
        <f>IFERROR(MID(H10449, FIND("h", H10449)+1, FIND("m", H10449) - FIND("h", H10449)-1), IFERROR(LEFT(H10449, FIND("m",  H10449)-1),0))</f>
        <v xml:space="preserve"> 30</v>
      </c>
      <c r="N10449">
        <f>Table1[[#This Row],[Duration_hr]]*60 +Table1[[#This Row],[Duration_min]]</f>
        <v>630</v>
      </c>
      <c r="O10449">
        <f>IF(I10449="non-stop", 0, VALUE(LEFT(I10449, FIND(" ", I10449)-1)))</f>
        <v>1</v>
      </c>
    </row>
    <row r="10450" spans="1:15" x14ac:dyDescent="0.3">
      <c r="A10450" t="s">
        <v>15</v>
      </c>
      <c r="B10450" t="s">
        <v>50</v>
      </c>
      <c r="C10450" t="s">
        <v>69</v>
      </c>
      <c r="D10450" t="s">
        <v>73</v>
      </c>
      <c r="E10450" s="3" t="s">
        <v>82</v>
      </c>
      <c r="F10450" t="s">
        <v>313</v>
      </c>
      <c r="G10450" t="s">
        <v>239</v>
      </c>
      <c r="H10450" s="5" t="s">
        <v>1674</v>
      </c>
      <c r="I10450" t="s">
        <v>1993</v>
      </c>
      <c r="J10450" t="s">
        <v>1996</v>
      </c>
      <c r="K10450">
        <v>11200</v>
      </c>
      <c r="L10450" t="str">
        <f>IFERROR(LEFT(H10450, FIND("h", H10450)-1),0)</f>
        <v>10</v>
      </c>
      <c r="M10450" t="str">
        <f>IFERROR(MID(H10450, FIND("h", H10450)+1, FIND("m", H10450) - FIND("h", H10450)-1), IFERROR(LEFT(H10450, FIND("m",  H10450)-1),0))</f>
        <v xml:space="preserve"> 30</v>
      </c>
      <c r="N10450">
        <f>Table1[[#This Row],[Duration_hr]]*60 +Table1[[#This Row],[Duration_min]]</f>
        <v>630</v>
      </c>
      <c r="O10450">
        <f>IF(I10450="non-stop", 0, VALUE(LEFT(I10450, FIND(" ", I10450)-1)))</f>
        <v>1</v>
      </c>
    </row>
    <row r="10451" spans="1:15" x14ac:dyDescent="0.3">
      <c r="A10451" t="s">
        <v>15</v>
      </c>
      <c r="B10451" t="s">
        <v>28</v>
      </c>
      <c r="C10451" t="s">
        <v>69</v>
      </c>
      <c r="D10451" t="s">
        <v>73</v>
      </c>
      <c r="E10451" s="3" t="s">
        <v>82</v>
      </c>
      <c r="F10451" t="s">
        <v>313</v>
      </c>
      <c r="G10451" t="s">
        <v>239</v>
      </c>
      <c r="H10451" s="5" t="s">
        <v>1674</v>
      </c>
      <c r="I10451" t="s">
        <v>1993</v>
      </c>
      <c r="J10451" t="s">
        <v>1996</v>
      </c>
      <c r="K10451">
        <v>10877</v>
      </c>
      <c r="L10451" t="str">
        <f>IFERROR(LEFT(H10451, FIND("h", H10451)-1),0)</f>
        <v>10</v>
      </c>
      <c r="M10451" t="str">
        <f>IFERROR(MID(H10451, FIND("h", H10451)+1, FIND("m", H10451) - FIND("h", H10451)-1), IFERROR(LEFT(H10451, FIND("m",  H10451)-1),0))</f>
        <v xml:space="preserve"> 30</v>
      </c>
      <c r="N10451">
        <f>Table1[[#This Row],[Duration_hr]]*60 +Table1[[#This Row],[Duration_min]]</f>
        <v>630</v>
      </c>
      <c r="O10451">
        <f>IF(I10451="non-stop", 0, VALUE(LEFT(I10451, FIND(" ", I10451)-1)))</f>
        <v>1</v>
      </c>
    </row>
    <row r="10452" spans="1:15" x14ac:dyDescent="0.3">
      <c r="A10452" t="s">
        <v>15</v>
      </c>
      <c r="B10452" t="s">
        <v>33</v>
      </c>
      <c r="C10452" t="s">
        <v>69</v>
      </c>
      <c r="D10452" t="s">
        <v>73</v>
      </c>
      <c r="E10452" s="3" t="s">
        <v>82</v>
      </c>
      <c r="F10452" t="s">
        <v>249</v>
      </c>
      <c r="G10452" t="s">
        <v>687</v>
      </c>
      <c r="H10452" s="5" t="s">
        <v>1674</v>
      </c>
      <c r="I10452" t="s">
        <v>1993</v>
      </c>
      <c r="J10452" t="s">
        <v>1996</v>
      </c>
      <c r="K10452">
        <v>15078</v>
      </c>
      <c r="L10452" t="str">
        <f>IFERROR(LEFT(H10452, FIND("h", H10452)-1),0)</f>
        <v>10</v>
      </c>
      <c r="M10452" t="str">
        <f>IFERROR(MID(H10452, FIND("h", H10452)+1, FIND("m", H10452) - FIND("h", H10452)-1), IFERROR(LEFT(H10452, FIND("m",  H10452)-1),0))</f>
        <v xml:space="preserve"> 30</v>
      </c>
      <c r="N10452">
        <f>Table1[[#This Row],[Duration_hr]]*60 +Table1[[#This Row],[Duration_min]]</f>
        <v>630</v>
      </c>
      <c r="O10452">
        <f>IF(I10452="non-stop", 0, VALUE(LEFT(I10452, FIND(" ", I10452)-1)))</f>
        <v>1</v>
      </c>
    </row>
    <row r="10453" spans="1:15" x14ac:dyDescent="0.3">
      <c r="A10453" t="s">
        <v>15</v>
      </c>
      <c r="B10453" t="s">
        <v>28</v>
      </c>
      <c r="C10453" t="s">
        <v>69</v>
      </c>
      <c r="D10453" t="s">
        <v>73</v>
      </c>
      <c r="E10453" s="3" t="s">
        <v>82</v>
      </c>
      <c r="F10453" t="s">
        <v>219</v>
      </c>
      <c r="G10453" t="s">
        <v>297</v>
      </c>
      <c r="H10453" s="5" t="s">
        <v>1674</v>
      </c>
      <c r="I10453" t="s">
        <v>1993</v>
      </c>
      <c r="J10453" t="s">
        <v>1996</v>
      </c>
      <c r="K10453">
        <v>9001</v>
      </c>
      <c r="L10453" t="str">
        <f>IFERROR(LEFT(H10453, FIND("h", H10453)-1),0)</f>
        <v>10</v>
      </c>
      <c r="M10453" t="str">
        <f>IFERROR(MID(H10453, FIND("h", H10453)+1, FIND("m", H10453) - FIND("h", H10453)-1), IFERROR(LEFT(H10453, FIND("m",  H10453)-1),0))</f>
        <v xml:space="preserve"> 30</v>
      </c>
      <c r="N10453">
        <f>Table1[[#This Row],[Duration_hr]]*60 +Table1[[#This Row],[Duration_min]]</f>
        <v>630</v>
      </c>
      <c r="O10453">
        <f>IF(I10453="non-stop", 0, VALUE(LEFT(I10453, FIND(" ", I10453)-1)))</f>
        <v>1</v>
      </c>
    </row>
    <row r="10454" spans="1:15" x14ac:dyDescent="0.3">
      <c r="A10454" t="s">
        <v>15</v>
      </c>
      <c r="B10454" t="s">
        <v>46</v>
      </c>
      <c r="C10454" t="s">
        <v>69</v>
      </c>
      <c r="D10454" t="s">
        <v>73</v>
      </c>
      <c r="E10454" s="3" t="s">
        <v>82</v>
      </c>
      <c r="F10454" t="s">
        <v>249</v>
      </c>
      <c r="G10454" t="s">
        <v>788</v>
      </c>
      <c r="H10454" s="5" t="s">
        <v>1674</v>
      </c>
      <c r="I10454" t="s">
        <v>1993</v>
      </c>
      <c r="J10454" t="s">
        <v>1996</v>
      </c>
      <c r="K10454">
        <v>13727</v>
      </c>
      <c r="L10454" t="str">
        <f>IFERROR(LEFT(H10454, FIND("h", H10454)-1),0)</f>
        <v>10</v>
      </c>
      <c r="M10454" t="str">
        <f>IFERROR(MID(H10454, FIND("h", H10454)+1, FIND("m", H10454) - FIND("h", H10454)-1), IFERROR(LEFT(H10454, FIND("m",  H10454)-1),0))</f>
        <v xml:space="preserve"> 30</v>
      </c>
      <c r="N10454">
        <f>Table1[[#This Row],[Duration_hr]]*60 +Table1[[#This Row],[Duration_min]]</f>
        <v>630</v>
      </c>
      <c r="O10454">
        <f>IF(I10454="non-stop", 0, VALUE(LEFT(I10454, FIND(" ", I10454)-1)))</f>
        <v>1</v>
      </c>
    </row>
    <row r="10455" spans="1:15" x14ac:dyDescent="0.3">
      <c r="A10455" t="s">
        <v>17</v>
      </c>
      <c r="B10455" t="s">
        <v>23</v>
      </c>
      <c r="C10455" t="s">
        <v>68</v>
      </c>
      <c r="D10455" t="s">
        <v>67</v>
      </c>
      <c r="E10455" s="3" t="s">
        <v>98</v>
      </c>
      <c r="F10455" t="s">
        <v>363</v>
      </c>
      <c r="G10455" t="s">
        <v>263</v>
      </c>
      <c r="H10455" s="5" t="s">
        <v>1674</v>
      </c>
      <c r="I10455" t="s">
        <v>1993</v>
      </c>
      <c r="J10455" t="s">
        <v>1996</v>
      </c>
      <c r="K10455">
        <v>12312</v>
      </c>
      <c r="L10455" t="str">
        <f>IFERROR(LEFT(H10455, FIND("h", H10455)-1),0)</f>
        <v>10</v>
      </c>
      <c r="M10455" t="str">
        <f>IFERROR(MID(H10455, FIND("h", H10455)+1, FIND("m", H10455) - FIND("h", H10455)-1), IFERROR(LEFT(H10455, FIND("m",  H10455)-1),0))</f>
        <v xml:space="preserve"> 30</v>
      </c>
      <c r="N10455">
        <f>Table1[[#This Row],[Duration_hr]]*60 +Table1[[#This Row],[Duration_min]]</f>
        <v>630</v>
      </c>
      <c r="O10455">
        <f>IF(I10455="non-stop", 0, VALUE(LEFT(I10455, FIND(" ", I10455)-1)))</f>
        <v>1</v>
      </c>
    </row>
    <row r="10456" spans="1:15" x14ac:dyDescent="0.3">
      <c r="A10456" t="s">
        <v>15</v>
      </c>
      <c r="B10456" t="s">
        <v>30</v>
      </c>
      <c r="C10456" t="s">
        <v>69</v>
      </c>
      <c r="D10456" t="s">
        <v>73</v>
      </c>
      <c r="E10456" s="3" t="s">
        <v>82</v>
      </c>
      <c r="F10456" t="s">
        <v>219</v>
      </c>
      <c r="G10456" t="s">
        <v>297</v>
      </c>
      <c r="H10456" s="5" t="s">
        <v>1674</v>
      </c>
      <c r="I10456" t="s">
        <v>1993</v>
      </c>
      <c r="J10456" t="s">
        <v>1996</v>
      </c>
      <c r="K10456">
        <v>10051</v>
      </c>
      <c r="L10456" t="str">
        <f>IFERROR(LEFT(H10456, FIND("h", H10456)-1),0)</f>
        <v>10</v>
      </c>
      <c r="M10456" t="str">
        <f>IFERROR(MID(H10456, FIND("h", H10456)+1, FIND("m", H10456) - FIND("h", H10456)-1), IFERROR(LEFT(H10456, FIND("m",  H10456)-1),0))</f>
        <v xml:space="preserve"> 30</v>
      </c>
      <c r="N10456">
        <f>Table1[[#This Row],[Duration_hr]]*60 +Table1[[#This Row],[Duration_min]]</f>
        <v>630</v>
      </c>
      <c r="O10456">
        <f>IF(I10456="non-stop", 0, VALUE(LEFT(I10456, FIND(" ", I10456)-1)))</f>
        <v>1</v>
      </c>
    </row>
    <row r="10457" spans="1:15" x14ac:dyDescent="0.3">
      <c r="A10457" t="s">
        <v>11</v>
      </c>
      <c r="B10457" t="s">
        <v>25</v>
      </c>
      <c r="C10457" t="s">
        <v>69</v>
      </c>
      <c r="D10457" t="s">
        <v>73</v>
      </c>
      <c r="E10457" s="3" t="s">
        <v>82</v>
      </c>
      <c r="F10457" t="s">
        <v>249</v>
      </c>
      <c r="G10457" t="s">
        <v>604</v>
      </c>
      <c r="H10457" s="5" t="s">
        <v>1674</v>
      </c>
      <c r="I10457" t="s">
        <v>1993</v>
      </c>
      <c r="J10457" t="s">
        <v>1996</v>
      </c>
      <c r="K10457">
        <v>6316</v>
      </c>
      <c r="L10457" t="str">
        <f>IFERROR(LEFT(H10457, FIND("h", H10457)-1),0)</f>
        <v>10</v>
      </c>
      <c r="M10457" t="str">
        <f>IFERROR(MID(H10457, FIND("h", H10457)+1, FIND("m", H10457) - FIND("h", H10457)-1), IFERROR(LEFT(H10457, FIND("m",  H10457)-1),0))</f>
        <v xml:space="preserve"> 30</v>
      </c>
      <c r="N10457">
        <f>Table1[[#This Row],[Duration_hr]]*60 +Table1[[#This Row],[Duration_min]]</f>
        <v>630</v>
      </c>
      <c r="O10457">
        <f>IF(I10457="non-stop", 0, VALUE(LEFT(I10457, FIND(" ", I10457)-1)))</f>
        <v>1</v>
      </c>
    </row>
    <row r="10458" spans="1:15" x14ac:dyDescent="0.3">
      <c r="A10458" t="s">
        <v>15</v>
      </c>
      <c r="B10458" t="s">
        <v>48</v>
      </c>
      <c r="C10458" t="s">
        <v>69</v>
      </c>
      <c r="D10458" t="s">
        <v>73</v>
      </c>
      <c r="E10458" s="3" t="s">
        <v>82</v>
      </c>
      <c r="F10458" t="s">
        <v>313</v>
      </c>
      <c r="G10458" t="s">
        <v>239</v>
      </c>
      <c r="H10458" s="5" t="s">
        <v>1674</v>
      </c>
      <c r="I10458" t="s">
        <v>1993</v>
      </c>
      <c r="J10458" t="s">
        <v>1996</v>
      </c>
      <c r="K10458">
        <v>9627</v>
      </c>
      <c r="L10458" t="str">
        <f>IFERROR(LEFT(H10458, FIND("h", H10458)-1),0)</f>
        <v>10</v>
      </c>
      <c r="M10458" t="str">
        <f>IFERROR(MID(H10458, FIND("h", H10458)+1, FIND("m", H10458) - FIND("h", H10458)-1), IFERROR(LEFT(H10458, FIND("m",  H10458)-1),0))</f>
        <v xml:space="preserve"> 30</v>
      </c>
      <c r="N10458">
        <f>Table1[[#This Row],[Duration_hr]]*60 +Table1[[#This Row],[Duration_min]]</f>
        <v>630</v>
      </c>
      <c r="O10458">
        <f>IF(I10458="non-stop", 0, VALUE(LEFT(I10458, FIND(" ", I10458)-1)))</f>
        <v>1</v>
      </c>
    </row>
    <row r="10459" spans="1:15" x14ac:dyDescent="0.3">
      <c r="A10459" t="s">
        <v>11</v>
      </c>
      <c r="B10459" t="s">
        <v>30</v>
      </c>
      <c r="C10459" t="s">
        <v>69</v>
      </c>
      <c r="D10459" t="s">
        <v>73</v>
      </c>
      <c r="E10459" s="3" t="s">
        <v>82</v>
      </c>
      <c r="F10459" t="s">
        <v>249</v>
      </c>
      <c r="G10459" t="s">
        <v>543</v>
      </c>
      <c r="H10459" s="5" t="s">
        <v>1674</v>
      </c>
      <c r="I10459" t="s">
        <v>1993</v>
      </c>
      <c r="J10459" t="s">
        <v>1996</v>
      </c>
      <c r="K10459">
        <v>6628</v>
      </c>
      <c r="L10459" t="str">
        <f>IFERROR(LEFT(H10459, FIND("h", H10459)-1),0)</f>
        <v>10</v>
      </c>
      <c r="M10459" t="str">
        <f>IFERROR(MID(H10459, FIND("h", H10459)+1, FIND("m", H10459) - FIND("h", H10459)-1), IFERROR(LEFT(H10459, FIND("m",  H10459)-1),0))</f>
        <v xml:space="preserve"> 30</v>
      </c>
      <c r="N10459">
        <f>Table1[[#This Row],[Duration_hr]]*60 +Table1[[#This Row],[Duration_min]]</f>
        <v>630</v>
      </c>
      <c r="O10459">
        <f>IF(I10459="non-stop", 0, VALUE(LEFT(I10459, FIND(" ", I10459)-1)))</f>
        <v>1</v>
      </c>
    </row>
    <row r="10460" spans="1:15" x14ac:dyDescent="0.3">
      <c r="A10460" t="s">
        <v>15</v>
      </c>
      <c r="B10460" t="s">
        <v>47</v>
      </c>
      <c r="C10460" t="s">
        <v>69</v>
      </c>
      <c r="D10460" t="s">
        <v>73</v>
      </c>
      <c r="E10460" s="3" t="s">
        <v>82</v>
      </c>
      <c r="F10460" t="s">
        <v>219</v>
      </c>
      <c r="G10460" t="s">
        <v>297</v>
      </c>
      <c r="H10460" s="5" t="s">
        <v>1674</v>
      </c>
      <c r="I10460" t="s">
        <v>1993</v>
      </c>
      <c r="J10460" t="s">
        <v>1996</v>
      </c>
      <c r="K10460">
        <v>8266</v>
      </c>
      <c r="L10460" t="str">
        <f>IFERROR(LEFT(H10460, FIND("h", H10460)-1),0)</f>
        <v>10</v>
      </c>
      <c r="M10460" t="str">
        <f>IFERROR(MID(H10460, FIND("h", H10460)+1, FIND("m", H10460) - FIND("h", H10460)-1), IFERROR(LEFT(H10460, FIND("m",  H10460)-1),0))</f>
        <v xml:space="preserve"> 30</v>
      </c>
      <c r="N10460">
        <f>Table1[[#This Row],[Duration_hr]]*60 +Table1[[#This Row],[Duration_min]]</f>
        <v>630</v>
      </c>
      <c r="O10460">
        <f>IF(I10460="non-stop", 0, VALUE(LEFT(I10460, FIND(" ", I10460)-1)))</f>
        <v>1</v>
      </c>
    </row>
    <row r="10461" spans="1:15" x14ac:dyDescent="0.3">
      <c r="A10461" t="s">
        <v>15</v>
      </c>
      <c r="B10461" t="s">
        <v>48</v>
      </c>
      <c r="C10461" t="s">
        <v>69</v>
      </c>
      <c r="D10461" t="s">
        <v>73</v>
      </c>
      <c r="E10461" s="3" t="s">
        <v>82</v>
      </c>
      <c r="F10461" t="s">
        <v>219</v>
      </c>
      <c r="G10461" t="s">
        <v>297</v>
      </c>
      <c r="H10461" s="5" t="s">
        <v>1674</v>
      </c>
      <c r="I10461" t="s">
        <v>1993</v>
      </c>
      <c r="J10461" t="s">
        <v>1996</v>
      </c>
      <c r="K10461">
        <v>8266</v>
      </c>
      <c r="L10461" t="str">
        <f>IFERROR(LEFT(H10461, FIND("h", H10461)-1),0)</f>
        <v>10</v>
      </c>
      <c r="M10461" t="str">
        <f>IFERROR(MID(H10461, FIND("h", H10461)+1, FIND("m", H10461) - FIND("h", H10461)-1), IFERROR(LEFT(H10461, FIND("m",  H10461)-1),0))</f>
        <v xml:space="preserve"> 30</v>
      </c>
      <c r="N10461">
        <f>Table1[[#This Row],[Duration_hr]]*60 +Table1[[#This Row],[Duration_min]]</f>
        <v>630</v>
      </c>
      <c r="O10461">
        <f>IF(I10461="non-stop", 0, VALUE(LEFT(I10461, FIND(" ", I10461)-1)))</f>
        <v>1</v>
      </c>
    </row>
    <row r="10462" spans="1:15" x14ac:dyDescent="0.3">
      <c r="A10462" t="s">
        <v>15</v>
      </c>
      <c r="B10462" t="s">
        <v>44</v>
      </c>
      <c r="C10462" t="s">
        <v>69</v>
      </c>
      <c r="D10462" t="s">
        <v>73</v>
      </c>
      <c r="E10462" s="3" t="s">
        <v>82</v>
      </c>
      <c r="F10462" t="s">
        <v>219</v>
      </c>
      <c r="G10462" t="s">
        <v>297</v>
      </c>
      <c r="H10462" s="5" t="s">
        <v>1674</v>
      </c>
      <c r="I10462" t="s">
        <v>1993</v>
      </c>
      <c r="J10462" t="s">
        <v>1996</v>
      </c>
      <c r="K10462">
        <v>9526</v>
      </c>
      <c r="L10462" t="str">
        <f>IFERROR(LEFT(H10462, FIND("h", H10462)-1),0)</f>
        <v>10</v>
      </c>
      <c r="M10462" t="str">
        <f>IFERROR(MID(H10462, FIND("h", H10462)+1, FIND("m", H10462) - FIND("h", H10462)-1), IFERROR(LEFT(H10462, FIND("m",  H10462)-1),0))</f>
        <v xml:space="preserve"> 30</v>
      </c>
      <c r="N10462">
        <f>Table1[[#This Row],[Duration_hr]]*60 +Table1[[#This Row],[Duration_min]]</f>
        <v>630</v>
      </c>
      <c r="O10462">
        <f>IF(I10462="non-stop", 0, VALUE(LEFT(I10462, FIND(" ", I10462)-1)))</f>
        <v>1</v>
      </c>
    </row>
    <row r="10463" spans="1:15" x14ac:dyDescent="0.3">
      <c r="A10463" t="s">
        <v>11</v>
      </c>
      <c r="B10463" t="s">
        <v>31</v>
      </c>
      <c r="C10463" t="s">
        <v>69</v>
      </c>
      <c r="D10463" t="s">
        <v>73</v>
      </c>
      <c r="E10463" s="3" t="s">
        <v>82</v>
      </c>
      <c r="F10463" t="s">
        <v>249</v>
      </c>
      <c r="G10463" t="s">
        <v>622</v>
      </c>
      <c r="H10463" s="5" t="s">
        <v>1674</v>
      </c>
      <c r="I10463" t="s">
        <v>1993</v>
      </c>
      <c r="J10463" t="s">
        <v>1996</v>
      </c>
      <c r="K10463">
        <v>6628</v>
      </c>
      <c r="L10463" t="str">
        <f>IFERROR(LEFT(H10463, FIND("h", H10463)-1),0)</f>
        <v>10</v>
      </c>
      <c r="M10463" t="str">
        <f>IFERROR(MID(H10463, FIND("h", H10463)+1, FIND("m", H10463) - FIND("h", H10463)-1), IFERROR(LEFT(H10463, FIND("m",  H10463)-1),0))</f>
        <v xml:space="preserve"> 30</v>
      </c>
      <c r="N10463">
        <f>Table1[[#This Row],[Duration_hr]]*60 +Table1[[#This Row],[Duration_min]]</f>
        <v>630</v>
      </c>
      <c r="O10463">
        <f>IF(I10463="non-stop", 0, VALUE(LEFT(I10463, FIND(" ", I10463)-1)))</f>
        <v>1</v>
      </c>
    </row>
    <row r="10464" spans="1:15" x14ac:dyDescent="0.3">
      <c r="A10464" t="s">
        <v>11</v>
      </c>
      <c r="B10464" t="s">
        <v>37</v>
      </c>
      <c r="C10464" t="s">
        <v>69</v>
      </c>
      <c r="D10464" t="s">
        <v>73</v>
      </c>
      <c r="E10464" s="3" t="s">
        <v>82</v>
      </c>
      <c r="F10464" t="s">
        <v>249</v>
      </c>
      <c r="G10464" t="s">
        <v>701</v>
      </c>
      <c r="H10464" s="5" t="s">
        <v>1674</v>
      </c>
      <c r="I10464" t="s">
        <v>1993</v>
      </c>
      <c r="J10464" t="s">
        <v>1996</v>
      </c>
      <c r="K10464">
        <v>5684</v>
      </c>
      <c r="L10464" t="str">
        <f>IFERROR(LEFT(H10464, FIND("h", H10464)-1),0)</f>
        <v>10</v>
      </c>
      <c r="M10464" t="str">
        <f>IFERROR(MID(H10464, FIND("h", H10464)+1, FIND("m", H10464) - FIND("h", H10464)-1), IFERROR(LEFT(H10464, FIND("m",  H10464)-1),0))</f>
        <v xml:space="preserve"> 30</v>
      </c>
      <c r="N10464">
        <f>Table1[[#This Row],[Duration_hr]]*60 +Table1[[#This Row],[Duration_min]]</f>
        <v>630</v>
      </c>
      <c r="O10464">
        <f>IF(I10464="non-stop", 0, VALUE(LEFT(I10464, FIND(" ", I10464)-1)))</f>
        <v>1</v>
      </c>
    </row>
    <row r="10465" spans="1:15" x14ac:dyDescent="0.3">
      <c r="A10465" t="s">
        <v>15</v>
      </c>
      <c r="B10465" t="s">
        <v>35</v>
      </c>
      <c r="C10465" t="s">
        <v>69</v>
      </c>
      <c r="D10465" t="s">
        <v>73</v>
      </c>
      <c r="E10465" s="3" t="s">
        <v>90</v>
      </c>
      <c r="F10465" t="s">
        <v>233</v>
      </c>
      <c r="G10465" t="s">
        <v>476</v>
      </c>
      <c r="H10465" s="5" t="s">
        <v>1674</v>
      </c>
      <c r="I10465" t="s">
        <v>1992</v>
      </c>
      <c r="J10465" t="s">
        <v>1996</v>
      </c>
      <c r="K10465">
        <v>34503</v>
      </c>
      <c r="L10465" t="str">
        <f>IFERROR(LEFT(H10465, FIND("h", H10465)-1),0)</f>
        <v>10</v>
      </c>
      <c r="M10465" t="str">
        <f>IFERROR(MID(H10465, FIND("h", H10465)+1, FIND("m", H10465) - FIND("h", H10465)-1), IFERROR(LEFT(H10465, FIND("m",  H10465)-1),0))</f>
        <v xml:space="preserve"> 30</v>
      </c>
      <c r="N10465">
        <f>Table1[[#This Row],[Duration_hr]]*60 +Table1[[#This Row],[Duration_min]]</f>
        <v>630</v>
      </c>
      <c r="O10465">
        <f>IF(I10465="non-stop", 0, VALUE(LEFT(I10465, FIND(" ", I10465)-1)))</f>
        <v>2</v>
      </c>
    </row>
    <row r="10466" spans="1:15" x14ac:dyDescent="0.3">
      <c r="A10466" t="s">
        <v>11</v>
      </c>
      <c r="B10466" t="s">
        <v>33</v>
      </c>
      <c r="C10466" t="s">
        <v>69</v>
      </c>
      <c r="D10466" t="s">
        <v>73</v>
      </c>
      <c r="E10466" s="3" t="s">
        <v>82</v>
      </c>
      <c r="F10466" t="s">
        <v>249</v>
      </c>
      <c r="G10466" t="s">
        <v>687</v>
      </c>
      <c r="H10466" s="5" t="s">
        <v>1674</v>
      </c>
      <c r="I10466" t="s">
        <v>1993</v>
      </c>
      <c r="J10466" t="s">
        <v>1996</v>
      </c>
      <c r="K10466">
        <v>8330</v>
      </c>
      <c r="L10466" t="str">
        <f>IFERROR(LEFT(H10466, FIND("h", H10466)-1),0)</f>
        <v>10</v>
      </c>
      <c r="M10466" t="str">
        <f>IFERROR(MID(H10466, FIND("h", H10466)+1, FIND("m", H10466) - FIND("h", H10466)-1), IFERROR(LEFT(H10466, FIND("m",  H10466)-1),0))</f>
        <v xml:space="preserve"> 30</v>
      </c>
      <c r="N10466">
        <f>Table1[[#This Row],[Duration_hr]]*60 +Table1[[#This Row],[Duration_min]]</f>
        <v>630</v>
      </c>
      <c r="O10466">
        <f>IF(I10466="non-stop", 0, VALUE(LEFT(I10466, FIND(" ", I10466)-1)))</f>
        <v>1</v>
      </c>
    </row>
    <row r="10467" spans="1:15" x14ac:dyDescent="0.3">
      <c r="A10467" t="s">
        <v>12</v>
      </c>
      <c r="B10467" t="s">
        <v>51</v>
      </c>
      <c r="C10467" t="s">
        <v>67</v>
      </c>
      <c r="D10467" t="s">
        <v>72</v>
      </c>
      <c r="E10467" s="3" t="s">
        <v>153</v>
      </c>
      <c r="F10467" t="s">
        <v>204</v>
      </c>
      <c r="G10467" t="s">
        <v>592</v>
      </c>
      <c r="H10467" s="5" t="s">
        <v>1674</v>
      </c>
      <c r="I10467" t="s">
        <v>1992</v>
      </c>
      <c r="J10467" t="s">
        <v>1996</v>
      </c>
      <c r="K10467">
        <v>7664</v>
      </c>
      <c r="L10467" t="str">
        <f>IFERROR(LEFT(H10467, FIND("h", H10467)-1),0)</f>
        <v>10</v>
      </c>
      <c r="M10467" t="str">
        <f>IFERROR(MID(H10467, FIND("h", H10467)+1, FIND("m", H10467) - FIND("h", H10467)-1), IFERROR(LEFT(H10467, FIND("m",  H10467)-1),0))</f>
        <v xml:space="preserve"> 30</v>
      </c>
      <c r="N10467">
        <f>Table1[[#This Row],[Duration_hr]]*60 +Table1[[#This Row],[Duration_min]]</f>
        <v>630</v>
      </c>
      <c r="O10467">
        <f>IF(I10467="non-stop", 0, VALUE(LEFT(I10467, FIND(" ", I10467)-1)))</f>
        <v>2</v>
      </c>
    </row>
    <row r="10468" spans="1:15" x14ac:dyDescent="0.3">
      <c r="A10468" t="s">
        <v>15</v>
      </c>
      <c r="B10468" t="s">
        <v>50</v>
      </c>
      <c r="C10468" t="s">
        <v>69</v>
      </c>
      <c r="D10468" t="s">
        <v>73</v>
      </c>
      <c r="E10468" s="3" t="s">
        <v>82</v>
      </c>
      <c r="F10468" t="s">
        <v>219</v>
      </c>
      <c r="G10468" t="s">
        <v>297</v>
      </c>
      <c r="H10468" s="5" t="s">
        <v>1674</v>
      </c>
      <c r="I10468" t="s">
        <v>1993</v>
      </c>
      <c r="J10468" t="s">
        <v>1996</v>
      </c>
      <c r="K10468">
        <v>9001</v>
      </c>
      <c r="L10468" t="str">
        <f>IFERROR(LEFT(H10468, FIND("h", H10468)-1),0)</f>
        <v>10</v>
      </c>
      <c r="M10468" t="str">
        <f>IFERROR(MID(H10468, FIND("h", H10468)+1, FIND("m", H10468) - FIND("h", H10468)-1), IFERROR(LEFT(H10468, FIND("m",  H10468)-1),0))</f>
        <v xml:space="preserve"> 30</v>
      </c>
      <c r="N10468">
        <f>Table1[[#This Row],[Duration_hr]]*60 +Table1[[#This Row],[Duration_min]]</f>
        <v>630</v>
      </c>
      <c r="O10468">
        <f>IF(I10468="non-stop", 0, VALUE(LEFT(I10468, FIND(" ", I10468)-1)))</f>
        <v>1</v>
      </c>
    </row>
    <row r="10469" spans="1:15" x14ac:dyDescent="0.3">
      <c r="A10469" t="s">
        <v>15</v>
      </c>
      <c r="B10469" t="s">
        <v>31</v>
      </c>
      <c r="C10469" t="s">
        <v>69</v>
      </c>
      <c r="D10469" t="s">
        <v>73</v>
      </c>
      <c r="E10469" s="3" t="s">
        <v>82</v>
      </c>
      <c r="F10469" t="s">
        <v>219</v>
      </c>
      <c r="G10469" t="s">
        <v>297</v>
      </c>
      <c r="H10469" s="5" t="s">
        <v>1674</v>
      </c>
      <c r="I10469" t="s">
        <v>1993</v>
      </c>
      <c r="J10469" t="s">
        <v>1996</v>
      </c>
      <c r="K10469">
        <v>10261</v>
      </c>
      <c r="L10469" t="str">
        <f>IFERROR(LEFT(H10469, FIND("h", H10469)-1),0)</f>
        <v>10</v>
      </c>
      <c r="M10469" t="str">
        <f>IFERROR(MID(H10469, FIND("h", H10469)+1, FIND("m", H10469) - FIND("h", H10469)-1), IFERROR(LEFT(H10469, FIND("m",  H10469)-1),0))</f>
        <v xml:space="preserve"> 30</v>
      </c>
      <c r="N10469">
        <f>Table1[[#This Row],[Duration_hr]]*60 +Table1[[#This Row],[Duration_min]]</f>
        <v>630</v>
      </c>
      <c r="O10469">
        <f>IF(I10469="non-stop", 0, VALUE(LEFT(I10469, FIND(" ", I10469)-1)))</f>
        <v>1</v>
      </c>
    </row>
    <row r="10470" spans="1:15" x14ac:dyDescent="0.3">
      <c r="A10470" t="s">
        <v>15</v>
      </c>
      <c r="B10470" t="s">
        <v>53</v>
      </c>
      <c r="C10470" t="s">
        <v>69</v>
      </c>
      <c r="D10470" t="s">
        <v>73</v>
      </c>
      <c r="E10470" s="3" t="s">
        <v>90</v>
      </c>
      <c r="F10470" t="s">
        <v>233</v>
      </c>
      <c r="G10470" t="s">
        <v>732</v>
      </c>
      <c r="H10470" s="5" t="s">
        <v>1674</v>
      </c>
      <c r="I10470" t="s">
        <v>1992</v>
      </c>
      <c r="J10470" t="s">
        <v>1996</v>
      </c>
      <c r="K10470">
        <v>34608</v>
      </c>
      <c r="L10470" t="str">
        <f>IFERROR(LEFT(H10470, FIND("h", H10470)-1),0)</f>
        <v>10</v>
      </c>
      <c r="M10470" t="str">
        <f>IFERROR(MID(H10470, FIND("h", H10470)+1, FIND("m", H10470) - FIND("h", H10470)-1), IFERROR(LEFT(H10470, FIND("m",  H10470)-1),0))</f>
        <v xml:space="preserve"> 30</v>
      </c>
      <c r="N10470">
        <f>Table1[[#This Row],[Duration_hr]]*60 +Table1[[#This Row],[Duration_min]]</f>
        <v>630</v>
      </c>
      <c r="O10470">
        <f>IF(I10470="non-stop", 0, VALUE(LEFT(I10470, FIND(" ", I10470)-1)))</f>
        <v>2</v>
      </c>
    </row>
    <row r="10471" spans="1:15" x14ac:dyDescent="0.3">
      <c r="A10471" t="s">
        <v>15</v>
      </c>
      <c r="B10471" t="s">
        <v>28</v>
      </c>
      <c r="C10471" t="s">
        <v>69</v>
      </c>
      <c r="D10471" t="s">
        <v>73</v>
      </c>
      <c r="E10471" s="3" t="s">
        <v>82</v>
      </c>
      <c r="F10471" t="s">
        <v>249</v>
      </c>
      <c r="G10471" t="s">
        <v>532</v>
      </c>
      <c r="H10471" s="5" t="s">
        <v>1674</v>
      </c>
      <c r="I10471" t="s">
        <v>1993</v>
      </c>
      <c r="J10471" t="s">
        <v>1996</v>
      </c>
      <c r="K10471">
        <v>13377</v>
      </c>
      <c r="L10471" t="str">
        <f>IFERROR(LEFT(H10471, FIND("h", H10471)-1),0)</f>
        <v>10</v>
      </c>
      <c r="M10471" t="str">
        <f>IFERROR(MID(H10471, FIND("h", H10471)+1, FIND("m", H10471) - FIND("h", H10471)-1), IFERROR(LEFT(H10471, FIND("m",  H10471)-1),0))</f>
        <v xml:space="preserve"> 30</v>
      </c>
      <c r="N10471">
        <f>Table1[[#This Row],[Duration_hr]]*60 +Table1[[#This Row],[Duration_min]]</f>
        <v>630</v>
      </c>
      <c r="O10471">
        <f>IF(I10471="non-stop", 0, VALUE(LEFT(I10471, FIND(" ", I10471)-1)))</f>
        <v>1</v>
      </c>
    </row>
    <row r="10472" spans="1:15" x14ac:dyDescent="0.3">
      <c r="A10472" t="s">
        <v>11</v>
      </c>
      <c r="B10472" t="s">
        <v>46</v>
      </c>
      <c r="C10472" t="s">
        <v>69</v>
      </c>
      <c r="D10472" t="s">
        <v>73</v>
      </c>
      <c r="E10472" s="3" t="s">
        <v>82</v>
      </c>
      <c r="F10472" t="s">
        <v>249</v>
      </c>
      <c r="G10472" t="s">
        <v>788</v>
      </c>
      <c r="H10472" s="5" t="s">
        <v>1674</v>
      </c>
      <c r="I10472" t="s">
        <v>1993</v>
      </c>
      <c r="J10472" t="s">
        <v>1996</v>
      </c>
      <c r="K10472">
        <v>7503</v>
      </c>
      <c r="L10472" t="str">
        <f>IFERROR(LEFT(H10472, FIND("h", H10472)-1),0)</f>
        <v>10</v>
      </c>
      <c r="M10472" t="str">
        <f>IFERROR(MID(H10472, FIND("h", H10472)+1, FIND("m", H10472) - FIND("h", H10472)-1), IFERROR(LEFT(H10472, FIND("m",  H10472)-1),0))</f>
        <v xml:space="preserve"> 30</v>
      </c>
      <c r="N10472">
        <f>Table1[[#This Row],[Duration_hr]]*60 +Table1[[#This Row],[Duration_min]]</f>
        <v>630</v>
      </c>
      <c r="O10472">
        <f>IF(I10472="non-stop", 0, VALUE(LEFT(I10472, FIND(" ", I10472)-1)))</f>
        <v>1</v>
      </c>
    </row>
    <row r="10473" spans="1:15" x14ac:dyDescent="0.3">
      <c r="A10473" t="s">
        <v>15</v>
      </c>
      <c r="B10473" t="s">
        <v>38</v>
      </c>
      <c r="C10473" t="s">
        <v>69</v>
      </c>
      <c r="D10473" t="s">
        <v>73</v>
      </c>
      <c r="E10473" s="3" t="s">
        <v>90</v>
      </c>
      <c r="F10473" t="s">
        <v>233</v>
      </c>
      <c r="G10473" t="s">
        <v>572</v>
      </c>
      <c r="H10473" s="5" t="s">
        <v>1674</v>
      </c>
      <c r="I10473" t="s">
        <v>1992</v>
      </c>
      <c r="J10473" t="s">
        <v>1996</v>
      </c>
      <c r="K10473">
        <v>21483</v>
      </c>
      <c r="L10473" t="str">
        <f>IFERROR(LEFT(H10473, FIND("h", H10473)-1),0)</f>
        <v>10</v>
      </c>
      <c r="M10473" t="str">
        <f>IFERROR(MID(H10473, FIND("h", H10473)+1, FIND("m", H10473) - FIND("h", H10473)-1), IFERROR(LEFT(H10473, FIND("m",  H10473)-1),0))</f>
        <v xml:space="preserve"> 30</v>
      </c>
      <c r="N10473">
        <f>Table1[[#This Row],[Duration_hr]]*60 +Table1[[#This Row],[Duration_min]]</f>
        <v>630</v>
      </c>
      <c r="O10473">
        <f>IF(I10473="non-stop", 0, VALUE(LEFT(I10473, FIND(" ", I10473)-1)))</f>
        <v>2</v>
      </c>
    </row>
    <row r="10474" spans="1:15" x14ac:dyDescent="0.3">
      <c r="A10474" t="s">
        <v>15</v>
      </c>
      <c r="B10474" t="s">
        <v>37</v>
      </c>
      <c r="C10474" t="s">
        <v>69</v>
      </c>
      <c r="D10474" t="s">
        <v>73</v>
      </c>
      <c r="E10474" s="3" t="s">
        <v>82</v>
      </c>
      <c r="F10474" t="s">
        <v>313</v>
      </c>
      <c r="G10474" t="s">
        <v>239</v>
      </c>
      <c r="H10474" s="5" t="s">
        <v>1674</v>
      </c>
      <c r="I10474" t="s">
        <v>1993</v>
      </c>
      <c r="J10474" t="s">
        <v>1996</v>
      </c>
      <c r="K10474">
        <v>10877</v>
      </c>
      <c r="L10474" t="str">
        <f>IFERROR(LEFT(H10474, FIND("h", H10474)-1),0)</f>
        <v>10</v>
      </c>
      <c r="M10474" t="str">
        <f>IFERROR(MID(H10474, FIND("h", H10474)+1, FIND("m", H10474) - FIND("h", H10474)-1), IFERROR(LEFT(H10474, FIND("m",  H10474)-1),0))</f>
        <v xml:space="preserve"> 30</v>
      </c>
      <c r="N10474">
        <f>Table1[[#This Row],[Duration_hr]]*60 +Table1[[#This Row],[Duration_min]]</f>
        <v>630</v>
      </c>
      <c r="O10474">
        <f>IF(I10474="non-stop", 0, VALUE(LEFT(I10474, FIND(" ", I10474)-1)))</f>
        <v>1</v>
      </c>
    </row>
    <row r="10475" spans="1:15" x14ac:dyDescent="0.3">
      <c r="A10475" t="s">
        <v>15</v>
      </c>
      <c r="B10475" t="s">
        <v>46</v>
      </c>
      <c r="C10475" t="s">
        <v>69</v>
      </c>
      <c r="D10475" t="s">
        <v>73</v>
      </c>
      <c r="E10475" s="3" t="s">
        <v>82</v>
      </c>
      <c r="F10475" t="s">
        <v>219</v>
      </c>
      <c r="G10475" t="s">
        <v>297</v>
      </c>
      <c r="H10475" s="5" t="s">
        <v>1674</v>
      </c>
      <c r="I10475" t="s">
        <v>1993</v>
      </c>
      <c r="J10475" t="s">
        <v>1996</v>
      </c>
      <c r="K10475">
        <v>8476</v>
      </c>
      <c r="L10475" t="str">
        <f>IFERROR(LEFT(H10475, FIND("h", H10475)-1),0)</f>
        <v>10</v>
      </c>
      <c r="M10475" t="str">
        <f>IFERROR(MID(H10475, FIND("h", H10475)+1, FIND("m", H10475) - FIND("h", H10475)-1), IFERROR(LEFT(H10475, FIND("m",  H10475)-1),0))</f>
        <v xml:space="preserve"> 30</v>
      </c>
      <c r="N10475">
        <f>Table1[[#This Row],[Duration_hr]]*60 +Table1[[#This Row],[Duration_min]]</f>
        <v>630</v>
      </c>
      <c r="O10475">
        <f>IF(I10475="non-stop", 0, VALUE(LEFT(I10475, FIND(" ", I10475)-1)))</f>
        <v>1</v>
      </c>
    </row>
    <row r="10476" spans="1:15" x14ac:dyDescent="0.3">
      <c r="A10476" t="s">
        <v>12</v>
      </c>
      <c r="B10476" t="s">
        <v>27</v>
      </c>
      <c r="C10476" t="s">
        <v>67</v>
      </c>
      <c r="D10476" t="s">
        <v>72</v>
      </c>
      <c r="E10476" s="3" t="s">
        <v>153</v>
      </c>
      <c r="F10476" t="s">
        <v>204</v>
      </c>
      <c r="G10476" t="s">
        <v>592</v>
      </c>
      <c r="H10476" s="5" t="s">
        <v>1674</v>
      </c>
      <c r="I10476" t="s">
        <v>1992</v>
      </c>
      <c r="J10476" t="s">
        <v>2002</v>
      </c>
      <c r="K10476">
        <v>15119</v>
      </c>
      <c r="L10476" t="str">
        <f>IFERROR(LEFT(H10476, FIND("h", H10476)-1),0)</f>
        <v>10</v>
      </c>
      <c r="M10476" t="str">
        <f>IFERROR(MID(H10476, FIND("h", H10476)+1, FIND("m", H10476) - FIND("h", H10476)-1), IFERROR(LEFT(H10476, FIND("m",  H10476)-1),0))</f>
        <v xml:space="preserve"> 30</v>
      </c>
      <c r="N10476">
        <f>Table1[[#This Row],[Duration_hr]]*60 +Table1[[#This Row],[Duration_min]]</f>
        <v>630</v>
      </c>
      <c r="O10476">
        <f>IF(I10476="non-stop", 0, VALUE(LEFT(I10476, FIND(" ", I10476)-1)))</f>
        <v>2</v>
      </c>
    </row>
    <row r="10477" spans="1:15" x14ac:dyDescent="0.3">
      <c r="A10477" t="s">
        <v>15</v>
      </c>
      <c r="B10477" t="s">
        <v>47</v>
      </c>
      <c r="C10477" t="s">
        <v>69</v>
      </c>
      <c r="D10477" t="s">
        <v>73</v>
      </c>
      <c r="E10477" s="3" t="s">
        <v>82</v>
      </c>
      <c r="F10477" t="s">
        <v>313</v>
      </c>
      <c r="G10477" t="s">
        <v>239</v>
      </c>
      <c r="H10477" s="5" t="s">
        <v>1674</v>
      </c>
      <c r="I10477" t="s">
        <v>1993</v>
      </c>
      <c r="J10477" t="s">
        <v>1996</v>
      </c>
      <c r="K10477">
        <v>11200</v>
      </c>
      <c r="L10477" t="str">
        <f>IFERROR(LEFT(H10477, FIND("h", H10477)-1),0)</f>
        <v>10</v>
      </c>
      <c r="M10477" t="str">
        <f>IFERROR(MID(H10477, FIND("h", H10477)+1, FIND("m", H10477) - FIND("h", H10477)-1), IFERROR(LEFT(H10477, FIND("m",  H10477)-1),0))</f>
        <v xml:space="preserve"> 30</v>
      </c>
      <c r="N10477">
        <f>Table1[[#This Row],[Duration_hr]]*60 +Table1[[#This Row],[Duration_min]]</f>
        <v>630</v>
      </c>
      <c r="O10477">
        <f>IF(I10477="non-stop", 0, VALUE(LEFT(I10477, FIND(" ", I10477)-1)))</f>
        <v>1</v>
      </c>
    </row>
    <row r="10478" spans="1:15" x14ac:dyDescent="0.3">
      <c r="A10478" t="s">
        <v>15</v>
      </c>
      <c r="B10478" t="s">
        <v>63</v>
      </c>
      <c r="C10478" t="s">
        <v>69</v>
      </c>
      <c r="D10478" t="s">
        <v>73</v>
      </c>
      <c r="E10478" s="3" t="s">
        <v>82</v>
      </c>
      <c r="F10478" t="s">
        <v>313</v>
      </c>
      <c r="G10478" t="s">
        <v>239</v>
      </c>
      <c r="H10478" s="5" t="s">
        <v>1674</v>
      </c>
      <c r="I10478" t="s">
        <v>1993</v>
      </c>
      <c r="J10478" t="s">
        <v>1996</v>
      </c>
      <c r="K10478">
        <v>10877</v>
      </c>
      <c r="L10478" t="str">
        <f>IFERROR(LEFT(H10478, FIND("h", H10478)-1),0)</f>
        <v>10</v>
      </c>
      <c r="M10478" t="str">
        <f>IFERROR(MID(H10478, FIND("h", H10478)+1, FIND("m", H10478) - FIND("h", H10478)-1), IFERROR(LEFT(H10478, FIND("m",  H10478)-1),0))</f>
        <v xml:space="preserve"> 30</v>
      </c>
      <c r="N10478">
        <f>Table1[[#This Row],[Duration_hr]]*60 +Table1[[#This Row],[Duration_min]]</f>
        <v>630</v>
      </c>
      <c r="O10478">
        <f>IF(I10478="non-stop", 0, VALUE(LEFT(I10478, FIND(" ", I10478)-1)))</f>
        <v>1</v>
      </c>
    </row>
    <row r="10479" spans="1:15" x14ac:dyDescent="0.3">
      <c r="A10479" t="s">
        <v>15</v>
      </c>
      <c r="B10479" t="s">
        <v>24</v>
      </c>
      <c r="C10479" t="s">
        <v>69</v>
      </c>
      <c r="D10479" t="s">
        <v>73</v>
      </c>
      <c r="E10479" s="3" t="s">
        <v>82</v>
      </c>
      <c r="F10479" t="s">
        <v>313</v>
      </c>
      <c r="G10479" t="s">
        <v>239</v>
      </c>
      <c r="H10479" s="5" t="s">
        <v>1674</v>
      </c>
      <c r="I10479" t="s">
        <v>1993</v>
      </c>
      <c r="J10479" t="s">
        <v>1996</v>
      </c>
      <c r="K10479">
        <v>9627</v>
      </c>
      <c r="L10479" t="str">
        <f>IFERROR(LEFT(H10479, FIND("h", H10479)-1),0)</f>
        <v>10</v>
      </c>
      <c r="M10479" t="str">
        <f>IFERROR(MID(H10479, FIND("h", H10479)+1, FIND("m", H10479) - FIND("h", H10479)-1), IFERROR(LEFT(H10479, FIND("m",  H10479)-1),0))</f>
        <v xml:space="preserve"> 30</v>
      </c>
      <c r="N10479">
        <f>Table1[[#This Row],[Duration_hr]]*60 +Table1[[#This Row],[Duration_min]]</f>
        <v>630</v>
      </c>
      <c r="O10479">
        <f>IF(I10479="non-stop", 0, VALUE(LEFT(I10479, FIND(" ", I10479)-1)))</f>
        <v>1</v>
      </c>
    </row>
    <row r="10480" spans="1:15" x14ac:dyDescent="0.3">
      <c r="A10480" t="s">
        <v>15</v>
      </c>
      <c r="B10480" t="s">
        <v>30</v>
      </c>
      <c r="C10480" t="s">
        <v>69</v>
      </c>
      <c r="D10480" t="s">
        <v>73</v>
      </c>
      <c r="E10480" s="3" t="s">
        <v>82</v>
      </c>
      <c r="F10480" t="s">
        <v>313</v>
      </c>
      <c r="G10480" t="s">
        <v>239</v>
      </c>
      <c r="H10480" s="5" t="s">
        <v>1674</v>
      </c>
      <c r="I10480" t="s">
        <v>1993</v>
      </c>
      <c r="J10480" t="s">
        <v>1996</v>
      </c>
      <c r="K10480">
        <v>9627</v>
      </c>
      <c r="L10480" t="str">
        <f>IFERROR(LEFT(H10480, FIND("h", H10480)-1),0)</f>
        <v>10</v>
      </c>
      <c r="M10480" t="str">
        <f>IFERROR(MID(H10480, FIND("h", H10480)+1, FIND("m", H10480) - FIND("h", H10480)-1), IFERROR(LEFT(H10480, FIND("m",  H10480)-1),0))</f>
        <v xml:space="preserve"> 30</v>
      </c>
      <c r="N10480">
        <f>Table1[[#This Row],[Duration_hr]]*60 +Table1[[#This Row],[Duration_min]]</f>
        <v>630</v>
      </c>
      <c r="O10480">
        <f>IF(I10480="non-stop", 0, VALUE(LEFT(I10480, FIND(" ", I10480)-1)))</f>
        <v>1</v>
      </c>
    </row>
    <row r="10481" spans="1:15" x14ac:dyDescent="0.3">
      <c r="A10481" t="s">
        <v>15</v>
      </c>
      <c r="B10481" t="s">
        <v>50</v>
      </c>
      <c r="C10481" t="s">
        <v>69</v>
      </c>
      <c r="D10481" t="s">
        <v>73</v>
      </c>
      <c r="E10481" s="3" t="s">
        <v>82</v>
      </c>
      <c r="F10481" t="s">
        <v>249</v>
      </c>
      <c r="G10481" t="s">
        <v>780</v>
      </c>
      <c r="H10481" s="5" t="s">
        <v>1674</v>
      </c>
      <c r="I10481" t="s">
        <v>1993</v>
      </c>
      <c r="J10481" t="s">
        <v>1996</v>
      </c>
      <c r="K10481">
        <v>13377</v>
      </c>
      <c r="L10481" t="str">
        <f>IFERROR(LEFT(H10481, FIND("h", H10481)-1),0)</f>
        <v>10</v>
      </c>
      <c r="M10481" t="str">
        <f>IFERROR(MID(H10481, FIND("h", H10481)+1, FIND("m", H10481) - FIND("h", H10481)-1), IFERROR(LEFT(H10481, FIND("m",  H10481)-1),0))</f>
        <v xml:space="preserve"> 30</v>
      </c>
      <c r="N10481">
        <f>Table1[[#This Row],[Duration_hr]]*60 +Table1[[#This Row],[Duration_min]]</f>
        <v>630</v>
      </c>
      <c r="O10481">
        <f>IF(I10481="non-stop", 0, VALUE(LEFT(I10481, FIND(" ", I10481)-1)))</f>
        <v>1</v>
      </c>
    </row>
    <row r="10482" spans="1:15" x14ac:dyDescent="0.3">
      <c r="A10482" t="s">
        <v>11</v>
      </c>
      <c r="B10482" t="s">
        <v>50</v>
      </c>
      <c r="C10482" t="s">
        <v>69</v>
      </c>
      <c r="D10482" t="s">
        <v>73</v>
      </c>
      <c r="E10482" s="3" t="s">
        <v>82</v>
      </c>
      <c r="F10482" t="s">
        <v>249</v>
      </c>
      <c r="G10482" t="s">
        <v>780</v>
      </c>
      <c r="H10482" s="5" t="s">
        <v>1674</v>
      </c>
      <c r="I10482" t="s">
        <v>1993</v>
      </c>
      <c r="J10482" t="s">
        <v>1996</v>
      </c>
      <c r="K10482">
        <v>6104</v>
      </c>
      <c r="L10482" t="str">
        <f>IFERROR(LEFT(H10482, FIND("h", H10482)-1),0)</f>
        <v>10</v>
      </c>
      <c r="M10482" t="str">
        <f>IFERROR(MID(H10482, FIND("h", H10482)+1, FIND("m", H10482) - FIND("h", H10482)-1), IFERROR(LEFT(H10482, FIND("m",  H10482)-1),0))</f>
        <v xml:space="preserve"> 30</v>
      </c>
      <c r="N10482">
        <f>Table1[[#This Row],[Duration_hr]]*60 +Table1[[#This Row],[Duration_min]]</f>
        <v>630</v>
      </c>
      <c r="O10482">
        <f>IF(I10482="non-stop", 0, VALUE(LEFT(I10482, FIND(" ", I10482)-1)))</f>
        <v>1</v>
      </c>
    </row>
    <row r="10483" spans="1:15" x14ac:dyDescent="0.3">
      <c r="A10483" t="s">
        <v>11</v>
      </c>
      <c r="B10483" t="s">
        <v>54</v>
      </c>
      <c r="C10483" t="s">
        <v>69</v>
      </c>
      <c r="D10483" t="s">
        <v>73</v>
      </c>
      <c r="E10483" s="3" t="s">
        <v>82</v>
      </c>
      <c r="F10483" t="s">
        <v>249</v>
      </c>
      <c r="G10483" t="s">
        <v>536</v>
      </c>
      <c r="H10483" s="5" t="s">
        <v>1674</v>
      </c>
      <c r="I10483" t="s">
        <v>1993</v>
      </c>
      <c r="J10483" t="s">
        <v>1996</v>
      </c>
      <c r="K10483">
        <v>5883</v>
      </c>
      <c r="L10483" t="str">
        <f>IFERROR(LEFT(H10483, FIND("h", H10483)-1),0)</f>
        <v>10</v>
      </c>
      <c r="M10483" t="str">
        <f>IFERROR(MID(H10483, FIND("h", H10483)+1, FIND("m", H10483) - FIND("h", H10483)-1), IFERROR(LEFT(H10483, FIND("m",  H10483)-1),0))</f>
        <v xml:space="preserve"> 30</v>
      </c>
      <c r="N10483">
        <f>Table1[[#This Row],[Duration_hr]]*60 +Table1[[#This Row],[Duration_min]]</f>
        <v>630</v>
      </c>
      <c r="O10483">
        <f>IF(I10483="non-stop", 0, VALUE(LEFT(I10483, FIND(" ", I10483)-1)))</f>
        <v>1</v>
      </c>
    </row>
    <row r="10484" spans="1:15" x14ac:dyDescent="0.3">
      <c r="A10484" t="s">
        <v>15</v>
      </c>
      <c r="B10484" t="s">
        <v>44</v>
      </c>
      <c r="C10484" t="s">
        <v>69</v>
      </c>
      <c r="D10484" t="s">
        <v>73</v>
      </c>
      <c r="E10484" s="3" t="s">
        <v>82</v>
      </c>
      <c r="F10484" t="s">
        <v>313</v>
      </c>
      <c r="G10484" t="s">
        <v>239</v>
      </c>
      <c r="H10484" s="5" t="s">
        <v>1674</v>
      </c>
      <c r="I10484" t="s">
        <v>1993</v>
      </c>
      <c r="J10484" t="s">
        <v>1996</v>
      </c>
      <c r="K10484">
        <v>11200</v>
      </c>
      <c r="L10484" t="str">
        <f>IFERROR(LEFT(H10484, FIND("h", H10484)-1),0)</f>
        <v>10</v>
      </c>
      <c r="M10484" t="str">
        <f>IFERROR(MID(H10484, FIND("h", H10484)+1, FIND("m", H10484) - FIND("h", H10484)-1), IFERROR(LEFT(H10484, FIND("m",  H10484)-1),0))</f>
        <v xml:space="preserve"> 30</v>
      </c>
      <c r="N10484">
        <f>Table1[[#This Row],[Duration_hr]]*60 +Table1[[#This Row],[Duration_min]]</f>
        <v>630</v>
      </c>
      <c r="O10484">
        <f>IF(I10484="non-stop", 0, VALUE(LEFT(I10484, FIND(" ", I10484)-1)))</f>
        <v>1</v>
      </c>
    </row>
    <row r="10485" spans="1:15" x14ac:dyDescent="0.3">
      <c r="A10485" t="s">
        <v>11</v>
      </c>
      <c r="B10485" t="s">
        <v>47</v>
      </c>
      <c r="C10485" t="s">
        <v>69</v>
      </c>
      <c r="D10485" t="s">
        <v>73</v>
      </c>
      <c r="E10485" s="3" t="s">
        <v>82</v>
      </c>
      <c r="F10485" t="s">
        <v>232</v>
      </c>
      <c r="G10485" t="s">
        <v>352</v>
      </c>
      <c r="H10485" s="5" t="s">
        <v>1652</v>
      </c>
      <c r="I10485" t="s">
        <v>1993</v>
      </c>
      <c r="J10485" t="s">
        <v>1996</v>
      </c>
      <c r="K10485">
        <v>5894</v>
      </c>
      <c r="L10485" t="str">
        <f>IFERROR(LEFT(H10485, FIND("h", H10485)-1),0)</f>
        <v>10</v>
      </c>
      <c r="M10485" t="str">
        <f>IFERROR(MID(H10485, FIND("h", H10485)+1, FIND("m", H10485) - FIND("h", H10485)-1), IFERROR(LEFT(H10485, FIND("m",  H10485)-1),0))</f>
        <v xml:space="preserve"> 25</v>
      </c>
      <c r="N10485">
        <f>Table1[[#This Row],[Duration_hr]]*60 +Table1[[#This Row],[Duration_min]]</f>
        <v>625</v>
      </c>
      <c r="O10485">
        <f>IF(I10485="non-stop", 0, VALUE(LEFT(I10485, FIND(" ", I10485)-1)))</f>
        <v>1</v>
      </c>
    </row>
    <row r="10486" spans="1:15" x14ac:dyDescent="0.3">
      <c r="A10486" t="s">
        <v>11</v>
      </c>
      <c r="B10486" t="s">
        <v>28</v>
      </c>
      <c r="C10486" t="s">
        <v>69</v>
      </c>
      <c r="D10486" t="s">
        <v>73</v>
      </c>
      <c r="E10486" s="3" t="s">
        <v>82</v>
      </c>
      <c r="F10486" t="s">
        <v>232</v>
      </c>
      <c r="G10486" t="s">
        <v>352</v>
      </c>
      <c r="H10486" s="5" t="s">
        <v>1652</v>
      </c>
      <c r="I10486" t="s">
        <v>1993</v>
      </c>
      <c r="J10486" t="s">
        <v>1996</v>
      </c>
      <c r="K10486">
        <v>5894</v>
      </c>
      <c r="L10486" t="str">
        <f>IFERROR(LEFT(H10486, FIND("h", H10486)-1),0)</f>
        <v>10</v>
      </c>
      <c r="M10486" t="str">
        <f>IFERROR(MID(H10486, FIND("h", H10486)+1, FIND("m", H10486) - FIND("h", H10486)-1), IFERROR(LEFT(H10486, FIND("m",  H10486)-1),0))</f>
        <v xml:space="preserve"> 25</v>
      </c>
      <c r="N10486">
        <f>Table1[[#This Row],[Duration_hr]]*60 +Table1[[#This Row],[Duration_min]]</f>
        <v>625</v>
      </c>
      <c r="O10486">
        <f>IF(I10486="non-stop", 0, VALUE(LEFT(I10486, FIND(" ", I10486)-1)))</f>
        <v>1</v>
      </c>
    </row>
    <row r="10487" spans="1:15" x14ac:dyDescent="0.3">
      <c r="A10487" t="s">
        <v>11</v>
      </c>
      <c r="B10487" t="s">
        <v>42</v>
      </c>
      <c r="C10487" t="s">
        <v>69</v>
      </c>
      <c r="D10487" t="s">
        <v>73</v>
      </c>
      <c r="E10487" s="3" t="s">
        <v>82</v>
      </c>
      <c r="F10487" t="s">
        <v>232</v>
      </c>
      <c r="G10487" t="s">
        <v>352</v>
      </c>
      <c r="H10487" s="5" t="s">
        <v>1652</v>
      </c>
      <c r="I10487" t="s">
        <v>1993</v>
      </c>
      <c r="J10487" t="s">
        <v>1996</v>
      </c>
      <c r="K10487">
        <v>6979</v>
      </c>
      <c r="L10487" t="str">
        <f>IFERROR(LEFT(H10487, FIND("h", H10487)-1),0)</f>
        <v>10</v>
      </c>
      <c r="M10487" t="str">
        <f>IFERROR(MID(H10487, FIND("h", H10487)+1, FIND("m", H10487) - FIND("h", H10487)-1), IFERROR(LEFT(H10487, FIND("m",  H10487)-1),0))</f>
        <v xml:space="preserve"> 25</v>
      </c>
      <c r="N10487">
        <f>Table1[[#This Row],[Duration_hr]]*60 +Table1[[#This Row],[Duration_min]]</f>
        <v>625</v>
      </c>
      <c r="O10487">
        <f>IF(I10487="non-stop", 0, VALUE(LEFT(I10487, FIND(" ", I10487)-1)))</f>
        <v>1</v>
      </c>
    </row>
    <row r="10488" spans="1:15" x14ac:dyDescent="0.3">
      <c r="A10488" t="s">
        <v>15</v>
      </c>
      <c r="B10488" t="s">
        <v>28</v>
      </c>
      <c r="C10488" t="s">
        <v>69</v>
      </c>
      <c r="D10488" t="s">
        <v>73</v>
      </c>
      <c r="E10488" s="3" t="s">
        <v>90</v>
      </c>
      <c r="F10488" t="s">
        <v>233</v>
      </c>
      <c r="G10488" t="s">
        <v>532</v>
      </c>
      <c r="H10488" s="5" t="s">
        <v>1652</v>
      </c>
      <c r="I10488" t="s">
        <v>1992</v>
      </c>
      <c r="J10488" t="s">
        <v>1996</v>
      </c>
      <c r="K10488">
        <v>15965</v>
      </c>
      <c r="L10488" t="str">
        <f>IFERROR(LEFT(H10488, FIND("h", H10488)-1),0)</f>
        <v>10</v>
      </c>
      <c r="M10488" t="str">
        <f>IFERROR(MID(H10488, FIND("h", H10488)+1, FIND("m", H10488) - FIND("h", H10488)-1), IFERROR(LEFT(H10488, FIND("m",  H10488)-1),0))</f>
        <v xml:space="preserve"> 25</v>
      </c>
      <c r="N10488">
        <f>Table1[[#This Row],[Duration_hr]]*60 +Table1[[#This Row],[Duration_min]]</f>
        <v>625</v>
      </c>
      <c r="O10488">
        <f>IF(I10488="non-stop", 0, VALUE(LEFT(I10488, FIND(" ", I10488)-1)))</f>
        <v>2</v>
      </c>
    </row>
    <row r="10489" spans="1:15" x14ac:dyDescent="0.3">
      <c r="A10489" t="s">
        <v>13</v>
      </c>
      <c r="B10489" t="s">
        <v>27</v>
      </c>
      <c r="C10489" t="s">
        <v>67</v>
      </c>
      <c r="D10489" t="s">
        <v>72</v>
      </c>
      <c r="E10489" s="3" t="s">
        <v>81</v>
      </c>
      <c r="F10489" t="s">
        <v>238</v>
      </c>
      <c r="G10489" t="s">
        <v>304</v>
      </c>
      <c r="H10489" s="5" t="s">
        <v>1652</v>
      </c>
      <c r="I10489" t="s">
        <v>1993</v>
      </c>
      <c r="J10489" t="s">
        <v>1996</v>
      </c>
      <c r="K10489">
        <v>26890</v>
      </c>
      <c r="L10489" t="str">
        <f>IFERROR(LEFT(H10489, FIND("h", H10489)-1),0)</f>
        <v>10</v>
      </c>
      <c r="M10489" t="str">
        <f>IFERROR(MID(H10489, FIND("h", H10489)+1, FIND("m", H10489) - FIND("h", H10489)-1), IFERROR(LEFT(H10489, FIND("m",  H10489)-1),0))</f>
        <v xml:space="preserve"> 25</v>
      </c>
      <c r="N10489">
        <f>Table1[[#This Row],[Duration_hr]]*60 +Table1[[#This Row],[Duration_min]]</f>
        <v>625</v>
      </c>
      <c r="O10489">
        <f>IF(I10489="non-stop", 0, VALUE(LEFT(I10489, FIND(" ", I10489)-1)))</f>
        <v>1</v>
      </c>
    </row>
    <row r="10490" spans="1:15" x14ac:dyDescent="0.3">
      <c r="A10490" t="s">
        <v>15</v>
      </c>
      <c r="B10490" t="s">
        <v>44</v>
      </c>
      <c r="C10490" t="s">
        <v>69</v>
      </c>
      <c r="D10490" t="s">
        <v>73</v>
      </c>
      <c r="E10490" s="3" t="s">
        <v>90</v>
      </c>
      <c r="F10490" t="s">
        <v>233</v>
      </c>
      <c r="G10490" t="s">
        <v>602</v>
      </c>
      <c r="H10490" s="5" t="s">
        <v>1652</v>
      </c>
      <c r="I10490" t="s">
        <v>1992</v>
      </c>
      <c r="J10490" t="s">
        <v>1996</v>
      </c>
      <c r="K10490">
        <v>15965</v>
      </c>
      <c r="L10490" t="str">
        <f>IFERROR(LEFT(H10490, FIND("h", H10490)-1),0)</f>
        <v>10</v>
      </c>
      <c r="M10490" t="str">
        <f>IFERROR(MID(H10490, FIND("h", H10490)+1, FIND("m", H10490) - FIND("h", H10490)-1), IFERROR(LEFT(H10490, FIND("m",  H10490)-1),0))</f>
        <v xml:space="preserve"> 25</v>
      </c>
      <c r="N10490">
        <f>Table1[[#This Row],[Duration_hr]]*60 +Table1[[#This Row],[Duration_min]]</f>
        <v>625</v>
      </c>
      <c r="O10490">
        <f>IF(I10490="non-stop", 0, VALUE(LEFT(I10490, FIND(" ", I10490)-1)))</f>
        <v>2</v>
      </c>
    </row>
    <row r="10491" spans="1:15" x14ac:dyDescent="0.3">
      <c r="A10491" t="s">
        <v>18</v>
      </c>
      <c r="B10491" t="s">
        <v>66</v>
      </c>
      <c r="C10491" t="s">
        <v>69</v>
      </c>
      <c r="D10491" t="s">
        <v>73</v>
      </c>
      <c r="E10491" s="3" t="s">
        <v>83</v>
      </c>
      <c r="F10491" t="s">
        <v>267</v>
      </c>
      <c r="G10491" t="s">
        <v>779</v>
      </c>
      <c r="H10491" s="5" t="s">
        <v>1652</v>
      </c>
      <c r="I10491" t="s">
        <v>1993</v>
      </c>
      <c r="J10491" t="s">
        <v>1996</v>
      </c>
      <c r="K10491">
        <v>6451</v>
      </c>
      <c r="L10491" t="str">
        <f>IFERROR(LEFT(H10491, FIND("h", H10491)-1),0)</f>
        <v>10</v>
      </c>
      <c r="M10491" t="str">
        <f>IFERROR(MID(H10491, FIND("h", H10491)+1, FIND("m", H10491) - FIND("h", H10491)-1), IFERROR(LEFT(H10491, FIND("m",  H10491)-1),0))</f>
        <v xml:space="preserve"> 25</v>
      </c>
      <c r="N10491">
        <f>Table1[[#This Row],[Duration_hr]]*60 +Table1[[#This Row],[Duration_min]]</f>
        <v>625</v>
      </c>
      <c r="O10491">
        <f>IF(I10491="non-stop", 0, VALUE(LEFT(I10491, FIND(" ", I10491)-1)))</f>
        <v>1</v>
      </c>
    </row>
    <row r="10492" spans="1:15" x14ac:dyDescent="0.3">
      <c r="A10492" t="s">
        <v>13</v>
      </c>
      <c r="B10492" t="s">
        <v>49</v>
      </c>
      <c r="C10492" t="s">
        <v>67</v>
      </c>
      <c r="D10492" t="s">
        <v>72</v>
      </c>
      <c r="E10492" s="3" t="s">
        <v>81</v>
      </c>
      <c r="F10492" t="s">
        <v>210</v>
      </c>
      <c r="G10492" t="s">
        <v>292</v>
      </c>
      <c r="H10492" s="5" t="s">
        <v>1652</v>
      </c>
      <c r="I10492" t="s">
        <v>1993</v>
      </c>
      <c r="J10492" t="s">
        <v>1996</v>
      </c>
      <c r="K10492">
        <v>16736</v>
      </c>
      <c r="L10492" t="str">
        <f>IFERROR(LEFT(H10492, FIND("h", H10492)-1),0)</f>
        <v>10</v>
      </c>
      <c r="M10492" t="str">
        <f>IFERROR(MID(H10492, FIND("h", H10492)+1, FIND("m", H10492) - FIND("h", H10492)-1), IFERROR(LEFT(H10492, FIND("m",  H10492)-1),0))</f>
        <v xml:space="preserve"> 25</v>
      </c>
      <c r="N10492">
        <f>Table1[[#This Row],[Duration_hr]]*60 +Table1[[#This Row],[Duration_min]]</f>
        <v>625</v>
      </c>
      <c r="O10492">
        <f>IF(I10492="non-stop", 0, VALUE(LEFT(I10492, FIND(" ", I10492)-1)))</f>
        <v>1</v>
      </c>
    </row>
    <row r="10493" spans="1:15" x14ac:dyDescent="0.3">
      <c r="A10493" t="s">
        <v>18</v>
      </c>
      <c r="B10493" t="s">
        <v>54</v>
      </c>
      <c r="C10493" t="s">
        <v>69</v>
      </c>
      <c r="D10493" t="s">
        <v>73</v>
      </c>
      <c r="E10493" s="3" t="s">
        <v>83</v>
      </c>
      <c r="F10493" t="s">
        <v>267</v>
      </c>
      <c r="G10493" t="s">
        <v>879</v>
      </c>
      <c r="H10493" s="5" t="s">
        <v>1652</v>
      </c>
      <c r="I10493" t="s">
        <v>1993</v>
      </c>
      <c r="J10493" t="s">
        <v>1996</v>
      </c>
      <c r="K10493">
        <v>11410</v>
      </c>
      <c r="L10493" t="str">
        <f>IFERROR(LEFT(H10493, FIND("h", H10493)-1),0)</f>
        <v>10</v>
      </c>
      <c r="M10493" t="str">
        <f>IFERROR(MID(H10493, FIND("h", H10493)+1, FIND("m", H10493) - FIND("h", H10493)-1), IFERROR(LEFT(H10493, FIND("m",  H10493)-1),0))</f>
        <v xml:space="preserve"> 25</v>
      </c>
      <c r="N10493">
        <f>Table1[[#This Row],[Duration_hr]]*60 +Table1[[#This Row],[Duration_min]]</f>
        <v>625</v>
      </c>
      <c r="O10493">
        <f>IF(I10493="non-stop", 0, VALUE(LEFT(I10493, FIND(" ", I10493)-1)))</f>
        <v>1</v>
      </c>
    </row>
    <row r="10494" spans="1:15" x14ac:dyDescent="0.3">
      <c r="A10494" t="s">
        <v>18</v>
      </c>
      <c r="B10494" t="s">
        <v>31</v>
      </c>
      <c r="C10494" t="s">
        <v>69</v>
      </c>
      <c r="D10494" t="s">
        <v>73</v>
      </c>
      <c r="E10494" s="3" t="s">
        <v>83</v>
      </c>
      <c r="F10494" t="s">
        <v>267</v>
      </c>
      <c r="G10494" t="s">
        <v>893</v>
      </c>
      <c r="H10494" s="5" t="s">
        <v>1652</v>
      </c>
      <c r="I10494" t="s">
        <v>1993</v>
      </c>
      <c r="J10494" t="s">
        <v>1996</v>
      </c>
      <c r="K10494">
        <v>11410</v>
      </c>
      <c r="L10494" t="str">
        <f>IFERROR(LEFT(H10494, FIND("h", H10494)-1),0)</f>
        <v>10</v>
      </c>
      <c r="M10494" t="str">
        <f>IFERROR(MID(H10494, FIND("h", H10494)+1, FIND("m", H10494) - FIND("h", H10494)-1), IFERROR(LEFT(H10494, FIND("m",  H10494)-1),0))</f>
        <v xml:space="preserve"> 25</v>
      </c>
      <c r="N10494">
        <f>Table1[[#This Row],[Duration_hr]]*60 +Table1[[#This Row],[Duration_min]]</f>
        <v>625</v>
      </c>
      <c r="O10494">
        <f>IF(I10494="non-stop", 0, VALUE(LEFT(I10494, FIND(" ", I10494)-1)))</f>
        <v>1</v>
      </c>
    </row>
    <row r="10495" spans="1:15" x14ac:dyDescent="0.3">
      <c r="A10495" t="s">
        <v>12</v>
      </c>
      <c r="B10495" t="s">
        <v>48</v>
      </c>
      <c r="C10495" t="s">
        <v>68</v>
      </c>
      <c r="D10495" t="s">
        <v>67</v>
      </c>
      <c r="E10495" s="3" t="s">
        <v>98</v>
      </c>
      <c r="F10495" t="s">
        <v>300</v>
      </c>
      <c r="G10495" t="s">
        <v>263</v>
      </c>
      <c r="H10495" s="5" t="s">
        <v>1652</v>
      </c>
      <c r="I10495" t="s">
        <v>1993</v>
      </c>
      <c r="J10495" t="s">
        <v>1996</v>
      </c>
      <c r="K10495">
        <v>11096</v>
      </c>
      <c r="L10495" t="str">
        <f>IFERROR(LEFT(H10495, FIND("h", H10495)-1),0)</f>
        <v>10</v>
      </c>
      <c r="M10495" t="str">
        <f>IFERROR(MID(H10495, FIND("h", H10495)+1, FIND("m", H10495) - FIND("h", H10495)-1), IFERROR(LEFT(H10495, FIND("m",  H10495)-1),0))</f>
        <v xml:space="preserve"> 25</v>
      </c>
      <c r="N10495">
        <f>Table1[[#This Row],[Duration_hr]]*60 +Table1[[#This Row],[Duration_min]]</f>
        <v>625</v>
      </c>
      <c r="O10495">
        <f>IF(I10495="non-stop", 0, VALUE(LEFT(I10495, FIND(" ", I10495)-1)))</f>
        <v>1</v>
      </c>
    </row>
    <row r="10496" spans="1:15" x14ac:dyDescent="0.3">
      <c r="A10496" t="s">
        <v>12</v>
      </c>
      <c r="B10496" t="s">
        <v>25</v>
      </c>
      <c r="C10496" t="s">
        <v>68</v>
      </c>
      <c r="D10496" t="s">
        <v>67</v>
      </c>
      <c r="E10496" s="3" t="s">
        <v>98</v>
      </c>
      <c r="F10496" t="s">
        <v>300</v>
      </c>
      <c r="G10496" t="s">
        <v>263</v>
      </c>
      <c r="H10496" s="5" t="s">
        <v>1652</v>
      </c>
      <c r="I10496" t="s">
        <v>1993</v>
      </c>
      <c r="J10496" t="s">
        <v>1996</v>
      </c>
      <c r="K10496">
        <v>10413</v>
      </c>
      <c r="L10496" t="str">
        <f>IFERROR(LEFT(H10496, FIND("h", H10496)-1),0)</f>
        <v>10</v>
      </c>
      <c r="M10496" t="str">
        <f>IFERROR(MID(H10496, FIND("h", H10496)+1, FIND("m", H10496) - FIND("h", H10496)-1), IFERROR(LEFT(H10496, FIND("m",  H10496)-1),0))</f>
        <v xml:space="preserve"> 25</v>
      </c>
      <c r="N10496">
        <f>Table1[[#This Row],[Duration_hr]]*60 +Table1[[#This Row],[Duration_min]]</f>
        <v>625</v>
      </c>
      <c r="O10496">
        <f>IF(I10496="non-stop", 0, VALUE(LEFT(I10496, FIND(" ", I10496)-1)))</f>
        <v>1</v>
      </c>
    </row>
    <row r="10497" spans="1:15" x14ac:dyDescent="0.3">
      <c r="A10497" t="s">
        <v>12</v>
      </c>
      <c r="B10497" t="s">
        <v>54</v>
      </c>
      <c r="C10497" t="s">
        <v>68</v>
      </c>
      <c r="D10497" t="s">
        <v>67</v>
      </c>
      <c r="E10497" s="3" t="s">
        <v>98</v>
      </c>
      <c r="F10497" t="s">
        <v>300</v>
      </c>
      <c r="G10497" t="s">
        <v>263</v>
      </c>
      <c r="H10497" s="5" t="s">
        <v>1652</v>
      </c>
      <c r="I10497" t="s">
        <v>1993</v>
      </c>
      <c r="J10497" t="s">
        <v>1996</v>
      </c>
      <c r="K10497">
        <v>10203</v>
      </c>
      <c r="L10497" t="str">
        <f>IFERROR(LEFT(H10497, FIND("h", H10497)-1),0)</f>
        <v>10</v>
      </c>
      <c r="M10497" t="str">
        <f>IFERROR(MID(H10497, FIND("h", H10497)+1, FIND("m", H10497) - FIND("h", H10497)-1), IFERROR(LEFT(H10497, FIND("m",  H10497)-1),0))</f>
        <v xml:space="preserve"> 25</v>
      </c>
      <c r="N10497">
        <f>Table1[[#This Row],[Duration_hr]]*60 +Table1[[#This Row],[Duration_min]]</f>
        <v>625</v>
      </c>
      <c r="O10497">
        <f>IF(I10497="non-stop", 0, VALUE(LEFT(I10497, FIND(" ", I10497)-1)))</f>
        <v>1</v>
      </c>
    </row>
    <row r="10498" spans="1:15" x14ac:dyDescent="0.3">
      <c r="A10498" t="s">
        <v>15</v>
      </c>
      <c r="B10498" t="s">
        <v>46</v>
      </c>
      <c r="C10498" t="s">
        <v>69</v>
      </c>
      <c r="D10498" t="s">
        <v>73</v>
      </c>
      <c r="E10498" s="3" t="s">
        <v>90</v>
      </c>
      <c r="F10498" t="s">
        <v>233</v>
      </c>
      <c r="G10498" t="s">
        <v>788</v>
      </c>
      <c r="H10498" s="5" t="s">
        <v>1652</v>
      </c>
      <c r="I10498" t="s">
        <v>1992</v>
      </c>
      <c r="J10498" t="s">
        <v>1996</v>
      </c>
      <c r="K10498">
        <v>16840</v>
      </c>
      <c r="L10498" t="str">
        <f>IFERROR(LEFT(H10498, FIND("h", H10498)-1),0)</f>
        <v>10</v>
      </c>
      <c r="M10498" t="str">
        <f>IFERROR(MID(H10498, FIND("h", H10498)+1, FIND("m", H10498) - FIND("h", H10498)-1), IFERROR(LEFT(H10498, FIND("m",  H10498)-1),0))</f>
        <v xml:space="preserve"> 25</v>
      </c>
      <c r="N10498">
        <f>Table1[[#This Row],[Duration_hr]]*60 +Table1[[#This Row],[Duration_min]]</f>
        <v>625</v>
      </c>
      <c r="O10498">
        <f>IF(I10498="non-stop", 0, VALUE(LEFT(I10498, FIND(" ", I10498)-1)))</f>
        <v>2</v>
      </c>
    </row>
    <row r="10499" spans="1:15" x14ac:dyDescent="0.3">
      <c r="A10499" t="s">
        <v>15</v>
      </c>
      <c r="B10499" t="s">
        <v>37</v>
      </c>
      <c r="C10499" t="s">
        <v>69</v>
      </c>
      <c r="D10499" t="s">
        <v>73</v>
      </c>
      <c r="E10499" s="3" t="s">
        <v>90</v>
      </c>
      <c r="F10499" t="s">
        <v>233</v>
      </c>
      <c r="G10499" t="s">
        <v>701</v>
      </c>
      <c r="H10499" s="5" t="s">
        <v>1652</v>
      </c>
      <c r="I10499" t="s">
        <v>1992</v>
      </c>
      <c r="J10499" t="s">
        <v>1996</v>
      </c>
      <c r="K10499">
        <v>15965</v>
      </c>
      <c r="L10499" t="str">
        <f>IFERROR(LEFT(H10499, FIND("h", H10499)-1),0)</f>
        <v>10</v>
      </c>
      <c r="M10499" t="str">
        <f>IFERROR(MID(H10499, FIND("h", H10499)+1, FIND("m", H10499) - FIND("h", H10499)-1), IFERROR(LEFT(H10499, FIND("m",  H10499)-1),0))</f>
        <v xml:space="preserve"> 25</v>
      </c>
      <c r="N10499">
        <f>Table1[[#This Row],[Duration_hr]]*60 +Table1[[#This Row],[Duration_min]]</f>
        <v>625</v>
      </c>
      <c r="O10499">
        <f>IF(I10499="non-stop", 0, VALUE(LEFT(I10499, FIND(" ", I10499)-1)))</f>
        <v>2</v>
      </c>
    </row>
    <row r="10500" spans="1:15" x14ac:dyDescent="0.3">
      <c r="A10500" t="s">
        <v>11</v>
      </c>
      <c r="B10500" t="s">
        <v>30</v>
      </c>
      <c r="C10500" t="s">
        <v>69</v>
      </c>
      <c r="D10500" t="s">
        <v>73</v>
      </c>
      <c r="E10500" s="3" t="s">
        <v>82</v>
      </c>
      <c r="F10500" t="s">
        <v>232</v>
      </c>
      <c r="G10500" t="s">
        <v>352</v>
      </c>
      <c r="H10500" s="5" t="s">
        <v>1652</v>
      </c>
      <c r="I10500" t="s">
        <v>1993</v>
      </c>
      <c r="J10500" t="s">
        <v>1996</v>
      </c>
      <c r="K10500">
        <v>6314</v>
      </c>
      <c r="L10500" t="str">
        <f>IFERROR(LEFT(H10500, FIND("h", H10500)-1),0)</f>
        <v>10</v>
      </c>
      <c r="M10500" t="str">
        <f>IFERROR(MID(H10500, FIND("h", H10500)+1, FIND("m", H10500) - FIND("h", H10500)-1), IFERROR(LEFT(H10500, FIND("m",  H10500)-1),0))</f>
        <v xml:space="preserve"> 25</v>
      </c>
      <c r="N10500">
        <f>Table1[[#This Row],[Duration_hr]]*60 +Table1[[#This Row],[Duration_min]]</f>
        <v>625</v>
      </c>
      <c r="O10500">
        <f>IF(I10500="non-stop", 0, VALUE(LEFT(I10500, FIND(" ", I10500)-1)))</f>
        <v>1</v>
      </c>
    </row>
    <row r="10501" spans="1:15" x14ac:dyDescent="0.3">
      <c r="A10501" t="s">
        <v>18</v>
      </c>
      <c r="B10501" t="s">
        <v>42</v>
      </c>
      <c r="C10501" t="s">
        <v>69</v>
      </c>
      <c r="D10501" t="s">
        <v>73</v>
      </c>
      <c r="E10501" s="3" t="s">
        <v>83</v>
      </c>
      <c r="F10501" t="s">
        <v>267</v>
      </c>
      <c r="G10501" t="s">
        <v>1025</v>
      </c>
      <c r="H10501" s="5" t="s">
        <v>1652</v>
      </c>
      <c r="I10501" t="s">
        <v>1993</v>
      </c>
      <c r="J10501" t="s">
        <v>1996</v>
      </c>
      <c r="K10501">
        <v>6853</v>
      </c>
      <c r="L10501" t="str">
        <f>IFERROR(LEFT(H10501, FIND("h", H10501)-1),0)</f>
        <v>10</v>
      </c>
      <c r="M10501" t="str">
        <f>IFERROR(MID(H10501, FIND("h", H10501)+1, FIND("m", H10501) - FIND("h", H10501)-1), IFERROR(LEFT(H10501, FIND("m",  H10501)-1),0))</f>
        <v xml:space="preserve"> 25</v>
      </c>
      <c r="N10501">
        <f>Table1[[#This Row],[Duration_hr]]*60 +Table1[[#This Row],[Duration_min]]</f>
        <v>625</v>
      </c>
      <c r="O10501">
        <f>IF(I10501="non-stop", 0, VALUE(LEFT(I10501, FIND(" ", I10501)-1)))</f>
        <v>1</v>
      </c>
    </row>
    <row r="10502" spans="1:15" x14ac:dyDescent="0.3">
      <c r="A10502" t="s">
        <v>18</v>
      </c>
      <c r="B10502" t="s">
        <v>63</v>
      </c>
      <c r="C10502" t="s">
        <v>69</v>
      </c>
      <c r="D10502" t="s">
        <v>73</v>
      </c>
      <c r="E10502" s="3" t="s">
        <v>83</v>
      </c>
      <c r="F10502" t="s">
        <v>267</v>
      </c>
      <c r="G10502" t="s">
        <v>1136</v>
      </c>
      <c r="H10502" s="5" t="s">
        <v>1652</v>
      </c>
      <c r="I10502" t="s">
        <v>1993</v>
      </c>
      <c r="J10502" t="s">
        <v>1996</v>
      </c>
      <c r="K10502">
        <v>6451</v>
      </c>
      <c r="L10502" t="str">
        <f>IFERROR(LEFT(H10502, FIND("h", H10502)-1),0)</f>
        <v>10</v>
      </c>
      <c r="M10502" t="str">
        <f>IFERROR(MID(H10502, FIND("h", H10502)+1, FIND("m", H10502) - FIND("h", H10502)-1), IFERROR(LEFT(H10502, FIND("m",  H10502)-1),0))</f>
        <v xml:space="preserve"> 25</v>
      </c>
      <c r="N10502">
        <f>Table1[[#This Row],[Duration_hr]]*60 +Table1[[#This Row],[Duration_min]]</f>
        <v>625</v>
      </c>
      <c r="O10502">
        <f>IF(I10502="non-stop", 0, VALUE(LEFT(I10502, FIND(" ", I10502)-1)))</f>
        <v>1</v>
      </c>
    </row>
    <row r="10503" spans="1:15" x14ac:dyDescent="0.3">
      <c r="A10503" t="s">
        <v>13</v>
      </c>
      <c r="B10503" t="s">
        <v>49</v>
      </c>
      <c r="C10503" t="s">
        <v>67</v>
      </c>
      <c r="D10503" t="s">
        <v>72</v>
      </c>
      <c r="E10503" s="3" t="s">
        <v>81</v>
      </c>
      <c r="F10503" t="s">
        <v>238</v>
      </c>
      <c r="G10503" t="s">
        <v>304</v>
      </c>
      <c r="H10503" s="5" t="s">
        <v>1652</v>
      </c>
      <c r="I10503" t="s">
        <v>1993</v>
      </c>
      <c r="J10503" t="s">
        <v>1996</v>
      </c>
      <c r="K10503">
        <v>16736</v>
      </c>
      <c r="L10503" t="str">
        <f>IFERROR(LEFT(H10503, FIND("h", H10503)-1),0)</f>
        <v>10</v>
      </c>
      <c r="M10503" t="str">
        <f>IFERROR(MID(H10503, FIND("h", H10503)+1, FIND("m", H10503) - FIND("h", H10503)-1), IFERROR(LEFT(H10503, FIND("m",  H10503)-1),0))</f>
        <v xml:space="preserve"> 25</v>
      </c>
      <c r="N10503">
        <f>Table1[[#This Row],[Duration_hr]]*60 +Table1[[#This Row],[Duration_min]]</f>
        <v>625</v>
      </c>
      <c r="O10503">
        <f>IF(I10503="non-stop", 0, VALUE(LEFT(I10503, FIND(" ", I10503)-1)))</f>
        <v>1</v>
      </c>
    </row>
    <row r="10504" spans="1:15" x14ac:dyDescent="0.3">
      <c r="A10504" t="s">
        <v>15</v>
      </c>
      <c r="B10504" t="s">
        <v>31</v>
      </c>
      <c r="C10504" t="s">
        <v>69</v>
      </c>
      <c r="D10504" t="s">
        <v>73</v>
      </c>
      <c r="E10504" s="3" t="s">
        <v>90</v>
      </c>
      <c r="F10504" t="s">
        <v>233</v>
      </c>
      <c r="G10504" t="s">
        <v>622</v>
      </c>
      <c r="H10504" s="5" t="s">
        <v>1652</v>
      </c>
      <c r="I10504" t="s">
        <v>1992</v>
      </c>
      <c r="J10504" t="s">
        <v>1996</v>
      </c>
      <c r="K10504">
        <v>18275</v>
      </c>
      <c r="L10504" t="str">
        <f>IFERROR(LEFT(H10504, FIND("h", H10504)-1),0)</f>
        <v>10</v>
      </c>
      <c r="M10504" t="str">
        <f>IFERROR(MID(H10504, FIND("h", H10504)+1, FIND("m", H10504) - FIND("h", H10504)-1), IFERROR(LEFT(H10504, FIND("m",  H10504)-1),0))</f>
        <v xml:space="preserve"> 25</v>
      </c>
      <c r="N10504">
        <f>Table1[[#This Row],[Duration_hr]]*60 +Table1[[#This Row],[Duration_min]]</f>
        <v>625</v>
      </c>
      <c r="O10504">
        <f>IF(I10504="non-stop", 0, VALUE(LEFT(I10504, FIND(" ", I10504)-1)))</f>
        <v>2</v>
      </c>
    </row>
    <row r="10505" spans="1:15" x14ac:dyDescent="0.3">
      <c r="A10505" t="s">
        <v>18</v>
      </c>
      <c r="B10505" t="s">
        <v>46</v>
      </c>
      <c r="C10505" t="s">
        <v>69</v>
      </c>
      <c r="D10505" t="s">
        <v>73</v>
      </c>
      <c r="E10505" s="3" t="s">
        <v>83</v>
      </c>
      <c r="F10505" t="s">
        <v>267</v>
      </c>
      <c r="G10505" t="s">
        <v>741</v>
      </c>
      <c r="H10505" s="5" t="s">
        <v>1652</v>
      </c>
      <c r="I10505" t="s">
        <v>1993</v>
      </c>
      <c r="J10505" t="s">
        <v>1996</v>
      </c>
      <c r="K10505">
        <v>7452</v>
      </c>
      <c r="L10505" t="str">
        <f>IFERROR(LEFT(H10505, FIND("h", H10505)-1),0)</f>
        <v>10</v>
      </c>
      <c r="M10505" t="str">
        <f>IFERROR(MID(H10505, FIND("h", H10505)+1, FIND("m", H10505) - FIND("h", H10505)-1), IFERROR(LEFT(H10505, FIND("m",  H10505)-1),0))</f>
        <v xml:space="preserve"> 25</v>
      </c>
      <c r="N10505">
        <f>Table1[[#This Row],[Duration_hr]]*60 +Table1[[#This Row],[Duration_min]]</f>
        <v>625</v>
      </c>
      <c r="O10505">
        <f>IF(I10505="non-stop", 0, VALUE(LEFT(I10505, FIND(" ", I10505)-1)))</f>
        <v>1</v>
      </c>
    </row>
    <row r="10506" spans="1:15" x14ac:dyDescent="0.3">
      <c r="A10506" t="s">
        <v>15</v>
      </c>
      <c r="B10506" t="s">
        <v>38</v>
      </c>
      <c r="C10506" t="s">
        <v>69</v>
      </c>
      <c r="D10506" t="s">
        <v>73</v>
      </c>
      <c r="E10506" s="3" t="s">
        <v>82</v>
      </c>
      <c r="F10506" t="s">
        <v>262</v>
      </c>
      <c r="G10506" t="s">
        <v>469</v>
      </c>
      <c r="H10506" s="5" t="s">
        <v>1652</v>
      </c>
      <c r="I10506" t="s">
        <v>1993</v>
      </c>
      <c r="J10506" t="s">
        <v>1996</v>
      </c>
      <c r="K10506">
        <v>15135</v>
      </c>
      <c r="L10506" t="str">
        <f>IFERROR(LEFT(H10506, FIND("h", H10506)-1),0)</f>
        <v>10</v>
      </c>
      <c r="M10506" t="str">
        <f>IFERROR(MID(H10506, FIND("h", H10506)+1, FIND("m", H10506) - FIND("h", H10506)-1), IFERROR(LEFT(H10506, FIND("m",  H10506)-1),0))</f>
        <v xml:space="preserve"> 25</v>
      </c>
      <c r="N10506">
        <f>Table1[[#This Row],[Duration_hr]]*60 +Table1[[#This Row],[Duration_min]]</f>
        <v>625</v>
      </c>
      <c r="O10506">
        <f>IF(I10506="non-stop", 0, VALUE(LEFT(I10506, FIND(" ", I10506)-1)))</f>
        <v>1</v>
      </c>
    </row>
    <row r="10507" spans="1:15" x14ac:dyDescent="0.3">
      <c r="A10507" t="s">
        <v>12</v>
      </c>
      <c r="B10507" t="s">
        <v>55</v>
      </c>
      <c r="C10507" t="s">
        <v>68</v>
      </c>
      <c r="D10507" t="s">
        <v>67</v>
      </c>
      <c r="E10507" s="3" t="s">
        <v>98</v>
      </c>
      <c r="F10507" t="s">
        <v>300</v>
      </c>
      <c r="G10507" t="s">
        <v>263</v>
      </c>
      <c r="H10507" s="5" t="s">
        <v>1652</v>
      </c>
      <c r="I10507" t="s">
        <v>1993</v>
      </c>
      <c r="J10507" t="s">
        <v>1996</v>
      </c>
      <c r="K10507">
        <v>10413</v>
      </c>
      <c r="L10507" t="str">
        <f>IFERROR(LEFT(H10507, FIND("h", H10507)-1),0)</f>
        <v>10</v>
      </c>
      <c r="M10507" t="str">
        <f>IFERROR(MID(H10507, FIND("h", H10507)+1, FIND("m", H10507) - FIND("h", H10507)-1), IFERROR(LEFT(H10507, FIND("m",  H10507)-1),0))</f>
        <v xml:space="preserve"> 25</v>
      </c>
      <c r="N10507">
        <f>Table1[[#This Row],[Duration_hr]]*60 +Table1[[#This Row],[Duration_min]]</f>
        <v>625</v>
      </c>
      <c r="O10507">
        <f>IF(I10507="non-stop", 0, VALUE(LEFT(I10507, FIND(" ", I10507)-1)))</f>
        <v>1</v>
      </c>
    </row>
    <row r="10508" spans="1:15" x14ac:dyDescent="0.3">
      <c r="A10508" t="s">
        <v>18</v>
      </c>
      <c r="B10508" t="s">
        <v>44</v>
      </c>
      <c r="C10508" t="s">
        <v>69</v>
      </c>
      <c r="D10508" t="s">
        <v>73</v>
      </c>
      <c r="E10508" s="3" t="s">
        <v>83</v>
      </c>
      <c r="F10508" t="s">
        <v>267</v>
      </c>
      <c r="G10508" t="s">
        <v>1249</v>
      </c>
      <c r="H10508" s="5" t="s">
        <v>1652</v>
      </c>
      <c r="I10508" t="s">
        <v>1993</v>
      </c>
      <c r="J10508" t="s">
        <v>1996</v>
      </c>
      <c r="K10508">
        <v>6253</v>
      </c>
      <c r="L10508" t="str">
        <f>IFERROR(LEFT(H10508, FIND("h", H10508)-1),0)</f>
        <v>10</v>
      </c>
      <c r="M10508" t="str">
        <f>IFERROR(MID(H10508, FIND("h", H10508)+1, FIND("m", H10508) - FIND("h", H10508)-1), IFERROR(LEFT(H10508, FIND("m",  H10508)-1),0))</f>
        <v xml:space="preserve"> 25</v>
      </c>
      <c r="N10508">
        <f>Table1[[#This Row],[Duration_hr]]*60 +Table1[[#This Row],[Duration_min]]</f>
        <v>625</v>
      </c>
      <c r="O10508">
        <f>IF(I10508="non-stop", 0, VALUE(LEFT(I10508, FIND(" ", I10508)-1)))</f>
        <v>1</v>
      </c>
    </row>
    <row r="10509" spans="1:15" x14ac:dyDescent="0.3">
      <c r="A10509" t="s">
        <v>15</v>
      </c>
      <c r="B10509" t="s">
        <v>54</v>
      </c>
      <c r="C10509" t="s">
        <v>69</v>
      </c>
      <c r="D10509" t="s">
        <v>73</v>
      </c>
      <c r="E10509" s="3" t="s">
        <v>90</v>
      </c>
      <c r="F10509" t="s">
        <v>233</v>
      </c>
      <c r="G10509" t="s">
        <v>536</v>
      </c>
      <c r="H10509" s="5" t="s">
        <v>1652</v>
      </c>
      <c r="I10509" t="s">
        <v>1992</v>
      </c>
      <c r="J10509" t="s">
        <v>1996</v>
      </c>
      <c r="K10509">
        <v>15965</v>
      </c>
      <c r="L10509" t="str">
        <f>IFERROR(LEFT(H10509, FIND("h", H10509)-1),0)</f>
        <v>10</v>
      </c>
      <c r="M10509" t="str">
        <f>IFERROR(MID(H10509, FIND("h", H10509)+1, FIND("m", H10509) - FIND("h", H10509)-1), IFERROR(LEFT(H10509, FIND("m",  H10509)-1),0))</f>
        <v xml:space="preserve"> 25</v>
      </c>
      <c r="N10509">
        <f>Table1[[#This Row],[Duration_hr]]*60 +Table1[[#This Row],[Duration_min]]</f>
        <v>625</v>
      </c>
      <c r="O10509">
        <f>IF(I10509="non-stop", 0, VALUE(LEFT(I10509, FIND(" ", I10509)-1)))</f>
        <v>2</v>
      </c>
    </row>
    <row r="10510" spans="1:15" x14ac:dyDescent="0.3">
      <c r="A10510" t="s">
        <v>11</v>
      </c>
      <c r="B10510" t="s">
        <v>25</v>
      </c>
      <c r="C10510" t="s">
        <v>69</v>
      </c>
      <c r="D10510" t="s">
        <v>73</v>
      </c>
      <c r="E10510" s="3" t="s">
        <v>82</v>
      </c>
      <c r="F10510" t="s">
        <v>232</v>
      </c>
      <c r="G10510" t="s">
        <v>352</v>
      </c>
      <c r="H10510" s="5" t="s">
        <v>1652</v>
      </c>
      <c r="I10510" t="s">
        <v>1993</v>
      </c>
      <c r="J10510" t="s">
        <v>1996</v>
      </c>
      <c r="K10510">
        <v>6314</v>
      </c>
      <c r="L10510" t="str">
        <f>IFERROR(LEFT(H10510, FIND("h", H10510)-1),0)</f>
        <v>10</v>
      </c>
      <c r="M10510" t="str">
        <f>IFERROR(MID(H10510, FIND("h", H10510)+1, FIND("m", H10510) - FIND("h", H10510)-1), IFERROR(LEFT(H10510, FIND("m",  H10510)-1),0))</f>
        <v xml:space="preserve"> 25</v>
      </c>
      <c r="N10510">
        <f>Table1[[#This Row],[Duration_hr]]*60 +Table1[[#This Row],[Duration_min]]</f>
        <v>625</v>
      </c>
      <c r="O10510">
        <f>IF(I10510="non-stop", 0, VALUE(LEFT(I10510, FIND(" ", I10510)-1)))</f>
        <v>1</v>
      </c>
    </row>
    <row r="10511" spans="1:15" x14ac:dyDescent="0.3">
      <c r="A10511" t="s">
        <v>12</v>
      </c>
      <c r="B10511" t="s">
        <v>24</v>
      </c>
      <c r="C10511" t="s">
        <v>68</v>
      </c>
      <c r="D10511" t="s">
        <v>67</v>
      </c>
      <c r="E10511" s="3" t="s">
        <v>98</v>
      </c>
      <c r="F10511" t="s">
        <v>300</v>
      </c>
      <c r="G10511" t="s">
        <v>263</v>
      </c>
      <c r="H10511" s="5" t="s">
        <v>1652</v>
      </c>
      <c r="I10511" t="s">
        <v>1993</v>
      </c>
      <c r="J10511" t="s">
        <v>1996</v>
      </c>
      <c r="K10511">
        <v>10203</v>
      </c>
      <c r="L10511" t="str">
        <f>IFERROR(LEFT(H10511, FIND("h", H10511)-1),0)</f>
        <v>10</v>
      </c>
      <c r="M10511" t="str">
        <f>IFERROR(MID(H10511, FIND("h", H10511)+1, FIND("m", H10511) - FIND("h", H10511)-1), IFERROR(LEFT(H10511, FIND("m",  H10511)-1),0))</f>
        <v xml:space="preserve"> 25</v>
      </c>
      <c r="N10511">
        <f>Table1[[#This Row],[Duration_hr]]*60 +Table1[[#This Row],[Duration_min]]</f>
        <v>625</v>
      </c>
      <c r="O10511">
        <f>IF(I10511="non-stop", 0, VALUE(LEFT(I10511, FIND(" ", I10511)-1)))</f>
        <v>1</v>
      </c>
    </row>
    <row r="10512" spans="1:15" x14ac:dyDescent="0.3">
      <c r="A10512" t="s">
        <v>13</v>
      </c>
      <c r="B10512" t="s">
        <v>27</v>
      </c>
      <c r="C10512" t="s">
        <v>67</v>
      </c>
      <c r="D10512" t="s">
        <v>72</v>
      </c>
      <c r="E10512" s="3" t="s">
        <v>81</v>
      </c>
      <c r="F10512" t="s">
        <v>210</v>
      </c>
      <c r="G10512" t="s">
        <v>292</v>
      </c>
      <c r="H10512" s="5" t="s">
        <v>1652</v>
      </c>
      <c r="I10512" t="s">
        <v>1993</v>
      </c>
      <c r="J10512" t="s">
        <v>1996</v>
      </c>
      <c r="K10512">
        <v>26890</v>
      </c>
      <c r="L10512" t="str">
        <f>IFERROR(LEFT(H10512, FIND("h", H10512)-1),0)</f>
        <v>10</v>
      </c>
      <c r="M10512" t="str">
        <f>IFERROR(MID(H10512, FIND("h", H10512)+1, FIND("m", H10512) - FIND("h", H10512)-1), IFERROR(LEFT(H10512, FIND("m",  H10512)-1),0))</f>
        <v xml:space="preserve"> 25</v>
      </c>
      <c r="N10512">
        <f>Table1[[#This Row],[Duration_hr]]*60 +Table1[[#This Row],[Duration_min]]</f>
        <v>625</v>
      </c>
      <c r="O10512">
        <f>IF(I10512="non-stop", 0, VALUE(LEFT(I10512, FIND(" ", I10512)-1)))</f>
        <v>1</v>
      </c>
    </row>
    <row r="10513" spans="1:15" x14ac:dyDescent="0.3">
      <c r="A10513" t="s">
        <v>15</v>
      </c>
      <c r="B10513" t="s">
        <v>48</v>
      </c>
      <c r="C10513" t="s">
        <v>69</v>
      </c>
      <c r="D10513" t="s">
        <v>73</v>
      </c>
      <c r="E10513" s="3" t="s">
        <v>90</v>
      </c>
      <c r="F10513" t="s">
        <v>233</v>
      </c>
      <c r="G10513" t="s">
        <v>484</v>
      </c>
      <c r="H10513" s="5" t="s">
        <v>1652</v>
      </c>
      <c r="I10513" t="s">
        <v>1992</v>
      </c>
      <c r="J10513" t="s">
        <v>1996</v>
      </c>
      <c r="K10513">
        <v>16655</v>
      </c>
      <c r="L10513" t="str">
        <f>IFERROR(LEFT(H10513, FIND("h", H10513)-1),0)</f>
        <v>10</v>
      </c>
      <c r="M10513" t="str">
        <f>IFERROR(MID(H10513, FIND("h", H10513)+1, FIND("m", H10513) - FIND("h", H10513)-1), IFERROR(LEFT(H10513, FIND("m",  H10513)-1),0))</f>
        <v xml:space="preserve"> 25</v>
      </c>
      <c r="N10513">
        <f>Table1[[#This Row],[Duration_hr]]*60 +Table1[[#This Row],[Duration_min]]</f>
        <v>625</v>
      </c>
      <c r="O10513">
        <f>IF(I10513="non-stop", 0, VALUE(LEFT(I10513, FIND(" ", I10513)-1)))</f>
        <v>2</v>
      </c>
    </row>
    <row r="10514" spans="1:15" x14ac:dyDescent="0.3">
      <c r="A10514" t="s">
        <v>15</v>
      </c>
      <c r="B10514" t="s">
        <v>35</v>
      </c>
      <c r="C10514" t="s">
        <v>69</v>
      </c>
      <c r="D10514" t="s">
        <v>73</v>
      </c>
      <c r="E10514" s="3" t="s">
        <v>82</v>
      </c>
      <c r="F10514" t="s">
        <v>262</v>
      </c>
      <c r="G10514" t="s">
        <v>469</v>
      </c>
      <c r="H10514" s="5" t="s">
        <v>1652</v>
      </c>
      <c r="I10514" t="s">
        <v>1993</v>
      </c>
      <c r="J10514" t="s">
        <v>1996</v>
      </c>
      <c r="K10514">
        <v>15135</v>
      </c>
      <c r="L10514" t="str">
        <f>IFERROR(LEFT(H10514, FIND("h", H10514)-1),0)</f>
        <v>10</v>
      </c>
      <c r="M10514" t="str">
        <f>IFERROR(MID(H10514, FIND("h", H10514)+1, FIND("m", H10514) - FIND("h", H10514)-1), IFERROR(LEFT(H10514, FIND("m",  H10514)-1),0))</f>
        <v xml:space="preserve"> 25</v>
      </c>
      <c r="N10514">
        <f>Table1[[#This Row],[Duration_hr]]*60 +Table1[[#This Row],[Duration_min]]</f>
        <v>625</v>
      </c>
      <c r="O10514">
        <f>IF(I10514="non-stop", 0, VALUE(LEFT(I10514, FIND(" ", I10514)-1)))</f>
        <v>1</v>
      </c>
    </row>
    <row r="10515" spans="1:15" x14ac:dyDescent="0.3">
      <c r="A10515" t="s">
        <v>18</v>
      </c>
      <c r="B10515" t="s">
        <v>33</v>
      </c>
      <c r="C10515" t="s">
        <v>69</v>
      </c>
      <c r="D10515" t="s">
        <v>73</v>
      </c>
      <c r="E10515" s="3" t="s">
        <v>83</v>
      </c>
      <c r="F10515" t="s">
        <v>267</v>
      </c>
      <c r="G10515" t="s">
        <v>1380</v>
      </c>
      <c r="H10515" s="5" t="s">
        <v>1652</v>
      </c>
      <c r="I10515" t="s">
        <v>1993</v>
      </c>
      <c r="J10515" t="s">
        <v>1996</v>
      </c>
      <c r="K10515">
        <v>6751</v>
      </c>
      <c r="L10515" t="str">
        <f>IFERROR(LEFT(H10515, FIND("h", H10515)-1),0)</f>
        <v>10</v>
      </c>
      <c r="M10515" t="str">
        <f>IFERROR(MID(H10515, FIND("h", H10515)+1, FIND("m", H10515) - FIND("h", H10515)-1), IFERROR(LEFT(H10515, FIND("m",  H10515)-1),0))</f>
        <v xml:space="preserve"> 25</v>
      </c>
      <c r="N10515">
        <f>Table1[[#This Row],[Duration_hr]]*60 +Table1[[#This Row],[Duration_min]]</f>
        <v>625</v>
      </c>
      <c r="O10515">
        <f>IF(I10515="non-stop", 0, VALUE(LEFT(I10515, FIND(" ", I10515)-1)))</f>
        <v>1</v>
      </c>
    </row>
    <row r="10516" spans="1:15" x14ac:dyDescent="0.3">
      <c r="A10516" t="s">
        <v>18</v>
      </c>
      <c r="B10516" t="s">
        <v>25</v>
      </c>
      <c r="C10516" t="s">
        <v>69</v>
      </c>
      <c r="D10516" t="s">
        <v>73</v>
      </c>
      <c r="E10516" s="3" t="s">
        <v>83</v>
      </c>
      <c r="F10516" t="s">
        <v>267</v>
      </c>
      <c r="G10516" t="s">
        <v>1388</v>
      </c>
      <c r="H10516" s="5" t="s">
        <v>1652</v>
      </c>
      <c r="I10516" t="s">
        <v>1993</v>
      </c>
      <c r="J10516" t="s">
        <v>1996</v>
      </c>
      <c r="K10516">
        <v>10794</v>
      </c>
      <c r="L10516" t="str">
        <f>IFERROR(LEFT(H10516, FIND("h", H10516)-1),0)</f>
        <v>10</v>
      </c>
      <c r="M10516" t="str">
        <f>IFERROR(MID(H10516, FIND("h", H10516)+1, FIND("m", H10516) - FIND("h", H10516)-1), IFERROR(LEFT(H10516, FIND("m",  H10516)-1),0))</f>
        <v xml:space="preserve"> 25</v>
      </c>
      <c r="N10516">
        <f>Table1[[#This Row],[Duration_hr]]*60 +Table1[[#This Row],[Duration_min]]</f>
        <v>625</v>
      </c>
      <c r="O10516">
        <f>IF(I10516="non-stop", 0, VALUE(LEFT(I10516, FIND(" ", I10516)-1)))</f>
        <v>1</v>
      </c>
    </row>
    <row r="10517" spans="1:15" x14ac:dyDescent="0.3">
      <c r="A10517" t="s">
        <v>12</v>
      </c>
      <c r="B10517" t="s">
        <v>33</v>
      </c>
      <c r="C10517" t="s">
        <v>68</v>
      </c>
      <c r="D10517" t="s">
        <v>67</v>
      </c>
      <c r="E10517" s="3" t="s">
        <v>98</v>
      </c>
      <c r="F10517" t="s">
        <v>300</v>
      </c>
      <c r="G10517" t="s">
        <v>263</v>
      </c>
      <c r="H10517" s="5" t="s">
        <v>1652</v>
      </c>
      <c r="I10517" t="s">
        <v>1993</v>
      </c>
      <c r="J10517" t="s">
        <v>1996</v>
      </c>
      <c r="K10517">
        <v>10203</v>
      </c>
      <c r="L10517" t="str">
        <f>IFERROR(LEFT(H10517, FIND("h", H10517)-1),0)</f>
        <v>10</v>
      </c>
      <c r="M10517" t="str">
        <f>IFERROR(MID(H10517, FIND("h", H10517)+1, FIND("m", H10517) - FIND("h", H10517)-1), IFERROR(LEFT(H10517, FIND("m",  H10517)-1),0))</f>
        <v xml:space="preserve"> 25</v>
      </c>
      <c r="N10517">
        <f>Table1[[#This Row],[Duration_hr]]*60 +Table1[[#This Row],[Duration_min]]</f>
        <v>625</v>
      </c>
      <c r="O10517">
        <f>IF(I10517="non-stop", 0, VALUE(LEFT(I10517, FIND(" ", I10517)-1)))</f>
        <v>1</v>
      </c>
    </row>
    <row r="10518" spans="1:15" x14ac:dyDescent="0.3">
      <c r="A10518" t="s">
        <v>18</v>
      </c>
      <c r="B10518" t="s">
        <v>47</v>
      </c>
      <c r="C10518" t="s">
        <v>69</v>
      </c>
      <c r="D10518" t="s">
        <v>73</v>
      </c>
      <c r="E10518" s="3" t="s">
        <v>83</v>
      </c>
      <c r="F10518" t="s">
        <v>267</v>
      </c>
      <c r="G10518" t="s">
        <v>1058</v>
      </c>
      <c r="H10518" s="5" t="s">
        <v>1652</v>
      </c>
      <c r="I10518" t="s">
        <v>1993</v>
      </c>
      <c r="J10518" t="s">
        <v>1996</v>
      </c>
      <c r="K10518">
        <v>6451</v>
      </c>
      <c r="L10518" t="str">
        <f>IFERROR(LEFT(H10518, FIND("h", H10518)-1),0)</f>
        <v>10</v>
      </c>
      <c r="M10518" t="str">
        <f>IFERROR(MID(H10518, FIND("h", H10518)+1, FIND("m", H10518) - FIND("h", H10518)-1), IFERROR(LEFT(H10518, FIND("m",  H10518)-1),0))</f>
        <v xml:space="preserve"> 25</v>
      </c>
      <c r="N10518">
        <f>Table1[[#This Row],[Duration_hr]]*60 +Table1[[#This Row],[Duration_min]]</f>
        <v>625</v>
      </c>
      <c r="O10518">
        <f>IF(I10518="non-stop", 0, VALUE(LEFT(I10518, FIND(" ", I10518)-1)))</f>
        <v>1</v>
      </c>
    </row>
    <row r="10519" spans="1:15" x14ac:dyDescent="0.3">
      <c r="A10519" t="s">
        <v>13</v>
      </c>
      <c r="B10519" t="s">
        <v>51</v>
      </c>
      <c r="C10519" t="s">
        <v>67</v>
      </c>
      <c r="D10519" t="s">
        <v>72</v>
      </c>
      <c r="E10519" s="3" t="s">
        <v>81</v>
      </c>
      <c r="F10519" t="s">
        <v>210</v>
      </c>
      <c r="G10519" t="s">
        <v>292</v>
      </c>
      <c r="H10519" s="5" t="s">
        <v>1652</v>
      </c>
      <c r="I10519" t="s">
        <v>1993</v>
      </c>
      <c r="J10519" t="s">
        <v>1997</v>
      </c>
      <c r="K10519">
        <v>9134</v>
      </c>
      <c r="L10519" t="str">
        <f>IFERROR(LEFT(H10519, FIND("h", H10519)-1),0)</f>
        <v>10</v>
      </c>
      <c r="M10519" t="str">
        <f>IFERROR(MID(H10519, FIND("h", H10519)+1, FIND("m", H10519) - FIND("h", H10519)-1), IFERROR(LEFT(H10519, FIND("m",  H10519)-1),0))</f>
        <v xml:space="preserve"> 25</v>
      </c>
      <c r="N10519">
        <f>Table1[[#This Row],[Duration_hr]]*60 +Table1[[#This Row],[Duration_min]]</f>
        <v>625</v>
      </c>
      <c r="O10519">
        <f>IF(I10519="non-stop", 0, VALUE(LEFT(I10519, FIND(" ", I10519)-1)))</f>
        <v>1</v>
      </c>
    </row>
    <row r="10520" spans="1:15" x14ac:dyDescent="0.3">
      <c r="A10520" t="s">
        <v>11</v>
      </c>
      <c r="B10520" t="s">
        <v>50</v>
      </c>
      <c r="C10520" t="s">
        <v>69</v>
      </c>
      <c r="D10520" t="s">
        <v>73</v>
      </c>
      <c r="E10520" s="3" t="s">
        <v>82</v>
      </c>
      <c r="F10520" t="s">
        <v>232</v>
      </c>
      <c r="G10520" t="s">
        <v>352</v>
      </c>
      <c r="H10520" s="5" t="s">
        <v>1652</v>
      </c>
      <c r="I10520" t="s">
        <v>1993</v>
      </c>
      <c r="J10520" t="s">
        <v>1996</v>
      </c>
      <c r="K10520">
        <v>6093</v>
      </c>
      <c r="L10520" t="str">
        <f>IFERROR(LEFT(H10520, FIND("h", H10520)-1),0)</f>
        <v>10</v>
      </c>
      <c r="M10520" t="str">
        <f>IFERROR(MID(H10520, FIND("h", H10520)+1, FIND("m", H10520) - FIND("h", H10520)-1), IFERROR(LEFT(H10520, FIND("m",  H10520)-1),0))</f>
        <v xml:space="preserve"> 25</v>
      </c>
      <c r="N10520">
        <f>Table1[[#This Row],[Duration_hr]]*60 +Table1[[#This Row],[Duration_min]]</f>
        <v>625</v>
      </c>
      <c r="O10520">
        <f>IF(I10520="non-stop", 0, VALUE(LEFT(I10520, FIND(" ", I10520)-1)))</f>
        <v>1</v>
      </c>
    </row>
    <row r="10521" spans="1:15" x14ac:dyDescent="0.3">
      <c r="A10521" t="s">
        <v>11</v>
      </c>
      <c r="B10521" t="s">
        <v>46</v>
      </c>
      <c r="C10521" t="s">
        <v>69</v>
      </c>
      <c r="D10521" t="s">
        <v>73</v>
      </c>
      <c r="E10521" s="3" t="s">
        <v>82</v>
      </c>
      <c r="F10521" t="s">
        <v>232</v>
      </c>
      <c r="G10521" t="s">
        <v>352</v>
      </c>
      <c r="H10521" s="5" t="s">
        <v>1652</v>
      </c>
      <c r="I10521" t="s">
        <v>1993</v>
      </c>
      <c r="J10521" t="s">
        <v>1996</v>
      </c>
      <c r="K10521">
        <v>7503</v>
      </c>
      <c r="L10521" t="str">
        <f>IFERROR(LEFT(H10521, FIND("h", H10521)-1),0)</f>
        <v>10</v>
      </c>
      <c r="M10521" t="str">
        <f>IFERROR(MID(H10521, FIND("h", H10521)+1, FIND("m", H10521) - FIND("h", H10521)-1), IFERROR(LEFT(H10521, FIND("m",  H10521)-1),0))</f>
        <v xml:space="preserve"> 25</v>
      </c>
      <c r="N10521">
        <f>Table1[[#This Row],[Duration_hr]]*60 +Table1[[#This Row],[Duration_min]]</f>
        <v>625</v>
      </c>
      <c r="O10521">
        <f>IF(I10521="non-stop", 0, VALUE(LEFT(I10521, FIND(" ", I10521)-1)))</f>
        <v>1</v>
      </c>
    </row>
    <row r="10522" spans="1:15" x14ac:dyDescent="0.3">
      <c r="A10522" t="s">
        <v>11</v>
      </c>
      <c r="B10522" t="s">
        <v>48</v>
      </c>
      <c r="C10522" t="s">
        <v>69</v>
      </c>
      <c r="D10522" t="s">
        <v>73</v>
      </c>
      <c r="E10522" s="3" t="s">
        <v>82</v>
      </c>
      <c r="F10522" t="s">
        <v>232</v>
      </c>
      <c r="G10522" t="s">
        <v>352</v>
      </c>
      <c r="H10522" s="5" t="s">
        <v>1652</v>
      </c>
      <c r="I10522" t="s">
        <v>1993</v>
      </c>
      <c r="J10522" t="s">
        <v>1996</v>
      </c>
      <c r="K10522">
        <v>6794</v>
      </c>
      <c r="L10522" t="str">
        <f>IFERROR(LEFT(H10522, FIND("h", H10522)-1),0)</f>
        <v>10</v>
      </c>
      <c r="M10522" t="str">
        <f>IFERROR(MID(H10522, FIND("h", H10522)+1, FIND("m", H10522) - FIND("h", H10522)-1), IFERROR(LEFT(H10522, FIND("m",  H10522)-1),0))</f>
        <v xml:space="preserve"> 25</v>
      </c>
      <c r="N10522">
        <f>Table1[[#This Row],[Duration_hr]]*60 +Table1[[#This Row],[Duration_min]]</f>
        <v>625</v>
      </c>
      <c r="O10522">
        <f>IF(I10522="non-stop", 0, VALUE(LEFT(I10522, FIND(" ", I10522)-1)))</f>
        <v>1</v>
      </c>
    </row>
    <row r="10523" spans="1:15" x14ac:dyDescent="0.3">
      <c r="A10523" t="s">
        <v>18</v>
      </c>
      <c r="B10523" t="s">
        <v>37</v>
      </c>
      <c r="C10523" t="s">
        <v>69</v>
      </c>
      <c r="D10523" t="s">
        <v>73</v>
      </c>
      <c r="E10523" s="3" t="s">
        <v>83</v>
      </c>
      <c r="F10523" t="s">
        <v>267</v>
      </c>
      <c r="G10523" t="s">
        <v>1478</v>
      </c>
      <c r="H10523" s="5" t="s">
        <v>1652</v>
      </c>
      <c r="I10523" t="s">
        <v>1993</v>
      </c>
      <c r="J10523" t="s">
        <v>1996</v>
      </c>
      <c r="K10523">
        <v>6152</v>
      </c>
      <c r="L10523" t="str">
        <f>IFERROR(LEFT(H10523, FIND("h", H10523)-1),0)</f>
        <v>10</v>
      </c>
      <c r="M10523" t="str">
        <f>IFERROR(MID(H10523, FIND("h", H10523)+1, FIND("m", H10523) - FIND("h", H10523)-1), IFERROR(LEFT(H10523, FIND("m",  H10523)-1),0))</f>
        <v xml:space="preserve"> 25</v>
      </c>
      <c r="N10523">
        <f>Table1[[#This Row],[Duration_hr]]*60 +Table1[[#This Row],[Duration_min]]</f>
        <v>625</v>
      </c>
      <c r="O10523">
        <f>IF(I10523="non-stop", 0, VALUE(LEFT(I10523, FIND(" ", I10523)-1)))</f>
        <v>1</v>
      </c>
    </row>
    <row r="10524" spans="1:15" x14ac:dyDescent="0.3">
      <c r="A10524" t="s">
        <v>13</v>
      </c>
      <c r="B10524" t="s">
        <v>51</v>
      </c>
      <c r="C10524" t="s">
        <v>67</v>
      </c>
      <c r="D10524" t="s">
        <v>72</v>
      </c>
      <c r="E10524" s="3" t="s">
        <v>81</v>
      </c>
      <c r="F10524" t="s">
        <v>238</v>
      </c>
      <c r="G10524" t="s">
        <v>304</v>
      </c>
      <c r="H10524" s="5" t="s">
        <v>1652</v>
      </c>
      <c r="I10524" t="s">
        <v>1993</v>
      </c>
      <c r="J10524" t="s">
        <v>1997</v>
      </c>
      <c r="K10524">
        <v>9134</v>
      </c>
      <c r="L10524" t="str">
        <f>IFERROR(LEFT(H10524, FIND("h", H10524)-1),0)</f>
        <v>10</v>
      </c>
      <c r="M10524" t="str">
        <f>IFERROR(MID(H10524, FIND("h", H10524)+1, FIND("m", H10524) - FIND("h", H10524)-1), IFERROR(LEFT(H10524, FIND("m",  H10524)-1),0))</f>
        <v xml:space="preserve"> 25</v>
      </c>
      <c r="N10524">
        <f>Table1[[#This Row],[Duration_hr]]*60 +Table1[[#This Row],[Duration_min]]</f>
        <v>625</v>
      </c>
      <c r="O10524">
        <f>IF(I10524="non-stop", 0, VALUE(LEFT(I10524, FIND(" ", I10524)-1)))</f>
        <v>1</v>
      </c>
    </row>
    <row r="10525" spans="1:15" x14ac:dyDescent="0.3">
      <c r="A10525" t="s">
        <v>13</v>
      </c>
      <c r="B10525" t="s">
        <v>39</v>
      </c>
      <c r="C10525" t="s">
        <v>67</v>
      </c>
      <c r="D10525" t="s">
        <v>72</v>
      </c>
      <c r="E10525" s="3" t="s">
        <v>81</v>
      </c>
      <c r="F10525" t="s">
        <v>238</v>
      </c>
      <c r="G10525" t="s">
        <v>304</v>
      </c>
      <c r="H10525" s="5" t="s">
        <v>1652</v>
      </c>
      <c r="I10525" t="s">
        <v>1993</v>
      </c>
      <c r="J10525" t="s">
        <v>1997</v>
      </c>
      <c r="K10525">
        <v>7832</v>
      </c>
      <c r="L10525" t="str">
        <f>IFERROR(LEFT(H10525, FIND("h", H10525)-1),0)</f>
        <v>10</v>
      </c>
      <c r="M10525" t="str">
        <f>IFERROR(MID(H10525, FIND("h", H10525)+1, FIND("m", H10525) - FIND("h", H10525)-1), IFERROR(LEFT(H10525, FIND("m",  H10525)-1),0))</f>
        <v xml:space="preserve"> 25</v>
      </c>
      <c r="N10525">
        <f>Table1[[#This Row],[Duration_hr]]*60 +Table1[[#This Row],[Duration_min]]</f>
        <v>625</v>
      </c>
      <c r="O10525">
        <f>IF(I10525="non-stop", 0, VALUE(LEFT(I10525, FIND(" ", I10525)-1)))</f>
        <v>1</v>
      </c>
    </row>
    <row r="10526" spans="1:15" x14ac:dyDescent="0.3">
      <c r="A10526" t="s">
        <v>11</v>
      </c>
      <c r="B10526" t="s">
        <v>38</v>
      </c>
      <c r="C10526" t="s">
        <v>69</v>
      </c>
      <c r="D10526" t="s">
        <v>73</v>
      </c>
      <c r="E10526" s="3" t="s">
        <v>95</v>
      </c>
      <c r="F10526" t="s">
        <v>386</v>
      </c>
      <c r="G10526" t="s">
        <v>203</v>
      </c>
      <c r="H10526" s="5" t="s">
        <v>1652</v>
      </c>
      <c r="I10526" t="s">
        <v>1993</v>
      </c>
      <c r="J10526" t="s">
        <v>1996</v>
      </c>
      <c r="K10526">
        <v>6442</v>
      </c>
      <c r="L10526" t="str">
        <f>IFERROR(LEFT(H10526, FIND("h", H10526)-1),0)</f>
        <v>10</v>
      </c>
      <c r="M10526" t="str">
        <f>IFERROR(MID(H10526, FIND("h", H10526)+1, FIND("m", H10526) - FIND("h", H10526)-1), IFERROR(LEFT(H10526, FIND("m",  H10526)-1),0))</f>
        <v xml:space="preserve"> 25</v>
      </c>
      <c r="N10526">
        <f>Table1[[#This Row],[Duration_hr]]*60 +Table1[[#This Row],[Duration_min]]</f>
        <v>625</v>
      </c>
      <c r="O10526">
        <f>IF(I10526="non-stop", 0, VALUE(LEFT(I10526, FIND(" ", I10526)-1)))</f>
        <v>1</v>
      </c>
    </row>
    <row r="10527" spans="1:15" x14ac:dyDescent="0.3">
      <c r="A10527" t="s">
        <v>11</v>
      </c>
      <c r="B10527" t="s">
        <v>53</v>
      </c>
      <c r="C10527" t="s">
        <v>69</v>
      </c>
      <c r="D10527" t="s">
        <v>73</v>
      </c>
      <c r="E10527" s="3" t="s">
        <v>95</v>
      </c>
      <c r="F10527" t="s">
        <v>386</v>
      </c>
      <c r="G10527" t="s">
        <v>203</v>
      </c>
      <c r="H10527" s="5" t="s">
        <v>1652</v>
      </c>
      <c r="I10527" t="s">
        <v>1993</v>
      </c>
      <c r="J10527" t="s">
        <v>1996</v>
      </c>
      <c r="K10527">
        <v>6674</v>
      </c>
      <c r="L10527" t="str">
        <f>IFERROR(LEFT(H10527, FIND("h", H10527)-1),0)</f>
        <v>10</v>
      </c>
      <c r="M10527" t="str">
        <f>IFERROR(MID(H10527, FIND("h", H10527)+1, FIND("m", H10527) - FIND("h", H10527)-1), IFERROR(LEFT(H10527, FIND("m",  H10527)-1),0))</f>
        <v xml:space="preserve"> 25</v>
      </c>
      <c r="N10527">
        <f>Table1[[#This Row],[Duration_hr]]*60 +Table1[[#This Row],[Duration_min]]</f>
        <v>625</v>
      </c>
      <c r="O10527">
        <f>IF(I10527="non-stop", 0, VALUE(LEFT(I10527, FIND(" ", I10527)-1)))</f>
        <v>1</v>
      </c>
    </row>
    <row r="10528" spans="1:15" x14ac:dyDescent="0.3">
      <c r="A10528" t="s">
        <v>15</v>
      </c>
      <c r="B10528" t="s">
        <v>42</v>
      </c>
      <c r="C10528" t="s">
        <v>69</v>
      </c>
      <c r="D10528" t="s">
        <v>73</v>
      </c>
      <c r="E10528" s="3" t="s">
        <v>90</v>
      </c>
      <c r="F10528" t="s">
        <v>233</v>
      </c>
      <c r="G10528" t="s">
        <v>453</v>
      </c>
      <c r="H10528" s="5" t="s">
        <v>1652</v>
      </c>
      <c r="I10528" t="s">
        <v>1992</v>
      </c>
      <c r="J10528" t="s">
        <v>1996</v>
      </c>
      <c r="K10528">
        <v>16840</v>
      </c>
      <c r="L10528" t="str">
        <f>IFERROR(LEFT(H10528, FIND("h", H10528)-1),0)</f>
        <v>10</v>
      </c>
      <c r="M10528" t="str">
        <f>IFERROR(MID(H10528, FIND("h", H10528)+1, FIND("m", H10528) - FIND("h", H10528)-1), IFERROR(LEFT(H10528, FIND("m",  H10528)-1),0))</f>
        <v xml:space="preserve"> 25</v>
      </c>
      <c r="N10528">
        <f>Table1[[#This Row],[Duration_hr]]*60 +Table1[[#This Row],[Duration_min]]</f>
        <v>625</v>
      </c>
      <c r="O10528">
        <f>IF(I10528="non-stop", 0, VALUE(LEFT(I10528, FIND(" ", I10528)-1)))</f>
        <v>2</v>
      </c>
    </row>
    <row r="10529" spans="1:15" x14ac:dyDescent="0.3">
      <c r="A10529" t="s">
        <v>11</v>
      </c>
      <c r="B10529" t="s">
        <v>35</v>
      </c>
      <c r="C10529" t="s">
        <v>69</v>
      </c>
      <c r="D10529" t="s">
        <v>73</v>
      </c>
      <c r="E10529" s="3" t="s">
        <v>95</v>
      </c>
      <c r="F10529" t="s">
        <v>386</v>
      </c>
      <c r="G10529" t="s">
        <v>203</v>
      </c>
      <c r="H10529" s="5" t="s">
        <v>1652</v>
      </c>
      <c r="I10529" t="s">
        <v>1993</v>
      </c>
      <c r="J10529" t="s">
        <v>1996</v>
      </c>
      <c r="K10529">
        <v>11600</v>
      </c>
      <c r="L10529" t="str">
        <f>IFERROR(LEFT(H10529, FIND("h", H10529)-1),0)</f>
        <v>10</v>
      </c>
      <c r="M10529" t="str">
        <f>IFERROR(MID(H10529, FIND("h", H10529)+1, FIND("m", H10529) - FIND("h", H10529)-1), IFERROR(LEFT(H10529, FIND("m",  H10529)-1),0))</f>
        <v xml:space="preserve"> 25</v>
      </c>
      <c r="N10529">
        <f>Table1[[#This Row],[Duration_hr]]*60 +Table1[[#This Row],[Duration_min]]</f>
        <v>625</v>
      </c>
      <c r="O10529">
        <f>IF(I10529="non-stop", 0, VALUE(LEFT(I10529, FIND(" ", I10529)-1)))</f>
        <v>1</v>
      </c>
    </row>
    <row r="10530" spans="1:15" x14ac:dyDescent="0.3">
      <c r="A10530" t="s">
        <v>13</v>
      </c>
      <c r="B10530" t="s">
        <v>61</v>
      </c>
      <c r="C10530" t="s">
        <v>67</v>
      </c>
      <c r="D10530" t="s">
        <v>72</v>
      </c>
      <c r="E10530" s="3" t="s">
        <v>81</v>
      </c>
      <c r="F10530" t="s">
        <v>238</v>
      </c>
      <c r="G10530" t="s">
        <v>304</v>
      </c>
      <c r="H10530" s="5" t="s">
        <v>1652</v>
      </c>
      <c r="I10530" t="s">
        <v>1993</v>
      </c>
      <c r="J10530" t="s">
        <v>1996</v>
      </c>
      <c r="K10530">
        <v>12284</v>
      </c>
      <c r="L10530" t="str">
        <f>IFERROR(LEFT(H10530, FIND("h", H10530)-1),0)</f>
        <v>10</v>
      </c>
      <c r="M10530" t="str">
        <f>IFERROR(MID(H10530, FIND("h", H10530)+1, FIND("m", H10530) - FIND("h", H10530)-1), IFERROR(LEFT(H10530, FIND("m",  H10530)-1),0))</f>
        <v xml:space="preserve"> 25</v>
      </c>
      <c r="N10530">
        <f>Table1[[#This Row],[Duration_hr]]*60 +Table1[[#This Row],[Duration_min]]</f>
        <v>625</v>
      </c>
      <c r="O10530">
        <f>IF(I10530="non-stop", 0, VALUE(LEFT(I10530, FIND(" ", I10530)-1)))</f>
        <v>1</v>
      </c>
    </row>
    <row r="10531" spans="1:15" x14ac:dyDescent="0.3">
      <c r="A10531" t="s">
        <v>15</v>
      </c>
      <c r="B10531" t="s">
        <v>47</v>
      </c>
      <c r="C10531" t="s">
        <v>69</v>
      </c>
      <c r="D10531" t="s">
        <v>73</v>
      </c>
      <c r="E10531" s="3" t="s">
        <v>90</v>
      </c>
      <c r="F10531" t="s">
        <v>233</v>
      </c>
      <c r="G10531" t="s">
        <v>552</v>
      </c>
      <c r="H10531" s="5" t="s">
        <v>1652</v>
      </c>
      <c r="I10531" t="s">
        <v>1992</v>
      </c>
      <c r="J10531" t="s">
        <v>1996</v>
      </c>
      <c r="K10531">
        <v>15965</v>
      </c>
      <c r="L10531" t="str">
        <f>IFERROR(LEFT(H10531, FIND("h", H10531)-1),0)</f>
        <v>10</v>
      </c>
      <c r="M10531" t="str">
        <f>IFERROR(MID(H10531, FIND("h", H10531)+1, FIND("m", H10531) - FIND("h", H10531)-1), IFERROR(LEFT(H10531, FIND("m",  H10531)-1),0))</f>
        <v xml:space="preserve"> 25</v>
      </c>
      <c r="N10531">
        <f>Table1[[#This Row],[Duration_hr]]*60 +Table1[[#This Row],[Duration_min]]</f>
        <v>625</v>
      </c>
      <c r="O10531">
        <f>IF(I10531="non-stop", 0, VALUE(LEFT(I10531, FIND(" ", I10531)-1)))</f>
        <v>2</v>
      </c>
    </row>
    <row r="10532" spans="1:15" x14ac:dyDescent="0.3">
      <c r="A10532" t="s">
        <v>15</v>
      </c>
      <c r="B10532" t="s">
        <v>39</v>
      </c>
      <c r="C10532" t="s">
        <v>69</v>
      </c>
      <c r="D10532" t="s">
        <v>73</v>
      </c>
      <c r="E10532" s="3" t="s">
        <v>82</v>
      </c>
      <c r="F10532" t="s">
        <v>262</v>
      </c>
      <c r="G10532" t="s">
        <v>469</v>
      </c>
      <c r="H10532" s="5" t="s">
        <v>1652</v>
      </c>
      <c r="I10532" t="s">
        <v>1993</v>
      </c>
      <c r="J10532" t="s">
        <v>1996</v>
      </c>
      <c r="K10532">
        <v>13069</v>
      </c>
      <c r="L10532" t="str">
        <f>IFERROR(LEFT(H10532, FIND("h", H10532)-1),0)</f>
        <v>10</v>
      </c>
      <c r="M10532" t="str">
        <f>IFERROR(MID(H10532, FIND("h", H10532)+1, FIND("m", H10532) - FIND("h", H10532)-1), IFERROR(LEFT(H10532, FIND("m",  H10532)-1),0))</f>
        <v xml:space="preserve"> 25</v>
      </c>
      <c r="N10532">
        <f>Table1[[#This Row],[Duration_hr]]*60 +Table1[[#This Row],[Duration_min]]</f>
        <v>625</v>
      </c>
      <c r="O10532">
        <f>IF(I10532="non-stop", 0, VALUE(LEFT(I10532, FIND(" ", I10532)-1)))</f>
        <v>1</v>
      </c>
    </row>
    <row r="10533" spans="1:15" x14ac:dyDescent="0.3">
      <c r="A10533" t="s">
        <v>15</v>
      </c>
      <c r="B10533" t="s">
        <v>33</v>
      </c>
      <c r="C10533" t="s">
        <v>69</v>
      </c>
      <c r="D10533" t="s">
        <v>73</v>
      </c>
      <c r="E10533" s="3" t="s">
        <v>90</v>
      </c>
      <c r="F10533" t="s">
        <v>233</v>
      </c>
      <c r="G10533" t="s">
        <v>687</v>
      </c>
      <c r="H10533" s="5" t="s">
        <v>1652</v>
      </c>
      <c r="I10533" t="s">
        <v>1992</v>
      </c>
      <c r="J10533" t="s">
        <v>1996</v>
      </c>
      <c r="K10533">
        <v>18191</v>
      </c>
      <c r="L10533" t="str">
        <f>IFERROR(LEFT(H10533, FIND("h", H10533)-1),0)</f>
        <v>10</v>
      </c>
      <c r="M10533" t="str">
        <f>IFERROR(MID(H10533, FIND("h", H10533)+1, FIND("m", H10533) - FIND("h", H10533)-1), IFERROR(LEFT(H10533, FIND("m",  H10533)-1),0))</f>
        <v xml:space="preserve"> 25</v>
      </c>
      <c r="N10533">
        <f>Table1[[#This Row],[Duration_hr]]*60 +Table1[[#This Row],[Duration_min]]</f>
        <v>625</v>
      </c>
      <c r="O10533">
        <f>IF(I10533="non-stop", 0, VALUE(LEFT(I10533, FIND(" ", I10533)-1)))</f>
        <v>2</v>
      </c>
    </row>
    <row r="10534" spans="1:15" x14ac:dyDescent="0.3">
      <c r="A10534" t="s">
        <v>13</v>
      </c>
      <c r="B10534" t="s">
        <v>31</v>
      </c>
      <c r="C10534" t="s">
        <v>69</v>
      </c>
      <c r="D10534" t="s">
        <v>73</v>
      </c>
      <c r="E10534" s="3" t="s">
        <v>82</v>
      </c>
      <c r="F10534" t="s">
        <v>265</v>
      </c>
      <c r="G10534" t="s">
        <v>438</v>
      </c>
      <c r="H10534" s="5" t="s">
        <v>1872</v>
      </c>
      <c r="I10534" t="s">
        <v>1993</v>
      </c>
      <c r="J10534" t="s">
        <v>1997</v>
      </c>
      <c r="K10534">
        <v>10262</v>
      </c>
      <c r="L10534" t="str">
        <f>IFERROR(LEFT(H10534, FIND("h", H10534)-1),0)</f>
        <v>10</v>
      </c>
      <c r="M10534" t="str">
        <f>IFERROR(MID(H10534, FIND("h", H10534)+1, FIND("m", H10534) - FIND("h", H10534)-1), IFERROR(LEFT(H10534, FIND("m",  H10534)-1),0))</f>
        <v xml:space="preserve"> 20</v>
      </c>
      <c r="N10534">
        <f>Table1[[#This Row],[Duration_hr]]*60 +Table1[[#This Row],[Duration_min]]</f>
        <v>620</v>
      </c>
      <c r="O10534">
        <f>IF(I10534="non-stop", 0, VALUE(LEFT(I10534, FIND(" ", I10534)-1)))</f>
        <v>1</v>
      </c>
    </row>
    <row r="10535" spans="1:15" x14ac:dyDescent="0.3">
      <c r="A10535" t="s">
        <v>13</v>
      </c>
      <c r="B10535" t="s">
        <v>37</v>
      </c>
      <c r="C10535" t="s">
        <v>69</v>
      </c>
      <c r="D10535" t="s">
        <v>73</v>
      </c>
      <c r="E10535" s="3" t="s">
        <v>82</v>
      </c>
      <c r="F10535" t="s">
        <v>265</v>
      </c>
      <c r="G10535" t="s">
        <v>438</v>
      </c>
      <c r="H10535" s="5" t="s">
        <v>1872</v>
      </c>
      <c r="I10535" t="s">
        <v>1993</v>
      </c>
      <c r="J10535" t="s">
        <v>1996</v>
      </c>
      <c r="K10535">
        <v>18371</v>
      </c>
      <c r="L10535" t="str">
        <f>IFERROR(LEFT(H10535, FIND("h", H10535)-1),0)</f>
        <v>10</v>
      </c>
      <c r="M10535" t="str">
        <f>IFERROR(MID(H10535, FIND("h", H10535)+1, FIND("m", H10535) - FIND("h", H10535)-1), IFERROR(LEFT(H10535, FIND("m",  H10535)-1),0))</f>
        <v xml:space="preserve"> 20</v>
      </c>
      <c r="N10535">
        <f>Table1[[#This Row],[Duration_hr]]*60 +Table1[[#This Row],[Duration_min]]</f>
        <v>620</v>
      </c>
      <c r="O10535">
        <f>IF(I10535="non-stop", 0, VALUE(LEFT(I10535, FIND(" ", I10535)-1)))</f>
        <v>1</v>
      </c>
    </row>
    <row r="10536" spans="1:15" x14ac:dyDescent="0.3">
      <c r="A10536" t="s">
        <v>13</v>
      </c>
      <c r="B10536" t="s">
        <v>47</v>
      </c>
      <c r="C10536" t="s">
        <v>69</v>
      </c>
      <c r="D10536" t="s">
        <v>73</v>
      </c>
      <c r="E10536" s="3" t="s">
        <v>82</v>
      </c>
      <c r="F10536" t="s">
        <v>265</v>
      </c>
      <c r="G10536" t="s">
        <v>438</v>
      </c>
      <c r="H10536" s="5" t="s">
        <v>1872</v>
      </c>
      <c r="I10536" t="s">
        <v>1993</v>
      </c>
      <c r="J10536" t="s">
        <v>1996</v>
      </c>
      <c r="K10536">
        <v>18371</v>
      </c>
      <c r="L10536" t="str">
        <f>IFERROR(LEFT(H10536, FIND("h", H10536)-1),0)</f>
        <v>10</v>
      </c>
      <c r="M10536" t="str">
        <f>IFERROR(MID(H10536, FIND("h", H10536)+1, FIND("m", H10536) - FIND("h", H10536)-1), IFERROR(LEFT(H10536, FIND("m",  H10536)-1),0))</f>
        <v xml:space="preserve"> 20</v>
      </c>
      <c r="N10536">
        <f>Table1[[#This Row],[Duration_hr]]*60 +Table1[[#This Row],[Duration_min]]</f>
        <v>620</v>
      </c>
      <c r="O10536">
        <f>IF(I10536="non-stop", 0, VALUE(LEFT(I10536, FIND(" ", I10536)-1)))</f>
        <v>1</v>
      </c>
    </row>
    <row r="10537" spans="1:15" x14ac:dyDescent="0.3">
      <c r="A10537" t="s">
        <v>13</v>
      </c>
      <c r="B10537" t="s">
        <v>54</v>
      </c>
      <c r="C10537" t="s">
        <v>69</v>
      </c>
      <c r="D10537" t="s">
        <v>73</v>
      </c>
      <c r="E10537" s="3" t="s">
        <v>82</v>
      </c>
      <c r="F10537" t="s">
        <v>265</v>
      </c>
      <c r="G10537" t="s">
        <v>438</v>
      </c>
      <c r="H10537" s="5" t="s">
        <v>1872</v>
      </c>
      <c r="I10537" t="s">
        <v>1993</v>
      </c>
      <c r="J10537" t="s">
        <v>1996</v>
      </c>
      <c r="K10537">
        <v>14714</v>
      </c>
      <c r="L10537" t="str">
        <f>IFERROR(LEFT(H10537, FIND("h", H10537)-1),0)</f>
        <v>10</v>
      </c>
      <c r="M10537" t="str">
        <f>IFERROR(MID(H10537, FIND("h", H10537)+1, FIND("m", H10537) - FIND("h", H10537)-1), IFERROR(LEFT(H10537, FIND("m",  H10537)-1),0))</f>
        <v xml:space="preserve"> 20</v>
      </c>
      <c r="N10537">
        <f>Table1[[#This Row],[Duration_hr]]*60 +Table1[[#This Row],[Duration_min]]</f>
        <v>620</v>
      </c>
      <c r="O10537">
        <f>IF(I10537="non-stop", 0, VALUE(LEFT(I10537, FIND(" ", I10537)-1)))</f>
        <v>1</v>
      </c>
    </row>
    <row r="10538" spans="1:15" x14ac:dyDescent="0.3">
      <c r="A10538" t="s">
        <v>13</v>
      </c>
      <c r="B10538" t="s">
        <v>50</v>
      </c>
      <c r="C10538" t="s">
        <v>69</v>
      </c>
      <c r="D10538" t="s">
        <v>73</v>
      </c>
      <c r="E10538" s="3" t="s">
        <v>82</v>
      </c>
      <c r="F10538" t="s">
        <v>265</v>
      </c>
      <c r="G10538" t="s">
        <v>438</v>
      </c>
      <c r="H10538" s="5" t="s">
        <v>1872</v>
      </c>
      <c r="I10538" t="s">
        <v>1993</v>
      </c>
      <c r="J10538" t="s">
        <v>1996</v>
      </c>
      <c r="K10538">
        <v>14714</v>
      </c>
      <c r="L10538" t="str">
        <f>IFERROR(LEFT(H10538, FIND("h", H10538)-1),0)</f>
        <v>10</v>
      </c>
      <c r="M10538" t="str">
        <f>IFERROR(MID(H10538, FIND("h", H10538)+1, FIND("m", H10538) - FIND("h", H10538)-1), IFERROR(LEFT(H10538, FIND("m",  H10538)-1),0))</f>
        <v xml:space="preserve"> 20</v>
      </c>
      <c r="N10538">
        <f>Table1[[#This Row],[Duration_hr]]*60 +Table1[[#This Row],[Duration_min]]</f>
        <v>620</v>
      </c>
      <c r="O10538">
        <f>IF(I10538="non-stop", 0, VALUE(LEFT(I10538, FIND(" ", I10538)-1)))</f>
        <v>1</v>
      </c>
    </row>
    <row r="10539" spans="1:15" x14ac:dyDescent="0.3">
      <c r="A10539" t="s">
        <v>13</v>
      </c>
      <c r="B10539" t="s">
        <v>30</v>
      </c>
      <c r="C10539" t="s">
        <v>69</v>
      </c>
      <c r="D10539" t="s">
        <v>73</v>
      </c>
      <c r="E10539" s="3" t="s">
        <v>82</v>
      </c>
      <c r="F10539" t="s">
        <v>265</v>
      </c>
      <c r="G10539" t="s">
        <v>438</v>
      </c>
      <c r="H10539" s="5" t="s">
        <v>1872</v>
      </c>
      <c r="I10539" t="s">
        <v>1993</v>
      </c>
      <c r="J10539" t="s">
        <v>1997</v>
      </c>
      <c r="K10539">
        <v>10152</v>
      </c>
      <c r="L10539" t="str">
        <f>IFERROR(LEFT(H10539, FIND("h", H10539)-1),0)</f>
        <v>10</v>
      </c>
      <c r="M10539" t="str">
        <f>IFERROR(MID(H10539, FIND("h", H10539)+1, FIND("m", H10539) - FIND("h", H10539)-1), IFERROR(LEFT(H10539, FIND("m",  H10539)-1),0))</f>
        <v xml:space="preserve"> 20</v>
      </c>
      <c r="N10539">
        <f>Table1[[#This Row],[Duration_hr]]*60 +Table1[[#This Row],[Duration_min]]</f>
        <v>620</v>
      </c>
      <c r="O10539">
        <f>IF(I10539="non-stop", 0, VALUE(LEFT(I10539, FIND(" ", I10539)-1)))</f>
        <v>1</v>
      </c>
    </row>
    <row r="10540" spans="1:15" x14ac:dyDescent="0.3">
      <c r="A10540" t="s">
        <v>13</v>
      </c>
      <c r="B10540" t="s">
        <v>44</v>
      </c>
      <c r="C10540" t="s">
        <v>69</v>
      </c>
      <c r="D10540" t="s">
        <v>73</v>
      </c>
      <c r="E10540" s="3" t="s">
        <v>82</v>
      </c>
      <c r="F10540" t="s">
        <v>265</v>
      </c>
      <c r="G10540" t="s">
        <v>438</v>
      </c>
      <c r="H10540" s="5" t="s">
        <v>1872</v>
      </c>
      <c r="I10540" t="s">
        <v>1993</v>
      </c>
      <c r="J10540" t="s">
        <v>1997</v>
      </c>
      <c r="K10540">
        <v>10262</v>
      </c>
      <c r="L10540" t="str">
        <f>IFERROR(LEFT(H10540, FIND("h", H10540)-1),0)</f>
        <v>10</v>
      </c>
      <c r="M10540" t="str">
        <f>IFERROR(MID(H10540, FIND("h", H10540)+1, FIND("m", H10540) - FIND("h", H10540)-1), IFERROR(LEFT(H10540, FIND("m",  H10540)-1),0))</f>
        <v xml:space="preserve"> 20</v>
      </c>
      <c r="N10540">
        <f>Table1[[#This Row],[Duration_hr]]*60 +Table1[[#This Row],[Duration_min]]</f>
        <v>620</v>
      </c>
      <c r="O10540">
        <f>IF(I10540="non-stop", 0, VALUE(LEFT(I10540, FIND(" ", I10540)-1)))</f>
        <v>1</v>
      </c>
    </row>
    <row r="10541" spans="1:15" x14ac:dyDescent="0.3">
      <c r="A10541" t="s">
        <v>21</v>
      </c>
      <c r="B10541" t="s">
        <v>39</v>
      </c>
      <c r="C10541" t="s">
        <v>69</v>
      </c>
      <c r="D10541" t="s">
        <v>73</v>
      </c>
      <c r="E10541" s="3" t="s">
        <v>82</v>
      </c>
      <c r="F10541" t="s">
        <v>211</v>
      </c>
      <c r="G10541" t="s">
        <v>297</v>
      </c>
      <c r="H10541" s="5" t="s">
        <v>1872</v>
      </c>
      <c r="I10541" t="s">
        <v>1993</v>
      </c>
      <c r="J10541" t="s">
        <v>1996</v>
      </c>
      <c r="K10541">
        <v>10161</v>
      </c>
      <c r="L10541" t="str">
        <f>IFERROR(LEFT(H10541, FIND("h", H10541)-1),0)</f>
        <v>10</v>
      </c>
      <c r="M10541" t="str">
        <f>IFERROR(MID(H10541, FIND("h", H10541)+1, FIND("m", H10541) - FIND("h", H10541)-1), IFERROR(LEFT(H10541, FIND("m",  H10541)-1),0))</f>
        <v xml:space="preserve"> 20</v>
      </c>
      <c r="N10541">
        <f>Table1[[#This Row],[Duration_hr]]*60 +Table1[[#This Row],[Duration_min]]</f>
        <v>620</v>
      </c>
      <c r="O10541">
        <f>IF(I10541="non-stop", 0, VALUE(LEFT(I10541, FIND(" ", I10541)-1)))</f>
        <v>1</v>
      </c>
    </row>
    <row r="10542" spans="1:15" x14ac:dyDescent="0.3">
      <c r="A10542" t="s">
        <v>13</v>
      </c>
      <c r="B10542" t="s">
        <v>37</v>
      </c>
      <c r="C10542" t="s">
        <v>69</v>
      </c>
      <c r="D10542" t="s">
        <v>73</v>
      </c>
      <c r="E10542" s="3" t="s">
        <v>82</v>
      </c>
      <c r="F10542" t="s">
        <v>265</v>
      </c>
      <c r="G10542" t="s">
        <v>438</v>
      </c>
      <c r="H10542" s="5" t="s">
        <v>1872</v>
      </c>
      <c r="I10542" t="s">
        <v>1993</v>
      </c>
      <c r="J10542" t="s">
        <v>1997</v>
      </c>
      <c r="K10542">
        <v>10262</v>
      </c>
      <c r="L10542" t="str">
        <f>IFERROR(LEFT(H10542, FIND("h", H10542)-1),0)</f>
        <v>10</v>
      </c>
      <c r="M10542" t="str">
        <f>IFERROR(MID(H10542, FIND("h", H10542)+1, FIND("m", H10542) - FIND("h", H10542)-1), IFERROR(LEFT(H10542, FIND("m",  H10542)-1),0))</f>
        <v xml:space="preserve"> 20</v>
      </c>
      <c r="N10542">
        <f>Table1[[#This Row],[Duration_hr]]*60 +Table1[[#This Row],[Duration_min]]</f>
        <v>620</v>
      </c>
      <c r="O10542">
        <f>IF(I10542="non-stop", 0, VALUE(LEFT(I10542, FIND(" ", I10542)-1)))</f>
        <v>1</v>
      </c>
    </row>
    <row r="10543" spans="1:15" x14ac:dyDescent="0.3">
      <c r="A10543" t="s">
        <v>13</v>
      </c>
      <c r="B10543" t="s">
        <v>31</v>
      </c>
      <c r="C10543" t="s">
        <v>69</v>
      </c>
      <c r="D10543" t="s">
        <v>73</v>
      </c>
      <c r="E10543" s="3" t="s">
        <v>82</v>
      </c>
      <c r="F10543" t="s">
        <v>265</v>
      </c>
      <c r="G10543" t="s">
        <v>438</v>
      </c>
      <c r="H10543" s="5" t="s">
        <v>1872</v>
      </c>
      <c r="I10543" t="s">
        <v>1993</v>
      </c>
      <c r="J10543" t="s">
        <v>1996</v>
      </c>
      <c r="K10543">
        <v>14714</v>
      </c>
      <c r="L10543" t="str">
        <f>IFERROR(LEFT(H10543, FIND("h", H10543)-1),0)</f>
        <v>10</v>
      </c>
      <c r="M10543" t="str">
        <f>IFERROR(MID(H10543, FIND("h", H10543)+1, FIND("m", H10543) - FIND("h", H10543)-1), IFERROR(LEFT(H10543, FIND("m",  H10543)-1),0))</f>
        <v xml:space="preserve"> 20</v>
      </c>
      <c r="N10543">
        <f>Table1[[#This Row],[Duration_hr]]*60 +Table1[[#This Row],[Duration_min]]</f>
        <v>620</v>
      </c>
      <c r="O10543">
        <f>IF(I10543="non-stop", 0, VALUE(LEFT(I10543, FIND(" ", I10543)-1)))</f>
        <v>1</v>
      </c>
    </row>
    <row r="10544" spans="1:15" x14ac:dyDescent="0.3">
      <c r="A10544" t="s">
        <v>13</v>
      </c>
      <c r="B10544" t="s">
        <v>44</v>
      </c>
      <c r="C10544" t="s">
        <v>69</v>
      </c>
      <c r="D10544" t="s">
        <v>73</v>
      </c>
      <c r="E10544" s="3" t="s">
        <v>82</v>
      </c>
      <c r="F10544" t="s">
        <v>265</v>
      </c>
      <c r="G10544" t="s">
        <v>438</v>
      </c>
      <c r="H10544" s="5" t="s">
        <v>1872</v>
      </c>
      <c r="I10544" t="s">
        <v>1993</v>
      </c>
      <c r="J10544" t="s">
        <v>1996</v>
      </c>
      <c r="K10544">
        <v>18371</v>
      </c>
      <c r="L10544" t="str">
        <f>IFERROR(LEFT(H10544, FIND("h", H10544)-1),0)</f>
        <v>10</v>
      </c>
      <c r="M10544" t="str">
        <f>IFERROR(MID(H10544, FIND("h", H10544)+1, FIND("m", H10544) - FIND("h", H10544)-1), IFERROR(LEFT(H10544, FIND("m",  H10544)-1),0))</f>
        <v xml:space="preserve"> 20</v>
      </c>
      <c r="N10544">
        <f>Table1[[#This Row],[Duration_hr]]*60 +Table1[[#This Row],[Duration_min]]</f>
        <v>620</v>
      </c>
      <c r="O10544">
        <f>IF(I10544="non-stop", 0, VALUE(LEFT(I10544, FIND(" ", I10544)-1)))</f>
        <v>1</v>
      </c>
    </row>
    <row r="10545" spans="1:15" x14ac:dyDescent="0.3">
      <c r="A10545" t="s">
        <v>13</v>
      </c>
      <c r="B10545" t="s">
        <v>48</v>
      </c>
      <c r="C10545" t="s">
        <v>69</v>
      </c>
      <c r="D10545" t="s">
        <v>73</v>
      </c>
      <c r="E10545" s="3" t="s">
        <v>82</v>
      </c>
      <c r="F10545" t="s">
        <v>265</v>
      </c>
      <c r="G10545" t="s">
        <v>438</v>
      </c>
      <c r="H10545" s="5" t="s">
        <v>1872</v>
      </c>
      <c r="I10545" t="s">
        <v>1993</v>
      </c>
      <c r="J10545" t="s">
        <v>1997</v>
      </c>
      <c r="K10545">
        <v>12898</v>
      </c>
      <c r="L10545" t="str">
        <f>IFERROR(LEFT(H10545, FIND("h", H10545)-1),0)</f>
        <v>10</v>
      </c>
      <c r="M10545" t="str">
        <f>IFERROR(MID(H10545, FIND("h", H10545)+1, FIND("m", H10545) - FIND("h", H10545)-1), IFERROR(LEFT(H10545, FIND("m",  H10545)-1),0))</f>
        <v xml:space="preserve"> 20</v>
      </c>
      <c r="N10545">
        <f>Table1[[#This Row],[Duration_hr]]*60 +Table1[[#This Row],[Duration_min]]</f>
        <v>620</v>
      </c>
      <c r="O10545">
        <f>IF(I10545="non-stop", 0, VALUE(LEFT(I10545, FIND(" ", I10545)-1)))</f>
        <v>1</v>
      </c>
    </row>
    <row r="10546" spans="1:15" x14ac:dyDescent="0.3">
      <c r="A10546" t="s">
        <v>15</v>
      </c>
      <c r="B10546" t="s">
        <v>38</v>
      </c>
      <c r="C10546" t="s">
        <v>69</v>
      </c>
      <c r="D10546" t="s">
        <v>73</v>
      </c>
      <c r="E10546" s="3" t="s">
        <v>82</v>
      </c>
      <c r="F10546" t="s">
        <v>311</v>
      </c>
      <c r="G10546" t="s">
        <v>572</v>
      </c>
      <c r="H10546" s="5" t="s">
        <v>1872</v>
      </c>
      <c r="I10546" t="s">
        <v>1993</v>
      </c>
      <c r="J10546" t="s">
        <v>1996</v>
      </c>
      <c r="K10546">
        <v>15147</v>
      </c>
      <c r="L10546" t="str">
        <f>IFERROR(LEFT(H10546, FIND("h", H10546)-1),0)</f>
        <v>10</v>
      </c>
      <c r="M10546" t="str">
        <f>IFERROR(MID(H10546, FIND("h", H10546)+1, FIND("m", H10546) - FIND("h", H10546)-1), IFERROR(LEFT(H10546, FIND("m",  H10546)-1),0))</f>
        <v xml:space="preserve"> 20</v>
      </c>
      <c r="N10546">
        <f>Table1[[#This Row],[Duration_hr]]*60 +Table1[[#This Row],[Duration_min]]</f>
        <v>620</v>
      </c>
      <c r="O10546">
        <f>IF(I10546="non-stop", 0, VALUE(LEFT(I10546, FIND(" ", I10546)-1)))</f>
        <v>1</v>
      </c>
    </row>
    <row r="10547" spans="1:15" x14ac:dyDescent="0.3">
      <c r="A10547" t="s">
        <v>15</v>
      </c>
      <c r="B10547" t="s">
        <v>39</v>
      </c>
      <c r="C10547" t="s">
        <v>69</v>
      </c>
      <c r="D10547" t="s">
        <v>73</v>
      </c>
      <c r="E10547" s="3" t="s">
        <v>82</v>
      </c>
      <c r="F10547" t="s">
        <v>311</v>
      </c>
      <c r="G10547" t="s">
        <v>531</v>
      </c>
      <c r="H10547" s="5" t="s">
        <v>1872</v>
      </c>
      <c r="I10547" t="s">
        <v>1993</v>
      </c>
      <c r="J10547" t="s">
        <v>1996</v>
      </c>
      <c r="K10547">
        <v>7695</v>
      </c>
      <c r="L10547" t="str">
        <f>IFERROR(LEFT(H10547, FIND("h", H10547)-1),0)</f>
        <v>10</v>
      </c>
      <c r="M10547" t="str">
        <f>IFERROR(MID(H10547, FIND("h", H10547)+1, FIND("m", H10547) - FIND("h", H10547)-1), IFERROR(LEFT(H10547, FIND("m",  H10547)-1),0))</f>
        <v xml:space="preserve"> 20</v>
      </c>
      <c r="N10547">
        <f>Table1[[#This Row],[Duration_hr]]*60 +Table1[[#This Row],[Duration_min]]</f>
        <v>620</v>
      </c>
      <c r="O10547">
        <f>IF(I10547="non-stop", 0, VALUE(LEFT(I10547, FIND(" ", I10547)-1)))</f>
        <v>1</v>
      </c>
    </row>
    <row r="10548" spans="1:15" x14ac:dyDescent="0.3">
      <c r="A10548" t="s">
        <v>13</v>
      </c>
      <c r="B10548" t="s">
        <v>28</v>
      </c>
      <c r="C10548" t="s">
        <v>69</v>
      </c>
      <c r="D10548" t="s">
        <v>73</v>
      </c>
      <c r="E10548" s="3" t="s">
        <v>82</v>
      </c>
      <c r="F10548" t="s">
        <v>265</v>
      </c>
      <c r="G10548" t="s">
        <v>438</v>
      </c>
      <c r="H10548" s="5" t="s">
        <v>1872</v>
      </c>
      <c r="I10548" t="s">
        <v>1993</v>
      </c>
      <c r="J10548" t="s">
        <v>1996</v>
      </c>
      <c r="K10548">
        <v>18371</v>
      </c>
      <c r="L10548" t="str">
        <f>IFERROR(LEFT(H10548, FIND("h", H10548)-1),0)</f>
        <v>10</v>
      </c>
      <c r="M10548" t="str">
        <f>IFERROR(MID(H10548, FIND("h", H10548)+1, FIND("m", H10548) - FIND("h", H10548)-1), IFERROR(LEFT(H10548, FIND("m",  H10548)-1),0))</f>
        <v xml:space="preserve"> 20</v>
      </c>
      <c r="N10548">
        <f>Table1[[#This Row],[Duration_hr]]*60 +Table1[[#This Row],[Duration_min]]</f>
        <v>620</v>
      </c>
      <c r="O10548">
        <f>IF(I10548="non-stop", 0, VALUE(LEFT(I10548, FIND(" ", I10548)-1)))</f>
        <v>1</v>
      </c>
    </row>
    <row r="10549" spans="1:15" x14ac:dyDescent="0.3">
      <c r="A10549" t="s">
        <v>15</v>
      </c>
      <c r="B10549" t="s">
        <v>60</v>
      </c>
      <c r="C10549" t="s">
        <v>69</v>
      </c>
      <c r="D10549" t="s">
        <v>73</v>
      </c>
      <c r="E10549" s="3" t="s">
        <v>82</v>
      </c>
      <c r="F10549" t="s">
        <v>211</v>
      </c>
      <c r="G10549" t="s">
        <v>297</v>
      </c>
      <c r="H10549" s="5" t="s">
        <v>1872</v>
      </c>
      <c r="I10549" t="s">
        <v>1993</v>
      </c>
      <c r="J10549" t="s">
        <v>1996</v>
      </c>
      <c r="K10549">
        <v>8371</v>
      </c>
      <c r="L10549" t="str">
        <f>IFERROR(LEFT(H10549, FIND("h", H10549)-1),0)</f>
        <v>10</v>
      </c>
      <c r="M10549" t="str">
        <f>IFERROR(MID(H10549, FIND("h", H10549)+1, FIND("m", H10549) - FIND("h", H10549)-1), IFERROR(LEFT(H10549, FIND("m",  H10549)-1),0))</f>
        <v xml:space="preserve"> 20</v>
      </c>
      <c r="N10549">
        <f>Table1[[#This Row],[Duration_hr]]*60 +Table1[[#This Row],[Duration_min]]</f>
        <v>620</v>
      </c>
      <c r="O10549">
        <f>IF(I10549="non-stop", 0, VALUE(LEFT(I10549, FIND(" ", I10549)-1)))</f>
        <v>1</v>
      </c>
    </row>
    <row r="10550" spans="1:15" x14ac:dyDescent="0.3">
      <c r="A10550" t="s">
        <v>13</v>
      </c>
      <c r="B10550" t="s">
        <v>30</v>
      </c>
      <c r="C10550" t="s">
        <v>69</v>
      </c>
      <c r="D10550" t="s">
        <v>73</v>
      </c>
      <c r="E10550" s="3" t="s">
        <v>82</v>
      </c>
      <c r="F10550" t="s">
        <v>265</v>
      </c>
      <c r="G10550" t="s">
        <v>438</v>
      </c>
      <c r="H10550" s="5" t="s">
        <v>1872</v>
      </c>
      <c r="I10550" t="s">
        <v>1993</v>
      </c>
      <c r="J10550" t="s">
        <v>1996</v>
      </c>
      <c r="K10550">
        <v>16376</v>
      </c>
      <c r="L10550" t="str">
        <f>IFERROR(LEFT(H10550, FIND("h", H10550)-1),0)</f>
        <v>10</v>
      </c>
      <c r="M10550" t="str">
        <f>IFERROR(MID(H10550, FIND("h", H10550)+1, FIND("m", H10550) - FIND("h", H10550)-1), IFERROR(LEFT(H10550, FIND("m",  H10550)-1),0))</f>
        <v xml:space="preserve"> 20</v>
      </c>
      <c r="N10550">
        <f>Table1[[#This Row],[Duration_hr]]*60 +Table1[[#This Row],[Duration_min]]</f>
        <v>620</v>
      </c>
      <c r="O10550">
        <f>IF(I10550="non-stop", 0, VALUE(LEFT(I10550, FIND(" ", I10550)-1)))</f>
        <v>1</v>
      </c>
    </row>
    <row r="10551" spans="1:15" x14ac:dyDescent="0.3">
      <c r="A10551" t="s">
        <v>13</v>
      </c>
      <c r="B10551" t="s">
        <v>45</v>
      </c>
      <c r="C10551" t="s">
        <v>69</v>
      </c>
      <c r="D10551" t="s">
        <v>73</v>
      </c>
      <c r="E10551" s="3" t="s">
        <v>82</v>
      </c>
      <c r="F10551" t="s">
        <v>265</v>
      </c>
      <c r="G10551" t="s">
        <v>438</v>
      </c>
      <c r="H10551" s="5" t="s">
        <v>1872</v>
      </c>
      <c r="I10551" t="s">
        <v>1993</v>
      </c>
      <c r="J10551" t="s">
        <v>1997</v>
      </c>
      <c r="K10551">
        <v>5177</v>
      </c>
      <c r="L10551" t="str">
        <f>IFERROR(LEFT(H10551, FIND("h", H10551)-1),0)</f>
        <v>10</v>
      </c>
      <c r="M10551" t="str">
        <f>IFERROR(MID(H10551, FIND("h", H10551)+1, FIND("m", H10551) - FIND("h", H10551)-1), IFERROR(LEFT(H10551, FIND("m",  H10551)-1),0))</f>
        <v xml:space="preserve"> 20</v>
      </c>
      <c r="N10551">
        <f>Table1[[#This Row],[Duration_hr]]*60 +Table1[[#This Row],[Duration_min]]</f>
        <v>620</v>
      </c>
      <c r="O10551">
        <f>IF(I10551="non-stop", 0, VALUE(LEFT(I10551, FIND(" ", I10551)-1)))</f>
        <v>1</v>
      </c>
    </row>
    <row r="10552" spans="1:15" x14ac:dyDescent="0.3">
      <c r="A10552" t="s">
        <v>15</v>
      </c>
      <c r="B10552" t="s">
        <v>53</v>
      </c>
      <c r="C10552" t="s">
        <v>69</v>
      </c>
      <c r="D10552" t="s">
        <v>73</v>
      </c>
      <c r="E10552" s="3" t="s">
        <v>82</v>
      </c>
      <c r="F10552" t="s">
        <v>311</v>
      </c>
      <c r="G10552" t="s">
        <v>732</v>
      </c>
      <c r="H10552" s="5" t="s">
        <v>1872</v>
      </c>
      <c r="I10552" t="s">
        <v>1993</v>
      </c>
      <c r="J10552" t="s">
        <v>1996</v>
      </c>
      <c r="K10552">
        <v>15200</v>
      </c>
      <c r="L10552" t="str">
        <f>IFERROR(LEFT(H10552, FIND("h", H10552)-1),0)</f>
        <v>10</v>
      </c>
      <c r="M10552" t="str">
        <f>IFERROR(MID(H10552, FIND("h", H10552)+1, FIND("m", H10552) - FIND("h", H10552)-1), IFERROR(LEFT(H10552, FIND("m",  H10552)-1),0))</f>
        <v xml:space="preserve"> 20</v>
      </c>
      <c r="N10552">
        <f>Table1[[#This Row],[Duration_hr]]*60 +Table1[[#This Row],[Duration_min]]</f>
        <v>620</v>
      </c>
      <c r="O10552">
        <f>IF(I10552="non-stop", 0, VALUE(LEFT(I10552, FIND(" ", I10552)-1)))</f>
        <v>1</v>
      </c>
    </row>
    <row r="10553" spans="1:15" x14ac:dyDescent="0.3">
      <c r="A10553" t="s">
        <v>13</v>
      </c>
      <c r="B10553" t="s">
        <v>54</v>
      </c>
      <c r="C10553" t="s">
        <v>69</v>
      </c>
      <c r="D10553" t="s">
        <v>73</v>
      </c>
      <c r="E10553" s="3" t="s">
        <v>82</v>
      </c>
      <c r="F10553" t="s">
        <v>265</v>
      </c>
      <c r="G10553" t="s">
        <v>438</v>
      </c>
      <c r="H10553" s="5" t="s">
        <v>1872</v>
      </c>
      <c r="I10553" t="s">
        <v>1993</v>
      </c>
      <c r="J10553" t="s">
        <v>1997</v>
      </c>
      <c r="K10553">
        <v>10262</v>
      </c>
      <c r="L10553" t="str">
        <f>IFERROR(LEFT(H10553, FIND("h", H10553)-1),0)</f>
        <v>10</v>
      </c>
      <c r="M10553" t="str">
        <f>IFERROR(MID(H10553, FIND("h", H10553)+1, FIND("m", H10553) - FIND("h", H10553)-1), IFERROR(LEFT(H10553, FIND("m",  H10553)-1),0))</f>
        <v xml:space="preserve"> 20</v>
      </c>
      <c r="N10553">
        <f>Table1[[#This Row],[Duration_hr]]*60 +Table1[[#This Row],[Duration_min]]</f>
        <v>620</v>
      </c>
      <c r="O10553">
        <f>IF(I10553="non-stop", 0, VALUE(LEFT(I10553, FIND(" ", I10553)-1)))</f>
        <v>1</v>
      </c>
    </row>
    <row r="10554" spans="1:15" x14ac:dyDescent="0.3">
      <c r="A10554" t="s">
        <v>13</v>
      </c>
      <c r="B10554" t="s">
        <v>48</v>
      </c>
      <c r="C10554" t="s">
        <v>69</v>
      </c>
      <c r="D10554" t="s">
        <v>73</v>
      </c>
      <c r="E10554" s="3" t="s">
        <v>82</v>
      </c>
      <c r="F10554" t="s">
        <v>265</v>
      </c>
      <c r="G10554" t="s">
        <v>438</v>
      </c>
      <c r="H10554" s="5" t="s">
        <v>1872</v>
      </c>
      <c r="I10554" t="s">
        <v>1993</v>
      </c>
      <c r="J10554" t="s">
        <v>1996</v>
      </c>
      <c r="K10554">
        <v>16376</v>
      </c>
      <c r="L10554" t="str">
        <f>IFERROR(LEFT(H10554, FIND("h", H10554)-1),0)</f>
        <v>10</v>
      </c>
      <c r="M10554" t="str">
        <f>IFERROR(MID(H10554, FIND("h", H10554)+1, FIND("m", H10554) - FIND("h", H10554)-1), IFERROR(LEFT(H10554, FIND("m",  H10554)-1),0))</f>
        <v xml:space="preserve"> 20</v>
      </c>
      <c r="N10554">
        <f>Table1[[#This Row],[Duration_hr]]*60 +Table1[[#This Row],[Duration_min]]</f>
        <v>620</v>
      </c>
      <c r="O10554">
        <f>IF(I10554="non-stop", 0, VALUE(LEFT(I10554, FIND(" ", I10554)-1)))</f>
        <v>1</v>
      </c>
    </row>
    <row r="10555" spans="1:15" x14ac:dyDescent="0.3">
      <c r="A10555" t="s">
        <v>15</v>
      </c>
      <c r="B10555" t="s">
        <v>60</v>
      </c>
      <c r="C10555" t="s">
        <v>69</v>
      </c>
      <c r="D10555" t="s">
        <v>73</v>
      </c>
      <c r="E10555" s="3" t="s">
        <v>82</v>
      </c>
      <c r="F10555" t="s">
        <v>311</v>
      </c>
      <c r="G10555" t="s">
        <v>515</v>
      </c>
      <c r="H10555" s="5" t="s">
        <v>1872</v>
      </c>
      <c r="I10555" t="s">
        <v>1993</v>
      </c>
      <c r="J10555" t="s">
        <v>1996</v>
      </c>
      <c r="K10555">
        <v>6427</v>
      </c>
      <c r="L10555" t="str">
        <f>IFERROR(LEFT(H10555, FIND("h", H10555)-1),0)</f>
        <v>10</v>
      </c>
      <c r="M10555" t="str">
        <f>IFERROR(MID(H10555, FIND("h", H10555)+1, FIND("m", H10555) - FIND("h", H10555)-1), IFERROR(LEFT(H10555, FIND("m",  H10555)-1),0))</f>
        <v xml:space="preserve"> 20</v>
      </c>
      <c r="N10555">
        <f>Table1[[#This Row],[Duration_hr]]*60 +Table1[[#This Row],[Duration_min]]</f>
        <v>620</v>
      </c>
      <c r="O10555">
        <f>IF(I10555="non-stop", 0, VALUE(LEFT(I10555, FIND(" ", I10555)-1)))</f>
        <v>1</v>
      </c>
    </row>
    <row r="10556" spans="1:15" x14ac:dyDescent="0.3">
      <c r="A10556" t="s">
        <v>13</v>
      </c>
      <c r="B10556" t="s">
        <v>25</v>
      </c>
      <c r="C10556" t="s">
        <v>69</v>
      </c>
      <c r="D10556" t="s">
        <v>73</v>
      </c>
      <c r="E10556" s="3" t="s">
        <v>82</v>
      </c>
      <c r="F10556" t="s">
        <v>265</v>
      </c>
      <c r="G10556" t="s">
        <v>438</v>
      </c>
      <c r="H10556" s="5" t="s">
        <v>1872</v>
      </c>
      <c r="I10556" t="s">
        <v>1993</v>
      </c>
      <c r="J10556" t="s">
        <v>1996</v>
      </c>
      <c r="K10556">
        <v>18371</v>
      </c>
      <c r="L10556" t="str">
        <f>IFERROR(LEFT(H10556, FIND("h", H10556)-1),0)</f>
        <v>10</v>
      </c>
      <c r="M10556" t="str">
        <f>IFERROR(MID(H10556, FIND("h", H10556)+1, FIND("m", H10556) - FIND("h", H10556)-1), IFERROR(LEFT(H10556, FIND("m",  H10556)-1),0))</f>
        <v xml:space="preserve"> 20</v>
      </c>
      <c r="N10556">
        <f>Table1[[#This Row],[Duration_hr]]*60 +Table1[[#This Row],[Duration_min]]</f>
        <v>620</v>
      </c>
      <c r="O10556">
        <f>IF(I10556="non-stop", 0, VALUE(LEFT(I10556, FIND(" ", I10556)-1)))</f>
        <v>1</v>
      </c>
    </row>
    <row r="10557" spans="1:15" x14ac:dyDescent="0.3">
      <c r="A10557" t="s">
        <v>13</v>
      </c>
      <c r="B10557" t="s">
        <v>33</v>
      </c>
      <c r="C10557" t="s">
        <v>69</v>
      </c>
      <c r="D10557" t="s">
        <v>73</v>
      </c>
      <c r="E10557" s="3" t="s">
        <v>82</v>
      </c>
      <c r="F10557" t="s">
        <v>265</v>
      </c>
      <c r="G10557" t="s">
        <v>438</v>
      </c>
      <c r="H10557" s="5" t="s">
        <v>1872</v>
      </c>
      <c r="I10557" t="s">
        <v>1993</v>
      </c>
      <c r="J10557" t="s">
        <v>1997</v>
      </c>
      <c r="K10557">
        <v>12373</v>
      </c>
      <c r="L10557" t="str">
        <f>IFERROR(LEFT(H10557, FIND("h", H10557)-1),0)</f>
        <v>10</v>
      </c>
      <c r="M10557" t="str">
        <f>IFERROR(MID(H10557, FIND("h", H10557)+1, FIND("m", H10557) - FIND("h", H10557)-1), IFERROR(LEFT(H10557, FIND("m",  H10557)-1),0))</f>
        <v xml:space="preserve"> 20</v>
      </c>
      <c r="N10557">
        <f>Table1[[#This Row],[Duration_hr]]*60 +Table1[[#This Row],[Duration_min]]</f>
        <v>620</v>
      </c>
      <c r="O10557">
        <f>IF(I10557="non-stop", 0, VALUE(LEFT(I10557, FIND(" ", I10557)-1)))</f>
        <v>1</v>
      </c>
    </row>
    <row r="10558" spans="1:15" x14ac:dyDescent="0.3">
      <c r="A10558" t="s">
        <v>13</v>
      </c>
      <c r="B10558" t="s">
        <v>47</v>
      </c>
      <c r="C10558" t="s">
        <v>69</v>
      </c>
      <c r="D10558" t="s">
        <v>73</v>
      </c>
      <c r="E10558" s="3" t="s">
        <v>82</v>
      </c>
      <c r="F10558" t="s">
        <v>265</v>
      </c>
      <c r="G10558" t="s">
        <v>438</v>
      </c>
      <c r="H10558" s="5" t="s">
        <v>1872</v>
      </c>
      <c r="I10558" t="s">
        <v>1993</v>
      </c>
      <c r="J10558" t="s">
        <v>1997</v>
      </c>
      <c r="K10558">
        <v>10262</v>
      </c>
      <c r="L10558" t="str">
        <f>IFERROR(LEFT(H10558, FIND("h", H10558)-1),0)</f>
        <v>10</v>
      </c>
      <c r="M10558" t="str">
        <f>IFERROR(MID(H10558, FIND("h", H10558)+1, FIND("m", H10558) - FIND("h", H10558)-1), IFERROR(LEFT(H10558, FIND("m",  H10558)-1),0))</f>
        <v xml:space="preserve"> 20</v>
      </c>
      <c r="N10558">
        <f>Table1[[#This Row],[Duration_hr]]*60 +Table1[[#This Row],[Duration_min]]</f>
        <v>620</v>
      </c>
      <c r="O10558">
        <f>IF(I10558="non-stop", 0, VALUE(LEFT(I10558, FIND(" ", I10558)-1)))</f>
        <v>1</v>
      </c>
    </row>
    <row r="10559" spans="1:15" x14ac:dyDescent="0.3">
      <c r="A10559" t="s">
        <v>13</v>
      </c>
      <c r="B10559" t="s">
        <v>42</v>
      </c>
      <c r="C10559" t="s">
        <v>69</v>
      </c>
      <c r="D10559" t="s">
        <v>73</v>
      </c>
      <c r="E10559" s="3" t="s">
        <v>82</v>
      </c>
      <c r="F10559" t="s">
        <v>265</v>
      </c>
      <c r="G10559" t="s">
        <v>438</v>
      </c>
      <c r="H10559" s="5" t="s">
        <v>1872</v>
      </c>
      <c r="I10559" t="s">
        <v>1993</v>
      </c>
      <c r="J10559" t="s">
        <v>1997</v>
      </c>
      <c r="K10559">
        <v>12373</v>
      </c>
      <c r="L10559" t="str">
        <f>IFERROR(LEFT(H10559, FIND("h", H10559)-1),0)</f>
        <v>10</v>
      </c>
      <c r="M10559" t="str">
        <f>IFERROR(MID(H10559, FIND("h", H10559)+1, FIND("m", H10559) - FIND("h", H10559)-1), IFERROR(LEFT(H10559, FIND("m",  H10559)-1),0))</f>
        <v xml:space="preserve"> 20</v>
      </c>
      <c r="N10559">
        <f>Table1[[#This Row],[Duration_hr]]*60 +Table1[[#This Row],[Duration_min]]</f>
        <v>620</v>
      </c>
      <c r="O10559">
        <f>IF(I10559="non-stop", 0, VALUE(LEFT(I10559, FIND(" ", I10559)-1)))</f>
        <v>1</v>
      </c>
    </row>
    <row r="10560" spans="1:15" x14ac:dyDescent="0.3">
      <c r="A10560" t="s">
        <v>13</v>
      </c>
      <c r="B10560" t="s">
        <v>28</v>
      </c>
      <c r="C10560" t="s">
        <v>69</v>
      </c>
      <c r="D10560" t="s">
        <v>73</v>
      </c>
      <c r="E10560" s="3" t="s">
        <v>82</v>
      </c>
      <c r="F10560" t="s">
        <v>265</v>
      </c>
      <c r="G10560" t="s">
        <v>438</v>
      </c>
      <c r="H10560" s="5" t="s">
        <v>1872</v>
      </c>
      <c r="I10560" t="s">
        <v>1993</v>
      </c>
      <c r="J10560" t="s">
        <v>1997</v>
      </c>
      <c r="K10560">
        <v>10262</v>
      </c>
      <c r="L10560" t="str">
        <f>IFERROR(LEFT(H10560, FIND("h", H10560)-1),0)</f>
        <v>10</v>
      </c>
      <c r="M10560" t="str">
        <f>IFERROR(MID(H10560, FIND("h", H10560)+1, FIND("m", H10560) - FIND("h", H10560)-1), IFERROR(LEFT(H10560, FIND("m",  H10560)-1),0))</f>
        <v xml:space="preserve"> 20</v>
      </c>
      <c r="N10560">
        <f>Table1[[#This Row],[Duration_hr]]*60 +Table1[[#This Row],[Duration_min]]</f>
        <v>620</v>
      </c>
      <c r="O10560">
        <f>IF(I10560="non-stop", 0, VALUE(LEFT(I10560, FIND(" ", I10560)-1)))</f>
        <v>1</v>
      </c>
    </row>
    <row r="10561" spans="1:15" x14ac:dyDescent="0.3">
      <c r="A10561" t="s">
        <v>13</v>
      </c>
      <c r="B10561" t="s">
        <v>33</v>
      </c>
      <c r="C10561" t="s">
        <v>69</v>
      </c>
      <c r="D10561" t="s">
        <v>73</v>
      </c>
      <c r="E10561" s="3" t="s">
        <v>82</v>
      </c>
      <c r="F10561" t="s">
        <v>265</v>
      </c>
      <c r="G10561" t="s">
        <v>438</v>
      </c>
      <c r="H10561" s="5" t="s">
        <v>1872</v>
      </c>
      <c r="I10561" t="s">
        <v>1993</v>
      </c>
      <c r="J10561" t="s">
        <v>1996</v>
      </c>
      <c r="K10561">
        <v>15851</v>
      </c>
      <c r="L10561" t="str">
        <f>IFERROR(LEFT(H10561, FIND("h", H10561)-1),0)</f>
        <v>10</v>
      </c>
      <c r="M10561" t="str">
        <f>IFERROR(MID(H10561, FIND("h", H10561)+1, FIND("m", H10561) - FIND("h", H10561)-1), IFERROR(LEFT(H10561, FIND("m",  H10561)-1),0))</f>
        <v xml:space="preserve"> 20</v>
      </c>
      <c r="N10561">
        <f>Table1[[#This Row],[Duration_hr]]*60 +Table1[[#This Row],[Duration_min]]</f>
        <v>620</v>
      </c>
      <c r="O10561">
        <f>IF(I10561="non-stop", 0, VALUE(LEFT(I10561, FIND(" ", I10561)-1)))</f>
        <v>1</v>
      </c>
    </row>
    <row r="10562" spans="1:15" x14ac:dyDescent="0.3">
      <c r="A10562" t="s">
        <v>13</v>
      </c>
      <c r="B10562" t="s">
        <v>40</v>
      </c>
      <c r="C10562" t="s">
        <v>69</v>
      </c>
      <c r="D10562" t="s">
        <v>73</v>
      </c>
      <c r="E10562" s="3" t="s">
        <v>82</v>
      </c>
      <c r="F10562" t="s">
        <v>265</v>
      </c>
      <c r="G10562" t="s">
        <v>438</v>
      </c>
      <c r="H10562" s="5" t="s">
        <v>1872</v>
      </c>
      <c r="I10562" t="s">
        <v>1993</v>
      </c>
      <c r="J10562" t="s">
        <v>1997</v>
      </c>
      <c r="K10562">
        <v>5177</v>
      </c>
      <c r="L10562" t="str">
        <f>IFERROR(LEFT(H10562, FIND("h", H10562)-1),0)</f>
        <v>10</v>
      </c>
      <c r="M10562" t="str">
        <f>IFERROR(MID(H10562, FIND("h", H10562)+1, FIND("m", H10562) - FIND("h", H10562)-1), IFERROR(LEFT(H10562, FIND("m",  H10562)-1),0))</f>
        <v xml:space="preserve"> 20</v>
      </c>
      <c r="N10562">
        <f>Table1[[#This Row],[Duration_hr]]*60 +Table1[[#This Row],[Duration_min]]</f>
        <v>620</v>
      </c>
      <c r="O10562">
        <f>IF(I10562="non-stop", 0, VALUE(LEFT(I10562, FIND(" ", I10562)-1)))</f>
        <v>1</v>
      </c>
    </row>
    <row r="10563" spans="1:15" x14ac:dyDescent="0.3">
      <c r="A10563" t="s">
        <v>15</v>
      </c>
      <c r="B10563" t="s">
        <v>50</v>
      </c>
      <c r="C10563" t="s">
        <v>69</v>
      </c>
      <c r="D10563" t="s">
        <v>73</v>
      </c>
      <c r="E10563" s="3" t="s">
        <v>82</v>
      </c>
      <c r="F10563" t="s">
        <v>219</v>
      </c>
      <c r="G10563" t="s">
        <v>239</v>
      </c>
      <c r="H10563" s="5" t="s">
        <v>1673</v>
      </c>
      <c r="I10563" t="s">
        <v>1993</v>
      </c>
      <c r="J10563" t="s">
        <v>1996</v>
      </c>
      <c r="K10563">
        <v>12524</v>
      </c>
      <c r="L10563" t="str">
        <f>IFERROR(LEFT(H10563, FIND("h", H10563)-1),0)</f>
        <v>10</v>
      </c>
      <c r="M10563" t="str">
        <f>IFERROR(MID(H10563, FIND("h", H10563)+1, FIND("m", H10563) - FIND("h", H10563)-1), IFERROR(LEFT(H10563, FIND("m",  H10563)-1),0))</f>
        <v xml:space="preserve"> 15</v>
      </c>
      <c r="N10563">
        <f>Table1[[#This Row],[Duration_hr]]*60 +Table1[[#This Row],[Duration_min]]</f>
        <v>615</v>
      </c>
      <c r="O10563">
        <f>IF(I10563="non-stop", 0, VALUE(LEFT(I10563, FIND(" ", I10563)-1)))</f>
        <v>1</v>
      </c>
    </row>
    <row r="10564" spans="1:15" x14ac:dyDescent="0.3">
      <c r="A10564" t="s">
        <v>12</v>
      </c>
      <c r="B10564" t="s">
        <v>37</v>
      </c>
      <c r="C10564" t="s">
        <v>69</v>
      </c>
      <c r="D10564" t="s">
        <v>73</v>
      </c>
      <c r="E10564" s="3" t="s">
        <v>82</v>
      </c>
      <c r="F10564" t="s">
        <v>208</v>
      </c>
      <c r="G10564" t="s">
        <v>297</v>
      </c>
      <c r="H10564" s="5" t="s">
        <v>1673</v>
      </c>
      <c r="I10564" t="s">
        <v>1993</v>
      </c>
      <c r="J10564" t="s">
        <v>1996</v>
      </c>
      <c r="K10564">
        <v>8372</v>
      </c>
      <c r="L10564" t="str">
        <f>IFERROR(LEFT(H10564, FIND("h", H10564)-1),0)</f>
        <v>10</v>
      </c>
      <c r="M10564" t="str">
        <f>IFERROR(MID(H10564, FIND("h", H10564)+1, FIND("m", H10564) - FIND("h", H10564)-1), IFERROR(LEFT(H10564, FIND("m",  H10564)-1),0))</f>
        <v xml:space="preserve"> 15</v>
      </c>
      <c r="N10564">
        <f>Table1[[#This Row],[Duration_hr]]*60 +Table1[[#This Row],[Duration_min]]</f>
        <v>615</v>
      </c>
      <c r="O10564">
        <f>IF(I10564="non-stop", 0, VALUE(LEFT(I10564, FIND(" ", I10564)-1)))</f>
        <v>1</v>
      </c>
    </row>
    <row r="10565" spans="1:15" x14ac:dyDescent="0.3">
      <c r="A10565" t="s">
        <v>15</v>
      </c>
      <c r="B10565" t="s">
        <v>28</v>
      </c>
      <c r="C10565" t="s">
        <v>69</v>
      </c>
      <c r="D10565" t="s">
        <v>73</v>
      </c>
      <c r="E10565" s="3" t="s">
        <v>82</v>
      </c>
      <c r="F10565" t="s">
        <v>219</v>
      </c>
      <c r="G10565" t="s">
        <v>239</v>
      </c>
      <c r="H10565" s="5" t="s">
        <v>1673</v>
      </c>
      <c r="I10565" t="s">
        <v>1993</v>
      </c>
      <c r="J10565" t="s">
        <v>1996</v>
      </c>
      <c r="K10565">
        <v>12524</v>
      </c>
      <c r="L10565" t="str">
        <f>IFERROR(LEFT(H10565, FIND("h", H10565)-1),0)</f>
        <v>10</v>
      </c>
      <c r="M10565" t="str">
        <f>IFERROR(MID(H10565, FIND("h", H10565)+1, FIND("m", H10565) - FIND("h", H10565)-1), IFERROR(LEFT(H10565, FIND("m",  H10565)-1),0))</f>
        <v xml:space="preserve"> 15</v>
      </c>
      <c r="N10565">
        <f>Table1[[#This Row],[Duration_hr]]*60 +Table1[[#This Row],[Duration_min]]</f>
        <v>615</v>
      </c>
      <c r="O10565">
        <f>IF(I10565="non-stop", 0, VALUE(LEFT(I10565, FIND(" ", I10565)-1)))</f>
        <v>1</v>
      </c>
    </row>
    <row r="10566" spans="1:15" x14ac:dyDescent="0.3">
      <c r="A10566" t="s">
        <v>15</v>
      </c>
      <c r="B10566" t="s">
        <v>39</v>
      </c>
      <c r="C10566" t="s">
        <v>69</v>
      </c>
      <c r="D10566" t="s">
        <v>73</v>
      </c>
      <c r="E10566" s="3" t="s">
        <v>82</v>
      </c>
      <c r="F10566" t="s">
        <v>208</v>
      </c>
      <c r="G10566" t="s">
        <v>297</v>
      </c>
      <c r="H10566" s="5" t="s">
        <v>1673</v>
      </c>
      <c r="I10566" t="s">
        <v>1993</v>
      </c>
      <c r="J10566" t="s">
        <v>1996</v>
      </c>
      <c r="K10566">
        <v>13378</v>
      </c>
      <c r="L10566" t="str">
        <f>IFERROR(LEFT(H10566, FIND("h", H10566)-1),0)</f>
        <v>10</v>
      </c>
      <c r="M10566" t="str">
        <f>IFERROR(MID(H10566, FIND("h", H10566)+1, FIND("m", H10566) - FIND("h", H10566)-1), IFERROR(LEFT(H10566, FIND("m",  H10566)-1),0))</f>
        <v xml:space="preserve"> 15</v>
      </c>
      <c r="N10566">
        <f>Table1[[#This Row],[Duration_hr]]*60 +Table1[[#This Row],[Duration_min]]</f>
        <v>615</v>
      </c>
      <c r="O10566">
        <f>IF(I10566="non-stop", 0, VALUE(LEFT(I10566, FIND(" ", I10566)-1)))</f>
        <v>1</v>
      </c>
    </row>
    <row r="10567" spans="1:15" x14ac:dyDescent="0.3">
      <c r="A10567" t="s">
        <v>15</v>
      </c>
      <c r="B10567" t="s">
        <v>30</v>
      </c>
      <c r="C10567" t="s">
        <v>69</v>
      </c>
      <c r="D10567" t="s">
        <v>73</v>
      </c>
      <c r="E10567" s="3" t="s">
        <v>82</v>
      </c>
      <c r="F10567" t="s">
        <v>208</v>
      </c>
      <c r="G10567" t="s">
        <v>297</v>
      </c>
      <c r="H10567" s="5" t="s">
        <v>1673</v>
      </c>
      <c r="I10567" t="s">
        <v>1993</v>
      </c>
      <c r="J10567" t="s">
        <v>1996</v>
      </c>
      <c r="K10567">
        <v>15898</v>
      </c>
      <c r="L10567" t="str">
        <f>IFERROR(LEFT(H10567, FIND("h", H10567)-1),0)</f>
        <v>10</v>
      </c>
      <c r="M10567" t="str">
        <f>IFERROR(MID(H10567, FIND("h", H10567)+1, FIND("m", H10567) - FIND("h", H10567)-1), IFERROR(LEFT(H10567, FIND("m",  H10567)-1),0))</f>
        <v xml:space="preserve"> 15</v>
      </c>
      <c r="N10567">
        <f>Table1[[#This Row],[Duration_hr]]*60 +Table1[[#This Row],[Duration_min]]</f>
        <v>615</v>
      </c>
      <c r="O10567">
        <f>IF(I10567="non-stop", 0, VALUE(LEFT(I10567, FIND(" ", I10567)-1)))</f>
        <v>1</v>
      </c>
    </row>
    <row r="10568" spans="1:15" x14ac:dyDescent="0.3">
      <c r="A10568" t="s">
        <v>13</v>
      </c>
      <c r="B10568" t="s">
        <v>61</v>
      </c>
      <c r="C10568" t="s">
        <v>67</v>
      </c>
      <c r="D10568" t="s">
        <v>72</v>
      </c>
      <c r="E10568" s="3" t="s">
        <v>81</v>
      </c>
      <c r="F10568" t="s">
        <v>211</v>
      </c>
      <c r="G10568" t="s">
        <v>284</v>
      </c>
      <c r="H10568" s="5" t="s">
        <v>1673</v>
      </c>
      <c r="I10568" t="s">
        <v>1993</v>
      </c>
      <c r="J10568" t="s">
        <v>1996</v>
      </c>
      <c r="K10568">
        <v>13555</v>
      </c>
      <c r="L10568" t="str">
        <f>IFERROR(LEFT(H10568, FIND("h", H10568)-1),0)</f>
        <v>10</v>
      </c>
      <c r="M10568" t="str">
        <f>IFERROR(MID(H10568, FIND("h", H10568)+1, FIND("m", H10568) - FIND("h", H10568)-1), IFERROR(LEFT(H10568, FIND("m",  H10568)-1),0))</f>
        <v xml:space="preserve"> 15</v>
      </c>
      <c r="N10568">
        <f>Table1[[#This Row],[Duration_hr]]*60 +Table1[[#This Row],[Duration_min]]</f>
        <v>615</v>
      </c>
      <c r="O10568">
        <f>IF(I10568="non-stop", 0, VALUE(LEFT(I10568, FIND(" ", I10568)-1)))</f>
        <v>1</v>
      </c>
    </row>
    <row r="10569" spans="1:15" x14ac:dyDescent="0.3">
      <c r="A10569" t="s">
        <v>15</v>
      </c>
      <c r="B10569" t="s">
        <v>46</v>
      </c>
      <c r="C10569" t="s">
        <v>69</v>
      </c>
      <c r="D10569" t="s">
        <v>73</v>
      </c>
      <c r="E10569" s="3" t="s">
        <v>82</v>
      </c>
      <c r="F10569" t="s">
        <v>208</v>
      </c>
      <c r="G10569" t="s">
        <v>297</v>
      </c>
      <c r="H10569" s="5" t="s">
        <v>1673</v>
      </c>
      <c r="I10569" t="s">
        <v>1993</v>
      </c>
      <c r="J10569" t="s">
        <v>1996</v>
      </c>
      <c r="K10569">
        <v>14533</v>
      </c>
      <c r="L10569" t="str">
        <f>IFERROR(LEFT(H10569, FIND("h", H10569)-1),0)</f>
        <v>10</v>
      </c>
      <c r="M10569" t="str">
        <f>IFERROR(MID(H10569, FIND("h", H10569)+1, FIND("m", H10569) - FIND("h", H10569)-1), IFERROR(LEFT(H10569, FIND("m",  H10569)-1),0))</f>
        <v xml:space="preserve"> 15</v>
      </c>
      <c r="N10569">
        <f>Table1[[#This Row],[Duration_hr]]*60 +Table1[[#This Row],[Duration_min]]</f>
        <v>615</v>
      </c>
      <c r="O10569">
        <f>IF(I10569="non-stop", 0, VALUE(LEFT(I10569, FIND(" ", I10569)-1)))</f>
        <v>1</v>
      </c>
    </row>
    <row r="10570" spans="1:15" x14ac:dyDescent="0.3">
      <c r="A10570" t="s">
        <v>12</v>
      </c>
      <c r="B10570" t="s">
        <v>48</v>
      </c>
      <c r="C10570" t="s">
        <v>69</v>
      </c>
      <c r="D10570" t="s">
        <v>73</v>
      </c>
      <c r="E10570" s="3" t="s">
        <v>82</v>
      </c>
      <c r="F10570" t="s">
        <v>208</v>
      </c>
      <c r="G10570" t="s">
        <v>297</v>
      </c>
      <c r="H10570" s="5" t="s">
        <v>1673</v>
      </c>
      <c r="I10570" t="s">
        <v>1993</v>
      </c>
      <c r="J10570" t="s">
        <v>1996</v>
      </c>
      <c r="K10570">
        <v>8372</v>
      </c>
      <c r="L10570" t="str">
        <f>IFERROR(LEFT(H10570, FIND("h", H10570)-1),0)</f>
        <v>10</v>
      </c>
      <c r="M10570" t="str">
        <f>IFERROR(MID(H10570, FIND("h", H10570)+1, FIND("m", H10570) - FIND("h", H10570)-1), IFERROR(LEFT(H10570, FIND("m",  H10570)-1),0))</f>
        <v xml:space="preserve"> 15</v>
      </c>
      <c r="N10570">
        <f>Table1[[#This Row],[Duration_hr]]*60 +Table1[[#This Row],[Duration_min]]</f>
        <v>615</v>
      </c>
      <c r="O10570">
        <f>IF(I10570="non-stop", 0, VALUE(LEFT(I10570, FIND(" ", I10570)-1)))</f>
        <v>1</v>
      </c>
    </row>
    <row r="10571" spans="1:15" x14ac:dyDescent="0.3">
      <c r="A10571" t="s">
        <v>15</v>
      </c>
      <c r="B10571" t="s">
        <v>63</v>
      </c>
      <c r="C10571" t="s">
        <v>69</v>
      </c>
      <c r="D10571" t="s">
        <v>73</v>
      </c>
      <c r="E10571" s="3" t="s">
        <v>82</v>
      </c>
      <c r="F10571" t="s">
        <v>208</v>
      </c>
      <c r="G10571" t="s">
        <v>297</v>
      </c>
      <c r="H10571" s="5" t="s">
        <v>1673</v>
      </c>
      <c r="I10571" t="s">
        <v>1993</v>
      </c>
      <c r="J10571" t="s">
        <v>1996</v>
      </c>
      <c r="K10571">
        <v>12853</v>
      </c>
      <c r="L10571" t="str">
        <f>IFERROR(LEFT(H10571, FIND("h", H10571)-1),0)</f>
        <v>10</v>
      </c>
      <c r="M10571" t="str">
        <f>IFERROR(MID(H10571, FIND("h", H10571)+1, FIND("m", H10571) - FIND("h", H10571)-1), IFERROR(LEFT(H10571, FIND("m",  H10571)-1),0))</f>
        <v xml:space="preserve"> 15</v>
      </c>
      <c r="N10571">
        <f>Table1[[#This Row],[Duration_hr]]*60 +Table1[[#This Row],[Duration_min]]</f>
        <v>615</v>
      </c>
      <c r="O10571">
        <f>IF(I10571="non-stop", 0, VALUE(LEFT(I10571, FIND(" ", I10571)-1)))</f>
        <v>1</v>
      </c>
    </row>
    <row r="10572" spans="1:15" x14ac:dyDescent="0.3">
      <c r="A10572" t="s">
        <v>12</v>
      </c>
      <c r="B10572" t="s">
        <v>31</v>
      </c>
      <c r="C10572" t="s">
        <v>69</v>
      </c>
      <c r="D10572" t="s">
        <v>73</v>
      </c>
      <c r="E10572" s="3" t="s">
        <v>82</v>
      </c>
      <c r="F10572" t="s">
        <v>208</v>
      </c>
      <c r="G10572" t="s">
        <v>297</v>
      </c>
      <c r="H10572" s="5" t="s">
        <v>1673</v>
      </c>
      <c r="I10572" t="s">
        <v>1993</v>
      </c>
      <c r="J10572" t="s">
        <v>1996</v>
      </c>
      <c r="K10572">
        <v>10454</v>
      </c>
      <c r="L10572" t="str">
        <f>IFERROR(LEFT(H10572, FIND("h", H10572)-1),0)</f>
        <v>10</v>
      </c>
      <c r="M10572" t="str">
        <f>IFERROR(MID(H10572, FIND("h", H10572)+1, FIND("m", H10572) - FIND("h", H10572)-1), IFERROR(LEFT(H10572, FIND("m",  H10572)-1),0))</f>
        <v xml:space="preserve"> 15</v>
      </c>
      <c r="N10572">
        <f>Table1[[#This Row],[Duration_hr]]*60 +Table1[[#This Row],[Duration_min]]</f>
        <v>615</v>
      </c>
      <c r="O10572">
        <f>IF(I10572="non-stop", 0, VALUE(LEFT(I10572, FIND(" ", I10572)-1)))</f>
        <v>1</v>
      </c>
    </row>
    <row r="10573" spans="1:15" x14ac:dyDescent="0.3">
      <c r="A10573" t="s">
        <v>13</v>
      </c>
      <c r="B10573" t="s">
        <v>56</v>
      </c>
      <c r="C10573" t="s">
        <v>67</v>
      </c>
      <c r="D10573" t="s">
        <v>72</v>
      </c>
      <c r="E10573" s="3" t="s">
        <v>81</v>
      </c>
      <c r="F10573" t="s">
        <v>226</v>
      </c>
      <c r="G10573" t="s">
        <v>645</v>
      </c>
      <c r="H10573" s="5" t="s">
        <v>1673</v>
      </c>
      <c r="I10573" t="s">
        <v>1993</v>
      </c>
      <c r="J10573" t="s">
        <v>1997</v>
      </c>
      <c r="K10573">
        <v>7832</v>
      </c>
      <c r="L10573" t="str">
        <f>IFERROR(LEFT(H10573, FIND("h", H10573)-1),0)</f>
        <v>10</v>
      </c>
      <c r="M10573" t="str">
        <f>IFERROR(MID(H10573, FIND("h", H10573)+1, FIND("m", H10573) - FIND("h", H10573)-1), IFERROR(LEFT(H10573, FIND("m",  H10573)-1),0))</f>
        <v xml:space="preserve"> 15</v>
      </c>
      <c r="N10573">
        <f>Table1[[#This Row],[Duration_hr]]*60 +Table1[[#This Row],[Duration_min]]</f>
        <v>615</v>
      </c>
      <c r="O10573">
        <f>IF(I10573="non-stop", 0, VALUE(LEFT(I10573, FIND(" ", I10573)-1)))</f>
        <v>1</v>
      </c>
    </row>
    <row r="10574" spans="1:15" x14ac:dyDescent="0.3">
      <c r="A10574" t="s">
        <v>15</v>
      </c>
      <c r="B10574" t="s">
        <v>47</v>
      </c>
      <c r="C10574" t="s">
        <v>69</v>
      </c>
      <c r="D10574" t="s">
        <v>73</v>
      </c>
      <c r="E10574" s="3" t="s">
        <v>82</v>
      </c>
      <c r="F10574" t="s">
        <v>311</v>
      </c>
      <c r="G10574" t="s">
        <v>552</v>
      </c>
      <c r="H10574" s="5" t="s">
        <v>1673</v>
      </c>
      <c r="I10574" t="s">
        <v>1993</v>
      </c>
      <c r="J10574" t="s">
        <v>1997</v>
      </c>
      <c r="K10574">
        <v>5797</v>
      </c>
      <c r="L10574" t="str">
        <f>IFERROR(LEFT(H10574, FIND("h", H10574)-1),0)</f>
        <v>10</v>
      </c>
      <c r="M10574" t="str">
        <f>IFERROR(MID(H10574, FIND("h", H10574)+1, FIND("m", H10574) - FIND("h", H10574)-1), IFERROR(LEFT(H10574, FIND("m",  H10574)-1),0))</f>
        <v xml:space="preserve"> 15</v>
      </c>
      <c r="N10574">
        <f>Table1[[#This Row],[Duration_hr]]*60 +Table1[[#This Row],[Duration_min]]</f>
        <v>615</v>
      </c>
      <c r="O10574">
        <f>IF(I10574="non-stop", 0, VALUE(LEFT(I10574, FIND(" ", I10574)-1)))</f>
        <v>1</v>
      </c>
    </row>
    <row r="10575" spans="1:15" x14ac:dyDescent="0.3">
      <c r="A10575" t="s">
        <v>12</v>
      </c>
      <c r="B10575" t="s">
        <v>39</v>
      </c>
      <c r="C10575" t="s">
        <v>67</v>
      </c>
      <c r="D10575" t="s">
        <v>72</v>
      </c>
      <c r="E10575" s="3" t="s">
        <v>113</v>
      </c>
      <c r="F10575" t="s">
        <v>350</v>
      </c>
      <c r="G10575" t="s">
        <v>401</v>
      </c>
      <c r="H10575" s="5" t="s">
        <v>1673</v>
      </c>
      <c r="I10575" t="s">
        <v>1993</v>
      </c>
      <c r="J10575" t="s">
        <v>1996</v>
      </c>
      <c r="K10575">
        <v>4943</v>
      </c>
      <c r="L10575" t="str">
        <f>IFERROR(LEFT(H10575, FIND("h", H10575)-1),0)</f>
        <v>10</v>
      </c>
      <c r="M10575" t="str">
        <f>IFERROR(MID(H10575, FIND("h", H10575)+1, FIND("m", H10575) - FIND("h", H10575)-1), IFERROR(LEFT(H10575, FIND("m",  H10575)-1),0))</f>
        <v xml:space="preserve"> 15</v>
      </c>
      <c r="N10575">
        <f>Table1[[#This Row],[Duration_hr]]*60 +Table1[[#This Row],[Duration_min]]</f>
        <v>615</v>
      </c>
      <c r="O10575">
        <f>IF(I10575="non-stop", 0, VALUE(LEFT(I10575, FIND(" ", I10575)-1)))</f>
        <v>1</v>
      </c>
    </row>
    <row r="10576" spans="1:15" x14ac:dyDescent="0.3">
      <c r="A10576" t="s">
        <v>12</v>
      </c>
      <c r="B10576" t="s">
        <v>30</v>
      </c>
      <c r="C10576" t="s">
        <v>69</v>
      </c>
      <c r="D10576" t="s">
        <v>73</v>
      </c>
      <c r="E10576" s="3" t="s">
        <v>82</v>
      </c>
      <c r="F10576" t="s">
        <v>208</v>
      </c>
      <c r="G10576" t="s">
        <v>297</v>
      </c>
      <c r="H10576" s="5" t="s">
        <v>1673</v>
      </c>
      <c r="I10576" t="s">
        <v>1993</v>
      </c>
      <c r="J10576" t="s">
        <v>1996</v>
      </c>
      <c r="K10576">
        <v>9929</v>
      </c>
      <c r="L10576" t="str">
        <f>IFERROR(LEFT(H10576, FIND("h", H10576)-1),0)</f>
        <v>10</v>
      </c>
      <c r="M10576" t="str">
        <f>IFERROR(MID(H10576, FIND("h", H10576)+1, FIND("m", H10576) - FIND("h", H10576)-1), IFERROR(LEFT(H10576, FIND("m",  H10576)-1),0))</f>
        <v xml:space="preserve"> 15</v>
      </c>
      <c r="N10576">
        <f>Table1[[#This Row],[Duration_hr]]*60 +Table1[[#This Row],[Duration_min]]</f>
        <v>615</v>
      </c>
      <c r="O10576">
        <f>IF(I10576="non-stop", 0, VALUE(LEFT(I10576, FIND(" ", I10576)-1)))</f>
        <v>1</v>
      </c>
    </row>
    <row r="10577" spans="1:15" x14ac:dyDescent="0.3">
      <c r="A10577" t="s">
        <v>13</v>
      </c>
      <c r="B10577" t="s">
        <v>39</v>
      </c>
      <c r="C10577" t="s">
        <v>67</v>
      </c>
      <c r="D10577" t="s">
        <v>72</v>
      </c>
      <c r="E10577" s="3" t="s">
        <v>81</v>
      </c>
      <c r="F10577" t="s">
        <v>211</v>
      </c>
      <c r="G10577" t="s">
        <v>284</v>
      </c>
      <c r="H10577" s="5" t="s">
        <v>1673</v>
      </c>
      <c r="I10577" t="s">
        <v>1993</v>
      </c>
      <c r="J10577" t="s">
        <v>1997</v>
      </c>
      <c r="K10577">
        <v>7832</v>
      </c>
      <c r="L10577" t="str">
        <f>IFERROR(LEFT(H10577, FIND("h", H10577)-1),0)</f>
        <v>10</v>
      </c>
      <c r="M10577" t="str">
        <f>IFERROR(MID(H10577, FIND("h", H10577)+1, FIND("m", H10577) - FIND("h", H10577)-1), IFERROR(LEFT(H10577, FIND("m",  H10577)-1),0))</f>
        <v xml:space="preserve"> 15</v>
      </c>
      <c r="N10577">
        <f>Table1[[#This Row],[Duration_hr]]*60 +Table1[[#This Row],[Duration_min]]</f>
        <v>615</v>
      </c>
      <c r="O10577">
        <f>IF(I10577="non-stop", 0, VALUE(LEFT(I10577, FIND(" ", I10577)-1)))</f>
        <v>1</v>
      </c>
    </row>
    <row r="10578" spans="1:15" x14ac:dyDescent="0.3">
      <c r="A10578" t="s">
        <v>15</v>
      </c>
      <c r="B10578" t="s">
        <v>28</v>
      </c>
      <c r="C10578" t="s">
        <v>69</v>
      </c>
      <c r="D10578" t="s">
        <v>73</v>
      </c>
      <c r="E10578" s="3" t="s">
        <v>82</v>
      </c>
      <c r="F10578" t="s">
        <v>311</v>
      </c>
      <c r="G10578" t="s">
        <v>532</v>
      </c>
      <c r="H10578" s="5" t="s">
        <v>1673</v>
      </c>
      <c r="I10578" t="s">
        <v>1993</v>
      </c>
      <c r="J10578" t="s">
        <v>1997</v>
      </c>
      <c r="K10578">
        <v>5797</v>
      </c>
      <c r="L10578" t="str">
        <f>IFERROR(LEFT(H10578, FIND("h", H10578)-1),0)</f>
        <v>10</v>
      </c>
      <c r="M10578" t="str">
        <f>IFERROR(MID(H10578, FIND("h", H10578)+1, FIND("m", H10578) - FIND("h", H10578)-1), IFERROR(LEFT(H10578, FIND("m",  H10578)-1),0))</f>
        <v xml:space="preserve"> 15</v>
      </c>
      <c r="N10578">
        <f>Table1[[#This Row],[Duration_hr]]*60 +Table1[[#This Row],[Duration_min]]</f>
        <v>615</v>
      </c>
      <c r="O10578">
        <f>IF(I10578="non-stop", 0, VALUE(LEFT(I10578, FIND(" ", I10578)-1)))</f>
        <v>1</v>
      </c>
    </row>
    <row r="10579" spans="1:15" x14ac:dyDescent="0.3">
      <c r="A10579" t="s">
        <v>15</v>
      </c>
      <c r="B10579" t="s">
        <v>37</v>
      </c>
      <c r="C10579" t="s">
        <v>69</v>
      </c>
      <c r="D10579" t="s">
        <v>73</v>
      </c>
      <c r="E10579" s="3" t="s">
        <v>82</v>
      </c>
      <c r="F10579" t="s">
        <v>208</v>
      </c>
      <c r="G10579" t="s">
        <v>297</v>
      </c>
      <c r="H10579" s="5" t="s">
        <v>1673</v>
      </c>
      <c r="I10579" t="s">
        <v>1993</v>
      </c>
      <c r="J10579" t="s">
        <v>1996</v>
      </c>
      <c r="K10579">
        <v>14848</v>
      </c>
      <c r="L10579" t="str">
        <f>IFERROR(LEFT(H10579, FIND("h", H10579)-1),0)</f>
        <v>10</v>
      </c>
      <c r="M10579" t="str">
        <f>IFERROR(MID(H10579, FIND("h", H10579)+1, FIND("m", H10579) - FIND("h", H10579)-1), IFERROR(LEFT(H10579, FIND("m",  H10579)-1),0))</f>
        <v xml:space="preserve"> 15</v>
      </c>
      <c r="N10579">
        <f>Table1[[#This Row],[Duration_hr]]*60 +Table1[[#This Row],[Duration_min]]</f>
        <v>615</v>
      </c>
      <c r="O10579">
        <f>IF(I10579="non-stop", 0, VALUE(LEFT(I10579, FIND(" ", I10579)-1)))</f>
        <v>1</v>
      </c>
    </row>
    <row r="10580" spans="1:15" x14ac:dyDescent="0.3">
      <c r="A10580" t="s">
        <v>15</v>
      </c>
      <c r="B10580" t="s">
        <v>31</v>
      </c>
      <c r="C10580" t="s">
        <v>69</v>
      </c>
      <c r="D10580" t="s">
        <v>73</v>
      </c>
      <c r="E10580" s="3" t="s">
        <v>82</v>
      </c>
      <c r="F10580" t="s">
        <v>219</v>
      </c>
      <c r="G10580" t="s">
        <v>239</v>
      </c>
      <c r="H10580" s="5" t="s">
        <v>1673</v>
      </c>
      <c r="I10580" t="s">
        <v>1993</v>
      </c>
      <c r="J10580" t="s">
        <v>1996</v>
      </c>
      <c r="K10580">
        <v>12524</v>
      </c>
      <c r="L10580" t="str">
        <f>IFERROR(LEFT(H10580, FIND("h", H10580)-1),0)</f>
        <v>10</v>
      </c>
      <c r="M10580" t="str">
        <f>IFERROR(MID(H10580, FIND("h", H10580)+1, FIND("m", H10580) - FIND("h", H10580)-1), IFERROR(LEFT(H10580, FIND("m",  H10580)-1),0))</f>
        <v xml:space="preserve"> 15</v>
      </c>
      <c r="N10580">
        <f>Table1[[#This Row],[Duration_hr]]*60 +Table1[[#This Row],[Duration_min]]</f>
        <v>615</v>
      </c>
      <c r="O10580">
        <f>IF(I10580="non-stop", 0, VALUE(LEFT(I10580, FIND(" ", I10580)-1)))</f>
        <v>1</v>
      </c>
    </row>
    <row r="10581" spans="1:15" x14ac:dyDescent="0.3">
      <c r="A10581" t="s">
        <v>15</v>
      </c>
      <c r="B10581" t="s">
        <v>47</v>
      </c>
      <c r="C10581" t="s">
        <v>69</v>
      </c>
      <c r="D10581" t="s">
        <v>73</v>
      </c>
      <c r="E10581" s="3" t="s">
        <v>82</v>
      </c>
      <c r="F10581" t="s">
        <v>219</v>
      </c>
      <c r="G10581" t="s">
        <v>239</v>
      </c>
      <c r="H10581" s="5" t="s">
        <v>1673</v>
      </c>
      <c r="I10581" t="s">
        <v>1993</v>
      </c>
      <c r="J10581" t="s">
        <v>1996</v>
      </c>
      <c r="K10581">
        <v>11789</v>
      </c>
      <c r="L10581" t="str">
        <f>IFERROR(LEFT(H10581, FIND("h", H10581)-1),0)</f>
        <v>10</v>
      </c>
      <c r="M10581" t="str">
        <f>IFERROR(MID(H10581, FIND("h", H10581)+1, FIND("m", H10581) - FIND("h", H10581)-1), IFERROR(LEFT(H10581, FIND("m",  H10581)-1),0))</f>
        <v xml:space="preserve"> 15</v>
      </c>
      <c r="N10581">
        <f>Table1[[#This Row],[Duration_hr]]*60 +Table1[[#This Row],[Duration_min]]</f>
        <v>615</v>
      </c>
      <c r="O10581">
        <f>IF(I10581="non-stop", 0, VALUE(LEFT(I10581, FIND(" ", I10581)-1)))</f>
        <v>1</v>
      </c>
    </row>
    <row r="10582" spans="1:15" x14ac:dyDescent="0.3">
      <c r="A10582" t="s">
        <v>15</v>
      </c>
      <c r="B10582" t="s">
        <v>54</v>
      </c>
      <c r="C10582" t="s">
        <v>69</v>
      </c>
      <c r="D10582" t="s">
        <v>73</v>
      </c>
      <c r="E10582" s="3" t="s">
        <v>82</v>
      </c>
      <c r="F10582" t="s">
        <v>219</v>
      </c>
      <c r="G10582" t="s">
        <v>239</v>
      </c>
      <c r="H10582" s="5" t="s">
        <v>1673</v>
      </c>
      <c r="I10582" t="s">
        <v>1993</v>
      </c>
      <c r="J10582" t="s">
        <v>1996</v>
      </c>
      <c r="K10582">
        <v>12524</v>
      </c>
      <c r="L10582" t="str">
        <f>IFERROR(LEFT(H10582, FIND("h", H10582)-1),0)</f>
        <v>10</v>
      </c>
      <c r="M10582" t="str">
        <f>IFERROR(MID(H10582, FIND("h", H10582)+1, FIND("m", H10582) - FIND("h", H10582)-1), IFERROR(LEFT(H10582, FIND("m",  H10582)-1),0))</f>
        <v xml:space="preserve"> 15</v>
      </c>
      <c r="N10582">
        <f>Table1[[#This Row],[Duration_hr]]*60 +Table1[[#This Row],[Duration_min]]</f>
        <v>615</v>
      </c>
      <c r="O10582">
        <f>IF(I10582="non-stop", 0, VALUE(LEFT(I10582, FIND(" ", I10582)-1)))</f>
        <v>1</v>
      </c>
    </row>
    <row r="10583" spans="1:15" x14ac:dyDescent="0.3">
      <c r="A10583" t="s">
        <v>12</v>
      </c>
      <c r="B10583" t="s">
        <v>28</v>
      </c>
      <c r="C10583" t="s">
        <v>69</v>
      </c>
      <c r="D10583" t="s">
        <v>73</v>
      </c>
      <c r="E10583" s="3" t="s">
        <v>82</v>
      </c>
      <c r="F10583" t="s">
        <v>208</v>
      </c>
      <c r="G10583" t="s">
        <v>297</v>
      </c>
      <c r="H10583" s="5" t="s">
        <v>1673</v>
      </c>
      <c r="I10583" t="s">
        <v>1993</v>
      </c>
      <c r="J10583" t="s">
        <v>1996</v>
      </c>
      <c r="K10583">
        <v>9404</v>
      </c>
      <c r="L10583" t="str">
        <f>IFERROR(LEFT(H10583, FIND("h", H10583)-1),0)</f>
        <v>10</v>
      </c>
      <c r="M10583" t="str">
        <f>IFERROR(MID(H10583, FIND("h", H10583)+1, FIND("m", H10583) - FIND("h", H10583)-1), IFERROR(LEFT(H10583, FIND("m",  H10583)-1),0))</f>
        <v xml:space="preserve"> 15</v>
      </c>
      <c r="N10583">
        <f>Table1[[#This Row],[Duration_hr]]*60 +Table1[[#This Row],[Duration_min]]</f>
        <v>615</v>
      </c>
      <c r="O10583">
        <f>IF(I10583="non-stop", 0, VALUE(LEFT(I10583, FIND(" ", I10583)-1)))</f>
        <v>1</v>
      </c>
    </row>
    <row r="10584" spans="1:15" x14ac:dyDescent="0.3">
      <c r="A10584" t="s">
        <v>12</v>
      </c>
      <c r="B10584" t="s">
        <v>54</v>
      </c>
      <c r="C10584" t="s">
        <v>69</v>
      </c>
      <c r="D10584" t="s">
        <v>73</v>
      </c>
      <c r="E10584" s="3" t="s">
        <v>82</v>
      </c>
      <c r="F10584" t="s">
        <v>208</v>
      </c>
      <c r="G10584" t="s">
        <v>297</v>
      </c>
      <c r="H10584" s="5" t="s">
        <v>1673</v>
      </c>
      <c r="I10584" t="s">
        <v>1993</v>
      </c>
      <c r="J10584" t="s">
        <v>1996</v>
      </c>
      <c r="K10584">
        <v>8372</v>
      </c>
      <c r="L10584" t="str">
        <f>IFERROR(LEFT(H10584, FIND("h", H10584)-1),0)</f>
        <v>10</v>
      </c>
      <c r="M10584" t="str">
        <f>IFERROR(MID(H10584, FIND("h", H10584)+1, FIND("m", H10584) - FIND("h", H10584)-1), IFERROR(LEFT(H10584, FIND("m",  H10584)-1),0))</f>
        <v xml:space="preserve"> 15</v>
      </c>
      <c r="N10584">
        <f>Table1[[#This Row],[Duration_hr]]*60 +Table1[[#This Row],[Duration_min]]</f>
        <v>615</v>
      </c>
      <c r="O10584">
        <f>IF(I10584="non-stop", 0, VALUE(LEFT(I10584, FIND(" ", I10584)-1)))</f>
        <v>1</v>
      </c>
    </row>
    <row r="10585" spans="1:15" x14ac:dyDescent="0.3">
      <c r="A10585" t="s">
        <v>15</v>
      </c>
      <c r="B10585" t="s">
        <v>42</v>
      </c>
      <c r="C10585" t="s">
        <v>69</v>
      </c>
      <c r="D10585" t="s">
        <v>73</v>
      </c>
      <c r="E10585" s="3" t="s">
        <v>82</v>
      </c>
      <c r="F10585" t="s">
        <v>219</v>
      </c>
      <c r="G10585" t="s">
        <v>239</v>
      </c>
      <c r="H10585" s="5" t="s">
        <v>1673</v>
      </c>
      <c r="I10585" t="s">
        <v>1993</v>
      </c>
      <c r="J10585" t="s">
        <v>1996</v>
      </c>
      <c r="K10585">
        <v>9794</v>
      </c>
      <c r="L10585" t="str">
        <f>IFERROR(LEFT(H10585, FIND("h", H10585)-1),0)</f>
        <v>10</v>
      </c>
      <c r="M10585" t="str">
        <f>IFERROR(MID(H10585, FIND("h", H10585)+1, FIND("m", H10585) - FIND("h", H10585)-1), IFERROR(LEFT(H10585, FIND("m",  H10585)-1),0))</f>
        <v xml:space="preserve"> 15</v>
      </c>
      <c r="N10585">
        <f>Table1[[#This Row],[Duration_hr]]*60 +Table1[[#This Row],[Duration_min]]</f>
        <v>615</v>
      </c>
      <c r="O10585">
        <f>IF(I10585="non-stop", 0, VALUE(LEFT(I10585, FIND(" ", I10585)-1)))</f>
        <v>1</v>
      </c>
    </row>
    <row r="10586" spans="1:15" x14ac:dyDescent="0.3">
      <c r="A10586" t="s">
        <v>15</v>
      </c>
      <c r="B10586" t="s">
        <v>37</v>
      </c>
      <c r="C10586" t="s">
        <v>69</v>
      </c>
      <c r="D10586" t="s">
        <v>73</v>
      </c>
      <c r="E10586" s="3" t="s">
        <v>82</v>
      </c>
      <c r="F10586" t="s">
        <v>219</v>
      </c>
      <c r="G10586" t="s">
        <v>239</v>
      </c>
      <c r="H10586" s="5" t="s">
        <v>1673</v>
      </c>
      <c r="I10586" t="s">
        <v>1993</v>
      </c>
      <c r="J10586" t="s">
        <v>1996</v>
      </c>
      <c r="K10586">
        <v>11789</v>
      </c>
      <c r="L10586" t="str">
        <f>IFERROR(LEFT(H10586, FIND("h", H10586)-1),0)</f>
        <v>10</v>
      </c>
      <c r="M10586" t="str">
        <f>IFERROR(MID(H10586, FIND("h", H10586)+1, FIND("m", H10586) - FIND("h", H10586)-1), IFERROR(LEFT(H10586, FIND("m",  H10586)-1),0))</f>
        <v xml:space="preserve"> 15</v>
      </c>
      <c r="N10586">
        <f>Table1[[#This Row],[Duration_hr]]*60 +Table1[[#This Row],[Duration_min]]</f>
        <v>615</v>
      </c>
      <c r="O10586">
        <f>IF(I10586="non-stop", 0, VALUE(LEFT(I10586, FIND(" ", I10586)-1)))</f>
        <v>1</v>
      </c>
    </row>
    <row r="10587" spans="1:15" x14ac:dyDescent="0.3">
      <c r="A10587" t="s">
        <v>15</v>
      </c>
      <c r="B10587" t="s">
        <v>48</v>
      </c>
      <c r="C10587" t="s">
        <v>69</v>
      </c>
      <c r="D10587" t="s">
        <v>73</v>
      </c>
      <c r="E10587" s="3" t="s">
        <v>82</v>
      </c>
      <c r="F10587" t="s">
        <v>219</v>
      </c>
      <c r="G10587" t="s">
        <v>239</v>
      </c>
      <c r="H10587" s="5" t="s">
        <v>1673</v>
      </c>
      <c r="I10587" t="s">
        <v>1993</v>
      </c>
      <c r="J10587" t="s">
        <v>1996</v>
      </c>
      <c r="K10587">
        <v>9794</v>
      </c>
      <c r="L10587" t="str">
        <f>IFERROR(LEFT(H10587, FIND("h", H10587)-1),0)</f>
        <v>10</v>
      </c>
      <c r="M10587" t="str">
        <f>IFERROR(MID(H10587, FIND("h", H10587)+1, FIND("m", H10587) - FIND("h", H10587)-1), IFERROR(LEFT(H10587, FIND("m",  H10587)-1),0))</f>
        <v xml:space="preserve"> 15</v>
      </c>
      <c r="N10587">
        <f>Table1[[#This Row],[Duration_hr]]*60 +Table1[[#This Row],[Duration_min]]</f>
        <v>615</v>
      </c>
      <c r="O10587">
        <f>IF(I10587="non-stop", 0, VALUE(LEFT(I10587, FIND(" ", I10587)-1)))</f>
        <v>1</v>
      </c>
    </row>
    <row r="10588" spans="1:15" x14ac:dyDescent="0.3">
      <c r="A10588" t="s">
        <v>15</v>
      </c>
      <c r="B10588" t="s">
        <v>48</v>
      </c>
      <c r="C10588" t="s">
        <v>69</v>
      </c>
      <c r="D10588" t="s">
        <v>73</v>
      </c>
      <c r="E10588" s="3" t="s">
        <v>82</v>
      </c>
      <c r="F10588" t="s">
        <v>208</v>
      </c>
      <c r="G10588" t="s">
        <v>297</v>
      </c>
      <c r="H10588" s="5" t="s">
        <v>1673</v>
      </c>
      <c r="I10588" t="s">
        <v>1993</v>
      </c>
      <c r="J10588" t="s">
        <v>1996</v>
      </c>
      <c r="K10588">
        <v>14848</v>
      </c>
      <c r="L10588" t="str">
        <f>IFERROR(LEFT(H10588, FIND("h", H10588)-1),0)</f>
        <v>10</v>
      </c>
      <c r="M10588" t="str">
        <f>IFERROR(MID(H10588, FIND("h", H10588)+1, FIND("m", H10588) - FIND("h", H10588)-1), IFERROR(LEFT(H10588, FIND("m",  H10588)-1),0))</f>
        <v xml:space="preserve"> 15</v>
      </c>
      <c r="N10588">
        <f>Table1[[#This Row],[Duration_hr]]*60 +Table1[[#This Row],[Duration_min]]</f>
        <v>615</v>
      </c>
      <c r="O10588">
        <f>IF(I10588="non-stop", 0, VALUE(LEFT(I10588, FIND(" ", I10588)-1)))</f>
        <v>1</v>
      </c>
    </row>
    <row r="10589" spans="1:15" x14ac:dyDescent="0.3">
      <c r="A10589" t="s">
        <v>15</v>
      </c>
      <c r="B10589" t="s">
        <v>33</v>
      </c>
      <c r="C10589" t="s">
        <v>69</v>
      </c>
      <c r="D10589" t="s">
        <v>73</v>
      </c>
      <c r="E10589" s="3" t="s">
        <v>82</v>
      </c>
      <c r="F10589" t="s">
        <v>219</v>
      </c>
      <c r="G10589" t="s">
        <v>239</v>
      </c>
      <c r="H10589" s="5" t="s">
        <v>1673</v>
      </c>
      <c r="I10589" t="s">
        <v>1993</v>
      </c>
      <c r="J10589" t="s">
        <v>1996</v>
      </c>
      <c r="K10589">
        <v>9794</v>
      </c>
      <c r="L10589" t="str">
        <f>IFERROR(LEFT(H10589, FIND("h", H10589)-1),0)</f>
        <v>10</v>
      </c>
      <c r="M10589" t="str">
        <f>IFERROR(MID(H10589, FIND("h", H10589)+1, FIND("m", H10589) - FIND("h", H10589)-1), IFERROR(LEFT(H10589, FIND("m",  H10589)-1),0))</f>
        <v xml:space="preserve"> 15</v>
      </c>
      <c r="N10589">
        <f>Table1[[#This Row],[Duration_hr]]*60 +Table1[[#This Row],[Duration_min]]</f>
        <v>615</v>
      </c>
      <c r="O10589">
        <f>IF(I10589="non-stop", 0, VALUE(LEFT(I10589, FIND(" ", I10589)-1)))</f>
        <v>1</v>
      </c>
    </row>
    <row r="10590" spans="1:15" x14ac:dyDescent="0.3">
      <c r="A10590" t="s">
        <v>13</v>
      </c>
      <c r="B10590" t="s">
        <v>49</v>
      </c>
      <c r="C10590" t="s">
        <v>67</v>
      </c>
      <c r="D10590" t="s">
        <v>72</v>
      </c>
      <c r="E10590" s="3" t="s">
        <v>81</v>
      </c>
      <c r="F10590" t="s">
        <v>226</v>
      </c>
      <c r="G10590" t="s">
        <v>610</v>
      </c>
      <c r="H10590" s="5" t="s">
        <v>1673</v>
      </c>
      <c r="I10590" t="s">
        <v>1993</v>
      </c>
      <c r="J10590" t="s">
        <v>1996</v>
      </c>
      <c r="K10590">
        <v>16736</v>
      </c>
      <c r="L10590" t="str">
        <f>IFERROR(LEFT(H10590, FIND("h", H10590)-1),0)</f>
        <v>10</v>
      </c>
      <c r="M10590" t="str">
        <f>IFERROR(MID(H10590, FIND("h", H10590)+1, FIND("m", H10590) - FIND("h", H10590)-1), IFERROR(LEFT(H10590, FIND("m",  H10590)-1),0))</f>
        <v xml:space="preserve"> 15</v>
      </c>
      <c r="N10590">
        <f>Table1[[#This Row],[Duration_hr]]*60 +Table1[[#This Row],[Duration_min]]</f>
        <v>615</v>
      </c>
      <c r="O10590">
        <f>IF(I10590="non-stop", 0, VALUE(LEFT(I10590, FIND(" ", I10590)-1)))</f>
        <v>1</v>
      </c>
    </row>
    <row r="10591" spans="1:15" x14ac:dyDescent="0.3">
      <c r="A10591" t="s">
        <v>11</v>
      </c>
      <c r="B10591" t="s">
        <v>39</v>
      </c>
      <c r="C10591" t="s">
        <v>69</v>
      </c>
      <c r="D10591" t="s">
        <v>73</v>
      </c>
      <c r="E10591" s="3" t="s">
        <v>82</v>
      </c>
      <c r="F10591" t="s">
        <v>387</v>
      </c>
      <c r="G10591" t="s">
        <v>352</v>
      </c>
      <c r="H10591" s="5" t="s">
        <v>1673</v>
      </c>
      <c r="I10591" t="s">
        <v>1993</v>
      </c>
      <c r="J10591" t="s">
        <v>1996</v>
      </c>
      <c r="K10591">
        <v>6838</v>
      </c>
      <c r="L10591" t="str">
        <f>IFERROR(LEFT(H10591, FIND("h", H10591)-1),0)</f>
        <v>10</v>
      </c>
      <c r="M10591" t="str">
        <f>IFERROR(MID(H10591, FIND("h", H10591)+1, FIND("m", H10591) - FIND("h", H10591)-1), IFERROR(LEFT(H10591, FIND("m",  H10591)-1),0))</f>
        <v xml:space="preserve"> 15</v>
      </c>
      <c r="N10591">
        <f>Table1[[#This Row],[Duration_hr]]*60 +Table1[[#This Row],[Duration_min]]</f>
        <v>615</v>
      </c>
      <c r="O10591">
        <f>IF(I10591="non-stop", 0, VALUE(LEFT(I10591, FIND(" ", I10591)-1)))</f>
        <v>1</v>
      </c>
    </row>
    <row r="10592" spans="1:15" x14ac:dyDescent="0.3">
      <c r="A10592" t="s">
        <v>15</v>
      </c>
      <c r="B10592" t="s">
        <v>30</v>
      </c>
      <c r="C10592" t="s">
        <v>69</v>
      </c>
      <c r="D10592" t="s">
        <v>73</v>
      </c>
      <c r="E10592" s="3" t="s">
        <v>82</v>
      </c>
      <c r="F10592" t="s">
        <v>219</v>
      </c>
      <c r="G10592" t="s">
        <v>239</v>
      </c>
      <c r="H10592" s="5" t="s">
        <v>1673</v>
      </c>
      <c r="I10592" t="s">
        <v>1993</v>
      </c>
      <c r="J10592" t="s">
        <v>1996</v>
      </c>
      <c r="K10592">
        <v>10529</v>
      </c>
      <c r="L10592" t="str">
        <f>IFERROR(LEFT(H10592, FIND("h", H10592)-1),0)</f>
        <v>10</v>
      </c>
      <c r="M10592" t="str">
        <f>IFERROR(MID(H10592, FIND("h", H10592)+1, FIND("m", H10592) - FIND("h", H10592)-1), IFERROR(LEFT(H10592, FIND("m",  H10592)-1),0))</f>
        <v xml:space="preserve"> 15</v>
      </c>
      <c r="N10592">
        <f>Table1[[#This Row],[Duration_hr]]*60 +Table1[[#This Row],[Duration_min]]</f>
        <v>615</v>
      </c>
      <c r="O10592">
        <f>IF(I10592="non-stop", 0, VALUE(LEFT(I10592, FIND(" ", I10592)-1)))</f>
        <v>1</v>
      </c>
    </row>
    <row r="10593" spans="1:15" x14ac:dyDescent="0.3">
      <c r="A10593" t="s">
        <v>12</v>
      </c>
      <c r="B10593" t="s">
        <v>38</v>
      </c>
      <c r="C10593" t="s">
        <v>69</v>
      </c>
      <c r="D10593" t="s">
        <v>73</v>
      </c>
      <c r="E10593" s="3" t="s">
        <v>82</v>
      </c>
      <c r="F10593" t="s">
        <v>208</v>
      </c>
      <c r="G10593" t="s">
        <v>297</v>
      </c>
      <c r="H10593" s="5" t="s">
        <v>1673</v>
      </c>
      <c r="I10593" t="s">
        <v>1993</v>
      </c>
      <c r="J10593" t="s">
        <v>1996</v>
      </c>
      <c r="K10593">
        <v>15284</v>
      </c>
      <c r="L10593" t="str">
        <f>IFERROR(LEFT(H10593, FIND("h", H10593)-1),0)</f>
        <v>10</v>
      </c>
      <c r="M10593" t="str">
        <f>IFERROR(MID(H10593, FIND("h", H10593)+1, FIND("m", H10593) - FIND("h", H10593)-1), IFERROR(LEFT(H10593, FIND("m",  H10593)-1),0))</f>
        <v xml:space="preserve"> 15</v>
      </c>
      <c r="N10593">
        <f>Table1[[#This Row],[Duration_hr]]*60 +Table1[[#This Row],[Duration_min]]</f>
        <v>615</v>
      </c>
      <c r="O10593">
        <f>IF(I10593="non-stop", 0, VALUE(LEFT(I10593, FIND(" ", I10593)-1)))</f>
        <v>1</v>
      </c>
    </row>
    <row r="10594" spans="1:15" x14ac:dyDescent="0.3">
      <c r="A10594" t="s">
        <v>12</v>
      </c>
      <c r="B10594" t="s">
        <v>47</v>
      </c>
      <c r="C10594" t="s">
        <v>69</v>
      </c>
      <c r="D10594" t="s">
        <v>73</v>
      </c>
      <c r="E10594" s="3" t="s">
        <v>82</v>
      </c>
      <c r="F10594" t="s">
        <v>208</v>
      </c>
      <c r="G10594" t="s">
        <v>297</v>
      </c>
      <c r="H10594" s="5" t="s">
        <v>1673</v>
      </c>
      <c r="I10594" t="s">
        <v>1993</v>
      </c>
      <c r="J10594" t="s">
        <v>1996</v>
      </c>
      <c r="K10594">
        <v>8372</v>
      </c>
      <c r="L10594" t="str">
        <f>IFERROR(LEFT(H10594, FIND("h", H10594)-1),0)</f>
        <v>10</v>
      </c>
      <c r="M10594" t="str">
        <f>IFERROR(MID(H10594, FIND("h", H10594)+1, FIND("m", H10594) - FIND("h", H10594)-1), IFERROR(LEFT(H10594, FIND("m",  H10594)-1),0))</f>
        <v xml:space="preserve"> 15</v>
      </c>
      <c r="N10594">
        <f>Table1[[#This Row],[Duration_hr]]*60 +Table1[[#This Row],[Duration_min]]</f>
        <v>615</v>
      </c>
      <c r="O10594">
        <f>IF(I10594="non-stop", 0, VALUE(LEFT(I10594, FIND(" ", I10594)-1)))</f>
        <v>1</v>
      </c>
    </row>
    <row r="10595" spans="1:15" x14ac:dyDescent="0.3">
      <c r="A10595" t="s">
        <v>15</v>
      </c>
      <c r="B10595" t="s">
        <v>24</v>
      </c>
      <c r="C10595" t="s">
        <v>69</v>
      </c>
      <c r="D10595" t="s">
        <v>73</v>
      </c>
      <c r="E10595" s="3" t="s">
        <v>82</v>
      </c>
      <c r="F10595" t="s">
        <v>208</v>
      </c>
      <c r="G10595" t="s">
        <v>297</v>
      </c>
      <c r="H10595" s="5" t="s">
        <v>1673</v>
      </c>
      <c r="I10595" t="s">
        <v>1993</v>
      </c>
      <c r="J10595" t="s">
        <v>1996</v>
      </c>
      <c r="K10595">
        <v>15373</v>
      </c>
      <c r="L10595" t="str">
        <f>IFERROR(LEFT(H10595, FIND("h", H10595)-1),0)</f>
        <v>10</v>
      </c>
      <c r="M10595" t="str">
        <f>IFERROR(MID(H10595, FIND("h", H10595)+1, FIND("m", H10595) - FIND("h", H10595)-1), IFERROR(LEFT(H10595, FIND("m",  H10595)-1),0))</f>
        <v xml:space="preserve"> 15</v>
      </c>
      <c r="N10595">
        <f>Table1[[#This Row],[Duration_hr]]*60 +Table1[[#This Row],[Duration_min]]</f>
        <v>615</v>
      </c>
      <c r="O10595">
        <f>IF(I10595="non-stop", 0, VALUE(LEFT(I10595, FIND(" ", I10595)-1)))</f>
        <v>1</v>
      </c>
    </row>
    <row r="10596" spans="1:15" x14ac:dyDescent="0.3">
      <c r="A10596" t="s">
        <v>15</v>
      </c>
      <c r="B10596" t="s">
        <v>42</v>
      </c>
      <c r="C10596" t="s">
        <v>69</v>
      </c>
      <c r="D10596" t="s">
        <v>73</v>
      </c>
      <c r="E10596" s="3" t="s">
        <v>82</v>
      </c>
      <c r="F10596" t="s">
        <v>311</v>
      </c>
      <c r="G10596" t="s">
        <v>453</v>
      </c>
      <c r="H10596" s="5" t="s">
        <v>1673</v>
      </c>
      <c r="I10596" t="s">
        <v>1993</v>
      </c>
      <c r="J10596" t="s">
        <v>1996</v>
      </c>
      <c r="K10596">
        <v>7670</v>
      </c>
      <c r="L10596" t="str">
        <f>IFERROR(LEFT(H10596, FIND("h", H10596)-1),0)</f>
        <v>10</v>
      </c>
      <c r="M10596" t="str">
        <f>IFERROR(MID(H10596, FIND("h", H10596)+1, FIND("m", H10596) - FIND("h", H10596)-1), IFERROR(LEFT(H10596, FIND("m",  H10596)-1),0))</f>
        <v xml:space="preserve"> 15</v>
      </c>
      <c r="N10596">
        <f>Table1[[#This Row],[Duration_hr]]*60 +Table1[[#This Row],[Duration_min]]</f>
        <v>615</v>
      </c>
      <c r="O10596">
        <f>IF(I10596="non-stop", 0, VALUE(LEFT(I10596, FIND(" ", I10596)-1)))</f>
        <v>1</v>
      </c>
    </row>
    <row r="10597" spans="1:15" x14ac:dyDescent="0.3">
      <c r="A10597" t="s">
        <v>13</v>
      </c>
      <c r="B10597" t="s">
        <v>29</v>
      </c>
      <c r="C10597" t="s">
        <v>67</v>
      </c>
      <c r="D10597" t="s">
        <v>72</v>
      </c>
      <c r="E10597" s="3" t="s">
        <v>81</v>
      </c>
      <c r="F10597" t="s">
        <v>226</v>
      </c>
      <c r="G10597" t="s">
        <v>645</v>
      </c>
      <c r="H10597" s="5" t="s">
        <v>1673</v>
      </c>
      <c r="I10597" t="s">
        <v>1993</v>
      </c>
      <c r="J10597" t="s">
        <v>1996</v>
      </c>
      <c r="K10597">
        <v>11717</v>
      </c>
      <c r="L10597" t="str">
        <f>IFERROR(LEFT(H10597, FIND("h", H10597)-1),0)</f>
        <v>10</v>
      </c>
      <c r="M10597" t="str">
        <f>IFERROR(MID(H10597, FIND("h", H10597)+1, FIND("m", H10597) - FIND("h", H10597)-1), IFERROR(LEFT(H10597, FIND("m",  H10597)-1),0))</f>
        <v xml:space="preserve"> 15</v>
      </c>
      <c r="N10597">
        <f>Table1[[#This Row],[Duration_hr]]*60 +Table1[[#This Row],[Duration_min]]</f>
        <v>615</v>
      </c>
      <c r="O10597">
        <f>IF(I10597="non-stop", 0, VALUE(LEFT(I10597, FIND(" ", I10597)-1)))</f>
        <v>1</v>
      </c>
    </row>
    <row r="10598" spans="1:15" x14ac:dyDescent="0.3">
      <c r="A10598" t="s">
        <v>15</v>
      </c>
      <c r="B10598" t="s">
        <v>50</v>
      </c>
      <c r="C10598" t="s">
        <v>69</v>
      </c>
      <c r="D10598" t="s">
        <v>73</v>
      </c>
      <c r="E10598" s="3" t="s">
        <v>82</v>
      </c>
      <c r="F10598" t="s">
        <v>311</v>
      </c>
      <c r="G10598" t="s">
        <v>780</v>
      </c>
      <c r="H10598" s="5" t="s">
        <v>1673</v>
      </c>
      <c r="I10598" t="s">
        <v>1993</v>
      </c>
      <c r="J10598" t="s">
        <v>1996</v>
      </c>
      <c r="K10598">
        <v>6795</v>
      </c>
      <c r="L10598" t="str">
        <f>IFERROR(LEFT(H10598, FIND("h", H10598)-1),0)</f>
        <v>10</v>
      </c>
      <c r="M10598" t="str">
        <f>IFERROR(MID(H10598, FIND("h", H10598)+1, FIND("m", H10598) - FIND("h", H10598)-1), IFERROR(LEFT(H10598, FIND("m",  H10598)-1),0))</f>
        <v xml:space="preserve"> 15</v>
      </c>
      <c r="N10598">
        <f>Table1[[#This Row],[Duration_hr]]*60 +Table1[[#This Row],[Duration_min]]</f>
        <v>615</v>
      </c>
      <c r="O10598">
        <f>IF(I10598="non-stop", 0, VALUE(LEFT(I10598, FIND(" ", I10598)-1)))</f>
        <v>1</v>
      </c>
    </row>
    <row r="10599" spans="1:15" x14ac:dyDescent="0.3">
      <c r="A10599" t="s">
        <v>15</v>
      </c>
      <c r="B10599" t="s">
        <v>38</v>
      </c>
      <c r="C10599" t="s">
        <v>69</v>
      </c>
      <c r="D10599" t="s">
        <v>73</v>
      </c>
      <c r="E10599" s="3" t="s">
        <v>82</v>
      </c>
      <c r="F10599" t="s">
        <v>208</v>
      </c>
      <c r="G10599" t="s">
        <v>297</v>
      </c>
      <c r="H10599" s="5" t="s">
        <v>1673</v>
      </c>
      <c r="I10599" t="s">
        <v>1993</v>
      </c>
      <c r="J10599" t="s">
        <v>1997</v>
      </c>
      <c r="K10599">
        <v>15342</v>
      </c>
      <c r="L10599" t="str">
        <f>IFERROR(LEFT(H10599, FIND("h", H10599)-1),0)</f>
        <v>10</v>
      </c>
      <c r="M10599" t="str">
        <f>IFERROR(MID(H10599, FIND("h", H10599)+1, FIND("m", H10599) - FIND("h", H10599)-1), IFERROR(LEFT(H10599, FIND("m",  H10599)-1),0))</f>
        <v xml:space="preserve"> 15</v>
      </c>
      <c r="N10599">
        <f>Table1[[#This Row],[Duration_hr]]*60 +Table1[[#This Row],[Duration_min]]</f>
        <v>615</v>
      </c>
      <c r="O10599">
        <f>IF(I10599="non-stop", 0, VALUE(LEFT(I10599, FIND(" ", I10599)-1)))</f>
        <v>1</v>
      </c>
    </row>
    <row r="10600" spans="1:15" x14ac:dyDescent="0.3">
      <c r="A10600" t="s">
        <v>15</v>
      </c>
      <c r="B10600" t="s">
        <v>33</v>
      </c>
      <c r="C10600" t="s">
        <v>69</v>
      </c>
      <c r="D10600" t="s">
        <v>73</v>
      </c>
      <c r="E10600" s="3" t="s">
        <v>82</v>
      </c>
      <c r="F10600" t="s">
        <v>208</v>
      </c>
      <c r="G10600" t="s">
        <v>297</v>
      </c>
      <c r="H10600" s="5" t="s">
        <v>1673</v>
      </c>
      <c r="I10600" t="s">
        <v>1993</v>
      </c>
      <c r="J10600" t="s">
        <v>1996</v>
      </c>
      <c r="K10600">
        <v>14323</v>
      </c>
      <c r="L10600" t="str">
        <f>IFERROR(LEFT(H10600, FIND("h", H10600)-1),0)</f>
        <v>10</v>
      </c>
      <c r="M10600" t="str">
        <f>IFERROR(MID(H10600, FIND("h", H10600)+1, FIND("m", H10600) - FIND("h", H10600)-1), IFERROR(LEFT(H10600, FIND("m",  H10600)-1),0))</f>
        <v xml:space="preserve"> 15</v>
      </c>
      <c r="N10600">
        <f>Table1[[#This Row],[Duration_hr]]*60 +Table1[[#This Row],[Duration_min]]</f>
        <v>615</v>
      </c>
      <c r="O10600">
        <f>IF(I10600="non-stop", 0, VALUE(LEFT(I10600, FIND(" ", I10600)-1)))</f>
        <v>1</v>
      </c>
    </row>
    <row r="10601" spans="1:15" x14ac:dyDescent="0.3">
      <c r="A10601" t="s">
        <v>12</v>
      </c>
      <c r="B10601" t="s">
        <v>44</v>
      </c>
      <c r="C10601" t="s">
        <v>69</v>
      </c>
      <c r="D10601" t="s">
        <v>73</v>
      </c>
      <c r="E10601" s="3" t="s">
        <v>82</v>
      </c>
      <c r="F10601" t="s">
        <v>208</v>
      </c>
      <c r="G10601" t="s">
        <v>297</v>
      </c>
      <c r="H10601" s="5" t="s">
        <v>1673</v>
      </c>
      <c r="I10601" t="s">
        <v>1993</v>
      </c>
      <c r="J10601" t="s">
        <v>1996</v>
      </c>
      <c r="K10601">
        <v>10454</v>
      </c>
      <c r="L10601" t="str">
        <f>IFERROR(LEFT(H10601, FIND("h", H10601)-1),0)</f>
        <v>10</v>
      </c>
      <c r="M10601" t="str">
        <f>IFERROR(MID(H10601, FIND("h", H10601)+1, FIND("m", H10601) - FIND("h", H10601)-1), IFERROR(LEFT(H10601, FIND("m",  H10601)-1),0))</f>
        <v xml:space="preserve"> 15</v>
      </c>
      <c r="N10601">
        <f>Table1[[#This Row],[Duration_hr]]*60 +Table1[[#This Row],[Duration_min]]</f>
        <v>615</v>
      </c>
      <c r="O10601">
        <f>IF(I10601="non-stop", 0, VALUE(LEFT(I10601, FIND(" ", I10601)-1)))</f>
        <v>1</v>
      </c>
    </row>
    <row r="10602" spans="1:15" x14ac:dyDescent="0.3">
      <c r="A10602" t="s">
        <v>15</v>
      </c>
      <c r="B10602" t="s">
        <v>25</v>
      </c>
      <c r="C10602" t="s">
        <v>69</v>
      </c>
      <c r="D10602" t="s">
        <v>73</v>
      </c>
      <c r="E10602" s="3" t="s">
        <v>82</v>
      </c>
      <c r="F10602" t="s">
        <v>311</v>
      </c>
      <c r="G10602" t="s">
        <v>604</v>
      </c>
      <c r="H10602" s="5" t="s">
        <v>1673</v>
      </c>
      <c r="I10602" t="s">
        <v>1993</v>
      </c>
      <c r="J10602" t="s">
        <v>1996</v>
      </c>
      <c r="K10602">
        <v>6795</v>
      </c>
      <c r="L10602" t="str">
        <f>IFERROR(LEFT(H10602, FIND("h", H10602)-1),0)</f>
        <v>10</v>
      </c>
      <c r="M10602" t="str">
        <f>IFERROR(MID(H10602, FIND("h", H10602)+1, FIND("m", H10602) - FIND("h", H10602)-1), IFERROR(LEFT(H10602, FIND("m",  H10602)-1),0))</f>
        <v xml:space="preserve"> 15</v>
      </c>
      <c r="N10602">
        <f>Table1[[#This Row],[Duration_hr]]*60 +Table1[[#This Row],[Duration_min]]</f>
        <v>615</v>
      </c>
      <c r="O10602">
        <f>IF(I10602="non-stop", 0, VALUE(LEFT(I10602, FIND(" ", I10602)-1)))</f>
        <v>1</v>
      </c>
    </row>
    <row r="10603" spans="1:15" x14ac:dyDescent="0.3">
      <c r="A10603" t="s">
        <v>15</v>
      </c>
      <c r="B10603" t="s">
        <v>47</v>
      </c>
      <c r="C10603" t="s">
        <v>69</v>
      </c>
      <c r="D10603" t="s">
        <v>73</v>
      </c>
      <c r="E10603" s="3" t="s">
        <v>82</v>
      </c>
      <c r="F10603" t="s">
        <v>208</v>
      </c>
      <c r="G10603" t="s">
        <v>297</v>
      </c>
      <c r="H10603" s="5" t="s">
        <v>1673</v>
      </c>
      <c r="I10603" t="s">
        <v>1993</v>
      </c>
      <c r="J10603" t="s">
        <v>1996</v>
      </c>
      <c r="K10603">
        <v>14848</v>
      </c>
      <c r="L10603" t="str">
        <f>IFERROR(LEFT(H10603, FIND("h", H10603)-1),0)</f>
        <v>10</v>
      </c>
      <c r="M10603" t="str">
        <f>IFERROR(MID(H10603, FIND("h", H10603)+1, FIND("m", H10603) - FIND("h", H10603)-1), IFERROR(LEFT(H10603, FIND("m",  H10603)-1),0))</f>
        <v xml:space="preserve"> 15</v>
      </c>
      <c r="N10603">
        <f>Table1[[#This Row],[Duration_hr]]*60 +Table1[[#This Row],[Duration_min]]</f>
        <v>615</v>
      </c>
      <c r="O10603">
        <f>IF(I10603="non-stop", 0, VALUE(LEFT(I10603, FIND(" ", I10603)-1)))</f>
        <v>1</v>
      </c>
    </row>
    <row r="10604" spans="1:15" x14ac:dyDescent="0.3">
      <c r="A10604" t="s">
        <v>15</v>
      </c>
      <c r="B10604" t="s">
        <v>37</v>
      </c>
      <c r="C10604" t="s">
        <v>69</v>
      </c>
      <c r="D10604" t="s">
        <v>73</v>
      </c>
      <c r="E10604" s="3" t="s">
        <v>82</v>
      </c>
      <c r="F10604" t="s">
        <v>311</v>
      </c>
      <c r="G10604" t="s">
        <v>701</v>
      </c>
      <c r="H10604" s="5" t="s">
        <v>1673</v>
      </c>
      <c r="I10604" t="s">
        <v>1993</v>
      </c>
      <c r="J10604" t="s">
        <v>1996</v>
      </c>
      <c r="K10604">
        <v>6795</v>
      </c>
      <c r="L10604" t="str">
        <f>IFERROR(LEFT(H10604, FIND("h", H10604)-1),0)</f>
        <v>10</v>
      </c>
      <c r="M10604" t="str">
        <f>IFERROR(MID(H10604, FIND("h", H10604)+1, FIND("m", H10604) - FIND("h", H10604)-1), IFERROR(LEFT(H10604, FIND("m",  H10604)-1),0))</f>
        <v xml:space="preserve"> 15</v>
      </c>
      <c r="N10604">
        <f>Table1[[#This Row],[Duration_hr]]*60 +Table1[[#This Row],[Duration_min]]</f>
        <v>615</v>
      </c>
      <c r="O10604">
        <f>IF(I10604="non-stop", 0, VALUE(LEFT(I10604, FIND(" ", I10604)-1)))</f>
        <v>1</v>
      </c>
    </row>
    <row r="10605" spans="1:15" x14ac:dyDescent="0.3">
      <c r="A10605" t="s">
        <v>12</v>
      </c>
      <c r="B10605" t="s">
        <v>33</v>
      </c>
      <c r="C10605" t="s">
        <v>69</v>
      </c>
      <c r="D10605" t="s">
        <v>73</v>
      </c>
      <c r="E10605" s="3" t="s">
        <v>82</v>
      </c>
      <c r="F10605" t="s">
        <v>208</v>
      </c>
      <c r="G10605" t="s">
        <v>297</v>
      </c>
      <c r="H10605" s="5" t="s">
        <v>1673</v>
      </c>
      <c r="I10605" t="s">
        <v>1993</v>
      </c>
      <c r="J10605" t="s">
        <v>1996</v>
      </c>
      <c r="K10605">
        <v>8372</v>
      </c>
      <c r="L10605" t="str">
        <f>IFERROR(LEFT(H10605, FIND("h", H10605)-1),0)</f>
        <v>10</v>
      </c>
      <c r="M10605" t="str">
        <f>IFERROR(MID(H10605, FIND("h", H10605)+1, FIND("m", H10605) - FIND("h", H10605)-1), IFERROR(LEFT(H10605, FIND("m",  H10605)-1),0))</f>
        <v xml:space="preserve"> 15</v>
      </c>
      <c r="N10605">
        <f>Table1[[#This Row],[Duration_hr]]*60 +Table1[[#This Row],[Duration_min]]</f>
        <v>615</v>
      </c>
      <c r="O10605">
        <f>IF(I10605="non-stop", 0, VALUE(LEFT(I10605, FIND(" ", I10605)-1)))</f>
        <v>1</v>
      </c>
    </row>
    <row r="10606" spans="1:15" x14ac:dyDescent="0.3">
      <c r="A10606" t="s">
        <v>15</v>
      </c>
      <c r="B10606" t="s">
        <v>30</v>
      </c>
      <c r="C10606" t="s">
        <v>69</v>
      </c>
      <c r="D10606" t="s">
        <v>73</v>
      </c>
      <c r="E10606" s="3" t="s">
        <v>82</v>
      </c>
      <c r="F10606" t="s">
        <v>208</v>
      </c>
      <c r="G10606" t="s">
        <v>297</v>
      </c>
      <c r="H10606" s="5" t="s">
        <v>1673</v>
      </c>
      <c r="I10606" t="s">
        <v>1993</v>
      </c>
      <c r="J10606" t="s">
        <v>1997</v>
      </c>
      <c r="K10606">
        <v>10197</v>
      </c>
      <c r="L10606" t="str">
        <f>IFERROR(LEFT(H10606, FIND("h", H10606)-1),0)</f>
        <v>10</v>
      </c>
      <c r="M10606" t="str">
        <f>IFERROR(MID(H10606, FIND("h", H10606)+1, FIND("m", H10606) - FIND("h", H10606)-1), IFERROR(LEFT(H10606, FIND("m",  H10606)-1),0))</f>
        <v xml:space="preserve"> 15</v>
      </c>
      <c r="N10606">
        <f>Table1[[#This Row],[Duration_hr]]*60 +Table1[[#This Row],[Duration_min]]</f>
        <v>615</v>
      </c>
      <c r="O10606">
        <f>IF(I10606="non-stop", 0, VALUE(LEFT(I10606, FIND(" ", I10606)-1)))</f>
        <v>1</v>
      </c>
    </row>
    <row r="10607" spans="1:15" x14ac:dyDescent="0.3">
      <c r="A10607" t="s">
        <v>15</v>
      </c>
      <c r="B10607" t="s">
        <v>31</v>
      </c>
      <c r="C10607" t="s">
        <v>69</v>
      </c>
      <c r="D10607" t="s">
        <v>73</v>
      </c>
      <c r="E10607" s="3" t="s">
        <v>82</v>
      </c>
      <c r="F10607" t="s">
        <v>208</v>
      </c>
      <c r="G10607" t="s">
        <v>297</v>
      </c>
      <c r="H10607" s="5" t="s">
        <v>1673</v>
      </c>
      <c r="I10607" t="s">
        <v>1993</v>
      </c>
      <c r="J10607" t="s">
        <v>1996</v>
      </c>
      <c r="K10607">
        <v>16108</v>
      </c>
      <c r="L10607" t="str">
        <f>IFERROR(LEFT(H10607, FIND("h", H10607)-1),0)</f>
        <v>10</v>
      </c>
      <c r="M10607" t="str">
        <f>IFERROR(MID(H10607, FIND("h", H10607)+1, FIND("m", H10607) - FIND("h", H10607)-1), IFERROR(LEFT(H10607, FIND("m",  H10607)-1),0))</f>
        <v xml:space="preserve"> 15</v>
      </c>
      <c r="N10607">
        <f>Table1[[#This Row],[Duration_hr]]*60 +Table1[[#This Row],[Duration_min]]</f>
        <v>615</v>
      </c>
      <c r="O10607">
        <f>IF(I10607="non-stop", 0, VALUE(LEFT(I10607, FIND(" ", I10607)-1)))</f>
        <v>1</v>
      </c>
    </row>
    <row r="10608" spans="1:15" x14ac:dyDescent="0.3">
      <c r="A10608" t="s">
        <v>12</v>
      </c>
      <c r="B10608" t="s">
        <v>39</v>
      </c>
      <c r="C10608" t="s">
        <v>69</v>
      </c>
      <c r="D10608" t="s">
        <v>73</v>
      </c>
      <c r="E10608" s="3" t="s">
        <v>82</v>
      </c>
      <c r="F10608" t="s">
        <v>208</v>
      </c>
      <c r="G10608" t="s">
        <v>297</v>
      </c>
      <c r="H10608" s="5" t="s">
        <v>1673</v>
      </c>
      <c r="I10608" t="s">
        <v>1993</v>
      </c>
      <c r="J10608" t="s">
        <v>1996</v>
      </c>
      <c r="K10608">
        <v>6902</v>
      </c>
      <c r="L10608" t="str">
        <f>IFERROR(LEFT(H10608, FIND("h", H10608)-1),0)</f>
        <v>10</v>
      </c>
      <c r="M10608" t="str">
        <f>IFERROR(MID(H10608, FIND("h", H10608)+1, FIND("m", H10608) - FIND("h", H10608)-1), IFERROR(LEFT(H10608, FIND("m",  H10608)-1),0))</f>
        <v xml:space="preserve"> 15</v>
      </c>
      <c r="N10608">
        <f>Table1[[#This Row],[Duration_hr]]*60 +Table1[[#This Row],[Duration_min]]</f>
        <v>615</v>
      </c>
      <c r="O10608">
        <f>IF(I10608="non-stop", 0, VALUE(LEFT(I10608, FIND(" ", I10608)-1)))</f>
        <v>1</v>
      </c>
    </row>
    <row r="10609" spans="1:15" x14ac:dyDescent="0.3">
      <c r="A10609" t="s">
        <v>11</v>
      </c>
      <c r="B10609" t="s">
        <v>60</v>
      </c>
      <c r="C10609" t="s">
        <v>69</v>
      </c>
      <c r="D10609" t="s">
        <v>73</v>
      </c>
      <c r="E10609" s="3" t="s">
        <v>82</v>
      </c>
      <c r="F10609" t="s">
        <v>387</v>
      </c>
      <c r="G10609" t="s">
        <v>352</v>
      </c>
      <c r="H10609" s="5" t="s">
        <v>1673</v>
      </c>
      <c r="I10609" t="s">
        <v>1993</v>
      </c>
      <c r="J10609" t="s">
        <v>1996</v>
      </c>
      <c r="K10609">
        <v>6838</v>
      </c>
      <c r="L10609" t="str">
        <f>IFERROR(LEFT(H10609, FIND("h", H10609)-1),0)</f>
        <v>10</v>
      </c>
      <c r="M10609" t="str">
        <f>IFERROR(MID(H10609, FIND("h", H10609)+1, FIND("m", H10609) - FIND("h", H10609)-1), IFERROR(LEFT(H10609, FIND("m",  H10609)-1),0))</f>
        <v xml:space="preserve"> 15</v>
      </c>
      <c r="N10609">
        <f>Table1[[#This Row],[Duration_hr]]*60 +Table1[[#This Row],[Duration_min]]</f>
        <v>615</v>
      </c>
      <c r="O10609">
        <f>IF(I10609="non-stop", 0, VALUE(LEFT(I10609, FIND(" ", I10609)-1)))</f>
        <v>1</v>
      </c>
    </row>
    <row r="10610" spans="1:15" x14ac:dyDescent="0.3">
      <c r="A10610" t="s">
        <v>12</v>
      </c>
      <c r="B10610" t="s">
        <v>42</v>
      </c>
      <c r="C10610" t="s">
        <v>69</v>
      </c>
      <c r="D10610" t="s">
        <v>73</v>
      </c>
      <c r="E10610" s="3" t="s">
        <v>82</v>
      </c>
      <c r="F10610" t="s">
        <v>208</v>
      </c>
      <c r="G10610" t="s">
        <v>297</v>
      </c>
      <c r="H10610" s="5" t="s">
        <v>1673</v>
      </c>
      <c r="I10610" t="s">
        <v>1993</v>
      </c>
      <c r="J10610" t="s">
        <v>1996</v>
      </c>
      <c r="K10610">
        <v>8372</v>
      </c>
      <c r="L10610" t="str">
        <f>IFERROR(LEFT(H10610, FIND("h", H10610)-1),0)</f>
        <v>10</v>
      </c>
      <c r="M10610" t="str">
        <f>IFERROR(MID(H10610, FIND("h", H10610)+1, FIND("m", H10610) - FIND("h", H10610)-1), IFERROR(LEFT(H10610, FIND("m",  H10610)-1),0))</f>
        <v xml:space="preserve"> 15</v>
      </c>
      <c r="N10610">
        <f>Table1[[#This Row],[Duration_hr]]*60 +Table1[[#This Row],[Duration_min]]</f>
        <v>615</v>
      </c>
      <c r="O10610">
        <f>IF(I10610="non-stop", 0, VALUE(LEFT(I10610, FIND(" ", I10610)-1)))</f>
        <v>1</v>
      </c>
    </row>
    <row r="10611" spans="1:15" x14ac:dyDescent="0.3">
      <c r="A10611" t="s">
        <v>15</v>
      </c>
      <c r="B10611" t="s">
        <v>54</v>
      </c>
      <c r="C10611" t="s">
        <v>69</v>
      </c>
      <c r="D10611" t="s">
        <v>73</v>
      </c>
      <c r="E10611" s="3" t="s">
        <v>82</v>
      </c>
      <c r="F10611" t="s">
        <v>311</v>
      </c>
      <c r="G10611" t="s">
        <v>536</v>
      </c>
      <c r="H10611" s="5" t="s">
        <v>1673</v>
      </c>
      <c r="I10611" t="s">
        <v>1993</v>
      </c>
      <c r="J10611" t="s">
        <v>1996</v>
      </c>
      <c r="K10611">
        <v>6795</v>
      </c>
      <c r="L10611" t="str">
        <f>IFERROR(LEFT(H10611, FIND("h", H10611)-1),0)</f>
        <v>10</v>
      </c>
      <c r="M10611" t="str">
        <f>IFERROR(MID(H10611, FIND("h", H10611)+1, FIND("m", H10611) - FIND("h", H10611)-1), IFERROR(LEFT(H10611, FIND("m",  H10611)-1),0))</f>
        <v xml:space="preserve"> 15</v>
      </c>
      <c r="N10611">
        <f>Table1[[#This Row],[Duration_hr]]*60 +Table1[[#This Row],[Duration_min]]</f>
        <v>615</v>
      </c>
      <c r="O10611">
        <f>IF(I10611="non-stop", 0, VALUE(LEFT(I10611, FIND(" ", I10611)-1)))</f>
        <v>1</v>
      </c>
    </row>
    <row r="10612" spans="1:15" x14ac:dyDescent="0.3">
      <c r="A10612" t="s">
        <v>15</v>
      </c>
      <c r="B10612" t="s">
        <v>44</v>
      </c>
      <c r="C10612" t="s">
        <v>69</v>
      </c>
      <c r="D10612" t="s">
        <v>73</v>
      </c>
      <c r="E10612" s="3" t="s">
        <v>82</v>
      </c>
      <c r="F10612" t="s">
        <v>219</v>
      </c>
      <c r="G10612" t="s">
        <v>239</v>
      </c>
      <c r="H10612" s="5" t="s">
        <v>1673</v>
      </c>
      <c r="I10612" t="s">
        <v>1993</v>
      </c>
      <c r="J10612" t="s">
        <v>1996</v>
      </c>
      <c r="K10612">
        <v>11789</v>
      </c>
      <c r="L10612" t="str">
        <f>IFERROR(LEFT(H10612, FIND("h", H10612)-1),0)</f>
        <v>10</v>
      </c>
      <c r="M10612" t="str">
        <f>IFERROR(MID(H10612, FIND("h", H10612)+1, FIND("m", H10612) - FIND("h", H10612)-1), IFERROR(LEFT(H10612, FIND("m",  H10612)-1),0))</f>
        <v xml:space="preserve"> 15</v>
      </c>
      <c r="N10612">
        <f>Table1[[#This Row],[Duration_hr]]*60 +Table1[[#This Row],[Duration_min]]</f>
        <v>615</v>
      </c>
      <c r="O10612">
        <f>IF(I10612="non-stop", 0, VALUE(LEFT(I10612, FIND(" ", I10612)-1)))</f>
        <v>1</v>
      </c>
    </row>
    <row r="10613" spans="1:15" x14ac:dyDescent="0.3">
      <c r="A10613" t="s">
        <v>13</v>
      </c>
      <c r="B10613" t="s">
        <v>38</v>
      </c>
      <c r="C10613" t="s">
        <v>69</v>
      </c>
      <c r="D10613" t="s">
        <v>73</v>
      </c>
      <c r="E10613" s="3" t="s">
        <v>82</v>
      </c>
      <c r="F10613" t="s">
        <v>275</v>
      </c>
      <c r="G10613" t="s">
        <v>474</v>
      </c>
      <c r="H10613" s="5" t="s">
        <v>1703</v>
      </c>
      <c r="I10613" t="s">
        <v>1993</v>
      </c>
      <c r="J10613" t="s">
        <v>1996</v>
      </c>
      <c r="K10613">
        <v>17024</v>
      </c>
      <c r="L10613" t="str">
        <f>IFERROR(LEFT(H10613, FIND("h", H10613)-1),0)</f>
        <v>10</v>
      </c>
      <c r="M10613" t="str">
        <f>IFERROR(MID(H10613, FIND("h", H10613)+1, FIND("m", H10613) - FIND("h", H10613)-1), IFERROR(LEFT(H10613, FIND("m",  H10613)-1),0))</f>
        <v xml:space="preserve"> 10</v>
      </c>
      <c r="N10613">
        <f>Table1[[#This Row],[Duration_hr]]*60 +Table1[[#This Row],[Duration_min]]</f>
        <v>610</v>
      </c>
      <c r="O10613">
        <f>IF(I10613="non-stop", 0, VALUE(LEFT(I10613, FIND(" ", I10613)-1)))</f>
        <v>1</v>
      </c>
    </row>
    <row r="10614" spans="1:15" x14ac:dyDescent="0.3">
      <c r="A10614" t="s">
        <v>15</v>
      </c>
      <c r="B10614" t="s">
        <v>35</v>
      </c>
      <c r="C10614" t="s">
        <v>69</v>
      </c>
      <c r="D10614" t="s">
        <v>73</v>
      </c>
      <c r="E10614" s="3" t="s">
        <v>82</v>
      </c>
      <c r="F10614" t="s">
        <v>277</v>
      </c>
      <c r="G10614" t="s">
        <v>476</v>
      </c>
      <c r="H10614" s="5" t="s">
        <v>1703</v>
      </c>
      <c r="I10614" t="s">
        <v>1993</v>
      </c>
      <c r="J10614" t="s">
        <v>1996</v>
      </c>
      <c r="K10614">
        <v>15147</v>
      </c>
      <c r="L10614" t="str">
        <f>IFERROR(LEFT(H10614, FIND("h", H10614)-1),0)</f>
        <v>10</v>
      </c>
      <c r="M10614" t="str">
        <f>IFERROR(MID(H10614, FIND("h", H10614)+1, FIND("m", H10614) - FIND("h", H10614)-1), IFERROR(LEFT(H10614, FIND("m",  H10614)-1),0))</f>
        <v xml:space="preserve"> 10</v>
      </c>
      <c r="N10614">
        <f>Table1[[#This Row],[Duration_hr]]*60 +Table1[[#This Row],[Duration_min]]</f>
        <v>610</v>
      </c>
      <c r="O10614">
        <f>IF(I10614="non-stop", 0, VALUE(LEFT(I10614, FIND(" ", I10614)-1)))</f>
        <v>1</v>
      </c>
    </row>
    <row r="10615" spans="1:15" x14ac:dyDescent="0.3">
      <c r="A10615" t="s">
        <v>13</v>
      </c>
      <c r="B10615" t="s">
        <v>60</v>
      </c>
      <c r="C10615" t="s">
        <v>69</v>
      </c>
      <c r="D10615" t="s">
        <v>73</v>
      </c>
      <c r="E10615" s="3" t="s">
        <v>82</v>
      </c>
      <c r="F10615" t="s">
        <v>275</v>
      </c>
      <c r="G10615" t="s">
        <v>502</v>
      </c>
      <c r="H10615" s="5" t="s">
        <v>1703</v>
      </c>
      <c r="I10615" t="s">
        <v>1993</v>
      </c>
      <c r="J10615" t="s">
        <v>1997</v>
      </c>
      <c r="K10615">
        <v>6540</v>
      </c>
      <c r="L10615" t="str">
        <f>IFERROR(LEFT(H10615, FIND("h", H10615)-1),0)</f>
        <v>10</v>
      </c>
      <c r="M10615" t="str">
        <f>IFERROR(MID(H10615, FIND("h", H10615)+1, FIND("m", H10615) - FIND("h", H10615)-1), IFERROR(LEFT(H10615, FIND("m",  H10615)-1),0))</f>
        <v xml:space="preserve"> 10</v>
      </c>
      <c r="N10615">
        <f>Table1[[#This Row],[Duration_hr]]*60 +Table1[[#This Row],[Duration_min]]</f>
        <v>610</v>
      </c>
      <c r="O10615">
        <f>IF(I10615="non-stop", 0, VALUE(LEFT(I10615, FIND(" ", I10615)-1)))</f>
        <v>1</v>
      </c>
    </row>
    <row r="10616" spans="1:15" x14ac:dyDescent="0.3">
      <c r="A10616" t="s">
        <v>13</v>
      </c>
      <c r="B10616" t="s">
        <v>54</v>
      </c>
      <c r="C10616" t="s">
        <v>69</v>
      </c>
      <c r="D10616" t="s">
        <v>73</v>
      </c>
      <c r="E10616" s="3" t="s">
        <v>82</v>
      </c>
      <c r="F10616" t="s">
        <v>275</v>
      </c>
      <c r="G10616" t="s">
        <v>460</v>
      </c>
      <c r="H10616" s="5" t="s">
        <v>1703</v>
      </c>
      <c r="I10616" t="s">
        <v>1993</v>
      </c>
      <c r="J10616" t="s">
        <v>1997</v>
      </c>
      <c r="K10616">
        <v>10262</v>
      </c>
      <c r="L10616" t="str">
        <f>IFERROR(LEFT(H10616, FIND("h", H10616)-1),0)</f>
        <v>10</v>
      </c>
      <c r="M10616" t="str">
        <f>IFERROR(MID(H10616, FIND("h", H10616)+1, FIND("m", H10616) - FIND("h", H10616)-1), IFERROR(LEFT(H10616, FIND("m",  H10616)-1),0))</f>
        <v xml:space="preserve"> 10</v>
      </c>
      <c r="N10616">
        <f>Table1[[#This Row],[Duration_hr]]*60 +Table1[[#This Row],[Duration_min]]</f>
        <v>610</v>
      </c>
      <c r="O10616">
        <f>IF(I10616="non-stop", 0, VALUE(LEFT(I10616, FIND(" ", I10616)-1)))</f>
        <v>1</v>
      </c>
    </row>
    <row r="10617" spans="1:15" x14ac:dyDescent="0.3">
      <c r="A10617" t="s">
        <v>13</v>
      </c>
      <c r="B10617" t="s">
        <v>39</v>
      </c>
      <c r="C10617" t="s">
        <v>69</v>
      </c>
      <c r="D10617" t="s">
        <v>73</v>
      </c>
      <c r="E10617" s="3" t="s">
        <v>82</v>
      </c>
      <c r="F10617" t="s">
        <v>275</v>
      </c>
      <c r="G10617" t="s">
        <v>587</v>
      </c>
      <c r="H10617" s="5" t="s">
        <v>1703</v>
      </c>
      <c r="I10617" t="s">
        <v>1993</v>
      </c>
      <c r="J10617" t="s">
        <v>1997</v>
      </c>
      <c r="K10617">
        <v>5963</v>
      </c>
      <c r="L10617" t="str">
        <f>IFERROR(LEFT(H10617, FIND("h", H10617)-1),0)</f>
        <v>10</v>
      </c>
      <c r="M10617" t="str">
        <f>IFERROR(MID(H10617, FIND("h", H10617)+1, FIND("m", H10617) - FIND("h", H10617)-1), IFERROR(LEFT(H10617, FIND("m",  H10617)-1),0))</f>
        <v xml:space="preserve"> 10</v>
      </c>
      <c r="N10617">
        <f>Table1[[#This Row],[Duration_hr]]*60 +Table1[[#This Row],[Duration_min]]</f>
        <v>610</v>
      </c>
      <c r="O10617">
        <f>IF(I10617="non-stop", 0, VALUE(LEFT(I10617, FIND(" ", I10617)-1)))</f>
        <v>1</v>
      </c>
    </row>
    <row r="10618" spans="1:15" x14ac:dyDescent="0.3">
      <c r="A10618" t="s">
        <v>13</v>
      </c>
      <c r="B10618" t="s">
        <v>30</v>
      </c>
      <c r="C10618" t="s">
        <v>69</v>
      </c>
      <c r="D10618" t="s">
        <v>73</v>
      </c>
      <c r="E10618" s="3" t="s">
        <v>82</v>
      </c>
      <c r="F10618" t="s">
        <v>275</v>
      </c>
      <c r="G10618" t="s">
        <v>501</v>
      </c>
      <c r="H10618" s="5" t="s">
        <v>1703</v>
      </c>
      <c r="I10618" t="s">
        <v>1993</v>
      </c>
      <c r="J10618" t="s">
        <v>1997</v>
      </c>
      <c r="K10618">
        <v>12898</v>
      </c>
      <c r="L10618" t="str">
        <f>IFERROR(LEFT(H10618, FIND("h", H10618)-1),0)</f>
        <v>10</v>
      </c>
      <c r="M10618" t="str">
        <f>IFERROR(MID(H10618, FIND("h", H10618)+1, FIND("m", H10618) - FIND("h", H10618)-1), IFERROR(LEFT(H10618, FIND("m",  H10618)-1),0))</f>
        <v xml:space="preserve"> 10</v>
      </c>
      <c r="N10618">
        <f>Table1[[#This Row],[Duration_hr]]*60 +Table1[[#This Row],[Duration_min]]</f>
        <v>610</v>
      </c>
      <c r="O10618">
        <f>IF(I10618="non-stop", 0, VALUE(LEFT(I10618, FIND(" ", I10618)-1)))</f>
        <v>1</v>
      </c>
    </row>
    <row r="10619" spans="1:15" x14ac:dyDescent="0.3">
      <c r="A10619" t="s">
        <v>13</v>
      </c>
      <c r="B10619" t="s">
        <v>31</v>
      </c>
      <c r="C10619" t="s">
        <v>69</v>
      </c>
      <c r="D10619" t="s">
        <v>73</v>
      </c>
      <c r="E10619" s="3" t="s">
        <v>82</v>
      </c>
      <c r="F10619" t="s">
        <v>275</v>
      </c>
      <c r="G10619" t="s">
        <v>508</v>
      </c>
      <c r="H10619" s="5" t="s">
        <v>1703</v>
      </c>
      <c r="I10619" t="s">
        <v>1993</v>
      </c>
      <c r="J10619" t="s">
        <v>1996</v>
      </c>
      <c r="K10619">
        <v>14714</v>
      </c>
      <c r="L10619" t="str">
        <f>IFERROR(LEFT(H10619, FIND("h", H10619)-1),0)</f>
        <v>10</v>
      </c>
      <c r="M10619" t="str">
        <f>IFERROR(MID(H10619, FIND("h", H10619)+1, FIND("m", H10619) - FIND("h", H10619)-1), IFERROR(LEFT(H10619, FIND("m",  H10619)-1),0))</f>
        <v xml:space="preserve"> 10</v>
      </c>
      <c r="N10619">
        <f>Table1[[#This Row],[Duration_hr]]*60 +Table1[[#This Row],[Duration_min]]</f>
        <v>610</v>
      </c>
      <c r="O10619">
        <f>IF(I10619="non-stop", 0, VALUE(LEFT(I10619, FIND(" ", I10619)-1)))</f>
        <v>1</v>
      </c>
    </row>
    <row r="10620" spans="1:15" x14ac:dyDescent="0.3">
      <c r="A10620" t="s">
        <v>13</v>
      </c>
      <c r="B10620" t="s">
        <v>44</v>
      </c>
      <c r="C10620" t="s">
        <v>69</v>
      </c>
      <c r="D10620" t="s">
        <v>73</v>
      </c>
      <c r="E10620" s="3" t="s">
        <v>82</v>
      </c>
      <c r="F10620" t="s">
        <v>275</v>
      </c>
      <c r="G10620" t="s">
        <v>482</v>
      </c>
      <c r="H10620" s="5" t="s">
        <v>1703</v>
      </c>
      <c r="I10620" t="s">
        <v>1993</v>
      </c>
      <c r="J10620" t="s">
        <v>1997</v>
      </c>
      <c r="K10620">
        <v>10262</v>
      </c>
      <c r="L10620" t="str">
        <f>IFERROR(LEFT(H10620, FIND("h", H10620)-1),0)</f>
        <v>10</v>
      </c>
      <c r="M10620" t="str">
        <f>IFERROR(MID(H10620, FIND("h", H10620)+1, FIND("m", H10620) - FIND("h", H10620)-1), IFERROR(LEFT(H10620, FIND("m",  H10620)-1),0))</f>
        <v xml:space="preserve"> 10</v>
      </c>
      <c r="N10620">
        <f>Table1[[#This Row],[Duration_hr]]*60 +Table1[[#This Row],[Duration_min]]</f>
        <v>610</v>
      </c>
      <c r="O10620">
        <f>IF(I10620="non-stop", 0, VALUE(LEFT(I10620, FIND(" ", I10620)-1)))</f>
        <v>1</v>
      </c>
    </row>
    <row r="10621" spans="1:15" x14ac:dyDescent="0.3">
      <c r="A10621" t="s">
        <v>13</v>
      </c>
      <c r="B10621" t="s">
        <v>50</v>
      </c>
      <c r="C10621" t="s">
        <v>69</v>
      </c>
      <c r="D10621" t="s">
        <v>73</v>
      </c>
      <c r="E10621" s="3" t="s">
        <v>82</v>
      </c>
      <c r="F10621" t="s">
        <v>275</v>
      </c>
      <c r="G10621" t="s">
        <v>490</v>
      </c>
      <c r="H10621" s="5" t="s">
        <v>1703</v>
      </c>
      <c r="I10621" t="s">
        <v>1993</v>
      </c>
      <c r="J10621" t="s">
        <v>1997</v>
      </c>
      <c r="K10621">
        <v>10262</v>
      </c>
      <c r="L10621" t="str">
        <f>IFERROR(LEFT(H10621, FIND("h", H10621)-1),0)</f>
        <v>10</v>
      </c>
      <c r="M10621" t="str">
        <f>IFERROR(MID(H10621, FIND("h", H10621)+1, FIND("m", H10621) - FIND("h", H10621)-1), IFERROR(LEFT(H10621, FIND("m",  H10621)-1),0))</f>
        <v xml:space="preserve"> 10</v>
      </c>
      <c r="N10621">
        <f>Table1[[#This Row],[Duration_hr]]*60 +Table1[[#This Row],[Duration_min]]</f>
        <v>610</v>
      </c>
      <c r="O10621">
        <f>IF(I10621="non-stop", 0, VALUE(LEFT(I10621, FIND(" ", I10621)-1)))</f>
        <v>1</v>
      </c>
    </row>
    <row r="10622" spans="1:15" x14ac:dyDescent="0.3">
      <c r="A10622" t="s">
        <v>13</v>
      </c>
      <c r="B10622" t="s">
        <v>33</v>
      </c>
      <c r="C10622" t="s">
        <v>69</v>
      </c>
      <c r="D10622" t="s">
        <v>73</v>
      </c>
      <c r="E10622" s="3" t="s">
        <v>82</v>
      </c>
      <c r="F10622" t="s">
        <v>275</v>
      </c>
      <c r="G10622" t="s">
        <v>637</v>
      </c>
      <c r="H10622" s="5" t="s">
        <v>1703</v>
      </c>
      <c r="I10622" t="s">
        <v>1993</v>
      </c>
      <c r="J10622" t="s">
        <v>1997</v>
      </c>
      <c r="K10622">
        <v>12373</v>
      </c>
      <c r="L10622" t="str">
        <f>IFERROR(LEFT(H10622, FIND("h", H10622)-1),0)</f>
        <v>10</v>
      </c>
      <c r="M10622" t="str">
        <f>IFERROR(MID(H10622, FIND("h", H10622)+1, FIND("m", H10622) - FIND("h", H10622)-1), IFERROR(LEFT(H10622, FIND("m",  H10622)-1),0))</f>
        <v xml:space="preserve"> 10</v>
      </c>
      <c r="N10622">
        <f>Table1[[#This Row],[Duration_hr]]*60 +Table1[[#This Row],[Duration_min]]</f>
        <v>610</v>
      </c>
      <c r="O10622">
        <f>IF(I10622="non-stop", 0, VALUE(LEFT(I10622, FIND(" ", I10622)-1)))</f>
        <v>1</v>
      </c>
    </row>
    <row r="10623" spans="1:15" x14ac:dyDescent="0.3">
      <c r="A10623" t="s">
        <v>13</v>
      </c>
      <c r="B10623" t="s">
        <v>61</v>
      </c>
      <c r="C10623" t="s">
        <v>67</v>
      </c>
      <c r="D10623" t="s">
        <v>72</v>
      </c>
      <c r="E10623" s="3" t="s">
        <v>81</v>
      </c>
      <c r="F10623" t="s">
        <v>337</v>
      </c>
      <c r="G10623" t="s">
        <v>571</v>
      </c>
      <c r="H10623" s="5" t="s">
        <v>1703</v>
      </c>
      <c r="I10623" t="s">
        <v>1993</v>
      </c>
      <c r="J10623" t="s">
        <v>1996</v>
      </c>
      <c r="K10623">
        <v>13555</v>
      </c>
      <c r="L10623" t="str">
        <f>IFERROR(LEFT(H10623, FIND("h", H10623)-1),0)</f>
        <v>10</v>
      </c>
      <c r="M10623" t="str">
        <f>IFERROR(MID(H10623, FIND("h", H10623)+1, FIND("m", H10623) - FIND("h", H10623)-1), IFERROR(LEFT(H10623, FIND("m",  H10623)-1),0))</f>
        <v xml:space="preserve"> 10</v>
      </c>
      <c r="N10623">
        <f>Table1[[#This Row],[Duration_hr]]*60 +Table1[[#This Row],[Duration_min]]</f>
        <v>610</v>
      </c>
      <c r="O10623">
        <f>IF(I10623="non-stop", 0, VALUE(LEFT(I10623, FIND(" ", I10623)-1)))</f>
        <v>1</v>
      </c>
    </row>
    <row r="10624" spans="1:15" x14ac:dyDescent="0.3">
      <c r="A10624" t="s">
        <v>15</v>
      </c>
      <c r="B10624" t="s">
        <v>37</v>
      </c>
      <c r="C10624" t="s">
        <v>69</v>
      </c>
      <c r="D10624" t="s">
        <v>73</v>
      </c>
      <c r="E10624" s="3" t="s">
        <v>82</v>
      </c>
      <c r="F10624" t="s">
        <v>246</v>
      </c>
      <c r="G10624" t="s">
        <v>239</v>
      </c>
      <c r="H10624" s="5" t="s">
        <v>1703</v>
      </c>
      <c r="I10624" t="s">
        <v>1993</v>
      </c>
      <c r="J10624" t="s">
        <v>1996</v>
      </c>
      <c r="K10624">
        <v>10877</v>
      </c>
      <c r="L10624" t="str">
        <f>IFERROR(LEFT(H10624, FIND("h", H10624)-1),0)</f>
        <v>10</v>
      </c>
      <c r="M10624" t="str">
        <f>IFERROR(MID(H10624, FIND("h", H10624)+1, FIND("m", H10624) - FIND("h", H10624)-1), IFERROR(LEFT(H10624, FIND("m",  H10624)-1),0))</f>
        <v xml:space="preserve"> 10</v>
      </c>
      <c r="N10624">
        <f>Table1[[#This Row],[Duration_hr]]*60 +Table1[[#This Row],[Duration_min]]</f>
        <v>610</v>
      </c>
      <c r="O10624">
        <f>IF(I10624="non-stop", 0, VALUE(LEFT(I10624, FIND(" ", I10624)-1)))</f>
        <v>1</v>
      </c>
    </row>
    <row r="10625" spans="1:15" x14ac:dyDescent="0.3">
      <c r="A10625" t="s">
        <v>13</v>
      </c>
      <c r="B10625" t="s">
        <v>31</v>
      </c>
      <c r="C10625" t="s">
        <v>69</v>
      </c>
      <c r="D10625" t="s">
        <v>73</v>
      </c>
      <c r="E10625" s="3" t="s">
        <v>82</v>
      </c>
      <c r="F10625" t="s">
        <v>275</v>
      </c>
      <c r="G10625" t="s">
        <v>508</v>
      </c>
      <c r="H10625" s="5" t="s">
        <v>1703</v>
      </c>
      <c r="I10625" t="s">
        <v>1993</v>
      </c>
      <c r="J10625" t="s">
        <v>1997</v>
      </c>
      <c r="K10625">
        <v>10262</v>
      </c>
      <c r="L10625" t="str">
        <f>IFERROR(LEFT(H10625, FIND("h", H10625)-1),0)</f>
        <v>10</v>
      </c>
      <c r="M10625" t="str">
        <f>IFERROR(MID(H10625, FIND("h", H10625)+1, FIND("m", H10625) - FIND("h", H10625)-1), IFERROR(LEFT(H10625, FIND("m",  H10625)-1),0))</f>
        <v xml:space="preserve"> 10</v>
      </c>
      <c r="N10625">
        <f>Table1[[#This Row],[Duration_hr]]*60 +Table1[[#This Row],[Duration_min]]</f>
        <v>610</v>
      </c>
      <c r="O10625">
        <f>IF(I10625="non-stop", 0, VALUE(LEFT(I10625, FIND(" ", I10625)-1)))</f>
        <v>1</v>
      </c>
    </row>
    <row r="10626" spans="1:15" x14ac:dyDescent="0.3">
      <c r="A10626" t="s">
        <v>12</v>
      </c>
      <c r="B10626" t="s">
        <v>54</v>
      </c>
      <c r="C10626" t="s">
        <v>68</v>
      </c>
      <c r="D10626" t="s">
        <v>67</v>
      </c>
      <c r="E10626" s="3" t="s">
        <v>111</v>
      </c>
      <c r="F10626" t="s">
        <v>256</v>
      </c>
      <c r="G10626" t="s">
        <v>401</v>
      </c>
      <c r="H10626" s="5" t="s">
        <v>1703</v>
      </c>
      <c r="I10626" t="s">
        <v>1992</v>
      </c>
      <c r="J10626" t="s">
        <v>1996</v>
      </c>
      <c r="K10626">
        <v>10697</v>
      </c>
      <c r="L10626" t="str">
        <f>IFERROR(LEFT(H10626, FIND("h", H10626)-1),0)</f>
        <v>10</v>
      </c>
      <c r="M10626" t="str">
        <f>IFERROR(MID(H10626, FIND("h", H10626)+1, FIND("m", H10626) - FIND("h", H10626)-1), IFERROR(LEFT(H10626, FIND("m",  H10626)-1),0))</f>
        <v xml:space="preserve"> 10</v>
      </c>
      <c r="N10626">
        <f>Table1[[#This Row],[Duration_hr]]*60 +Table1[[#This Row],[Duration_min]]</f>
        <v>610</v>
      </c>
      <c r="O10626">
        <f>IF(I10626="non-stop", 0, VALUE(LEFT(I10626, FIND(" ", I10626)-1)))</f>
        <v>2</v>
      </c>
    </row>
    <row r="10627" spans="1:15" x14ac:dyDescent="0.3">
      <c r="A10627" t="s">
        <v>12</v>
      </c>
      <c r="B10627" t="s">
        <v>46</v>
      </c>
      <c r="C10627" t="s">
        <v>68</v>
      </c>
      <c r="D10627" t="s">
        <v>67</v>
      </c>
      <c r="E10627" s="3" t="s">
        <v>111</v>
      </c>
      <c r="F10627" t="s">
        <v>256</v>
      </c>
      <c r="G10627" t="s">
        <v>401</v>
      </c>
      <c r="H10627" s="5" t="s">
        <v>1703</v>
      </c>
      <c r="I10627" t="s">
        <v>1992</v>
      </c>
      <c r="J10627" t="s">
        <v>1996</v>
      </c>
      <c r="K10627">
        <v>10907</v>
      </c>
      <c r="L10627" t="str">
        <f>IFERROR(LEFT(H10627, FIND("h", H10627)-1),0)</f>
        <v>10</v>
      </c>
      <c r="M10627" t="str">
        <f>IFERROR(MID(H10627, FIND("h", H10627)+1, FIND("m", H10627) - FIND("h", H10627)-1), IFERROR(LEFT(H10627, FIND("m",  H10627)-1),0))</f>
        <v xml:space="preserve"> 10</v>
      </c>
      <c r="N10627">
        <f>Table1[[#This Row],[Duration_hr]]*60 +Table1[[#This Row],[Duration_min]]</f>
        <v>610</v>
      </c>
      <c r="O10627">
        <f>IF(I10627="non-stop", 0, VALUE(LEFT(I10627, FIND(" ", I10627)-1)))</f>
        <v>2</v>
      </c>
    </row>
    <row r="10628" spans="1:15" x14ac:dyDescent="0.3">
      <c r="A10628" t="s">
        <v>13</v>
      </c>
      <c r="B10628" t="s">
        <v>61</v>
      </c>
      <c r="C10628" t="s">
        <v>67</v>
      </c>
      <c r="D10628" t="s">
        <v>72</v>
      </c>
      <c r="E10628" s="3" t="s">
        <v>81</v>
      </c>
      <c r="F10628" t="s">
        <v>337</v>
      </c>
      <c r="G10628" t="s">
        <v>571</v>
      </c>
      <c r="H10628" s="5" t="s">
        <v>1703</v>
      </c>
      <c r="I10628" t="s">
        <v>1993</v>
      </c>
      <c r="J10628" t="s">
        <v>1997</v>
      </c>
      <c r="K10628">
        <v>11087</v>
      </c>
      <c r="L10628" t="str">
        <f>IFERROR(LEFT(H10628, FIND("h", H10628)-1),0)</f>
        <v>10</v>
      </c>
      <c r="M10628" t="str">
        <f>IFERROR(MID(H10628, FIND("h", H10628)+1, FIND("m", H10628) - FIND("h", H10628)-1), IFERROR(LEFT(H10628, FIND("m",  H10628)-1),0))</f>
        <v xml:space="preserve"> 10</v>
      </c>
      <c r="N10628">
        <f>Table1[[#This Row],[Duration_hr]]*60 +Table1[[#This Row],[Duration_min]]</f>
        <v>610</v>
      </c>
      <c r="O10628">
        <f>IF(I10628="non-stop", 0, VALUE(LEFT(I10628, FIND(" ", I10628)-1)))</f>
        <v>1</v>
      </c>
    </row>
    <row r="10629" spans="1:15" x14ac:dyDescent="0.3">
      <c r="A10629" t="s">
        <v>13</v>
      </c>
      <c r="B10629" t="s">
        <v>46</v>
      </c>
      <c r="C10629" t="s">
        <v>69</v>
      </c>
      <c r="D10629" t="s">
        <v>73</v>
      </c>
      <c r="E10629" s="3" t="s">
        <v>82</v>
      </c>
      <c r="F10629" t="s">
        <v>275</v>
      </c>
      <c r="G10629" t="s">
        <v>468</v>
      </c>
      <c r="H10629" s="5" t="s">
        <v>1703</v>
      </c>
      <c r="I10629" t="s">
        <v>1993</v>
      </c>
      <c r="J10629" t="s">
        <v>1997</v>
      </c>
      <c r="K10629">
        <v>12373</v>
      </c>
      <c r="L10629" t="str">
        <f>IFERROR(LEFT(H10629, FIND("h", H10629)-1),0)</f>
        <v>10</v>
      </c>
      <c r="M10629" t="str">
        <f>IFERROR(MID(H10629, FIND("h", H10629)+1, FIND("m", H10629) - FIND("h", H10629)-1), IFERROR(LEFT(H10629, FIND("m",  H10629)-1),0))</f>
        <v xml:space="preserve"> 10</v>
      </c>
      <c r="N10629">
        <f>Table1[[#This Row],[Duration_hr]]*60 +Table1[[#This Row],[Duration_min]]</f>
        <v>610</v>
      </c>
      <c r="O10629">
        <f>IF(I10629="non-stop", 0, VALUE(LEFT(I10629, FIND(" ", I10629)-1)))</f>
        <v>1</v>
      </c>
    </row>
    <row r="10630" spans="1:15" x14ac:dyDescent="0.3">
      <c r="A10630" t="s">
        <v>13</v>
      </c>
      <c r="B10630" t="s">
        <v>28</v>
      </c>
      <c r="C10630" t="s">
        <v>69</v>
      </c>
      <c r="D10630" t="s">
        <v>73</v>
      </c>
      <c r="E10630" s="3" t="s">
        <v>82</v>
      </c>
      <c r="F10630" t="s">
        <v>275</v>
      </c>
      <c r="G10630" t="s">
        <v>466</v>
      </c>
      <c r="H10630" s="5" t="s">
        <v>1703</v>
      </c>
      <c r="I10630" t="s">
        <v>1993</v>
      </c>
      <c r="J10630" t="s">
        <v>1997</v>
      </c>
      <c r="K10630">
        <v>10262</v>
      </c>
      <c r="L10630" t="str">
        <f>IFERROR(LEFT(H10630, FIND("h", H10630)-1),0)</f>
        <v>10</v>
      </c>
      <c r="M10630" t="str">
        <f>IFERROR(MID(H10630, FIND("h", H10630)+1, FIND("m", H10630) - FIND("h", H10630)-1), IFERROR(LEFT(H10630, FIND("m",  H10630)-1),0))</f>
        <v xml:space="preserve"> 10</v>
      </c>
      <c r="N10630">
        <f>Table1[[#This Row],[Duration_hr]]*60 +Table1[[#This Row],[Duration_min]]</f>
        <v>610</v>
      </c>
      <c r="O10630">
        <f>IF(I10630="non-stop", 0, VALUE(LEFT(I10630, FIND(" ", I10630)-1)))</f>
        <v>1</v>
      </c>
    </row>
    <row r="10631" spans="1:15" x14ac:dyDescent="0.3">
      <c r="A10631" t="s">
        <v>13</v>
      </c>
      <c r="B10631" t="s">
        <v>60</v>
      </c>
      <c r="C10631" t="s">
        <v>69</v>
      </c>
      <c r="D10631" t="s">
        <v>73</v>
      </c>
      <c r="E10631" s="3" t="s">
        <v>82</v>
      </c>
      <c r="F10631" t="s">
        <v>275</v>
      </c>
      <c r="G10631" t="s">
        <v>502</v>
      </c>
      <c r="H10631" s="5" t="s">
        <v>1703</v>
      </c>
      <c r="I10631" t="s">
        <v>1993</v>
      </c>
      <c r="J10631" t="s">
        <v>1996</v>
      </c>
      <c r="K10631">
        <v>12242</v>
      </c>
      <c r="L10631" t="str">
        <f>IFERROR(LEFT(H10631, FIND("h", H10631)-1),0)</f>
        <v>10</v>
      </c>
      <c r="M10631" t="str">
        <f>IFERROR(MID(H10631, FIND("h", H10631)+1, FIND("m", H10631) - FIND("h", H10631)-1), IFERROR(LEFT(H10631, FIND("m",  H10631)-1),0))</f>
        <v xml:space="preserve"> 10</v>
      </c>
      <c r="N10631">
        <f>Table1[[#This Row],[Duration_hr]]*60 +Table1[[#This Row],[Duration_min]]</f>
        <v>610</v>
      </c>
      <c r="O10631">
        <f>IF(I10631="non-stop", 0, VALUE(LEFT(I10631, FIND(" ", I10631)-1)))</f>
        <v>1</v>
      </c>
    </row>
    <row r="10632" spans="1:15" x14ac:dyDescent="0.3">
      <c r="A10632" t="s">
        <v>12</v>
      </c>
      <c r="B10632" t="s">
        <v>48</v>
      </c>
      <c r="C10632" t="s">
        <v>68</v>
      </c>
      <c r="D10632" t="s">
        <v>67</v>
      </c>
      <c r="E10632" s="3" t="s">
        <v>111</v>
      </c>
      <c r="F10632" t="s">
        <v>256</v>
      </c>
      <c r="G10632" t="s">
        <v>401</v>
      </c>
      <c r="H10632" s="5" t="s">
        <v>1703</v>
      </c>
      <c r="I10632" t="s">
        <v>1992</v>
      </c>
      <c r="J10632" t="s">
        <v>1996</v>
      </c>
      <c r="K10632">
        <v>10697</v>
      </c>
      <c r="L10632" t="str">
        <f>IFERROR(LEFT(H10632, FIND("h", H10632)-1),0)</f>
        <v>10</v>
      </c>
      <c r="M10632" t="str">
        <f>IFERROR(MID(H10632, FIND("h", H10632)+1, FIND("m", H10632) - FIND("h", H10632)-1), IFERROR(LEFT(H10632, FIND("m",  H10632)-1),0))</f>
        <v xml:space="preserve"> 10</v>
      </c>
      <c r="N10632">
        <f>Table1[[#This Row],[Duration_hr]]*60 +Table1[[#This Row],[Duration_min]]</f>
        <v>610</v>
      </c>
      <c r="O10632">
        <f>IF(I10632="non-stop", 0, VALUE(LEFT(I10632, FIND(" ", I10632)-1)))</f>
        <v>2</v>
      </c>
    </row>
    <row r="10633" spans="1:15" x14ac:dyDescent="0.3">
      <c r="A10633" t="s">
        <v>13</v>
      </c>
      <c r="B10633" t="s">
        <v>50</v>
      </c>
      <c r="C10633" t="s">
        <v>69</v>
      </c>
      <c r="D10633" t="s">
        <v>73</v>
      </c>
      <c r="E10633" s="3" t="s">
        <v>82</v>
      </c>
      <c r="F10633" t="s">
        <v>275</v>
      </c>
      <c r="G10633" t="s">
        <v>490</v>
      </c>
      <c r="H10633" s="5" t="s">
        <v>1703</v>
      </c>
      <c r="I10633" t="s">
        <v>1993</v>
      </c>
      <c r="J10633" t="s">
        <v>1996</v>
      </c>
      <c r="K10633">
        <v>14714</v>
      </c>
      <c r="L10633" t="str">
        <f>IFERROR(LEFT(H10633, FIND("h", H10633)-1),0)</f>
        <v>10</v>
      </c>
      <c r="M10633" t="str">
        <f>IFERROR(MID(H10633, FIND("h", H10633)+1, FIND("m", H10633) - FIND("h", H10633)-1), IFERROR(LEFT(H10633, FIND("m",  H10633)-1),0))</f>
        <v xml:space="preserve"> 10</v>
      </c>
      <c r="N10633">
        <f>Table1[[#This Row],[Duration_hr]]*60 +Table1[[#This Row],[Duration_min]]</f>
        <v>610</v>
      </c>
      <c r="O10633">
        <f>IF(I10633="non-stop", 0, VALUE(LEFT(I10633, FIND(" ", I10633)-1)))</f>
        <v>1</v>
      </c>
    </row>
    <row r="10634" spans="1:15" x14ac:dyDescent="0.3">
      <c r="A10634" t="s">
        <v>13</v>
      </c>
      <c r="B10634" t="s">
        <v>39</v>
      </c>
      <c r="C10634" t="s">
        <v>69</v>
      </c>
      <c r="D10634" t="s">
        <v>73</v>
      </c>
      <c r="E10634" s="3" t="s">
        <v>82</v>
      </c>
      <c r="F10634" t="s">
        <v>275</v>
      </c>
      <c r="G10634" t="s">
        <v>587</v>
      </c>
      <c r="H10634" s="5" t="s">
        <v>1703</v>
      </c>
      <c r="I10634" t="s">
        <v>1993</v>
      </c>
      <c r="J10634" t="s">
        <v>1996</v>
      </c>
      <c r="K10634">
        <v>12557</v>
      </c>
      <c r="L10634" t="str">
        <f>IFERROR(LEFT(H10634, FIND("h", H10634)-1),0)</f>
        <v>10</v>
      </c>
      <c r="M10634" t="str">
        <f>IFERROR(MID(H10634, FIND("h", H10634)+1, FIND("m", H10634) - FIND("h", H10634)-1), IFERROR(LEFT(H10634, FIND("m",  H10634)-1),0))</f>
        <v xml:space="preserve"> 10</v>
      </c>
      <c r="N10634">
        <f>Table1[[#This Row],[Duration_hr]]*60 +Table1[[#This Row],[Duration_min]]</f>
        <v>610</v>
      </c>
      <c r="O10634">
        <f>IF(I10634="non-stop", 0, VALUE(LEFT(I10634, FIND(" ", I10634)-1)))</f>
        <v>1</v>
      </c>
    </row>
    <row r="10635" spans="1:15" x14ac:dyDescent="0.3">
      <c r="A10635" t="s">
        <v>13</v>
      </c>
      <c r="B10635" t="s">
        <v>53</v>
      </c>
      <c r="C10635" t="s">
        <v>69</v>
      </c>
      <c r="D10635" t="s">
        <v>73</v>
      </c>
      <c r="E10635" s="3" t="s">
        <v>82</v>
      </c>
      <c r="F10635" t="s">
        <v>275</v>
      </c>
      <c r="G10635" t="s">
        <v>864</v>
      </c>
      <c r="H10635" s="5" t="s">
        <v>1703</v>
      </c>
      <c r="I10635" t="s">
        <v>1993</v>
      </c>
      <c r="J10635" t="s">
        <v>1997</v>
      </c>
      <c r="K10635">
        <v>14053</v>
      </c>
      <c r="L10635" t="str">
        <f>IFERROR(LEFT(H10635, FIND("h", H10635)-1),0)</f>
        <v>10</v>
      </c>
      <c r="M10635" t="str">
        <f>IFERROR(MID(H10635, FIND("h", H10635)+1, FIND("m", H10635) - FIND("h", H10635)-1), IFERROR(LEFT(H10635, FIND("m",  H10635)-1),0))</f>
        <v xml:space="preserve"> 10</v>
      </c>
      <c r="N10635">
        <f>Table1[[#This Row],[Duration_hr]]*60 +Table1[[#This Row],[Duration_min]]</f>
        <v>610</v>
      </c>
      <c r="O10635">
        <f>IF(I10635="non-stop", 0, VALUE(LEFT(I10635, FIND(" ", I10635)-1)))</f>
        <v>1</v>
      </c>
    </row>
    <row r="10636" spans="1:15" x14ac:dyDescent="0.3">
      <c r="A10636" t="s">
        <v>15</v>
      </c>
      <c r="B10636" t="s">
        <v>46</v>
      </c>
      <c r="C10636" t="s">
        <v>69</v>
      </c>
      <c r="D10636" t="s">
        <v>73</v>
      </c>
      <c r="E10636" s="3" t="s">
        <v>82</v>
      </c>
      <c r="F10636" t="s">
        <v>208</v>
      </c>
      <c r="G10636" t="s">
        <v>239</v>
      </c>
      <c r="H10636" s="5" t="s">
        <v>1686</v>
      </c>
      <c r="I10636" t="s">
        <v>1993</v>
      </c>
      <c r="J10636" t="s">
        <v>1996</v>
      </c>
      <c r="K10636">
        <v>10197</v>
      </c>
      <c r="L10636" t="str">
        <f>IFERROR(LEFT(H10636, FIND("h", H10636)-1),0)</f>
        <v>10</v>
      </c>
      <c r="M10636">
        <f>IFERROR(MID(H10636, FIND("h", H10636)+1, FIND("m", H10636) - FIND("h", H10636)-1), IFERROR(LEFT(H10636, FIND("m",  H10636)-1),0))</f>
        <v>0</v>
      </c>
      <c r="N10636">
        <f>Table1[[#This Row],[Duration_hr]]*60 +Table1[[#This Row],[Duration_min]]</f>
        <v>600</v>
      </c>
      <c r="O10636">
        <f>IF(I10636="non-stop", 0, VALUE(LEFT(I10636, FIND(" ", I10636)-1)))</f>
        <v>1</v>
      </c>
    </row>
    <row r="10637" spans="1:15" x14ac:dyDescent="0.3">
      <c r="A10637" t="s">
        <v>15</v>
      </c>
      <c r="B10637" t="s">
        <v>25</v>
      </c>
      <c r="C10637" t="s">
        <v>69</v>
      </c>
      <c r="D10637" t="s">
        <v>73</v>
      </c>
      <c r="E10637" s="3" t="s">
        <v>82</v>
      </c>
      <c r="F10637" t="s">
        <v>208</v>
      </c>
      <c r="G10637" t="s">
        <v>239</v>
      </c>
      <c r="H10637" s="5" t="s">
        <v>1686</v>
      </c>
      <c r="I10637" t="s">
        <v>1993</v>
      </c>
      <c r="J10637" t="s">
        <v>1996</v>
      </c>
      <c r="K10637">
        <v>12192</v>
      </c>
      <c r="L10637" t="str">
        <f>IFERROR(LEFT(H10637, FIND("h", H10637)-1),0)</f>
        <v>10</v>
      </c>
      <c r="M10637">
        <f>IFERROR(MID(H10637, FIND("h", H10637)+1, FIND("m", H10637) - FIND("h", H10637)-1), IFERROR(LEFT(H10637, FIND("m",  H10637)-1),0))</f>
        <v>0</v>
      </c>
      <c r="N10637">
        <f>Table1[[#This Row],[Duration_hr]]*60 +Table1[[#This Row],[Duration_min]]</f>
        <v>600</v>
      </c>
      <c r="O10637">
        <f>IF(I10637="non-stop", 0, VALUE(LEFT(I10637, FIND(" ", I10637)-1)))</f>
        <v>1</v>
      </c>
    </row>
    <row r="10638" spans="1:15" x14ac:dyDescent="0.3">
      <c r="A10638" t="s">
        <v>13</v>
      </c>
      <c r="B10638" t="s">
        <v>54</v>
      </c>
      <c r="C10638" t="s">
        <v>69</v>
      </c>
      <c r="D10638" t="s">
        <v>73</v>
      </c>
      <c r="E10638" s="3" t="s">
        <v>82</v>
      </c>
      <c r="F10638" t="s">
        <v>208</v>
      </c>
      <c r="G10638" t="s">
        <v>239</v>
      </c>
      <c r="H10638" s="5" t="s">
        <v>1686</v>
      </c>
      <c r="I10638" t="s">
        <v>1993</v>
      </c>
      <c r="J10638" t="s">
        <v>1996</v>
      </c>
      <c r="K10638">
        <v>14714</v>
      </c>
      <c r="L10638" t="str">
        <f>IFERROR(LEFT(H10638, FIND("h", H10638)-1),0)</f>
        <v>10</v>
      </c>
      <c r="M10638">
        <f>IFERROR(MID(H10638, FIND("h", H10638)+1, FIND("m", H10638) - FIND("h", H10638)-1), IFERROR(LEFT(H10638, FIND("m",  H10638)-1),0))</f>
        <v>0</v>
      </c>
      <c r="N10638">
        <f>Table1[[#This Row],[Duration_hr]]*60 +Table1[[#This Row],[Duration_min]]</f>
        <v>600</v>
      </c>
      <c r="O10638">
        <f>IF(I10638="non-stop", 0, VALUE(LEFT(I10638, FIND(" ", I10638)-1)))</f>
        <v>1</v>
      </c>
    </row>
    <row r="10639" spans="1:15" x14ac:dyDescent="0.3">
      <c r="A10639" t="s">
        <v>13</v>
      </c>
      <c r="B10639" t="s">
        <v>54</v>
      </c>
      <c r="C10639" t="s">
        <v>69</v>
      </c>
      <c r="D10639" t="s">
        <v>73</v>
      </c>
      <c r="E10639" s="3" t="s">
        <v>110</v>
      </c>
      <c r="F10639" t="s">
        <v>292</v>
      </c>
      <c r="G10639" t="s">
        <v>460</v>
      </c>
      <c r="H10639" s="5" t="s">
        <v>1686</v>
      </c>
      <c r="I10639" t="s">
        <v>1992</v>
      </c>
      <c r="J10639" t="s">
        <v>1996</v>
      </c>
      <c r="K10639">
        <v>14237</v>
      </c>
      <c r="L10639" t="str">
        <f>IFERROR(LEFT(H10639, FIND("h", H10639)-1),0)</f>
        <v>10</v>
      </c>
      <c r="M10639">
        <f>IFERROR(MID(H10639, FIND("h", H10639)+1, FIND("m", H10639) - FIND("h", H10639)-1), IFERROR(LEFT(H10639, FIND("m",  H10639)-1),0))</f>
        <v>0</v>
      </c>
      <c r="N10639">
        <f>Table1[[#This Row],[Duration_hr]]*60 +Table1[[#This Row],[Duration_min]]</f>
        <v>600</v>
      </c>
      <c r="O10639">
        <f>IF(I10639="non-stop", 0, VALUE(LEFT(I10639, FIND(" ", I10639)-1)))</f>
        <v>2</v>
      </c>
    </row>
    <row r="10640" spans="1:15" x14ac:dyDescent="0.3">
      <c r="A10640" t="s">
        <v>15</v>
      </c>
      <c r="B10640" t="s">
        <v>30</v>
      </c>
      <c r="C10640" t="s">
        <v>69</v>
      </c>
      <c r="D10640" t="s">
        <v>73</v>
      </c>
      <c r="E10640" s="3" t="s">
        <v>82</v>
      </c>
      <c r="F10640" t="s">
        <v>208</v>
      </c>
      <c r="G10640" t="s">
        <v>239</v>
      </c>
      <c r="H10640" s="5" t="s">
        <v>1686</v>
      </c>
      <c r="I10640" t="s">
        <v>1993</v>
      </c>
      <c r="J10640" t="s">
        <v>1996</v>
      </c>
      <c r="K10640">
        <v>10407</v>
      </c>
      <c r="L10640" t="str">
        <f>IFERROR(LEFT(H10640, FIND("h", H10640)-1),0)</f>
        <v>10</v>
      </c>
      <c r="M10640">
        <f>IFERROR(MID(H10640, FIND("h", H10640)+1, FIND("m", H10640) - FIND("h", H10640)-1), IFERROR(LEFT(H10640, FIND("m",  H10640)-1),0))</f>
        <v>0</v>
      </c>
      <c r="N10640">
        <f>Table1[[#This Row],[Duration_hr]]*60 +Table1[[#This Row],[Duration_min]]</f>
        <v>600</v>
      </c>
      <c r="O10640">
        <f>IF(I10640="non-stop", 0, VALUE(LEFT(I10640, FIND(" ", I10640)-1)))</f>
        <v>1</v>
      </c>
    </row>
    <row r="10641" spans="1:15" x14ac:dyDescent="0.3">
      <c r="A10641" t="s">
        <v>15</v>
      </c>
      <c r="B10641" t="s">
        <v>50</v>
      </c>
      <c r="C10641" t="s">
        <v>69</v>
      </c>
      <c r="D10641" t="s">
        <v>73</v>
      </c>
      <c r="E10641" s="3" t="s">
        <v>82</v>
      </c>
      <c r="F10641" t="s">
        <v>375</v>
      </c>
      <c r="G10641" t="s">
        <v>297</v>
      </c>
      <c r="H10641" s="5" t="s">
        <v>1686</v>
      </c>
      <c r="I10641" t="s">
        <v>1993</v>
      </c>
      <c r="J10641" t="s">
        <v>1996</v>
      </c>
      <c r="K10641">
        <v>8099</v>
      </c>
      <c r="L10641" t="str">
        <f>IFERROR(LEFT(H10641, FIND("h", H10641)-1),0)</f>
        <v>10</v>
      </c>
      <c r="M10641">
        <f>IFERROR(MID(H10641, FIND("h", H10641)+1, FIND("m", H10641) - FIND("h", H10641)-1), IFERROR(LEFT(H10641, FIND("m",  H10641)-1),0))</f>
        <v>0</v>
      </c>
      <c r="N10641">
        <f>Table1[[#This Row],[Duration_hr]]*60 +Table1[[#This Row],[Duration_min]]</f>
        <v>600</v>
      </c>
      <c r="O10641">
        <f>IF(I10641="non-stop", 0, VALUE(LEFT(I10641, FIND(" ", I10641)-1)))</f>
        <v>1</v>
      </c>
    </row>
    <row r="10642" spans="1:15" x14ac:dyDescent="0.3">
      <c r="A10642" t="s">
        <v>15</v>
      </c>
      <c r="B10642" t="s">
        <v>44</v>
      </c>
      <c r="C10642" t="s">
        <v>69</v>
      </c>
      <c r="D10642" t="s">
        <v>73</v>
      </c>
      <c r="E10642" s="3" t="s">
        <v>82</v>
      </c>
      <c r="F10642" t="s">
        <v>208</v>
      </c>
      <c r="G10642" t="s">
        <v>239</v>
      </c>
      <c r="H10642" s="5" t="s">
        <v>1686</v>
      </c>
      <c r="I10642" t="s">
        <v>1993</v>
      </c>
      <c r="J10642" t="s">
        <v>1996</v>
      </c>
      <c r="K10642">
        <v>12717</v>
      </c>
      <c r="L10642" t="str">
        <f>IFERROR(LEFT(H10642, FIND("h", H10642)-1),0)</f>
        <v>10</v>
      </c>
      <c r="M10642">
        <f>IFERROR(MID(H10642, FIND("h", H10642)+1, FIND("m", H10642) - FIND("h", H10642)-1), IFERROR(LEFT(H10642, FIND("m",  H10642)-1),0))</f>
        <v>0</v>
      </c>
      <c r="N10642">
        <f>Table1[[#This Row],[Duration_hr]]*60 +Table1[[#This Row],[Duration_min]]</f>
        <v>600</v>
      </c>
      <c r="O10642">
        <f>IF(I10642="non-stop", 0, VALUE(LEFT(I10642, FIND(" ", I10642)-1)))</f>
        <v>1</v>
      </c>
    </row>
    <row r="10643" spans="1:15" x14ac:dyDescent="0.3">
      <c r="A10643" t="s">
        <v>15</v>
      </c>
      <c r="B10643" t="s">
        <v>31</v>
      </c>
      <c r="C10643" t="s">
        <v>69</v>
      </c>
      <c r="D10643" t="s">
        <v>73</v>
      </c>
      <c r="E10643" s="3" t="s">
        <v>82</v>
      </c>
      <c r="F10643" t="s">
        <v>375</v>
      </c>
      <c r="G10643" t="s">
        <v>297</v>
      </c>
      <c r="H10643" s="5" t="s">
        <v>1686</v>
      </c>
      <c r="I10643" t="s">
        <v>1993</v>
      </c>
      <c r="J10643" t="s">
        <v>1996</v>
      </c>
      <c r="K10643">
        <v>9779</v>
      </c>
      <c r="L10643" t="str">
        <f>IFERROR(LEFT(H10643, FIND("h", H10643)-1),0)</f>
        <v>10</v>
      </c>
      <c r="M10643">
        <f>IFERROR(MID(H10643, FIND("h", H10643)+1, FIND("m", H10643) - FIND("h", H10643)-1), IFERROR(LEFT(H10643, FIND("m",  H10643)-1),0))</f>
        <v>0</v>
      </c>
      <c r="N10643">
        <f>Table1[[#This Row],[Duration_hr]]*60 +Table1[[#This Row],[Duration_min]]</f>
        <v>600</v>
      </c>
      <c r="O10643">
        <f>IF(I10643="non-stop", 0, VALUE(LEFT(I10643, FIND(" ", I10643)-1)))</f>
        <v>1</v>
      </c>
    </row>
    <row r="10644" spans="1:15" x14ac:dyDescent="0.3">
      <c r="A10644" t="s">
        <v>15</v>
      </c>
      <c r="B10644" t="s">
        <v>30</v>
      </c>
      <c r="C10644" t="s">
        <v>69</v>
      </c>
      <c r="D10644" t="s">
        <v>73</v>
      </c>
      <c r="E10644" s="3" t="s">
        <v>82</v>
      </c>
      <c r="F10644" t="s">
        <v>375</v>
      </c>
      <c r="G10644" t="s">
        <v>297</v>
      </c>
      <c r="H10644" s="5" t="s">
        <v>1686</v>
      </c>
      <c r="I10644" t="s">
        <v>1993</v>
      </c>
      <c r="J10644" t="s">
        <v>1996</v>
      </c>
      <c r="K10644">
        <v>9149</v>
      </c>
      <c r="L10644" t="str">
        <f>IFERROR(LEFT(H10644, FIND("h", H10644)-1),0)</f>
        <v>10</v>
      </c>
      <c r="M10644">
        <f>IFERROR(MID(H10644, FIND("h", H10644)+1, FIND("m", H10644) - FIND("h", H10644)-1), IFERROR(LEFT(H10644, FIND("m",  H10644)-1),0))</f>
        <v>0</v>
      </c>
      <c r="N10644">
        <f>Table1[[#This Row],[Duration_hr]]*60 +Table1[[#This Row],[Duration_min]]</f>
        <v>600</v>
      </c>
      <c r="O10644">
        <f>IF(I10644="non-stop", 0, VALUE(LEFT(I10644, FIND(" ", I10644)-1)))</f>
        <v>1</v>
      </c>
    </row>
    <row r="10645" spans="1:15" x14ac:dyDescent="0.3">
      <c r="A10645" t="s">
        <v>15</v>
      </c>
      <c r="B10645" t="s">
        <v>28</v>
      </c>
      <c r="C10645" t="s">
        <v>69</v>
      </c>
      <c r="D10645" t="s">
        <v>73</v>
      </c>
      <c r="E10645" s="3" t="s">
        <v>82</v>
      </c>
      <c r="F10645" t="s">
        <v>208</v>
      </c>
      <c r="G10645" t="s">
        <v>239</v>
      </c>
      <c r="H10645" s="5" t="s">
        <v>1686</v>
      </c>
      <c r="I10645" t="s">
        <v>1993</v>
      </c>
      <c r="J10645" t="s">
        <v>1996</v>
      </c>
      <c r="K10645">
        <v>12927</v>
      </c>
      <c r="L10645" t="str">
        <f>IFERROR(LEFT(H10645, FIND("h", H10645)-1),0)</f>
        <v>10</v>
      </c>
      <c r="M10645">
        <f>IFERROR(MID(H10645, FIND("h", H10645)+1, FIND("m", H10645) - FIND("h", H10645)-1), IFERROR(LEFT(H10645, FIND("m",  H10645)-1),0))</f>
        <v>0</v>
      </c>
      <c r="N10645">
        <f>Table1[[#This Row],[Duration_hr]]*60 +Table1[[#This Row],[Duration_min]]</f>
        <v>600</v>
      </c>
      <c r="O10645">
        <f>IF(I10645="non-stop", 0, VALUE(LEFT(I10645, FIND(" ", I10645)-1)))</f>
        <v>1</v>
      </c>
    </row>
    <row r="10646" spans="1:15" x14ac:dyDescent="0.3">
      <c r="A10646" t="s">
        <v>15</v>
      </c>
      <c r="B10646" t="s">
        <v>37</v>
      </c>
      <c r="C10646" t="s">
        <v>69</v>
      </c>
      <c r="D10646" t="s">
        <v>73</v>
      </c>
      <c r="E10646" s="3" t="s">
        <v>82</v>
      </c>
      <c r="F10646" t="s">
        <v>208</v>
      </c>
      <c r="G10646" t="s">
        <v>239</v>
      </c>
      <c r="H10646" s="5" t="s">
        <v>1686</v>
      </c>
      <c r="I10646" t="s">
        <v>1993</v>
      </c>
      <c r="J10646" t="s">
        <v>1996</v>
      </c>
      <c r="K10646">
        <v>12192</v>
      </c>
      <c r="L10646" t="str">
        <f>IFERROR(LEFT(H10646, FIND("h", H10646)-1),0)</f>
        <v>10</v>
      </c>
      <c r="M10646">
        <f>IFERROR(MID(H10646, FIND("h", H10646)+1, FIND("m", H10646) - FIND("h", H10646)-1), IFERROR(LEFT(H10646, FIND("m",  H10646)-1),0))</f>
        <v>0</v>
      </c>
      <c r="N10646">
        <f>Table1[[#This Row],[Duration_hr]]*60 +Table1[[#This Row],[Duration_min]]</f>
        <v>600</v>
      </c>
      <c r="O10646">
        <f>IF(I10646="non-stop", 0, VALUE(LEFT(I10646, FIND(" ", I10646)-1)))</f>
        <v>1</v>
      </c>
    </row>
    <row r="10647" spans="1:15" x14ac:dyDescent="0.3">
      <c r="A10647" t="s">
        <v>13</v>
      </c>
      <c r="B10647" t="s">
        <v>37</v>
      </c>
      <c r="C10647" t="s">
        <v>69</v>
      </c>
      <c r="D10647" t="s">
        <v>73</v>
      </c>
      <c r="E10647" s="3" t="s">
        <v>82</v>
      </c>
      <c r="F10647" t="s">
        <v>208</v>
      </c>
      <c r="G10647" t="s">
        <v>239</v>
      </c>
      <c r="H10647" s="5" t="s">
        <v>1686</v>
      </c>
      <c r="I10647" t="s">
        <v>1993</v>
      </c>
      <c r="J10647" t="s">
        <v>1996</v>
      </c>
      <c r="K10647">
        <v>14714</v>
      </c>
      <c r="L10647" t="str">
        <f>IFERROR(LEFT(H10647, FIND("h", H10647)-1),0)</f>
        <v>10</v>
      </c>
      <c r="M10647">
        <f>IFERROR(MID(H10647, FIND("h", H10647)+1, FIND("m", H10647) - FIND("h", H10647)-1), IFERROR(LEFT(H10647, FIND("m",  H10647)-1),0))</f>
        <v>0</v>
      </c>
      <c r="N10647">
        <f>Table1[[#This Row],[Duration_hr]]*60 +Table1[[#This Row],[Duration_min]]</f>
        <v>600</v>
      </c>
      <c r="O10647">
        <f>IF(I10647="non-stop", 0, VALUE(LEFT(I10647, FIND(" ", I10647)-1)))</f>
        <v>1</v>
      </c>
    </row>
    <row r="10648" spans="1:15" x14ac:dyDescent="0.3">
      <c r="A10648" t="s">
        <v>13</v>
      </c>
      <c r="B10648" t="s">
        <v>33</v>
      </c>
      <c r="C10648" t="s">
        <v>69</v>
      </c>
      <c r="D10648" t="s">
        <v>73</v>
      </c>
      <c r="E10648" s="3" t="s">
        <v>82</v>
      </c>
      <c r="F10648" t="s">
        <v>208</v>
      </c>
      <c r="G10648" t="s">
        <v>239</v>
      </c>
      <c r="H10648" s="5" t="s">
        <v>1686</v>
      </c>
      <c r="I10648" t="s">
        <v>1993</v>
      </c>
      <c r="J10648" t="s">
        <v>1996</v>
      </c>
      <c r="K10648">
        <v>15554</v>
      </c>
      <c r="L10648" t="str">
        <f>IFERROR(LEFT(H10648, FIND("h", H10648)-1),0)</f>
        <v>10</v>
      </c>
      <c r="M10648">
        <f>IFERROR(MID(H10648, FIND("h", H10648)+1, FIND("m", H10648) - FIND("h", H10648)-1), IFERROR(LEFT(H10648, FIND("m",  H10648)-1),0))</f>
        <v>0</v>
      </c>
      <c r="N10648">
        <f>Table1[[#This Row],[Duration_hr]]*60 +Table1[[#This Row],[Duration_min]]</f>
        <v>600</v>
      </c>
      <c r="O10648">
        <f>IF(I10648="non-stop", 0, VALUE(LEFT(I10648, FIND(" ", I10648)-1)))</f>
        <v>1</v>
      </c>
    </row>
    <row r="10649" spans="1:15" x14ac:dyDescent="0.3">
      <c r="A10649" t="s">
        <v>15</v>
      </c>
      <c r="B10649" t="s">
        <v>42</v>
      </c>
      <c r="C10649" t="s">
        <v>69</v>
      </c>
      <c r="D10649" t="s">
        <v>73</v>
      </c>
      <c r="E10649" s="3" t="s">
        <v>82</v>
      </c>
      <c r="F10649" t="s">
        <v>375</v>
      </c>
      <c r="G10649" t="s">
        <v>297</v>
      </c>
      <c r="H10649" s="5" t="s">
        <v>1686</v>
      </c>
      <c r="I10649" t="s">
        <v>1993</v>
      </c>
      <c r="J10649" t="s">
        <v>1996</v>
      </c>
      <c r="K10649">
        <v>8099</v>
      </c>
      <c r="L10649" t="str">
        <f>IFERROR(LEFT(H10649, FIND("h", H10649)-1),0)</f>
        <v>10</v>
      </c>
      <c r="M10649">
        <f>IFERROR(MID(H10649, FIND("h", H10649)+1, FIND("m", H10649) - FIND("h", H10649)-1), IFERROR(LEFT(H10649, FIND("m",  H10649)-1),0))</f>
        <v>0</v>
      </c>
      <c r="N10649">
        <f>Table1[[#This Row],[Duration_hr]]*60 +Table1[[#This Row],[Duration_min]]</f>
        <v>600</v>
      </c>
      <c r="O10649">
        <f>IF(I10649="non-stop", 0, VALUE(LEFT(I10649, FIND(" ", I10649)-1)))</f>
        <v>1</v>
      </c>
    </row>
    <row r="10650" spans="1:15" x14ac:dyDescent="0.3">
      <c r="A10650" t="s">
        <v>15</v>
      </c>
      <c r="B10650" t="s">
        <v>41</v>
      </c>
      <c r="C10650" t="s">
        <v>69</v>
      </c>
      <c r="D10650" t="s">
        <v>73</v>
      </c>
      <c r="E10650" s="3" t="s">
        <v>82</v>
      </c>
      <c r="F10650" t="s">
        <v>208</v>
      </c>
      <c r="G10650" t="s">
        <v>239</v>
      </c>
      <c r="H10650" s="5" t="s">
        <v>1686</v>
      </c>
      <c r="I10650" t="s">
        <v>1993</v>
      </c>
      <c r="J10650" t="s">
        <v>1996</v>
      </c>
      <c r="K10650">
        <v>10407</v>
      </c>
      <c r="L10650" t="str">
        <f>IFERROR(LEFT(H10650, FIND("h", H10650)-1),0)</f>
        <v>10</v>
      </c>
      <c r="M10650">
        <f>IFERROR(MID(H10650, FIND("h", H10650)+1, FIND("m", H10650) - FIND("h", H10650)-1), IFERROR(LEFT(H10650, FIND("m",  H10650)-1),0))</f>
        <v>0</v>
      </c>
      <c r="N10650">
        <f>Table1[[#This Row],[Duration_hr]]*60 +Table1[[#This Row],[Duration_min]]</f>
        <v>600</v>
      </c>
      <c r="O10650">
        <f>IF(I10650="non-stop", 0, VALUE(LEFT(I10650, FIND(" ", I10650)-1)))</f>
        <v>1</v>
      </c>
    </row>
    <row r="10651" spans="1:15" x14ac:dyDescent="0.3">
      <c r="A10651" t="s">
        <v>15</v>
      </c>
      <c r="B10651" t="s">
        <v>48</v>
      </c>
      <c r="C10651" t="s">
        <v>69</v>
      </c>
      <c r="D10651" t="s">
        <v>73</v>
      </c>
      <c r="E10651" s="3" t="s">
        <v>82</v>
      </c>
      <c r="F10651" t="s">
        <v>375</v>
      </c>
      <c r="G10651" t="s">
        <v>297</v>
      </c>
      <c r="H10651" s="5" t="s">
        <v>1686</v>
      </c>
      <c r="I10651" t="s">
        <v>1993</v>
      </c>
      <c r="J10651" t="s">
        <v>1996</v>
      </c>
      <c r="K10651">
        <v>8099</v>
      </c>
      <c r="L10651" t="str">
        <f>IFERROR(LEFT(H10651, FIND("h", H10651)-1),0)</f>
        <v>10</v>
      </c>
      <c r="M10651">
        <f>IFERROR(MID(H10651, FIND("h", H10651)+1, FIND("m", H10651) - FIND("h", H10651)-1), IFERROR(LEFT(H10651, FIND("m",  H10651)-1),0))</f>
        <v>0</v>
      </c>
      <c r="N10651">
        <f>Table1[[#This Row],[Duration_hr]]*60 +Table1[[#This Row],[Duration_min]]</f>
        <v>600</v>
      </c>
      <c r="O10651">
        <f>IF(I10651="non-stop", 0, VALUE(LEFT(I10651, FIND(" ", I10651)-1)))</f>
        <v>1</v>
      </c>
    </row>
    <row r="10652" spans="1:15" x14ac:dyDescent="0.3">
      <c r="A10652" t="s">
        <v>13</v>
      </c>
      <c r="B10652" t="s">
        <v>46</v>
      </c>
      <c r="C10652" t="s">
        <v>69</v>
      </c>
      <c r="D10652" t="s">
        <v>73</v>
      </c>
      <c r="E10652" s="3" t="s">
        <v>82</v>
      </c>
      <c r="F10652" t="s">
        <v>208</v>
      </c>
      <c r="G10652" t="s">
        <v>239</v>
      </c>
      <c r="H10652" s="5" t="s">
        <v>1686</v>
      </c>
      <c r="I10652" t="s">
        <v>1993</v>
      </c>
      <c r="J10652" t="s">
        <v>1997</v>
      </c>
      <c r="K10652">
        <v>12373</v>
      </c>
      <c r="L10652" t="str">
        <f>IFERROR(LEFT(H10652, FIND("h", H10652)-1),0)</f>
        <v>10</v>
      </c>
      <c r="M10652">
        <f>IFERROR(MID(H10652, FIND("h", H10652)+1, FIND("m", H10652) - FIND("h", H10652)-1), IFERROR(LEFT(H10652, FIND("m",  H10652)-1),0))</f>
        <v>0</v>
      </c>
      <c r="N10652">
        <f>Table1[[#This Row],[Duration_hr]]*60 +Table1[[#This Row],[Duration_min]]</f>
        <v>600</v>
      </c>
      <c r="O10652">
        <f>IF(I10652="non-stop", 0, VALUE(LEFT(I10652, FIND(" ", I10652)-1)))</f>
        <v>1</v>
      </c>
    </row>
    <row r="10653" spans="1:15" x14ac:dyDescent="0.3">
      <c r="A10653" t="s">
        <v>13</v>
      </c>
      <c r="B10653" t="s">
        <v>54</v>
      </c>
      <c r="C10653" t="s">
        <v>69</v>
      </c>
      <c r="D10653" t="s">
        <v>73</v>
      </c>
      <c r="E10653" s="3" t="s">
        <v>110</v>
      </c>
      <c r="F10653" t="s">
        <v>292</v>
      </c>
      <c r="G10653" t="s">
        <v>460</v>
      </c>
      <c r="H10653" s="5" t="s">
        <v>1686</v>
      </c>
      <c r="I10653" t="s">
        <v>1992</v>
      </c>
      <c r="J10653" t="s">
        <v>1997</v>
      </c>
      <c r="K10653">
        <v>12142</v>
      </c>
      <c r="L10653" t="str">
        <f>IFERROR(LEFT(H10653, FIND("h", H10653)-1),0)</f>
        <v>10</v>
      </c>
      <c r="M10653">
        <f>IFERROR(MID(H10653, FIND("h", H10653)+1, FIND("m", H10653) - FIND("h", H10653)-1), IFERROR(LEFT(H10653, FIND("m",  H10653)-1),0))</f>
        <v>0</v>
      </c>
      <c r="N10653">
        <f>Table1[[#This Row],[Duration_hr]]*60 +Table1[[#This Row],[Duration_min]]</f>
        <v>600</v>
      </c>
      <c r="O10653">
        <f>IF(I10653="non-stop", 0, VALUE(LEFT(I10653, FIND(" ", I10653)-1)))</f>
        <v>2</v>
      </c>
    </row>
    <row r="10654" spans="1:15" x14ac:dyDescent="0.3">
      <c r="A10654" t="s">
        <v>15</v>
      </c>
      <c r="B10654" t="s">
        <v>42</v>
      </c>
      <c r="C10654" t="s">
        <v>69</v>
      </c>
      <c r="D10654" t="s">
        <v>73</v>
      </c>
      <c r="E10654" s="3" t="s">
        <v>82</v>
      </c>
      <c r="F10654" t="s">
        <v>208</v>
      </c>
      <c r="G10654" t="s">
        <v>239</v>
      </c>
      <c r="H10654" s="5" t="s">
        <v>1686</v>
      </c>
      <c r="I10654" t="s">
        <v>1993</v>
      </c>
      <c r="J10654" t="s">
        <v>1996</v>
      </c>
      <c r="K10654">
        <v>10197</v>
      </c>
      <c r="L10654" t="str">
        <f>IFERROR(LEFT(H10654, FIND("h", H10654)-1),0)</f>
        <v>10</v>
      </c>
      <c r="M10654">
        <f>IFERROR(MID(H10654, FIND("h", H10654)+1, FIND("m", H10654) - FIND("h", H10654)-1), IFERROR(LEFT(H10654, FIND("m",  H10654)-1),0))</f>
        <v>0</v>
      </c>
      <c r="N10654">
        <f>Table1[[#This Row],[Duration_hr]]*60 +Table1[[#This Row],[Duration_min]]</f>
        <v>600</v>
      </c>
      <c r="O10654">
        <f>IF(I10654="non-stop", 0, VALUE(LEFT(I10654, FIND(" ", I10654)-1)))</f>
        <v>1</v>
      </c>
    </row>
    <row r="10655" spans="1:15" x14ac:dyDescent="0.3">
      <c r="A10655" t="s">
        <v>13</v>
      </c>
      <c r="B10655" t="s">
        <v>47</v>
      </c>
      <c r="C10655" t="s">
        <v>69</v>
      </c>
      <c r="D10655" t="s">
        <v>73</v>
      </c>
      <c r="E10655" s="3" t="s">
        <v>82</v>
      </c>
      <c r="F10655" t="s">
        <v>208</v>
      </c>
      <c r="G10655" t="s">
        <v>239</v>
      </c>
      <c r="H10655" s="5" t="s">
        <v>1686</v>
      </c>
      <c r="I10655" t="s">
        <v>1993</v>
      </c>
      <c r="J10655" t="s">
        <v>1996</v>
      </c>
      <c r="K10655">
        <v>14714</v>
      </c>
      <c r="L10655" t="str">
        <f>IFERROR(LEFT(H10655, FIND("h", H10655)-1),0)</f>
        <v>10</v>
      </c>
      <c r="M10655">
        <f>IFERROR(MID(H10655, FIND("h", H10655)+1, FIND("m", H10655) - FIND("h", H10655)-1), IFERROR(LEFT(H10655, FIND("m",  H10655)-1),0))</f>
        <v>0</v>
      </c>
      <c r="N10655">
        <f>Table1[[#This Row],[Duration_hr]]*60 +Table1[[#This Row],[Duration_min]]</f>
        <v>600</v>
      </c>
      <c r="O10655">
        <f>IF(I10655="non-stop", 0, VALUE(LEFT(I10655, FIND(" ", I10655)-1)))</f>
        <v>1</v>
      </c>
    </row>
    <row r="10656" spans="1:15" x14ac:dyDescent="0.3">
      <c r="A10656" t="s">
        <v>13</v>
      </c>
      <c r="B10656" t="s">
        <v>37</v>
      </c>
      <c r="C10656" t="s">
        <v>69</v>
      </c>
      <c r="D10656" t="s">
        <v>73</v>
      </c>
      <c r="E10656" s="3" t="s">
        <v>82</v>
      </c>
      <c r="F10656" t="s">
        <v>208</v>
      </c>
      <c r="G10656" t="s">
        <v>239</v>
      </c>
      <c r="H10656" s="5" t="s">
        <v>1686</v>
      </c>
      <c r="I10656" t="s">
        <v>1993</v>
      </c>
      <c r="J10656" t="s">
        <v>1997</v>
      </c>
      <c r="K10656">
        <v>10262</v>
      </c>
      <c r="L10656" t="str">
        <f>IFERROR(LEFT(H10656, FIND("h", H10656)-1),0)</f>
        <v>10</v>
      </c>
      <c r="M10656">
        <f>IFERROR(MID(H10656, FIND("h", H10656)+1, FIND("m", H10656) - FIND("h", H10656)-1), IFERROR(LEFT(H10656, FIND("m",  H10656)-1),0))</f>
        <v>0</v>
      </c>
      <c r="N10656">
        <f>Table1[[#This Row],[Duration_hr]]*60 +Table1[[#This Row],[Duration_min]]</f>
        <v>600</v>
      </c>
      <c r="O10656">
        <f>IF(I10656="non-stop", 0, VALUE(LEFT(I10656, FIND(" ", I10656)-1)))</f>
        <v>1</v>
      </c>
    </row>
    <row r="10657" spans="1:15" x14ac:dyDescent="0.3">
      <c r="A10657" t="s">
        <v>13</v>
      </c>
      <c r="B10657" t="s">
        <v>25</v>
      </c>
      <c r="C10657" t="s">
        <v>69</v>
      </c>
      <c r="D10657" t="s">
        <v>73</v>
      </c>
      <c r="E10657" s="3" t="s">
        <v>82</v>
      </c>
      <c r="F10657" t="s">
        <v>208</v>
      </c>
      <c r="G10657" t="s">
        <v>239</v>
      </c>
      <c r="H10657" s="5" t="s">
        <v>1686</v>
      </c>
      <c r="I10657" t="s">
        <v>1993</v>
      </c>
      <c r="J10657" t="s">
        <v>1997</v>
      </c>
      <c r="K10657">
        <v>10262</v>
      </c>
      <c r="L10657" t="str">
        <f>IFERROR(LEFT(H10657, FIND("h", H10657)-1),0)</f>
        <v>10</v>
      </c>
      <c r="M10657">
        <f>IFERROR(MID(H10657, FIND("h", H10657)+1, FIND("m", H10657) - FIND("h", H10657)-1), IFERROR(LEFT(H10657, FIND("m",  H10657)-1),0))</f>
        <v>0</v>
      </c>
      <c r="N10657">
        <f>Table1[[#This Row],[Duration_hr]]*60 +Table1[[#This Row],[Duration_min]]</f>
        <v>600</v>
      </c>
      <c r="O10657">
        <f>IF(I10657="non-stop", 0, VALUE(LEFT(I10657, FIND(" ", I10657)-1)))</f>
        <v>1</v>
      </c>
    </row>
    <row r="10658" spans="1:15" x14ac:dyDescent="0.3">
      <c r="A10658" t="s">
        <v>13</v>
      </c>
      <c r="B10658" t="s">
        <v>39</v>
      </c>
      <c r="C10658" t="s">
        <v>69</v>
      </c>
      <c r="D10658" t="s">
        <v>73</v>
      </c>
      <c r="E10658" s="3" t="s">
        <v>110</v>
      </c>
      <c r="F10658" t="s">
        <v>292</v>
      </c>
      <c r="G10658" t="s">
        <v>587</v>
      </c>
      <c r="H10658" s="5" t="s">
        <v>1686</v>
      </c>
      <c r="I10658" t="s">
        <v>1992</v>
      </c>
      <c r="J10658" t="s">
        <v>1997</v>
      </c>
      <c r="K10658">
        <v>7791</v>
      </c>
      <c r="L10658" t="str">
        <f>IFERROR(LEFT(H10658, FIND("h", H10658)-1),0)</f>
        <v>10</v>
      </c>
      <c r="M10658">
        <f>IFERROR(MID(H10658, FIND("h", H10658)+1, FIND("m", H10658) - FIND("h", H10658)-1), IFERROR(LEFT(H10658, FIND("m",  H10658)-1),0))</f>
        <v>0</v>
      </c>
      <c r="N10658">
        <f>Table1[[#This Row],[Duration_hr]]*60 +Table1[[#This Row],[Duration_min]]</f>
        <v>600</v>
      </c>
      <c r="O10658">
        <f>IF(I10658="non-stop", 0, VALUE(LEFT(I10658, FIND(" ", I10658)-1)))</f>
        <v>2</v>
      </c>
    </row>
    <row r="10659" spans="1:15" x14ac:dyDescent="0.3">
      <c r="A10659" t="s">
        <v>13</v>
      </c>
      <c r="B10659" t="s">
        <v>25</v>
      </c>
      <c r="C10659" t="s">
        <v>69</v>
      </c>
      <c r="D10659" t="s">
        <v>73</v>
      </c>
      <c r="E10659" s="3" t="s">
        <v>110</v>
      </c>
      <c r="F10659" t="s">
        <v>292</v>
      </c>
      <c r="G10659" t="s">
        <v>426</v>
      </c>
      <c r="H10659" s="5" t="s">
        <v>1686</v>
      </c>
      <c r="I10659" t="s">
        <v>1992</v>
      </c>
      <c r="J10659" t="s">
        <v>1996</v>
      </c>
      <c r="K10659">
        <v>14237</v>
      </c>
      <c r="L10659" t="str">
        <f>IFERROR(LEFT(H10659, FIND("h", H10659)-1),0)</f>
        <v>10</v>
      </c>
      <c r="M10659">
        <f>IFERROR(MID(H10659, FIND("h", H10659)+1, FIND("m", H10659) - FIND("h", H10659)-1), IFERROR(LEFT(H10659, FIND("m",  H10659)-1),0))</f>
        <v>0</v>
      </c>
      <c r="N10659">
        <f>Table1[[#This Row],[Duration_hr]]*60 +Table1[[#This Row],[Duration_min]]</f>
        <v>600</v>
      </c>
      <c r="O10659">
        <f>IF(I10659="non-stop", 0, VALUE(LEFT(I10659, FIND(" ", I10659)-1)))</f>
        <v>2</v>
      </c>
    </row>
    <row r="10660" spans="1:15" x14ac:dyDescent="0.3">
      <c r="A10660" t="s">
        <v>15</v>
      </c>
      <c r="B10660" t="s">
        <v>48</v>
      </c>
      <c r="C10660" t="s">
        <v>69</v>
      </c>
      <c r="D10660" t="s">
        <v>73</v>
      </c>
      <c r="E10660" s="3" t="s">
        <v>82</v>
      </c>
      <c r="F10660" t="s">
        <v>208</v>
      </c>
      <c r="G10660" t="s">
        <v>239</v>
      </c>
      <c r="H10660" s="5" t="s">
        <v>1686</v>
      </c>
      <c r="I10660" t="s">
        <v>1993</v>
      </c>
      <c r="J10660" t="s">
        <v>1996</v>
      </c>
      <c r="K10660">
        <v>10197</v>
      </c>
      <c r="L10660" t="str">
        <f>IFERROR(LEFT(H10660, FIND("h", H10660)-1),0)</f>
        <v>10</v>
      </c>
      <c r="M10660">
        <f>IFERROR(MID(H10660, FIND("h", H10660)+1, FIND("m", H10660) - FIND("h", H10660)-1), IFERROR(LEFT(H10660, FIND("m",  H10660)-1),0))</f>
        <v>0</v>
      </c>
      <c r="N10660">
        <f>Table1[[#This Row],[Duration_hr]]*60 +Table1[[#This Row],[Duration_min]]</f>
        <v>600</v>
      </c>
      <c r="O10660">
        <f>IF(I10660="non-stop", 0, VALUE(LEFT(I10660, FIND(" ", I10660)-1)))</f>
        <v>1</v>
      </c>
    </row>
    <row r="10661" spans="1:15" x14ac:dyDescent="0.3">
      <c r="A10661" t="s">
        <v>13</v>
      </c>
      <c r="B10661" t="s">
        <v>50</v>
      </c>
      <c r="C10661" t="s">
        <v>69</v>
      </c>
      <c r="D10661" t="s">
        <v>73</v>
      </c>
      <c r="E10661" s="3" t="s">
        <v>82</v>
      </c>
      <c r="F10661" t="s">
        <v>208</v>
      </c>
      <c r="G10661" t="s">
        <v>239</v>
      </c>
      <c r="H10661" s="5" t="s">
        <v>1686</v>
      </c>
      <c r="I10661" t="s">
        <v>1993</v>
      </c>
      <c r="J10661" t="s">
        <v>1996</v>
      </c>
      <c r="K10661">
        <v>14714</v>
      </c>
      <c r="L10661" t="str">
        <f>IFERROR(LEFT(H10661, FIND("h", H10661)-1),0)</f>
        <v>10</v>
      </c>
      <c r="M10661">
        <f>IFERROR(MID(H10661, FIND("h", H10661)+1, FIND("m", H10661) - FIND("h", H10661)-1), IFERROR(LEFT(H10661, FIND("m",  H10661)-1),0))</f>
        <v>0</v>
      </c>
      <c r="N10661">
        <f>Table1[[#This Row],[Duration_hr]]*60 +Table1[[#This Row],[Duration_min]]</f>
        <v>600</v>
      </c>
      <c r="O10661">
        <f>IF(I10661="non-stop", 0, VALUE(LEFT(I10661, FIND(" ", I10661)-1)))</f>
        <v>1</v>
      </c>
    </row>
    <row r="10662" spans="1:15" x14ac:dyDescent="0.3">
      <c r="A10662" t="s">
        <v>15</v>
      </c>
      <c r="B10662" t="s">
        <v>31</v>
      </c>
      <c r="C10662" t="s">
        <v>69</v>
      </c>
      <c r="D10662" t="s">
        <v>73</v>
      </c>
      <c r="E10662" s="3" t="s">
        <v>82</v>
      </c>
      <c r="F10662" t="s">
        <v>208</v>
      </c>
      <c r="G10662" t="s">
        <v>239</v>
      </c>
      <c r="H10662" s="5" t="s">
        <v>1686</v>
      </c>
      <c r="I10662" t="s">
        <v>1993</v>
      </c>
      <c r="J10662" t="s">
        <v>1996</v>
      </c>
      <c r="K10662">
        <v>12717</v>
      </c>
      <c r="L10662" t="str">
        <f>IFERROR(LEFT(H10662, FIND("h", H10662)-1),0)</f>
        <v>10</v>
      </c>
      <c r="M10662">
        <f>IFERROR(MID(H10662, FIND("h", H10662)+1, FIND("m", H10662) - FIND("h", H10662)-1), IFERROR(LEFT(H10662, FIND("m",  H10662)-1),0))</f>
        <v>0</v>
      </c>
      <c r="N10662">
        <f>Table1[[#This Row],[Duration_hr]]*60 +Table1[[#This Row],[Duration_min]]</f>
        <v>600</v>
      </c>
      <c r="O10662">
        <f>IF(I10662="non-stop", 0, VALUE(LEFT(I10662, FIND(" ", I10662)-1)))</f>
        <v>1</v>
      </c>
    </row>
    <row r="10663" spans="1:15" x14ac:dyDescent="0.3">
      <c r="A10663" t="s">
        <v>15</v>
      </c>
      <c r="B10663" t="s">
        <v>47</v>
      </c>
      <c r="C10663" t="s">
        <v>69</v>
      </c>
      <c r="D10663" t="s">
        <v>73</v>
      </c>
      <c r="E10663" s="3" t="s">
        <v>82</v>
      </c>
      <c r="F10663" t="s">
        <v>375</v>
      </c>
      <c r="G10663" t="s">
        <v>297</v>
      </c>
      <c r="H10663" s="5" t="s">
        <v>1686</v>
      </c>
      <c r="I10663" t="s">
        <v>1993</v>
      </c>
      <c r="J10663" t="s">
        <v>1996</v>
      </c>
      <c r="K10663">
        <v>8099</v>
      </c>
      <c r="L10663" t="str">
        <f>IFERROR(LEFT(H10663, FIND("h", H10663)-1),0)</f>
        <v>10</v>
      </c>
      <c r="M10663">
        <f>IFERROR(MID(H10663, FIND("h", H10663)+1, FIND("m", H10663) - FIND("h", H10663)-1), IFERROR(LEFT(H10663, FIND("m",  H10663)-1),0))</f>
        <v>0</v>
      </c>
      <c r="N10663">
        <f>Table1[[#This Row],[Duration_hr]]*60 +Table1[[#This Row],[Duration_min]]</f>
        <v>600</v>
      </c>
      <c r="O10663">
        <f>IF(I10663="non-stop", 0, VALUE(LEFT(I10663, FIND(" ", I10663)-1)))</f>
        <v>1</v>
      </c>
    </row>
    <row r="10664" spans="1:15" x14ac:dyDescent="0.3">
      <c r="A10664" t="s">
        <v>13</v>
      </c>
      <c r="B10664" t="s">
        <v>48</v>
      </c>
      <c r="C10664" t="s">
        <v>69</v>
      </c>
      <c r="D10664" t="s">
        <v>73</v>
      </c>
      <c r="E10664" s="3" t="s">
        <v>82</v>
      </c>
      <c r="F10664" t="s">
        <v>208</v>
      </c>
      <c r="G10664" t="s">
        <v>239</v>
      </c>
      <c r="H10664" s="5" t="s">
        <v>1686</v>
      </c>
      <c r="I10664" t="s">
        <v>1993</v>
      </c>
      <c r="J10664" t="s">
        <v>1996</v>
      </c>
      <c r="K10664">
        <v>16079</v>
      </c>
      <c r="L10664" t="str">
        <f>IFERROR(LEFT(H10664, FIND("h", H10664)-1),0)</f>
        <v>10</v>
      </c>
      <c r="M10664">
        <f>IFERROR(MID(H10664, FIND("h", H10664)+1, FIND("m", H10664) - FIND("h", H10664)-1), IFERROR(LEFT(H10664, FIND("m",  H10664)-1),0))</f>
        <v>0</v>
      </c>
      <c r="N10664">
        <f>Table1[[#This Row],[Duration_hr]]*60 +Table1[[#This Row],[Duration_min]]</f>
        <v>600</v>
      </c>
      <c r="O10664">
        <f>IF(I10664="non-stop", 0, VALUE(LEFT(I10664, FIND(" ", I10664)-1)))</f>
        <v>1</v>
      </c>
    </row>
    <row r="10665" spans="1:15" x14ac:dyDescent="0.3">
      <c r="A10665" t="s">
        <v>13</v>
      </c>
      <c r="B10665" t="s">
        <v>30</v>
      </c>
      <c r="C10665" t="s">
        <v>69</v>
      </c>
      <c r="D10665" t="s">
        <v>73</v>
      </c>
      <c r="E10665" s="3" t="s">
        <v>82</v>
      </c>
      <c r="F10665" t="s">
        <v>208</v>
      </c>
      <c r="G10665" t="s">
        <v>239</v>
      </c>
      <c r="H10665" s="5" t="s">
        <v>1686</v>
      </c>
      <c r="I10665" t="s">
        <v>1993</v>
      </c>
      <c r="J10665" t="s">
        <v>1997</v>
      </c>
      <c r="K10665">
        <v>10675</v>
      </c>
      <c r="L10665" t="str">
        <f>IFERROR(LEFT(H10665, FIND("h", H10665)-1),0)</f>
        <v>10</v>
      </c>
      <c r="M10665">
        <f>IFERROR(MID(H10665, FIND("h", H10665)+1, FIND("m", H10665) - FIND("h", H10665)-1), IFERROR(LEFT(H10665, FIND("m",  H10665)-1),0))</f>
        <v>0</v>
      </c>
      <c r="N10665">
        <f>Table1[[#This Row],[Duration_hr]]*60 +Table1[[#This Row],[Duration_min]]</f>
        <v>600</v>
      </c>
      <c r="O10665">
        <f>IF(I10665="non-stop", 0, VALUE(LEFT(I10665, FIND(" ", I10665)-1)))</f>
        <v>1</v>
      </c>
    </row>
    <row r="10666" spans="1:15" x14ac:dyDescent="0.3">
      <c r="A10666" t="s">
        <v>15</v>
      </c>
      <c r="B10666" t="s">
        <v>55</v>
      </c>
      <c r="C10666" t="s">
        <v>69</v>
      </c>
      <c r="D10666" t="s">
        <v>73</v>
      </c>
      <c r="E10666" s="3" t="s">
        <v>82</v>
      </c>
      <c r="F10666" t="s">
        <v>208</v>
      </c>
      <c r="G10666" t="s">
        <v>239</v>
      </c>
      <c r="H10666" s="5" t="s">
        <v>1686</v>
      </c>
      <c r="I10666" t="s">
        <v>1993</v>
      </c>
      <c r="J10666" t="s">
        <v>1996</v>
      </c>
      <c r="K10666">
        <v>10197</v>
      </c>
      <c r="L10666" t="str">
        <f>IFERROR(LEFT(H10666, FIND("h", H10666)-1),0)</f>
        <v>10</v>
      </c>
      <c r="M10666">
        <f>IFERROR(MID(H10666, FIND("h", H10666)+1, FIND("m", H10666) - FIND("h", H10666)-1), IFERROR(LEFT(H10666, FIND("m",  H10666)-1),0))</f>
        <v>0</v>
      </c>
      <c r="N10666">
        <f>Table1[[#This Row],[Duration_hr]]*60 +Table1[[#This Row],[Duration_min]]</f>
        <v>600</v>
      </c>
      <c r="O10666">
        <f>IF(I10666="non-stop", 0, VALUE(LEFT(I10666, FIND(" ", I10666)-1)))</f>
        <v>1</v>
      </c>
    </row>
    <row r="10667" spans="1:15" x14ac:dyDescent="0.3">
      <c r="A10667" t="s">
        <v>15</v>
      </c>
      <c r="B10667" t="s">
        <v>33</v>
      </c>
      <c r="C10667" t="s">
        <v>69</v>
      </c>
      <c r="D10667" t="s">
        <v>73</v>
      </c>
      <c r="E10667" s="3" t="s">
        <v>82</v>
      </c>
      <c r="F10667" t="s">
        <v>208</v>
      </c>
      <c r="G10667" t="s">
        <v>239</v>
      </c>
      <c r="H10667" s="5" t="s">
        <v>1686</v>
      </c>
      <c r="I10667" t="s">
        <v>1993</v>
      </c>
      <c r="J10667" t="s">
        <v>1996</v>
      </c>
      <c r="K10667">
        <v>10197</v>
      </c>
      <c r="L10667" t="str">
        <f>IFERROR(LEFT(H10667, FIND("h", H10667)-1),0)</f>
        <v>10</v>
      </c>
      <c r="M10667">
        <f>IFERROR(MID(H10667, FIND("h", H10667)+1, FIND("m", H10667) - FIND("h", H10667)-1), IFERROR(LEFT(H10667, FIND("m",  H10667)-1),0))</f>
        <v>0</v>
      </c>
      <c r="N10667">
        <f>Table1[[#This Row],[Duration_hr]]*60 +Table1[[#This Row],[Duration_min]]</f>
        <v>600</v>
      </c>
      <c r="O10667">
        <f>IF(I10667="non-stop", 0, VALUE(LEFT(I10667, FIND(" ", I10667)-1)))</f>
        <v>1</v>
      </c>
    </row>
    <row r="10668" spans="1:15" x14ac:dyDescent="0.3">
      <c r="A10668" t="s">
        <v>13</v>
      </c>
      <c r="B10668" t="s">
        <v>28</v>
      </c>
      <c r="C10668" t="s">
        <v>69</v>
      </c>
      <c r="D10668" t="s">
        <v>73</v>
      </c>
      <c r="E10668" s="3" t="s">
        <v>82</v>
      </c>
      <c r="F10668" t="s">
        <v>208</v>
      </c>
      <c r="G10668" t="s">
        <v>239</v>
      </c>
      <c r="H10668" s="5" t="s">
        <v>1686</v>
      </c>
      <c r="I10668" t="s">
        <v>1993</v>
      </c>
      <c r="J10668" t="s">
        <v>1996</v>
      </c>
      <c r="K10668">
        <v>18371</v>
      </c>
      <c r="L10668" t="str">
        <f>IFERROR(LEFT(H10668, FIND("h", H10668)-1),0)</f>
        <v>10</v>
      </c>
      <c r="M10668">
        <f>IFERROR(MID(H10668, FIND("h", H10668)+1, FIND("m", H10668) - FIND("h", H10668)-1), IFERROR(LEFT(H10668, FIND("m",  H10668)-1),0))</f>
        <v>0</v>
      </c>
      <c r="N10668">
        <f>Table1[[#This Row],[Duration_hr]]*60 +Table1[[#This Row],[Duration_min]]</f>
        <v>600</v>
      </c>
      <c r="O10668">
        <f>IF(I10668="non-stop", 0, VALUE(LEFT(I10668, FIND(" ", I10668)-1)))</f>
        <v>1</v>
      </c>
    </row>
    <row r="10669" spans="1:15" x14ac:dyDescent="0.3">
      <c r="A10669" t="s">
        <v>13</v>
      </c>
      <c r="B10669" t="s">
        <v>46</v>
      </c>
      <c r="C10669" t="s">
        <v>69</v>
      </c>
      <c r="D10669" t="s">
        <v>73</v>
      </c>
      <c r="E10669" s="3" t="s">
        <v>82</v>
      </c>
      <c r="F10669" t="s">
        <v>208</v>
      </c>
      <c r="G10669" t="s">
        <v>239</v>
      </c>
      <c r="H10669" s="5" t="s">
        <v>1686</v>
      </c>
      <c r="I10669" t="s">
        <v>1993</v>
      </c>
      <c r="J10669" t="s">
        <v>1996</v>
      </c>
      <c r="K10669">
        <v>15554</v>
      </c>
      <c r="L10669" t="str">
        <f>IFERROR(LEFT(H10669, FIND("h", H10669)-1),0)</f>
        <v>10</v>
      </c>
      <c r="M10669">
        <f>IFERROR(MID(H10669, FIND("h", H10669)+1, FIND("m", H10669) - FIND("h", H10669)-1), IFERROR(LEFT(H10669, FIND("m",  H10669)-1),0))</f>
        <v>0</v>
      </c>
      <c r="N10669">
        <f>Table1[[#This Row],[Duration_hr]]*60 +Table1[[#This Row],[Duration_min]]</f>
        <v>600</v>
      </c>
      <c r="O10669">
        <f>IF(I10669="non-stop", 0, VALUE(LEFT(I10669, FIND(" ", I10669)-1)))</f>
        <v>1</v>
      </c>
    </row>
    <row r="10670" spans="1:15" x14ac:dyDescent="0.3">
      <c r="A10670" t="s">
        <v>13</v>
      </c>
      <c r="B10670" t="s">
        <v>44</v>
      </c>
      <c r="C10670" t="s">
        <v>69</v>
      </c>
      <c r="D10670" t="s">
        <v>73</v>
      </c>
      <c r="E10670" s="3" t="s">
        <v>110</v>
      </c>
      <c r="F10670" t="s">
        <v>292</v>
      </c>
      <c r="G10670" t="s">
        <v>482</v>
      </c>
      <c r="H10670" s="5" t="s">
        <v>1686</v>
      </c>
      <c r="I10670" t="s">
        <v>1992</v>
      </c>
      <c r="J10670" t="s">
        <v>1996</v>
      </c>
      <c r="K10670">
        <v>14237</v>
      </c>
      <c r="L10670" t="str">
        <f>IFERROR(LEFT(H10670, FIND("h", H10670)-1),0)</f>
        <v>10</v>
      </c>
      <c r="M10670">
        <f>IFERROR(MID(H10670, FIND("h", H10670)+1, FIND("m", H10670) - FIND("h", H10670)-1), IFERROR(LEFT(H10670, FIND("m",  H10670)-1),0))</f>
        <v>0</v>
      </c>
      <c r="N10670">
        <f>Table1[[#This Row],[Duration_hr]]*60 +Table1[[#This Row],[Duration_min]]</f>
        <v>600</v>
      </c>
      <c r="O10670">
        <f>IF(I10670="non-stop", 0, VALUE(LEFT(I10670, FIND(" ", I10670)-1)))</f>
        <v>2</v>
      </c>
    </row>
    <row r="10671" spans="1:15" x14ac:dyDescent="0.3">
      <c r="A10671" t="s">
        <v>13</v>
      </c>
      <c r="B10671" t="s">
        <v>44</v>
      </c>
      <c r="C10671" t="s">
        <v>69</v>
      </c>
      <c r="D10671" t="s">
        <v>73</v>
      </c>
      <c r="E10671" s="3" t="s">
        <v>82</v>
      </c>
      <c r="F10671" t="s">
        <v>208</v>
      </c>
      <c r="G10671" t="s">
        <v>239</v>
      </c>
      <c r="H10671" s="5" t="s">
        <v>1686</v>
      </c>
      <c r="I10671" t="s">
        <v>1993</v>
      </c>
      <c r="J10671" t="s">
        <v>1997</v>
      </c>
      <c r="K10671">
        <v>10262</v>
      </c>
      <c r="L10671" t="str">
        <f>IFERROR(LEFT(H10671, FIND("h", H10671)-1),0)</f>
        <v>10</v>
      </c>
      <c r="M10671">
        <f>IFERROR(MID(H10671, FIND("h", H10671)+1, FIND("m", H10671) - FIND("h", H10671)-1), IFERROR(LEFT(H10671, FIND("m",  H10671)-1),0))</f>
        <v>0</v>
      </c>
      <c r="N10671">
        <f>Table1[[#This Row],[Duration_hr]]*60 +Table1[[#This Row],[Duration_min]]</f>
        <v>600</v>
      </c>
      <c r="O10671">
        <f>IF(I10671="non-stop", 0, VALUE(LEFT(I10671, FIND(" ", I10671)-1)))</f>
        <v>1</v>
      </c>
    </row>
    <row r="10672" spans="1:15" x14ac:dyDescent="0.3">
      <c r="A10672" t="s">
        <v>15</v>
      </c>
      <c r="B10672" t="s">
        <v>28</v>
      </c>
      <c r="C10672" t="s">
        <v>69</v>
      </c>
      <c r="D10672" t="s">
        <v>73</v>
      </c>
      <c r="E10672" s="3" t="s">
        <v>82</v>
      </c>
      <c r="F10672" t="s">
        <v>375</v>
      </c>
      <c r="G10672" t="s">
        <v>297</v>
      </c>
      <c r="H10672" s="5" t="s">
        <v>1686</v>
      </c>
      <c r="I10672" t="s">
        <v>1993</v>
      </c>
      <c r="J10672" t="s">
        <v>1996</v>
      </c>
      <c r="K10672">
        <v>8099</v>
      </c>
      <c r="L10672" t="str">
        <f>IFERROR(LEFT(H10672, FIND("h", H10672)-1),0)</f>
        <v>10</v>
      </c>
      <c r="M10672">
        <f>IFERROR(MID(H10672, FIND("h", H10672)+1, FIND("m", H10672) - FIND("h", H10672)-1), IFERROR(LEFT(H10672, FIND("m",  H10672)-1),0))</f>
        <v>0</v>
      </c>
      <c r="N10672">
        <f>Table1[[#This Row],[Duration_hr]]*60 +Table1[[#This Row],[Duration_min]]</f>
        <v>600</v>
      </c>
      <c r="O10672">
        <f>IF(I10672="non-stop", 0, VALUE(LEFT(I10672, FIND(" ", I10672)-1)))</f>
        <v>1</v>
      </c>
    </row>
    <row r="10673" spans="1:15" x14ac:dyDescent="0.3">
      <c r="A10673" t="s">
        <v>13</v>
      </c>
      <c r="B10673" t="s">
        <v>44</v>
      </c>
      <c r="C10673" t="s">
        <v>69</v>
      </c>
      <c r="D10673" t="s">
        <v>73</v>
      </c>
      <c r="E10673" s="3" t="s">
        <v>82</v>
      </c>
      <c r="F10673" t="s">
        <v>208</v>
      </c>
      <c r="G10673" t="s">
        <v>239</v>
      </c>
      <c r="H10673" s="5" t="s">
        <v>1686</v>
      </c>
      <c r="I10673" t="s">
        <v>1993</v>
      </c>
      <c r="J10673" t="s">
        <v>1996</v>
      </c>
      <c r="K10673">
        <v>14714</v>
      </c>
      <c r="L10673" t="str">
        <f>IFERROR(LEFT(H10673, FIND("h", H10673)-1),0)</f>
        <v>10</v>
      </c>
      <c r="M10673">
        <f>IFERROR(MID(H10673, FIND("h", H10673)+1, FIND("m", H10673) - FIND("h", H10673)-1), IFERROR(LEFT(H10673, FIND("m",  H10673)-1),0))</f>
        <v>0</v>
      </c>
      <c r="N10673">
        <f>Table1[[#This Row],[Duration_hr]]*60 +Table1[[#This Row],[Duration_min]]</f>
        <v>600</v>
      </c>
      <c r="O10673">
        <f>IF(I10673="non-stop", 0, VALUE(LEFT(I10673, FIND(" ", I10673)-1)))</f>
        <v>1</v>
      </c>
    </row>
    <row r="10674" spans="1:15" x14ac:dyDescent="0.3">
      <c r="A10674" t="s">
        <v>15</v>
      </c>
      <c r="B10674" t="s">
        <v>46</v>
      </c>
      <c r="C10674" t="s">
        <v>69</v>
      </c>
      <c r="D10674" t="s">
        <v>73</v>
      </c>
      <c r="E10674" s="3" t="s">
        <v>82</v>
      </c>
      <c r="F10674" t="s">
        <v>375</v>
      </c>
      <c r="G10674" t="s">
        <v>297</v>
      </c>
      <c r="H10674" s="5" t="s">
        <v>1686</v>
      </c>
      <c r="I10674" t="s">
        <v>1993</v>
      </c>
      <c r="J10674" t="s">
        <v>1996</v>
      </c>
      <c r="K10674">
        <v>8309</v>
      </c>
      <c r="L10674" t="str">
        <f>IFERROR(LEFT(H10674, FIND("h", H10674)-1),0)</f>
        <v>10</v>
      </c>
      <c r="M10674">
        <f>IFERROR(MID(H10674, FIND("h", H10674)+1, FIND("m", H10674) - FIND("h", H10674)-1), IFERROR(LEFT(H10674, FIND("m",  H10674)-1),0))</f>
        <v>0</v>
      </c>
      <c r="N10674">
        <f>Table1[[#This Row],[Duration_hr]]*60 +Table1[[#This Row],[Duration_min]]</f>
        <v>600</v>
      </c>
      <c r="O10674">
        <f>IF(I10674="non-stop", 0, VALUE(LEFT(I10674, FIND(" ", I10674)-1)))</f>
        <v>1</v>
      </c>
    </row>
    <row r="10675" spans="1:15" x14ac:dyDescent="0.3">
      <c r="A10675" t="s">
        <v>13</v>
      </c>
      <c r="B10675" t="s">
        <v>31</v>
      </c>
      <c r="C10675" t="s">
        <v>69</v>
      </c>
      <c r="D10675" t="s">
        <v>73</v>
      </c>
      <c r="E10675" s="3" t="s">
        <v>82</v>
      </c>
      <c r="F10675" t="s">
        <v>208</v>
      </c>
      <c r="G10675" t="s">
        <v>239</v>
      </c>
      <c r="H10675" s="5" t="s">
        <v>1686</v>
      </c>
      <c r="I10675" t="s">
        <v>1993</v>
      </c>
      <c r="J10675" t="s">
        <v>1996</v>
      </c>
      <c r="K10675">
        <v>14714</v>
      </c>
      <c r="L10675" t="str">
        <f>IFERROR(LEFT(H10675, FIND("h", H10675)-1),0)</f>
        <v>10</v>
      </c>
      <c r="M10675">
        <f>IFERROR(MID(H10675, FIND("h", H10675)+1, FIND("m", H10675) - FIND("h", H10675)-1), IFERROR(LEFT(H10675, FIND("m",  H10675)-1),0))</f>
        <v>0</v>
      </c>
      <c r="N10675">
        <f>Table1[[#This Row],[Duration_hr]]*60 +Table1[[#This Row],[Duration_min]]</f>
        <v>600</v>
      </c>
      <c r="O10675">
        <f>IF(I10675="non-stop", 0, VALUE(LEFT(I10675, FIND(" ", I10675)-1)))</f>
        <v>1</v>
      </c>
    </row>
    <row r="10676" spans="1:15" x14ac:dyDescent="0.3">
      <c r="A10676" t="s">
        <v>15</v>
      </c>
      <c r="B10676" t="s">
        <v>48</v>
      </c>
      <c r="C10676" t="s">
        <v>69</v>
      </c>
      <c r="D10676" t="s">
        <v>73</v>
      </c>
      <c r="E10676" s="3" t="s">
        <v>95</v>
      </c>
      <c r="F10676" t="s">
        <v>338</v>
      </c>
      <c r="G10676" t="s">
        <v>488</v>
      </c>
      <c r="H10676" s="5" t="s">
        <v>1686</v>
      </c>
      <c r="I10676" t="s">
        <v>1993</v>
      </c>
      <c r="J10676" t="s">
        <v>1996</v>
      </c>
      <c r="K10676">
        <v>6878</v>
      </c>
      <c r="L10676" t="str">
        <f>IFERROR(LEFT(H10676, FIND("h", H10676)-1),0)</f>
        <v>10</v>
      </c>
      <c r="M10676">
        <f>IFERROR(MID(H10676, FIND("h", H10676)+1, FIND("m", H10676) - FIND("h", H10676)-1), IFERROR(LEFT(H10676, FIND("m",  H10676)-1),0))</f>
        <v>0</v>
      </c>
      <c r="N10676">
        <f>Table1[[#This Row],[Duration_hr]]*60 +Table1[[#This Row],[Duration_min]]</f>
        <v>600</v>
      </c>
      <c r="O10676">
        <f>IF(I10676="non-stop", 0, VALUE(LEFT(I10676, FIND(" ", I10676)-1)))</f>
        <v>1</v>
      </c>
    </row>
    <row r="10677" spans="1:15" x14ac:dyDescent="0.3">
      <c r="A10677" t="s">
        <v>15</v>
      </c>
      <c r="B10677" t="s">
        <v>44</v>
      </c>
      <c r="C10677" t="s">
        <v>69</v>
      </c>
      <c r="D10677" t="s">
        <v>73</v>
      </c>
      <c r="E10677" s="3" t="s">
        <v>82</v>
      </c>
      <c r="F10677" t="s">
        <v>375</v>
      </c>
      <c r="G10677" t="s">
        <v>297</v>
      </c>
      <c r="H10677" s="5" t="s">
        <v>1686</v>
      </c>
      <c r="I10677" t="s">
        <v>1993</v>
      </c>
      <c r="J10677" t="s">
        <v>1996</v>
      </c>
      <c r="K10677">
        <v>9359</v>
      </c>
      <c r="L10677" t="str">
        <f>IFERROR(LEFT(H10677, FIND("h", H10677)-1),0)</f>
        <v>10</v>
      </c>
      <c r="M10677">
        <f>IFERROR(MID(H10677, FIND("h", H10677)+1, FIND("m", H10677) - FIND("h", H10677)-1), IFERROR(LEFT(H10677, FIND("m",  H10677)-1),0))</f>
        <v>0</v>
      </c>
      <c r="N10677">
        <f>Table1[[#This Row],[Duration_hr]]*60 +Table1[[#This Row],[Duration_min]]</f>
        <v>600</v>
      </c>
      <c r="O10677">
        <f>IF(I10677="non-stop", 0, VALUE(LEFT(I10677, FIND(" ", I10677)-1)))</f>
        <v>1</v>
      </c>
    </row>
    <row r="10678" spans="1:15" x14ac:dyDescent="0.3">
      <c r="A10678" t="s">
        <v>13</v>
      </c>
      <c r="B10678" t="s">
        <v>54</v>
      </c>
      <c r="C10678" t="s">
        <v>69</v>
      </c>
      <c r="D10678" t="s">
        <v>73</v>
      </c>
      <c r="E10678" s="3" t="s">
        <v>82</v>
      </c>
      <c r="F10678" t="s">
        <v>208</v>
      </c>
      <c r="G10678" t="s">
        <v>239</v>
      </c>
      <c r="H10678" s="5" t="s">
        <v>1686</v>
      </c>
      <c r="I10678" t="s">
        <v>1993</v>
      </c>
      <c r="J10678" t="s">
        <v>1997</v>
      </c>
      <c r="K10678">
        <v>10262</v>
      </c>
      <c r="L10678" t="str">
        <f>IFERROR(LEFT(H10678, FIND("h", H10678)-1),0)</f>
        <v>10</v>
      </c>
      <c r="M10678">
        <f>IFERROR(MID(H10678, FIND("h", H10678)+1, FIND("m", H10678) - FIND("h", H10678)-1), IFERROR(LEFT(H10678, FIND("m",  H10678)-1),0))</f>
        <v>0</v>
      </c>
      <c r="N10678">
        <f>Table1[[#This Row],[Duration_hr]]*60 +Table1[[#This Row],[Duration_min]]</f>
        <v>600</v>
      </c>
      <c r="O10678">
        <f>IF(I10678="non-stop", 0, VALUE(LEFT(I10678, FIND(" ", I10678)-1)))</f>
        <v>1</v>
      </c>
    </row>
    <row r="10679" spans="1:15" x14ac:dyDescent="0.3">
      <c r="A10679" t="s">
        <v>13</v>
      </c>
      <c r="B10679" t="s">
        <v>31</v>
      </c>
      <c r="C10679" t="s">
        <v>69</v>
      </c>
      <c r="D10679" t="s">
        <v>73</v>
      </c>
      <c r="E10679" s="3" t="s">
        <v>110</v>
      </c>
      <c r="F10679" t="s">
        <v>292</v>
      </c>
      <c r="G10679" t="s">
        <v>508</v>
      </c>
      <c r="H10679" s="5" t="s">
        <v>1686</v>
      </c>
      <c r="I10679" t="s">
        <v>1992</v>
      </c>
      <c r="J10679" t="s">
        <v>1996</v>
      </c>
      <c r="K10679">
        <v>14237</v>
      </c>
      <c r="L10679" t="str">
        <f>IFERROR(LEFT(H10679, FIND("h", H10679)-1),0)</f>
        <v>10</v>
      </c>
      <c r="M10679">
        <f>IFERROR(MID(H10679, FIND("h", H10679)+1, FIND("m", H10679) - FIND("h", H10679)-1), IFERROR(LEFT(H10679, FIND("m",  H10679)-1),0))</f>
        <v>0</v>
      </c>
      <c r="N10679">
        <f>Table1[[#This Row],[Duration_hr]]*60 +Table1[[#This Row],[Duration_min]]</f>
        <v>600</v>
      </c>
      <c r="O10679">
        <f>IF(I10679="non-stop", 0, VALUE(LEFT(I10679, FIND(" ", I10679)-1)))</f>
        <v>2</v>
      </c>
    </row>
    <row r="10680" spans="1:15" x14ac:dyDescent="0.3">
      <c r="A10680" t="s">
        <v>15</v>
      </c>
      <c r="B10680" t="s">
        <v>54</v>
      </c>
      <c r="C10680" t="s">
        <v>69</v>
      </c>
      <c r="D10680" t="s">
        <v>73</v>
      </c>
      <c r="E10680" s="3" t="s">
        <v>82</v>
      </c>
      <c r="F10680" t="s">
        <v>208</v>
      </c>
      <c r="G10680" t="s">
        <v>239</v>
      </c>
      <c r="H10680" s="5" t="s">
        <v>1686</v>
      </c>
      <c r="I10680" t="s">
        <v>1993</v>
      </c>
      <c r="J10680" t="s">
        <v>1996</v>
      </c>
      <c r="K10680">
        <v>12192</v>
      </c>
      <c r="L10680" t="str">
        <f>IFERROR(LEFT(H10680, FIND("h", H10680)-1),0)</f>
        <v>10</v>
      </c>
      <c r="M10680">
        <f>IFERROR(MID(H10680, FIND("h", H10680)+1, FIND("m", H10680) - FIND("h", H10680)-1), IFERROR(LEFT(H10680, FIND("m",  H10680)-1),0))</f>
        <v>0</v>
      </c>
      <c r="N10680">
        <f>Table1[[#This Row],[Duration_hr]]*60 +Table1[[#This Row],[Duration_min]]</f>
        <v>600</v>
      </c>
      <c r="O10680">
        <f>IF(I10680="non-stop", 0, VALUE(LEFT(I10680, FIND(" ", I10680)-1)))</f>
        <v>1</v>
      </c>
    </row>
    <row r="10681" spans="1:15" x14ac:dyDescent="0.3">
      <c r="A10681" t="s">
        <v>15</v>
      </c>
      <c r="B10681" t="s">
        <v>50</v>
      </c>
      <c r="C10681" t="s">
        <v>69</v>
      </c>
      <c r="D10681" t="s">
        <v>73</v>
      </c>
      <c r="E10681" s="3" t="s">
        <v>82</v>
      </c>
      <c r="F10681" t="s">
        <v>208</v>
      </c>
      <c r="G10681" t="s">
        <v>239</v>
      </c>
      <c r="H10681" s="5" t="s">
        <v>1686</v>
      </c>
      <c r="I10681" t="s">
        <v>1993</v>
      </c>
      <c r="J10681" t="s">
        <v>1996</v>
      </c>
      <c r="K10681">
        <v>13714</v>
      </c>
      <c r="L10681" t="str">
        <f>IFERROR(LEFT(H10681, FIND("h", H10681)-1),0)</f>
        <v>10</v>
      </c>
      <c r="M10681">
        <f>IFERROR(MID(H10681, FIND("h", H10681)+1, FIND("m", H10681) - FIND("h", H10681)-1), IFERROR(LEFT(H10681, FIND("m",  H10681)-1),0))</f>
        <v>0</v>
      </c>
      <c r="N10681">
        <f>Table1[[#This Row],[Duration_hr]]*60 +Table1[[#This Row],[Duration_min]]</f>
        <v>600</v>
      </c>
      <c r="O10681">
        <f>IF(I10681="non-stop", 0, VALUE(LEFT(I10681, FIND(" ", I10681)-1)))</f>
        <v>1</v>
      </c>
    </row>
    <row r="10682" spans="1:15" x14ac:dyDescent="0.3">
      <c r="A10682" t="s">
        <v>13</v>
      </c>
      <c r="B10682" t="s">
        <v>25</v>
      </c>
      <c r="C10682" t="s">
        <v>69</v>
      </c>
      <c r="D10682" t="s">
        <v>73</v>
      </c>
      <c r="E10682" s="3" t="s">
        <v>82</v>
      </c>
      <c r="F10682" t="s">
        <v>208</v>
      </c>
      <c r="G10682" t="s">
        <v>239</v>
      </c>
      <c r="H10682" s="5" t="s">
        <v>1686</v>
      </c>
      <c r="I10682" t="s">
        <v>1993</v>
      </c>
      <c r="J10682" t="s">
        <v>1996</v>
      </c>
      <c r="K10682">
        <v>14714</v>
      </c>
      <c r="L10682" t="str">
        <f>IFERROR(LEFT(H10682, FIND("h", H10682)-1),0)</f>
        <v>10</v>
      </c>
      <c r="M10682">
        <f>IFERROR(MID(H10682, FIND("h", H10682)+1, FIND("m", H10682) - FIND("h", H10682)-1), IFERROR(LEFT(H10682, FIND("m",  H10682)-1),0))</f>
        <v>0</v>
      </c>
      <c r="N10682">
        <f>Table1[[#This Row],[Duration_hr]]*60 +Table1[[#This Row],[Duration_min]]</f>
        <v>600</v>
      </c>
      <c r="O10682">
        <f>IF(I10682="non-stop", 0, VALUE(LEFT(I10682, FIND(" ", I10682)-1)))</f>
        <v>1</v>
      </c>
    </row>
    <row r="10683" spans="1:15" x14ac:dyDescent="0.3">
      <c r="A10683" t="s">
        <v>12</v>
      </c>
      <c r="B10683" t="s">
        <v>53</v>
      </c>
      <c r="C10683" t="s">
        <v>69</v>
      </c>
      <c r="D10683" t="s">
        <v>73</v>
      </c>
      <c r="E10683" s="3" t="s">
        <v>82</v>
      </c>
      <c r="F10683" t="s">
        <v>423</v>
      </c>
      <c r="G10683" t="s">
        <v>737</v>
      </c>
      <c r="H10683" s="5" t="s">
        <v>1686</v>
      </c>
      <c r="I10683" t="s">
        <v>1993</v>
      </c>
      <c r="J10683" t="s">
        <v>1996</v>
      </c>
      <c r="K10683">
        <v>13832</v>
      </c>
      <c r="L10683" t="str">
        <f>IFERROR(LEFT(H10683, FIND("h", H10683)-1),0)</f>
        <v>10</v>
      </c>
      <c r="M10683">
        <f>IFERROR(MID(H10683, FIND("h", H10683)+1, FIND("m", H10683) - FIND("h", H10683)-1), IFERROR(LEFT(H10683, FIND("m",  H10683)-1),0))</f>
        <v>0</v>
      </c>
      <c r="N10683">
        <f>Table1[[#This Row],[Duration_hr]]*60 +Table1[[#This Row],[Duration_min]]</f>
        <v>600</v>
      </c>
      <c r="O10683">
        <f>IF(I10683="non-stop", 0, VALUE(LEFT(I10683, FIND(" ", I10683)-1)))</f>
        <v>1</v>
      </c>
    </row>
    <row r="10684" spans="1:15" x14ac:dyDescent="0.3">
      <c r="A10684" t="s">
        <v>13</v>
      </c>
      <c r="B10684" t="s">
        <v>30</v>
      </c>
      <c r="C10684" t="s">
        <v>69</v>
      </c>
      <c r="D10684" t="s">
        <v>73</v>
      </c>
      <c r="E10684" s="3" t="s">
        <v>82</v>
      </c>
      <c r="F10684" t="s">
        <v>208</v>
      </c>
      <c r="G10684" t="s">
        <v>239</v>
      </c>
      <c r="H10684" s="5" t="s">
        <v>1686</v>
      </c>
      <c r="I10684" t="s">
        <v>1993</v>
      </c>
      <c r="J10684" t="s">
        <v>1996</v>
      </c>
      <c r="K10684">
        <v>16079</v>
      </c>
      <c r="L10684" t="str">
        <f>IFERROR(LEFT(H10684, FIND("h", H10684)-1),0)</f>
        <v>10</v>
      </c>
      <c r="M10684">
        <f>IFERROR(MID(H10684, FIND("h", H10684)+1, FIND("m", H10684) - FIND("h", H10684)-1), IFERROR(LEFT(H10684, FIND("m",  H10684)-1),0))</f>
        <v>0</v>
      </c>
      <c r="N10684">
        <f>Table1[[#This Row],[Duration_hr]]*60 +Table1[[#This Row],[Duration_min]]</f>
        <v>600</v>
      </c>
      <c r="O10684">
        <f>IF(I10684="non-stop", 0, VALUE(LEFT(I10684, FIND(" ", I10684)-1)))</f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AMRIN SHAIKH</dc:creator>
  <cp:lastModifiedBy>AMRIN SHAIKH</cp:lastModifiedBy>
  <dcterms:created xsi:type="dcterms:W3CDTF">2019-03-01T04:39:26Z</dcterms:created>
  <dcterms:modified xsi:type="dcterms:W3CDTF">2024-10-13T21:50:16Z</dcterms:modified>
</cp:coreProperties>
</file>